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Fair-Housing\Preservation\Posted\"/>
    </mc:Choice>
  </mc:AlternateContent>
  <workbookProtection workbookAlgorithmName="SHA-512" workbookHashValue="CPhbxyMuV/Vn5lrmvS2ueYZ527WCvDaP9pNRGjFjzMICmN32JqsjEdO6kPa+mjj4pxuQKY+n+mzSFXWbJv/BLg==" workbookSaltValue="G3wbcwxR/FIGOMK/AyIG/A==" workbookSpinCount="100000" lockStructure="1"/>
  <bookViews>
    <workbookView xWindow="0" yWindow="0" windowWidth="20490" windowHeight="7020" firstSheet="1" activeTab="1"/>
  </bookViews>
  <sheets>
    <sheet name="Sheet2" sheetId="20" state="hidden" r:id="rId1"/>
    <sheet name="Affordperiod_Upd" sheetId="16" r:id="rId2"/>
    <sheet name="Owners" sheetId="19" state="hidden" r:id="rId3"/>
    <sheet name="811" sheetId="13" state="hidden" r:id="rId4"/>
    <sheet name="propertysummary" sheetId="11" state="hidden" r:id="rId5"/>
    <sheet name="AOCR questions" sheetId="9" state="hidden" r:id="rId6"/>
  </sheets>
  <definedNames>
    <definedName name="_xlnm._FilterDatabase" localSheetId="1" hidden="1">Affordperiod_Upd!$A$1:$AG$95</definedName>
    <definedName name="_xlnm._FilterDatabase" localSheetId="5" hidden="1">'AOCR questions'!$A$1:$F$1069</definedName>
    <definedName name="_xlnm._FilterDatabase" localSheetId="2" hidden="1">Owners!$A$1:$L$138</definedName>
    <definedName name="endHeader" localSheetId="1">Affordperiod_Upd!$AC$3</definedName>
    <definedName name="MF_File_Finder_BE.accdb" localSheetId="4" hidden="1">propertysummary!$A$1:$AP$3631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3" i="16" l="1"/>
  <c r="AD4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2" i="16"/>
  <c r="T2" i="16" l="1"/>
  <c r="U2" i="16"/>
  <c r="V2" i="16"/>
  <c r="W2" i="16"/>
  <c r="X2" i="16"/>
  <c r="Y2" i="16"/>
  <c r="Z2" i="16"/>
  <c r="AA2" i="16"/>
  <c r="AB2" i="16"/>
  <c r="T3" i="16"/>
  <c r="U3" i="16"/>
  <c r="V3" i="16"/>
  <c r="W3" i="16"/>
  <c r="X3" i="16"/>
  <c r="Y3" i="16"/>
  <c r="Z3" i="16"/>
  <c r="AA3" i="16"/>
  <c r="AB3" i="16"/>
  <c r="T4" i="16"/>
  <c r="U4" i="16"/>
  <c r="V4" i="16"/>
  <c r="W4" i="16"/>
  <c r="X4" i="16"/>
  <c r="Y4" i="16"/>
  <c r="Z4" i="16"/>
  <c r="AA4" i="16"/>
  <c r="AB4" i="16"/>
  <c r="AC4" i="16"/>
  <c r="T5" i="16"/>
  <c r="U5" i="16"/>
  <c r="V5" i="16"/>
  <c r="W5" i="16"/>
  <c r="X5" i="16"/>
  <c r="Y5" i="16"/>
  <c r="Z5" i="16"/>
  <c r="AA5" i="16"/>
  <c r="AB5" i="16"/>
  <c r="AC5" i="16"/>
  <c r="T6" i="16"/>
  <c r="U6" i="16"/>
  <c r="V6" i="16"/>
  <c r="W6" i="16"/>
  <c r="X6" i="16"/>
  <c r="Y6" i="16"/>
  <c r="Z6" i="16"/>
  <c r="AA6" i="16"/>
  <c r="AB6" i="16"/>
  <c r="AC6" i="16"/>
  <c r="T7" i="16"/>
  <c r="U7" i="16"/>
  <c r="V7" i="16"/>
  <c r="W7" i="16"/>
  <c r="X7" i="16"/>
  <c r="Y7" i="16"/>
  <c r="Z7" i="16"/>
  <c r="AA7" i="16"/>
  <c r="AB7" i="16"/>
  <c r="AC7" i="16"/>
  <c r="T8" i="16"/>
  <c r="U8" i="16"/>
  <c r="V8" i="16"/>
  <c r="W8" i="16"/>
  <c r="X8" i="16"/>
  <c r="Y8" i="16"/>
  <c r="Z8" i="16"/>
  <c r="AA8" i="16"/>
  <c r="AB8" i="16"/>
  <c r="AC8" i="16"/>
  <c r="T9" i="16"/>
  <c r="U9" i="16"/>
  <c r="V9" i="16"/>
  <c r="W9" i="16"/>
  <c r="X9" i="16"/>
  <c r="Y9" i="16"/>
  <c r="Z9" i="16"/>
  <c r="AA9" i="16"/>
  <c r="AB9" i="16"/>
  <c r="T10" i="16"/>
  <c r="U10" i="16"/>
  <c r="V10" i="16"/>
  <c r="W10" i="16"/>
  <c r="X10" i="16"/>
  <c r="Y10" i="16"/>
  <c r="Z10" i="16"/>
  <c r="AA10" i="16"/>
  <c r="AB10" i="16"/>
  <c r="T11" i="16"/>
  <c r="U11" i="16"/>
  <c r="V11" i="16"/>
  <c r="W11" i="16"/>
  <c r="X11" i="16"/>
  <c r="Y11" i="16"/>
  <c r="Z11" i="16"/>
  <c r="AA11" i="16"/>
  <c r="AB11" i="16"/>
  <c r="T12" i="16"/>
  <c r="U12" i="16"/>
  <c r="V12" i="16"/>
  <c r="W12" i="16"/>
  <c r="X12" i="16"/>
  <c r="Y12" i="16"/>
  <c r="Z12" i="16"/>
  <c r="AA12" i="16"/>
  <c r="AB12" i="16"/>
  <c r="T13" i="16"/>
  <c r="U13" i="16"/>
  <c r="V13" i="16"/>
  <c r="W13" i="16"/>
  <c r="X13" i="16"/>
  <c r="Y13" i="16"/>
  <c r="Z13" i="16"/>
  <c r="AA13" i="16"/>
  <c r="AB13" i="16"/>
  <c r="T14" i="16"/>
  <c r="U14" i="16"/>
  <c r="V14" i="16"/>
  <c r="W14" i="16"/>
  <c r="X14" i="16"/>
  <c r="Y14" i="16"/>
  <c r="Z14" i="16"/>
  <c r="AA14" i="16"/>
  <c r="AB14" i="16"/>
  <c r="AC14" i="16"/>
  <c r="T15" i="16"/>
  <c r="U15" i="16"/>
  <c r="V15" i="16"/>
  <c r="W15" i="16"/>
  <c r="X15" i="16"/>
  <c r="Y15" i="16"/>
  <c r="Z15" i="16"/>
  <c r="AA15" i="16"/>
  <c r="AB15" i="16"/>
  <c r="AC15" i="16"/>
  <c r="T16" i="16"/>
  <c r="U16" i="16"/>
  <c r="V16" i="16"/>
  <c r="W16" i="16"/>
  <c r="X16" i="16"/>
  <c r="Y16" i="16"/>
  <c r="Z16" i="16"/>
  <c r="AA16" i="16"/>
  <c r="AB16" i="16"/>
  <c r="AC16" i="16"/>
  <c r="T17" i="16"/>
  <c r="U17" i="16"/>
  <c r="V17" i="16"/>
  <c r="W17" i="16"/>
  <c r="X17" i="16"/>
  <c r="Y17" i="16"/>
  <c r="Z17" i="16"/>
  <c r="AA17" i="16"/>
  <c r="AB17" i="16"/>
  <c r="T18" i="16"/>
  <c r="U18" i="16"/>
  <c r="V18" i="16"/>
  <c r="W18" i="16"/>
  <c r="X18" i="16"/>
  <c r="Y18" i="16"/>
  <c r="Z18" i="16"/>
  <c r="AA18" i="16"/>
  <c r="AB18" i="16"/>
  <c r="T19" i="16"/>
  <c r="U19" i="16"/>
  <c r="V19" i="16"/>
  <c r="W19" i="16"/>
  <c r="X19" i="16"/>
  <c r="Y19" i="16"/>
  <c r="Z19" i="16"/>
  <c r="AA19" i="16"/>
  <c r="AB19" i="16"/>
  <c r="AC19" i="16"/>
  <c r="T20" i="16"/>
  <c r="U20" i="16"/>
  <c r="V20" i="16"/>
  <c r="W20" i="16"/>
  <c r="X20" i="16"/>
  <c r="Y20" i="16"/>
  <c r="Z20" i="16"/>
  <c r="AA20" i="16"/>
  <c r="AB20" i="16"/>
  <c r="T21" i="16"/>
  <c r="U21" i="16"/>
  <c r="V21" i="16"/>
  <c r="W21" i="16"/>
  <c r="X21" i="16"/>
  <c r="Y21" i="16"/>
  <c r="Z21" i="16"/>
  <c r="AA21" i="16"/>
  <c r="AB21" i="16"/>
  <c r="AC21" i="16"/>
  <c r="T22" i="16"/>
  <c r="U22" i="16"/>
  <c r="V22" i="16"/>
  <c r="W22" i="16"/>
  <c r="X22" i="16"/>
  <c r="Y22" i="16"/>
  <c r="Z22" i="16"/>
  <c r="AA22" i="16"/>
  <c r="AB22" i="16"/>
  <c r="T23" i="16"/>
  <c r="U23" i="16"/>
  <c r="V23" i="16"/>
  <c r="W23" i="16"/>
  <c r="X23" i="16"/>
  <c r="Y23" i="16"/>
  <c r="Z23" i="16"/>
  <c r="AA23" i="16"/>
  <c r="AB23" i="16"/>
  <c r="T24" i="16"/>
  <c r="U24" i="16"/>
  <c r="V24" i="16"/>
  <c r="W24" i="16"/>
  <c r="X24" i="16"/>
  <c r="Y24" i="16"/>
  <c r="Z24" i="16"/>
  <c r="AA24" i="16"/>
  <c r="AB24" i="16"/>
  <c r="AC24" i="16"/>
  <c r="T25" i="16"/>
  <c r="U25" i="16"/>
  <c r="V25" i="16"/>
  <c r="W25" i="16"/>
  <c r="X25" i="16"/>
  <c r="Y25" i="16"/>
  <c r="Z25" i="16"/>
  <c r="AA25" i="16"/>
  <c r="AB25" i="16"/>
  <c r="AC25" i="16"/>
  <c r="T26" i="16"/>
  <c r="U26" i="16"/>
  <c r="V26" i="16"/>
  <c r="W26" i="16"/>
  <c r="X26" i="16"/>
  <c r="Y26" i="16"/>
  <c r="Z26" i="16"/>
  <c r="AA26" i="16"/>
  <c r="AB26" i="16"/>
  <c r="AC26" i="16"/>
  <c r="T27" i="16"/>
  <c r="U27" i="16"/>
  <c r="V27" i="16"/>
  <c r="W27" i="16"/>
  <c r="X27" i="16"/>
  <c r="Y27" i="16"/>
  <c r="Z27" i="16"/>
  <c r="AA27" i="16"/>
  <c r="AB27" i="16"/>
  <c r="AC27" i="16"/>
  <c r="T28" i="16"/>
  <c r="U28" i="16"/>
  <c r="V28" i="16"/>
  <c r="W28" i="16"/>
  <c r="X28" i="16"/>
  <c r="Y28" i="16"/>
  <c r="Z28" i="16"/>
  <c r="AA28" i="16"/>
  <c r="AB28" i="16"/>
  <c r="AC28" i="16"/>
  <c r="T29" i="16"/>
  <c r="U29" i="16"/>
  <c r="V29" i="16"/>
  <c r="W29" i="16"/>
  <c r="X29" i="16"/>
  <c r="Y29" i="16"/>
  <c r="Z29" i="16"/>
  <c r="AA29" i="16"/>
  <c r="AB29" i="16"/>
  <c r="AC29" i="16"/>
  <c r="T30" i="16"/>
  <c r="U30" i="16"/>
  <c r="V30" i="16"/>
  <c r="W30" i="16"/>
  <c r="X30" i="16"/>
  <c r="Y30" i="16"/>
  <c r="Z30" i="16"/>
  <c r="AA30" i="16"/>
  <c r="AB30" i="16"/>
  <c r="AC30" i="16"/>
  <c r="T31" i="16"/>
  <c r="U31" i="16"/>
  <c r="V31" i="16"/>
  <c r="W31" i="16"/>
  <c r="X31" i="16"/>
  <c r="Y31" i="16"/>
  <c r="Z31" i="16"/>
  <c r="AA31" i="16"/>
  <c r="AB31" i="16"/>
  <c r="AC31" i="16"/>
  <c r="T32" i="16"/>
  <c r="U32" i="16"/>
  <c r="V32" i="16"/>
  <c r="W32" i="16"/>
  <c r="X32" i="16"/>
  <c r="Y32" i="16"/>
  <c r="Z32" i="16"/>
  <c r="AA32" i="16"/>
  <c r="AB32" i="16"/>
  <c r="AC32" i="16"/>
  <c r="T33" i="16"/>
  <c r="U33" i="16"/>
  <c r="V33" i="16"/>
  <c r="W33" i="16"/>
  <c r="X33" i="16"/>
  <c r="Y33" i="16"/>
  <c r="Z33" i="16"/>
  <c r="AA33" i="16"/>
  <c r="AB33" i="16"/>
  <c r="AC33" i="16"/>
  <c r="T34" i="16"/>
  <c r="U34" i="16"/>
  <c r="V34" i="16"/>
  <c r="W34" i="16"/>
  <c r="X34" i="16"/>
  <c r="Y34" i="16"/>
  <c r="Z34" i="16"/>
  <c r="AA34" i="16"/>
  <c r="AB34" i="16"/>
  <c r="T35" i="16"/>
  <c r="U35" i="16"/>
  <c r="V35" i="16"/>
  <c r="W35" i="16"/>
  <c r="X35" i="16"/>
  <c r="Y35" i="16"/>
  <c r="Z35" i="16"/>
  <c r="AA35" i="16"/>
  <c r="AB35" i="16"/>
  <c r="AC35" i="16"/>
  <c r="T36" i="16"/>
  <c r="U36" i="16"/>
  <c r="V36" i="16"/>
  <c r="W36" i="16"/>
  <c r="X36" i="16"/>
  <c r="Y36" i="16"/>
  <c r="Z36" i="16"/>
  <c r="AA36" i="16"/>
  <c r="AB36" i="16"/>
  <c r="T37" i="16"/>
  <c r="U37" i="16"/>
  <c r="V37" i="16"/>
  <c r="W37" i="16"/>
  <c r="X37" i="16"/>
  <c r="Y37" i="16"/>
  <c r="Z37" i="16"/>
  <c r="AA37" i="16"/>
  <c r="AB37" i="16"/>
  <c r="AC37" i="16"/>
  <c r="T38" i="16"/>
  <c r="U38" i="16"/>
  <c r="V38" i="16"/>
  <c r="W38" i="16"/>
  <c r="X38" i="16"/>
  <c r="Y38" i="16"/>
  <c r="Z38" i="16"/>
  <c r="AA38" i="16"/>
  <c r="AB38" i="16"/>
  <c r="T39" i="16"/>
  <c r="U39" i="16"/>
  <c r="V39" i="16"/>
  <c r="W39" i="16"/>
  <c r="X39" i="16"/>
  <c r="Y39" i="16"/>
  <c r="Z39" i="16"/>
  <c r="AA39" i="16"/>
  <c r="AB39" i="16"/>
  <c r="AC39" i="16"/>
  <c r="T40" i="16"/>
  <c r="U40" i="16"/>
  <c r="V40" i="16"/>
  <c r="W40" i="16"/>
  <c r="X40" i="16"/>
  <c r="Y40" i="16"/>
  <c r="Z40" i="16"/>
  <c r="AA40" i="16"/>
  <c r="AB40" i="16"/>
  <c r="AC40" i="16"/>
  <c r="T41" i="16"/>
  <c r="U41" i="16"/>
  <c r="V41" i="16"/>
  <c r="W41" i="16"/>
  <c r="X41" i="16"/>
  <c r="Y41" i="16"/>
  <c r="Z41" i="16"/>
  <c r="AA41" i="16"/>
  <c r="AB41" i="16"/>
  <c r="AC41" i="16"/>
  <c r="T42" i="16"/>
  <c r="U42" i="16"/>
  <c r="V42" i="16"/>
  <c r="W42" i="16"/>
  <c r="X42" i="16"/>
  <c r="Y42" i="16"/>
  <c r="Z42" i="16"/>
  <c r="AA42" i="16"/>
  <c r="AB42" i="16"/>
  <c r="AC42" i="16"/>
  <c r="T43" i="16"/>
  <c r="U43" i="16"/>
  <c r="V43" i="16"/>
  <c r="W43" i="16"/>
  <c r="X43" i="16"/>
  <c r="Y43" i="16"/>
  <c r="Z43" i="16"/>
  <c r="AA43" i="16"/>
  <c r="AB43" i="16"/>
  <c r="AC43" i="16"/>
  <c r="T44" i="16"/>
  <c r="U44" i="16"/>
  <c r="V44" i="16"/>
  <c r="W44" i="16"/>
  <c r="X44" i="16"/>
  <c r="Y44" i="16"/>
  <c r="Z44" i="16"/>
  <c r="AA44" i="16"/>
  <c r="AB44" i="16"/>
  <c r="AC44" i="16"/>
  <c r="Q44" i="16" l="1"/>
  <c r="Q43" i="16"/>
  <c r="Q42" i="16"/>
  <c r="Q41" i="16"/>
  <c r="Q40" i="16"/>
  <c r="Q39" i="16"/>
  <c r="Q38" i="16"/>
  <c r="Q37" i="16"/>
  <c r="Q36" i="16"/>
  <c r="Q35" i="16"/>
  <c r="Q34" i="16"/>
  <c r="Q33" i="16"/>
  <c r="Q32" i="16"/>
  <c r="Q31" i="16"/>
  <c r="Q30" i="16"/>
  <c r="Q29" i="16"/>
  <c r="Q28" i="16"/>
  <c r="Q27" i="16"/>
  <c r="Q26" i="16"/>
  <c r="Q25" i="16"/>
  <c r="Q24" i="16"/>
  <c r="Q23" i="16"/>
  <c r="Q22" i="16"/>
  <c r="Q21" i="16"/>
  <c r="Q20" i="16"/>
  <c r="Q19" i="16"/>
  <c r="Q18" i="16"/>
  <c r="Q17" i="16"/>
  <c r="Q16" i="16"/>
  <c r="Q15" i="16"/>
  <c r="Q14" i="16"/>
  <c r="Q13" i="16"/>
  <c r="Q12" i="16"/>
  <c r="Q11" i="16"/>
  <c r="Q10" i="16"/>
  <c r="Q9" i="16"/>
  <c r="Q8" i="16"/>
  <c r="Q7" i="16"/>
  <c r="Q6" i="16"/>
  <c r="Q5" i="16"/>
  <c r="Q4" i="16"/>
  <c r="Q3" i="16"/>
  <c r="Q2" i="16"/>
</calcChain>
</file>

<file path=xl/connections.xml><?xml version="1.0" encoding="utf-8"?>
<connections xmlns="http://schemas.openxmlformats.org/spreadsheetml/2006/main">
  <connection id="1" sourceFile="Q:\shared_databases\MF_File_Finder\MF_File_Finder_BE.accdb" keepAlive="1" name="MF_File_Finder_BE" type="5" refreshedVersion="6" background="1" saveData="1">
    <dbPr connection="Provider=Microsoft.ACE.OLEDB.12.0;User ID=Admin;Data Source=Q:\shared_databases\MF_File_Finder\MF_File_Finder_BE.accdb;Mode=Read;Extended Properties=&quot;&quot;;Jet OLEDB:System database=&quot;&quot;;Jet OLEDB:Registry Path=&quot;&quot;;Jet OLEDB:Engine Type=6;Jet OLEDB:Database Locking Mode=1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Property_Summary_Temp" commandType="3"/>
  </connection>
</connections>
</file>

<file path=xl/sharedStrings.xml><?xml version="1.0" encoding="utf-8"?>
<sst xmlns="http://schemas.openxmlformats.org/spreadsheetml/2006/main" count="132097" uniqueCount="28492">
  <si>
    <t>PRJPRG_PROJECT_ID</t>
  </si>
  <si>
    <t/>
  </si>
  <si>
    <t>Compliance Monitoring</t>
  </si>
  <si>
    <t>Post 15 Yr. Comp Monitoring</t>
  </si>
  <si>
    <t>1213 Pecan*</t>
  </si>
  <si>
    <t>2512 Thorne*</t>
  </si>
  <si>
    <t>Athol Apartments</t>
  </si>
  <si>
    <t>Autumn Creek</t>
  </si>
  <si>
    <t>Bayou Village Place*</t>
  </si>
  <si>
    <t>Bonham Village Apartments</t>
  </si>
  <si>
    <t>Candle Chase Apartments</t>
  </si>
  <si>
    <t>Candlewood Village (fka Frankston)</t>
  </si>
  <si>
    <t>Chandler Place Apartments</t>
  </si>
  <si>
    <t>Chateau Apartments</t>
  </si>
  <si>
    <t>Cleveland Plaza</t>
  </si>
  <si>
    <t>Cloverleaf Apartments</t>
  </si>
  <si>
    <t>Colorado City Seniors Apartments</t>
  </si>
  <si>
    <t>Columbus Arms</t>
  </si>
  <si>
    <t>Cornerstone Apartments  Phase II</t>
  </si>
  <si>
    <t>Cottonwood and Westway Apartments</t>
  </si>
  <si>
    <t>Creekside Apartments</t>
  </si>
  <si>
    <t>DeKalb Seniors Apts</t>
  </si>
  <si>
    <t>Detroit Apartments</t>
  </si>
  <si>
    <t>El Campo Retirement</t>
  </si>
  <si>
    <t>Emerald Run Apartments (FKA Copper Creek)</t>
  </si>
  <si>
    <t>Gilmer Capital Apartments</t>
  </si>
  <si>
    <t>Granada Terrace Apartments</t>
  </si>
  <si>
    <t>Heritage Place</t>
  </si>
  <si>
    <t>Idalou Manor Apartments</t>
  </si>
  <si>
    <t>La Posada Apts. (fka Elsa Retirement)</t>
  </si>
  <si>
    <t>Lake Colony Apartments</t>
  </si>
  <si>
    <t>Lakewood Gardens (fka Bora Bora)</t>
  </si>
  <si>
    <t>Lincoln Courts</t>
  </si>
  <si>
    <t>Littlefield Manor Apartments</t>
  </si>
  <si>
    <t>Live Oak Manor Apartments</t>
  </si>
  <si>
    <t>March Street</t>
  </si>
  <si>
    <t>Maryland 1</t>
  </si>
  <si>
    <t>Melissa House*</t>
  </si>
  <si>
    <t>Milam Senior Estates, Ltd.</t>
  </si>
  <si>
    <t>Mill Run</t>
  </si>
  <si>
    <t>Mill Run Apartments</t>
  </si>
  <si>
    <t>Mineola Seniors Community</t>
  </si>
  <si>
    <t>Misty Court Duplexes</t>
  </si>
  <si>
    <t>Oak Park Apts</t>
  </si>
  <si>
    <t>Oaks Of West Columbia</t>
  </si>
  <si>
    <t>Ozona Seniors Apartrments</t>
  </si>
  <si>
    <t>Pam Apartments</t>
  </si>
  <si>
    <t>Quail Park Village  AKA French Embassy</t>
  </si>
  <si>
    <t>Quitman Square</t>
  </si>
  <si>
    <t>Red River Apartments</t>
  </si>
  <si>
    <t>Regal Apartments</t>
  </si>
  <si>
    <t>Reno Plaza</t>
  </si>
  <si>
    <t>Retirement Acres</t>
  </si>
  <si>
    <t>Royal Palm</t>
  </si>
  <si>
    <t>Silver Trail Apartments</t>
  </si>
  <si>
    <t>Sonora Seniors Apartments</t>
  </si>
  <si>
    <t>Southdale Apartments</t>
  </si>
  <si>
    <t>Spring Creek Apartments</t>
  </si>
  <si>
    <t>Stone Glen Apts</t>
  </si>
  <si>
    <t>Stone Street Retirement</t>
  </si>
  <si>
    <t>Sunrise Project</t>
  </si>
  <si>
    <t>The Thread Apartments</t>
  </si>
  <si>
    <t>Third &amp; Florence</t>
  </si>
  <si>
    <t>Timpson Seniors Apartments</t>
  </si>
  <si>
    <t>Tomball Square Apartments</t>
  </si>
  <si>
    <t>Vicksburg Ltd.</t>
  </si>
  <si>
    <t>Villa De San Alfonso (fka Vera Cruz)</t>
  </si>
  <si>
    <t>Wellesley Park Apartments</t>
  </si>
  <si>
    <t>West Columbia Manor</t>
  </si>
  <si>
    <t>Whispering Run</t>
  </si>
  <si>
    <t>White Oaks Apartments (Ford Road Apts. Ltd.)</t>
  </si>
  <si>
    <t>Wills Point Manor Apartments</t>
  </si>
  <si>
    <t>Windridge Apartments</t>
  </si>
  <si>
    <t>Winnie Square</t>
  </si>
  <si>
    <t>Woodstone Project</t>
  </si>
  <si>
    <t>PROPERTY_NAME</t>
  </si>
  <si>
    <t>609 S. Virginia</t>
  </si>
  <si>
    <t>609 S Virginia St</t>
  </si>
  <si>
    <t>Amarillo</t>
  </si>
  <si>
    <t>TX</t>
  </si>
  <si>
    <t>79106</t>
  </si>
  <si>
    <t>City</t>
  </si>
  <si>
    <t>POTTER</t>
  </si>
  <si>
    <t>1</t>
  </si>
  <si>
    <t>Southwest Trails</t>
  </si>
  <si>
    <t>8405 Old Bee Caves Rd</t>
  </si>
  <si>
    <t>AUSTIN</t>
  </si>
  <si>
    <t>78735</t>
  </si>
  <si>
    <t>TRAVIS</t>
  </si>
  <si>
    <t>7</t>
  </si>
  <si>
    <t>Cove at Heatherwilde Apartments</t>
  </si>
  <si>
    <t>16500 Yellow Sage St</t>
  </si>
  <si>
    <t>PFLUGERVILLE</t>
  </si>
  <si>
    <t>78660</t>
  </si>
  <si>
    <t>Fredericksburg Seniors</t>
  </si>
  <si>
    <t>591 E Highway St</t>
  </si>
  <si>
    <t>FREDERICKSBURG</t>
  </si>
  <si>
    <t>78624</t>
  </si>
  <si>
    <t>GILLESPIE</t>
  </si>
  <si>
    <t>9</t>
  </si>
  <si>
    <t>365 E Pecan St</t>
  </si>
  <si>
    <t>HURST</t>
  </si>
  <si>
    <t>76053</t>
  </si>
  <si>
    <t>TARRANT</t>
  </si>
  <si>
    <t>3</t>
  </si>
  <si>
    <t>ParkLane  I   Apartments</t>
  </si>
  <si>
    <t>5555 W Gulf Bank Rd</t>
  </si>
  <si>
    <t>HOUSTON</t>
  </si>
  <si>
    <t>77088</t>
  </si>
  <si>
    <t>HARRIS</t>
  </si>
  <si>
    <t>6</t>
  </si>
  <si>
    <t>Campbell Road Apartments</t>
  </si>
  <si>
    <t>1801 Campbell Rd</t>
  </si>
  <si>
    <t>77080</t>
  </si>
  <si>
    <t>Dimmitt Senior Citizen Phase Ii</t>
  </si>
  <si>
    <t>622 NW 5th St</t>
  </si>
  <si>
    <t>DIMMITT</t>
  </si>
  <si>
    <t>79027</t>
  </si>
  <si>
    <t>CASTRO</t>
  </si>
  <si>
    <t>10765 E Northwest Hwy</t>
  </si>
  <si>
    <t>DALLAS</t>
  </si>
  <si>
    <t>75238</t>
  </si>
  <si>
    <t>Cross Creek Apartments</t>
  </si>
  <si>
    <t>6033 E Northwest Hwy</t>
  </si>
  <si>
    <t>75231</t>
  </si>
  <si>
    <t>1213 Pecan St</t>
  </si>
  <si>
    <t>AMARILLO</t>
  </si>
  <si>
    <t>79107</t>
  </si>
  <si>
    <t>403 Mesquite St</t>
  </si>
  <si>
    <t>MENARD</t>
  </si>
  <si>
    <t>76859</t>
  </si>
  <si>
    <t>12</t>
  </si>
  <si>
    <t>225 S 13th St</t>
  </si>
  <si>
    <t>WEST COLUMBIA</t>
  </si>
  <si>
    <t>77486</t>
  </si>
  <si>
    <t>BRAZORIA</t>
  </si>
  <si>
    <t>1139 Mcclanahan Rd</t>
  </si>
  <si>
    <t>MARLIN</t>
  </si>
  <si>
    <t>76661</t>
  </si>
  <si>
    <t>FALLS</t>
  </si>
  <si>
    <t>8</t>
  </si>
  <si>
    <t>The Plaza</t>
  </si>
  <si>
    <t>2901 Gulf Fwy</t>
  </si>
  <si>
    <t>DICKINSON</t>
  </si>
  <si>
    <t>77539</t>
  </si>
  <si>
    <t>GALVESTON</t>
  </si>
  <si>
    <t>55 Mill Run Cir</t>
  </si>
  <si>
    <t>ELKHART</t>
  </si>
  <si>
    <t>75839</t>
  </si>
  <si>
    <t>ANDERSON</t>
  </si>
  <si>
    <t>4</t>
  </si>
  <si>
    <t>915 E Hanson St</t>
  </si>
  <si>
    <t>CLEVELAND</t>
  </si>
  <si>
    <t>77327</t>
  </si>
  <si>
    <t>LIBERTY</t>
  </si>
  <si>
    <t>600 Tennessee Cir Apt 25</t>
  </si>
  <si>
    <t>WILLS POINT</t>
  </si>
  <si>
    <t>75169</t>
  </si>
  <si>
    <t>VAN ZANDT</t>
  </si>
  <si>
    <t>610 W 8th St</t>
  </si>
  <si>
    <t>IDALOU</t>
  </si>
  <si>
    <t>79329</t>
  </si>
  <si>
    <t>LUBBOCK</t>
  </si>
  <si>
    <t>1100 N Crockett Ave Apt 110</t>
  </si>
  <si>
    <t>CAMERON</t>
  </si>
  <si>
    <t>76520</t>
  </si>
  <si>
    <t>MILAM</t>
  </si>
  <si>
    <t>2732 W Colorado Blvd</t>
  </si>
  <si>
    <t>75211</t>
  </si>
  <si>
    <t>2800 W Pioneer Dr</t>
  </si>
  <si>
    <t>IRVING</t>
  </si>
  <si>
    <t>75061</t>
  </si>
  <si>
    <t>Old Spanish Oaks (fka Meadowbriar Apartments)</t>
  </si>
  <si>
    <t>3025 E Park Row Dr</t>
  </si>
  <si>
    <t>ARLINGTON</t>
  </si>
  <si>
    <t>76010</t>
  </si>
  <si>
    <t>Tanner Place Apartments</t>
  </si>
  <si>
    <t>3327 Willow Creek Dr</t>
  </si>
  <si>
    <t>400 Oakhill Pl</t>
  </si>
  <si>
    <t>DE KALB</t>
  </si>
  <si>
    <t>75559</t>
  </si>
  <si>
    <t>BOWIE</t>
  </si>
  <si>
    <t>4605 Chaha Rd</t>
  </si>
  <si>
    <t>GARLAND</t>
  </si>
  <si>
    <t>75043</t>
  </si>
  <si>
    <t>Peppertree Part A (See CMTS # 977)</t>
  </si>
  <si>
    <t>2840 Las Vegas Trl</t>
  </si>
  <si>
    <t>FORT WORTH</t>
  </si>
  <si>
    <t>76116</t>
  </si>
  <si>
    <t>Peppertree - Part B</t>
  </si>
  <si>
    <t>Hondo Gardens</t>
  </si>
  <si>
    <t>3100 Avenue Q</t>
  </si>
  <si>
    <t>HONDO</t>
  </si>
  <si>
    <t>78861</t>
  </si>
  <si>
    <t>MEDINA</t>
  </si>
  <si>
    <t>3020 4th St</t>
  </si>
  <si>
    <t>BROWNWOOD</t>
  </si>
  <si>
    <t>76801</t>
  </si>
  <si>
    <t>BROWN</t>
  </si>
  <si>
    <t>2</t>
  </si>
  <si>
    <t>700 Gordon St</t>
  </si>
  <si>
    <t>SINTON</t>
  </si>
  <si>
    <t>78387</t>
  </si>
  <si>
    <t>SAN PATRICIO</t>
  </si>
  <si>
    <t>10</t>
  </si>
  <si>
    <t>105 Rio Grande</t>
  </si>
  <si>
    <t>GLEN ROSE</t>
  </si>
  <si>
    <t>76043</t>
  </si>
  <si>
    <t>SOMERVELL</t>
  </si>
  <si>
    <t>Old Town Apartments *</t>
  </si>
  <si>
    <t>2003 SW 7th Ave</t>
  </si>
  <si>
    <t>Timber Ridge Apartments</t>
  </si>
  <si>
    <t>427 Martin St</t>
  </si>
  <si>
    <t>CHANDLER</t>
  </si>
  <si>
    <t>75758</t>
  </si>
  <si>
    <t>HENDERSON</t>
  </si>
  <si>
    <t>1201 W 10th St</t>
  </si>
  <si>
    <t>BONHAM</t>
  </si>
  <si>
    <t>75418</t>
  </si>
  <si>
    <t>FANNIN</t>
  </si>
  <si>
    <t>6310 Dumfries Dr</t>
  </si>
  <si>
    <t>77096</t>
  </si>
  <si>
    <t>1136 N Newsom St</t>
  </si>
  <si>
    <t>MINEOLA</t>
  </si>
  <si>
    <t>75773</t>
  </si>
  <si>
    <t>WOOD</t>
  </si>
  <si>
    <t>901 Lamar St</t>
  </si>
  <si>
    <t>ELSA</t>
  </si>
  <si>
    <t>78543</t>
  </si>
  <si>
    <t>HIDALGO</t>
  </si>
  <si>
    <t>11</t>
  </si>
  <si>
    <t>7075 Lamar Rd</t>
  </si>
  <si>
    <t>RENO</t>
  </si>
  <si>
    <t>75462</t>
  </si>
  <si>
    <t>LAMAR</t>
  </si>
  <si>
    <t>Castroville Village</t>
  </si>
  <si>
    <t>1410 Naples St</t>
  </si>
  <si>
    <t>CASTROVILLE</t>
  </si>
  <si>
    <t>78009</t>
  </si>
  <si>
    <t>Leatherwood Terrace Apt.</t>
  </si>
  <si>
    <t>105 Ellen May Rd</t>
  </si>
  <si>
    <t>YOAKUM</t>
  </si>
  <si>
    <t>77995</t>
  </si>
  <si>
    <t>LAVACA</t>
  </si>
  <si>
    <t>4710 Sw 57th St &amp; 5700 Canyon Dr</t>
  </si>
  <si>
    <t>79109</t>
  </si>
  <si>
    <t>RANDALL</t>
  </si>
  <si>
    <t>1000 Carver St</t>
  </si>
  <si>
    <t>BAYTOWN</t>
  </si>
  <si>
    <t>77520</t>
  </si>
  <si>
    <t>Palisades at Bellville</t>
  </si>
  <si>
    <t>619 W Main St</t>
  </si>
  <si>
    <t>BELLVILLE</t>
  </si>
  <si>
    <t>77418</t>
  </si>
  <si>
    <t>Oaks on La Salette (fka San Jacinto Gardens)*</t>
  </si>
  <si>
    <t>6115 La Salette St</t>
  </si>
  <si>
    <t>77021</t>
  </si>
  <si>
    <t>Parkwoods Apartments (fka Briargate)</t>
  </si>
  <si>
    <t>3035 W Pentagon Pkwy</t>
  </si>
  <si>
    <t>75233</t>
  </si>
  <si>
    <t>Chapel Creek (Foreclosure)</t>
  </si>
  <si>
    <t>3410 Hidalgo Dr</t>
  </si>
  <si>
    <t>75220</t>
  </si>
  <si>
    <t>Orchard Hills (see comments)</t>
  </si>
  <si>
    <t>1320 W Kingsley Rd</t>
  </si>
  <si>
    <t>75041</t>
  </si>
  <si>
    <t>9920 Quail Blvd</t>
  </si>
  <si>
    <t>78758</t>
  </si>
  <si>
    <t>504 W Calhoun Ave</t>
  </si>
  <si>
    <t>TEMPLE</t>
  </si>
  <si>
    <t>76501</t>
  </si>
  <si>
    <t>BELL</t>
  </si>
  <si>
    <t>1304 Sheffield Rd</t>
  </si>
  <si>
    <t>OZONA</t>
  </si>
  <si>
    <t>76943</t>
  </si>
  <si>
    <t>CROCKETT</t>
  </si>
  <si>
    <t>24341 Ford Rd</t>
  </si>
  <si>
    <t>PORTER</t>
  </si>
  <si>
    <t>77365</t>
  </si>
  <si>
    <t>MONTGOMERY</t>
  </si>
  <si>
    <t>French Colony Apartments</t>
  </si>
  <si>
    <t>1239 Hartsdale Dr</t>
  </si>
  <si>
    <t>Reserve at Pecan Valley</t>
  </si>
  <si>
    <t>4032 E Southcross Blvd</t>
  </si>
  <si>
    <t>SAN ANTONIO</t>
  </si>
  <si>
    <t>78222</t>
  </si>
  <si>
    <t>BEXAR</t>
  </si>
  <si>
    <t>611 James St</t>
  </si>
  <si>
    <t>TOMBALL</t>
  </si>
  <si>
    <t>77375</t>
  </si>
  <si>
    <t>218 Magnolia Ave</t>
  </si>
  <si>
    <t>WINNIE</t>
  </si>
  <si>
    <t>77665</t>
  </si>
  <si>
    <t>CHAMBERS</t>
  </si>
  <si>
    <t>211 321 324 Delia St</t>
  </si>
  <si>
    <t>EDINBURG</t>
  </si>
  <si>
    <t>78539</t>
  </si>
  <si>
    <t>2513 Mckinney St</t>
  </si>
  <si>
    <t>MELISSA</t>
  </si>
  <si>
    <t>75454</t>
  </si>
  <si>
    <t>COLLIN</t>
  </si>
  <si>
    <t>2512 Thorne Dr</t>
  </si>
  <si>
    <t>Green Meadows Apartments</t>
  </si>
  <si>
    <t>3501 25th Ave N</t>
  </si>
  <si>
    <t>TEXAS CITY</t>
  </si>
  <si>
    <t>77590</t>
  </si>
  <si>
    <t>2704 W Main St</t>
  </si>
  <si>
    <t>CLARKSVILLE</t>
  </si>
  <si>
    <t>75426</t>
  </si>
  <si>
    <t>RED RIVER</t>
  </si>
  <si>
    <t>2101 Vera Cruz</t>
  </si>
  <si>
    <t>78207</t>
  </si>
  <si>
    <t>522 1st St NE</t>
  </si>
  <si>
    <t>DETROIT</t>
  </si>
  <si>
    <t>75436</t>
  </si>
  <si>
    <t>Atascocita Pines</t>
  </si>
  <si>
    <t>230 Atascocita Rd</t>
  </si>
  <si>
    <t>Humble</t>
  </si>
  <si>
    <t>77396</t>
  </si>
  <si>
    <t>Pinnacle Apartments</t>
  </si>
  <si>
    <t>10451 Huffmeister Rd</t>
  </si>
  <si>
    <t>Houston</t>
  </si>
  <si>
    <t>77065</t>
  </si>
  <si>
    <t>2122 2203 Woodstone &amp; 2121 Cypress</t>
  </si>
  <si>
    <t>Edinburg</t>
  </si>
  <si>
    <t>Vinewood Apartments</t>
  </si>
  <si>
    <t>1411 N Cockrell Hill Rd</t>
  </si>
  <si>
    <t>Dallas</t>
  </si>
  <si>
    <t>Anna House/Ridgeoak Way</t>
  </si>
  <si>
    <t>1829 Anna Dr</t>
  </si>
  <si>
    <t>Irving</t>
  </si>
  <si>
    <t>5909 Gaston Ave # 5917</t>
  </si>
  <si>
    <t>75214</t>
  </si>
  <si>
    <t>Delafield Villas</t>
  </si>
  <si>
    <t>4101 Delafield Ln</t>
  </si>
  <si>
    <t>75227</t>
  </si>
  <si>
    <t>817 W 24th St</t>
  </si>
  <si>
    <t>Mission</t>
  </si>
  <si>
    <t>78574</t>
  </si>
  <si>
    <t>2805 West Loop</t>
  </si>
  <si>
    <t>El Campo</t>
  </si>
  <si>
    <t>77437</t>
  </si>
  <si>
    <t>WHARTON</t>
  </si>
  <si>
    <t>Orchard Park Apartments (fka Northside Senior Citizens)</t>
  </si>
  <si>
    <t>1749 Henderson Rd</t>
  </si>
  <si>
    <t>Angleton</t>
  </si>
  <si>
    <t>77515</t>
  </si>
  <si>
    <t>1301 Avenue A</t>
  </si>
  <si>
    <t>South Houston</t>
  </si>
  <si>
    <t>77587</t>
  </si>
  <si>
    <t>13750 Maham Rd</t>
  </si>
  <si>
    <t>75240</t>
  </si>
  <si>
    <t>Brookside Gardens (formerly Alta Gardens)</t>
  </si>
  <si>
    <t>3525 S Sam Houston Pkwy E</t>
  </si>
  <si>
    <t>77047</t>
  </si>
  <si>
    <t>Santa Fe Trails Apartments</t>
  </si>
  <si>
    <t>6318 Ridgecrest Rd</t>
  </si>
  <si>
    <t>601 Athol Ln</t>
  </si>
  <si>
    <t>PEARSALL</t>
  </si>
  <si>
    <t>78061</t>
  </si>
  <si>
    <t>FRIO</t>
  </si>
  <si>
    <t>Bristol Apartments</t>
  </si>
  <si>
    <t>1303 Greens Pkwy</t>
  </si>
  <si>
    <t>77067</t>
  </si>
  <si>
    <t>Hughes Springs Seniors Apartments</t>
  </si>
  <si>
    <t>202 Keasler</t>
  </si>
  <si>
    <t>HUGHES SPRINGS</t>
  </si>
  <si>
    <t>75656</t>
  </si>
  <si>
    <t>CASS</t>
  </si>
  <si>
    <t>202 Richards St</t>
  </si>
  <si>
    <t>QUITMAN</t>
  </si>
  <si>
    <t>75783</t>
  </si>
  <si>
    <t>330 N Erby Campbell Blvd</t>
  </si>
  <si>
    <t>Royse City</t>
  </si>
  <si>
    <t>75189</t>
  </si>
  <si>
    <t>ROCKWALL</t>
  </si>
  <si>
    <t>Parklane II</t>
  </si>
  <si>
    <t>1000 N 13th St</t>
  </si>
  <si>
    <t>401 Molly Dr</t>
  </si>
  <si>
    <t>CALDWELL</t>
  </si>
  <si>
    <t>77836</t>
  </si>
  <si>
    <t>BURLESON</t>
  </si>
  <si>
    <t>Crestridge Apartments</t>
  </si>
  <si>
    <t>6417 Ridgecrest Rd</t>
  </si>
  <si>
    <t>609 E 3rd &amp; 417 S Florenc</t>
  </si>
  <si>
    <t>El Paso</t>
  </si>
  <si>
    <t>79901</t>
  </si>
  <si>
    <t>EL PASO</t>
  </si>
  <si>
    <t>13</t>
  </si>
  <si>
    <t>Chisholm Trail Apartments</t>
  </si>
  <si>
    <t>18204 Chisholm Trl</t>
  </si>
  <si>
    <t>77060</t>
  </si>
  <si>
    <t>329 Marcus St</t>
  </si>
  <si>
    <t>TIMPSON</t>
  </si>
  <si>
    <t>75975</t>
  </si>
  <si>
    <t>SHELBY</t>
  </si>
  <si>
    <t>5</t>
  </si>
  <si>
    <t>Dan Rogers - Rent Houses</t>
  </si>
  <si>
    <t>4610 Crockett St</t>
  </si>
  <si>
    <t>79110</t>
  </si>
  <si>
    <t>1601A S Wicker Ave</t>
  </si>
  <si>
    <t>Littlefield</t>
  </si>
  <si>
    <t>79339</t>
  </si>
  <si>
    <t>LAMB</t>
  </si>
  <si>
    <t>Brackettville Seniors Apartments</t>
  </si>
  <si>
    <t>600 Spring St</t>
  </si>
  <si>
    <t>Brackettville</t>
  </si>
  <si>
    <t>78832</t>
  </si>
  <si>
    <t>KINNEY</t>
  </si>
  <si>
    <t>Estrada Apartments</t>
  </si>
  <si>
    <t>1919 Walnut Plz</t>
  </si>
  <si>
    <t>CARROLLTON</t>
  </si>
  <si>
    <t>75006</t>
  </si>
  <si>
    <t>The Plaza at Chase Oaks</t>
  </si>
  <si>
    <t>7100 Chase Oaks Blvd</t>
  </si>
  <si>
    <t>Plano</t>
  </si>
  <si>
    <t>75025</t>
  </si>
  <si>
    <t>Lake Ridge Apartments</t>
  </si>
  <si>
    <t>401 N 3rd St</t>
  </si>
  <si>
    <t>MABANK</t>
  </si>
  <si>
    <t>75147</t>
  </si>
  <si>
    <t>KAUFMAN</t>
  </si>
  <si>
    <t>Fitzhugh Place Apartments</t>
  </si>
  <si>
    <t>1428-1518 N Fitzhugh Ave</t>
  </si>
  <si>
    <t>75204</t>
  </si>
  <si>
    <t>Vernazza Apartments</t>
  </si>
  <si>
    <t>510 Westmount Ave</t>
  </si>
  <si>
    <t>White Rock Creek Apartments</t>
  </si>
  <si>
    <t>1041 Knob Oak Dr</t>
  </si>
  <si>
    <t>75218</t>
  </si>
  <si>
    <t>3727 Dixon Ave</t>
  </si>
  <si>
    <t>75210</t>
  </si>
  <si>
    <t>5520 Gaston Ave</t>
  </si>
  <si>
    <t>404 Clearwater Rd</t>
  </si>
  <si>
    <t>GRAND SALINE</t>
  </si>
  <si>
    <t>75140</t>
  </si>
  <si>
    <t>7500 Maplewood Ave</t>
  </si>
  <si>
    <t>North Richland Hills</t>
  </si>
  <si>
    <t>76180</t>
  </si>
  <si>
    <t>Avalon Arlington LLC</t>
  </si>
  <si>
    <t>1215 N Cooper St</t>
  </si>
  <si>
    <t>76011</t>
  </si>
  <si>
    <t>1301 N Meadows Dr</t>
  </si>
  <si>
    <t>Granbury</t>
  </si>
  <si>
    <t>76048</t>
  </si>
  <si>
    <t>HOOD</t>
  </si>
  <si>
    <t>Village Park Apartments</t>
  </si>
  <si>
    <t>8701 Hammerly Blvd</t>
  </si>
  <si>
    <t>800 N Bradford St</t>
  </si>
  <si>
    <t>GILMER</t>
  </si>
  <si>
    <t>75644</t>
  </si>
  <si>
    <t>UPSHUR</t>
  </si>
  <si>
    <t>Delany Court Apartments; fka Enchanted Oaks, Hitchcock Manor Ltd</t>
  </si>
  <si>
    <t>5825 Delany Rd # D901</t>
  </si>
  <si>
    <t>HITCHCOCK</t>
  </si>
  <si>
    <t>77563</t>
  </si>
  <si>
    <t>1200 N Wells St</t>
  </si>
  <si>
    <t>PAMPA</t>
  </si>
  <si>
    <t>79065</t>
  </si>
  <si>
    <t>GRAY</t>
  </si>
  <si>
    <t>Alto Sol Apartments</t>
  </si>
  <si>
    <t>4515 Sunrise Ave # 4525</t>
  </si>
  <si>
    <t>79904</t>
  </si>
  <si>
    <t>1324 E 10th St</t>
  </si>
  <si>
    <t>COLORADO CITY</t>
  </si>
  <si>
    <t>79512</t>
  </si>
  <si>
    <t>MITCHELL</t>
  </si>
  <si>
    <t>Aspen Park Apartments</t>
  </si>
  <si>
    <t>8811 Boone Rd</t>
  </si>
  <si>
    <t>77099</t>
  </si>
  <si>
    <t>Coral Hills Apartments</t>
  </si>
  <si>
    <t>6363 Beverlyhill St</t>
  </si>
  <si>
    <t>77057</t>
  </si>
  <si>
    <t>100-102 &amp; 101-103 Misty Ct</t>
  </si>
  <si>
    <t>WAXAHACHIE</t>
  </si>
  <si>
    <t>75165</t>
  </si>
  <si>
    <t>ELLIS</t>
  </si>
  <si>
    <t>401 E Polk Ave</t>
  </si>
  <si>
    <t>WHITNEY</t>
  </si>
  <si>
    <t>76692</t>
  </si>
  <si>
    <t>HILL</t>
  </si>
  <si>
    <t>1880 Highway 71 S</t>
  </si>
  <si>
    <t>COLUMBUS</t>
  </si>
  <si>
    <t>78934</t>
  </si>
  <si>
    <t>COLORADO</t>
  </si>
  <si>
    <t>1220 Heritage Dr</t>
  </si>
  <si>
    <t>JACKSONVILLE</t>
  </si>
  <si>
    <t>75766</t>
  </si>
  <si>
    <t>CHEROKEE</t>
  </si>
  <si>
    <t>9709 Starlight Rd</t>
  </si>
  <si>
    <t>1901 Tayloe Ave</t>
  </si>
  <si>
    <t>SONORA</t>
  </si>
  <si>
    <t>76950</t>
  </si>
  <si>
    <t>SUTTON</t>
  </si>
  <si>
    <t>Heritage Square Apartments</t>
  </si>
  <si>
    <t>7626 Highway 60</t>
  </si>
  <si>
    <t>WALLIS</t>
  </si>
  <si>
    <t>77485</t>
  </si>
  <si>
    <t>Finley Terrace (foreclosure--not monitored)</t>
  </si>
  <si>
    <t>2504 Finley Rd</t>
  </si>
  <si>
    <t>75062</t>
  </si>
  <si>
    <t>6822 S. Hulen Street</t>
  </si>
  <si>
    <t>Fort Worth</t>
  </si>
  <si>
    <t>76133</t>
  </si>
  <si>
    <t>Whitestone &amp; Tamaric Apartments</t>
  </si>
  <si>
    <t>601 Doris Ln and 1507 Cedar Park Dr</t>
  </si>
  <si>
    <t>Cedar Park</t>
  </si>
  <si>
    <t>78613</t>
  </si>
  <si>
    <t>WILLIAMSON</t>
  </si>
  <si>
    <t>Addison Park Apartments</t>
  </si>
  <si>
    <t>4901 Pacific Dr.</t>
  </si>
  <si>
    <t>Arlington</t>
  </si>
  <si>
    <t>76001</t>
  </si>
  <si>
    <t>1700 N. Grand Prix Dr.</t>
  </si>
  <si>
    <t>Three Rivers</t>
  </si>
  <si>
    <t>78071</t>
  </si>
  <si>
    <t>LIVE OAK</t>
  </si>
  <si>
    <t>1900 Cloverleaf Ln</t>
  </si>
  <si>
    <t>101 Candlewood Dr</t>
  </si>
  <si>
    <t>FRANKSTON</t>
  </si>
  <si>
    <t>75763</t>
  </si>
  <si>
    <t>Southpark Apartments</t>
  </si>
  <si>
    <t>2415 E Park Row Dr</t>
  </si>
  <si>
    <t>Brighton Way East</t>
  </si>
  <si>
    <t>2432 Finley Rd</t>
  </si>
  <si>
    <t>Electra Village</t>
  </si>
  <si>
    <t>100 S Prairie Cir</t>
  </si>
  <si>
    <t>ELECTRA</t>
  </si>
  <si>
    <t>76360</t>
  </si>
  <si>
    <t>WICHITA</t>
  </si>
  <si>
    <t>600 Bellaire Dr</t>
  </si>
  <si>
    <t>Sierra Hermosa apartments</t>
  </si>
  <si>
    <t>3254 Las Vegas Trl</t>
  </si>
  <si>
    <t>4500 - 4528 March Ave</t>
  </si>
  <si>
    <t>75209</t>
  </si>
  <si>
    <t xml:space="preserve">Commonwealth, Phase II </t>
  </si>
  <si>
    <t>5317 Northway Drive</t>
  </si>
  <si>
    <t>NACOGDOCHES</t>
  </si>
  <si>
    <t>75965</t>
  </si>
  <si>
    <t>Katy Manor Apartments</t>
  </si>
  <si>
    <t>5360 6th Street</t>
  </si>
  <si>
    <t>Katy</t>
  </si>
  <si>
    <t>77493</t>
  </si>
  <si>
    <t>Avanti on Pipeline Apartments</t>
  </si>
  <si>
    <t>3015 W. Pipeline Road</t>
  </si>
  <si>
    <t>Euless</t>
  </si>
  <si>
    <t>Tx</t>
  </si>
  <si>
    <t>76040</t>
  </si>
  <si>
    <t>Capstone Real Estate Services, Inc</t>
  </si>
  <si>
    <t>Guardian Management LLC</t>
  </si>
  <si>
    <t>Heatherwilde OTM Harmony LP</t>
  </si>
  <si>
    <t>Greystone Property Management Corporation</t>
  </si>
  <si>
    <t>Central Texas/Swa Mutual Housing Corporation</t>
  </si>
  <si>
    <t>Foundation Communities</t>
  </si>
  <si>
    <t>MAC Real Estate, LLC</t>
  </si>
  <si>
    <t>Timpson Seniors Apartments Ltd. Partnership</t>
  </si>
  <si>
    <t>MAC-RE, LLC (fka Calhoun Property Management, LLC)</t>
  </si>
  <si>
    <t>Hughes Springs Elderly Housing, L.P.</t>
  </si>
  <si>
    <t>Colorado City Elderly Housing, LP</t>
  </si>
  <si>
    <t>Fredericksburg Seniors Apartments Ltd Partnership</t>
  </si>
  <si>
    <t>Sonora Elderly Housing, LP</t>
  </si>
  <si>
    <t>Ozona Seniors Apartments Ltd. Partnership</t>
  </si>
  <si>
    <t>Brackettville Seniors Apartments, Ltd.</t>
  </si>
  <si>
    <t>Texcan Ventures II Ltd</t>
  </si>
  <si>
    <t>Fremont-Parklane, LLC</t>
  </si>
  <si>
    <t>Tarantino Properties, Inc.</t>
  </si>
  <si>
    <t>Not Applicable</t>
  </si>
  <si>
    <t>Hlc Properties Ltd., No. 1</t>
  </si>
  <si>
    <t>1801 Campbell Road Ltd.</t>
  </si>
  <si>
    <t>Leisure Life Management</t>
  </si>
  <si>
    <t>Jay Hartsell</t>
  </si>
  <si>
    <t>Dallas White Rock Apartments, LLP</t>
  </si>
  <si>
    <t>Misty Court Ltd.</t>
  </si>
  <si>
    <t>Charles Steger</t>
  </si>
  <si>
    <t>Castro Senior Citizens Ltd.</t>
  </si>
  <si>
    <t>Dick Sorrell</t>
  </si>
  <si>
    <t>SFT Dallas, LLC bda Santa Fe Trails Apts</t>
  </si>
  <si>
    <t>Lumina Group, Inc.</t>
  </si>
  <si>
    <t>Howard L. Miller (HLM) Red River Apartments, LP</t>
  </si>
  <si>
    <t>Hamilton Properties</t>
  </si>
  <si>
    <t>Detroit Apartments, L.P.</t>
  </si>
  <si>
    <t>Hamilton Valley Management, Inc.</t>
  </si>
  <si>
    <t>Live Oak Manor Ltd</t>
  </si>
  <si>
    <t>PK Housing and Management Company</t>
  </si>
  <si>
    <t>Mid-Coast Property Mgmt.</t>
  </si>
  <si>
    <t>Sowell Donald W</t>
  </si>
  <si>
    <t>Megan Properties Management Inc</t>
  </si>
  <si>
    <t>L &amp; R Management</t>
  </si>
  <si>
    <t>Winnie Square, Ltd.</t>
  </si>
  <si>
    <t>G2 Alta Mesa</t>
  </si>
  <si>
    <t>Sunridge Management Group</t>
  </si>
  <si>
    <t>City Gate Group</t>
  </si>
  <si>
    <t>Autumn Creek Apts.</t>
  </si>
  <si>
    <t>Autumn Apartments, LP</t>
  </si>
  <si>
    <t>WRH Realty Services, Inc.</t>
  </si>
  <si>
    <t>Wrh Cross Creek Ltd</t>
  </si>
  <si>
    <t>Jem-Co</t>
  </si>
  <si>
    <t>HVM GLO Angleton SRS. LLC</t>
  </si>
  <si>
    <t>Ford Road Apartments, Ltd.</t>
  </si>
  <si>
    <t>White Oak Developers, Inc.</t>
  </si>
  <si>
    <t>Hitchcock Manor Ltd.</t>
  </si>
  <si>
    <t>Prosper Real Estate</t>
  </si>
  <si>
    <t>MT Management</t>
  </si>
  <si>
    <t>Edgar A. Miles</t>
  </si>
  <si>
    <t>HVM BP Menard Ret., LLC</t>
  </si>
  <si>
    <t>California Commercial Investment Group, Inc.</t>
  </si>
  <si>
    <t>Pam Affordable Senior Housing, LLC</t>
  </si>
  <si>
    <t>Tomball Square ,Ltd.</t>
  </si>
  <si>
    <t>FDI-Katy Manor, Ltd.</t>
  </si>
  <si>
    <t>VGM Property Management, Inc.</t>
  </si>
  <si>
    <t>Oaks Of West Columbia Apartments, Ltd.</t>
  </si>
  <si>
    <t>Pinnacle Homestead Mgmt., Inc. dba Summit Homestead Mgmt.</t>
  </si>
  <si>
    <t>Columbus Arms, Ltd</t>
  </si>
  <si>
    <t>El Campo Retirement, Ltd.</t>
  </si>
  <si>
    <t>MOCKINGBIRD MANAGEMENT LLC</t>
  </si>
  <si>
    <t>Retirement Acres Ltd.</t>
  </si>
  <si>
    <t>john rogers</t>
  </si>
  <si>
    <t>Alpha Barnes</t>
  </si>
  <si>
    <t>Olerio Homes, LLC</t>
  </si>
  <si>
    <t>The Torrey Group</t>
  </si>
  <si>
    <t>Irving Apartments 2017 LLC</t>
  </si>
  <si>
    <t>Ambo Properties</t>
  </si>
  <si>
    <t>LCJ Management, Inc.</t>
  </si>
  <si>
    <t>Tidmore Management Corp.</t>
  </si>
  <si>
    <t>Elkhart Apartments, Ltd.</t>
  </si>
  <si>
    <t>Cleveland Plaza Ltd</t>
  </si>
  <si>
    <t>The Ashcroft Group, LLC</t>
  </si>
  <si>
    <t>Wills Point Manor, L.P.</t>
  </si>
  <si>
    <t>Littlefield Manor, L.P.</t>
  </si>
  <si>
    <t>Idalou Manor, L.P.</t>
  </si>
  <si>
    <t>Milam Senior Estates, Ltd</t>
  </si>
  <si>
    <t>West Columbia Manor Ltd</t>
  </si>
  <si>
    <t>Gilmer Capital, L.P.</t>
  </si>
  <si>
    <t>HVM Wallis, Ltd.</t>
  </si>
  <si>
    <t>Athol Ltd.</t>
  </si>
  <si>
    <t>Medlock Southwest Management</t>
  </si>
  <si>
    <t>Alden Short Managment</t>
  </si>
  <si>
    <t>Altman Family Trust</t>
  </si>
  <si>
    <t>Majestic Realty</t>
  </si>
  <si>
    <t>French Colony Associates, Ltd/French Colony Apartments</t>
  </si>
  <si>
    <t>Hollyvale Rental Holdings, LLC</t>
  </si>
  <si>
    <t>Class A Management</t>
  </si>
  <si>
    <t>Sunridge Management</t>
  </si>
  <si>
    <t>WSP Vernazza LLC</t>
  </si>
  <si>
    <t>Walker Holder Residential, Inc</t>
  </si>
  <si>
    <t>Wehner Multifamily</t>
  </si>
  <si>
    <t>Allied Property Management</t>
  </si>
  <si>
    <t>Avalon Arlington</t>
  </si>
  <si>
    <t>Ocho Vegas Inc</t>
  </si>
  <si>
    <t>ocho flores inc</t>
  </si>
  <si>
    <t>Mabank 1988 Limited (Phase II)</t>
  </si>
  <si>
    <t>HVM 2016 Mabank, Ltd.</t>
  </si>
  <si>
    <t>Maupin DEVELOPMENT</t>
  </si>
  <si>
    <t>Creekside Apartments, Ltd.</t>
  </si>
  <si>
    <t>Integra-Peak Managment</t>
  </si>
  <si>
    <t>The David Yilmaz Living Trust</t>
  </si>
  <si>
    <t>Southwest Winding Oaks Partners, LLP</t>
  </si>
  <si>
    <t>Barry S. Nussbaum Co., Inc.</t>
  </si>
  <si>
    <t>Gillean Properties</t>
  </si>
  <si>
    <t>Ryan Gomas</t>
  </si>
  <si>
    <t>THF Electra Village, LLC</t>
  </si>
  <si>
    <t>THF - Housing Management Corp.</t>
  </si>
  <si>
    <t>DeKalb Seniors Apartments, L.P.</t>
  </si>
  <si>
    <t>Ruth and Paul Brandal</t>
  </si>
  <si>
    <t>Peppertree LV, LLC</t>
  </si>
  <si>
    <t>Roberts Realty Advisors, Inc.</t>
  </si>
  <si>
    <t>Town &amp; Country Management Co.</t>
  </si>
  <si>
    <t>THF Hondo Gardens, LLC</t>
  </si>
  <si>
    <t>Assisted Care Management, Inc.</t>
  </si>
  <si>
    <t>Northeast Community Development Organization</t>
  </si>
  <si>
    <t>Sinton Retirement, Ltd.</t>
  </si>
  <si>
    <t>Stone Glen Apartments Ltd.</t>
  </si>
  <si>
    <t>Integra-Peak Management</t>
  </si>
  <si>
    <t>Frankston Retirement, Ltd.</t>
  </si>
  <si>
    <t>Fred S. Salamy</t>
  </si>
  <si>
    <t>Avenada T. Carreon</t>
  </si>
  <si>
    <t>FDI-Timber Ridge, Ltd.</t>
  </si>
  <si>
    <t>Bonham Village Apartments, LTD</t>
  </si>
  <si>
    <t>Robert Morales (RMM Properties)</t>
  </si>
  <si>
    <t>Bateman Apartment Management</t>
  </si>
  <si>
    <t>Grand Saline, Ltd.</t>
  </si>
  <si>
    <t>Ashford Bayou Village Place, LP</t>
  </si>
  <si>
    <t>HK Capital Management, LP</t>
  </si>
  <si>
    <t>MJS MANAGEMENT</t>
  </si>
  <si>
    <t>Quitman Square Seniors Comm.</t>
  </si>
  <si>
    <t>Elsa Retirement, Ltd.</t>
  </si>
  <si>
    <t>Stone Street Retirement, Ltd.</t>
  </si>
  <si>
    <t>LLANO ESTACADO MANAGEMENT COMPANY INC</t>
  </si>
  <si>
    <t>Daniel L. Rogers</t>
  </si>
  <si>
    <t>Rogers Daniel L</t>
  </si>
  <si>
    <t>K.F. HP 2014, LTD.</t>
  </si>
  <si>
    <t>Vickery Development, Inc.</t>
  </si>
  <si>
    <t>Crestridge AMC, LLC</t>
  </si>
  <si>
    <t>Pearson Wilson</t>
  </si>
  <si>
    <t>Kingwood/Community, Ltd.</t>
  </si>
  <si>
    <t>John Carter</t>
  </si>
  <si>
    <t>JAG CA Re-Development, LLC</t>
  </si>
  <si>
    <t>Miller, Jr. Theodore C</t>
  </si>
  <si>
    <t>Theodore C. Miller Jr.</t>
  </si>
  <si>
    <t>Reno Plaza Apartments Of Reno, Texas, Ltd.</t>
  </si>
  <si>
    <t>Kalka Management, Inc.</t>
  </si>
  <si>
    <t>Belmont Management Company</t>
  </si>
  <si>
    <t>Regal Apartments Of Royse City, Ltd.</t>
  </si>
  <si>
    <t>Westdale Properties America I, LLP</t>
  </si>
  <si>
    <t>Westdale Asset Management</t>
  </si>
  <si>
    <t>TCRM LLC</t>
  </si>
  <si>
    <t>Miller &amp; Associates</t>
  </si>
  <si>
    <t>THF Castroville Village, LLC</t>
  </si>
  <si>
    <t>Vera Cruz Redevelopment Partnership, Ltd.</t>
  </si>
  <si>
    <t>San Antonio Housing Facility Corporation</t>
  </si>
  <si>
    <t>Orion Real Estate Services, Inc.</t>
  </si>
  <si>
    <t>Harvey Giddens</t>
  </si>
  <si>
    <t>Southdale Apartments LLP</t>
  </si>
  <si>
    <t>Walnut Plaza DFW, LLC</t>
  </si>
  <si>
    <t>Pinnacle, American Management Services Central, LLC</t>
  </si>
  <si>
    <t>Hvm Yoakum Ltd.</t>
  </si>
  <si>
    <t>Commonwealth OTM Harmony LP</t>
  </si>
  <si>
    <t>Greystone Property Management Company</t>
  </si>
  <si>
    <t>Fairmont Management, Inc</t>
  </si>
  <si>
    <t>Dstar Willow Gate Partners</t>
  </si>
  <si>
    <t>Presidium Group, LLC</t>
  </si>
  <si>
    <t>Presidium Property Management, LLC</t>
  </si>
  <si>
    <t>Cornerstone Residential, LLC</t>
  </si>
  <si>
    <t>Body Work Co., Ltd</t>
  </si>
  <si>
    <t>Amerisouth XXV, LTD</t>
  </si>
  <si>
    <t>Tvd Investment Group</t>
  </si>
  <si>
    <t>Community Enrichment Center</t>
  </si>
  <si>
    <t>Prosperous Bend Investments I LLC</t>
  </si>
  <si>
    <t>Devonshire Real Estate and Asset Management</t>
  </si>
  <si>
    <t>Mayfair Management Group, LP</t>
  </si>
  <si>
    <t>Eureka Multifamily Group, LP</t>
  </si>
  <si>
    <t>Granada Terrace Apartments, LP</t>
  </si>
  <si>
    <t>1995 Chapel Creek Apartments Ltd.</t>
  </si>
  <si>
    <t>Polaris Realty Management, L.C.</t>
  </si>
  <si>
    <t>Lexum Management Co.</t>
  </si>
  <si>
    <t>MITAY, Inc.</t>
  </si>
  <si>
    <t>Heartland Wanaka, LP</t>
  </si>
  <si>
    <t>Heartland Realty Investors, Inc.</t>
  </si>
  <si>
    <t>Royal Castle Builders, LLC</t>
  </si>
  <si>
    <t>Volunteers of America Texas, Inc.</t>
  </si>
  <si>
    <t>Volunteers of America Texas Inc.</t>
  </si>
  <si>
    <t>LPC Venture</t>
  </si>
  <si>
    <t>Temple Housing Authority</t>
  </si>
  <si>
    <t>Baytown Housing Authority</t>
  </si>
  <si>
    <t>Bellville Wharton Senior Homes</t>
  </si>
  <si>
    <t>Houston Housing Management Corporation</t>
  </si>
  <si>
    <t>Affordable Elderly Housing of Texas</t>
  </si>
  <si>
    <t>Horizon Group International</t>
  </si>
  <si>
    <t>La Salette LLC</t>
  </si>
  <si>
    <t>United Apartment Group</t>
  </si>
  <si>
    <t>American Opportunity for Housing-Saddlebrook Apartments, Ltd</t>
  </si>
  <si>
    <t>Ledic Management Group</t>
  </si>
  <si>
    <t>Cirrus Asset Management, Inc.</t>
  </si>
  <si>
    <t>United Apartment Group.</t>
  </si>
  <si>
    <t>Investors' Property Services</t>
  </si>
  <si>
    <t>4901 Pacific Drive, LP</t>
  </si>
  <si>
    <t>Alpha-Barnes Real Estate Services</t>
  </si>
  <si>
    <t>Alpha Barnes Real Estate Services LLC</t>
  </si>
  <si>
    <t>AHF Management , LLC</t>
  </si>
  <si>
    <t>Wilhoit Properties, Inc.</t>
  </si>
  <si>
    <t>Rankin Housing Partners, L.P.</t>
  </si>
  <si>
    <t>Encore Residential</t>
  </si>
  <si>
    <t>Pinnacle Apartments L.P.</t>
  </si>
  <si>
    <t>Bristol Apartments L.P.</t>
  </si>
  <si>
    <t>Sphinx Residential</t>
  </si>
  <si>
    <t>St. Augustine Villas Housing LP</t>
  </si>
  <si>
    <t>Dominium Texas Management Services, LLC</t>
  </si>
  <si>
    <t>Churchill Residential Management</t>
  </si>
  <si>
    <t>Dallas Acquisitions XII, LLC</t>
  </si>
  <si>
    <t>Vesta Management TX, LLC</t>
  </si>
  <si>
    <t>Alta Cullen, L.P.</t>
  </si>
  <si>
    <t>Lincoln Property Company</t>
  </si>
  <si>
    <t>Vesta Management Corporation</t>
  </si>
  <si>
    <t>Conroy Partners LP</t>
  </si>
  <si>
    <t>Sunchase American Ltd</t>
  </si>
  <si>
    <t>Bristol Properties, Inc.</t>
  </si>
  <si>
    <t>UHF Chase Oaks Housing, LP</t>
  </si>
  <si>
    <t>BSR Trust Management, LLC.</t>
  </si>
  <si>
    <t>Coral Hills Apartments, Ltd.</t>
  </si>
  <si>
    <t>Juniper Hammerly, LLC</t>
  </si>
  <si>
    <t>Summit Aspen Park Apartments, Ltd.</t>
  </si>
  <si>
    <t>HVM 2014 Cedar Park, Ltd</t>
  </si>
  <si>
    <t>Park at North Vista</t>
  </si>
  <si>
    <t>Cherrywood Apartments (SEE COMMENTS)</t>
  </si>
  <si>
    <t>HOME</t>
  </si>
  <si>
    <t>HTF</t>
  </si>
  <si>
    <t>Crown Point Apartments</t>
  </si>
  <si>
    <t>700 S Main St</t>
  </si>
  <si>
    <t>LIHTC</t>
  </si>
  <si>
    <t>VENUS</t>
  </si>
  <si>
    <t>76084</t>
  </si>
  <si>
    <t>JOHNSON</t>
  </si>
  <si>
    <t xml:space="preserve">Northridge Village Apartments (Read Comments) </t>
  </si>
  <si>
    <t>7913 Harwood Rd</t>
  </si>
  <si>
    <t>70004</t>
  </si>
  <si>
    <t>NORTH RICHLAND HILLS</t>
  </si>
  <si>
    <t>70020</t>
  </si>
  <si>
    <t>70021</t>
  </si>
  <si>
    <t>70023</t>
  </si>
  <si>
    <t>70025</t>
  </si>
  <si>
    <t>Saint Charles Apartments</t>
  </si>
  <si>
    <t>1090 South Charles Street</t>
  </si>
  <si>
    <t>70027</t>
  </si>
  <si>
    <t>Lewisville</t>
  </si>
  <si>
    <t>75057</t>
  </si>
  <si>
    <t>DENTON</t>
  </si>
  <si>
    <t>70034</t>
  </si>
  <si>
    <t>70038</t>
  </si>
  <si>
    <t>70050</t>
  </si>
  <si>
    <t>70056</t>
  </si>
  <si>
    <t>70058</t>
  </si>
  <si>
    <t>4-plex Apartments</t>
  </si>
  <si>
    <t>624 N Keralum Ave</t>
  </si>
  <si>
    <t>70061</t>
  </si>
  <si>
    <t>MISSION</t>
  </si>
  <si>
    <t>78572</t>
  </si>
  <si>
    <t>Evergreen Apt (fka Enterprise)</t>
  </si>
  <si>
    <t>1408 Bahama Dr</t>
  </si>
  <si>
    <t>70063</t>
  </si>
  <si>
    <t>76119</t>
  </si>
  <si>
    <t>Windsong Apartments</t>
  </si>
  <si>
    <t>5308 E Rosedale St</t>
  </si>
  <si>
    <t>70068</t>
  </si>
  <si>
    <t>76105</t>
  </si>
  <si>
    <t>70073</t>
  </si>
  <si>
    <t>Stone Manor</t>
  </si>
  <si>
    <t>3122 Park Ln</t>
  </si>
  <si>
    <t>70076</t>
  </si>
  <si>
    <t>70082</t>
  </si>
  <si>
    <t>70090</t>
  </si>
  <si>
    <t>Brush Country Cottages (fka Dilley Retirement)</t>
  </si>
  <si>
    <t>500 Cross Crk</t>
  </si>
  <si>
    <t>DILLEY</t>
  </si>
  <si>
    <t>78017</t>
  </si>
  <si>
    <t>70097</t>
  </si>
  <si>
    <t>70102</t>
  </si>
  <si>
    <t>70104</t>
  </si>
  <si>
    <t xml:space="preserve">Brandon Oaks (Read Comments) </t>
  </si>
  <si>
    <t>1415 Wiscasset Dr</t>
  </si>
  <si>
    <t>70113</t>
  </si>
  <si>
    <t>Sandpiper Cove</t>
  </si>
  <si>
    <t>3916 Winnie St</t>
  </si>
  <si>
    <t>70129</t>
  </si>
  <si>
    <t>77550</t>
  </si>
  <si>
    <t>Coppertree Village</t>
  </si>
  <si>
    <t>1415 W Gulf Bank Rd</t>
  </si>
  <si>
    <t>70131</t>
  </si>
  <si>
    <t>70135</t>
  </si>
  <si>
    <t>91004</t>
  </si>
  <si>
    <t>91005</t>
  </si>
  <si>
    <t>91006</t>
  </si>
  <si>
    <t>Post Manor Apartments</t>
  </si>
  <si>
    <t>802 W 15th St</t>
  </si>
  <si>
    <t>91007</t>
  </si>
  <si>
    <t>Post</t>
  </si>
  <si>
    <t>79356</t>
  </si>
  <si>
    <t>GARZA</t>
  </si>
  <si>
    <t>91008</t>
  </si>
  <si>
    <t>91009</t>
  </si>
  <si>
    <t>91010</t>
  </si>
  <si>
    <t>91011</t>
  </si>
  <si>
    <t>91014</t>
  </si>
  <si>
    <t>Carrizo Springs Apartments</t>
  </si>
  <si>
    <t>1300 East Ave</t>
  </si>
  <si>
    <t>91016</t>
  </si>
  <si>
    <t>CARRIZO SPRINGS</t>
  </si>
  <si>
    <t>78834</t>
  </si>
  <si>
    <t>DIMMIT</t>
  </si>
  <si>
    <t>91017</t>
  </si>
  <si>
    <t xml:space="preserve">Z-FORE  Northridge Apartments </t>
  </si>
  <si>
    <t>2011 Lincoln Dr</t>
  </si>
  <si>
    <t>Groveton Seniors</t>
  </si>
  <si>
    <t>1110 E 1st St</t>
  </si>
  <si>
    <t>GROVETON</t>
  </si>
  <si>
    <t>75845</t>
  </si>
  <si>
    <t>TRINITY</t>
  </si>
  <si>
    <t>Homestead Apartments</t>
  </si>
  <si>
    <t>5800 Medina Base Rd</t>
  </si>
  <si>
    <t>78242</t>
  </si>
  <si>
    <t>91036</t>
  </si>
  <si>
    <t>The Grove at Renwick Apartments (fka Enchanted Fountains Apts)</t>
  </si>
  <si>
    <t>6909 Renwick Dr</t>
  </si>
  <si>
    <t>91037</t>
  </si>
  <si>
    <t>77081</t>
  </si>
  <si>
    <t>Mission Pointe Club (fka) Country Villa</t>
  </si>
  <si>
    <t>917 Del Paso St</t>
  </si>
  <si>
    <t>91040</t>
  </si>
  <si>
    <t>EULESS</t>
  </si>
  <si>
    <t>Legends Of Memorial II</t>
  </si>
  <si>
    <t>910 Silber Rd</t>
  </si>
  <si>
    <t>91045</t>
  </si>
  <si>
    <t>77024</t>
  </si>
  <si>
    <t>Legends Of Memorial I</t>
  </si>
  <si>
    <t>915 Silber Rd</t>
  </si>
  <si>
    <t>91046</t>
  </si>
  <si>
    <t>Quail Run</t>
  </si>
  <si>
    <t>1929 Shawnee Trl</t>
  </si>
  <si>
    <t>91049</t>
  </si>
  <si>
    <t>DALHART</t>
  </si>
  <si>
    <t>79022</t>
  </si>
  <si>
    <t>DALLAM</t>
  </si>
  <si>
    <t>The Harrison Apartments</t>
  </si>
  <si>
    <t>7905 Marvin D Love Fwy</t>
  </si>
  <si>
    <t>91053</t>
  </si>
  <si>
    <t>75237</t>
  </si>
  <si>
    <t>91056</t>
  </si>
  <si>
    <t>91057</t>
  </si>
  <si>
    <t>Clarksville Seniors Apartments</t>
  </si>
  <si>
    <t>1805 College Ave</t>
  </si>
  <si>
    <t>91067</t>
  </si>
  <si>
    <t>91068</t>
  </si>
  <si>
    <t>Forest View Apartments</t>
  </si>
  <si>
    <t>4545 S Panther Creek Dr</t>
  </si>
  <si>
    <t>91073</t>
  </si>
  <si>
    <t>THE WOODLANDS</t>
  </si>
  <si>
    <t>77381</t>
  </si>
  <si>
    <t>Jasper Manor</t>
  </si>
  <si>
    <t>310 W Childers St</t>
  </si>
  <si>
    <t>91077</t>
  </si>
  <si>
    <t>JASPER</t>
  </si>
  <si>
    <t>75951</t>
  </si>
  <si>
    <t>91082</t>
  </si>
  <si>
    <t>91104</t>
  </si>
  <si>
    <t>Scattered Coop Infill Housing dba Heritage Heights</t>
  </si>
  <si>
    <t>1600 E 9th To 1627 E 11th St</t>
  </si>
  <si>
    <t>91108</t>
  </si>
  <si>
    <t>78702</t>
  </si>
  <si>
    <t>91112</t>
  </si>
  <si>
    <t>Meadows Apartments</t>
  </si>
  <si>
    <t>1276 State Highway 155 N</t>
  </si>
  <si>
    <t>91114</t>
  </si>
  <si>
    <t>Spring Gardens Apts</t>
  </si>
  <si>
    <t>7803 Ferguson Rd</t>
  </si>
  <si>
    <t>91115</t>
  </si>
  <si>
    <t>75228</t>
  </si>
  <si>
    <t>91117</t>
  </si>
  <si>
    <t>91119</t>
  </si>
  <si>
    <t>Cliff Park Village Apartments</t>
  </si>
  <si>
    <t>220 E Overton Rd</t>
  </si>
  <si>
    <t>91121</t>
  </si>
  <si>
    <t>75216</t>
  </si>
  <si>
    <t>91122</t>
  </si>
  <si>
    <t>91126</t>
  </si>
  <si>
    <t>Lakeridge Apartments</t>
  </si>
  <si>
    <t>2510 Community Dr</t>
  </si>
  <si>
    <t>91128</t>
  </si>
  <si>
    <t>North Creek Condominiums</t>
  </si>
  <si>
    <t>9387 Pinyon Tree Ln</t>
  </si>
  <si>
    <t>91129</t>
  </si>
  <si>
    <t>75243</t>
  </si>
  <si>
    <t>91130</t>
  </si>
  <si>
    <t>91131</t>
  </si>
  <si>
    <t>91132</t>
  </si>
  <si>
    <t>Queen City Manor</t>
  </si>
  <si>
    <t>806 Houston St</t>
  </si>
  <si>
    <t>91137</t>
  </si>
  <si>
    <t>QUEEN CITY</t>
  </si>
  <si>
    <t>75572</t>
  </si>
  <si>
    <t>91138</t>
  </si>
  <si>
    <t>91139</t>
  </si>
  <si>
    <t>Navasota Manor Apartments</t>
  </si>
  <si>
    <t>1015 Church St</t>
  </si>
  <si>
    <t>91140</t>
  </si>
  <si>
    <t>NAVASOTA</t>
  </si>
  <si>
    <t>77868</t>
  </si>
  <si>
    <t>GRIMES</t>
  </si>
  <si>
    <t>Casa del Valle (fka Rio Hondo Retirement)</t>
  </si>
  <si>
    <t>210 Morning Glory St</t>
  </si>
  <si>
    <t>91155</t>
  </si>
  <si>
    <t>RIO HONDO</t>
  </si>
  <si>
    <t>78583</t>
  </si>
  <si>
    <t>91159</t>
  </si>
  <si>
    <t>91168</t>
  </si>
  <si>
    <t>91170</t>
  </si>
  <si>
    <t>Brighton Terrace Apartments (see comments)</t>
  </si>
  <si>
    <t>4438 N Hein Rd</t>
  </si>
  <si>
    <t>91171</t>
  </si>
  <si>
    <t>78220</t>
  </si>
  <si>
    <t>Westgate Apartments (see comments)</t>
  </si>
  <si>
    <t>333 Brahan Blvd</t>
  </si>
  <si>
    <t>91172</t>
  </si>
  <si>
    <t>78209</t>
  </si>
  <si>
    <t>Chaparral Heights I</t>
  </si>
  <si>
    <t>901 W 24th St</t>
  </si>
  <si>
    <t>91175</t>
  </si>
  <si>
    <t>Appletree Apts (fka Autumn Meadows)</t>
  </si>
  <si>
    <t>1017 E 29th St</t>
  </si>
  <si>
    <t>91186</t>
  </si>
  <si>
    <t>79401</t>
  </si>
  <si>
    <t>Wyndham Crest Apts. (fka Sterling Crest)(see comments)</t>
  </si>
  <si>
    <t>11606 Oakshire Pl</t>
  </si>
  <si>
    <t>91187</t>
  </si>
  <si>
    <t>2310 Magoffin</t>
  </si>
  <si>
    <t>2316 Magoffin Ave</t>
  </si>
  <si>
    <t>91203</t>
  </si>
  <si>
    <t>North Oregon Apts (fka: Linden Apts)</t>
  </si>
  <si>
    <t>504 N Oregon St</t>
  </si>
  <si>
    <t>91204</t>
  </si>
  <si>
    <t>1900 Olive</t>
  </si>
  <si>
    <t>1900 Olive Ave</t>
  </si>
  <si>
    <t>91205</t>
  </si>
  <si>
    <t>North Oak  Apartments</t>
  </si>
  <si>
    <t>1417 N Nursery Rd</t>
  </si>
  <si>
    <t>92002</t>
  </si>
  <si>
    <t>Old Fort  Apartments</t>
  </si>
  <si>
    <t>1101 E Pirate Dr</t>
  </si>
  <si>
    <t>92003</t>
  </si>
  <si>
    <t>78557</t>
  </si>
  <si>
    <t>Crystal Falls Village</t>
  </si>
  <si>
    <t>202 Crystal Falls Pkwy</t>
  </si>
  <si>
    <t>92004</t>
  </si>
  <si>
    <t>LEANDER</t>
  </si>
  <si>
    <t>78641</t>
  </si>
  <si>
    <t>Southridge Apartments</t>
  </si>
  <si>
    <t>103 SE 19th St</t>
  </si>
  <si>
    <t>92005</t>
  </si>
  <si>
    <t>MINERAL WELLS</t>
  </si>
  <si>
    <t>76067</t>
  </si>
  <si>
    <t>PALO PINTO</t>
  </si>
  <si>
    <t>Redbird Trails Apartments</t>
  </si>
  <si>
    <t>3636 W Red Bird Ln</t>
  </si>
  <si>
    <t>Bosque Village Apartments</t>
  </si>
  <si>
    <t>110 S Avenue M</t>
  </si>
  <si>
    <t>92008</t>
  </si>
  <si>
    <t>Clifton</t>
  </si>
  <si>
    <t>76634</t>
  </si>
  <si>
    <t>BOSQUE</t>
  </si>
  <si>
    <t>Mitay, Inc. Scattered Site*</t>
  </si>
  <si>
    <t>1901 Nw17th1105 Nw19th 2419 N Hughes A &amp; B</t>
  </si>
  <si>
    <t>92009</t>
  </si>
  <si>
    <t>Dublin Apartments</t>
  </si>
  <si>
    <t>333 Highland Ave</t>
  </si>
  <si>
    <t>92010</t>
  </si>
  <si>
    <t>Dublin</t>
  </si>
  <si>
    <t>76446</t>
  </si>
  <si>
    <t>ERATH</t>
  </si>
  <si>
    <t>Z- Fore- Runningbrook Apartments</t>
  </si>
  <si>
    <t>1519 Running Brook Dr</t>
  </si>
  <si>
    <t>76018</t>
  </si>
  <si>
    <t>92015</t>
  </si>
  <si>
    <t>92016</t>
  </si>
  <si>
    <t>Hacienda Villa Apartments</t>
  </si>
  <si>
    <t>1600 Joe Ramsey Blvd N</t>
  </si>
  <si>
    <t>GREENVILLE</t>
  </si>
  <si>
    <t>75401</t>
  </si>
  <si>
    <t>HUNT</t>
  </si>
  <si>
    <t>Gentry House Apartments</t>
  </si>
  <si>
    <t>9001 Kempwood Dr</t>
  </si>
  <si>
    <t>92023</t>
  </si>
  <si>
    <t>SOCO121 APARTMENTS</t>
  </si>
  <si>
    <t>121 Woodward St</t>
  </si>
  <si>
    <t>78704</t>
  </si>
  <si>
    <t>Terra Alta (fka Rosewood)</t>
  </si>
  <si>
    <t>2229 Highland Rd</t>
  </si>
  <si>
    <t>Arbor Oaks</t>
  </si>
  <si>
    <t>3500 W Little York Rd</t>
  </si>
  <si>
    <t>92027</t>
  </si>
  <si>
    <t>77091</t>
  </si>
  <si>
    <t>Copper Ridge Apartments</t>
  </si>
  <si>
    <t>2216 Harris Ave</t>
  </si>
  <si>
    <t>PASADENA</t>
  </si>
  <si>
    <t>77506</t>
  </si>
  <si>
    <t>1025 Sutton Drive</t>
  </si>
  <si>
    <t>1025 Sutton Dr</t>
  </si>
  <si>
    <t>92031</t>
  </si>
  <si>
    <t>78228</t>
  </si>
  <si>
    <t>La Promesa Apartments</t>
  </si>
  <si>
    <t>4590 N Texas Ave</t>
  </si>
  <si>
    <t>ODESSA</t>
  </si>
  <si>
    <t>79761</t>
  </si>
  <si>
    <t>ECTOR</t>
  </si>
  <si>
    <t>92042</t>
  </si>
  <si>
    <t>Bayou Gardens; fka Lively Oaks Apartments, Lively Oaks Ltd</t>
  </si>
  <si>
    <t>8010 Highway 6</t>
  </si>
  <si>
    <t>92043</t>
  </si>
  <si>
    <t>Granbury Meadows Apartments</t>
  </si>
  <si>
    <t>1201 N Meadows Dr</t>
  </si>
  <si>
    <t>92045</t>
  </si>
  <si>
    <t>GRANBURY</t>
  </si>
  <si>
    <t>92054</t>
  </si>
  <si>
    <t>92055</t>
  </si>
  <si>
    <t>Santa Fe Plaza</t>
  </si>
  <si>
    <t>12200 11th St Apt 49</t>
  </si>
  <si>
    <t>92058</t>
  </si>
  <si>
    <t>SANTA FE</t>
  </si>
  <si>
    <t>77510</t>
  </si>
  <si>
    <t>Cornerstone Chase Apartments</t>
  </si>
  <si>
    <t>3120 Valley Meadow Dr</t>
  </si>
  <si>
    <t>Bella Vista Creek (fka Diamond Creek Apts.) (fka Skyline Apts.)</t>
  </si>
  <si>
    <t>3402 S Buckner Blvd</t>
  </si>
  <si>
    <t>Stepping Stone &amp; Taylor Square Apartments</t>
  </si>
  <si>
    <t>2501 Davis St</t>
  </si>
  <si>
    <t>TAYLOR</t>
  </si>
  <si>
    <t>76574</t>
  </si>
  <si>
    <t>La Sombra Apartments</t>
  </si>
  <si>
    <t>519 N Main St</t>
  </si>
  <si>
    <t>DONNA</t>
  </si>
  <si>
    <t>78537</t>
  </si>
  <si>
    <t>Mill House II (fka Woodhollow)</t>
  </si>
  <si>
    <t>4311 Woodhollow Dr Apt 306</t>
  </si>
  <si>
    <t>92068</t>
  </si>
  <si>
    <t>92070</t>
  </si>
  <si>
    <t>Chaparral Heights 2</t>
  </si>
  <si>
    <t>903 W 24th St</t>
  </si>
  <si>
    <t>92073</t>
  </si>
  <si>
    <t>Cibolo Plaza</t>
  </si>
  <si>
    <t>730 Fm 1103</t>
  </si>
  <si>
    <t>92085</t>
  </si>
  <si>
    <t>CIBOLO</t>
  </si>
  <si>
    <t>78108</t>
  </si>
  <si>
    <t>GUADALUPE</t>
  </si>
  <si>
    <t>Mansfield Retirement, Ltd.</t>
  </si>
  <si>
    <t>511 S Main St</t>
  </si>
  <si>
    <t>92086</t>
  </si>
  <si>
    <t>MANSFIELD</t>
  </si>
  <si>
    <t>76063</t>
  </si>
  <si>
    <t>Livingston Plaza</t>
  </si>
  <si>
    <t>1001 Forest Holw</t>
  </si>
  <si>
    <t>92087</t>
  </si>
  <si>
    <t>LIVINGSTON</t>
  </si>
  <si>
    <t>77351</t>
  </si>
  <si>
    <t>POLK</t>
  </si>
  <si>
    <t>Grapeland Retirement</t>
  </si>
  <si>
    <t>227 E Plum St</t>
  </si>
  <si>
    <t>92094</t>
  </si>
  <si>
    <t>GRAPELAND</t>
  </si>
  <si>
    <t>75844</t>
  </si>
  <si>
    <t>Levelland Manor Apartments</t>
  </si>
  <si>
    <t>903A Alamo Rd</t>
  </si>
  <si>
    <t>92097</t>
  </si>
  <si>
    <t>LEVELLAND</t>
  </si>
  <si>
    <t>79336</t>
  </si>
  <si>
    <t>HOCKLEY</t>
  </si>
  <si>
    <t>Woodland Apartments</t>
  </si>
  <si>
    <t>500 W 17th St</t>
  </si>
  <si>
    <t>92098</t>
  </si>
  <si>
    <t>MOUNT PLEASANT</t>
  </si>
  <si>
    <t>75455</t>
  </si>
  <si>
    <t>TITUS</t>
  </si>
  <si>
    <t>Trinity Manor Apartments</t>
  </si>
  <si>
    <t>219 Pegoda Rd</t>
  </si>
  <si>
    <t>92109</t>
  </si>
  <si>
    <t>75862</t>
  </si>
  <si>
    <t>Somerville Plaza</t>
  </si>
  <si>
    <t>785 3rd St</t>
  </si>
  <si>
    <t>92123</t>
  </si>
  <si>
    <t>SOMERVILLE</t>
  </si>
  <si>
    <t>77879</t>
  </si>
  <si>
    <t>Refugio Elderly Housing</t>
  </si>
  <si>
    <t>602 W Commons Road</t>
  </si>
  <si>
    <t>92124</t>
  </si>
  <si>
    <t>Refugio</t>
  </si>
  <si>
    <t>78377</t>
  </si>
  <si>
    <t>REFUGIO</t>
  </si>
  <si>
    <t>Hillside Terrace</t>
  </si>
  <si>
    <t>100 Hillside Ter</t>
  </si>
  <si>
    <t>COLDSPRING</t>
  </si>
  <si>
    <t>77331</t>
  </si>
  <si>
    <t>SAN JACINTO</t>
  </si>
  <si>
    <t>Willow Springs Apartments</t>
  </si>
  <si>
    <t>4433 5th St</t>
  </si>
  <si>
    <t>BROOKSHIRE</t>
  </si>
  <si>
    <t>77423</t>
  </si>
  <si>
    <t>WALLER</t>
  </si>
  <si>
    <t>New Caney Oaks II</t>
  </si>
  <si>
    <t>19633 FM 1485</t>
  </si>
  <si>
    <t>NEW CANEY</t>
  </si>
  <si>
    <t>77357</t>
  </si>
  <si>
    <t>Panola Seniors Community</t>
  </si>
  <si>
    <t>101 Senior Ave</t>
  </si>
  <si>
    <t>92144</t>
  </si>
  <si>
    <t>Carthage</t>
  </si>
  <si>
    <t>75633</t>
  </si>
  <si>
    <t>PANOLA</t>
  </si>
  <si>
    <t>Edgewood Seniors Community</t>
  </si>
  <si>
    <t>300 E Elm St</t>
  </si>
  <si>
    <t>92145</t>
  </si>
  <si>
    <t>EDGEWOOD</t>
  </si>
  <si>
    <t>75117</t>
  </si>
  <si>
    <t>Mission Apartments   (Foreclosure)</t>
  </si>
  <si>
    <t>905 W 24th St # 913</t>
  </si>
  <si>
    <t>92149</t>
  </si>
  <si>
    <t>Greenview Apartments</t>
  </si>
  <si>
    <t>1002 18th St NW</t>
  </si>
  <si>
    <t>92155</t>
  </si>
  <si>
    <t>CHILDRESS</t>
  </si>
  <si>
    <t>79201</t>
  </si>
  <si>
    <t>Alto Seniors Apartments</t>
  </si>
  <si>
    <t>401 Mill Sreet</t>
  </si>
  <si>
    <t>92156</t>
  </si>
  <si>
    <t>Alto</t>
  </si>
  <si>
    <t>75925</t>
  </si>
  <si>
    <t>Tatum Square</t>
  </si>
  <si>
    <t>125 Elders Dr</t>
  </si>
  <si>
    <t>92163</t>
  </si>
  <si>
    <t>Tatum</t>
  </si>
  <si>
    <t>75691</t>
  </si>
  <si>
    <t>RUSK</t>
  </si>
  <si>
    <t>Dayton Townhomes</t>
  </si>
  <si>
    <t>550 Aaron St</t>
  </si>
  <si>
    <t>92167</t>
  </si>
  <si>
    <t>DAYTON</t>
  </si>
  <si>
    <t>77535</t>
  </si>
  <si>
    <t>Diamond G Apartments</t>
  </si>
  <si>
    <t>913 E Stubbs St</t>
  </si>
  <si>
    <t>92169</t>
  </si>
  <si>
    <t>Manor Apartments Phase II</t>
  </si>
  <si>
    <t>2100 Joshua St</t>
  </si>
  <si>
    <t>92170</t>
  </si>
  <si>
    <t>CADDO MILLS</t>
  </si>
  <si>
    <t>75135</t>
  </si>
  <si>
    <t>Memorial Oaks aka Wood Hollow Place</t>
  </si>
  <si>
    <t>6601 Memorial Dr</t>
  </si>
  <si>
    <t>92172</t>
  </si>
  <si>
    <t>77591</t>
  </si>
  <si>
    <t>Crockett Manor Senior Citizens Complex</t>
  </si>
  <si>
    <t>1201 Edmiston Dr</t>
  </si>
  <si>
    <t>92174</t>
  </si>
  <si>
    <t>Crockett</t>
  </si>
  <si>
    <t>75835</t>
  </si>
  <si>
    <t>92179</t>
  </si>
  <si>
    <t>Van Apartments</t>
  </si>
  <si>
    <t>1012 E Pennsylvania Ave</t>
  </si>
  <si>
    <t>92181</t>
  </si>
  <si>
    <t>VAN</t>
  </si>
  <si>
    <t>75790</t>
  </si>
  <si>
    <t>Heritage Place Apartments</t>
  </si>
  <si>
    <t>801 W Main St</t>
  </si>
  <si>
    <t>92192</t>
  </si>
  <si>
    <t>QUINLAN</t>
  </si>
  <si>
    <t>75474</t>
  </si>
  <si>
    <t>Crockett Manor, Ltd.</t>
  </si>
  <si>
    <t>1510 E Loop 304</t>
  </si>
  <si>
    <t>93001</t>
  </si>
  <si>
    <t>Linden Oaks</t>
  </si>
  <si>
    <t>1201 N Live Oak St</t>
  </si>
  <si>
    <t>93007</t>
  </si>
  <si>
    <t>ROCKPORT</t>
  </si>
  <si>
    <t>78381</t>
  </si>
  <si>
    <t>ARANSAS</t>
  </si>
  <si>
    <t>Project 93-01</t>
  </si>
  <si>
    <t>2002 2010 2021 Woodstone</t>
  </si>
  <si>
    <t>93011</t>
  </si>
  <si>
    <t>Project 93-02</t>
  </si>
  <si>
    <t>2102 2103 Woodstone &amp; 2102 Iowa Rd</t>
  </si>
  <si>
    <t>93012</t>
  </si>
  <si>
    <t>Porter Square</t>
  </si>
  <si>
    <t>24183 Ford Rd</t>
  </si>
  <si>
    <t>93015</t>
  </si>
  <si>
    <t>Bay City Village Apartments</t>
  </si>
  <si>
    <t>3301 Royal St</t>
  </si>
  <si>
    <t>Alpine Manor Apartments</t>
  </si>
  <si>
    <t>1001 Fighting Buck Ave</t>
  </si>
  <si>
    <t>93023</t>
  </si>
  <si>
    <t>ALPINE</t>
  </si>
  <si>
    <t>79830</t>
  </si>
  <si>
    <t>BREWSTER</t>
  </si>
  <si>
    <t>Pampa Manor Apartments</t>
  </si>
  <si>
    <t>2700 N Hobart St</t>
  </si>
  <si>
    <t>93024</t>
  </si>
  <si>
    <t>Pleasanton Senior Apartments</t>
  </si>
  <si>
    <t>1547 Jami Dr</t>
  </si>
  <si>
    <t>PLEASANTON</t>
  </si>
  <si>
    <t>78064</t>
  </si>
  <si>
    <t>ATASCOSA</t>
  </si>
  <si>
    <t>Blanco Seniors Apartments</t>
  </si>
  <si>
    <t>380 Blanco Ave</t>
  </si>
  <si>
    <t>BLANCO</t>
  </si>
  <si>
    <t>78606</t>
  </si>
  <si>
    <t>Martindale Apartments</t>
  </si>
  <si>
    <t>12943 Highway 142</t>
  </si>
  <si>
    <t>93029</t>
  </si>
  <si>
    <t>Martindale</t>
  </si>
  <si>
    <t>78655</t>
  </si>
  <si>
    <t>Lone Star Seniors Apartments</t>
  </si>
  <si>
    <t>147 Alamo St Apt 25</t>
  </si>
  <si>
    <t>Lone Star</t>
  </si>
  <si>
    <t>75668</t>
  </si>
  <si>
    <t>MORRIS</t>
  </si>
  <si>
    <t>Hebbronville Senior Apartments</t>
  </si>
  <si>
    <t>711 N Sigrid Ave</t>
  </si>
  <si>
    <t>HEBBRONVILLE</t>
  </si>
  <si>
    <t>78361</t>
  </si>
  <si>
    <t>JIM HOGG</t>
  </si>
  <si>
    <t>Z-FORE Pineridge Apartments</t>
  </si>
  <si>
    <t>3740 Little Rd</t>
  </si>
  <si>
    <t>76016</t>
  </si>
  <si>
    <t>Mulberry Hill Apartments (see comments)</t>
  </si>
  <si>
    <t>1130 E Mulberry Ave</t>
  </si>
  <si>
    <t>93043</t>
  </si>
  <si>
    <t>Meadowpark Apartments</t>
  </si>
  <si>
    <t>401 N Highway 95</t>
  </si>
  <si>
    <t>ELGIN</t>
  </si>
  <si>
    <t>78621</t>
  </si>
  <si>
    <t>BASTROP</t>
  </si>
  <si>
    <t>Fountains at Chimney Rock Apartment</t>
  </si>
  <si>
    <t>5601-5615 Chimney Rock Rd</t>
  </si>
  <si>
    <t>93048</t>
  </si>
  <si>
    <t>Elmwood Apartments</t>
  </si>
  <si>
    <t>231 Gene Street</t>
  </si>
  <si>
    <t>Buffalo</t>
  </si>
  <si>
    <t>75831</t>
  </si>
  <si>
    <t>LEON</t>
  </si>
  <si>
    <t>Lake Seniors</t>
  </si>
  <si>
    <t>880 Highway 105 E</t>
  </si>
  <si>
    <t>93058</t>
  </si>
  <si>
    <t>Sour Lake</t>
  </si>
  <si>
    <t>77659</t>
  </si>
  <si>
    <t>HARDIN</t>
  </si>
  <si>
    <t>Dayton Square, Ltd.</t>
  </si>
  <si>
    <t>2800 N Winfree St</t>
  </si>
  <si>
    <t>93059</t>
  </si>
  <si>
    <t>Wilshire Apartments</t>
  </si>
  <si>
    <t>925 Dr Martin Luther King Jr Pl S</t>
  </si>
  <si>
    <t>93062</t>
  </si>
  <si>
    <t>CONROE</t>
  </si>
  <si>
    <t>77301</t>
  </si>
  <si>
    <t>Whispering Woods Apartments</t>
  </si>
  <si>
    <t>2109 Lincoln Dr Apt 1097</t>
  </si>
  <si>
    <t>93063</t>
  </si>
  <si>
    <t>Cornerstone Apartments Phase I</t>
  </si>
  <si>
    <t>2662 Community Dr.</t>
  </si>
  <si>
    <t>93072</t>
  </si>
  <si>
    <t>Diamond G Apartments II *</t>
  </si>
  <si>
    <t>404 S 20th Ave</t>
  </si>
  <si>
    <t>93085</t>
  </si>
  <si>
    <t>Rio Grande Apartments</t>
  </si>
  <si>
    <t>2173 Del Rio Blvd</t>
  </si>
  <si>
    <t>93089</t>
  </si>
  <si>
    <t>EAGLE PASS</t>
  </si>
  <si>
    <t>78852</t>
  </si>
  <si>
    <t>MAVERICK</t>
  </si>
  <si>
    <t>Wales SRO</t>
  </si>
  <si>
    <t>4515 Live Oak St Apt 100</t>
  </si>
  <si>
    <t>93093</t>
  </si>
  <si>
    <t>Gia @ Spring Branch</t>
  </si>
  <si>
    <t>1521 Sherwood Forest St</t>
  </si>
  <si>
    <t>77043</t>
  </si>
  <si>
    <t>Oak Tree Village</t>
  </si>
  <si>
    <t>1595 S Old Orchard Ln</t>
  </si>
  <si>
    <t>75067</t>
  </si>
  <si>
    <t>Palo Duro Housing</t>
  </si>
  <si>
    <t>203A NW 15th Ave</t>
  </si>
  <si>
    <t>93112</t>
  </si>
  <si>
    <t>Project 93 03</t>
  </si>
  <si>
    <t>2103 Cypress St</t>
  </si>
  <si>
    <t>93128</t>
  </si>
  <si>
    <t>Project 93 04</t>
  </si>
  <si>
    <t>1421 El Recreo Cir</t>
  </si>
  <si>
    <t>93129</t>
  </si>
  <si>
    <t>Missouri Street Residence *</t>
  </si>
  <si>
    <t>526 W Missouri</t>
  </si>
  <si>
    <t>93143</t>
  </si>
  <si>
    <t>Cordova Rental Units</t>
  </si>
  <si>
    <t>2205 Marty Street 1618 West Main 1621 Spokane</t>
  </si>
  <si>
    <t>93145</t>
  </si>
  <si>
    <t>75964</t>
  </si>
  <si>
    <t>Villa Victoria Apartments</t>
  </si>
  <si>
    <t>728 Neil Dr</t>
  </si>
  <si>
    <t>WACO</t>
  </si>
  <si>
    <t>76710</t>
  </si>
  <si>
    <t>MCLENNAN</t>
  </si>
  <si>
    <t>Midtown Manor Apartments (fka Emerald Park)</t>
  </si>
  <si>
    <t>200 Rebecca St</t>
  </si>
  <si>
    <t>BRYAN</t>
  </si>
  <si>
    <t>77801</t>
  </si>
  <si>
    <t>BRAZOS</t>
  </si>
  <si>
    <t>Myrtle Cove Apartments</t>
  </si>
  <si>
    <t>9760 Scyene Rd # 9860</t>
  </si>
  <si>
    <t>93194</t>
  </si>
  <si>
    <t>Palo Duro Housing ll</t>
  </si>
  <si>
    <t>94002</t>
  </si>
  <si>
    <t>Creekwood Apartments</t>
  </si>
  <si>
    <t>11911 Northwest Fwy</t>
  </si>
  <si>
    <t>77092</t>
  </si>
  <si>
    <t>Corona Del Valle</t>
  </si>
  <si>
    <t>5453 Ridge St</t>
  </si>
  <si>
    <t>79932</t>
  </si>
  <si>
    <t>Cornerstone Apartments</t>
  </si>
  <si>
    <t>300 Cross Crk</t>
  </si>
  <si>
    <t>94075</t>
  </si>
  <si>
    <t>Pines Point Apartments(see comments)</t>
  </si>
  <si>
    <t>3102 Oradell Ln</t>
  </si>
  <si>
    <t>Old San Francisco</t>
  </si>
  <si>
    <t>521 W Missouri Ave</t>
  </si>
  <si>
    <t>94153</t>
  </si>
  <si>
    <t>Oakwood Apartments</t>
  </si>
  <si>
    <t>701 N Madison St</t>
  </si>
  <si>
    <t>MADISONVILLE</t>
  </si>
  <si>
    <t>77864</t>
  </si>
  <si>
    <t>MADISON</t>
  </si>
  <si>
    <t>Gallagher Gardens Apts/ Border Housing Initiative Funds</t>
  </si>
  <si>
    <t>5118 Gallagher Ave</t>
  </si>
  <si>
    <t>LAREDO</t>
  </si>
  <si>
    <t>78041</t>
  </si>
  <si>
    <t>WEBB</t>
  </si>
  <si>
    <t>Northwest Apartments</t>
  </si>
  <si>
    <t>1623 Northwest Blvd</t>
  </si>
  <si>
    <t>GEORGETOWN</t>
  </si>
  <si>
    <t>78628</t>
  </si>
  <si>
    <t>The Veranda at Twin Creek</t>
  </si>
  <si>
    <t>1101 N Twin Creek Dr</t>
  </si>
  <si>
    <t>KILLEEN</t>
  </si>
  <si>
    <t>76543</t>
  </si>
  <si>
    <t>70070</t>
  </si>
  <si>
    <t>70133</t>
  </si>
  <si>
    <t>91059</t>
  </si>
  <si>
    <t>91023</t>
  </si>
  <si>
    <t>Market Apartments *</t>
  </si>
  <si>
    <t>7001 Fair Oaks Ave</t>
  </si>
  <si>
    <t>70035</t>
  </si>
  <si>
    <t>Junction Apartments (*)</t>
  </si>
  <si>
    <t>7111 Fair Oaks Ave</t>
  </si>
  <si>
    <t>70036</t>
  </si>
  <si>
    <t>Turtle Creek Apartments (see comments)</t>
  </si>
  <si>
    <t>2005 S Cooper St</t>
  </si>
  <si>
    <t>70065</t>
  </si>
  <si>
    <t>Woodside Terrace Apartments (see comments)</t>
  </si>
  <si>
    <t>14018 Brookgreen Dr</t>
  </si>
  <si>
    <t>70079</t>
  </si>
  <si>
    <t>70040</t>
  </si>
  <si>
    <t>Timbers Apartments</t>
  </si>
  <si>
    <t>1516 E Irving Blvd</t>
  </si>
  <si>
    <t>70109</t>
  </si>
  <si>
    <t>75060</t>
  </si>
  <si>
    <t>Austin Oaks</t>
  </si>
  <si>
    <t>4821 E Riverside Dr</t>
  </si>
  <si>
    <t>78741</t>
  </si>
  <si>
    <t>REMINGTON HILL</t>
  </si>
  <si>
    <t>5701 Overton Ridge Blvd</t>
  </si>
  <si>
    <t>06072</t>
  </si>
  <si>
    <t>BOND</t>
  </si>
  <si>
    <t>76132</t>
  </si>
  <si>
    <t>Garden Terrace Apartments</t>
  </si>
  <si>
    <t>1015 W William Cannon Dr</t>
  </si>
  <si>
    <t>78745</t>
  </si>
  <si>
    <t>Meridian Housing Authority Section 8</t>
  </si>
  <si>
    <t>205 North 1st Street</t>
  </si>
  <si>
    <t>859009</t>
  </si>
  <si>
    <t>MERIDIAN</t>
  </si>
  <si>
    <t>76665</t>
  </si>
  <si>
    <t>534142</t>
  </si>
  <si>
    <t>San Antonio Metro MinistriesTransitional Living &amp; Learning Ctr</t>
  </si>
  <si>
    <t>5922 Blanco Rd</t>
  </si>
  <si>
    <t>850008</t>
  </si>
  <si>
    <t>78216</t>
  </si>
  <si>
    <t>Z-FORE Ashleye Village Apartment (see comments)</t>
  </si>
  <si>
    <t>155 W Overly Dr</t>
  </si>
  <si>
    <t>LAKE DALLAS</t>
  </si>
  <si>
    <t>75065</t>
  </si>
  <si>
    <t>Williams Trace Apartments</t>
  </si>
  <si>
    <t>100 E 22nd St</t>
  </si>
  <si>
    <t>Mission del Rio Apartment Homes</t>
  </si>
  <si>
    <t>927 Vfw Blvd</t>
  </si>
  <si>
    <t>San Antonio</t>
  </si>
  <si>
    <t>78223</t>
  </si>
  <si>
    <t>Canal Place Apartments</t>
  </si>
  <si>
    <t>2104 Canal St</t>
  </si>
  <si>
    <t>77003</t>
  </si>
  <si>
    <t>Ridge at Trinity Apartments</t>
  </si>
  <si>
    <t>7209 Great Trinity Forest Way</t>
  </si>
  <si>
    <t>75217</t>
  </si>
  <si>
    <t>Creekside Villas (fka Pleasant Village)</t>
  </si>
  <si>
    <t>378 N Jim Miller Rd</t>
  </si>
  <si>
    <t>St. Augustine Estates</t>
  </si>
  <si>
    <t>2222 N Saint Augustine Dr</t>
  </si>
  <si>
    <t>Harris Branch Apartments</t>
  </si>
  <si>
    <t>12435 Dessau Rd</t>
  </si>
  <si>
    <t>Austin</t>
  </si>
  <si>
    <t>78754</t>
  </si>
  <si>
    <t>Bella Vista Apartments</t>
  </si>
  <si>
    <t>1000 Bella Vista Dr</t>
  </si>
  <si>
    <t>Gainesville</t>
  </si>
  <si>
    <t>76240</t>
  </si>
  <si>
    <t>COOKE</t>
  </si>
  <si>
    <t>The Residences at Sunset Pointe</t>
  </si>
  <si>
    <t>5400 Sycamore School Rd</t>
  </si>
  <si>
    <t>76123</t>
  </si>
  <si>
    <t>Meadowlands Apartments</t>
  </si>
  <si>
    <t>12424 Steeple Way Blvd</t>
  </si>
  <si>
    <t>Stonehaven Apartment Homes</t>
  </si>
  <si>
    <t>15301 Northwest Fwy</t>
  </si>
  <si>
    <t>77040</t>
  </si>
  <si>
    <t>Villas at Henderson Place</t>
  </si>
  <si>
    <t>303 N Hyde Park Blvd</t>
  </si>
  <si>
    <t>Cleburne</t>
  </si>
  <si>
    <t>76033</t>
  </si>
  <si>
    <t>Idlewilde Apartments</t>
  </si>
  <si>
    <t>9915 Cypress Creek Pkwy</t>
  </si>
  <si>
    <t>77070</t>
  </si>
  <si>
    <t>Lancaster Apartments</t>
  </si>
  <si>
    <t>20100 Park Row Dr</t>
  </si>
  <si>
    <t>77449</t>
  </si>
  <si>
    <t>Park Place at Loyola</t>
  </si>
  <si>
    <t>6200 Loyola Ln</t>
  </si>
  <si>
    <t>78724</t>
  </si>
  <si>
    <t>Northshore Meadows Apartments (fka North Shore Apartments)</t>
  </si>
  <si>
    <t>333 Uvalde Rd</t>
  </si>
  <si>
    <t>77015</t>
  </si>
  <si>
    <t>Wagon Crossing Apartments</t>
  </si>
  <si>
    <t>1474 Kitty Hawk Rd</t>
  </si>
  <si>
    <t>850002</t>
  </si>
  <si>
    <t>Universal City</t>
  </si>
  <si>
    <t>78148</t>
  </si>
  <si>
    <t>SavannahPark of ALK</t>
  </si>
  <si>
    <t>121 5th Street</t>
  </si>
  <si>
    <t>Lexington</t>
  </si>
  <si>
    <t>78947</t>
  </si>
  <si>
    <t>LEE</t>
  </si>
  <si>
    <t>TRM Senior Apartments (3 separate locations)</t>
  </si>
  <si>
    <t>815 S. Athena</t>
  </si>
  <si>
    <t>Troup</t>
  </si>
  <si>
    <t>75789</t>
  </si>
  <si>
    <t>SMITH</t>
  </si>
  <si>
    <t>Woodlands Estates I &amp; II</t>
  </si>
  <si>
    <t>2 property sites combined</t>
  </si>
  <si>
    <t>Hempstead</t>
  </si>
  <si>
    <t>77445</t>
  </si>
  <si>
    <t>Pine Hills Estates I &amp; II</t>
  </si>
  <si>
    <t>2 properties in Frio and Medina counties</t>
  </si>
  <si>
    <t>Devine</t>
  </si>
  <si>
    <t>78016</t>
  </si>
  <si>
    <t>PROJECT_ID</t>
  </si>
  <si>
    <t>REPORTING_YEAR</t>
  </si>
  <si>
    <t>THE_QUESTION</t>
  </si>
  <si>
    <t>THE_SEQUENCE</t>
  </si>
  <si>
    <t>THE_ANSWER</t>
  </si>
  <si>
    <t>THE_COMMENT</t>
  </si>
  <si>
    <t>2020</t>
  </si>
  <si>
    <t>HUD Multi-Family financing/rental assistance?</t>
  </si>
  <si>
    <t>Y</t>
  </si>
  <si>
    <t>Rural Housing Service (FmHA) Section 515 loan?</t>
  </si>
  <si>
    <t>HOME Investment Partnership Program (HOME) funds not awarded by TDHCA?</t>
  </si>
  <si>
    <t>1001002</t>
  </si>
  <si>
    <t>unknown</t>
  </si>
  <si>
    <t>101625</t>
  </si>
  <si>
    <t>4418</t>
  </si>
  <si>
    <t>1000243</t>
  </si>
  <si>
    <t>7557</t>
  </si>
  <si>
    <t>7005</t>
  </si>
  <si>
    <t>7801</t>
  </si>
  <si>
    <t>6833</t>
  </si>
  <si>
    <t>1000431</t>
  </si>
  <si>
    <t>5219</t>
  </si>
  <si>
    <t>6096</t>
  </si>
  <si>
    <t>1234</t>
  </si>
  <si>
    <t>2174</t>
  </si>
  <si>
    <t>5436</t>
  </si>
  <si>
    <t>10333</t>
  </si>
  <si>
    <t>5059</t>
  </si>
  <si>
    <t>3430</t>
  </si>
  <si>
    <t>1000428</t>
  </si>
  <si>
    <t>Community Development Block Grant (CDBG) funds?</t>
  </si>
  <si>
    <t>none</t>
  </si>
  <si>
    <t>5931</t>
  </si>
  <si>
    <t>6099</t>
  </si>
  <si>
    <t>72090027</t>
  </si>
  <si>
    <t>8055</t>
  </si>
  <si>
    <t>0000</t>
  </si>
  <si>
    <t>Federal or state project-based rental assitance contract?</t>
  </si>
  <si>
    <t>Federal</t>
  </si>
  <si>
    <t>Rural Housing Service (FmHA) Section 514 loan?</t>
  </si>
  <si>
    <t>1002026</t>
  </si>
  <si>
    <t>777</t>
  </si>
  <si>
    <t>7827</t>
  </si>
  <si>
    <t>7354</t>
  </si>
  <si>
    <t>2002-084</t>
  </si>
  <si>
    <t>1002301</t>
  </si>
  <si>
    <t>2002-054</t>
  </si>
  <si>
    <t>11100</t>
  </si>
  <si>
    <t>2049</t>
  </si>
  <si>
    <t>FC 56210</t>
  </si>
  <si>
    <t>Number Unavaiable</t>
  </si>
  <si>
    <t>8293</t>
  </si>
  <si>
    <t>10435</t>
  </si>
  <si>
    <t>6016</t>
  </si>
  <si>
    <t>1002494</t>
  </si>
  <si>
    <t>6586</t>
  </si>
  <si>
    <t>FC 52794</t>
  </si>
  <si>
    <t>10868</t>
  </si>
  <si>
    <t>0000 n/a</t>
  </si>
  <si>
    <t>6535</t>
  </si>
  <si>
    <t>8540</t>
  </si>
  <si>
    <t>E</t>
  </si>
  <si>
    <t>8292</t>
  </si>
  <si>
    <t>6131</t>
  </si>
  <si>
    <t>4600008039</t>
  </si>
  <si>
    <t>10349</t>
  </si>
  <si>
    <t>4595</t>
  </si>
  <si>
    <t>1002025</t>
  </si>
  <si>
    <t>4600013811</t>
  </si>
  <si>
    <t>Unknown</t>
  </si>
  <si>
    <t>Form part of a HOPE VI development?</t>
  </si>
  <si>
    <t>1165</t>
  </si>
  <si>
    <t>M15DK480200</t>
  </si>
  <si>
    <t>7045</t>
  </si>
  <si>
    <t>7378</t>
  </si>
  <si>
    <t>11777</t>
  </si>
  <si>
    <t>4600009893</t>
  </si>
  <si>
    <t>City of Houston; Harris County</t>
  </si>
  <si>
    <t>5846</t>
  </si>
  <si>
    <t>1002024</t>
  </si>
  <si>
    <t>6722</t>
  </si>
  <si>
    <t>7487</t>
  </si>
  <si>
    <t>1000430</t>
  </si>
  <si>
    <t>4600011091</t>
  </si>
  <si>
    <t>2270</t>
  </si>
  <si>
    <t>10348</t>
  </si>
  <si>
    <t>11537</t>
  </si>
  <si>
    <t>460008461 07-1286</t>
  </si>
  <si>
    <t>4864</t>
  </si>
  <si>
    <t>6107</t>
  </si>
  <si>
    <t>GLO</t>
  </si>
  <si>
    <t>280361912</t>
  </si>
  <si>
    <t>2036100002</t>
  </si>
  <si>
    <t>2004100001</t>
  </si>
  <si>
    <t>250191936</t>
  </si>
  <si>
    <t>7973</t>
  </si>
  <si>
    <t>4600007152</t>
  </si>
  <si>
    <t>0733</t>
  </si>
  <si>
    <t>8811</t>
  </si>
  <si>
    <t>FC52721</t>
  </si>
  <si>
    <t>5785</t>
  </si>
  <si>
    <t>5796</t>
  </si>
  <si>
    <t>2395</t>
  </si>
  <si>
    <t>460009602</t>
  </si>
  <si>
    <t>4777</t>
  </si>
  <si>
    <t>25-099015</t>
  </si>
  <si>
    <t>1002493</t>
  </si>
  <si>
    <t>1002300</t>
  </si>
  <si>
    <t>4215</t>
  </si>
  <si>
    <t>1001003</t>
  </si>
  <si>
    <t>8790</t>
  </si>
  <si>
    <t>4600008347</t>
  </si>
  <si>
    <t>7430</t>
  </si>
  <si>
    <t>1000239</t>
  </si>
  <si>
    <t>Langwick Senior Residence LP</t>
  </si>
  <si>
    <t>7905</t>
  </si>
  <si>
    <t>8105</t>
  </si>
  <si>
    <t>25-0212156</t>
  </si>
  <si>
    <t>4600008715</t>
  </si>
  <si>
    <t>4790</t>
  </si>
  <si>
    <t>2006-0054</t>
  </si>
  <si>
    <t>4600010749</t>
  </si>
  <si>
    <t>1785</t>
  </si>
  <si>
    <t>1001001</t>
  </si>
  <si>
    <t>City of Houston HCDD</t>
  </si>
  <si>
    <t>7605</t>
  </si>
  <si>
    <t>7405</t>
  </si>
  <si>
    <t>7640</t>
  </si>
  <si>
    <t>542070</t>
  </si>
  <si>
    <t>542073</t>
  </si>
  <si>
    <t>1002299</t>
  </si>
  <si>
    <t>1000084</t>
  </si>
  <si>
    <t>34296</t>
  </si>
  <si>
    <t>13137</t>
  </si>
  <si>
    <t>1002492</t>
  </si>
  <si>
    <t>FC55985(TIRZ)</t>
  </si>
  <si>
    <t>6709</t>
  </si>
  <si>
    <t>97-0134193</t>
  </si>
  <si>
    <t>City Home Monitoring 6-D</t>
  </si>
  <si>
    <t>999999999</t>
  </si>
  <si>
    <t>6061</t>
  </si>
  <si>
    <t>542071</t>
  </si>
  <si>
    <t>542072</t>
  </si>
  <si>
    <t>7792</t>
  </si>
  <si>
    <t>7785</t>
  </si>
  <si>
    <t>Austin Housing Finance Corp.</t>
  </si>
  <si>
    <t>8320</t>
  </si>
  <si>
    <t>N/A CDBG-DRP</t>
  </si>
  <si>
    <t>000000</t>
  </si>
  <si>
    <t>13133</t>
  </si>
  <si>
    <t>1001000</t>
  </si>
  <si>
    <t>3110</t>
  </si>
  <si>
    <t>City of Austin RHDA</t>
  </si>
  <si>
    <t>5475</t>
  </si>
  <si>
    <t>6285</t>
  </si>
  <si>
    <t>6062</t>
  </si>
  <si>
    <t>City Of San Antonio</t>
  </si>
  <si>
    <t>50914</t>
  </si>
  <si>
    <t>2528</t>
  </si>
  <si>
    <t>01134689</t>
  </si>
  <si>
    <t>4600010271</t>
  </si>
  <si>
    <t>PROPERTY_ACTIVE_FLAG</t>
  </si>
  <si>
    <t>OWNER_NAME</t>
  </si>
  <si>
    <t>OWNER_CONTACT_PHONE</t>
  </si>
  <si>
    <t>OWNER_CONTACT_EMAIL</t>
  </si>
  <si>
    <t>Willow Springs OTM Harmony LP</t>
  </si>
  <si>
    <t>2126499708</t>
  </si>
  <si>
    <t>bbarolak@harmonyhousing.com</t>
  </si>
  <si>
    <t>Oak Timbers-White Settlement, LP</t>
  </si>
  <si>
    <t>8175420043</t>
  </si>
  <si>
    <t>avm@oaktimbers.net</t>
  </si>
  <si>
    <t>Western Sunshine Pass, Ltd.</t>
  </si>
  <si>
    <t>CP Yale L.P.</t>
  </si>
  <si>
    <t>8565960500</t>
  </si>
  <si>
    <t>scipollon@tmo.com</t>
  </si>
  <si>
    <t>Kings Row Housing Associates, LP</t>
  </si>
  <si>
    <t>78703</t>
  </si>
  <si>
    <t>5124948200X212</t>
  </si>
  <si>
    <t>michelle@delphihousing.com</t>
  </si>
  <si>
    <t>Scott Street Limited Partnership</t>
  </si>
  <si>
    <t>7139787768</t>
  </si>
  <si>
    <t>Crockett Apartments Ltd Partnership</t>
  </si>
  <si>
    <t>5045611172</t>
  </si>
  <si>
    <t>murraycalhoun@mac-rellc.com</t>
  </si>
  <si>
    <t>Sonora Sage Housing, Ltd., Partnership</t>
  </si>
  <si>
    <t>SDC Ewing Investments, L.P.</t>
  </si>
  <si>
    <t>2143421400</t>
  </si>
  <si>
    <t>joseph@sdcus.com</t>
  </si>
  <si>
    <t>Mckinney Apartments, L.P.</t>
  </si>
  <si>
    <t>Valley Resaca Palms, L.P.</t>
  </si>
  <si>
    <t>7138778721</t>
  </si>
  <si>
    <t>lvandyck@greater-coastal.com</t>
  </si>
  <si>
    <t>HVM BP Giddings, LLC</t>
  </si>
  <si>
    <t>209 S West St</t>
  </si>
  <si>
    <t>Burnet</t>
  </si>
  <si>
    <t>BURNET</t>
  </si>
  <si>
    <t>5127566809</t>
  </si>
  <si>
    <t>dennishoover@hamiltonvalley.com</t>
  </si>
  <si>
    <t>Cisco Housing, Ltd.</t>
  </si>
  <si>
    <t>8172856315</t>
  </si>
  <si>
    <t>jchamy@chamyinvestments.com</t>
  </si>
  <si>
    <t>FBG Brentwood Oaks Apartments, L.P.</t>
  </si>
  <si>
    <t>8302575323</t>
  </si>
  <si>
    <t>ljones@macdonald-companies.com</t>
  </si>
  <si>
    <t>Victoria Place, Ltd.</t>
  </si>
  <si>
    <t>9798468878</t>
  </si>
  <si>
    <t>housing@tca.net</t>
  </si>
  <si>
    <t>Mesquite Trails, L. P.</t>
  </si>
  <si>
    <t>4000 Old Benbrook Rd</t>
  </si>
  <si>
    <t>8177321055</t>
  </si>
  <si>
    <t>pabarbolla@aol.com</t>
  </si>
  <si>
    <t>Tiffany Square, Ltd.</t>
  </si>
  <si>
    <t>8172496886</t>
  </si>
  <si>
    <t>kenmitchell@kennethmitchellpc.com</t>
  </si>
  <si>
    <t>TownePark Fredericksburg Housing Partners, Ltd.</t>
  </si>
  <si>
    <t>Marble Falls</t>
  </si>
  <si>
    <t>8306934521</t>
  </si>
  <si>
    <t>mmayfield@txhf.org</t>
  </si>
  <si>
    <t>The Greens On Turtle Creek, Ltd.</t>
  </si>
  <si>
    <t>5129140953</t>
  </si>
  <si>
    <t>henry@madhousedevelopment.net</t>
  </si>
  <si>
    <t>Alvarado Senior Housing LP</t>
  </si>
  <si>
    <t>4056045074</t>
  </si>
  <si>
    <t>ssmith@belmontmgt.net</t>
  </si>
  <si>
    <t>Aslan Housing Partners X, Ltd.</t>
  </si>
  <si>
    <t>SREIT Las Villas de Leon, L.P.</t>
  </si>
  <si>
    <t>2024701548</t>
  </si>
  <si>
    <t>apanza@starwood.com</t>
  </si>
  <si>
    <t>AAMHA Babcock North, L.P.</t>
  </si>
  <si>
    <t>jgonzalez@alamocommunitygroup.org</t>
  </si>
  <si>
    <t>Eden Place Senior Housing, LP</t>
  </si>
  <si>
    <t>Harlingen Sundance Apartments, LP</t>
  </si>
  <si>
    <t>Jackson Community Apartments, LP</t>
  </si>
  <si>
    <t>cboston@cmhctx.org</t>
  </si>
  <si>
    <t>South Cooperstown Ltd.</t>
  </si>
  <si>
    <t>79924</t>
  </si>
  <si>
    <t>9158213550</t>
  </si>
  <si>
    <t>bbowling4@tropicanahomes.com</t>
  </si>
  <si>
    <t>Azle Village, Ltd.</t>
  </si>
  <si>
    <t>Sunset Palms LTD</t>
  </si>
  <si>
    <t>9157559113</t>
  </si>
  <si>
    <t>Eagles Ridge Terrace, LP</t>
  </si>
  <si>
    <t>Cooperstown, Ltd.</t>
  </si>
  <si>
    <t>IPI Properties 1 LLC</t>
  </si>
  <si>
    <t>CA</t>
  </si>
  <si>
    <t>9095254020</t>
  </si>
  <si>
    <t>kumar@incomepropertyinvestments.com</t>
  </si>
  <si>
    <t>Villas Of Sherman Limited Partnership</t>
  </si>
  <si>
    <t>Arlington Senior Housing L.P.</t>
  </si>
  <si>
    <t>6263488450</t>
  </si>
  <si>
    <t>wayne.tai@bethesdaholdings.com</t>
  </si>
  <si>
    <t>Parkside Elderly Community, Ltd.</t>
  </si>
  <si>
    <t>Mission Pass, Ltd</t>
  </si>
  <si>
    <t>SREIT Falcon Pointe, L.P.</t>
  </si>
  <si>
    <t>Reed Parque Limited Partnership</t>
  </si>
  <si>
    <t>The Villas On Woodforest, L.P.</t>
  </si>
  <si>
    <t>7409204070</t>
  </si>
  <si>
    <t>tmangum@westlakehousing.com</t>
  </si>
  <si>
    <t>The KRR Villas On Bear Creek, L.P.</t>
  </si>
  <si>
    <t>7138710063</t>
  </si>
  <si>
    <t>dguidry@hettig-kahn.com</t>
  </si>
  <si>
    <t>bkahn@hettig-kahn.com</t>
  </si>
  <si>
    <t>Baytown Apartment Group, LLC</t>
  </si>
  <si>
    <t>HVM BP La Feria III, LLC</t>
  </si>
  <si>
    <t>800 Mesquite Street Associates, LP</t>
  </si>
  <si>
    <t>HVM BP La Villa, LLC</t>
  </si>
  <si>
    <t>Corinth Autumn Oaks, LP</t>
  </si>
  <si>
    <t>Green Valley Estates Partners, Ltd.</t>
  </si>
  <si>
    <t>alan.rosenstein@foresightmanage.com</t>
  </si>
  <si>
    <t>Clark's Crossing Partners, Ltd.</t>
  </si>
  <si>
    <t>5123280487</t>
  </si>
  <si>
    <t>bskeen@apttx.com</t>
  </si>
  <si>
    <t>Fairfield ParkwaySenior LLC</t>
  </si>
  <si>
    <t>8584317821</t>
  </si>
  <si>
    <t>gmetzger@ffres.com</t>
  </si>
  <si>
    <t>Tidwell Estates, Ltd.</t>
  </si>
  <si>
    <t>isaver@swbell.net</t>
  </si>
  <si>
    <t>Fairmont Oaks Apartments, L.P.</t>
  </si>
  <si>
    <t>7137851005</t>
  </si>
  <si>
    <t>One Stone Brook, Ltd.</t>
  </si>
  <si>
    <t>Roseland Fellowship, L.P.</t>
  </si>
  <si>
    <t>2149518316</t>
  </si>
  <si>
    <t>tlott@dhadal.com</t>
  </si>
  <si>
    <t>One Ranch View, Ltd.</t>
  </si>
  <si>
    <t>rwhite@sunamerica.com</t>
  </si>
  <si>
    <t>Houston Bellfort Pines Apartments, L.P.</t>
  </si>
  <si>
    <t>Palomino Apartments LP</t>
  </si>
  <si>
    <t>moshe@thecapitalrealty.com</t>
  </si>
  <si>
    <t>Montgomery Trace Apartments, LP</t>
  </si>
  <si>
    <t>Arbors Housing Partners, Ltd.</t>
  </si>
  <si>
    <t>norma.padilla@aldentorch.com</t>
  </si>
  <si>
    <t>Cobb Park Townhomes II, LP</t>
  </si>
  <si>
    <t>LIHTCCompliance@fwhs.org</t>
  </si>
  <si>
    <t>Avanath Blunn Creek, LLC</t>
  </si>
  <si>
    <t>Greens 14 Partners LP</t>
  </si>
  <si>
    <t>Park Row Apartments, L.P.</t>
  </si>
  <si>
    <t>jill@encoreresidential.net</t>
  </si>
  <si>
    <t>One Buena Vista, Ltd.</t>
  </si>
  <si>
    <t>Riverside Meadows, Ltd.</t>
  </si>
  <si>
    <t>Westchester Woods, Ltd</t>
  </si>
  <si>
    <t>Sugar Creek Apartments, L.P.</t>
  </si>
  <si>
    <t>Tralee Rays Circle S LLC</t>
  </si>
  <si>
    <t>3038575673</t>
  </si>
  <si>
    <t>mkelly@traleecapital.com</t>
  </si>
  <si>
    <t>Wintergreen Senior Apartments, LLP</t>
  </si>
  <si>
    <t>Alamo Area Mutual Housing Association, Inc</t>
  </si>
  <si>
    <t>Steele Saint James Peoples, LLC</t>
  </si>
  <si>
    <t>3033228888</t>
  </si>
  <si>
    <t>hud@monroegroupltd.com</t>
  </si>
  <si>
    <t>Steele Wayman LLC</t>
  </si>
  <si>
    <t>HVM 2015 Brazoria, LTD</t>
  </si>
  <si>
    <t>Midland Chaparral Associates, LLC</t>
  </si>
  <si>
    <t>LPM Trinity Oaks LP</t>
  </si>
  <si>
    <t>FDI-Golden Manor, LTD.</t>
  </si>
  <si>
    <t>melissa.baughman@jfieser.com</t>
  </si>
  <si>
    <t>HVM Lampasas Seniors, Ltd.</t>
  </si>
  <si>
    <t>HVM BP Gainesville, LLC</t>
  </si>
  <si>
    <t>AGA Amarillo Gardens, LP</t>
  </si>
  <si>
    <t>THF Pflugerville Meadows, LLC</t>
  </si>
  <si>
    <t>THF Round Rock Oak Grove, LLC</t>
  </si>
  <si>
    <t>KCG BWG, LP</t>
  </si>
  <si>
    <t>EC Cien Palmas Acquisition, LLC</t>
  </si>
  <si>
    <t>kea.calame@envolvellc.com</t>
  </si>
  <si>
    <t>K.F. HS 2014, Ltd.</t>
  </si>
  <si>
    <t>1731 St Andrews Dr</t>
  </si>
  <si>
    <t>OVILLA</t>
  </si>
  <si>
    <t>75154</t>
  </si>
  <si>
    <t>9726173117</t>
  </si>
  <si>
    <t>swcusthomes@earthlink.net</t>
  </si>
  <si>
    <t>HVM BP Dilley Ret., LLC</t>
  </si>
  <si>
    <t>9136859000</t>
  </si>
  <si>
    <t>gary@maddock.biz</t>
  </si>
  <si>
    <t>Compass Pointe Apartments Texas, LLC</t>
  </si>
  <si>
    <t>2165201250</t>
  </si>
  <si>
    <t>fsinito@mhmltd.com</t>
  </si>
  <si>
    <t>9725287758</t>
  </si>
  <si>
    <t>sam@amboproperties.com</t>
  </si>
  <si>
    <t>2014 Baytown Village Lane, Ltd.</t>
  </si>
  <si>
    <t>THF Riverside Townhomes, LP</t>
  </si>
  <si>
    <t>South Congress Apartments, LP</t>
  </si>
  <si>
    <t>5122641020</t>
  </si>
  <si>
    <t>doug@edgewatertexas.com</t>
  </si>
  <si>
    <t>5124472026</t>
  </si>
  <si>
    <t>walter.moreau@foundcom.org</t>
  </si>
  <si>
    <t>Costa Dorada, Ltd.</t>
  </si>
  <si>
    <t>3058913331</t>
  </si>
  <si>
    <t>ens@rccompanies.com</t>
  </si>
  <si>
    <t>Hvm Teague, Ltd.</t>
  </si>
  <si>
    <t>Kingfisher Creek OTM Harmony, LP</t>
  </si>
  <si>
    <t>Housing Associates Of Port Isabel, Ltd.</t>
  </si>
  <si>
    <t>77019</t>
  </si>
  <si>
    <t>7135224141</t>
  </si>
  <si>
    <t>mark@mgroupcompanies.com</t>
  </si>
  <si>
    <t>CDCB/CCHA Paloma, LP</t>
  </si>
  <si>
    <t>9565414955</t>
  </si>
  <si>
    <t>nmitchell@cdcb.org</t>
  </si>
  <si>
    <t>Hunt LIHTC Patriot Hills, Ltd</t>
  </si>
  <si>
    <t>Mountain Heights, Ltd.</t>
  </si>
  <si>
    <t>Edna Vanderbilt, L.P.</t>
  </si>
  <si>
    <t>El Dorado Place Apartments Ltd. Partnership</t>
  </si>
  <si>
    <t>Twin City Mission, Inc.</t>
  </si>
  <si>
    <t>9798227511</t>
  </si>
  <si>
    <t>youngj@twincitymission.org</t>
  </si>
  <si>
    <t>Treehouse Apartments, Ltd.</t>
  </si>
  <si>
    <t>HVM BP Alamo I, LLC</t>
  </si>
  <si>
    <t>HVM BP Edcouch II, LLC</t>
  </si>
  <si>
    <t>14680 William Penn Rd</t>
  </si>
  <si>
    <t>WASHINGTON</t>
  </si>
  <si>
    <t>77880</t>
  </si>
  <si>
    <t>9798308318</t>
  </si>
  <si>
    <t>lldctexas@yahoo.com</t>
  </si>
  <si>
    <t>7709525920</t>
  </si>
  <si>
    <t>tag@theashcroftgroup.com</t>
  </si>
  <si>
    <t>Carrizo Springs, Ltd.</t>
  </si>
  <si>
    <t>Groveton Elderly Housing, LP</t>
  </si>
  <si>
    <t>Grove at Renwick, LLC</t>
  </si>
  <si>
    <t>12320 Barker Cypress Road</t>
  </si>
  <si>
    <t>Cypress</t>
  </si>
  <si>
    <t>77429</t>
  </si>
  <si>
    <t>3015367149</t>
  </si>
  <si>
    <t>cneto72@hotmail.com</t>
  </si>
  <si>
    <t>PA Mission  Pointe LLC</t>
  </si>
  <si>
    <t>asa@vdiapartments.com</t>
  </si>
  <si>
    <t>6192290074</t>
  </si>
  <si>
    <t>davidyilmaz@att.net</t>
  </si>
  <si>
    <t>Clarksville Seniors Apartments, LLP</t>
  </si>
  <si>
    <t>4178837887</t>
  </si>
  <si>
    <t>Jasper Manor, Ltd</t>
  </si>
  <si>
    <t>5124729646</t>
  </si>
  <si>
    <t>vicksburg76801@yahoo.com</t>
  </si>
  <si>
    <t>tinazmccann@gmail.com</t>
  </si>
  <si>
    <t>77074</t>
  </si>
  <si>
    <t>7135223132</t>
  </si>
  <si>
    <t>ash@ashfordco.com</t>
  </si>
  <si>
    <t>Rio Hondo Retirement, Ltd.</t>
  </si>
  <si>
    <t>Arthur Paul Flores</t>
  </si>
  <si>
    <t>9563831365</t>
  </si>
  <si>
    <t>Albert L. Porter</t>
  </si>
  <si>
    <t>9155853334</t>
  </si>
  <si>
    <t>kportersellselpaso@att.net</t>
  </si>
  <si>
    <t>One Sutton Square, LLC</t>
  </si>
  <si>
    <t>2142595700</t>
  </si>
  <si>
    <t>wood119@verizon.net</t>
  </si>
  <si>
    <t>Old Fort Limited Partnership</t>
  </si>
  <si>
    <t>Leander Housing 1990 Limited</t>
  </si>
  <si>
    <t>2547187347</t>
  </si>
  <si>
    <t>wmaupin@att.net</t>
  </si>
  <si>
    <t>KCS-Southridge of Mineral Wells, L.P.</t>
  </si>
  <si>
    <t>121 Woodwood Investors LLC</t>
  </si>
  <si>
    <t>Odessa Leased Housing Associates I, LP</t>
  </si>
  <si>
    <t>7633545518</t>
  </si>
  <si>
    <t>jen.brewerton@dominiuminc.com</t>
  </si>
  <si>
    <t>Lively Oaks, Ltd.</t>
  </si>
  <si>
    <t>Granbury Meadows Limited Partnership</t>
  </si>
  <si>
    <t>75040</t>
  </si>
  <si>
    <t>8175795069</t>
  </si>
  <si>
    <t>janisezell@charter.net</t>
  </si>
  <si>
    <t>3402 South Buckner Blvd LLC</t>
  </si>
  <si>
    <t>5125771889</t>
  </si>
  <si>
    <t>astalcup@gvamgt.com</t>
  </si>
  <si>
    <t>HVM Taylor, Ltd.</t>
  </si>
  <si>
    <t>HVM BP Donna Ret., LLC</t>
  </si>
  <si>
    <t>2145157000</t>
  </si>
  <si>
    <t>Livingston Plaza, Ltd.</t>
  </si>
  <si>
    <t>Levelland Manor, L.P.</t>
  </si>
  <si>
    <t>Hillside Terrace Housing, Ltd.</t>
  </si>
  <si>
    <t>Willow Springs Housing, Ltd.</t>
  </si>
  <si>
    <t>Edgewood Seniors Community, Ltd.</t>
  </si>
  <si>
    <t>jina@sullivancompanies.net</t>
  </si>
  <si>
    <t>Manor Apartments Of Caddo Mills, Phase II, Ltd.</t>
  </si>
  <si>
    <t>2147393700</t>
  </si>
  <si>
    <t>joe@staleypc.com</t>
  </si>
  <si>
    <t>Oaks at Mustang 2101, LLC</t>
  </si>
  <si>
    <t>9728499964</t>
  </si>
  <si>
    <t>siva@arcturusinv.com</t>
  </si>
  <si>
    <t>Heritage Place Apartments of Quinlan, Texas, LP</t>
  </si>
  <si>
    <t>Crockett Manor Ltd</t>
  </si>
  <si>
    <t>Livingston Elderly Housing, LP</t>
  </si>
  <si>
    <t>Denton Senior Housing Development, LLP</t>
  </si>
  <si>
    <t>9563833712</t>
  </si>
  <si>
    <t>tcm@maonnet.com</t>
  </si>
  <si>
    <t>Allen's Point Apts.,  Ltd.</t>
  </si>
  <si>
    <t>THF Burk Village, LLC</t>
  </si>
  <si>
    <t>Alpine Manor, LLP</t>
  </si>
  <si>
    <t>Brownfield Seniors Community, Ltd.</t>
  </si>
  <si>
    <t>Avanath Cooper's Crossing, LLC</t>
  </si>
  <si>
    <t>Pleasanton Affordable Housing, LP</t>
  </si>
  <si>
    <t>THF Elgin Meadowpark, LLC</t>
  </si>
  <si>
    <t>Stellar Equity Fountain Oaks, LLC</t>
  </si>
  <si>
    <t>3535 Heartland Key Ln.</t>
  </si>
  <si>
    <t>77494</t>
  </si>
  <si>
    <t>FORT BEND</t>
  </si>
  <si>
    <t>8327487888</t>
  </si>
  <si>
    <t>joe@stellarequity.com</t>
  </si>
  <si>
    <t>Kirbyville Pine Shadows Apts, Ltd.</t>
  </si>
  <si>
    <t>Saul Gomez</t>
  </si>
  <si>
    <t>Conroe</t>
  </si>
  <si>
    <t>9364997296</t>
  </si>
  <si>
    <t>saulgomy@aol.com</t>
  </si>
  <si>
    <t>Rusty Lane, Ltd.</t>
  </si>
  <si>
    <t>Lakeview on Shady Oaks, LLC</t>
  </si>
  <si>
    <t>2143687877</t>
  </si>
  <si>
    <t>nblackburn@monticelloproperties.com</t>
  </si>
  <si>
    <t>Norstar Ash Park, LLC</t>
  </si>
  <si>
    <t>Fort Worth Affordability, Inc.</t>
  </si>
  <si>
    <t>76102</t>
  </si>
  <si>
    <t>8173333401</t>
  </si>
  <si>
    <t>mmlemons@fwhs.org</t>
  </si>
  <si>
    <t>14100 Rio Bonito Road Houston LLC</t>
  </si>
  <si>
    <t>taylor@olivetreeholdings.com</t>
  </si>
  <si>
    <t>Fairfield Forest Creek LLC</t>
  </si>
  <si>
    <t>Autumn Trace Associates, Ltd.</t>
  </si>
  <si>
    <t>5048870900</t>
  </si>
  <si>
    <t>Sycamore Lane Associates, Ltd.</t>
  </si>
  <si>
    <t>Timbermill-94 Ltd.</t>
  </si>
  <si>
    <t>9058861059</t>
  </si>
  <si>
    <t>astewart@venterraliving.com</t>
  </si>
  <si>
    <t>Hereford Seniors Community, Ltd.</t>
  </si>
  <si>
    <t>Fratris Midtown, LLC</t>
  </si>
  <si>
    <t>Fort Stockton Manor, L.P.</t>
  </si>
  <si>
    <t>Second North Corporation</t>
  </si>
  <si>
    <t>HARLINGEN</t>
  </si>
  <si>
    <t>78550</t>
  </si>
  <si>
    <t>9565364702</t>
  </si>
  <si>
    <t>adrianduenez@yahoo.com</t>
  </si>
  <si>
    <t>Fireside Trails Apartments, Ltd.</t>
  </si>
  <si>
    <t>9034501118</t>
  </si>
  <si>
    <t>bstovall@kincy-sabine.com</t>
  </si>
  <si>
    <t>Comanche Retirement Village, Ltd.</t>
  </si>
  <si>
    <t>Rama Creekwood, LLC</t>
  </si>
  <si>
    <t>77055</t>
  </si>
  <si>
    <t>7134647373</t>
  </si>
  <si>
    <t>arunvermabvm@gmail.com</t>
  </si>
  <si>
    <t>TRDwind HEB, LLC</t>
  </si>
  <si>
    <t>7759011124</t>
  </si>
  <si>
    <t>james@tradewindresidential.com</t>
  </si>
  <si>
    <t>Orange Grove Elderly Housing LP</t>
  </si>
  <si>
    <t>Corona Del Valle, Ltd.</t>
  </si>
  <si>
    <t>2548762462</t>
  </si>
  <si>
    <t>rdieterich@cityofmart.net</t>
  </si>
  <si>
    <t>200 Zaragoza Apartments, LLC</t>
  </si>
  <si>
    <t>Dilley Housing, Ltd.</t>
  </si>
  <si>
    <t>Austin Gateway, Ltd.</t>
  </si>
  <si>
    <t>78729</t>
  </si>
  <si>
    <t>5123315172</t>
  </si>
  <si>
    <t>dbl-k@juno.com</t>
  </si>
  <si>
    <t>THF Hondo Brian Place, LLC</t>
  </si>
  <si>
    <t>Cottages of Oaks Springs, LP</t>
  </si>
  <si>
    <t>Madisonville Manor Senior Citizens Ltd.</t>
  </si>
  <si>
    <t>Masterson Equities, Ltd.</t>
  </si>
  <si>
    <t>Apartment Acquisition III, LLC</t>
  </si>
  <si>
    <t>5127484713</t>
  </si>
  <si>
    <t>ggill1@tejastierrallc.com</t>
  </si>
  <si>
    <t>Fairfield Paradise Oaks, LP</t>
  </si>
  <si>
    <t>Country Park Apartments, LP</t>
  </si>
  <si>
    <t>5123296499</t>
  </si>
  <si>
    <t>joel@sandalwoodmgt.com</t>
  </si>
  <si>
    <t>Hill Crest House Partnership, Ltd.</t>
  </si>
  <si>
    <t>Cottages Of Sunnyside, LLP</t>
  </si>
  <si>
    <t>McGregor Senior Housing LP</t>
  </si>
  <si>
    <t>Walnut Turn Assocates, Ltd.</t>
  </si>
  <si>
    <t>Honeysuckle Court Associates, Ltd.</t>
  </si>
  <si>
    <t>Hickory Lane Associates, Limited</t>
  </si>
  <si>
    <t>Henderson Place Apartments, Ltd.</t>
  </si>
  <si>
    <t>People for Progress Housing Development Corp.</t>
  </si>
  <si>
    <t>SWEETWATER</t>
  </si>
  <si>
    <t>79556</t>
  </si>
  <si>
    <t>NOLAN</t>
  </si>
  <si>
    <t>3252358455</t>
  </si>
  <si>
    <t>assistourcommunity@sbcglobal.net</t>
  </si>
  <si>
    <t>South Plains Community Action Association, Inc.</t>
  </si>
  <si>
    <t>8173708155</t>
  </si>
  <si>
    <t>awlemaster@yahoo.com</t>
  </si>
  <si>
    <t>amnesia123@yahoo.com</t>
  </si>
  <si>
    <t>Jourdanton Housing Authority</t>
  </si>
  <si>
    <t>HERBERT AND DOROTHY CARTER</t>
  </si>
  <si>
    <t>7133702167</t>
  </si>
  <si>
    <t>MO</t>
  </si>
  <si>
    <t>herbcarter@gmail.com</t>
  </si>
  <si>
    <t>Mountain View Partnership</t>
  </si>
  <si>
    <t>2545472116</t>
  </si>
  <si>
    <t>dewaldprop1@gmail.com</t>
  </si>
  <si>
    <t>Weldon Blackard Rental</t>
  </si>
  <si>
    <t>nhsdc_mestrada@bcglobal.net</t>
  </si>
  <si>
    <t>Temple</t>
  </si>
  <si>
    <t>76503</t>
  </si>
  <si>
    <t>2547732009</t>
  </si>
  <si>
    <t>bbozon@cthc.org</t>
  </si>
  <si>
    <t>Southside Community Center</t>
  </si>
  <si>
    <t>5123926694</t>
  </si>
  <si>
    <t>rgarza165@yahoo.com</t>
  </si>
  <si>
    <t>Community Services Agency of South Texas, Inc.</t>
  </si>
  <si>
    <t>8308765219</t>
  </si>
  <si>
    <t>csadojeda@sbcglobal.net</t>
  </si>
  <si>
    <t>TG 106, Inc.</t>
  </si>
  <si>
    <t>78217</t>
  </si>
  <si>
    <t>2108214300</t>
  </si>
  <si>
    <t>gilp@hcscorp.org</t>
  </si>
  <si>
    <t>Chatham Renovation, LLC</t>
  </si>
  <si>
    <t>8163034500</t>
  </si>
  <si>
    <t>dtotta@maxusprop.com</t>
  </si>
  <si>
    <t>Villas Of Hickory Estates, LLP</t>
  </si>
  <si>
    <t>Crescent Village, Ltd</t>
  </si>
  <si>
    <t>Westwind Village Partners LTD</t>
  </si>
  <si>
    <t>8308765211</t>
  </si>
  <si>
    <t>carrha@sbcglobal.net</t>
  </si>
  <si>
    <t>Cameron Williams Trace Apartments L.P.</t>
  </si>
  <si>
    <t>7136269655</t>
  </si>
  <si>
    <t>jgannon@lankfordinterests.com</t>
  </si>
  <si>
    <t>Portside Villas, L.P.</t>
  </si>
  <si>
    <t>ZGLVDM LLC</t>
  </si>
  <si>
    <t>7134431134</t>
  </si>
  <si>
    <t>lee@ziebengroup.com</t>
  </si>
  <si>
    <t>Champion Forest Apartments, Ltd.</t>
  </si>
  <si>
    <t>THF Highland Oaks Holdings, LLC</t>
  </si>
  <si>
    <t>HVM ODonnell, Ltd.</t>
  </si>
  <si>
    <t>Windsor Senior Partners, L.P.</t>
  </si>
  <si>
    <t>alicia@liferebuilders.org</t>
  </si>
  <si>
    <t>Brownwood Retirement Village, Ltd.</t>
  </si>
  <si>
    <t>Paris Retirement Village, Ltd.</t>
  </si>
  <si>
    <t>Hunt LIHTC Geronimo, Ltd.</t>
  </si>
  <si>
    <t>PC Woodview, LLC</t>
  </si>
  <si>
    <t>Refugio Street Limited Partnership</t>
  </si>
  <si>
    <t>david_nisivoccia@saha.org</t>
  </si>
  <si>
    <t>Augusta Hills Limited Partnership</t>
  </si>
  <si>
    <t>5122496240</t>
  </si>
  <si>
    <t>emitejas@austin.rr.com</t>
  </si>
  <si>
    <t>SA Union Pines II, L.P.</t>
  </si>
  <si>
    <t>SA Union Park II, LP</t>
  </si>
  <si>
    <t>H-K Housing Partners, Ltd.</t>
  </si>
  <si>
    <t>5123941200</t>
  </si>
  <si>
    <t>Lakeridge Apartments, Ltd.</t>
  </si>
  <si>
    <t>LUFKIN</t>
  </si>
  <si>
    <t>75901</t>
  </si>
  <si>
    <t>ANGELINA</t>
  </si>
  <si>
    <t>9366992960</t>
  </si>
  <si>
    <t>jerry.moore@moorebuilding.com</t>
  </si>
  <si>
    <t>Childress Apartments, Ltd.</t>
  </si>
  <si>
    <t>9405925114</t>
  </si>
  <si>
    <t>william.s.swan@swanmanagement.com</t>
  </si>
  <si>
    <t>Windsor Gardens Housing, Ltd.</t>
  </si>
  <si>
    <t>7132654386</t>
  </si>
  <si>
    <t>blazer1@blazerbuilding.com</t>
  </si>
  <si>
    <t>Town North Affordable LLC</t>
  </si>
  <si>
    <t>Lufkin Creekside Apartments II, Ltd.</t>
  </si>
  <si>
    <t>9366377607</t>
  </si>
  <si>
    <t>Houston Copperwood Apartments, L.P.</t>
  </si>
  <si>
    <t>AT Owner 17, L.P.</t>
  </si>
  <si>
    <t>Fairfield Cypress View LP</t>
  </si>
  <si>
    <t>Reading Road Apartments, L.P.</t>
  </si>
  <si>
    <t>8177421851</t>
  </si>
  <si>
    <t>sally@sgiventures.net</t>
  </si>
  <si>
    <t>7133345808</t>
  </si>
  <si>
    <t>wd_henson@hotmail.com</t>
  </si>
  <si>
    <t>Lockhart Village Partners, LP</t>
  </si>
  <si>
    <t>3144211160</t>
  </si>
  <si>
    <t>hillary.zimmerman@mccormackbaron.com</t>
  </si>
  <si>
    <t>Timbers Clayton 104 Apartments, LP</t>
  </si>
  <si>
    <t>dquiroz@chavezfoundation.org</t>
  </si>
  <si>
    <t>Lubbock Windcrest Estacado I, LP</t>
  </si>
  <si>
    <t>Westward Way Estates, L.P.</t>
  </si>
  <si>
    <t>8179898500</t>
  </si>
  <si>
    <t>Bowie Apartments, Ltd.</t>
  </si>
  <si>
    <t>Brazos OTM HH LP</t>
  </si>
  <si>
    <t>77056</t>
  </si>
  <si>
    <t>7134255404</t>
  </si>
  <si>
    <t>cliff.mcdaniel@ngkf.com</t>
  </si>
  <si>
    <t>Western Carolina, Ltd.</t>
  </si>
  <si>
    <t>9158493742</t>
  </si>
  <si>
    <t>gcichon@hacep.org</t>
  </si>
  <si>
    <t>The Fort Worth Villas By The Lake, L.P.</t>
  </si>
  <si>
    <t>Western Burgundy, Ltd.</t>
  </si>
  <si>
    <t>The Villas At Pine Lake, L.P.</t>
  </si>
  <si>
    <t>8022493098</t>
  </si>
  <si>
    <t>daniel.l.kaufman@gmail.com</t>
  </si>
  <si>
    <t>Memorial Drive Elderly, LP</t>
  </si>
  <si>
    <t>7132600501</t>
  </si>
  <si>
    <t>tgunsolley@housingforhouston.com</t>
  </si>
  <si>
    <t>HDC Meadowview Partners, Ltd.</t>
  </si>
  <si>
    <t>6197864411</t>
  </si>
  <si>
    <t>uclaroper@gmail.com</t>
  </si>
  <si>
    <t>Western Gallagher, Ltd</t>
  </si>
  <si>
    <t>H.C. Crosby, LP</t>
  </si>
  <si>
    <t>78249</t>
  </si>
  <si>
    <t>2105300090</t>
  </si>
  <si>
    <t>manishv@versadevco.com</t>
  </si>
  <si>
    <t>Lockhart Village Partners II, L.P.</t>
  </si>
  <si>
    <t>Wayside Luxury Housing Partners, LP</t>
  </si>
  <si>
    <t>tscott@coachrealty.us</t>
  </si>
  <si>
    <t>Mockingbird Lane Plaza, Ltd.</t>
  </si>
  <si>
    <t>storyc@richmanmgt.com</t>
  </si>
  <si>
    <t>TCR Highland Meadow LLP</t>
  </si>
  <si>
    <t>OHC / Woodside, Ltd.</t>
  </si>
  <si>
    <t>jenette.smith@huntcompanies.com</t>
  </si>
  <si>
    <t>HVM Jourdanton, Ltd</t>
  </si>
  <si>
    <t>Dalcor Ridgewood, Ltd.</t>
  </si>
  <si>
    <t>9727692002</t>
  </si>
  <si>
    <t>ddodson@dalcorcompanies.com</t>
  </si>
  <si>
    <t>Dalcor Pine Club, Ltd.</t>
  </si>
  <si>
    <t>SGV Investment Homes, Ltd.</t>
  </si>
  <si>
    <t>Willis Rental Co., Ltd.</t>
  </si>
  <si>
    <t>donaldsowell@hotmail.com</t>
  </si>
  <si>
    <t>D. Academy Apartments, Ltd.</t>
  </si>
  <si>
    <t>Willis South CochranStreet, Ltd.</t>
  </si>
  <si>
    <t>PK Northwood Apartments, LP</t>
  </si>
  <si>
    <t>5173472001</t>
  </si>
  <si>
    <t>ppotterpin@pkhousing.com</t>
  </si>
  <si>
    <t>PK Oakwood Apartments, LP</t>
  </si>
  <si>
    <t>Houston Leased Housing Associates IV, Limited Partnership</t>
  </si>
  <si>
    <t>Riverside CCF/CB Partners, LP</t>
  </si>
  <si>
    <t>Eastend HHEC, Ltd.</t>
  </si>
  <si>
    <t>8327688033</t>
  </si>
  <si>
    <t>mmarquez@hhecorg.org</t>
  </si>
  <si>
    <t>Antelope Ridge Senior LP</t>
  </si>
  <si>
    <t>Saul Kleinfeld, Ltd.</t>
  </si>
  <si>
    <t>Fonseca, Ltd.</t>
  </si>
  <si>
    <t>79902</t>
  </si>
  <si>
    <t>9155991245</t>
  </si>
  <si>
    <t>ibihousing@ibitoday.com</t>
  </si>
  <si>
    <t>Talmud Torah Valley Island Palms, LLC</t>
  </si>
  <si>
    <t>8476771000</t>
  </si>
  <si>
    <t>bermaninvestments@gmail.com</t>
  </si>
  <si>
    <t>HHF Eban Village I &amp; II, LLC</t>
  </si>
  <si>
    <t>79102</t>
  </si>
  <si>
    <t>2148428075</t>
  </si>
  <si>
    <t>alvin@372hope.org</t>
  </si>
  <si>
    <t>Havenwood Harmony Housing LLC</t>
  </si>
  <si>
    <t>Villas Of Pine Ridge, Limited Partnership</t>
  </si>
  <si>
    <t>Somerset Senior Housing, Ltd.</t>
  </si>
  <si>
    <t>Simmons Garden Senior Citizen Housing, Ltd.</t>
  </si>
  <si>
    <t>Crosbyton Properties, L.P.</t>
  </si>
  <si>
    <t>rhudspeth@belmontdev.com</t>
  </si>
  <si>
    <t>The Development Corporation of Tarrant County</t>
  </si>
  <si>
    <t>Hollow Creek Harmony OTM LP</t>
  </si>
  <si>
    <t>Hvm Keene, Ltd.</t>
  </si>
  <si>
    <t>Western Pellicano, Ltd.</t>
  </si>
  <si>
    <t>Windstar Apartments LLC</t>
  </si>
  <si>
    <t>Wood Bayou Drive Apartments, L.P.</t>
  </si>
  <si>
    <t>Decker Lane Partners, LP</t>
  </si>
  <si>
    <t>2147501709</t>
  </si>
  <si>
    <t>rhamilton@amerisouthrealty.com</t>
  </si>
  <si>
    <t>Big Bend Apartments, Ltd</t>
  </si>
  <si>
    <t>San Marcos Senior Community II, LLP</t>
  </si>
  <si>
    <t>Bodin Properties, LLC</t>
  </si>
  <si>
    <t>Casa Quintana, Ltd.</t>
  </si>
  <si>
    <t>Lyons Village, Ltd</t>
  </si>
  <si>
    <t>7136740175</t>
  </si>
  <si>
    <t>Park Village OTM Harmony LP</t>
  </si>
  <si>
    <t>Villa Sorrento Apartments, a Texas LLC</t>
  </si>
  <si>
    <t>South Hulen, LP</t>
  </si>
  <si>
    <t>Texas State Affordable Housing</t>
  </si>
  <si>
    <t>Paseo Palms, Ltd.</t>
  </si>
  <si>
    <t>Edgewood Estates Housing, LP</t>
  </si>
  <si>
    <t>Lone Oak Manor, Ltd.</t>
  </si>
  <si>
    <t>Oaks Georgetown AR, L.P.</t>
  </si>
  <si>
    <t>UHF Gainesville Housing, LP</t>
  </si>
  <si>
    <t>75234</t>
  </si>
  <si>
    <t>2147508845</t>
  </si>
  <si>
    <t>frg@unifiedhousing.com</t>
  </si>
  <si>
    <t>Pineridge Plaza, Ltd.</t>
  </si>
  <si>
    <t>St. Augustine Estate Apartments, LP</t>
  </si>
  <si>
    <t>Jacksboro Apartments, Ltd</t>
  </si>
  <si>
    <t>Nocona Apartments, Ltd.</t>
  </si>
  <si>
    <t>Bell Oaks Village II, Ltd.</t>
  </si>
  <si>
    <t>Spring</t>
  </si>
  <si>
    <t>77380</t>
  </si>
  <si>
    <t>2812987999</t>
  </si>
  <si>
    <t>nvallis@mmmpartners.net</t>
  </si>
  <si>
    <t>Loyola Properties, LP</t>
  </si>
  <si>
    <t>5026380534</t>
  </si>
  <si>
    <t>chris@ldgdevelopment.com</t>
  </si>
  <si>
    <t>Santour Court, Ltd.</t>
  </si>
  <si>
    <t>2518 Dartmouth St</t>
  </si>
  <si>
    <t>College Station</t>
  </si>
  <si>
    <t>emanuel@edgproperties.net</t>
  </si>
  <si>
    <t>Universal City Supportive Housing, Inc.</t>
  </si>
  <si>
    <t>svanderschaaf@accessiblespace.org</t>
  </si>
  <si>
    <t>HVM BP Justin, LLC</t>
  </si>
  <si>
    <t>HVM 2015 Georgetown, Ltd.</t>
  </si>
  <si>
    <t>Towne Park Fredericksburg II, L.P.</t>
  </si>
  <si>
    <t>HVM BP Valley View, LLC</t>
  </si>
  <si>
    <t>Henderson Terrace, L.P.</t>
  </si>
  <si>
    <t>Humble Parkway Apartments Limited Partnership</t>
  </si>
  <si>
    <t>77042</t>
  </si>
  <si>
    <t>7137815775</t>
  </si>
  <si>
    <t>cbergmann@tcresidential.com</t>
  </si>
  <si>
    <t>Costa Almadena, Ltd.</t>
  </si>
  <si>
    <t>Fortuna Enterprises, Ltd.</t>
  </si>
  <si>
    <t>9563833033</t>
  </si>
  <si>
    <t>gdls@rgv.rr.com</t>
  </si>
  <si>
    <t>Lancaster Apartments, LP</t>
  </si>
  <si>
    <t>HVM La Casita Ltd.</t>
  </si>
  <si>
    <t>North Red Oak Limited Partnership</t>
  </si>
  <si>
    <t>Essex Villages LP</t>
  </si>
  <si>
    <t>Marine Creek Residential, LP</t>
  </si>
  <si>
    <t>Capistrano Palms Ltd.</t>
  </si>
  <si>
    <t>Lufkin Creekside Apts Ltd.</t>
  </si>
  <si>
    <t>Carleton-McKinney, Ltd.</t>
  </si>
  <si>
    <t>Bent Oaks OTM Harmony LP</t>
  </si>
  <si>
    <t>Plainview Vistas, LP</t>
  </si>
  <si>
    <t>2103836900</t>
  </si>
  <si>
    <t>tigonivillas@uahmgt.com</t>
  </si>
  <si>
    <t>Burnett Place Apartments, L.P.</t>
  </si>
  <si>
    <t>Cypresswood Crossing, L.P.</t>
  </si>
  <si>
    <t>Port Arthur</t>
  </si>
  <si>
    <t>77642</t>
  </si>
  <si>
    <t>JEFFERSON</t>
  </si>
  <si>
    <t>4097240020</t>
  </si>
  <si>
    <t>iakbari@citexas.com</t>
  </si>
  <si>
    <t>Douglas Street Landings, Ltd.</t>
  </si>
  <si>
    <t>Garland Meadows, Ltd.</t>
  </si>
  <si>
    <t>DDC Stratton Oaks, Ltd.</t>
  </si>
  <si>
    <t>5127321226</t>
  </si>
  <si>
    <t>colby@denisondevelopment.com</t>
  </si>
  <si>
    <t>Post Hickory, LLC</t>
  </si>
  <si>
    <t>3107883445</t>
  </si>
  <si>
    <t>jason@postinvestmentgroup.com</t>
  </si>
  <si>
    <t>Lee Seniors, Ltd.</t>
  </si>
  <si>
    <t>Settlement Estates Senior Housing, LLP</t>
  </si>
  <si>
    <t>5734432021</t>
  </si>
  <si>
    <t>jmarkel@jesholdings.com</t>
  </si>
  <si>
    <t>X.I.T. Rental, Inc. - Texas Ltd.</t>
  </si>
  <si>
    <t>Denton Affordable Housing Corporation</t>
  </si>
  <si>
    <t>carrie@dentonaffordablehousing.com</t>
  </si>
  <si>
    <t>Las Canteras Housing Partners, Ltd.</t>
  </si>
  <si>
    <t>9567831316</t>
  </si>
  <si>
    <t>ndeleon@pharrha.com</t>
  </si>
  <si>
    <t>Boerne Creekside Apartments, L.P.</t>
  </si>
  <si>
    <t>Brazoswood Apartments, L.P.</t>
  </si>
  <si>
    <t>Avenue 2505 Washington LLC</t>
  </si>
  <si>
    <t>Searight Park Limited</t>
  </si>
  <si>
    <t>Persimmon Townhomes, Ltd.</t>
  </si>
  <si>
    <t>9722241096</t>
  </si>
  <si>
    <t>kemp@krrcompanies.com</t>
  </si>
  <si>
    <t>Merrilltown Equities, Ltd.</t>
  </si>
  <si>
    <t>2135333773</t>
  </si>
  <si>
    <t>peter.stoughton@aig.com</t>
  </si>
  <si>
    <t>Midcrowne Senior Pavilion, Ltd.</t>
  </si>
  <si>
    <t>Brownwood Apartments, Ltd.</t>
  </si>
  <si>
    <t>Plum Creek Affordable Housing Partners, Ltd.</t>
  </si>
  <si>
    <t>Anson Park Limited Partnership</t>
  </si>
  <si>
    <t>Airport Boulevard Apartments, Ltd.</t>
  </si>
  <si>
    <t>Georgetown Place, Ltd.</t>
  </si>
  <si>
    <t>78701</t>
  </si>
  <si>
    <t>5124809844</t>
  </si>
  <si>
    <t>Costa Brava OTM Harmony LP</t>
  </si>
  <si>
    <t>Meridian Housing Authority</t>
  </si>
  <si>
    <t>Aldine Westfield Apartments, L.P.</t>
  </si>
  <si>
    <t>7133345514</t>
  </si>
  <si>
    <t>steve@resolutioninc.net</t>
  </si>
  <si>
    <t>Stonebriar Village of Plainview, Ltd.</t>
  </si>
  <si>
    <t>4692068903</t>
  </si>
  <si>
    <t>mnguyen@atlantichousing.org</t>
  </si>
  <si>
    <t>Colorado City Apartments II, Ltd. Partnership</t>
  </si>
  <si>
    <t>Ridgecrest Inn Apartments, Ltd.</t>
  </si>
  <si>
    <t>Fort Branch, LLC</t>
  </si>
  <si>
    <t>Spanish Park Apartments Preservation, LP</t>
  </si>
  <si>
    <t>4242228253</t>
  </si>
  <si>
    <t>jeremy@lincolnavecap.com</t>
  </si>
  <si>
    <t>Thurman Apartments of Dallas II, L.P.</t>
  </si>
  <si>
    <t>2123254714</t>
  </si>
  <si>
    <t>Dalcor Williamsburg, Ltd.</t>
  </si>
  <si>
    <t>Polaris TX5, LLP</t>
  </si>
  <si>
    <t>4104 24th Street</t>
  </si>
  <si>
    <t>San Francisco</t>
  </si>
  <si>
    <t>94114</t>
  </si>
  <si>
    <t>4152600480</t>
  </si>
  <si>
    <t>tpacoe@polaris-llc.com</t>
  </si>
  <si>
    <t>6218 Finbro Drive LLC</t>
  </si>
  <si>
    <t>600 East Arkansas Lane LLC</t>
  </si>
  <si>
    <t>2359 Highland Road LLC</t>
  </si>
  <si>
    <t>PRSA-U, LP</t>
  </si>
  <si>
    <t>Gregg County Properties</t>
  </si>
  <si>
    <t>Garden Terrace Housing Corporation</t>
  </si>
  <si>
    <t>Combined Community Action, Inc.</t>
  </si>
  <si>
    <t>James Wayne</t>
  </si>
  <si>
    <t>3615781258</t>
  </si>
  <si>
    <t>valleygold@sbcglobbal.net</t>
  </si>
  <si>
    <t>Amistad Housing Development Corporation</t>
  </si>
  <si>
    <t>angiea@wtrt.net</t>
  </si>
  <si>
    <t>Lockhart Housing Authority</t>
  </si>
  <si>
    <t>5123982715</t>
  </si>
  <si>
    <t>East Austin Economic Development Corporation</t>
  </si>
  <si>
    <t>Freeport Meadows, LLC</t>
  </si>
  <si>
    <t>77029</t>
  </si>
  <si>
    <t>7136760000</t>
  </si>
  <si>
    <t>marcelf@royalwhitecement.com</t>
  </si>
  <si>
    <t>Bastrop County Women's Shelter, Inc., dba Family Crisis Center</t>
  </si>
  <si>
    <t>Bastrop</t>
  </si>
  <si>
    <t>5123217760</t>
  </si>
  <si>
    <t>sherrym@familycrisiscenter.us</t>
  </si>
  <si>
    <t>401 E. McReynolds LLC</t>
  </si>
  <si>
    <t>9037380601</t>
  </si>
  <si>
    <t>mcclain_lexy@yahoo.com</t>
  </si>
  <si>
    <t>George Gervin Youth Center</t>
  </si>
  <si>
    <t>Pleasant Hill Community Development Corp.</t>
  </si>
  <si>
    <t>7136225844</t>
  </si>
  <si>
    <t>harveyclemonsjr@pleasanthillministries.org</t>
  </si>
  <si>
    <t>7132243232</t>
  </si>
  <si>
    <t>Lower Valley Housing Corporation</t>
  </si>
  <si>
    <t>9157643413</t>
  </si>
  <si>
    <t>South Laredo Holdings</t>
  </si>
  <si>
    <t>9567182892</t>
  </si>
  <si>
    <t>mnavarro@hacharinvestments.com</t>
  </si>
  <si>
    <t>South Laredo Holdings, LP</t>
  </si>
  <si>
    <t>Cantibury Pointe OTM Harmony LP</t>
  </si>
  <si>
    <t>9465 Clearwood Drive Houston LLC</t>
  </si>
  <si>
    <t>9142468825</t>
  </si>
  <si>
    <t>ian@olivetreeholdings.com</t>
  </si>
  <si>
    <t>Waterford at Valley Ranch LLC</t>
  </si>
  <si>
    <t>gfriedman@beachwold.com</t>
  </si>
  <si>
    <t>5350 Aeropark Drive Houston LP</t>
  </si>
  <si>
    <t>Fulton Village Apartments, LP</t>
  </si>
  <si>
    <t>Crown Point Partnership, Ltd.</t>
  </si>
  <si>
    <t>Sparrow Adult Living , LLC dba Sparrow Assisted Living</t>
  </si>
  <si>
    <t>7414 Jensen Dr</t>
  </si>
  <si>
    <t>77093</t>
  </si>
  <si>
    <t>7136974600</t>
  </si>
  <si>
    <t>dcp3904@aol.com</t>
  </si>
  <si>
    <t>Collinwood Seniors Ltd., L.P.</t>
  </si>
  <si>
    <t>West Virginia Apartments LP</t>
  </si>
  <si>
    <t>Housing Associates of Kyle, Ltd.</t>
  </si>
  <si>
    <t>Relee Partners, Ltd</t>
  </si>
  <si>
    <t>2038690900</t>
  </si>
  <si>
    <t>Raybec Herencia, LLC</t>
  </si>
  <si>
    <t>Brownwood Rental Services, Ltd.</t>
  </si>
  <si>
    <t>MAEDC Gainesville Seniors L.P.</t>
  </si>
  <si>
    <t>DF Dripping Springs Senior Village L.P.</t>
  </si>
  <si>
    <t>Highland Bluffs LLC</t>
  </si>
  <si>
    <t>aherdine@westmountrc.com</t>
  </si>
  <si>
    <t>Villas of Leon Valley L.P.</t>
  </si>
  <si>
    <t>Grace Townhomes Housing, LLC</t>
  </si>
  <si>
    <t>christa@apartmentcorp.com</t>
  </si>
  <si>
    <t>Shady Creek Housing Partners, Ltd.</t>
  </si>
  <si>
    <t>Wildwood Branch Townhomes, LP</t>
  </si>
  <si>
    <t>Coleman Fountainhead</t>
  </si>
  <si>
    <t>Bogata Seniors Apartments, L.P.</t>
  </si>
  <si>
    <t>PWA-Plano Independence Senior Community, LP</t>
  </si>
  <si>
    <t>9725507800</t>
  </si>
  <si>
    <t>bforslund@cri.bz</t>
  </si>
  <si>
    <t>AT Owner 7, L.P.</t>
  </si>
  <si>
    <t>Valley View, Ltd</t>
  </si>
  <si>
    <t>2104921570</t>
  </si>
  <si>
    <t>lori.ansotigue@uaginc.com</t>
  </si>
  <si>
    <t>Atlantic Housing Foundation, Inc.</t>
  </si>
  <si>
    <t>Burleson Heights Apartments, Ltd.</t>
  </si>
  <si>
    <t>Houston Leased Housing Associates V, LLLP</t>
  </si>
  <si>
    <t>Bay City Bay Ranch Apartments, L.P.</t>
  </si>
  <si>
    <t>Killeen Stone Ranch Apartment Homes, LP</t>
  </si>
  <si>
    <t>Anacuitas Manor, Ltd</t>
  </si>
  <si>
    <t>Harlingen</t>
  </si>
  <si>
    <t>9564212351</t>
  </si>
  <si>
    <t>hcdcfred@swbell.net</t>
  </si>
  <si>
    <t>Northland Woods Apartments, L.P.</t>
  </si>
  <si>
    <t>San Augustine Seniors Partnership</t>
  </si>
  <si>
    <t>Houston Heatherbrook, L.P.</t>
  </si>
  <si>
    <t>PAL Tuscany Apartments, LLC</t>
  </si>
  <si>
    <t>3054176252</t>
  </si>
  <si>
    <t>ssaideman@pal-partners.com</t>
  </si>
  <si>
    <t>Rosemont Lancaster Apartments, LLC</t>
  </si>
  <si>
    <t>AT Owner 5, L.P.</t>
  </si>
  <si>
    <t>Affordable Caring Housing, Inc.</t>
  </si>
  <si>
    <t>9792686000</t>
  </si>
  <si>
    <t>lmarino@kperronecpa.com</t>
  </si>
  <si>
    <t>Hemphill Samaritan, LP</t>
  </si>
  <si>
    <t>nwhite@samaritanhouse.org</t>
  </si>
  <si>
    <t>Oxford Community, LP</t>
  </si>
  <si>
    <t>The Gardens of Gladewater, LP</t>
  </si>
  <si>
    <t>7852666133</t>
  </si>
  <si>
    <t>linda@eagle-creek.biz</t>
  </si>
  <si>
    <t>Lexington Court, LTD.</t>
  </si>
  <si>
    <t>Arbor Cove, Ltd.</t>
  </si>
  <si>
    <t>Wildwood Trails Apartments, LP</t>
  </si>
  <si>
    <t>4178903209</t>
  </si>
  <si>
    <t>mgardner@wilhoitproperties.com</t>
  </si>
  <si>
    <t>FDI-Ole Town, Ltd.</t>
  </si>
  <si>
    <t>Maverick Fountainhead, L.P.</t>
  </si>
  <si>
    <t>Kaufman Fountainhead, L.P.</t>
  </si>
  <si>
    <t>Texas L.U.L.A.C. Village Housing, L.P.</t>
  </si>
  <si>
    <t>tjimenez2848@msn.com</t>
  </si>
  <si>
    <t>Perryton Fountainhead, L.P.</t>
  </si>
  <si>
    <t>College Station Terrace Pines Apartment Homes, LP</t>
  </si>
  <si>
    <t>Oak Timbers-White Settlement II, L.P.</t>
  </si>
  <si>
    <t>VDS Housing, Ltd.</t>
  </si>
  <si>
    <t>LHA Stone Hollow, LP</t>
  </si>
  <si>
    <t>Villas of Seagoville LP</t>
  </si>
  <si>
    <t>Pleasant Hill Preservation, LP</t>
  </si>
  <si>
    <t>THF Oaks on Clark, LP</t>
  </si>
  <si>
    <t>WLarmore@Related.com</t>
  </si>
  <si>
    <t>Commerce Family Community, LP</t>
  </si>
  <si>
    <t>LHD Sedona Springs, LP</t>
  </si>
  <si>
    <t>5124798888</t>
  </si>
  <si>
    <t>Shiloh Village Associates, Limited Partnership</t>
  </si>
  <si>
    <t>Vesta Oakwood Place LLC</t>
  </si>
  <si>
    <t>acelella@vestacorp.com</t>
  </si>
  <si>
    <t>Anson Park II L.P.</t>
  </si>
  <si>
    <t>SAVJ Woodstone, L.P.</t>
  </si>
  <si>
    <t>2109780500</t>
  </si>
  <si>
    <t>fgodinez@mauc.org</t>
  </si>
  <si>
    <t>130 Aldine-Bender Road Houston LLC</t>
  </si>
  <si>
    <t>OHC/De Soto I, Ltd.</t>
  </si>
  <si>
    <t>Crawford Park Owner LLC</t>
  </si>
  <si>
    <t>Hidden Creek Owner, LP</t>
  </si>
  <si>
    <t>6179995566</t>
  </si>
  <si>
    <t>ewhite@haydenglade.com</t>
  </si>
  <si>
    <t>Madison Point Investors, LLC</t>
  </si>
  <si>
    <t>Heatherbrook Apartments, LP</t>
  </si>
  <si>
    <t>Hunter Road Affordable Housing Ltd.</t>
  </si>
  <si>
    <t>5122208000</t>
  </si>
  <si>
    <t>stuart@bonnercarrington.com</t>
  </si>
  <si>
    <t>TX Crist Housing, LP</t>
  </si>
  <si>
    <t>jgoodman@goodmanre.com</t>
  </si>
  <si>
    <t>TX Scyene Housing, LP</t>
  </si>
  <si>
    <t>AT Owner 4, L.P.</t>
  </si>
  <si>
    <t>Webster Baypointe Apartments, L.P.</t>
  </si>
  <si>
    <t>Oak Tree Manor, Ltd</t>
  </si>
  <si>
    <t>7136261400</t>
  </si>
  <si>
    <t>eyoung@artisanamerican.com</t>
  </si>
  <si>
    <t>DM Ridge Trinity, Ltd.</t>
  </si>
  <si>
    <t>mcox@marquisgroup.net</t>
  </si>
  <si>
    <t>378 Creekside Apartment LLC</t>
  </si>
  <si>
    <t>9723949838</t>
  </si>
  <si>
    <t>rajab@texasgiantinsurance.com</t>
  </si>
  <si>
    <t>Floresville Apartment Venture LP</t>
  </si>
  <si>
    <t>KERRVILLE</t>
  </si>
  <si>
    <t>78028</t>
  </si>
  <si>
    <t>KERR</t>
  </si>
  <si>
    <t>8308954548</t>
  </si>
  <si>
    <t>spirit1@ktc.com</t>
  </si>
  <si>
    <t>Woodchase Senior Community, Ltd.</t>
  </si>
  <si>
    <t>Orange Palm Garden  Apartment Homes, L.P.</t>
  </si>
  <si>
    <t>mtcaldwell@lankfordinterests.com</t>
  </si>
  <si>
    <t>Gallagher Gardens Partners, Ltd.</t>
  </si>
  <si>
    <t>larrydovalina@yahoo.com</t>
  </si>
  <si>
    <t>HVM Rio Grande City II, Ltd.</t>
  </si>
  <si>
    <t>Village of Zion, L.P.</t>
  </si>
  <si>
    <t>tjones@mjlm.com</t>
  </si>
  <si>
    <t>Crossroads Housing Development Corporation</t>
  </si>
  <si>
    <t>4322672206</t>
  </si>
  <si>
    <t>stacyswisherchdc@aol.com</t>
  </si>
  <si>
    <t>Heritage Lakeview OTM Harmony LP</t>
  </si>
  <si>
    <t>Karen.Darrah@greyco.com</t>
  </si>
  <si>
    <t>M-N Midpark, Ltd.</t>
  </si>
  <si>
    <t>Commerce Townhomes LLC</t>
  </si>
  <si>
    <t>DHA, Housing Solutions for North Texas</t>
  </si>
  <si>
    <t>2149518308</t>
  </si>
  <si>
    <t>7440 Highway 6 Hitchcock LLC</t>
  </si>
  <si>
    <t>9144073190</t>
  </si>
  <si>
    <t>stephanie@olivetreeholdings.com</t>
  </si>
  <si>
    <t>FDI-Quail Run, Ltd.</t>
  </si>
  <si>
    <t>FDI-Chisum Trail, Ltd.</t>
  </si>
  <si>
    <t>Goldthwaite Fountainhead, LP</t>
  </si>
  <si>
    <t>Almeda Park, Ltd.</t>
  </si>
  <si>
    <t>Bell Fountainhead, LP</t>
  </si>
  <si>
    <t>Huntington-Charger Properties, LP</t>
  </si>
  <si>
    <t>9365605702</t>
  </si>
  <si>
    <t>bonita@chargedevelopment.com</t>
  </si>
  <si>
    <t>AT Owner 8, L.P.</t>
  </si>
  <si>
    <t>LIH Walnut Creek Austin LP</t>
  </si>
  <si>
    <t>100 Victory, L.P.</t>
  </si>
  <si>
    <t>HVM BP Donna II, LLC</t>
  </si>
  <si>
    <t>Primrose SA IV Housing LP</t>
  </si>
  <si>
    <t>Parkway Ranch, Ltd.</t>
  </si>
  <si>
    <t>Santora Villas, LP</t>
  </si>
  <si>
    <t>ST Partners II Ltd</t>
  </si>
  <si>
    <t>PC Hillsboro, LP</t>
  </si>
  <si>
    <t>La Vista OTM Harmony LP</t>
  </si>
  <si>
    <t>Chaparral Townhomes, L.P.</t>
  </si>
  <si>
    <t>Indianapolis</t>
  </si>
  <si>
    <t>IN</t>
  </si>
  <si>
    <t>3178051980</t>
  </si>
  <si>
    <t>jkittle@hermankittle.com</t>
  </si>
  <si>
    <t>Deen-Fort Worth Associates, LP</t>
  </si>
  <si>
    <t>mhollenbeck@nurock.com</t>
  </si>
  <si>
    <t>Lakeshore Partners, LP</t>
  </si>
  <si>
    <t>7137856006</t>
  </si>
  <si>
    <t>Fountains At Tidwell, Ltd.</t>
  </si>
  <si>
    <t>Western Yarbrough, Ltd.</t>
  </si>
  <si>
    <t>Lexington Housing, LLC</t>
  </si>
  <si>
    <t>leslie@apartmentcorp.com</t>
  </si>
  <si>
    <t>Andrew P. Sheehy</t>
  </si>
  <si>
    <t>2547768100</t>
  </si>
  <si>
    <t>andy@sheehyteam.com</t>
  </si>
  <si>
    <t>Northside Plaza Apartments, Ltd.</t>
  </si>
  <si>
    <t>St Cloud Apartments, LP</t>
  </si>
  <si>
    <t>peter@ashfordco.com</t>
  </si>
  <si>
    <t>MAEDC-Arlington Seniors Community, L.P.</t>
  </si>
  <si>
    <t>HVM Gonzales County, Ltd.</t>
  </si>
  <si>
    <t>Two Country Lane, Ltd.</t>
  </si>
  <si>
    <t>Residencial Los Robles, Ltd.</t>
  </si>
  <si>
    <t>2145026144</t>
  </si>
  <si>
    <t>jmartin422@msn.com</t>
  </si>
  <si>
    <t>Yantis Housing, Ltd</t>
  </si>
  <si>
    <t>NM</t>
  </si>
  <si>
    <t>5053256515</t>
  </si>
  <si>
    <t>eric@jlgray.com</t>
  </si>
  <si>
    <t>Lake Senior, Ltd</t>
  </si>
  <si>
    <t>Cordova Investments, Inc.</t>
  </si>
  <si>
    <t>Norstar Lakes of El Dorado, LLC</t>
  </si>
  <si>
    <t>9722483150</t>
  </si>
  <si>
    <t>rhiggins@norstarus.com</t>
  </si>
  <si>
    <t>Norstar Fountains of Rosemeade, LLC</t>
  </si>
  <si>
    <t>Texas Winfield Estates LLP</t>
  </si>
  <si>
    <t>8063740827</t>
  </si>
  <si>
    <t>bwmiles@suddenlink.net</t>
  </si>
  <si>
    <t>Odessa Senior Housing Partnership, Ltd.</t>
  </si>
  <si>
    <t>4323331088</t>
  </si>
  <si>
    <t>bernie@nwol.net</t>
  </si>
  <si>
    <t>Ponce, Minerva G. (Fka Louis M. Ponce) Minerva G</t>
  </si>
  <si>
    <t>2108365059</t>
  </si>
  <si>
    <t>ppmt4u@gmail.com</t>
  </si>
  <si>
    <t>Cibolo Plaza, Ltd.</t>
  </si>
  <si>
    <t>Dayton Townhomes, Ltd.</t>
  </si>
  <si>
    <t>Katy Creek Retirement Village, LLP</t>
  </si>
  <si>
    <t>Cedar Park Townhomes, Ltd.</t>
  </si>
  <si>
    <t>Pleasant Hill Seniors 165, LP</t>
  </si>
  <si>
    <t>Palacios Seniors Apartments, Ltd.</t>
  </si>
  <si>
    <t>Henna Townhomes, Ltd.</t>
  </si>
  <si>
    <t>Houston Leased Housing Associates III, Limited Partnership</t>
  </si>
  <si>
    <t>Grove Place Partners, Ltd</t>
  </si>
  <si>
    <t>jspann@safeplace.org</t>
  </si>
  <si>
    <t>Eagles Point Housing Partners, Ltd</t>
  </si>
  <si>
    <t>Lavoro Towne Vista, LLC</t>
  </si>
  <si>
    <t>2144627140</t>
  </si>
  <si>
    <t>Eagles Landing Housing Partners, Ltd</t>
  </si>
  <si>
    <t>Wills Point Crossing, LLP</t>
  </si>
  <si>
    <t>Dalcor Willow Green, Ltd.</t>
  </si>
  <si>
    <t>Second Adams Corporation</t>
  </si>
  <si>
    <t>AT Owner 19, L.P.</t>
  </si>
  <si>
    <t>9728382040</t>
  </si>
  <si>
    <t>3015 East Ledbetter Drive Dallas LLC</t>
  </si>
  <si>
    <t>Villas of Park Grove, Ltd.</t>
  </si>
  <si>
    <t>emontero@reliantgroup.com</t>
  </si>
  <si>
    <t>Antiqua Partners, LP</t>
  </si>
  <si>
    <t>Mexia Fountainhead, LP</t>
  </si>
  <si>
    <t>Rose Marie Arms, Ltd.</t>
  </si>
  <si>
    <t>Westcreek Townhomes, Ltd.</t>
  </si>
  <si>
    <t>Amstar Partners I, L.P.</t>
  </si>
  <si>
    <t>Sea Mist, Ltd.</t>
  </si>
  <si>
    <t>Columbia At Greens, LP</t>
  </si>
  <si>
    <t>United Affordable Housing, L.P.</t>
  </si>
  <si>
    <t>8172615088</t>
  </si>
  <si>
    <t>randy@swrealtors.net</t>
  </si>
  <si>
    <t>Timber Run Limited Partnership</t>
  </si>
  <si>
    <t>Westlake Apartments II, Ltd. Partnership</t>
  </si>
  <si>
    <t>HVM.GROESBECK LTD</t>
  </si>
  <si>
    <t>Junction Seniors Housing, LP</t>
  </si>
  <si>
    <t>VR Forest View, LP</t>
  </si>
  <si>
    <t>9155255199</t>
  </si>
  <si>
    <t>moreorles46@att.net</t>
  </si>
  <si>
    <t>Emmaus Housing Partners, Ltd.</t>
  </si>
  <si>
    <t>Rhome Apartments, Ltd</t>
  </si>
  <si>
    <t>West Cardinal 140, LP</t>
  </si>
  <si>
    <t>HVM Elsa II, Ltd.</t>
  </si>
  <si>
    <t>2548835151</t>
  </si>
  <si>
    <t>jfrogers@ctwa.com</t>
  </si>
  <si>
    <t>Reddys-R-US LLC</t>
  </si>
  <si>
    <t>8179928884</t>
  </si>
  <si>
    <t>nalred@yahoo.com</t>
  </si>
  <si>
    <t>Rockport Retirement, Ltd.</t>
  </si>
  <si>
    <t>Southmore Park Apartments, Ltd</t>
  </si>
  <si>
    <t>7138305500</t>
  </si>
  <si>
    <t>charles@eleisure.net</t>
  </si>
  <si>
    <t>D. Hilltop Apartments, Ltd.</t>
  </si>
  <si>
    <t>WCH Limited Partnership</t>
  </si>
  <si>
    <t>2148271000</t>
  </si>
  <si>
    <t>jgreenan@cdm-hope.org</t>
  </si>
  <si>
    <t>Harris Housing, Ltd.</t>
  </si>
  <si>
    <t>Navasota Landing, Ltd.</t>
  </si>
  <si>
    <t>Hamilton Housing Partners, Ltd.</t>
  </si>
  <si>
    <t>HVM 2014 Rusk, Ltd.</t>
  </si>
  <si>
    <t>MAEDC-Hulen Bend Seniors Community, LP</t>
  </si>
  <si>
    <t>75038</t>
  </si>
  <si>
    <t>tsisk@churchillresidential.com</t>
  </si>
  <si>
    <t>Austin Leased Housing Associates IV, LP</t>
  </si>
  <si>
    <t>Primrose SA II Housing LP</t>
  </si>
  <si>
    <t>Harris Park Partners, LP</t>
  </si>
  <si>
    <t>mgodwin@ambling.com</t>
  </si>
  <si>
    <t>Shiloh OTM Harmony LP</t>
  </si>
  <si>
    <t>North Vista Apartments LP</t>
  </si>
  <si>
    <t>Jefferson Davis Artist Lofts Limited Partnership</t>
  </si>
  <si>
    <t>Mill Creek Village, LP</t>
  </si>
  <si>
    <t>LHA Park Meadows L.P.</t>
  </si>
  <si>
    <t>IPI Properties 26 LLC</t>
  </si>
  <si>
    <t>9095254010</t>
  </si>
  <si>
    <t>IPI Properties 25 LLC</t>
  </si>
  <si>
    <t>Pegasus Villas, Ltd</t>
  </si>
  <si>
    <t>Weatherford</t>
  </si>
  <si>
    <t>76087</t>
  </si>
  <si>
    <t>PARKER</t>
  </si>
  <si>
    <t>8175999031</t>
  </si>
  <si>
    <t>aclark@gcmgmt.net</t>
  </si>
  <si>
    <t>Kaufman Leased Housing Associates I, LP</t>
  </si>
  <si>
    <t>Orange Leased Housing Associates I, LP</t>
  </si>
  <si>
    <t>Little York Villas, LP</t>
  </si>
  <si>
    <t>5124585577</t>
  </si>
  <si>
    <t>Cherno@Songhaiventures.com</t>
  </si>
  <si>
    <t>FDI-CC 2003, Ltd</t>
  </si>
  <si>
    <t>Itex Park, Ltd</t>
  </si>
  <si>
    <t>CedarCreek Park Apts, Ltd.</t>
  </si>
  <si>
    <t>Mountain Boulevard Apartments, L.P.</t>
  </si>
  <si>
    <t>AT Owner 2, L.P.</t>
  </si>
  <si>
    <t>Timber Oaks APTS LP</t>
  </si>
  <si>
    <t>5165925638</t>
  </si>
  <si>
    <t>CP Ranch Apartments I, LP</t>
  </si>
  <si>
    <t>The Peninsula Apartments, L.P.</t>
  </si>
  <si>
    <t>PWA Mesquite Senior Community, LP</t>
  </si>
  <si>
    <t>Post North Forest, LLC</t>
  </si>
  <si>
    <t>Crestview Apartments Partnership, Ltd</t>
  </si>
  <si>
    <t>Primis-TCR Investor, L.P.</t>
  </si>
  <si>
    <t>Townhomes Of Bay Forest, LP</t>
  </si>
  <si>
    <t>77020</t>
  </si>
  <si>
    <t>7132231864</t>
  </si>
  <si>
    <t>sfairfield@covenantcapital.org</t>
  </si>
  <si>
    <t>First Amarillo Park Central Communities, Ltd.</t>
  </si>
  <si>
    <t>8063761177</t>
  </si>
  <si>
    <t>std@arn.net</t>
  </si>
  <si>
    <t>Tx Hillside Apartments, L.P.</t>
  </si>
  <si>
    <t>75230</t>
  </si>
  <si>
    <t>7633929875</t>
  </si>
  <si>
    <t>jspicer@dominiuminc.com</t>
  </si>
  <si>
    <t>HVM 2015 Hallettsville, Ltd.</t>
  </si>
  <si>
    <t>Hebbronville Housing, LP</t>
  </si>
  <si>
    <t>FDI-Village, LTD</t>
  </si>
  <si>
    <t>FDI-Cottages, Ltd.</t>
  </si>
  <si>
    <t>Hale Center Housing Authority</t>
  </si>
  <si>
    <t>8068392281</t>
  </si>
  <si>
    <t>hcha@nts-online.net</t>
  </si>
  <si>
    <t>Paseo Plaza Apartments, L.P.</t>
  </si>
  <si>
    <t>9562141530</t>
  </si>
  <si>
    <t>cmancha@hacb.us</t>
  </si>
  <si>
    <t>Mathis Apartments, Ltd. Partnership</t>
  </si>
  <si>
    <t>5335 Aldine-Bender Road Houston LLC</t>
  </si>
  <si>
    <t>Century Park LP</t>
  </si>
  <si>
    <t>Houston Leased Housing Associates VIII, LLLP</t>
  </si>
  <si>
    <t>HVM BP Alton Ret., LLC</t>
  </si>
  <si>
    <t>La Estancia Apartments, LLP</t>
  </si>
  <si>
    <t>AT Owner 9, L.P.</t>
  </si>
  <si>
    <t>DM Cullen Park, Ltd.</t>
  </si>
  <si>
    <t>9727321155</t>
  </si>
  <si>
    <t>San Marcos AH-104, Ltd.</t>
  </si>
  <si>
    <t>Tropicana Palms, Ltd</t>
  </si>
  <si>
    <t>APV-Fondren Road Apartments, L.P.</t>
  </si>
  <si>
    <t>bgoodwin@embreydc.com</t>
  </si>
  <si>
    <t>Houston Longboat Key Apartments, LP</t>
  </si>
  <si>
    <t>Wellington Park Apartments, LP</t>
  </si>
  <si>
    <t>Mayfair Park Apartments, LP</t>
  </si>
  <si>
    <t>Diana Palms, Ltd.</t>
  </si>
  <si>
    <t>Cma II, Ltd.</t>
  </si>
  <si>
    <t>Pleasant Valley Courtyards Housing, L.P.</t>
  </si>
  <si>
    <t>Springfield Villas, Ltd.</t>
  </si>
  <si>
    <t>sholman@springfieldvillas.net</t>
  </si>
  <si>
    <t>Austin Inner City Redevelopment-Phase I, Ltd.</t>
  </si>
  <si>
    <t>NWTH Meridian, Ltd.</t>
  </si>
  <si>
    <t>Whispering Sands Townhomes, Ltd</t>
  </si>
  <si>
    <t>Graham Apts., Ltd.</t>
  </si>
  <si>
    <t>M V Housing, Ltd.</t>
  </si>
  <si>
    <t>Mabank Residential Apartments, LP</t>
  </si>
  <si>
    <t>Historic Lofts of Waco High, LLC</t>
  </si>
  <si>
    <t>THF Albany Village, LLC</t>
  </si>
  <si>
    <t>FW-Eastland Housing Partners, Ltd.</t>
  </si>
  <si>
    <t>Americas Palms, Ltd.</t>
  </si>
  <si>
    <t>School and Avenue C, Ltd.</t>
  </si>
  <si>
    <t>Enclave at Parkview, LP</t>
  </si>
  <si>
    <t>New Braunfels Landa Place Apartments, LP</t>
  </si>
  <si>
    <t>Vida Que Canta Apartments LP</t>
  </si>
  <si>
    <t>Sunset Way, Ltd.</t>
  </si>
  <si>
    <t>8013410303</t>
  </si>
  <si>
    <t>jd@peakcapitalpartners.com</t>
  </si>
  <si>
    <t>Park Place at Loyola, LP</t>
  </si>
  <si>
    <t>SAAHC Sagewood Apartments LP</t>
  </si>
  <si>
    <t>2102242349</t>
  </si>
  <si>
    <t>RickR@saahc.org</t>
  </si>
  <si>
    <t>Providence Place, Ltd.</t>
  </si>
  <si>
    <t>Sweetwater Point Limited Partnership</t>
  </si>
  <si>
    <t>Texas Department of Housing and Community Affairs</t>
  </si>
  <si>
    <t>5124753357</t>
  </si>
  <si>
    <t>Rosalio.Banuelos@tdhca.state.tx.us</t>
  </si>
  <si>
    <t>Affordable Housing of North Texas, Inc.</t>
  </si>
  <si>
    <t>101 Swan Ct</t>
  </si>
  <si>
    <t>Springtown</t>
  </si>
  <si>
    <t>76082</t>
  </si>
  <si>
    <t>8175237555</t>
  </si>
  <si>
    <t>mgs1sr@verizon.net</t>
  </si>
  <si>
    <t>Lubbock Windcrest Village I, LP</t>
  </si>
  <si>
    <t>TX LULAC West Park Housing, LP</t>
  </si>
  <si>
    <t>Freeport Oaks LP</t>
  </si>
  <si>
    <t>2065183003</t>
  </si>
  <si>
    <t>Runge Apartments, Ltd. Partnership</t>
  </si>
  <si>
    <t>Uvalde Ranch, Ltd.</t>
  </si>
  <si>
    <t>Tahoka Housing Authority</t>
  </si>
  <si>
    <t>St. Moritz Partners LP</t>
  </si>
  <si>
    <t>Fenner Square, Ltd.</t>
  </si>
  <si>
    <t>Post Manor, L.P.</t>
  </si>
  <si>
    <t>Patriot Ltd</t>
  </si>
  <si>
    <t>Oak Timbers - North Greenbriar, L.P.</t>
  </si>
  <si>
    <t>New Caney Housing Limited Partnership</t>
  </si>
  <si>
    <t>Vidor Twelve Oaks, LP</t>
  </si>
  <si>
    <t>Oakcreek Apartments, LP</t>
  </si>
  <si>
    <t>5123800330</t>
  </si>
  <si>
    <t>rsingleton@scenicpg.com</t>
  </si>
  <si>
    <t>HVM BP San Diego, LLC</t>
  </si>
  <si>
    <t>Victoria Place Phase II</t>
  </si>
  <si>
    <t>Pembrooke Court</t>
  </si>
  <si>
    <t>Caspita Apartments I LP</t>
  </si>
  <si>
    <t>Villas of Forest Hill LP</t>
  </si>
  <si>
    <t>Longbranch L.P.</t>
  </si>
  <si>
    <t>Brownsville</t>
  </si>
  <si>
    <t>78521</t>
  </si>
  <si>
    <t>Longview Senior Community, LP</t>
  </si>
  <si>
    <t>Killeen Ridge Pointe Apartments, LP</t>
  </si>
  <si>
    <t>Housing Associates of Brownsville, Ltd.</t>
  </si>
  <si>
    <t>Skyline Terrace Housing, LP</t>
  </si>
  <si>
    <t>Cedarwood Housing Associates, Ltd.</t>
  </si>
  <si>
    <t>Hanratty Place Apartments, LP</t>
  </si>
  <si>
    <t>TX Pleasanton Housing LP</t>
  </si>
  <si>
    <t>Northwest Residential, LP</t>
  </si>
  <si>
    <t>280SA Eagle Ridge, Ltd.</t>
  </si>
  <si>
    <t>TX Pasadena Housing LP</t>
  </si>
  <si>
    <t>Hanbeck Limited Partnership</t>
  </si>
  <si>
    <t>rhodges5@austin.rr.com</t>
  </si>
  <si>
    <t>New Braunfels 2 Housing, LP</t>
  </si>
  <si>
    <t>AT Owner 15, L.P.</t>
  </si>
  <si>
    <t>Pineywoods Orange Home Team Ltd.</t>
  </si>
  <si>
    <t>SAAHC Landing Apartments, LP</t>
  </si>
  <si>
    <t>Boerne Terraces at Cibolo Apartments, LP</t>
  </si>
  <si>
    <t>ARDC Salado, Ltd.</t>
  </si>
  <si>
    <t>Crescent Village II, Ltd.</t>
  </si>
  <si>
    <t>Northshore Associates, LLC</t>
  </si>
  <si>
    <t>Sea Breeze Seniors, LP</t>
  </si>
  <si>
    <t>Mary Lee Community</t>
  </si>
  <si>
    <t>ccrump@maryleefoundation.org</t>
  </si>
  <si>
    <t>Casa Korima Housing Development, LP</t>
  </si>
  <si>
    <t>O'Connor Road Limited Partnership</t>
  </si>
  <si>
    <t>HT Seattle Slew, Ltd.</t>
  </si>
  <si>
    <t>Conroe Lodge at Silverdale Apartment Homes, LP</t>
  </si>
  <si>
    <t>A. T. South First-Slaughter, LP</t>
  </si>
  <si>
    <t>Park Vista OTM HH LP</t>
  </si>
  <si>
    <t>Tower Ridge Corinth 1, Ltd.</t>
  </si>
  <si>
    <t>JKST Tierra Blanca Apartments LP</t>
  </si>
  <si>
    <t>8066818805</t>
  </si>
  <si>
    <t>Lake Victor Housing, Ltd.</t>
  </si>
  <si>
    <t>Sunset Pointe Housing Partnership, Ltd.</t>
  </si>
  <si>
    <t>Lake Jackson Manor, Ltd</t>
  </si>
  <si>
    <t>Dallas Housing Authority</t>
  </si>
  <si>
    <t>High Pointe Plaza, Ltd.</t>
  </si>
  <si>
    <t>Spring Windcrest Spring I, LP</t>
  </si>
  <si>
    <t>Costa Valencia, Ltd.</t>
  </si>
  <si>
    <t>Mansions at Turkey Creek, LP</t>
  </si>
  <si>
    <t>Windshire Apartments, LP</t>
  </si>
  <si>
    <t>Big Spring Heights Apartments, L.P.</t>
  </si>
  <si>
    <t>IPI Properties 9 LLC</t>
  </si>
  <si>
    <t>Pecos Country Club Apartments, LP</t>
  </si>
  <si>
    <t>TX Hampton Villas, L.P.</t>
  </si>
  <si>
    <t>Levelland Deer Creek Apartments, L.P</t>
  </si>
  <si>
    <t>Mt. Pleasant Lakeside Apartments, L.P.</t>
  </si>
  <si>
    <t>Texarkana Neighborhood Ventures Limited</t>
  </si>
  <si>
    <t>TX John West Housing LP</t>
  </si>
  <si>
    <t>Mansions at Hastings Green, LP</t>
  </si>
  <si>
    <t>Mansions at Hastings Green Senior, LP</t>
  </si>
  <si>
    <t>Kerrville Clearwater Paseo Apartments, L.P.</t>
  </si>
  <si>
    <t>Kerrville</t>
  </si>
  <si>
    <t>tjmacdonald@macdonald-companies.com</t>
  </si>
  <si>
    <t>Western Eastside Seniors, Ltd.</t>
  </si>
  <si>
    <t>RHAC - Chaparral, LLC</t>
  </si>
  <si>
    <t>RHAC - Garden, LLC</t>
  </si>
  <si>
    <t>RHAC - High Plains, LLC</t>
  </si>
  <si>
    <t>BETCO-Cedar Creek Housing, L.P.</t>
  </si>
  <si>
    <t>Georgetown</t>
  </si>
  <si>
    <t>5123283232</t>
  </si>
  <si>
    <t>janines@dmacompanies.com</t>
  </si>
  <si>
    <t>RHAC - Spring, LLC</t>
  </si>
  <si>
    <t>Sheldon Ranch, Ltd.</t>
  </si>
  <si>
    <t>Mansions at Moses Lake, LP</t>
  </si>
  <si>
    <t>Costa Rialto, Ltd.</t>
  </si>
  <si>
    <t>2164758900</t>
  </si>
  <si>
    <t>rbailey@nrpgroup.com</t>
  </si>
  <si>
    <t>HFI Wyndham Park Apartments, LP</t>
  </si>
  <si>
    <t>Two Country Lane-Temple, Ltd.</t>
  </si>
  <si>
    <t>RHAC - Ebanos, LLC</t>
  </si>
  <si>
    <t>Western Crosby, Ltd.</t>
  </si>
  <si>
    <t>Alamito Terrace, LP</t>
  </si>
  <si>
    <t>Mainland Crossing Townhomes Limited Partnership</t>
  </si>
  <si>
    <t>The Villas at Shaver, LP</t>
  </si>
  <si>
    <t>HomeTowne at Matador Ranch, LP</t>
  </si>
  <si>
    <t>RHAC - Cove, LLC</t>
  </si>
  <si>
    <t>Regent I Beaumont, LP</t>
  </si>
  <si>
    <t>RHAC - River Park, LLC</t>
  </si>
  <si>
    <t>RHAC - Peppertree, LLC</t>
  </si>
  <si>
    <t>Waco River Park Apartment Homes, LP</t>
  </si>
  <si>
    <t>RHAC - Salem, LLC</t>
  </si>
  <si>
    <t>RHAC - WinLin, LLC</t>
  </si>
  <si>
    <t>SAAHC Runnymede Apartments, LP</t>
  </si>
  <si>
    <t>Community Retirement Center of La Marque, LP</t>
  </si>
  <si>
    <t>9365664572</t>
  </si>
  <si>
    <t>crhjah@yahoo.com</t>
  </si>
  <si>
    <t>One Amelia Parc, L.P.</t>
  </si>
  <si>
    <t>Kingsville LULAC Manor, LP</t>
  </si>
  <si>
    <t>The Gibraltar Senior, Ltd.</t>
  </si>
  <si>
    <t>vamarquez01@msn.com</t>
  </si>
  <si>
    <t>Sunlight Manor, L.P.</t>
  </si>
  <si>
    <t>Hacienda Senior Housing, LP</t>
  </si>
  <si>
    <t>wmnhmc@aol.com</t>
  </si>
  <si>
    <t>Houston Area Community Development Corporation</t>
  </si>
  <si>
    <t>7132220290</t>
  </si>
  <si>
    <t>joy@newhopehousing.com</t>
  </si>
  <si>
    <t>Ash@newhopehousing.com</t>
  </si>
  <si>
    <t>Buda Tuscany Partners, Ltd.</t>
  </si>
  <si>
    <t>Alto Seniors Partnership, Ltd.</t>
  </si>
  <si>
    <t>Bayou Pointe, Ltd.</t>
  </si>
  <si>
    <t>mmartinez@housingdev.com</t>
  </si>
  <si>
    <t>San Juan Square, Ltd.</t>
  </si>
  <si>
    <t>The Alhambra Apartments, Ltd.</t>
  </si>
  <si>
    <t>Costa Tarragona I, Ltd.</t>
  </si>
  <si>
    <t>3618803220</t>
  </si>
  <si>
    <t>jdbell@wbwpc.com</t>
  </si>
  <si>
    <t>Costa Mirada, Ltd.</t>
  </si>
  <si>
    <t>Gilmer Retirement, Ltd.</t>
  </si>
  <si>
    <t>Kingsland Seniors II, Ltd.</t>
  </si>
  <si>
    <t>Chicory Court VI, LP</t>
  </si>
  <si>
    <t>Redbird Trails Apartments LLC</t>
  </si>
  <si>
    <t>4157299178</t>
  </si>
  <si>
    <t>lball@tiburoncapital.com</t>
  </si>
  <si>
    <t>Poinsettia Housing, Ltd.</t>
  </si>
  <si>
    <t>Gardens at Tomball, LP</t>
  </si>
  <si>
    <t>kfambro@integratedreg.com</t>
  </si>
  <si>
    <t>Rockwall Senior Community</t>
  </si>
  <si>
    <t>75208</t>
  </si>
  <si>
    <t>Seville Place Apartments, LP</t>
  </si>
  <si>
    <t>Tamarac Pines Preservation, LP</t>
  </si>
  <si>
    <t>San Antonio Metropolitan Ministries, Inc.</t>
  </si>
  <si>
    <t>2103215631</t>
  </si>
  <si>
    <t>nbaker@samm.org</t>
  </si>
  <si>
    <t>MM Pointe, Ltd.</t>
  </si>
  <si>
    <t>DCTC-Sphinx Development, LP</t>
  </si>
  <si>
    <t>Trinity Manor, Ltd.</t>
  </si>
  <si>
    <t>messageinthebottle@rgv.rr.com</t>
  </si>
  <si>
    <t>Stag II Apartments, LLC</t>
  </si>
  <si>
    <t>LRG Legacy Senior Housing of Port Arthur, LP</t>
  </si>
  <si>
    <t>NNW Loop 323, L.P.</t>
  </si>
  <si>
    <t>South 31st, LP</t>
  </si>
  <si>
    <t>Martindale Apartments Ltd. Partnership</t>
  </si>
  <si>
    <t>Woodline Park Apartments, LP</t>
  </si>
  <si>
    <t>Somerville Plaza, Ltd.</t>
  </si>
  <si>
    <t>TX Tenison Housing, L.P.</t>
  </si>
  <si>
    <t>Jacksonville Square Housing Ltd.</t>
  </si>
  <si>
    <t>FDCSA Binz, Ltd</t>
  </si>
  <si>
    <t>rbaldwin@franklinmgt.net</t>
  </si>
  <si>
    <t>HVM Roma, Ltd</t>
  </si>
  <si>
    <t>Mary Lee Foundation</t>
  </si>
  <si>
    <t>wwhitley@maryleefoundation.org</t>
  </si>
  <si>
    <t>HVM Aransas Pass, Ltd.</t>
  </si>
  <si>
    <t>HVM Honey Grove Ltd.</t>
  </si>
  <si>
    <t>PC Luxar, LLC</t>
  </si>
  <si>
    <t>Williamson-Burnet County Opportunities, Inc.</t>
  </si>
  <si>
    <t>5127631400</t>
  </si>
  <si>
    <t>mcruz@opportunitiesforwbc.org</t>
  </si>
  <si>
    <t>VSPFC-Wilcrest Apartments, LP</t>
  </si>
  <si>
    <t>FDC Gembler, Ltd.</t>
  </si>
  <si>
    <t>susan@mercedhousingtexas.org</t>
  </si>
  <si>
    <t>Oaks of Bandera Apartments, L.P.</t>
  </si>
  <si>
    <t>AAMHA Calcasieu, L.L.C.</t>
  </si>
  <si>
    <t>Knollwood Heights Apartments, LP</t>
  </si>
  <si>
    <t>Center for Housing and Economic Opportunities Corp.</t>
  </si>
  <si>
    <t>mcadena.cheo@gmail.com</t>
  </si>
  <si>
    <t>Pearsall DMA Housing, L.P.</t>
  </si>
  <si>
    <t>dianam@mciver.com</t>
  </si>
  <si>
    <t>Keller Senior Community, LP</t>
  </si>
  <si>
    <t>Palestine Seniors Community, Ltd.</t>
  </si>
  <si>
    <t>Dripping Springs Apartments, LP</t>
  </si>
  <si>
    <t>Alemeda Villas, LP</t>
  </si>
  <si>
    <t>Costa Biscaya, Ltd.</t>
  </si>
  <si>
    <t>Crockett Cole Creek Apartments, L.P.</t>
  </si>
  <si>
    <t>Cornerstone Village Apartments, LP</t>
  </si>
  <si>
    <t>Lone Star Elderly Housing, LP</t>
  </si>
  <si>
    <t>Cedar Oak Townhomes, Ltd.</t>
  </si>
  <si>
    <t>Cordoba Partners, Ltd.</t>
  </si>
  <si>
    <t>2107 Lincoln Drive, LLC</t>
  </si>
  <si>
    <t>Mitchell.Voss@windmasscapital.com</t>
  </si>
  <si>
    <t>River Bend Residential, LP</t>
  </si>
  <si>
    <t>OHC/Park Manor Ltd.</t>
  </si>
  <si>
    <t>The Enclave, Ltd.</t>
  </si>
  <si>
    <t>Figueroa Housing, Ltd.</t>
  </si>
  <si>
    <t>Robstown</t>
  </si>
  <si>
    <t>78380</t>
  </si>
  <si>
    <t>NUECES</t>
  </si>
  <si>
    <t>3613874525</t>
  </si>
  <si>
    <t>RobstownHA@aol.com</t>
  </si>
  <si>
    <t>Sevilla Housing, Ltd.</t>
  </si>
  <si>
    <t>The Gardens of Taylor, LP</t>
  </si>
  <si>
    <t>San Diego Creek Apartments, Ltd.</t>
  </si>
  <si>
    <t>7137053507</t>
  </si>
  <si>
    <t>doak@thebrownstonegroup.net</t>
  </si>
  <si>
    <t>Copperwood Preservation, LP</t>
  </si>
  <si>
    <t>VOA Texas Alamo Village, LP</t>
  </si>
  <si>
    <t>VOA Texas San Juan Village, LP</t>
  </si>
  <si>
    <t>Cathys Pointe, Ltd.</t>
  </si>
  <si>
    <t>810/910 North Frio Street, LP</t>
  </si>
  <si>
    <t>C.C.T. Navigation-Cameron, LP</t>
  </si>
  <si>
    <t>HVM Zapata II, Ltd.</t>
  </si>
  <si>
    <t>Abilene DMA Housing, LP</t>
  </si>
  <si>
    <t>Lincoln Park Apartments, LP</t>
  </si>
  <si>
    <t>Hampton Port, Ltd.</t>
  </si>
  <si>
    <t>Market Place Apartments, LP</t>
  </si>
  <si>
    <t>Zimmerman Valley View Apartments, LP</t>
  </si>
  <si>
    <t>Olive Grove Manor, Ltd.</t>
  </si>
  <si>
    <t>FDI-Country Square, Ltd.</t>
  </si>
  <si>
    <t>Clifton-Charger Properties, LP</t>
  </si>
  <si>
    <t>Hamilton-Charger Properties, LP</t>
  </si>
  <si>
    <t>louisw@suddenlink.net</t>
  </si>
  <si>
    <t>FDI-Bayshore Manor, Ltd.</t>
  </si>
  <si>
    <t>4699299306</t>
  </si>
  <si>
    <t>karen@reavans.com</t>
  </si>
  <si>
    <t>SHFC Oak Valley, LLC</t>
  </si>
  <si>
    <t>78752</t>
  </si>
  <si>
    <t>5128548245</t>
  </si>
  <si>
    <t>robert.onion@traviscountytx.gov</t>
  </si>
  <si>
    <t>Llano Square, Ltd.</t>
  </si>
  <si>
    <t>Spring Terrace Housing Corporation</t>
  </si>
  <si>
    <t>Kingsland Trails LP</t>
  </si>
  <si>
    <t>South Creek Housing, Ltd.</t>
  </si>
  <si>
    <t>ARDC Babcock, Ltd.</t>
  </si>
  <si>
    <t>HVM Floresville, Ltd.</t>
  </si>
  <si>
    <t>2015 Houston Sterlingshire, LP</t>
  </si>
  <si>
    <t>OHC/Cobblestone Ltd.</t>
  </si>
  <si>
    <t>TRAVIS COUNTY HOUSING AUTHORITY</t>
  </si>
  <si>
    <t>Crockett Manor Senior Citizens Complex, Ltd.</t>
  </si>
  <si>
    <t>Millstone Apartments, L.P.</t>
  </si>
  <si>
    <t>HCS 308, LLC</t>
  </si>
  <si>
    <t>Hope Action Care</t>
  </si>
  <si>
    <t>Southwood Crossing LP</t>
  </si>
  <si>
    <t>Renaissance Courts Limited</t>
  </si>
  <si>
    <t>3013 Place Apartments, Ltd.</t>
  </si>
  <si>
    <t>HVM Burnet IV, Ltd.</t>
  </si>
  <si>
    <t>HVM Alamo II, Ltd.</t>
  </si>
  <si>
    <t>Tranquility Housing, Ltd.</t>
  </si>
  <si>
    <t>The Brownsville Housing Opportunity Corporation</t>
  </si>
  <si>
    <t>Villas on Sixth Housing Associates, LP</t>
  </si>
  <si>
    <t>MN</t>
  </si>
  <si>
    <t>4254553879</t>
  </si>
  <si>
    <t>davidr@campbell-hogue.com</t>
  </si>
  <si>
    <t>TX Laureland Housing, LP</t>
  </si>
  <si>
    <t>AT Owner 3, L.P.</t>
  </si>
  <si>
    <t>Cedar Ridge Housing LTD</t>
  </si>
  <si>
    <t>Baybrook Park Retirement Center, Ltd.</t>
  </si>
  <si>
    <t>Worthington Apartments, LP</t>
  </si>
  <si>
    <t>4077720200</t>
  </si>
  <si>
    <t>Post Oak East Apartments, LP</t>
  </si>
  <si>
    <t>LHD Cimarron Springs, LP</t>
  </si>
  <si>
    <t>HCS307, LLC</t>
  </si>
  <si>
    <t>LRC Shady Oaks Manor, LLC</t>
  </si>
  <si>
    <t>Whitney Retirement Village, Ltd.</t>
  </si>
  <si>
    <t>Beechnut Oaks, LP</t>
  </si>
  <si>
    <t>7139149400</t>
  </si>
  <si>
    <t>les@kildayco.net</t>
  </si>
  <si>
    <t>Converse Town Square Apartments, Ltd.</t>
  </si>
  <si>
    <t>78251</t>
  </si>
  <si>
    <t>2106821500</t>
  </si>
  <si>
    <t>mhogan@hoganre.com</t>
  </si>
  <si>
    <t>Seguin Housing Partners Ltd.</t>
  </si>
  <si>
    <t>Bryan Mid Towne Apartment Homes, LP</t>
  </si>
  <si>
    <t>Gates of Capernum Apartments, LP</t>
  </si>
  <si>
    <t>Meadowbrook Square Housing, LP</t>
  </si>
  <si>
    <t>TX West End Baptist Housing, LP</t>
  </si>
  <si>
    <t>Pennsylvania Place Apartments Limited Partnership</t>
  </si>
  <si>
    <t>Sakowitz SRO, Ltd.</t>
  </si>
  <si>
    <t>Huebner Forest, Ltd.</t>
  </si>
  <si>
    <t>tholleran@austin.rr.com</t>
  </si>
  <si>
    <t>TG 104, Inc.</t>
  </si>
  <si>
    <t>Preston Trace Apartments Owner, LLC</t>
  </si>
  <si>
    <t>GA</t>
  </si>
  <si>
    <t>6784270147</t>
  </si>
  <si>
    <t>gcanzano@gcaprealestate.com</t>
  </si>
  <si>
    <t>Chicory Court I, LP</t>
  </si>
  <si>
    <t>Prince Hall Gardens Associates, LP</t>
  </si>
  <si>
    <t>DDC San Gabriel Senior Village, Ltd.</t>
  </si>
  <si>
    <t>Mission San Elizario Ltd.</t>
  </si>
  <si>
    <t>Silsbee Oakleaf Estates LP</t>
  </si>
  <si>
    <t>7134252938</t>
  </si>
  <si>
    <t>Montgomery Meadows Phase II, Ltd.</t>
  </si>
  <si>
    <t>Post Arbor Pines, LLC</t>
  </si>
  <si>
    <t>The Villas at Beaumont GP, LLC</t>
  </si>
  <si>
    <t>PLUM CREEK OTM HARMONY LP</t>
  </si>
  <si>
    <t>Amarillo Greentree Village, Ltd.</t>
  </si>
  <si>
    <t>7135991800</t>
  </si>
  <si>
    <t>mcdaniel@aranewmark.com</t>
  </si>
  <si>
    <t>North Mountain Village, Ltd.</t>
  </si>
  <si>
    <t>Pueblo Montana Apartments, Ltd.</t>
  </si>
  <si>
    <t>Burgundy Palms LTD</t>
  </si>
  <si>
    <t>Abilene-Charger Properties LP</t>
  </si>
  <si>
    <t>Deer Palms Ltd.</t>
  </si>
  <si>
    <t>Ella TX, LLC</t>
  </si>
  <si>
    <t>Hunt LIHTC Prado, Ltd</t>
  </si>
  <si>
    <t>Casa Brazoria, Ltd.</t>
  </si>
  <si>
    <t>7132283778</t>
  </si>
  <si>
    <t>vmarquez01@msn.com</t>
  </si>
  <si>
    <t>Lubbock South Plains Apartments, Ltd.</t>
  </si>
  <si>
    <t>8067712030</t>
  </si>
  <si>
    <t>paul@thestellarfamily.com</t>
  </si>
  <si>
    <t>Austin DMA Housing, LLC</t>
  </si>
  <si>
    <t>Gateway Affordable Housing, L.P.</t>
  </si>
  <si>
    <t>3108837900</t>
  </si>
  <si>
    <t>jacob@ledgcapital.com</t>
  </si>
  <si>
    <t>Blanco Seniors Housing, LP</t>
  </si>
  <si>
    <t>Meadowbrook Townhomes Ltd.</t>
  </si>
  <si>
    <t>PVCDC Linda Vista Apartments Ltd.</t>
  </si>
  <si>
    <t>9155337057</t>
  </si>
  <si>
    <t>w.schlesinger@pvida.net</t>
  </si>
  <si>
    <t>Housing Authority of the City of Muleshoe</t>
  </si>
  <si>
    <t>MULESHOE</t>
  </si>
  <si>
    <t>79347</t>
  </si>
  <si>
    <t>BAILEY</t>
  </si>
  <si>
    <t>8062725560</t>
  </si>
  <si>
    <t>mhamha@fivearea.com</t>
  </si>
  <si>
    <t>La Posada 1968, LLC</t>
  </si>
  <si>
    <t>Presidio Dolores Apartments, LP</t>
  </si>
  <si>
    <t>Silverleaf at Chandler II, LP</t>
  </si>
  <si>
    <t>801 Fm 2010</t>
  </si>
  <si>
    <t>Chandler</t>
  </si>
  <si>
    <t>9038874344</t>
  </si>
  <si>
    <t>Parkway Ranch II, Ltd.</t>
  </si>
  <si>
    <t>Perry SRO, Ltd.</t>
  </si>
  <si>
    <t>Providence Town Square Housing, Ltd.</t>
  </si>
  <si>
    <t>Costa Tarragona II, Ltd</t>
  </si>
  <si>
    <t>Hillcrest SA Apartments, LP</t>
  </si>
  <si>
    <t>Shady Oaks Housing, LP</t>
  </si>
  <si>
    <t>Irving Britain Way Apartments, LP</t>
  </si>
  <si>
    <t>Tierra Pointe, Ltd.</t>
  </si>
  <si>
    <t>Four Seasons at Clear Creek, Ltd.</t>
  </si>
  <si>
    <t>Community Retirement Center of Lake Jackson, L.P.</t>
  </si>
  <si>
    <t>oelizondo@mgroupcompanies.com</t>
  </si>
  <si>
    <t>Horizon Meadows Apartments, Ltd</t>
  </si>
  <si>
    <t>VDC Babcock, LP</t>
  </si>
  <si>
    <t>Casa Ricardo, Ltd.</t>
  </si>
  <si>
    <t>1000 W Corral Ave</t>
  </si>
  <si>
    <t>Kingsville</t>
  </si>
  <si>
    <t>78363</t>
  </si>
  <si>
    <t>KLEBERG</t>
  </si>
  <si>
    <t>3615926783</t>
  </si>
  <si>
    <t>chinojosa@khatx.com</t>
  </si>
  <si>
    <t>BHA Citrus Gardens, Ltd.</t>
  </si>
  <si>
    <t>HPD Red Oak, LP</t>
  </si>
  <si>
    <t>6266986357</t>
  </si>
  <si>
    <t>p.patierno@highlandcompanies.com</t>
  </si>
  <si>
    <t>Tarrington Court Apartments, LP</t>
  </si>
  <si>
    <t>SWHP Wichita Falls II, LP</t>
  </si>
  <si>
    <t>Travis Street Plaza LP</t>
  </si>
  <si>
    <t>rbishop@cantwell-anderson.com</t>
  </si>
  <si>
    <t>The Mirabella, Ltd.</t>
  </si>
  <si>
    <t>Costa Vizcaya II, Ltd.</t>
  </si>
  <si>
    <t>2814958936</t>
  </si>
  <si>
    <t>mcnguyen@vnteamwork.org</t>
  </si>
  <si>
    <t>Pueblo de Paz Apartments, L.P.</t>
  </si>
  <si>
    <t>Irvington Court, LP</t>
  </si>
  <si>
    <t>Padre De Vida , LP</t>
  </si>
  <si>
    <t>HVM BP Rio Grande City I, LLC</t>
  </si>
  <si>
    <t>Roma Apartments, Ltd partnership</t>
  </si>
  <si>
    <t>BPC Pines WB LLC</t>
  </si>
  <si>
    <t>2122185083</t>
  </si>
  <si>
    <t>earonson@iliadrealty.com</t>
  </si>
  <si>
    <t>Corban Townhomes, LP</t>
  </si>
  <si>
    <t>Tyler Lake View Apartment Homes, LP</t>
  </si>
  <si>
    <t>Trinity Garden Apartment Homes, L.P.</t>
  </si>
  <si>
    <t>Orange Arbor Pines Apartment Homes, LP</t>
  </si>
  <si>
    <t>Killeen Tremont Apartment Homes, LP</t>
  </si>
  <si>
    <t>Chicory Court XXX, LP</t>
  </si>
  <si>
    <t>rudy@edinburgha.org</t>
  </si>
  <si>
    <t>Villa Del Rio OTM Harmony LP</t>
  </si>
  <si>
    <t>Rio Grande Apartments, Ltd.</t>
  </si>
  <si>
    <t>HVM BP Cotulla, LLC</t>
  </si>
  <si>
    <t>Beaumont Gracelake Townhomes, LP</t>
  </si>
  <si>
    <t>ike.akbari@itexgrp.com</t>
  </si>
  <si>
    <t>IPI Properties 22 LLC</t>
  </si>
  <si>
    <t>Big Sandy Manor, Ltd.</t>
  </si>
  <si>
    <t>South Union Place LP</t>
  </si>
  <si>
    <t>Woodland Apartments, LLP</t>
  </si>
  <si>
    <t>Pilgrim's Pride Affordable Housing Corporation</t>
  </si>
  <si>
    <t>Houston North Apartment Homes LP</t>
  </si>
  <si>
    <t>7138002995</t>
  </si>
  <si>
    <t>ken@stonearchdev.com</t>
  </si>
  <si>
    <t>National Church Residences Aransas Texas</t>
  </si>
  <si>
    <t>sbodkin@nationalchurchresidences.org</t>
  </si>
  <si>
    <t>Affordable Housing Of Kingsville I, Ltd</t>
  </si>
  <si>
    <t>Bison Country Housing LP</t>
  </si>
  <si>
    <t>TX LULAC Amistad Housing, L.P.</t>
  </si>
  <si>
    <t>Forney Fountainhead, LP</t>
  </si>
  <si>
    <t>Tammye's Pointe, Ltd.</t>
  </si>
  <si>
    <t>The Willows Apartments Partnership, Ltd.</t>
  </si>
  <si>
    <t>M Station Housing, LP</t>
  </si>
  <si>
    <t>Affordable Housing of Kingsville II, Ltd.</t>
  </si>
  <si>
    <t>Panola Seniors Community, Ltd.</t>
  </si>
  <si>
    <t>Nacogdoches OTM Harmony LP</t>
  </si>
  <si>
    <t>Joaquin Housing, LP</t>
  </si>
  <si>
    <t>Santa Fe SETH-DMA Housing, LLC</t>
  </si>
  <si>
    <t>Vesta Mission Del Rio LLC</t>
  </si>
  <si>
    <t>Highland La Marque, LP</t>
  </si>
  <si>
    <t>2812921958</t>
  </si>
  <si>
    <t>dkoogler@mark-dana.com</t>
  </si>
  <si>
    <t>HVM BP Seagraves, LLC</t>
  </si>
  <si>
    <t>UAH Santa Rita, L.P.</t>
  </si>
  <si>
    <t>Arbor Terrace II, LP</t>
  </si>
  <si>
    <t>Lufkin Timber Pointe Apartment Homes, LP</t>
  </si>
  <si>
    <t>Lovett Manor, Ltd.</t>
  </si>
  <si>
    <t>Sovereign Apartments, Ltd.</t>
  </si>
  <si>
    <t>Andrews Manor, L.P.</t>
  </si>
  <si>
    <t>Santa Fe Plaza, Ltd.</t>
  </si>
  <si>
    <t>Te Gia VII LLC</t>
  </si>
  <si>
    <t>8579190565</t>
  </si>
  <si>
    <t>long.nguyen@te-enterprise.com</t>
  </si>
  <si>
    <t>TX Commons of Grace, LP</t>
  </si>
  <si>
    <t>Odyssey Worldwide Corporation</t>
  </si>
  <si>
    <t>9595 Westview Dr</t>
  </si>
  <si>
    <t>7134684375</t>
  </si>
  <si>
    <t>pi5688@gmail.com</t>
  </si>
  <si>
    <t>Chicory Court-Madison III, LP</t>
  </si>
  <si>
    <t>Coppertree Village Holdings, LLC d/b/a Coppertree Investments I</t>
  </si>
  <si>
    <t>dtaylor@vikingcompanies.com</t>
  </si>
  <si>
    <t>Palmas Apartments, Ltd</t>
  </si>
  <si>
    <t>FW Mill Stone Partners, LP</t>
  </si>
  <si>
    <t>JKST Creek Crossing Seniors, LP</t>
  </si>
  <si>
    <t>Stalcup Housing Partners, Ltd.</t>
  </si>
  <si>
    <t>Huffman Hollow, Ltd.</t>
  </si>
  <si>
    <t>Community Retirement Center Of Dayton, Ltd.</t>
  </si>
  <si>
    <t>Atas Development Partners, LP</t>
  </si>
  <si>
    <t>9567480268</t>
  </si>
  <si>
    <t>jjl@pierpointcapital.com</t>
  </si>
  <si>
    <t>Post HMG, LLC</t>
  </si>
  <si>
    <t>Breckenridge Manor, L.P.</t>
  </si>
  <si>
    <t>Canterbury Crossing, Ltd.</t>
  </si>
  <si>
    <t>Eastland Rental Housing Services, Ltd.</t>
  </si>
  <si>
    <t>Porter Plaza, Ltd.</t>
  </si>
  <si>
    <t>Summit Center Ridge Apartments, Ltd.</t>
  </si>
  <si>
    <t>SDC Luxar Investments, LP</t>
  </si>
  <si>
    <t>Sunrise Village Apartments, L.P.</t>
  </si>
  <si>
    <t>davis.bennie@sbcglobal.net</t>
  </si>
  <si>
    <t>FC Austin One Housing Corporation</t>
  </si>
  <si>
    <t>Texas Kirnwood Apartments, L.P.</t>
  </si>
  <si>
    <t>Hereford Central Place, Ltd.</t>
  </si>
  <si>
    <t>West Durango, L.P.</t>
  </si>
  <si>
    <t>The Houston Villas In The Pines, L.P.</t>
  </si>
  <si>
    <t>NHH-Canal Street Apartments, Inc.</t>
  </si>
  <si>
    <t>Mountain Creek Apartments, LP</t>
  </si>
  <si>
    <t>sbarnes@alpha-barnes.com</t>
  </si>
  <si>
    <t>Gateway Housing LLC</t>
  </si>
  <si>
    <t>ethan@lincolnavecap.com</t>
  </si>
  <si>
    <t>NHDC Lexington Square Apartments, LP</t>
  </si>
  <si>
    <t>SilverLeaf at Chandler</t>
  </si>
  <si>
    <t>mike@stoneleafcompanies.com</t>
  </si>
  <si>
    <t>Timber Village, Ltd.</t>
  </si>
  <si>
    <t>Southside Villas B, Ltd.</t>
  </si>
  <si>
    <t>AT Owner 16, L.P.</t>
  </si>
  <si>
    <t>ST Partners IV, Ltd.</t>
  </si>
  <si>
    <t>Nacogdoches Vista Pines Apartment Homes, LP</t>
  </si>
  <si>
    <t>Shady Oaks GHA Housing, LP</t>
  </si>
  <si>
    <t>5128635565</t>
  </si>
  <si>
    <t>nikki.brennan@georgetownha.org</t>
  </si>
  <si>
    <t>Two Country Lane-Waxahachie, Ltd.</t>
  </si>
  <si>
    <t>Enclave Gardens Ltd.</t>
  </si>
  <si>
    <t>Rosemont Meadow Lane Apartments, LLC</t>
  </si>
  <si>
    <t>Kingwood Senior Village, LP</t>
  </si>
  <si>
    <t>ARDC San Marcos, Ltd.</t>
  </si>
  <si>
    <t>Sprucewood Apartments, LP</t>
  </si>
  <si>
    <t>7135266634</t>
  </si>
  <si>
    <t>jcouch@ti-f.org</t>
  </si>
  <si>
    <t>Caraway Commons Investors, LLC</t>
  </si>
  <si>
    <t>1200 W Sublett Road, LP</t>
  </si>
  <si>
    <t>Tatum Square, Ltd.</t>
  </si>
  <si>
    <t>Onion Creek Housing Partners, Ltd.</t>
  </si>
  <si>
    <t>Oak Timbers-Fort Worth South, LP</t>
  </si>
  <si>
    <t>Reed Road Senior Residential LP</t>
  </si>
  <si>
    <t>San Elizario Palms, Ltd.</t>
  </si>
  <si>
    <t>San Juan Square II Ltd.</t>
  </si>
  <si>
    <t>Glenwood Trails LP</t>
  </si>
  <si>
    <t>Akard Walk Residential, LLC</t>
  </si>
  <si>
    <t>HomeTowne on Bellfort, LP</t>
  </si>
  <si>
    <t>Moore Grocery Lofts, Ltd. Partnership</t>
  </si>
  <si>
    <t>3367229871</t>
  </si>
  <si>
    <t>Beaumont Leased Housing Associates I, LP</t>
  </si>
  <si>
    <t>Beaumont Leased Housing Associates II,LP</t>
  </si>
  <si>
    <t>Houston Leased Housing Associates I, Limited Partnership</t>
  </si>
  <si>
    <t>Ysleta Del Sur Pueblo Housing Dept.</t>
  </si>
  <si>
    <t>vruiz@ydsp-nsn.gov</t>
  </si>
  <si>
    <t>MHMR  Senior Housing, L.P.</t>
  </si>
  <si>
    <t>Shenandoah Townhomes, L.P.</t>
  </si>
  <si>
    <t>BW8 200, L.P.</t>
  </si>
  <si>
    <t>Picadilly Estates, LP</t>
  </si>
  <si>
    <t>Floral Senior LDG, LP</t>
  </si>
  <si>
    <t>WOV Apartments, LP</t>
  </si>
  <si>
    <t>La Vista Foundation I, L.P.</t>
  </si>
  <si>
    <t>Ingram Square Preservation, LP</t>
  </si>
  <si>
    <t>Kerrville Gardens at Clearwater Apartments, L.P</t>
  </si>
  <si>
    <t>RRAH Corpus Christi, LP</t>
  </si>
  <si>
    <t>CHC Heritage Square LLC</t>
  </si>
  <si>
    <t>chad@steelellc.com</t>
  </si>
  <si>
    <t>CHC PP LLC</t>
  </si>
  <si>
    <t>Encino Pointe, Ltd.</t>
  </si>
  <si>
    <t>CB Texas I, Ltd.</t>
  </si>
  <si>
    <t>7136295200</t>
  </si>
  <si>
    <t>jbryant@midwaycompanies.com</t>
  </si>
  <si>
    <t>Post SW Pines, LLC</t>
  </si>
  <si>
    <t>Costa Mariposa, Ltd</t>
  </si>
  <si>
    <t>2104877878</t>
  </si>
  <si>
    <t>dguerrero@nrpgroup.com</t>
  </si>
  <si>
    <t>Stone Way II LP</t>
  </si>
  <si>
    <t>Senior Villages of Huntsville LP</t>
  </si>
  <si>
    <t>Trebah Village, LP</t>
  </si>
  <si>
    <t>South Acres Ranch II, Ltd.</t>
  </si>
  <si>
    <t>Nine Skytop Apartments, LP</t>
  </si>
  <si>
    <t>Jason Avenue Residential LP</t>
  </si>
  <si>
    <t>Washington Village, Ltd.</t>
  </si>
  <si>
    <t>Costa Vizcaya, Ltd.</t>
  </si>
  <si>
    <t>Housing Associates of Nacogdoches, Ltd.</t>
  </si>
  <si>
    <t>Finlay Interests 18, Ltd.</t>
  </si>
  <si>
    <t>9046941000</t>
  </si>
  <si>
    <t>jhaley@finlayllc.com</t>
  </si>
  <si>
    <t>Durango Midrise LP</t>
  </si>
  <si>
    <t>Lakewest Senior Housing I, LP</t>
  </si>
  <si>
    <t>The Heights at Corral, GP,LLC</t>
  </si>
  <si>
    <t>CHC Arrowsmith LLC</t>
  </si>
  <si>
    <t>CHC Gholson Hotel LLC</t>
  </si>
  <si>
    <t>TMG-TX Austin I LP</t>
  </si>
  <si>
    <t>Woodmont Apartments, Ltd.</t>
  </si>
  <si>
    <t>Bluffview Villas of Brenham, LP</t>
  </si>
  <si>
    <t>San Angelo River Place Apartments, LP</t>
  </si>
  <si>
    <t>Sound Preservation 205, LP</t>
  </si>
  <si>
    <t>2066229900</t>
  </si>
  <si>
    <t>bryong@secprop.com</t>
  </si>
  <si>
    <t>Premier on Woodfair, LP</t>
  </si>
  <si>
    <t>8322301096</t>
  </si>
  <si>
    <t>2937444@gmail.com</t>
  </si>
  <si>
    <t>Mineral Wells Pioneer Crossing, LP</t>
  </si>
  <si>
    <t>RHAC - Sierra, LLC</t>
  </si>
  <si>
    <t>Brownwood Fountainhead, LP</t>
  </si>
  <si>
    <t>Cypress Ridge, Ltd.</t>
  </si>
  <si>
    <t>Idlewilde Apartments, LP</t>
  </si>
  <si>
    <t>Fort Stockton TX Investors, LLC</t>
  </si>
  <si>
    <t>TX Lake Houston Pointe Apartments, LP</t>
  </si>
  <si>
    <t>Alamito Gardens, LP</t>
  </si>
  <si>
    <t>Amherst Capital, L.P.</t>
  </si>
  <si>
    <t>CHC Leona Apartments LLC</t>
  </si>
  <si>
    <t>AT Owner 18, L.P.</t>
  </si>
  <si>
    <t>Presidio Palms LTD</t>
  </si>
  <si>
    <t>South Acres Ranch, Ltd.</t>
  </si>
  <si>
    <t>jkizer@hettig-kahn.com</t>
  </si>
  <si>
    <t>Chicory Court VII, LP</t>
  </si>
  <si>
    <t>9727015551</t>
  </si>
  <si>
    <t>sjafar@orhlp.com</t>
  </si>
  <si>
    <t>Pineywoods Arcadia Home Team, Ltd</t>
  </si>
  <si>
    <t>ben.moore@moorebuilding.com</t>
  </si>
  <si>
    <t>Hunt LIHTC Hillside, Ltd</t>
  </si>
  <si>
    <t>TX Garth Housing LP</t>
  </si>
  <si>
    <t>ARDC Sutton, Ltd.</t>
  </si>
  <si>
    <t>O.W. Collins Apartments, LP</t>
  </si>
  <si>
    <t>Prince Hall Plaza Associates, LP</t>
  </si>
  <si>
    <t>HVM Groesbeck Longbridge, Ltd.</t>
  </si>
  <si>
    <t>HVM Hooks, Ltd.</t>
  </si>
  <si>
    <t>HomeTowne on Wayside, LP</t>
  </si>
  <si>
    <t>AT Owner 6, L.P.</t>
  </si>
  <si>
    <t>SDC Ewing Court, LP</t>
  </si>
  <si>
    <t>Country Oaks Apartments, LP</t>
  </si>
  <si>
    <t>PC Treymore, LLC</t>
  </si>
  <si>
    <t>Brazos Bend Housing II, LP</t>
  </si>
  <si>
    <t>Buda Huntington Partners, Ltd.</t>
  </si>
  <si>
    <t>Cambridge Villas Apartments LP</t>
  </si>
  <si>
    <t>5124808245</t>
  </si>
  <si>
    <t>robert@hatctx.com</t>
  </si>
  <si>
    <t>Sunset Haven, Ltd.</t>
  </si>
  <si>
    <t>blee@apttx.com</t>
  </si>
  <si>
    <t>Odessa Senior Housing Partnership II, Ltd.</t>
  </si>
  <si>
    <t>Teri Road Housing, Ltd.</t>
  </si>
  <si>
    <t>Liberty Hill THF Housing, L.P.</t>
  </si>
  <si>
    <t>PK Hillwood Apartments, LP</t>
  </si>
  <si>
    <t>PK Cherrywood Apartments LP</t>
  </si>
  <si>
    <t>THF Evant Tom Sawyer, LLC</t>
  </si>
  <si>
    <t>TG 305, Inc</t>
  </si>
  <si>
    <t>Hillside Partners LLC</t>
  </si>
  <si>
    <t>Lexington Court Phase II, Ltd.</t>
  </si>
  <si>
    <t>Anson Park Seniors LP</t>
  </si>
  <si>
    <t>5124682877</t>
  </si>
  <si>
    <t>csnyder@tejashousing.com</t>
  </si>
  <si>
    <t>Corsicana DMA Housing, L.P.</t>
  </si>
  <si>
    <t>Merica, LLC</t>
  </si>
  <si>
    <t>3233029610</t>
  </si>
  <si>
    <t>pat@blvdcrei.com</t>
  </si>
  <si>
    <t>Alamo Bluebonnet Senior Village, Ltd.</t>
  </si>
  <si>
    <t>mvela@alamoha.com</t>
  </si>
  <si>
    <t>HVM Mid-Towne, LTD</t>
  </si>
  <si>
    <t>Cleburne Villas Apartments, LP</t>
  </si>
  <si>
    <t>Hillsboro Fountainhead, Ltd.</t>
  </si>
  <si>
    <t>Crowley Fountainhead, LP</t>
  </si>
  <si>
    <t>HVM Alta Vista, Ltd.</t>
  </si>
  <si>
    <t>Vista Ridge Senior Community, LP</t>
  </si>
  <si>
    <t>Chicory Court XV, LP</t>
  </si>
  <si>
    <t>2143066589</t>
  </si>
  <si>
    <t>kbowe@presidiumre.com</t>
  </si>
  <si>
    <t>samia1102@live.com</t>
  </si>
  <si>
    <t>SDC Fiji Senior, LP</t>
  </si>
  <si>
    <t>Creative Choice Texas I, Ltd.</t>
  </si>
  <si>
    <t>2147487172</t>
  </si>
  <si>
    <t>Lurin Real Estate Holdings XI, LLC</t>
  </si>
  <si>
    <t>SS Affordable Housing, LP</t>
  </si>
  <si>
    <t>SWHP Wichita Falls LP</t>
  </si>
  <si>
    <t>North Lillie, LP</t>
  </si>
  <si>
    <t>Carpenter's Point, LP</t>
  </si>
  <si>
    <t>Bridges Apartments, LP</t>
  </si>
  <si>
    <t>Waterside Court, Ltd.</t>
  </si>
  <si>
    <t>Fallbrook Ranch, Ltd.</t>
  </si>
  <si>
    <t>OM/OV, LP</t>
  </si>
  <si>
    <t>TX Las Palmas Gardens Housing L.P.</t>
  </si>
  <si>
    <t>Marfa Villa, Ltd.</t>
  </si>
  <si>
    <t>Fort Stockton Oasis, Ltd.</t>
  </si>
  <si>
    <t>Alpine Mountainview, Ltd.</t>
  </si>
  <si>
    <t>LIH Arlington Park, LP</t>
  </si>
  <si>
    <t>Carleton In-Town Housing Partners, Ltd.</t>
  </si>
  <si>
    <t>9729809810X117</t>
  </si>
  <si>
    <t>dcohenour@carletonrp.com</t>
  </si>
  <si>
    <t>M-N Goldmark, Ltd.</t>
  </si>
  <si>
    <t>Maeghan Pointe LTD</t>
  </si>
  <si>
    <t>HVM Edcouch III, Ltd</t>
  </si>
  <si>
    <t>AAMHA Bentley Place,L.P.</t>
  </si>
  <si>
    <t>Texas Birchwood Apartments, L.P.</t>
  </si>
  <si>
    <t>La Feria Housing, Ltd.</t>
  </si>
  <si>
    <t>Summer City Townhomes, Ltd.</t>
  </si>
  <si>
    <t>Pinnacle Pointe OTM Harmony LP</t>
  </si>
  <si>
    <t>Carleton Cityplace II, Ltd.</t>
  </si>
  <si>
    <t>Yellowstone Boulevard, LLC</t>
  </si>
  <si>
    <t>8603251744</t>
  </si>
  <si>
    <t>srice@vestacorp.com</t>
  </si>
  <si>
    <t>RP Wales Hotel Partnership</t>
  </si>
  <si>
    <t>3340 Remington Dr</t>
  </si>
  <si>
    <t>75023</t>
  </si>
  <si>
    <t>4696440779</t>
  </si>
  <si>
    <t>ryan@texashotelbrokers.com</t>
  </si>
  <si>
    <t>Victoria Residences, LLC</t>
  </si>
  <si>
    <t>Edna Texana, L.P.</t>
  </si>
  <si>
    <t>THF Highland Lakes Housing Corporation</t>
  </si>
  <si>
    <t>La Dominion Partnership Ltd.</t>
  </si>
  <si>
    <t>5122887200</t>
  </si>
  <si>
    <t>bill@wenson.com</t>
  </si>
  <si>
    <t>Parker Lane Seniors Apartments, LP</t>
  </si>
  <si>
    <t>ARDC Military, Ltd.</t>
  </si>
  <si>
    <t>Hunters Glen Townhomes, Ltd.</t>
  </si>
  <si>
    <t>CMA I, Ltd.</t>
  </si>
  <si>
    <t>Crockett Pine Ridge Manor, LP</t>
  </si>
  <si>
    <t>katrina.wright@itexmgt.com</t>
  </si>
  <si>
    <t>Costa Esmeralda, Ltd.</t>
  </si>
  <si>
    <t>Skyway Villas, Ltd.</t>
  </si>
  <si>
    <t>Western Redd Road, Ltd.</t>
  </si>
  <si>
    <t>PK Courtwood Apartments, LP</t>
  </si>
  <si>
    <t>Belvidere Hunt, Ltd.</t>
  </si>
  <si>
    <t>Western Mesa Hills, Ltd.</t>
  </si>
  <si>
    <t>Desert Villas, Ltd.</t>
  </si>
  <si>
    <t>Aguila Village Housing Development, LP</t>
  </si>
  <si>
    <t>Amistad Apartments, L.P.</t>
  </si>
  <si>
    <t>Texas Canal Place Apartments LLC</t>
  </si>
  <si>
    <t>Villa Main Housing Associates, Ltd.</t>
  </si>
  <si>
    <t>4099826442</t>
  </si>
  <si>
    <t>Cele.Quesada@pahousing.org</t>
  </si>
  <si>
    <t>Crystal Creek Park, Ltd.</t>
  </si>
  <si>
    <t>One Southwood Crossing LP</t>
  </si>
  <si>
    <t>Birdsong Place Villas LP</t>
  </si>
  <si>
    <t>2814844663</t>
  </si>
  <si>
    <t>rwilliams@sethfc.com</t>
  </si>
  <si>
    <t>HFI Piedmont Apartments, LP</t>
  </si>
  <si>
    <t>TCR Mayfield Limited Partnership</t>
  </si>
  <si>
    <t>Tarrant County Housing Partnership</t>
  </si>
  <si>
    <t>76115</t>
  </si>
  <si>
    <t>8179245091</t>
  </si>
  <si>
    <t>donna@tchp.net</t>
  </si>
  <si>
    <t>CV Affordable Housing, LP</t>
  </si>
  <si>
    <t>FDI-Brookhollow Manor, Ltd.</t>
  </si>
  <si>
    <t>Tomball</t>
  </si>
  <si>
    <t>2814196114</t>
  </si>
  <si>
    <t>HVM BP Tomball Cong., LLC</t>
  </si>
  <si>
    <t>Mexia Housing, LLC</t>
  </si>
  <si>
    <t>75205</t>
  </si>
  <si>
    <t>9725090088</t>
  </si>
  <si>
    <t>pollacia@architecttura-inc.com</t>
  </si>
  <si>
    <t>Pine Creek Townhomes, L.P.</t>
  </si>
  <si>
    <t>OPG High Plains Partners, LLC</t>
  </si>
  <si>
    <t>9133966310</t>
  </si>
  <si>
    <t>HPD SG LP</t>
  </si>
  <si>
    <t>Commonwealth Texas (Willow Bend), Ltd.</t>
  </si>
  <si>
    <t>Spii LLP</t>
  </si>
  <si>
    <t>Lufkin ITPP Housing I, LP</t>
  </si>
  <si>
    <t>Freeport VB Housing, LP</t>
  </si>
  <si>
    <t>Parkview Place Senior Housing Limited Partnership</t>
  </si>
  <si>
    <t>6144512151</t>
  </si>
  <si>
    <t>The Grand Reserve, Ltd.</t>
  </si>
  <si>
    <t>Fairfield Valley Ridge LLC</t>
  </si>
  <si>
    <t>The Grand Texan, Ltd.</t>
  </si>
  <si>
    <t>Comfort Guadalupe Crossing Apartments, LP</t>
  </si>
  <si>
    <t>Kerrville Heritage Oaks Apartments, LP</t>
  </si>
  <si>
    <t>Hurst-Jeremiah 29:11, L.P.</t>
  </si>
  <si>
    <t>Tralee Rays Cedar Point LLC</t>
  </si>
  <si>
    <t>Cedar Hill Garden Apartments, LLC</t>
  </si>
  <si>
    <t>Kerrville Meadows Apartments, L.P.</t>
  </si>
  <si>
    <t>Overton Square, LP</t>
  </si>
  <si>
    <t>Villas Of Marine Creek Limited Partnership</t>
  </si>
  <si>
    <t>Lewisville Senior Community, LP</t>
  </si>
  <si>
    <t>HPD Castle Manor LP</t>
  </si>
  <si>
    <t>m.riordan@highlandcompanies.com</t>
  </si>
  <si>
    <t>M-N Plano, Ltd.</t>
  </si>
  <si>
    <t>Zion Gardens Ltd.</t>
  </si>
  <si>
    <t>AOF Garden Gate Plano, LLC</t>
  </si>
  <si>
    <t>THF Baycity Village, LLC</t>
  </si>
  <si>
    <t>Texas City DMA Housing II, L.P.</t>
  </si>
  <si>
    <t>Gardens at Friendswood Lakes, LP</t>
  </si>
  <si>
    <t>Hobbs Road Village, L.P.</t>
  </si>
  <si>
    <t>Stonegate Housing, Ltd.</t>
  </si>
  <si>
    <t>Vesta Port Royal, LLC</t>
  </si>
  <si>
    <t>Oak Tree Partners, L.P.</t>
  </si>
  <si>
    <t>Community Retirement Center of Galveston County, LP</t>
  </si>
  <si>
    <t>Crockett Estates, Ltd</t>
  </si>
  <si>
    <t>75287</t>
  </si>
  <si>
    <t>5129719127</t>
  </si>
  <si>
    <t>aiglesias@GHDevelopment.com</t>
  </si>
  <si>
    <t>ZGEBA, LLC</t>
  </si>
  <si>
    <t>Avenue Redwood  Heights, LLC</t>
  </si>
  <si>
    <t>Avenue OA II, LLC</t>
  </si>
  <si>
    <t>Lix Management Inc</t>
  </si>
  <si>
    <t>8322877934</t>
  </si>
  <si>
    <t>lily11433@hotmail.com</t>
  </si>
  <si>
    <t>Costa Ibiza , Ltd.</t>
  </si>
  <si>
    <t>BETCO-Bowie Housing, L.P.</t>
  </si>
  <si>
    <t>Azle Fountainhead, LP</t>
  </si>
  <si>
    <t>RST Aster Villas, LP</t>
  </si>
  <si>
    <t>9722434205</t>
  </si>
  <si>
    <t>AOF Garden Gate FW, LLC</t>
  </si>
  <si>
    <t>One Silverton, Ltd.</t>
  </si>
  <si>
    <t>Atmos LIHTC LLC</t>
  </si>
  <si>
    <t>ted@hamiltonproperties.com</t>
  </si>
  <si>
    <t>Spring Oaks Apartments, LLC</t>
  </si>
  <si>
    <t>Las Brisas Manor, LP</t>
  </si>
  <si>
    <t>Smyrna</t>
  </si>
  <si>
    <t>30080</t>
  </si>
  <si>
    <t>7704319696</t>
  </si>
  <si>
    <t>george@pacesfoundation.org</t>
  </si>
  <si>
    <t>El Pueblo Dorado Apartments, LP</t>
  </si>
  <si>
    <t>Retama Village Phase II, Ltd</t>
  </si>
  <si>
    <t>Northstar Housing, LLC</t>
  </si>
  <si>
    <t>One Bent Tree, Ltd.</t>
  </si>
  <si>
    <t>Housing and Community Services, Inc.</t>
  </si>
  <si>
    <t>TX Acme A South Housing, LP</t>
  </si>
  <si>
    <t>TX Palacio Housing, LP</t>
  </si>
  <si>
    <t>Seton Home Center, LP</t>
  </si>
  <si>
    <t>Guild Park, LP</t>
  </si>
  <si>
    <t>2600 Western Center Boulevard, LP</t>
  </si>
  <si>
    <t>Costa Verde III, Ltd</t>
  </si>
  <si>
    <t>Stoneleaf at Dalhart, LP</t>
  </si>
  <si>
    <t>DF Sagebrush Apartments, LP</t>
  </si>
  <si>
    <t>THF Vistas Holdings, LLC</t>
  </si>
  <si>
    <t>THF Marble Falls Redevelopment Venture, LP</t>
  </si>
  <si>
    <t>Laurel Point Limited Partnership</t>
  </si>
  <si>
    <t>TCR Bissonnet LP</t>
  </si>
  <si>
    <t>Crestmoor Park West Apartments, Ltd.</t>
  </si>
  <si>
    <t>Crestmoor Park South Apartments, LTD</t>
  </si>
  <si>
    <t>Hillside West Seniors, LP</t>
  </si>
  <si>
    <t>Farmers Branch Senior Community, L.P.</t>
  </si>
  <si>
    <t>Vesta Marshall Meadows LLC</t>
  </si>
  <si>
    <t>LCA Stonehaven, LP</t>
  </si>
  <si>
    <t>3128797552</t>
  </si>
  <si>
    <t>Jacinto Manor, Ltd</t>
  </si>
  <si>
    <t>PC Gateway, LLC</t>
  </si>
  <si>
    <t>KGR Villas at El Dorado Apartments, LP</t>
  </si>
  <si>
    <t>2814673847</t>
  </si>
  <si>
    <t>kabrinkley@gmail.com</t>
  </si>
  <si>
    <t>Bowie Garden Apartments, LP</t>
  </si>
  <si>
    <t>mczapski@nationsconstruction.com</t>
  </si>
  <si>
    <t>FMitchell@nhpfoundation.org</t>
  </si>
  <si>
    <t>Killeen Veranda Apartments, LLP</t>
  </si>
  <si>
    <t>Holland Apartments, Ltd</t>
  </si>
  <si>
    <t>Village at Meadowbend Apartments, L.P.</t>
  </si>
  <si>
    <t>Village at Meadowbend Apartments II, LP</t>
  </si>
  <si>
    <t>PK Countrywood Apartments, LP</t>
  </si>
  <si>
    <t>The Colony Senior Community, LP</t>
  </si>
  <si>
    <t>Cypress Creek Reed Road L.P.</t>
  </si>
  <si>
    <t>CC Tigua, LLC</t>
  </si>
  <si>
    <t>jr@codecap.co</t>
  </si>
  <si>
    <t>HVM Mathis, Ltd.</t>
  </si>
  <si>
    <t>Cameron Fountainhead, L.P.</t>
  </si>
  <si>
    <t>Port Lavaca Sea Breeze Partnership, Ltd.</t>
  </si>
  <si>
    <t>Refugio DMA Housing, LP</t>
  </si>
  <si>
    <t>377 Villas of Brownwood Apartments, L.P.</t>
  </si>
  <si>
    <t>Creek View, Ltd.</t>
  </si>
  <si>
    <t>Aventine Tarrant Parkway Apartments, LP</t>
  </si>
  <si>
    <t>Foundation of Hope</t>
  </si>
  <si>
    <t>PC Highland Gardens, LP</t>
  </si>
  <si>
    <t>ARDC Port Isabel, Ltd</t>
  </si>
  <si>
    <t>DDC Merritt Legacy, Ltd.</t>
  </si>
  <si>
    <t>Cypress Gardens Rykara, LP</t>
  </si>
  <si>
    <t>5026380234</t>
  </si>
  <si>
    <t>sbrian@ldgdevelopment.com</t>
  </si>
  <si>
    <t>250 Lafayette Village Apartments, LP</t>
  </si>
  <si>
    <t>MAXEY HOUSTON APARTMENTS, LP</t>
  </si>
  <si>
    <t>Summit Woodside Village Apartments, Ltd.</t>
  </si>
  <si>
    <t>Lifeworks Affordable Housing Corporation</t>
  </si>
  <si>
    <t>5127352461</t>
  </si>
  <si>
    <t>erin.whelan@lifeworksaustin.org</t>
  </si>
  <si>
    <t>Brazos Senior LP</t>
  </si>
  <si>
    <t>Kyle DMA Housing, LP</t>
  </si>
  <si>
    <t>Midlothian DMA Housing, L.P.</t>
  </si>
  <si>
    <t>Rittenhouse SRO, Ltd.</t>
  </si>
  <si>
    <t>Baird Rental Housing Services, Ltd.</t>
  </si>
  <si>
    <t>CC Hillcrest, LLC</t>
  </si>
  <si>
    <t>Sierra Housing, Ltd.</t>
  </si>
  <si>
    <t>5123069206</t>
  </si>
  <si>
    <t>1500 MLK, LLC</t>
  </si>
  <si>
    <t>2142532444</t>
  </si>
  <si>
    <t>noorjooma@gmail.com</t>
  </si>
  <si>
    <t>Lumberton La Belle Vie, LP</t>
  </si>
  <si>
    <t>South Pointe OTM Harmony LP</t>
  </si>
  <si>
    <t>Fort Worth Pilgrim Valley Manor, LP</t>
  </si>
  <si>
    <t>Cimarron OTM Harmony LP</t>
  </si>
  <si>
    <t>Capital Studios Housing, LP</t>
  </si>
  <si>
    <t>Palisades of Inwood Apartments, LP</t>
  </si>
  <si>
    <t>7135458840</t>
  </si>
  <si>
    <t>marvalette@3DVisionsconsultants.com</t>
  </si>
  <si>
    <t>Town Parc Investors, LLC</t>
  </si>
  <si>
    <t>TX McAllen Memorial Apartments II, LP</t>
  </si>
  <si>
    <t>Gulf Coast Arms, Ltd.</t>
  </si>
  <si>
    <t>HDC Ridgeview Partners, Ltd.</t>
  </si>
  <si>
    <t>La Terraza at Lomas Del Sur, Ltd.</t>
  </si>
  <si>
    <t>Edgewood Manor Senior Apartments, Ltd</t>
  </si>
  <si>
    <t>Playa del Pueblo Ltd.</t>
  </si>
  <si>
    <t>Midland</t>
  </si>
  <si>
    <t>MIDLAND</t>
  </si>
  <si>
    <t>4326822520</t>
  </si>
  <si>
    <t>david@midlandcdc.org</t>
  </si>
  <si>
    <t>D. Palestine Community Development, Ltd.</t>
  </si>
  <si>
    <t>BETCO-Jasper Housing, L.P.</t>
  </si>
  <si>
    <t>SergioA@DMACompanies.com</t>
  </si>
  <si>
    <t>Lufkin Pioneer Crossing, LP</t>
  </si>
  <si>
    <t>Riverwood Commons, L.P.</t>
  </si>
  <si>
    <t>Lufkin PC, LLC</t>
  </si>
  <si>
    <t>Glenbrook Apartments, Ltd.</t>
  </si>
  <si>
    <t>Amarillo Viking Road Apartments, LP</t>
  </si>
  <si>
    <t>Support@ccinvest.com</t>
  </si>
  <si>
    <t>Post Limestone Ridge, LLC</t>
  </si>
  <si>
    <t>Pampa Manor, Ltd.</t>
  </si>
  <si>
    <t>Borger Fountainhead LP</t>
  </si>
  <si>
    <t>Ahouramazda, LLC</t>
  </si>
  <si>
    <t>Mesquite Terrace, Ltd.</t>
  </si>
  <si>
    <t>2144265691</t>
  </si>
  <si>
    <t>Breeden Enterprises</t>
  </si>
  <si>
    <t>2147079284</t>
  </si>
  <si>
    <t>brunkie@msn.com</t>
  </si>
  <si>
    <t>Lakewest Senior Housing II, LP</t>
  </si>
  <si>
    <t>Sycamore Pointe Townhomes, LP</t>
  </si>
  <si>
    <t>One Village Creek, LP</t>
  </si>
  <si>
    <t>Graham Housing Associates, L.P.</t>
  </si>
  <si>
    <t>Bryson Apartments, Ltd.</t>
  </si>
  <si>
    <t>Blue Lake at Marine Creek, LP</t>
  </si>
  <si>
    <t>Grandview Retirement Village, Ltd.</t>
  </si>
  <si>
    <t>3109 Spanish Creek LLC</t>
  </si>
  <si>
    <t>4156069696</t>
  </si>
  <si>
    <t>shsu@contiorg.com</t>
  </si>
  <si>
    <t>Manor Park Joint Venture</t>
  </si>
  <si>
    <t>2143490400</t>
  </si>
  <si>
    <t>pallasent@aol.com</t>
  </si>
  <si>
    <t>Spencer 288, Ltd.</t>
  </si>
  <si>
    <t>Dalcor Saddlewood, Ltd.</t>
  </si>
  <si>
    <t>4753 Duncanville Road LLC</t>
  </si>
  <si>
    <t>Vista Magnolia Court, LLC</t>
  </si>
  <si>
    <t>Cornerstone Meadows Limited Partnership</t>
  </si>
  <si>
    <t>9722480637</t>
  </si>
  <si>
    <t>polaristww@swbell.net</t>
  </si>
  <si>
    <t>Texas Hampton Senior Housing, LP</t>
  </si>
  <si>
    <t>PC El Dorado, LP</t>
  </si>
  <si>
    <t>Cottages of Rock Prairie, Limited Partnership</t>
  </si>
  <si>
    <t>PK Southwood Apartments, LP</t>
  </si>
  <si>
    <t>Azure Point Ltd.</t>
  </si>
  <si>
    <t>Alexander Place Apartments, LP</t>
  </si>
  <si>
    <t>2814276686</t>
  </si>
  <si>
    <t>joycey@baytownhousing.org</t>
  </si>
  <si>
    <t>GS Housing 71 , LP</t>
  </si>
  <si>
    <t>Greenville</t>
  </si>
  <si>
    <t>2143460707</t>
  </si>
  <si>
    <t>vspicer@statestreethousing.com</t>
  </si>
  <si>
    <t>Hunter's Chase Senior Apartments, LP</t>
  </si>
  <si>
    <t>5635055611</t>
  </si>
  <si>
    <t>jim@jnbice.com</t>
  </si>
  <si>
    <t>Magnolia Acres Senior Housing LP</t>
  </si>
  <si>
    <t>Shenandoah Development Partners, LP</t>
  </si>
  <si>
    <t>Vernon Manor, L.P.</t>
  </si>
  <si>
    <t>Fairview Apartments, Ltd.</t>
  </si>
  <si>
    <t>Chelsea Seniors I, LLC</t>
  </si>
  <si>
    <t>Langwick Senior Residences, L.P.</t>
  </si>
  <si>
    <t>3053574725</t>
  </si>
  <si>
    <t>lwong@apcommunities.com</t>
  </si>
  <si>
    <t>Iowa Park Apartments, Ltd.</t>
  </si>
  <si>
    <t>Dalcor Tealwood, Ltd.</t>
  </si>
  <si>
    <t>22720 Imperial Valley, LLC</t>
  </si>
  <si>
    <t>Fairway Townhomes Housing, LP</t>
  </si>
  <si>
    <t>mpalmer@peakcapitalpartners.com</t>
  </si>
  <si>
    <t>Vesta Las Lomas LLC</t>
  </si>
  <si>
    <t>AT Owner 20, L.P.</t>
  </si>
  <si>
    <t>Duke's Highway, LP</t>
  </si>
  <si>
    <t>Breckenridge Housing, LLC</t>
  </si>
  <si>
    <t>Seagraves Apartments, LP</t>
  </si>
  <si>
    <t>Henderson Fountainhead, L.P.</t>
  </si>
  <si>
    <t>The Gardens of Athens, L.P.</t>
  </si>
  <si>
    <t>pfarmer@hamiltonvalley.com</t>
  </si>
  <si>
    <t>Lorena Autumn Fountainhead, LP</t>
  </si>
  <si>
    <t>Lorena Fountainhead LP</t>
  </si>
  <si>
    <t>APV Historic Community, L.P.</t>
  </si>
  <si>
    <t>Lincoln Terrace, LP</t>
  </si>
  <si>
    <t>Peaceful Serenity Homes, Inc</t>
  </si>
  <si>
    <t>9038794584</t>
  </si>
  <si>
    <t>peacefulserenity@att.net</t>
  </si>
  <si>
    <t>Guadalupe Family Community, LP</t>
  </si>
  <si>
    <t>5124796275</t>
  </si>
  <si>
    <t>yolandaaleman@sbcglobal.net</t>
  </si>
  <si>
    <t>Chicory Court - Alta Vista, LP</t>
  </si>
  <si>
    <t>Riverdale, LP</t>
  </si>
  <si>
    <t>PHDC Parkview Terrace GP, LLC</t>
  </si>
  <si>
    <t>Cunningham Manor, LP</t>
  </si>
  <si>
    <t>RM Affordable Housing, LP</t>
  </si>
  <si>
    <t>Weslaco Hills Apartments, LP</t>
  </si>
  <si>
    <t>7138759456</t>
  </si>
  <si>
    <t>steve@texasgreyoaks.com</t>
  </si>
  <si>
    <t>HFI Regency Park Apartments, LP</t>
  </si>
  <si>
    <t>GREENVILLE OTM HARMONY LP</t>
  </si>
  <si>
    <t>Williamsburg-128, LLP</t>
  </si>
  <si>
    <t>Steeple Chase Farms Summit, LP</t>
  </si>
  <si>
    <t>chrisdischinger@gmail.com</t>
  </si>
  <si>
    <t>Brady-Charger Properties, LP</t>
  </si>
  <si>
    <t>Chicory Court Stream, LP</t>
  </si>
  <si>
    <t>Sunset Terrace, Ltd.</t>
  </si>
  <si>
    <t>Peachtree Housing, L.P.</t>
  </si>
  <si>
    <t>DDC RRTC, Ltd.</t>
  </si>
  <si>
    <t>Polaris TX10B, LLC</t>
  </si>
  <si>
    <t>Canyon Square, Ltd.</t>
  </si>
  <si>
    <t>Manor at Jersey Village, Ltd</t>
  </si>
  <si>
    <t>Park Ridge, Ltd</t>
  </si>
  <si>
    <t>TownePark Kingsland Housing Partners, Ltd.</t>
  </si>
  <si>
    <t>Montabella Pointe, Ltd.</t>
  </si>
  <si>
    <t>HVM Burnet N &amp; R Ltd</t>
  </si>
  <si>
    <t>One Cobblestone Village, Ltd.</t>
  </si>
  <si>
    <t>2216 Harris Investors, LLC</t>
  </si>
  <si>
    <t>7139578993</t>
  </si>
  <si>
    <t>emirwis@rockwellmgmt.com</t>
  </si>
  <si>
    <t>Hampshire Court Apartments, L.P.</t>
  </si>
  <si>
    <t>2730 Lafferty Street Apartments, L.P.</t>
  </si>
  <si>
    <t>Chicory Court Simpson Stuart, LP</t>
  </si>
  <si>
    <t>St. Catherine of Siena, Inc.</t>
  </si>
  <si>
    <t>FDI-EV 2003, Ltd.</t>
  </si>
  <si>
    <t>Hunt LIHTC Santa Lucia, Ltd</t>
  </si>
  <si>
    <t>FDI-BW 2003, Ltd</t>
  </si>
  <si>
    <t>RST Fairways at Sammons Park, LP</t>
  </si>
  <si>
    <t>Cypress Creek Fayridge LP</t>
  </si>
  <si>
    <t>UHF Tuscany Villas Housing, LP</t>
  </si>
  <si>
    <t>Villas on Raiford Carrollton Senior Housing, LLC</t>
  </si>
  <si>
    <t>75229</t>
  </si>
  <si>
    <t>terri_l_anderson@msn.com</t>
  </si>
  <si>
    <t>Presidio Palms II, LTD</t>
  </si>
  <si>
    <t>Canutillo Palms, Ltd.</t>
  </si>
  <si>
    <t>P10 HGH Village Creek LLC</t>
  </si>
  <si>
    <t>Brisben Meridan LP</t>
  </si>
  <si>
    <t>Samuel Avenue, LP</t>
  </si>
  <si>
    <t>GRAY COUNTY PROPERTIES L.P.</t>
  </si>
  <si>
    <t>FDI-Northview, Ltd.</t>
  </si>
  <si>
    <t>Tatum Oak Ridge Apartments, Ltd.</t>
  </si>
  <si>
    <t>Churchill at Longview L.P</t>
  </si>
  <si>
    <t>Pecanwood I Housing, LP</t>
  </si>
  <si>
    <t>Sunset Garden Limited Partnership</t>
  </si>
  <si>
    <t>Wright Senior Apartments L.P.</t>
  </si>
  <si>
    <t>Fairfield Valley Trails LLC</t>
  </si>
  <si>
    <t>Fairfield Las Brisas II LLC</t>
  </si>
  <si>
    <t>Timber Village Apartments II, Ltd</t>
  </si>
  <si>
    <t>Millpoint Investors, LLC</t>
  </si>
  <si>
    <t>Housing Associates of Paris, LTD.</t>
  </si>
  <si>
    <t>Legacy Villas</t>
  </si>
  <si>
    <t>UHF Magnolia Trace, LP</t>
  </si>
  <si>
    <t>Monticello Manor, Ltd.</t>
  </si>
  <si>
    <t>Corpus Riversquare I, Apartments, Ltd.</t>
  </si>
  <si>
    <t>Homestead Redevelopment Partnership, Ltd.</t>
  </si>
  <si>
    <t>SevenSeas Holdings IV LLC</t>
  </si>
  <si>
    <t>9728976084</t>
  </si>
  <si>
    <t>jredden@devonshire.biz</t>
  </si>
  <si>
    <t>Heritage at Dartmouth, Ltd.</t>
  </si>
  <si>
    <t>Waller-Hillside Plaza Ltd.</t>
  </si>
  <si>
    <t>Quail Ridge Housing, Ltd.</t>
  </si>
  <si>
    <t>9038823525</t>
  </si>
  <si>
    <t>9038823197</t>
  </si>
  <si>
    <t>bateman70@aol.com</t>
  </si>
  <si>
    <t>Bateman70@aol.com</t>
  </si>
  <si>
    <t>Tigoni Villas, L.P.</t>
  </si>
  <si>
    <t>Houston Sterling Court Senior Residences LP</t>
  </si>
  <si>
    <t>Easterling Village, Ltd.</t>
  </si>
  <si>
    <t>Cameron Village Investors, LLC</t>
  </si>
  <si>
    <t>Boerne Park Meadows Apartments, LP</t>
  </si>
  <si>
    <t>Bexar Creek OTM Harmony LP</t>
  </si>
  <si>
    <t>Clear Creek OTM Harmony LP (fka Harmony Shelf 108 LP)</t>
  </si>
  <si>
    <t>Georgia Las Brisas, LP</t>
  </si>
  <si>
    <t>mark@pacesfoundation.org</t>
  </si>
  <si>
    <t>Lago Vista Apartments, Ltd.</t>
  </si>
  <si>
    <t>Post Granada, LP</t>
  </si>
  <si>
    <t>Mariposa Ella Blvd, LP</t>
  </si>
  <si>
    <t>Primrose Houston 7 Housing LP</t>
  </si>
  <si>
    <t>Orchard Oak Forest LP</t>
  </si>
  <si>
    <t>DDC Ashton, Ltd</t>
  </si>
  <si>
    <t>2525 Players Court LLC</t>
  </si>
  <si>
    <t>LBJ Garden Villas, Ltd.</t>
  </si>
  <si>
    <t>Oasis Cove, Ltd</t>
  </si>
  <si>
    <t>Prairie Estates, Ltd.</t>
  </si>
  <si>
    <t>3853753279</t>
  </si>
  <si>
    <t>RMcBride@peakliving.com</t>
  </si>
  <si>
    <t>Mason Senior Apartments LP</t>
  </si>
  <si>
    <t>Chen Investments II SPE, LLC</t>
  </si>
  <si>
    <t>S2 Willow Pond, LLC</t>
  </si>
  <si>
    <t>2146469903</t>
  </si>
  <si>
    <t>severett@s2cp.com</t>
  </si>
  <si>
    <t>PV Affordable Housing, LP</t>
  </si>
  <si>
    <t>5124948200</t>
  </si>
  <si>
    <t>dan@delphihousing.com</t>
  </si>
  <si>
    <t>ARDC Dilley, Ltd</t>
  </si>
  <si>
    <t>Sweetwater Mustang Heights Apartments, LP</t>
  </si>
  <si>
    <t>Orchard Westchase LP</t>
  </si>
  <si>
    <t>Terrace at Haven, Ltd.</t>
  </si>
  <si>
    <t>2102202182</t>
  </si>
  <si>
    <t>kenneth.wilson@havenforhope.org</t>
  </si>
  <si>
    <t>Race Street Lofts, Ltd.</t>
  </si>
  <si>
    <t>Center Place Apartments, Ltd. Partnership</t>
  </si>
  <si>
    <t>Brownfield Cedar Street Apartments, LP</t>
  </si>
  <si>
    <t>Senior Living at Emory, LP</t>
  </si>
  <si>
    <t>Residences At Shadow Hills, Ltd.</t>
  </si>
  <si>
    <t>Nacogdoches Charger Properties LP</t>
  </si>
  <si>
    <t>Silver Spring at Forney, LP</t>
  </si>
  <si>
    <t>alice.wong@beaconhillgrp.com</t>
  </si>
  <si>
    <t>Pecan Ridge at RoseHill, LP</t>
  </si>
  <si>
    <t>Houston Silvercreek II Apartments, LP</t>
  </si>
  <si>
    <t>HVM 2017 Lake Dallas, Ltd</t>
  </si>
  <si>
    <t>Pilot Point Apartments, LP</t>
  </si>
  <si>
    <t>Lakeview Little Elm, L.P.</t>
  </si>
  <si>
    <t>East Texas Apartments Ltd, Partnership</t>
  </si>
  <si>
    <t>OHC/Little Elm Ltd.</t>
  </si>
  <si>
    <t>8138778339</t>
  </si>
  <si>
    <t>Sweetwater Affordable Housing, LP</t>
  </si>
  <si>
    <t>Big Lake Seniors Apartments Ltd.</t>
  </si>
  <si>
    <t>Panola Housing Ltd.</t>
  </si>
  <si>
    <t>Pine Meadows Partnership, Ltd</t>
  </si>
  <si>
    <t>Grandview Housing, LP</t>
  </si>
  <si>
    <t>Orchard Willowbrook L.P.</t>
  </si>
  <si>
    <t>RRAH Sage Brush, LP</t>
  </si>
  <si>
    <t>CIS Palermo Homes, LP</t>
  </si>
  <si>
    <t>Meadowbrook Plaza, Ltd</t>
  </si>
  <si>
    <t>Blessing Court Senior Housing LP</t>
  </si>
  <si>
    <t>Village At Amherst, L.P.</t>
  </si>
  <si>
    <t>Little Nell Apartment, LP</t>
  </si>
  <si>
    <t>KVA Investments, LLC</t>
  </si>
  <si>
    <t>kva.investments@gmail.com</t>
  </si>
  <si>
    <t>Cevallos Lofts, Ltd.</t>
  </si>
  <si>
    <t>Weatherford Meadow Vista Apartments, LP</t>
  </si>
  <si>
    <t>Spanish Creek Townhomes, Ltd.</t>
  </si>
  <si>
    <t>VDC Greenhouse, Ltd.</t>
  </si>
  <si>
    <t>Tierra Socorro, Ltd</t>
  </si>
  <si>
    <t>Anthony</t>
  </si>
  <si>
    <t>5755410477</t>
  </si>
  <si>
    <t>roseg@tdshc.org</t>
  </si>
  <si>
    <t>HFI Deerbrook Place Apartments, L.P.</t>
  </si>
  <si>
    <t>Houston Leased Housing Associates IX, Limited Partnership</t>
  </si>
  <si>
    <t>Knightsbridge Partners, LP</t>
  </si>
  <si>
    <t>Sierra Meadows, Ltd.</t>
  </si>
  <si>
    <t>7136694575</t>
  </si>
  <si>
    <t>samson.babalola@hchatexas.org</t>
  </si>
  <si>
    <t>Retama Village, Ltd.</t>
  </si>
  <si>
    <t>La Vista Housing Associates, Ltd.</t>
  </si>
  <si>
    <t>Galilean Apartment L.P.</t>
  </si>
  <si>
    <t>El Patrimonio Apartments, LP</t>
  </si>
  <si>
    <t>Rio De Vida Aparments</t>
  </si>
  <si>
    <t>HVM BP Sebastian I, LLC</t>
  </si>
  <si>
    <t>HVM Sebastian II, Ltd.</t>
  </si>
  <si>
    <t>Parkland Pointe Limited Partnership</t>
  </si>
  <si>
    <t>STONE WAY LP</t>
  </si>
  <si>
    <t>Beaumont Downtown Lofts, Ltd. Partnership</t>
  </si>
  <si>
    <t>Waters at Sunrise, LP</t>
  </si>
  <si>
    <t>Western Center Reserve LLC</t>
  </si>
  <si>
    <t>5135882694</t>
  </si>
  <si>
    <t>brian.mcgeady@mvg.com</t>
  </si>
  <si>
    <t>TX Nolanville Apartments Ltd. Co.</t>
  </si>
  <si>
    <t>Houston 5110 Griggs Road Residential, LP</t>
  </si>
  <si>
    <t>Cottages at South Acres, Ltd.</t>
  </si>
  <si>
    <t>Comfort Place Apartments, LP</t>
  </si>
  <si>
    <t>Midland Westridge Apartments, LP</t>
  </si>
  <si>
    <t>Chicory Court Midland, LP</t>
  </si>
  <si>
    <t>Verde Palms, Ltd.</t>
  </si>
  <si>
    <t>Montana Vista Palms, Ltd.</t>
  </si>
  <si>
    <t>Oak Timbers - Grand Prairie L.P.</t>
  </si>
  <si>
    <t>9726413900</t>
  </si>
  <si>
    <t>Pedcor Investments-2012-CXXXI, L.P.</t>
  </si>
  <si>
    <t>3172083769</t>
  </si>
  <si>
    <t>clintner@pedcor.net</t>
  </si>
  <si>
    <t>Southeast Texas Community Development Corp, Inc</t>
  </si>
  <si>
    <t>4098357527</t>
  </si>
  <si>
    <t>mhopson@setcdc.org</t>
  </si>
  <si>
    <t>Levelland ZP Rose Meadows Apartments, LP</t>
  </si>
  <si>
    <t>Hutto DMA Housing, LP</t>
  </si>
  <si>
    <t>Pedcor Investments-2012-CXXX, LP</t>
  </si>
  <si>
    <t>Saige Meadows, LLC</t>
  </si>
  <si>
    <t>3058547100</t>
  </si>
  <si>
    <t>Avenue Station LP</t>
  </si>
  <si>
    <t>The Grand Reserve - Temple Ltd</t>
  </si>
  <si>
    <t>Avenue Terraces LP</t>
  </si>
  <si>
    <t>Sunrise Terrace LP</t>
  </si>
  <si>
    <t>Balcones Lofts, Ltd.</t>
  </si>
  <si>
    <t>Emerald Village Ltd.</t>
  </si>
  <si>
    <t>Decatur-Angle Ltd.</t>
  </si>
  <si>
    <t>Early Riverside Park Apartments, LP</t>
  </si>
  <si>
    <t>TX Mayorca Villas, LP</t>
  </si>
  <si>
    <t>78520</t>
  </si>
  <si>
    <t>9562442194</t>
  </si>
  <si>
    <t>mark.yates@co.cameron.tx.us</t>
  </si>
  <si>
    <t>Granada Rose, L.P.</t>
  </si>
  <si>
    <t>PK Cottonwood Apartments, LP</t>
  </si>
  <si>
    <t>Cuero DMA Housing, LLC</t>
  </si>
  <si>
    <t>SAN-Bear Creek CSR, LLC</t>
  </si>
  <si>
    <t>Heritage Park Vista Housing Partners, Ltd.</t>
  </si>
  <si>
    <t>Tx Timbercreek Housing, LP</t>
  </si>
  <si>
    <t>CC Laredo, LLC</t>
  </si>
  <si>
    <t>6463893050</t>
  </si>
  <si>
    <t>Southern Oaks Housing L.P.</t>
  </si>
  <si>
    <t>Ash Creek Preservation Apartments, LLC</t>
  </si>
  <si>
    <t>Hebron 2013 Senior Community, LP</t>
  </si>
  <si>
    <t>Evergreen Richardson Senior Community, LP</t>
  </si>
  <si>
    <t>Mission Village of Jacksonville, LLC</t>
  </si>
  <si>
    <t>9209228170</t>
  </si>
  <si>
    <t>l.lange@commonwealthco.net</t>
  </si>
  <si>
    <t>Pineywoods Home Team Affordable HSG</t>
  </si>
  <si>
    <t>Magnolia Trails, LP</t>
  </si>
  <si>
    <t>AT Owner 1, L.P.</t>
  </si>
  <si>
    <t>Beaumont Providence, LP</t>
  </si>
  <si>
    <t>TX Bammel Housing, LP.</t>
  </si>
  <si>
    <t>Heatherwilde Estates Housing LP</t>
  </si>
  <si>
    <t>OPG Maplewood Partners, LLC</t>
  </si>
  <si>
    <t>LHD Sterling Springs, L.P.</t>
  </si>
  <si>
    <t>SH Lubbock Milwaukee, LP</t>
  </si>
  <si>
    <t>Sagetree RHF Housing Partners, LP</t>
  </si>
  <si>
    <t>5622575146</t>
  </si>
  <si>
    <t>kevin.gilchrist@rhf.org</t>
  </si>
  <si>
    <t>OPG South Plains Partners, LLC</t>
  </si>
  <si>
    <t>El Paso RAD I, Ltd</t>
  </si>
  <si>
    <t>Canton Village Homes, Ltd.</t>
  </si>
  <si>
    <t>Lafayette Plaza Apartments, LP</t>
  </si>
  <si>
    <t>ADC West Ridge, LP</t>
  </si>
  <si>
    <t>Pedcor Investments-2015-XCV, L.P.</t>
  </si>
  <si>
    <t>Reserve at Springdale, LP</t>
  </si>
  <si>
    <t>5124935908</t>
  </si>
  <si>
    <t>david.knoll@ryancompanies.com</t>
  </si>
  <si>
    <t>FDI-Westview, Ltd.</t>
  </si>
  <si>
    <t>FDI-Fairview South, Ltd.</t>
  </si>
  <si>
    <t>OPG Preston Trails Partners, LLC</t>
  </si>
  <si>
    <t>Henderson Village, Ltd.</t>
  </si>
  <si>
    <t>DHI Woodside Apartments, LLC</t>
  </si>
  <si>
    <t>8012446658</t>
  </si>
  <si>
    <t>tfluetsch@d-h-i.net</t>
  </si>
  <si>
    <t>Villages of Penitas, LP</t>
  </si>
  <si>
    <t>Thomas Ninke Senior Village, Ltd.</t>
  </si>
  <si>
    <t>OPG Perryton Partners, LLC</t>
  </si>
  <si>
    <t>Austin DMA Housing II, LLC</t>
  </si>
  <si>
    <t>Woodland Towers, LP</t>
  </si>
  <si>
    <t>BVaughn@cchnc.org</t>
  </si>
  <si>
    <t>Catalon Housing Partners, Ltd.</t>
  </si>
  <si>
    <t>McKinney Denton Apartments Ltd.</t>
  </si>
  <si>
    <t>Liberty Trails, LP</t>
  </si>
  <si>
    <t>Cayetano Villas of La Vernia, LLC</t>
  </si>
  <si>
    <t>5125608322</t>
  </si>
  <si>
    <t>kbennett@bennettinterests.com</t>
  </si>
  <si>
    <t>6725 Urban Oaks Partnership, LP</t>
  </si>
  <si>
    <t>Brookhollow TAP, LLC</t>
  </si>
  <si>
    <t>3106980739</t>
  </si>
  <si>
    <t>christian@thinkhousingdev.com</t>
  </si>
  <si>
    <t>Dyer Palms, LTD</t>
  </si>
  <si>
    <t>Cleme Manor Holdings LLC</t>
  </si>
  <si>
    <t>THF Palladium, Ltd.</t>
  </si>
  <si>
    <t>Kennedale Seniors, Ltd.</t>
  </si>
  <si>
    <t>TG 110 Glenoak, LP</t>
  </si>
  <si>
    <t>Steele Georgetown LIHTC LLC</t>
  </si>
  <si>
    <t>Beaumont Place, LP</t>
  </si>
  <si>
    <t>miranda.ashline@itexgrp.com</t>
  </si>
  <si>
    <t>LaMadrid Apartments, LLC</t>
  </si>
  <si>
    <t>5123835470</t>
  </si>
  <si>
    <t>louis@wolfpackdevelopment.net</t>
  </si>
  <si>
    <t>BB Villas at Boston Heights Housing, LP</t>
  </si>
  <si>
    <t>2146321565</t>
  </si>
  <si>
    <t>TX Garland Apartments, LP</t>
  </si>
  <si>
    <t>9727015558</t>
  </si>
  <si>
    <t>madami@rise-residential.com</t>
  </si>
  <si>
    <t>El Paso Sherman I, LP</t>
  </si>
  <si>
    <t>Reserve at Engel Road, LLC</t>
  </si>
  <si>
    <t>Wynnewood Family Housing, LP</t>
  </si>
  <si>
    <t>Lilac Way Good Samaritan Housing, Limited Partnership</t>
  </si>
  <si>
    <t>Harrisburg SRO, Ltd.</t>
  </si>
  <si>
    <t>Castner Palms, Ltd.</t>
  </si>
  <si>
    <t>Fredericksburg Friendship Place Apartments, L.P.</t>
  </si>
  <si>
    <t>El Dorado Green Apartments, LP</t>
  </si>
  <si>
    <t>7135054997</t>
  </si>
  <si>
    <t>gwbrinkley@gmail.com</t>
  </si>
  <si>
    <t>UAH Parkstone Crossroads, LP</t>
  </si>
  <si>
    <t>Shepherd Seniors Housing, Ltd.</t>
  </si>
  <si>
    <t>East Burnett Villas, Ltd.</t>
  </si>
  <si>
    <t>Dovecoast Housing LP</t>
  </si>
  <si>
    <t>tlang@tejashousing.com</t>
  </si>
  <si>
    <t>Louetta Village Apartments 45, LP</t>
  </si>
  <si>
    <t>Cricket Hollow Partners, L.P.</t>
  </si>
  <si>
    <t>7136267796</t>
  </si>
  <si>
    <t>brian@hp-re.com</t>
  </si>
  <si>
    <t>Porter Square, Ltd</t>
  </si>
  <si>
    <t>Heartland Village, Ltd.</t>
  </si>
  <si>
    <t>FDI-GM 2003, Ltd</t>
  </si>
  <si>
    <t>Hudson Manor, Ltd</t>
  </si>
  <si>
    <t>Hudson Green, Ltd</t>
  </si>
  <si>
    <t>FDI-BB 2003, Ltd.</t>
  </si>
  <si>
    <t>FDI-PM 2003, Ltd.</t>
  </si>
  <si>
    <t>Jefferson Square Housing, Ltd.</t>
  </si>
  <si>
    <t>Villas at Colt Run, LP</t>
  </si>
  <si>
    <t>5029315795</t>
  </si>
  <si>
    <t>jhartz@ldgdevelopment.com</t>
  </si>
  <si>
    <t>Auburn Square, Ltd.</t>
  </si>
  <si>
    <t>4097275987</t>
  </si>
  <si>
    <t>DM Starcrest, Ltd.</t>
  </si>
  <si>
    <t>BHA Crossing, LP</t>
  </si>
  <si>
    <t>FDI-University Place, Ltd.</t>
  </si>
  <si>
    <t>Windmill Run Associates, Ltd., A TX LLP</t>
  </si>
  <si>
    <t>3107983506</t>
  </si>
  <si>
    <t>Town Park, Ltd.</t>
  </si>
  <si>
    <t>Golden Bamboo III, Ltd.</t>
  </si>
  <si>
    <t>Guadalupe Neighborhood Development Corporation</t>
  </si>
  <si>
    <t>yolanda@guadalupendc.org</t>
  </si>
  <si>
    <t>K.F. Crossing, Ltd.</t>
  </si>
  <si>
    <t>VDC Bexar County Reserve I, LP</t>
  </si>
  <si>
    <t>K.F. Stone Creek, Ltd.</t>
  </si>
  <si>
    <t>K.F. Sunset Place, Ltd.</t>
  </si>
  <si>
    <t>Prairie Village Senior Housing Limited Partnership</t>
  </si>
  <si>
    <t>Mission Village of Pecos, LLC</t>
  </si>
  <si>
    <t>SP Huntington Partners, Ltd.</t>
  </si>
  <si>
    <t>StoneLeaf at Eustace, LLC</t>
  </si>
  <si>
    <t>9038874355</t>
  </si>
  <si>
    <t>vsugrue@hotmail.com</t>
  </si>
  <si>
    <t>TX Kennedy Apartments, Ltd.</t>
  </si>
  <si>
    <t>StoneLeaf at Fairfield, LLC</t>
  </si>
  <si>
    <t>FC SW Housing, LP</t>
  </si>
  <si>
    <t>Lufkin ITPP Housing II, LP</t>
  </si>
  <si>
    <t>Western Pebble Hills, Ltd.</t>
  </si>
  <si>
    <t>WCA, LP</t>
  </si>
  <si>
    <t>TX Grand Manor Apartments, LP</t>
  </si>
  <si>
    <t>LHA River Bank Village, Ltd.</t>
  </si>
  <si>
    <t>TX RR620 Apartments, Ltd.</t>
  </si>
  <si>
    <t>Allegre Point Partners, Ltd.</t>
  </si>
  <si>
    <t>RHAC - El Nido, LLC</t>
  </si>
  <si>
    <t>RHAC - JAE, LLC</t>
  </si>
  <si>
    <t>Port Arthur Housing Initiative I, LP</t>
  </si>
  <si>
    <t>Waco Owner Finance, LLC</t>
  </si>
  <si>
    <t>2547727390</t>
  </si>
  <si>
    <t>griffisinvestments@gmail.com</t>
  </si>
  <si>
    <t>Stewart Creek Villas, LP</t>
  </si>
  <si>
    <t>Tylor Grand, LLC</t>
  </si>
  <si>
    <t>Chicory Lake Dallas LP</t>
  </si>
  <si>
    <t>75075</t>
  </si>
  <si>
    <t>9725990661</t>
  </si>
  <si>
    <t>kenny@wolfe-re.com</t>
  </si>
  <si>
    <t>Calvert Arms, Ltd.</t>
  </si>
  <si>
    <t>7137290995</t>
  </si>
  <si>
    <t>lsimsjr@att.net</t>
  </si>
  <si>
    <t>Heather Lane, Ltd.</t>
  </si>
  <si>
    <t>Main St Commons Senior, LP</t>
  </si>
  <si>
    <t>SENIOR CITIZENS AID, INC.</t>
  </si>
  <si>
    <t>Springdale Estates LP</t>
  </si>
  <si>
    <t>Dalcor Woodglen, Ltd.</t>
  </si>
  <si>
    <t>Braeburn Residential Partners, LP</t>
  </si>
  <si>
    <t>LHA Park 2, LP</t>
  </si>
  <si>
    <t>Campanile at Jones Creek, LP</t>
  </si>
  <si>
    <t>North Desert Palms Ltd</t>
  </si>
  <si>
    <t>Brenham Oaks Apartments, LLP</t>
  </si>
  <si>
    <t>CLDC RGC, LP</t>
  </si>
  <si>
    <t>2149410089</t>
  </si>
  <si>
    <t>sreidy@cldctx.com</t>
  </si>
  <si>
    <t>TGO Independence Village, LP</t>
  </si>
  <si>
    <t>Texarkana Two Neighborhood Ventures Limited</t>
  </si>
  <si>
    <t>DF Chisholm Trail Senior Village, L.P.</t>
  </si>
  <si>
    <t>Mariposa Calder Drive LP</t>
  </si>
  <si>
    <t>tdhcareporting@bonnercarrington.com</t>
  </si>
  <si>
    <t>Fossil Ridge II, LP</t>
  </si>
  <si>
    <t>Burkburnett Seniors, LLC</t>
  </si>
  <si>
    <t>kathywilson2009@accentdevelopers.com</t>
  </si>
  <si>
    <t>Constitution Court, Ltd.</t>
  </si>
  <si>
    <t>Copperas Cove Brookview Village Apartments, LP</t>
  </si>
  <si>
    <t>One Mesquite Creek, L.P.</t>
  </si>
  <si>
    <t>AHPC Spring Gardens V</t>
  </si>
  <si>
    <t>One Mag Partners, LP</t>
  </si>
  <si>
    <t>MDC Spring Trace, LP</t>
  </si>
  <si>
    <t>Crowley Retirement Village, LP</t>
  </si>
  <si>
    <t>West Oaks/Finlay Partners III, L.P.</t>
  </si>
  <si>
    <t>WMRA, Ltd.</t>
  </si>
  <si>
    <t>H. Edcouch Housing, Ltd.</t>
  </si>
  <si>
    <t>AT Villages at Cypress, LP</t>
  </si>
  <si>
    <t>RoseHill Ridge, LP</t>
  </si>
  <si>
    <t>Seminole Dunes Apartments, LP</t>
  </si>
  <si>
    <t>Justice Park Senior Villas LP</t>
  </si>
  <si>
    <t>One Forest Park, Ltd.</t>
  </si>
  <si>
    <t>Mission Del Valle Townhomes, Ltd</t>
  </si>
  <si>
    <t>Winkler Senior Housing LP</t>
  </si>
  <si>
    <t>Sulpher Springs Property, LP</t>
  </si>
  <si>
    <t>SS Seniors, LLC</t>
  </si>
  <si>
    <t>2144480829</t>
  </si>
  <si>
    <t>Van Apartments, Ltd.</t>
  </si>
  <si>
    <t>CEAI Astoria Park, LLC</t>
  </si>
  <si>
    <t>lharris@cohenesrey.com</t>
  </si>
  <si>
    <t>Wynnewood Seniors Housing, LP</t>
  </si>
  <si>
    <t>Clint Palms, LTD</t>
  </si>
  <si>
    <t>VDC San Benito Reserve I Homes, LP</t>
  </si>
  <si>
    <t>VDC Los Fresno Reserve I Homes, LP</t>
  </si>
  <si>
    <t>LDG Norwood, LP</t>
  </si>
  <si>
    <t>Eastside Crossings, Ltd.</t>
  </si>
  <si>
    <t>The Waters at Willow Run, LP</t>
  </si>
  <si>
    <t>Fredericksburg Sunrise Townhomes, LP</t>
  </si>
  <si>
    <t>HCS Houston House, Inc.</t>
  </si>
  <si>
    <t>San Juan III, Ltd.</t>
  </si>
  <si>
    <t>Robstown Village, LP</t>
  </si>
  <si>
    <t>Villas of Hubbard LP</t>
  </si>
  <si>
    <t>Masters SA Apartments LP</t>
  </si>
  <si>
    <t>2107352772</t>
  </si>
  <si>
    <t>JohnHernandez@saht.org</t>
  </si>
  <si>
    <t>Orange Redevelopment AR II, LP</t>
  </si>
  <si>
    <t>Orange Redevelopment VJ, LP</t>
  </si>
  <si>
    <t>Villages of Ben White, LP</t>
  </si>
  <si>
    <t>FDI-WC 2003, Ltd</t>
  </si>
  <si>
    <t>FDI-Park Place, Ltd.</t>
  </si>
  <si>
    <t>OPG Saddlebrook Partners, LLC</t>
  </si>
  <si>
    <t>DHI PH Housing, LP</t>
  </si>
  <si>
    <t>lerickson@d-h-i.net</t>
  </si>
  <si>
    <t>DHI NC Housing LP</t>
  </si>
  <si>
    <t>Bruton Apartments, Ltd.</t>
  </si>
  <si>
    <t>2146705110</t>
  </si>
  <si>
    <t>avis.chaisson@dallascityhall.com</t>
  </si>
  <si>
    <t>FW Hunter Plaza, LP</t>
  </si>
  <si>
    <t>Venus Retirement Village, Ltd.</t>
  </si>
  <si>
    <t>The Grand Reserve - Waxahachie, Ltd.</t>
  </si>
  <si>
    <t>Villas of Lancaster Limited Partnership</t>
  </si>
  <si>
    <t>Seagoville Fountainhead, L.P.</t>
  </si>
  <si>
    <t>THF Chandler Place, Ltd.</t>
  </si>
  <si>
    <t>Pinnacle at North Chase, LLC</t>
  </si>
  <si>
    <t>david@dsquareddevelopment.com</t>
  </si>
  <si>
    <t>La Ventana Apartments, LLC</t>
  </si>
  <si>
    <t>Brownstone Pearland Senior Village, Ltd.</t>
  </si>
  <si>
    <t>Windvale Park, Ltd.</t>
  </si>
  <si>
    <t>9792195555</t>
  </si>
  <si>
    <t>jason@brazoslandrealty.com</t>
  </si>
  <si>
    <t>MC Huntington Partners, Ltd.</t>
  </si>
  <si>
    <t>Amberwood Place, LLC</t>
  </si>
  <si>
    <t>3864540290</t>
  </si>
  <si>
    <t>michael@anthembuilders.net</t>
  </si>
  <si>
    <t>MQ Apple Grove Villas Housing, LP</t>
  </si>
  <si>
    <t>San Jose Preservation, LP</t>
  </si>
  <si>
    <t>KIRON at Aubrey, Ltd</t>
  </si>
  <si>
    <t>9727744400</t>
  </si>
  <si>
    <t>tom@palladiumusa.com</t>
  </si>
  <si>
    <t>Harmon Villas Investments, LP</t>
  </si>
  <si>
    <t>Lamesa Seniors Community, Ltd.</t>
  </si>
  <si>
    <t>Glenwood OTM Harmony LP</t>
  </si>
  <si>
    <t>Sunnyvale</t>
  </si>
  <si>
    <t>75182</t>
  </si>
  <si>
    <t>2146637107</t>
  </si>
  <si>
    <t>jag1322@yahoo.com</t>
  </si>
  <si>
    <t>THF Georgetown Gateway Northwest, Ltd.</t>
  </si>
  <si>
    <t>Melbourne Development Partners, L.P.</t>
  </si>
  <si>
    <t>Cypress Creek Joshua Station, LP</t>
  </si>
  <si>
    <t>GS Lubbock 1, LP</t>
  </si>
  <si>
    <t>K. F. Creekside, LTD.</t>
  </si>
  <si>
    <t>Artspace El Paso Lofts Housing, LP</t>
  </si>
  <si>
    <t>Winchester Arms Apartments, LP</t>
  </si>
  <si>
    <t>TG 110 Lexington, LP</t>
  </si>
  <si>
    <t>Haymon Krupp, LP</t>
  </si>
  <si>
    <t>FC Bluebonnet Housing, LP</t>
  </si>
  <si>
    <t>Elm Ridge Affordable Partners, Ltd.</t>
  </si>
  <si>
    <t>Tower Village Partners, Ltd.</t>
  </si>
  <si>
    <t>FC Southwest Trails Housing, LP</t>
  </si>
  <si>
    <t>McKinney Millennium II, LP</t>
  </si>
  <si>
    <t>Los Olmos, LP</t>
  </si>
  <si>
    <t>Socorro Palms, LTD.</t>
  </si>
  <si>
    <t>Constitution Court Phase II, Ltd.</t>
  </si>
  <si>
    <t>Parker Commons, Ltd.</t>
  </si>
  <si>
    <t>CDG Housing Bryan, Ltd.</t>
  </si>
  <si>
    <t>Eagles Rest, Ltd.</t>
  </si>
  <si>
    <t>2103159349</t>
  </si>
  <si>
    <t>moswald@chrpartners.org</t>
  </si>
  <si>
    <t>City Wide Serenity Place Apartments, LP</t>
  </si>
  <si>
    <t>2143710888</t>
  </si>
  <si>
    <t>shermanlr@yahoo.com</t>
  </si>
  <si>
    <t>Borger Tenth Street Apartments, LP</t>
  </si>
  <si>
    <t>Midland GW Plaza Apartments, LP</t>
  </si>
  <si>
    <t>Palestine Hampton Chase Apartments, LP</t>
  </si>
  <si>
    <t>Jacksonville Pines Apartments, LP</t>
  </si>
  <si>
    <t>Sunnyvale Riverstone Trails Apartments, LP</t>
  </si>
  <si>
    <t>The Palms at Leopard Ltd.</t>
  </si>
  <si>
    <t>Fairfield Creek Estates, Ltd.</t>
  </si>
  <si>
    <t>McKinney Millennium, LP</t>
  </si>
  <si>
    <t>Montgomery Heritage Plaza, LP</t>
  </si>
  <si>
    <t>Groesbeck Housing Development, LP</t>
  </si>
  <si>
    <t>3182136502</t>
  </si>
  <si>
    <t>art@sgba.com</t>
  </si>
  <si>
    <t>HomeTowne at Garland, LP</t>
  </si>
  <si>
    <t>Barron's Branch, LLC</t>
  </si>
  <si>
    <t>Liberty Pass, LLC</t>
  </si>
  <si>
    <t>Summit Parque, LLC</t>
  </si>
  <si>
    <t>Amtex Avondale, LP</t>
  </si>
  <si>
    <t>Prestwick-Lampasas I, LP</t>
  </si>
  <si>
    <t>76104</t>
  </si>
  <si>
    <t>8175297346</t>
  </si>
  <si>
    <t>bmorris@voatx.org</t>
  </si>
  <si>
    <t>Buckeye Trail Commons II, LP</t>
  </si>
  <si>
    <t>dquitugua@dhadal.com</t>
  </si>
  <si>
    <t>ARDC Sutton II, Ltd.</t>
  </si>
  <si>
    <t>The Residences of Solms Village, LP</t>
  </si>
  <si>
    <t>Mariposa Elk Drive, LP</t>
  </si>
  <si>
    <t>Mariposa Pecan Park, LP</t>
  </si>
  <si>
    <t>GS Plainview Housing, LP</t>
  </si>
  <si>
    <t>STC Lewisville LLC</t>
  </si>
  <si>
    <t>Palestine TX Investors, LLC</t>
  </si>
  <si>
    <t>Longview Millie Street Apartments, LP</t>
  </si>
  <si>
    <t>GS 360 Housing, LLC</t>
  </si>
  <si>
    <t>9042801000</t>
  </si>
  <si>
    <t>jspicer@statestreethousing.com</t>
  </si>
  <si>
    <t>Mabank OTM Harmony LP</t>
  </si>
  <si>
    <t>Rural Housing of ALK, LP</t>
  </si>
  <si>
    <t>Reserve at McAlister Senior Living, LLC</t>
  </si>
  <si>
    <t>West Mountainview, Ltd.</t>
  </si>
  <si>
    <t>2013 Travis Oak  Creek, LP</t>
  </si>
  <si>
    <t>Palo Alto Apartments Ltd.</t>
  </si>
  <si>
    <t>Orchard Estates, LP</t>
  </si>
  <si>
    <t>Freedom SA Apartments, LP</t>
  </si>
  <si>
    <t>Chisolm TAP 2016, LLC</t>
  </si>
  <si>
    <t>Cypress Place, LP</t>
  </si>
  <si>
    <t>Orange Redevelopment PG, LP</t>
  </si>
  <si>
    <t>Ben White Development, LP</t>
  </si>
  <si>
    <t>SilverLeaf at Gun Barrel City, LP</t>
  </si>
  <si>
    <t>TX Collin Apartments, LP</t>
  </si>
  <si>
    <t>FC Rutledge Housing, LP</t>
  </si>
  <si>
    <t>Cheyenne TAP 2016 LLC</t>
  </si>
  <si>
    <t>Harris AAHCLDG, LP</t>
  </si>
  <si>
    <t>Wheatley Senior, LP</t>
  </si>
  <si>
    <t>Hampton Villages L.P.</t>
  </si>
  <si>
    <t>One Kensington, LP</t>
  </si>
  <si>
    <t>Rural Housing of LSW, LP</t>
  </si>
  <si>
    <t>Sea Greens Partnership, Ltd.</t>
  </si>
  <si>
    <t>OPG Autumn Sage Partners, LLC</t>
  </si>
  <si>
    <t>TX Majors Place Apartments, LP</t>
  </si>
  <si>
    <t>Steele Texas LIHTC, LLC</t>
  </si>
  <si>
    <t>CLDC Alton, LP</t>
  </si>
  <si>
    <t>Accessible Housing Austin!</t>
  </si>
  <si>
    <t>1100 South IH 35</t>
  </si>
  <si>
    <t>5124426680</t>
  </si>
  <si>
    <t>jolene.keene@ahaustin.org</t>
  </si>
  <si>
    <t>El Paso RAD IB, LTD.</t>
  </si>
  <si>
    <t>SFC FO LP</t>
  </si>
  <si>
    <t>9492160210</t>
  </si>
  <si>
    <t>duane.henry@stepforwardcommunities.com</t>
  </si>
  <si>
    <t>SFC EV LP</t>
  </si>
  <si>
    <t>Pedcor Investments-2015-CXLVIII, LP</t>
  </si>
  <si>
    <t>Pedcor Investments-2015-CXLVII, LP</t>
  </si>
  <si>
    <t>VOA Texas Santa Rosa Village, LP</t>
  </si>
  <si>
    <t>TX Strawberry Apartments, Ltd.</t>
  </si>
  <si>
    <t>Howe Abbington Meadows, LP</t>
  </si>
  <si>
    <t>4049913736</t>
  </si>
  <si>
    <t>billrea@reaventures.com</t>
  </si>
  <si>
    <t>San Antonio Alternative Housing Corporation</t>
  </si>
  <si>
    <t>EBH-NH Huffmeister, LP</t>
  </si>
  <si>
    <t>EP Rio Grande Three, LP</t>
  </si>
  <si>
    <t>EP Father Pinto, LP</t>
  </si>
  <si>
    <t>Northview Village, LP</t>
  </si>
  <si>
    <t>thinkEAST Apartments, Ltd.</t>
  </si>
  <si>
    <t>3053574733</t>
  </si>
  <si>
    <t>hcohen@apmanagement.net</t>
  </si>
  <si>
    <t>FP Affordable Housing, LP</t>
  </si>
  <si>
    <t>The Broadmoor at Western Hills, Ltd.</t>
  </si>
  <si>
    <t>HACA Pathways I, LP</t>
  </si>
  <si>
    <t>5124774488</t>
  </si>
  <si>
    <t>ronk@hacanet.org</t>
  </si>
  <si>
    <t>EBH-NH Brittmoore LP</t>
  </si>
  <si>
    <t>7139149200</t>
  </si>
  <si>
    <t>nkelley@blazerbuilding.com</t>
  </si>
  <si>
    <t>Art at Bratton's Edge, LLC</t>
  </si>
  <si>
    <t>Evergreen Rowlett Senior Community, LP</t>
  </si>
  <si>
    <t>Huntington Estates, LP</t>
  </si>
  <si>
    <t>Sienna Pointe, Ltd.</t>
  </si>
  <si>
    <t>5123479903</t>
  </si>
  <si>
    <t>jeshaw@cahfc.org</t>
  </si>
  <si>
    <t>Stillhouse Flats, LLC</t>
  </si>
  <si>
    <t>Vista Pointe at Wild Pine, Ltd</t>
  </si>
  <si>
    <t>BAH Madison Oaks Apartments, Ltd.</t>
  </si>
  <si>
    <t>9707319797</t>
  </si>
  <si>
    <t>Leslieholleman@aol.com</t>
  </si>
  <si>
    <t>Cypress Creek Wayside LP</t>
  </si>
  <si>
    <t>Cypress Creek Parker Creek North, LP</t>
  </si>
  <si>
    <t>Rachael Commons Apartments, LP</t>
  </si>
  <si>
    <t>Conrad Housing Partners, LP</t>
  </si>
  <si>
    <t>lrisinger@metroplains.com</t>
  </si>
  <si>
    <t>Bishop Courts 2016, LP</t>
  </si>
  <si>
    <t>6622028226</t>
  </si>
  <si>
    <t>stewart.rutledge@rosedalecorporation.com</t>
  </si>
  <si>
    <t>Chapman Crossings at Harris County, LP</t>
  </si>
  <si>
    <t>Sundance Meadows, LP</t>
  </si>
  <si>
    <t>Lord Road Apartments Ltd.</t>
  </si>
  <si>
    <t>Frazier Fellowship, LP</t>
  </si>
  <si>
    <t>BAH Casa Verde Apartments, Ltd.</t>
  </si>
  <si>
    <t>Pedcor Investments-2016-CLX, LP</t>
  </si>
  <si>
    <t>Marlin Square, Ltd.</t>
  </si>
  <si>
    <t>Briarcrest Apartments I, Ltd.</t>
  </si>
  <si>
    <t>FW Steele Sabine Place, LLC</t>
  </si>
  <si>
    <t>Navasota Manor Apartments, Ltd.</t>
  </si>
  <si>
    <t>Whitewright Abbington Commons, LP</t>
  </si>
  <si>
    <t>4042504093</t>
  </si>
  <si>
    <t>seanbrady@reaventures.com</t>
  </si>
  <si>
    <t>Murchison Street Apt., Ltd.</t>
  </si>
  <si>
    <t>Churchill at Champions Circle Community, L. P.</t>
  </si>
  <si>
    <t>Hines 68, LP</t>
  </si>
  <si>
    <t>Wisconsin Street Housing, LP</t>
  </si>
  <si>
    <t>Parklane Villas, LP</t>
  </si>
  <si>
    <t>EC Tyler Housing Partners Ltd.</t>
  </si>
  <si>
    <t>Sary Ltd.</t>
  </si>
  <si>
    <t>OPG Canyon Lake Partners, LLC</t>
  </si>
  <si>
    <t>Slaton Housing Partners, LP</t>
  </si>
  <si>
    <t>FC Waters Park Housing, LP</t>
  </si>
  <si>
    <t>5126104025</t>
  </si>
  <si>
    <t>sabrina.butler@foundcom.org</t>
  </si>
  <si>
    <t>Wheatley Family 1, LP</t>
  </si>
  <si>
    <t>Westover Senior P3, LP</t>
  </si>
  <si>
    <t>Texarkana Housing Partners LP</t>
  </si>
  <si>
    <t>FW Steele Prince Hall LLC</t>
  </si>
  <si>
    <t>Hills at Leander, LP</t>
  </si>
  <si>
    <t>Casitas Azucar, LP</t>
  </si>
  <si>
    <t>Crosby Plaza 34, LLC</t>
  </si>
  <si>
    <t>Brownsboro Abbington Hill, LP</t>
  </si>
  <si>
    <t>Mariposa Clear Creek LP</t>
  </si>
  <si>
    <t>Cannon Courts 2018, LP</t>
  </si>
  <si>
    <t>hosburg@rosedalecorporation.com</t>
  </si>
  <si>
    <t>Hill Court Villas, LP</t>
  </si>
  <si>
    <t>LIV Boerne Hills, LP</t>
  </si>
  <si>
    <t>EP Cramer Three, LP</t>
  </si>
  <si>
    <t>Gala at OCE, LP</t>
  </si>
  <si>
    <t>Miramonte Partners, Ltd.</t>
  </si>
  <si>
    <t>Mariposa Westchester LP</t>
  </si>
  <si>
    <t>Miramonte SF Partners, Ltd.</t>
  </si>
  <si>
    <t>FC Cardinal Point Housing, LP</t>
  </si>
  <si>
    <t>Dallas Leased Housing Development IV, LLC</t>
  </si>
  <si>
    <t>The Estates of Lampasas, LP</t>
  </si>
  <si>
    <t>Columbia Renaissance Square I, LP</t>
  </si>
  <si>
    <t>4044191432</t>
  </si>
  <si>
    <t>jgrauley@columbiares.com</t>
  </si>
  <si>
    <t>222 Mitchell Redevelopment, LP</t>
  </si>
  <si>
    <t>NH-Holly Oak LP</t>
  </si>
  <si>
    <t>Dale Carnegie SRO, Ltd.</t>
  </si>
  <si>
    <t>Avanti at Greenwood, LP</t>
  </si>
  <si>
    <t>2222 Cleburne, LP</t>
  </si>
  <si>
    <t>DWR Somerset 18 LP</t>
  </si>
  <si>
    <t>7135600068</t>
  </si>
  <si>
    <t>donna@marqueconsultants.com</t>
  </si>
  <si>
    <t>Fish Pond Living at Cuero, LP</t>
  </si>
  <si>
    <t>Fish Pond Living at Portland, LP</t>
  </si>
  <si>
    <t>Nash Senior Village, Ltd.</t>
  </si>
  <si>
    <t>LHA Whitehouse Senior Village, Ltd.</t>
  </si>
  <si>
    <t>Kountze Pines at Allen Street, LP</t>
  </si>
  <si>
    <t>Campanile on Commerce LP</t>
  </si>
  <si>
    <t>Park Forest Housing, Ltd.</t>
  </si>
  <si>
    <t>Jasper Affordable Housing, LP</t>
  </si>
  <si>
    <t>Cambrian East Riverside LP</t>
  </si>
  <si>
    <t>NH Heritage LP</t>
  </si>
  <si>
    <t>Columbia Renaissance Square II, LP</t>
  </si>
  <si>
    <t>Avondale Farms Seniors, LP</t>
  </si>
  <si>
    <t>2149948331</t>
  </si>
  <si>
    <t>THF Housing Development Corporation</t>
  </si>
  <si>
    <t>Riverside Senior Investments, LP</t>
  </si>
  <si>
    <t>Palladium Garland, Ltd.</t>
  </si>
  <si>
    <t>Hutchins 805 North Denton, LLC</t>
  </si>
  <si>
    <t>Reserve at Quebec, LLC</t>
  </si>
  <si>
    <t>The Standard at Boswell Marketplace, LP</t>
  </si>
  <si>
    <t>dls@ojalaholdings.com</t>
  </si>
  <si>
    <t>PHCS Village at Roosevelt, LP</t>
  </si>
  <si>
    <t>OGC CS Huntington Apartments, LP</t>
  </si>
  <si>
    <t>Palladium Crowley, Ltd.</t>
  </si>
  <si>
    <t>AMTEX Lavon Fund, LP</t>
  </si>
  <si>
    <t>Plano Family 001, LP</t>
  </si>
  <si>
    <t>2149061085</t>
  </si>
  <si>
    <t>jbrown0106@cs.com</t>
  </si>
  <si>
    <t>Sandstone Foothills Senior Housing LP</t>
  </si>
  <si>
    <t>Metro 31 Senior Community, Ltd.</t>
  </si>
  <si>
    <t>rlopez@ibitoday.com</t>
  </si>
  <si>
    <t>Skyway Gardens, Ltd</t>
  </si>
  <si>
    <t>KRS Guadalupe 18 LP</t>
  </si>
  <si>
    <t>Poinsettia Gardens BHOC, LP</t>
  </si>
  <si>
    <t>Cypress Creek Hazelwood Street LP</t>
  </si>
  <si>
    <t>Glenn Park Apartments, LP</t>
  </si>
  <si>
    <t>Rise Rio Hondo, LP</t>
  </si>
  <si>
    <t>2400 Bryan Street, LP</t>
  </si>
  <si>
    <t>aschmeltz@matthewssouthwest.com</t>
  </si>
  <si>
    <t>ACG St. Mary's Place, LP</t>
  </si>
  <si>
    <t>VDC Lakeside Capella, LP</t>
  </si>
  <si>
    <t>VDC Lakeside Sedona, LP</t>
  </si>
  <si>
    <t>Longview Heritage Tower, LP</t>
  </si>
  <si>
    <t>ryanhamilton@hamiltoncorporation.com</t>
  </si>
  <si>
    <t>Diboll Pioneer Crossing, LLC</t>
  </si>
  <si>
    <t>GL Lakeview Pointe Housing, LP</t>
  </si>
  <si>
    <t>Longview Hickory Trails, LP</t>
  </si>
  <si>
    <t>Pedcor Investments-2017-CLXI, LP</t>
  </si>
  <si>
    <t>Anna Dupree Terrace LP</t>
  </si>
  <si>
    <t>6178995297</t>
  </si>
  <si>
    <t>welsbree@msn.com</t>
  </si>
  <si>
    <t>EP Eisenhower P3, LP</t>
  </si>
  <si>
    <t>Elysium Grand, LP</t>
  </si>
  <si>
    <t>The Vireo Apartments, LP</t>
  </si>
  <si>
    <t>THF Bastrop Oak Grove, LLC</t>
  </si>
  <si>
    <t>EP Sandoval Two, LP</t>
  </si>
  <si>
    <t>LDG Commons at Manor Village, LP</t>
  </si>
  <si>
    <t>THF Lantana Apartments, LLC</t>
  </si>
  <si>
    <t>EP DeWetter Two, LP</t>
  </si>
  <si>
    <t>THF Midland Leased Housing Associates I, LP</t>
  </si>
  <si>
    <t>EP Tays North II, LP</t>
  </si>
  <si>
    <t>Henrietta Pioneer Crossing, LLC</t>
  </si>
  <si>
    <t>Bayshore Housing, LLC</t>
  </si>
  <si>
    <t>3103217862</t>
  </si>
  <si>
    <t>june@sdghousing.com</t>
  </si>
  <si>
    <t>TX Lakeway Apartments, LP</t>
  </si>
  <si>
    <t>EP Jackie Robinson, LP</t>
  </si>
  <si>
    <t>Western Hills Affordable Housing, LP</t>
  </si>
  <si>
    <t>HVM 2016 Angleton, Ltd.</t>
  </si>
  <si>
    <t>Pedcor Investments-2016-CLIV, L.P.</t>
  </si>
  <si>
    <t>HVM 2016 Sweeny, Ltd.</t>
  </si>
  <si>
    <t>TX Coit Townhomes, LP</t>
  </si>
  <si>
    <t>Balcones Haus Senior Housing LP</t>
  </si>
  <si>
    <t>Crosby Meadows Housing, Ltd.</t>
  </si>
  <si>
    <t>BAH Taylor Senior Village, Ltd.</t>
  </si>
  <si>
    <t>Keystone Place, Ltd.</t>
  </si>
  <si>
    <t>ProsperaHCS Calallen, LP</t>
  </si>
  <si>
    <t>gilp@prosperahcs.org</t>
  </si>
  <si>
    <t>Grove Park Housing, LP</t>
  </si>
  <si>
    <t>Villages at Fiskville LDG, LP</t>
  </si>
  <si>
    <t>Citrus Cove Bridge City, LP</t>
  </si>
  <si>
    <t>Dalcor Skyline, Ltd.</t>
  </si>
  <si>
    <t>Prestwick-LH I, LP</t>
  </si>
  <si>
    <t>Unicom Crest Development, LP</t>
  </si>
  <si>
    <t>Big Sky Plains LP</t>
  </si>
  <si>
    <t>OPG Brookside Partners, LLC</t>
  </si>
  <si>
    <t>APC Live Oak I, Ltd.</t>
  </si>
  <si>
    <t>TRM Senior Apartments, LP</t>
  </si>
  <si>
    <t>Nash Abbington Glen, LP</t>
  </si>
  <si>
    <t>Barron's B II, LLC</t>
  </si>
  <si>
    <t>Retreat at Westlock, Ltd.</t>
  </si>
  <si>
    <t>7135782100</t>
  </si>
  <si>
    <t>Horace.Allison@hchatexas.org</t>
  </si>
  <si>
    <t>Palladium Van Alstyne Senior Living, Ltd.</t>
  </si>
  <si>
    <t>Pottsboro Abbington Junction, LP</t>
  </si>
  <si>
    <t>Wichita Falls Royal Gardens, LLC</t>
  </si>
  <si>
    <t>Reserve at Hagan, LLC</t>
  </si>
  <si>
    <t>Homestead Palms, LTD.</t>
  </si>
  <si>
    <t>McKinney Leased Housing Associates I, Limited Partnership</t>
  </si>
  <si>
    <t>Independence Heights Apartments, LP</t>
  </si>
  <si>
    <t>Mercantile Apartments Ltd.</t>
  </si>
  <si>
    <t>Acme Apartments, Ltd.</t>
  </si>
  <si>
    <t>The Terrace at Walnut Creek Ltd.</t>
  </si>
  <si>
    <t>5128549116</t>
  </si>
  <si>
    <t>sarah.eckhardt@traviscountytx.gov</t>
  </si>
  <si>
    <t>Housing First Oak Springs, LP</t>
  </si>
  <si>
    <t>The Pointe at Crestmont, LP</t>
  </si>
  <si>
    <t>Spring Hollow Senior Residential, LP</t>
  </si>
  <si>
    <t>Singing Oaks, LLC</t>
  </si>
  <si>
    <t>Mariposa South Broadway LP</t>
  </si>
  <si>
    <t>Inclusive Communities Project</t>
  </si>
  <si>
    <t>75226</t>
  </si>
  <si>
    <t>2149399239</t>
  </si>
  <si>
    <t>alott@inclusivecommunities.net</t>
  </si>
  <si>
    <t>Davis Street Housing, Ltd.</t>
  </si>
  <si>
    <t>NCDO  Housing, Ltd.</t>
  </si>
  <si>
    <t>Vanston Park Investments, LP</t>
  </si>
  <si>
    <t>VDC La Palmilla, LP</t>
  </si>
  <si>
    <t>Hunt LIHTC Notredame Hills, Ltd</t>
  </si>
  <si>
    <t>VDC Thompson Bennett, LP</t>
  </si>
  <si>
    <t>GS Old Denton Housing, LP</t>
  </si>
  <si>
    <t>9034501520</t>
  </si>
  <si>
    <t>kgarrett@statestreethousing.com</t>
  </si>
  <si>
    <t>ARDC Judson, Ltd.</t>
  </si>
  <si>
    <t>The Womens Home Hammerly Phase II, LP</t>
  </si>
  <si>
    <t>adragsbaek@thewomenshome.org</t>
  </si>
  <si>
    <t>Bexar Parc, LP</t>
  </si>
  <si>
    <t>526 Missouri, LLC</t>
  </si>
  <si>
    <t>4939 Meadowlark Drive</t>
  </si>
  <si>
    <t>79922</t>
  </si>
  <si>
    <t>9152984223</t>
  </si>
  <si>
    <t>peterspier@gmail.com</t>
  </si>
  <si>
    <t>Newsome Homes, LP</t>
  </si>
  <si>
    <t>rmiller@mckinneyha.org</t>
  </si>
  <si>
    <t>Terrell Homes, Ltd.</t>
  </si>
  <si>
    <t>Harris Ridge Apartments, Ltd.</t>
  </si>
  <si>
    <t>Laureles del Este, Ltd.</t>
  </si>
  <si>
    <t>MDS Housing Owassa, Ltd</t>
  </si>
  <si>
    <t>5126334037</t>
  </si>
  <si>
    <t>Emory Abbington Walk, LP</t>
  </si>
  <si>
    <t>Bishop Gardens Apartments, LP</t>
  </si>
  <si>
    <t>Greens at Brentford, LP</t>
  </si>
  <si>
    <t>TX Indian Lakes Apartments, LP</t>
  </si>
  <si>
    <t>GCM Housing Alton, Ltd.</t>
  </si>
  <si>
    <t>3145615901</t>
  </si>
  <si>
    <t>michael@gardnercapital.com</t>
  </si>
  <si>
    <t>Pathways at Gaston Place, LP</t>
  </si>
  <si>
    <t>MDS Housing Brownsville, Ltd.</t>
  </si>
  <si>
    <t>THF Oaks on Lamar, LP</t>
  </si>
  <si>
    <t>DDC Belmont, Ltd</t>
  </si>
  <si>
    <t>Pedcor Investments-2016-CLVIII, LP</t>
  </si>
  <si>
    <t>Orange Redevelopment WO, LP</t>
  </si>
  <si>
    <t>THF Brady Housing, Ltd.</t>
  </si>
  <si>
    <t>Steele Brooks LLC</t>
  </si>
  <si>
    <t>KCG Vista Bella, L.P.</t>
  </si>
  <si>
    <t>5126893343</t>
  </si>
  <si>
    <t>ina.spokas@kcgcompanies.com</t>
  </si>
  <si>
    <t>Palladium Glenn Heights, Ltd.</t>
  </si>
  <si>
    <t>Salado Senior Housing, LP</t>
  </si>
  <si>
    <t>DDC Merritt Hill Country, Ltd.</t>
  </si>
  <si>
    <t>DDC Merritt Heritage, Ltd.</t>
  </si>
  <si>
    <t>LDG Bridges at Cameron, LP</t>
  </si>
  <si>
    <t>5125788488</t>
  </si>
  <si>
    <t>Primrose Village, LP</t>
  </si>
  <si>
    <t>skphilip@stchd.org</t>
  </si>
  <si>
    <t>New Waverly Village, LP</t>
  </si>
  <si>
    <t>4098533681</t>
  </si>
  <si>
    <t>apps@itexgrp.com</t>
  </si>
  <si>
    <t>Darson Marie RHF Housing Partners, LP</t>
  </si>
  <si>
    <t>El Paso Tays, LP</t>
  </si>
  <si>
    <t>OPG Lamar Partners, LLC</t>
  </si>
  <si>
    <t>OPG Arbor Grove Partners, LLC</t>
  </si>
  <si>
    <t>Glenwood Trails II LP</t>
  </si>
  <si>
    <t>THF Casa Brendan, LP</t>
  </si>
  <si>
    <t>THF Nuestro Hogar, LP</t>
  </si>
  <si>
    <t>THF Casa, LP</t>
  </si>
  <si>
    <t>GCM Housing CC, Ltd.</t>
  </si>
  <si>
    <t>Kingswood South 27th, LP</t>
  </si>
  <si>
    <t>Carriage Crossing, LP</t>
  </si>
  <si>
    <t>DDC Creekside Villas, Ltd.</t>
  </si>
  <si>
    <t>DDC Merritt Monument, Ltd.</t>
  </si>
  <si>
    <t>TG 306, Inc.</t>
  </si>
  <si>
    <t>Kerrville Senior Apartments Limited Partnership</t>
  </si>
  <si>
    <t>4134891990</t>
  </si>
  <si>
    <t>dpaxton@brisben.com</t>
  </si>
  <si>
    <t>Commons at Goodnight, LP</t>
  </si>
  <si>
    <t>UAH Parkstone II, LP</t>
  </si>
  <si>
    <t>Austin DMA Housing III, LLC</t>
  </si>
  <si>
    <t>Bluff View Senior, L.P.</t>
  </si>
  <si>
    <t>EP Chelsea, LP</t>
  </si>
  <si>
    <t>EP Commissioners Corner II, LP</t>
  </si>
  <si>
    <t>LDG Stallion Pointe, LP</t>
  </si>
  <si>
    <t>TF Development, LP</t>
  </si>
  <si>
    <t>China Carlyle, LP</t>
  </si>
  <si>
    <t>tracy.ambridge@itexgrp.com</t>
  </si>
  <si>
    <t>Rusk Pines LP</t>
  </si>
  <si>
    <t>Riverbrook Village, LP</t>
  </si>
  <si>
    <t>San Antonio Senior Housing, L.P.</t>
  </si>
  <si>
    <t>EBH-NH Kuykendahl LP</t>
  </si>
  <si>
    <t>Old Dowlen Cottages Apartments, LP</t>
  </si>
  <si>
    <t>Merritt McGowan Manor LP</t>
  </si>
  <si>
    <t>Bethlehem's Pioneer Place, LP</t>
  </si>
  <si>
    <t>Wheatley Family II, LP</t>
  </si>
  <si>
    <t>Baxter Housing Partners, LP</t>
  </si>
  <si>
    <t>Huntington Brownsville Partners, Ltd.</t>
  </si>
  <si>
    <t>Plateau Ridge Senior Housing Limited Partnership</t>
  </si>
  <si>
    <t>Medio Springs, LP</t>
  </si>
  <si>
    <t>LDG Springs Apartments, LP</t>
  </si>
  <si>
    <t>EaDo Lofts, LP</t>
  </si>
  <si>
    <t>TRC Matthew Ridge, LLC</t>
  </si>
  <si>
    <t>VDC Compass Pointe, LP</t>
  </si>
  <si>
    <t>The Glades of Gregory-Portland, LP</t>
  </si>
  <si>
    <t>9729633603</t>
  </si>
  <si>
    <t>t.torno3@verizon.net</t>
  </si>
  <si>
    <t>TG 110 Samuel Place, LP</t>
  </si>
  <si>
    <t>TG 110 Village at Henderson, LP</t>
  </si>
  <si>
    <t>Dalcor Gessner, Ltd.</t>
  </si>
  <si>
    <t>Mistletoe Station, LLC</t>
  </si>
  <si>
    <t>Odessa Housing Partnership, L.P.</t>
  </si>
  <si>
    <t>SCS Decatur 17 LP</t>
  </si>
  <si>
    <t>OPG Summit West Partners, LLC</t>
  </si>
  <si>
    <t>SCS Lindale 17 LP</t>
  </si>
  <si>
    <t>SCF Lamesa 17, LP</t>
  </si>
  <si>
    <t>AMilliorn@txhf.org</t>
  </si>
  <si>
    <t>Alton Plaza, LLC</t>
  </si>
  <si>
    <t>Terraces at Arboretum LP</t>
  </si>
  <si>
    <t>Pathways at Goodrich Place LP</t>
  </si>
  <si>
    <t>Providence Ted Trout Drive, LP</t>
  </si>
  <si>
    <t>RST Monarch Estates, LP</t>
  </si>
  <si>
    <t>Lodge at Westlake Apartments, LP</t>
  </si>
  <si>
    <t>Sunquest Properties, LP</t>
  </si>
  <si>
    <t>Rosemont at Lakewest Investors, LLC</t>
  </si>
  <si>
    <t>EP Sun Plaza, LP</t>
  </si>
  <si>
    <t>Del Valle 969 Apartments Ltd</t>
  </si>
  <si>
    <t>patrick.b.howard@traviscountytx.gov</t>
  </si>
  <si>
    <t>2121 N. 6th Street, LP</t>
  </si>
  <si>
    <t>joellens@dmacompanies.com</t>
  </si>
  <si>
    <t>Kaia Pointe, LLC</t>
  </si>
  <si>
    <t>FDI-Shady Oaks, Ltd.</t>
  </si>
  <si>
    <t>Hewitt DMA Housing, LLC</t>
  </si>
  <si>
    <t>Desert Breeze, Ltd</t>
  </si>
  <si>
    <t>VDC Alberta Longoria, LP</t>
  </si>
  <si>
    <t>Villa Americana Housing Partners, LP</t>
  </si>
  <si>
    <t>Canyons TC, LLC</t>
  </si>
  <si>
    <t>Pedcor Investments-2016-CLVI, LP</t>
  </si>
  <si>
    <t>Wahoo Frazier, LP</t>
  </si>
  <si>
    <t>Mill City Frazier, LP</t>
  </si>
  <si>
    <t>OHC/HIllcrest Ltd.</t>
  </si>
  <si>
    <t>The Preserve at Hunters Crossing, LP</t>
  </si>
  <si>
    <t>SilverLeaf at Panhandle Seniors, LLC</t>
  </si>
  <si>
    <t>LIH Wurzbach Manor, LP</t>
  </si>
  <si>
    <t>El Camino Real Associates, LLC</t>
  </si>
  <si>
    <t>Killeen Hyde Estates, LP</t>
  </si>
  <si>
    <t>Lumberton Senior Village, Ltd.</t>
  </si>
  <si>
    <t>The Standard on the Creek, LP</t>
  </si>
  <si>
    <t>Llano DMA Housing, LP</t>
  </si>
  <si>
    <t>CC Avery, LLC</t>
  </si>
  <si>
    <t>AMTEX Parkdale Fund, LP</t>
  </si>
  <si>
    <t>Sansom Pointe Senior, LP</t>
  </si>
  <si>
    <t>LIH Lago de Plata, LP</t>
  </si>
  <si>
    <t>Pedcor Investments-2018-CLXX, LP</t>
  </si>
  <si>
    <t>Jaime O Perez Memorial Apartments, LTD</t>
  </si>
  <si>
    <t>Gatesville Trails, LP</t>
  </si>
  <si>
    <t>Henrietta Abbington Vista, LP</t>
  </si>
  <si>
    <t>Tramonti Houston Partners, Ltd.</t>
  </si>
  <si>
    <t>Gala at MacGregor, LP</t>
  </si>
  <si>
    <t>Winston Enclave Partners, LP</t>
  </si>
  <si>
    <t>Huntington CR Partners, Ltd.</t>
  </si>
  <si>
    <t>Avanti at Jackson, LP</t>
  </si>
  <si>
    <t>Villas at Robinett 19 LP</t>
  </si>
  <si>
    <t>Rosewood Senior Villas 19 LP</t>
  </si>
  <si>
    <t>AT Bardin Housing, LP</t>
  </si>
  <si>
    <t>Provision at Patriot Place, LP</t>
  </si>
  <si>
    <t>79925</t>
  </si>
  <si>
    <t>9726433208</t>
  </si>
  <si>
    <t>lori.erbst@assetliving.com</t>
  </si>
  <si>
    <t>Casitas Lantana, LP</t>
  </si>
  <si>
    <t>Steele Pythian LP</t>
  </si>
  <si>
    <t>Borgfeld Housing, LP</t>
  </si>
  <si>
    <t>OPG Saddleback Ranch Partners, LLC</t>
  </si>
  <si>
    <t>Tool Cedar Trails, LP</t>
  </si>
  <si>
    <t>OPG Overlook Ridge Partners, LLC</t>
  </si>
  <si>
    <t>MHA Las Palomas Village, Ltd.</t>
  </si>
  <si>
    <t>Houston Stonebrook Senior Residences, LP</t>
  </si>
  <si>
    <t>Gala at Melissa, LP</t>
  </si>
  <si>
    <t>Gala at Four Corners, LP</t>
  </si>
  <si>
    <t>FC N Lamar Housing, LP</t>
  </si>
  <si>
    <t>Bridges at Canyon View, LP</t>
  </si>
  <si>
    <t>LDG Riverstone, LP</t>
  </si>
  <si>
    <t>Legacy-Round Rock Partners, LP</t>
  </si>
  <si>
    <t>Sansom Bluff, LP</t>
  </si>
  <si>
    <t>Arrowhead Place, Ltd.</t>
  </si>
  <si>
    <t>Anthony Palms, LTD</t>
  </si>
  <si>
    <t>Trader Flats Ltd.</t>
  </si>
  <si>
    <t>ARDC Parkdale, Ltd.</t>
  </si>
  <si>
    <t>Tampico Apartments, LP</t>
  </si>
  <si>
    <t>AMTEX Richcrest Fund, LP</t>
  </si>
  <si>
    <t>Sunland Country, LP</t>
  </si>
  <si>
    <t>Palladium Farmersville, Ltd.</t>
  </si>
  <si>
    <t>TGO Midway Villas 18 LP</t>
  </si>
  <si>
    <t>MHA Hibiscus Village, Ltd.</t>
  </si>
  <si>
    <t>1604 Lofts Ltd.</t>
  </si>
  <si>
    <t>Magnificant Permanent Affordable, LLC</t>
  </si>
  <si>
    <t>FDI-Fairview, LTD.</t>
  </si>
  <si>
    <t>FC Zilker Housing LP</t>
  </si>
  <si>
    <t>NH Canal LP</t>
  </si>
  <si>
    <t>New Caney Oaks, II Ltd.</t>
  </si>
  <si>
    <t>NHH Savoy, Ltd.</t>
  </si>
  <si>
    <t>Lockwood South Apts, LP</t>
  </si>
  <si>
    <t>DWR Regency 20, LP</t>
  </si>
  <si>
    <t>2020 Southlawn 90, LP</t>
  </si>
  <si>
    <t>Saltillo DMA Housing, LLC</t>
  </si>
  <si>
    <t>Texas City DMA Housing, L.P.</t>
  </si>
  <si>
    <t>El Paso Westfall, LP</t>
  </si>
  <si>
    <t>FW Alton Park, LP</t>
  </si>
  <si>
    <t>8187060694</t>
  </si>
  <si>
    <t>Arjun@Amcalhousing.com</t>
  </si>
  <si>
    <t>OPG Wolfforth Partners, LLC</t>
  </si>
  <si>
    <t>Vinton Palms, LTD</t>
  </si>
  <si>
    <t>San Patricio Housing Commission, LP</t>
  </si>
  <si>
    <t>Rio Lofts Ltd.</t>
  </si>
  <si>
    <t>FW Stallion Ridge, LP</t>
  </si>
  <si>
    <t>Pedcor Investments-2018-CLXIX, LP</t>
  </si>
  <si>
    <t>Rutherford Park, LP</t>
  </si>
  <si>
    <t>1400 Belleview, LP</t>
  </si>
  <si>
    <t>The Legacy at Piedmont, LP</t>
  </si>
  <si>
    <t>dwilson@apcommunities.com</t>
  </si>
  <si>
    <t>EP Patriot Place, LP</t>
  </si>
  <si>
    <t>EAF Edison 19 LP</t>
  </si>
  <si>
    <t>Jackson Apartments, Ltd.</t>
  </si>
  <si>
    <t>APV Telephone Road Elderly, LP</t>
  </si>
  <si>
    <t>TX Reserve Abilene 2019, Ltd</t>
  </si>
  <si>
    <t>Aiglesias@GHDevelopment.com</t>
  </si>
  <si>
    <t>Avanti Legacy Bayside,</t>
  </si>
  <si>
    <t>AMTEX Green Oaks Fund, LP</t>
  </si>
  <si>
    <t>ldavis@amcalhousing.com</t>
  </si>
  <si>
    <t>AMTEX Limestone Fund, LP</t>
  </si>
  <si>
    <t>Bridge at Granada, LLC</t>
  </si>
  <si>
    <t>LDG Estates at Norwood, LP</t>
  </si>
  <si>
    <t>TX Casa View 2018, Ltd</t>
  </si>
  <si>
    <t>Pathways at Chalmers Courts East, LP</t>
  </si>
  <si>
    <t>5127677796</t>
  </si>
  <si>
    <t>suzannes@hacanet.org</t>
  </si>
  <si>
    <t>Woodlands Estates, LP</t>
  </si>
  <si>
    <t>Cactus Rose Ltd.</t>
  </si>
  <si>
    <t>Scott Street Lofts, LP</t>
  </si>
  <si>
    <t>Arcola TP Partners, Ltd.</t>
  </si>
  <si>
    <t>5126983369</t>
  </si>
  <si>
    <t>SCF Killeen 17 LP</t>
  </si>
  <si>
    <t>McKinney Flats Ltd.</t>
  </si>
  <si>
    <t>Steele Pan American LP</t>
  </si>
  <si>
    <t>Mira Vista SA Apartments, LP</t>
  </si>
  <si>
    <t>Crestshire Village, Ltd.</t>
  </si>
  <si>
    <t>2149606800</t>
  </si>
  <si>
    <t>gouravgoyal@gmail.com</t>
  </si>
  <si>
    <t>LDG Channelview, LP</t>
  </si>
  <si>
    <t>LDG Pecan Grove, LP</t>
  </si>
  <si>
    <t>AMTEX Spring Villas Fund, LP</t>
  </si>
  <si>
    <t>Legacy Ranch @ Dessau East, LP</t>
  </si>
  <si>
    <t>Caldwell Heights, LP</t>
  </si>
  <si>
    <t>Catalon Brownsville Partners III, Ltd.</t>
  </si>
  <si>
    <t>CSH Dian Street Villas, Ltd</t>
  </si>
  <si>
    <t>Churchill at Golden Triangle Community, LP</t>
  </si>
  <si>
    <t>Dublin Apartments, Ltd.</t>
  </si>
  <si>
    <t>Cascade Villas, LP</t>
  </si>
  <si>
    <t>Alameda Palms, LTD</t>
  </si>
  <si>
    <t>Edgewood Place, LLC</t>
  </si>
  <si>
    <t>Refugio Elderly Housing, Ltd.</t>
  </si>
  <si>
    <t>Edna The Post Oak, LP</t>
  </si>
  <si>
    <t>Northgate Preservation, LP</t>
  </si>
  <si>
    <t>Del Rio Casa Hermosa, LP</t>
  </si>
  <si>
    <t>SA The Bristol LP</t>
  </si>
  <si>
    <t>Country Terrace Housing, Ltd.</t>
  </si>
  <si>
    <t>2816892030</t>
  </si>
  <si>
    <t>jewashburn@lcjcompanies.com</t>
  </si>
  <si>
    <t>OPG Alsbury Partners, LLC</t>
  </si>
  <si>
    <t>Making Dreams Real, Inc.</t>
  </si>
  <si>
    <t>Village at Nogalitos, LP</t>
  </si>
  <si>
    <t>Balch Springs Leased Housing Associates I, LLLP</t>
  </si>
  <si>
    <t>LDG Forestwood, LP</t>
  </si>
  <si>
    <t>OPG Maplewood Partners II, LLC</t>
  </si>
  <si>
    <t>Mission Village of Monahans, LLC</t>
  </si>
  <si>
    <t>Avenue Commons Apartments, LLC</t>
  </si>
  <si>
    <t>TX Trails Abilene 2020, Ltd</t>
  </si>
  <si>
    <t>Avenue on 34th LP</t>
  </si>
  <si>
    <t>ECG Old Manor, LP</t>
  </si>
  <si>
    <t>Kitty Hawk Flats Ltd.</t>
  </si>
  <si>
    <t>AMTEX McKinney Fund, LP</t>
  </si>
  <si>
    <t>South Terrace Waco, LP</t>
  </si>
  <si>
    <t>EMLI Pecan TC I, LP</t>
  </si>
  <si>
    <t>1 Timber Oaks - Ennis, LLC</t>
  </si>
  <si>
    <t>8178818100</t>
  </si>
  <si>
    <t>clusho@hotmail.com</t>
  </si>
  <si>
    <t>BAH Lancaster Senior Village, Ltd.</t>
  </si>
  <si>
    <t>Pine Lake Apartments A Limited Partnership</t>
  </si>
  <si>
    <t>PC Churchill, LLC</t>
  </si>
  <si>
    <t>Murdeaux Villas, L.P.</t>
  </si>
  <si>
    <t>Austin Colorado Creek Apartments, LP</t>
  </si>
  <si>
    <t>TX Creekview Austin, LP</t>
  </si>
  <si>
    <t>Austin TCHFC-DMA Housing, LLC</t>
  </si>
  <si>
    <t>Western Springs Apartments, LP</t>
  </si>
  <si>
    <t>Palladium Anna, Ltd.</t>
  </si>
  <si>
    <t>DWR Villa Verde Estates, LP</t>
  </si>
  <si>
    <t>Easterling Culebra Apartments Ltd.</t>
  </si>
  <si>
    <t>Secretariat Apartments Ltd.</t>
  </si>
  <si>
    <t>SH Amarillo Boulevard, LP</t>
  </si>
  <si>
    <t>1604 Laurel Glen, Ltd.</t>
  </si>
  <si>
    <t>Breckenridge Apartments, Ltd.</t>
  </si>
  <si>
    <t>Laguna Housing Partners, LP</t>
  </si>
  <si>
    <t>ZP Kirby Park Villas, LP</t>
  </si>
  <si>
    <t>Villas at Sandstone, Ltd.</t>
  </si>
  <si>
    <t>Oasis on Ella, Ltd.</t>
  </si>
  <si>
    <t>8325631062</t>
  </si>
  <si>
    <t>andrewwarmour@gmail.com</t>
  </si>
  <si>
    <t>EHA Liberty Village, Ltd.</t>
  </si>
  <si>
    <t>Alazan Lofts Ltd.</t>
  </si>
  <si>
    <t>Avanti Legacy at Jackson, LP</t>
  </si>
  <si>
    <t>South Rice Apartments, Ltd.</t>
  </si>
  <si>
    <t>Trail Village BHOC, LP</t>
  </si>
  <si>
    <t>Everly Plaza, LLC</t>
  </si>
  <si>
    <t>Palladium Redbird, Ltd.</t>
  </si>
  <si>
    <t>Highlander Senior Village, LP</t>
  </si>
  <si>
    <t>Housing Authority of Travis County</t>
  </si>
  <si>
    <t>The Vineyard on Lancaster, LP</t>
  </si>
  <si>
    <t>8173324551</t>
  </si>
  <si>
    <t>dshisler@ugm-tc.org</t>
  </si>
  <si>
    <t>Provision at Four Corners, LP</t>
  </si>
  <si>
    <t>GW Affordable Housing LP</t>
  </si>
  <si>
    <t>Govalle Terrace Partners, LP</t>
  </si>
  <si>
    <t>Austin Leased Housing Associates II, LP</t>
  </si>
  <si>
    <t>Decker Lofts Ltd</t>
  </si>
  <si>
    <t>TX Big Spring 2019, Ltd</t>
  </si>
  <si>
    <t>Avanti at South Bluff, LP</t>
  </si>
  <si>
    <t>NH WLY LP</t>
  </si>
  <si>
    <t>Lakewood Crossing, LP</t>
  </si>
  <si>
    <t>Residences at Lake Waco, Ltd.</t>
  </si>
  <si>
    <t>The Walzem Apartments, LLC</t>
  </si>
  <si>
    <t>Auro Crossing LP</t>
  </si>
  <si>
    <t>TX Austin Manor, LP</t>
  </si>
  <si>
    <t>ARDC Ruiz, Ltd.</t>
  </si>
  <si>
    <t>Western Whirlwind, Ltd.</t>
  </si>
  <si>
    <t>786 Cottonwood Creek, LLC</t>
  </si>
  <si>
    <t>THF 333 Holly, LP</t>
  </si>
  <si>
    <t>THF The Pines, LP</t>
  </si>
  <si>
    <t>Temenos Community Development Corporation</t>
  </si>
  <si>
    <t>7138828274</t>
  </si>
  <si>
    <t>SilverLeaf at Chander III, LP</t>
  </si>
  <si>
    <t>HVM BP Kingsland, LLC</t>
  </si>
  <si>
    <t>Gala at Fate, LP</t>
  </si>
  <si>
    <t>La Grange Springs 2020 LP</t>
  </si>
  <si>
    <t>Austin Leased Housing Associates III, LP</t>
  </si>
  <si>
    <t>Cascade at Onion Creek Apartments, LP</t>
  </si>
  <si>
    <t>Enclave at Lake Pointe, LP</t>
  </si>
  <si>
    <t>EP Blue Flame, LP</t>
  </si>
  <si>
    <t>Clark 05 Housing, LP</t>
  </si>
  <si>
    <t>ed_hinojosa@saha.org</t>
  </si>
  <si>
    <t>San Juan Mission Villas, Ltd.</t>
  </si>
  <si>
    <t>jmears@mearsdevelopment.com</t>
  </si>
  <si>
    <t>Houston DMA Housing, LLC</t>
  </si>
  <si>
    <t>Gonzales CMG Housing, LP</t>
  </si>
  <si>
    <t>Luling CMG Housing, L.P.</t>
  </si>
  <si>
    <t>Mathis DMA Housing, LP</t>
  </si>
  <si>
    <t>Dallas DMA Housing, LP</t>
  </si>
  <si>
    <t>Horizon Palms Ltd.</t>
  </si>
  <si>
    <t>AGC RBJ, LLC</t>
  </si>
  <si>
    <t>21 Waller Street</t>
  </si>
  <si>
    <t>MarkG@dmacompanies.com</t>
  </si>
  <si>
    <t>Pathways at Chalmers Courts South, LP</t>
  </si>
  <si>
    <t>Huntington Sienna Partners, Ltd.</t>
  </si>
  <si>
    <t>BW Hickory Ranch LLC</t>
  </si>
  <si>
    <t>Texarkana Grim Housing Partners, LP</t>
  </si>
  <si>
    <t>SH Lubbock 98th, LP</t>
  </si>
  <si>
    <t>Ridgestone Estates, Ltd.</t>
  </si>
  <si>
    <t>Franklin Trails, LP</t>
  </si>
  <si>
    <t>Laurel Vista Apartments, LP</t>
  </si>
  <si>
    <t>Taft Housing Development I, LP</t>
  </si>
  <si>
    <t>Morning Star Senior Housing Limited Partnership</t>
  </si>
  <si>
    <t>Lakeridge Villas 19, LP</t>
  </si>
  <si>
    <t>Trinity Place Senior Housing Limited Partnership</t>
  </si>
  <si>
    <t>KCG Bellfort Park, LP</t>
  </si>
  <si>
    <t>Metro Tower Housing Partners, LP</t>
  </si>
  <si>
    <t>Cielo Place, LLC</t>
  </si>
  <si>
    <t>Palladium Denton, Ltd.</t>
  </si>
  <si>
    <t>Pedcor Investments-2017-CLXVII, LP</t>
  </si>
  <si>
    <t>Provision at West Bellfort, LP</t>
  </si>
  <si>
    <t>BC 2018 Lockhart, LP</t>
  </si>
  <si>
    <t>Luna Flats Ltd.</t>
  </si>
  <si>
    <t>2102164600</t>
  </si>
  <si>
    <t>jarechiga@nrpgroup.com</t>
  </si>
  <si>
    <t>Palladium West Francis Ltd.</t>
  </si>
  <si>
    <t>9727744439</t>
  </si>
  <si>
    <t>chunt@palladiumusa.com</t>
  </si>
  <si>
    <t>TX Owen Tech 2018, Ltd.</t>
  </si>
  <si>
    <t>Austin McNeil DMA Housing, LLC</t>
  </si>
  <si>
    <t>OPG Laurel Flats Partners, LLC</t>
  </si>
  <si>
    <t>PK Elmwood Apartments, LP</t>
  </si>
  <si>
    <t>TGO Nolana Villas 19, LP</t>
  </si>
  <si>
    <t>TG 110 Village at McArdle, LP</t>
  </si>
  <si>
    <t>Reserve at Sulphur Springs LLC</t>
  </si>
  <si>
    <t>Dallas Stemmons, Ltd.</t>
  </si>
  <si>
    <t>Palladium Fain Street, Ltd.</t>
  </si>
  <si>
    <t>Garland Senior Living, Ltd.</t>
  </si>
  <si>
    <t>Brandywine Senior Housing Limited Partnership</t>
  </si>
  <si>
    <t>Gulf Shore Villlas, Ltd</t>
  </si>
  <si>
    <t>Vista at Everest, L.P.</t>
  </si>
  <si>
    <t>Fairview Terrace, LP</t>
  </si>
  <si>
    <t>Connect South Apts, LP</t>
  </si>
  <si>
    <t>MHP Region 3 II, LLC</t>
  </si>
  <si>
    <t>Brownsville Housing Partners, LP</t>
  </si>
  <si>
    <t>CSH Avenue at Sycamore Park, Ltd.</t>
  </si>
  <si>
    <t>Trinity Quality Housing, LP</t>
  </si>
  <si>
    <t>Houston Leased Housing Associates VI, LLLP</t>
  </si>
  <si>
    <t>West Texas Golden Trails, LP</t>
  </si>
  <si>
    <t>San Angelo Oak Trails, LP</t>
  </si>
  <si>
    <t>Lindale Forest Trails, LP</t>
  </si>
  <si>
    <t>SilverLeaf at Mason, LLC</t>
  </si>
  <si>
    <t>Provision at Melissa, LP</t>
  </si>
  <si>
    <t>7135136105</t>
  </si>
  <si>
    <t>jharris@gardnercapital.com</t>
  </si>
  <si>
    <t>Aria Grand, LLC</t>
  </si>
  <si>
    <t>8303300762</t>
  </si>
  <si>
    <t>megan@o-sda.com</t>
  </si>
  <si>
    <t>Homestead Palms II, Ltd.</t>
  </si>
  <si>
    <t>VDC SA-Alsbury, LP</t>
  </si>
  <si>
    <t>LDG Manchaca Commons, LP</t>
  </si>
  <si>
    <t>Sansom Ridge, LP</t>
  </si>
  <si>
    <t>EP SGC, LP</t>
  </si>
  <si>
    <t>Harmon Fund, LP</t>
  </si>
  <si>
    <t>Nevarez Palms, LTD</t>
  </si>
  <si>
    <t>Clyde Housing Partners, LP</t>
  </si>
  <si>
    <t>9132318400</t>
  </si>
  <si>
    <t>dsailler@mrecapital.com</t>
  </si>
  <si>
    <t>Liberty Crossing TC I, LP</t>
  </si>
  <si>
    <t>Grand Prairie</t>
  </si>
  <si>
    <t>75051</t>
  </si>
  <si>
    <t>4692120631</t>
  </si>
  <si>
    <t>rashton@liberty42.com</t>
  </si>
  <si>
    <t>NH Briarwest LP</t>
  </si>
  <si>
    <t>The Abali, LLC</t>
  </si>
  <si>
    <t>Villas Cedar Grove, Ltd</t>
  </si>
  <si>
    <t>Sunset at Fash Place, LLC</t>
  </si>
  <si>
    <t>Boerne Abbington Ranch, LP</t>
  </si>
  <si>
    <t>Majestic SA Apartments, LP</t>
  </si>
  <si>
    <t>Rama Meadows Village, LLC</t>
  </si>
  <si>
    <t>Kyle Dacy Apartments, Ltd.</t>
  </si>
  <si>
    <t>THF Midland Leased Housing Associates II, LP</t>
  </si>
  <si>
    <t>Jubilee at Texas Parkway LP</t>
  </si>
  <si>
    <t>Community Partnership for the Homeless DBA Green Doors</t>
  </si>
  <si>
    <t>5124699130</t>
  </si>
  <si>
    <t>cnoland@greendoors.org</t>
  </si>
  <si>
    <t>FC Mueller Housing, LP</t>
  </si>
  <si>
    <t>Palladium Venus, Ltd</t>
  </si>
  <si>
    <t>Mission Twin Oaks LP</t>
  </si>
  <si>
    <t>Palmview Spur LP</t>
  </si>
  <si>
    <t>The Grove, LP</t>
  </si>
  <si>
    <t>River View at Calallen, LP</t>
  </si>
  <si>
    <t>Oaks on North Plaza, LP</t>
  </si>
  <si>
    <t>Provision at North Valentine, LP</t>
  </si>
  <si>
    <t>Pine Hills Estates, LP</t>
  </si>
  <si>
    <t>Painted Desert Townhomes, Ltd</t>
  </si>
  <si>
    <t>Beaumont Retreat W, LP</t>
  </si>
  <si>
    <t>HVM BP Elsa, LLC</t>
  </si>
  <si>
    <t>Edcouch Housing Development, LP</t>
  </si>
  <si>
    <t>NHH at Reed, Ltd.</t>
  </si>
  <si>
    <t>River Palms, LTD</t>
  </si>
  <si>
    <t>THF Lampasas Gardens, LLC</t>
  </si>
  <si>
    <t>Cypress Creek Waxahachie LP</t>
  </si>
  <si>
    <t>Pedcor Investments-2015-CLI, LP</t>
  </si>
  <si>
    <t>McKee City Living, LP</t>
  </si>
  <si>
    <t>Mid Tule Senior Housing Limited Partnership</t>
  </si>
  <si>
    <t>KD Hammack Creek Housing, LP</t>
  </si>
  <si>
    <t>Mariposa Harris Road LP</t>
  </si>
  <si>
    <t>Montgomery Meadows, Ltd</t>
  </si>
  <si>
    <t>EP Commissioners Corner, LP</t>
  </si>
  <si>
    <t>EP Sherman South II, LP</t>
  </si>
  <si>
    <t>EP Medano Heights, LP</t>
  </si>
  <si>
    <t>Fenix Estates I, LP</t>
  </si>
  <si>
    <t>Gala at Texas Parkway LP</t>
  </si>
  <si>
    <t>Fulton Lofts, LP</t>
  </si>
  <si>
    <t>Canova Palms, LLC</t>
  </si>
  <si>
    <t>Parkview Multi, LLC</t>
  </si>
  <si>
    <t>sean@archwayco.com</t>
  </si>
  <si>
    <t>Hamilton Crossing, LP</t>
  </si>
  <si>
    <t>TX Lakeview Seniors, LP</t>
  </si>
  <si>
    <t>Palladium Fort Worth, Ltd.</t>
  </si>
  <si>
    <t>LDG Newport Village, LP</t>
  </si>
  <si>
    <t>ST Partners V, Ltd.</t>
  </si>
  <si>
    <t>SEA RAD, LP</t>
  </si>
  <si>
    <t>FW Campus Apartments, LP</t>
  </si>
  <si>
    <t>TX Parmer Austin CCF, LP</t>
  </si>
  <si>
    <t>NHH Avenue J, Ltd.</t>
  </si>
  <si>
    <t>FW Patriot Pointe, LP</t>
  </si>
  <si>
    <t>The Arbor at Wayforest, L.P.</t>
  </si>
  <si>
    <t>Vi Collina, LLC</t>
  </si>
  <si>
    <t>Gala at Central Park LP</t>
  </si>
  <si>
    <t>5129830422</t>
  </si>
  <si>
    <t>rcombs@gardnercapital.com</t>
  </si>
  <si>
    <t>LDG Northwood, LP</t>
  </si>
  <si>
    <t>Vera Odessa, LP</t>
  </si>
  <si>
    <t>4323622349</t>
  </si>
  <si>
    <t>jtmiller@odessahousing.com</t>
  </si>
  <si>
    <t>OPG Ridgehill Partners, LLC</t>
  </si>
  <si>
    <t>DWR Temple MD 20, LP</t>
  </si>
  <si>
    <t>VCCPHC-San Antonio I, LP</t>
  </si>
  <si>
    <t>ARDC City Base, LP</t>
  </si>
  <si>
    <t>Tender Loving Care Center for Children</t>
  </si>
  <si>
    <t>4093659850</t>
  </si>
  <si>
    <t>legacycdc@yahoo.com</t>
  </si>
  <si>
    <t>Hamilton Wolfe Lofts Ltd.</t>
  </si>
  <si>
    <t>TCD MCM, LP</t>
  </si>
  <si>
    <t>8183714789</t>
  </si>
  <si>
    <t>brice@trioncommunity.com</t>
  </si>
  <si>
    <t>TX Heritage Huntsville 2019, LTD</t>
  </si>
  <si>
    <t>5126586386</t>
  </si>
  <si>
    <t>audreym@purplemartinre.com</t>
  </si>
  <si>
    <t>Vista at Interpark, L.P.</t>
  </si>
  <si>
    <t>Riverwood Commons II, LP</t>
  </si>
  <si>
    <t>Harvest Park Apartments, LP</t>
  </si>
  <si>
    <t>TG 110 Casa de Manana, LP</t>
  </si>
  <si>
    <t>78205</t>
  </si>
  <si>
    <t>2102280560</t>
  </si>
  <si>
    <t>cindym@prosperahcs.org</t>
  </si>
  <si>
    <t>Project Transitions, Inc.</t>
  </si>
  <si>
    <t>5124548646</t>
  </si>
  <si>
    <t>finance@projecttransitions.org</t>
  </si>
  <si>
    <t>Port Aransas Public Facilities Corporation</t>
  </si>
  <si>
    <t>Fish Pond at Corpus Christi LP</t>
  </si>
  <si>
    <t>Avanti at Sienna Palms Legacy, LP</t>
  </si>
  <si>
    <t>5129821343</t>
  </si>
  <si>
    <t>hflores@madhousedevelopment.net</t>
  </si>
  <si>
    <t>Bridge at Loyola Lofts, LP.</t>
  </si>
  <si>
    <t>Owner</t>
  </si>
  <si>
    <t>Class A</t>
  </si>
  <si>
    <t>PROJECT_CONTRACTS</t>
  </si>
  <si>
    <t>PROJECT_PROGRAMS</t>
  </si>
  <si>
    <t>PROJECT_PROGRAM_YEARS</t>
  </si>
  <si>
    <t>CMTS_ID</t>
  </si>
  <si>
    <t>PROJECTNAME</t>
  </si>
  <si>
    <t>PROPERTY_TYPE</t>
  </si>
  <si>
    <t>PHYSADDRESS</t>
  </si>
  <si>
    <t>PHYSCITY</t>
  </si>
  <si>
    <t>PHYSSTATE</t>
  </si>
  <si>
    <t>PHYSZIP</t>
  </si>
  <si>
    <t>PHYSCOUNTY</t>
  </si>
  <si>
    <t>PHYSREGION</t>
  </si>
  <si>
    <t>TTLBLDGS</t>
  </si>
  <si>
    <t>TTLUNITS</t>
  </si>
  <si>
    <t>LATESTSCORE</t>
  </si>
  <si>
    <t>TTLVACANUNITS</t>
  </si>
  <si>
    <t>PROPTYPE</t>
  </si>
  <si>
    <t>CONTRACT_ACT_ADDR_CON_DIST</t>
  </si>
  <si>
    <t>CONTRACT_ACT_ADDR_HOUSE_DIST</t>
  </si>
  <si>
    <t>CONTRACT_ACT_ADDR_SENATE_DIST</t>
  </si>
  <si>
    <t>PROJECT_RURAL</t>
  </si>
  <si>
    <t>OWNER_ORG_ID</t>
  </si>
  <si>
    <t>OWNER_ADDRESS</t>
  </si>
  <si>
    <t>OWNER_CONTACT</t>
  </si>
  <si>
    <t>OWNER_CONTACT_FAX</t>
  </si>
  <si>
    <t>OWNER_TIN</t>
  </si>
  <si>
    <t>MGMT_ORG_ID</t>
  </si>
  <si>
    <t>MGMT_CMPNY</t>
  </si>
  <si>
    <t>MGMT_ADDRESS</t>
  </si>
  <si>
    <t>MGMT_CONTACT</t>
  </si>
  <si>
    <t>MGMT_PHONE</t>
  </si>
  <si>
    <t>MGMT_FAX</t>
  </si>
  <si>
    <t>MGMT_EMAIL</t>
  </si>
  <si>
    <t>TTL_0BDRM</t>
  </si>
  <si>
    <t>TTL_1BDRM</t>
  </si>
  <si>
    <t>TTL_2BDRM</t>
  </si>
  <si>
    <t>TTL_3BDRM</t>
  </si>
  <si>
    <t>TTL_4BDRM</t>
  </si>
  <si>
    <t>94196, 96173</t>
  </si>
  <si>
    <t>1994, 1996</t>
  </si>
  <si>
    <t>Individual/Family</t>
  </si>
  <si>
    <t>Apartment</t>
  </si>
  <si>
    <t>N</t>
  </si>
  <si>
    <t>3351 Clark Blvd, Laredo, TX-78043</t>
  </si>
  <si>
    <t>Larry Dovalina</t>
  </si>
  <si>
    <t>742729034</t>
  </si>
  <si>
    <t>912 S. Capital Of Texas Hwy., Suite 220, Austin, TX-78746</t>
  </si>
  <si>
    <t>Karma Cargal</t>
  </si>
  <si>
    <t>5126466700</t>
  </si>
  <si>
    <t>5126466798</t>
  </si>
  <si>
    <t>karma.cargal@capstonemanagement.com</t>
  </si>
  <si>
    <t>54895</t>
  </si>
  <si>
    <t>AHDP</t>
  </si>
  <si>
    <t>1995</t>
  </si>
  <si>
    <t>Lantana Apartments</t>
  </si>
  <si>
    <t>1802 West Ave Ste 100</t>
  </si>
  <si>
    <t>Colorado Holding and Management,LLC</t>
  </si>
  <si>
    <t>2749 Calkins Rd, Germantown, TN-38139</t>
  </si>
  <si>
    <t>Scott n/a McNamee</t>
  </si>
  <si>
    <t>5124389558</t>
  </si>
  <si>
    <t>742533340</t>
  </si>
  <si>
    <t>Burlington Ventures, Inc.</t>
  </si>
  <si>
    <t>801 W 38th St Ste 301, Austin, TX-78705</t>
  </si>
  <si>
    <t>Michelle S. James</t>
  </si>
  <si>
    <t>5124760111</t>
  </si>
  <si>
    <t>5124510025</t>
  </si>
  <si>
    <t>Michelle@BurlingtonVentures.com</t>
  </si>
  <si>
    <t>04157, 07040</t>
  </si>
  <si>
    <t>2004, 2007</t>
  </si>
  <si>
    <t>Samaritan House</t>
  </si>
  <si>
    <t>929 Hemphill St</t>
  </si>
  <si>
    <t>Five+ Units Per Building</t>
  </si>
  <si>
    <t>929 Hemphill St, Fort Worth, TX-76104</t>
  </si>
  <si>
    <t>Norbert White</t>
  </si>
  <si>
    <t>201530140</t>
  </si>
  <si>
    <t>Tarrant County Samaritan Housing, Inc.</t>
  </si>
  <si>
    <t>Heather Ly</t>
  </si>
  <si>
    <t>8173326410</t>
  </si>
  <si>
    <t>8173326409</t>
  </si>
  <si>
    <t>heatherl@samaritanhouse.org</t>
  </si>
  <si>
    <t>98141</t>
  </si>
  <si>
    <t>1999</t>
  </si>
  <si>
    <t>Amistad Farm Labor Housing Phase II</t>
  </si>
  <si>
    <t>301 S Texas St</t>
  </si>
  <si>
    <t>HEREFORD</t>
  </si>
  <si>
    <t>79045</t>
  </si>
  <si>
    <t>DEAF SMITH</t>
  </si>
  <si>
    <t>Duplex</t>
  </si>
  <si>
    <t>301 S Texas St, Hereford, TX-79045</t>
  </si>
  <si>
    <t>Angie Alonzo</t>
  </si>
  <si>
    <t>752108334</t>
  </si>
  <si>
    <t>8063645082</t>
  </si>
  <si>
    <t>8063645083</t>
  </si>
  <si>
    <t>05024</t>
  </si>
  <si>
    <t>2005</t>
  </si>
  <si>
    <t>Figueroa Apartments</t>
  </si>
  <si>
    <t>998 Ruben Chavez Rd</t>
  </si>
  <si>
    <t>C/O Robstown Housing Authority, Robstown, TX-78380</t>
  </si>
  <si>
    <t>Laura L. Young</t>
  </si>
  <si>
    <t>3613875913</t>
  </si>
  <si>
    <t>202291870</t>
  </si>
  <si>
    <t>Prak Property Management, Inc.</t>
  </si>
  <si>
    <t>101 E. Nolte Street, Seguin, TX-78155</t>
  </si>
  <si>
    <t>Brad Prak</t>
  </si>
  <si>
    <t>8303722600</t>
  </si>
  <si>
    <t>8303722602</t>
  </si>
  <si>
    <t>bdprak@prakproperty.com</t>
  </si>
  <si>
    <t>70005</t>
  </si>
  <si>
    <t>1990</t>
  </si>
  <si>
    <t>814 S. Kentucky</t>
  </si>
  <si>
    <t>814 S Kentucky St</t>
  </si>
  <si>
    <t>Detached Residence</t>
  </si>
  <si>
    <t>BettY D. Parlet Family Trust</t>
  </si>
  <si>
    <t>1541 Huckleberry Ln, San Luis Obispo, CA-93401</t>
  </si>
  <si>
    <t>Glen Holdgrafer</t>
  </si>
  <si>
    <t>8063724075</t>
  </si>
  <si>
    <t>8063729400</t>
  </si>
  <si>
    <t>info@amapropmgmt.com</t>
  </si>
  <si>
    <t>91072</t>
  </si>
  <si>
    <t>1991</t>
  </si>
  <si>
    <t>Paul Brandal</t>
  </si>
  <si>
    <t>4253347403</t>
  </si>
  <si>
    <t>8003148092</t>
  </si>
  <si>
    <t>bisondalen@yahoo.com</t>
  </si>
  <si>
    <t>70099</t>
  </si>
  <si>
    <t>3612 W. 4th Street</t>
  </si>
  <si>
    <t>3612 SW 4th Ave</t>
  </si>
  <si>
    <t>Blaine Burnett</t>
  </si>
  <si>
    <t>70006</t>
  </si>
  <si>
    <t>607 S. Virginia</t>
  </si>
  <si>
    <t>607 S Virginia St</t>
  </si>
  <si>
    <t>06763</t>
  </si>
  <si>
    <t>1989</t>
  </si>
  <si>
    <t>405 North Johnson</t>
  </si>
  <si>
    <t>405 N Johnson St</t>
  </si>
  <si>
    <t>Charles Bogard</t>
  </si>
  <si>
    <t>1215 Bowie St, Amarillo, TX-79102</t>
  </si>
  <si>
    <t>465467207</t>
  </si>
  <si>
    <t>06807</t>
  </si>
  <si>
    <t>502 North Johnson</t>
  </si>
  <si>
    <t>Disability Only</t>
  </si>
  <si>
    <t>502 N Johnson St</t>
  </si>
  <si>
    <t>8063740133</t>
  </si>
  <si>
    <t>04191, 07044</t>
  </si>
  <si>
    <t>Tropical Gardens at Boca Chica</t>
  </si>
  <si>
    <t>250 Ash St</t>
  </si>
  <si>
    <t>Po Box 4420, Brownsville, TX-78523</t>
  </si>
  <si>
    <t>Carla Mancha Juarez</t>
  </si>
  <si>
    <t>331038414</t>
  </si>
  <si>
    <t>7920 Belt Line Road, Suite 800, Dallas, TX-75254</t>
  </si>
  <si>
    <t>Tamra Ryals</t>
  </si>
  <si>
    <t>9725678431</t>
  </si>
  <si>
    <t>tamra.ryals@mayfairmgt.com</t>
  </si>
  <si>
    <t>533095</t>
  </si>
  <si>
    <t>1994</t>
  </si>
  <si>
    <t>City of Orange</t>
  </si>
  <si>
    <t>PO Box 520</t>
  </si>
  <si>
    <t>ORANGE</t>
  </si>
  <si>
    <t>77631</t>
  </si>
  <si>
    <t>Po Box 520, Orange, TX-77631</t>
  </si>
  <si>
    <t>Charles W Pinto</t>
  </si>
  <si>
    <t>9362915400</t>
  </si>
  <si>
    <t>9362915409</t>
  </si>
  <si>
    <t>cpinto@huntsvilletx.gov</t>
  </si>
  <si>
    <t>746002321</t>
  </si>
  <si>
    <t>98436</t>
  </si>
  <si>
    <t>1993</t>
  </si>
  <si>
    <t>Central Plains Center MHMR</t>
  </si>
  <si>
    <t>2700 Yonkers St</t>
  </si>
  <si>
    <t>PLAINVIEW</t>
  </si>
  <si>
    <t>79072</t>
  </si>
  <si>
    <t>HALE</t>
  </si>
  <si>
    <t>Single Family Home</t>
  </si>
  <si>
    <t>CENTRAL PLAINS CTR FOR MHMR AND SA</t>
  </si>
  <si>
    <t>2700 Yonkers St, Plainview, TX-79072</t>
  </si>
  <si>
    <t>Ron Trusler</t>
  </si>
  <si>
    <t>291442</t>
  </si>
  <si>
    <t>The Roberts Companies</t>
  </si>
  <si>
    <t>3009 Olton Rd, Plainview, TX-79072</t>
  </si>
  <si>
    <t>Vickie Stewart</t>
  </si>
  <si>
    <t>8062934413</t>
  </si>
  <si>
    <t>8062937444</t>
  </si>
  <si>
    <t>00012T</t>
  </si>
  <si>
    <t>2000</t>
  </si>
  <si>
    <t>Robinson Garden Apartments</t>
  </si>
  <si>
    <t>2724 Robinson Dr</t>
  </si>
  <si>
    <t>76706</t>
  </si>
  <si>
    <t>Waco Robinson Garden, Ltd</t>
  </si>
  <si>
    <t>1800 S Washington St Ste 311, Amarillo, TX-79102</t>
  </si>
  <si>
    <t>Glenda David</t>
  </si>
  <si>
    <t>glenda@americanhousing.org</t>
  </si>
  <si>
    <t>752839938</t>
  </si>
  <si>
    <t>Walden Affordable Group</t>
  </si>
  <si>
    <t>10870 Forest Dr, College Station, Tx-77845</t>
  </si>
  <si>
    <t>Lee Ann Rodgers</t>
  </si>
  <si>
    <t>9797763500</t>
  </si>
  <si>
    <t>9797763550</t>
  </si>
  <si>
    <t>lzamorano@waldenaffordablegroup.com</t>
  </si>
  <si>
    <t>00015</t>
  </si>
  <si>
    <t>Azalea Gardens, Ltd.</t>
  </si>
  <si>
    <t>629 Quitman St</t>
  </si>
  <si>
    <t>PITTSBURG</t>
  </si>
  <si>
    <t>75686</t>
  </si>
  <si>
    <t>CAMP</t>
  </si>
  <si>
    <t>Townhome</t>
  </si>
  <si>
    <t>Hopkins County Investments, LLC</t>
  </si>
  <si>
    <t>JT Brison</t>
  </si>
  <si>
    <t>rbell@bellatlaw.com</t>
  </si>
  <si>
    <t>060092</t>
  </si>
  <si>
    <t>2006</t>
  </si>
  <si>
    <t>Twelve Oaks Apartments</t>
  </si>
  <si>
    <t>2405 Highway 12</t>
  </si>
  <si>
    <t>Vidor</t>
  </si>
  <si>
    <t>77662</t>
  </si>
  <si>
    <t>3735 Honeywood Court, Port Arthur, TX-77642</t>
  </si>
  <si>
    <t>Christopher Akbari</t>
  </si>
  <si>
    <t>4097216603</t>
  </si>
  <si>
    <t>205109205</t>
  </si>
  <si>
    <t>ITex Property Management, LLC</t>
  </si>
  <si>
    <t>Tammy Bonner</t>
  </si>
  <si>
    <t>409-721-6603</t>
  </si>
  <si>
    <t>mgmt@itexgrp.com</t>
  </si>
  <si>
    <t>00016T</t>
  </si>
  <si>
    <t>Dominion Square Apartments</t>
  </si>
  <si>
    <t>1001 Pinemont Dr</t>
  </si>
  <si>
    <t>77018</t>
  </si>
  <si>
    <t>Canaan Collaborative LP</t>
  </si>
  <si>
    <t>2905 Northwest Blvd, Suite 150, Plymouth, MN-55441</t>
  </si>
  <si>
    <t>Larry Goodman</t>
  </si>
  <si>
    <t>760625562</t>
  </si>
  <si>
    <t>Pinnacle Realty</t>
  </si>
  <si>
    <t>Mollie Kickbush</t>
  </si>
  <si>
    <t>4079493212</t>
  </si>
  <si>
    <t>4079493308</t>
  </si>
  <si>
    <t>mkickbush@pinnaclefamily.com</t>
  </si>
  <si>
    <t>060099</t>
  </si>
  <si>
    <t>Oakcreek Apartments</t>
  </si>
  <si>
    <t>2213 N Frazier St</t>
  </si>
  <si>
    <t>77303</t>
  </si>
  <si>
    <t>3305 Northland Dr Ste 400, Austin, TX-78731</t>
  </si>
  <si>
    <t>Richard Singleton</t>
  </si>
  <si>
    <t>204363592</t>
  </si>
  <si>
    <t>Scenic PG</t>
  </si>
  <si>
    <t>3305 Northland Drive,, Austin, TX-78731</t>
  </si>
  <si>
    <t>5123800335</t>
  </si>
  <si>
    <t>rick@sceniccapital.com</t>
  </si>
  <si>
    <t>060159, 1000646</t>
  </si>
  <si>
    <t>HOME, LIHTC</t>
  </si>
  <si>
    <t>1000 Barbara St</t>
  </si>
  <si>
    <t>Athens</t>
  </si>
  <si>
    <t>75751</t>
  </si>
  <si>
    <t>4500 Carter Creek Pwky Suite 101, Bryan, TX-77802</t>
  </si>
  <si>
    <t>Emanuel Glockzin</t>
  </si>
  <si>
    <t>979-846-0878</t>
  </si>
  <si>
    <t>205309553</t>
  </si>
  <si>
    <t>Cambridge Interest, Inc.</t>
  </si>
  <si>
    <t>Jo Lastor</t>
  </si>
  <si>
    <t>9798460783</t>
  </si>
  <si>
    <t>jlastor@edgproperties.net</t>
  </si>
  <si>
    <t>060160, 1000654</t>
  </si>
  <si>
    <t>248 Old Osage Rd</t>
  </si>
  <si>
    <t>Gatesville</t>
  </si>
  <si>
    <t>76528</t>
  </si>
  <si>
    <t>CORYELL</t>
  </si>
  <si>
    <t>8383 Craig Street, Indianapolis, IN-46250</t>
  </si>
  <si>
    <t>205347186</t>
  </si>
  <si>
    <t>00023T</t>
  </si>
  <si>
    <t>Heights on Congress</t>
  </si>
  <si>
    <t>2703 S Congress Ave</t>
  </si>
  <si>
    <t>1805 Lakehurst Road, Spicewood, TX-78669</t>
  </si>
  <si>
    <t>Doug Gurkin</t>
  </si>
  <si>
    <t>(512) 264-3052</t>
  </si>
  <si>
    <t>742939591</t>
  </si>
  <si>
    <t>Arnold Grounds Multifamily</t>
  </si>
  <si>
    <t>920 S. Main St. Ste 200, Grapevine, TX-76051</t>
  </si>
  <si>
    <t>Jimmy Arnold</t>
  </si>
  <si>
    <t>8174882077</t>
  </si>
  <si>
    <t>8174882055</t>
  </si>
  <si>
    <t>jimmy@arnoldgrounds.com</t>
  </si>
  <si>
    <t>647153738</t>
  </si>
  <si>
    <t>Ridge fka Cobblestone</t>
  </si>
  <si>
    <t>9211 Dale Lane Ct</t>
  </si>
  <si>
    <t>White Settlement</t>
  </si>
  <si>
    <t>76108</t>
  </si>
  <si>
    <t>International Partners</t>
  </si>
  <si>
    <t>1 Embarcadero Ctr Ste 500, San Francisco, CA-94111</t>
  </si>
  <si>
    <t>Mark Keener</t>
  </si>
  <si>
    <t>593811927</t>
  </si>
  <si>
    <t>TRA Realestate,LLC</t>
  </si>
  <si>
    <t>Po Box 93044, Southlake, TX-76092</t>
  </si>
  <si>
    <t>J.B. Durham</t>
  </si>
  <si>
    <t>8172463136</t>
  </si>
  <si>
    <t>8172463440</t>
  </si>
  <si>
    <t>RidgeParkDale@sbcglobel.net</t>
  </si>
  <si>
    <t>00025T, 18602, 18602B</t>
  </si>
  <si>
    <t>BOND, LIHTC</t>
  </si>
  <si>
    <t>2000, 2018</t>
  </si>
  <si>
    <t>Oaks on Lamar</t>
  </si>
  <si>
    <t>8071 N Lamar Blvd</t>
  </si>
  <si>
    <t>78753</t>
  </si>
  <si>
    <t>Mark Mayfield</t>
  </si>
  <si>
    <t>8306935128</t>
  </si>
  <si>
    <t>Related Management Company</t>
  </si>
  <si>
    <t>423 W 55th St # 9thfloor, New York, NY-10019</t>
  </si>
  <si>
    <t>Kristina David</t>
  </si>
  <si>
    <t>9706929407</t>
  </si>
  <si>
    <t>rmctexas@related.com</t>
  </si>
  <si>
    <t>El Dorado Village</t>
  </si>
  <si>
    <t>9046 Dunmore Dr</t>
  </si>
  <si>
    <t>00028T, 850007</t>
  </si>
  <si>
    <t>HTF, LIHTC</t>
  </si>
  <si>
    <t>2000, 2001</t>
  </si>
  <si>
    <t>3000   S Ih 35, Ste 300, Austin, TX-78704</t>
  </si>
  <si>
    <t>Walter Moreau</t>
  </si>
  <si>
    <t>5124470288</t>
  </si>
  <si>
    <t>742914069</t>
  </si>
  <si>
    <t>Desiree Golden</t>
  </si>
  <si>
    <t>compliancedocs@foundcom.org</t>
  </si>
  <si>
    <t>00030</t>
  </si>
  <si>
    <t>Villas of Costa Dorada</t>
  </si>
  <si>
    <t>3007 SE Military Dr</t>
  </si>
  <si>
    <t>11900 Biscayne Blvd Ste 262, North Miami, FL-33181</t>
  </si>
  <si>
    <t>Elliot Stone</t>
  </si>
  <si>
    <t>3058910086</t>
  </si>
  <si>
    <t>650992425</t>
  </si>
  <si>
    <t>Singer Management, LLC</t>
  </si>
  <si>
    <t>11900 Biscayne Blvd Ste 262, Miami, FL-33181</t>
  </si>
  <si>
    <t>Janice Pickard</t>
  </si>
  <si>
    <t>3058918485</t>
  </si>
  <si>
    <t>janice@singermgmt.com</t>
  </si>
  <si>
    <t>00031T</t>
  </si>
  <si>
    <t>Parkside Village Apartments</t>
  </si>
  <si>
    <t>1323 N 9th St</t>
  </si>
  <si>
    <t>76707</t>
  </si>
  <si>
    <t>Waco Parkside Village, Ltd.</t>
  </si>
  <si>
    <t>752839936</t>
  </si>
  <si>
    <t>02107</t>
  </si>
  <si>
    <t>2002</t>
  </si>
  <si>
    <t>Holly Park Apartments</t>
  </si>
  <si>
    <t>3338 Holly Rd</t>
  </si>
  <si>
    <t>CORPUS CHRISTI</t>
  </si>
  <si>
    <t>78415</t>
  </si>
  <si>
    <t>9501 Bungalow Ln, Austin, TX-78749</t>
  </si>
  <si>
    <t>Kelly Elizondo</t>
  </si>
  <si>
    <t>5123941207</t>
  </si>
  <si>
    <t>kpedev@austin.rr.com</t>
  </si>
  <si>
    <t>611424067</t>
  </si>
  <si>
    <t>W.L.S. Interest, Inc.</t>
  </si>
  <si>
    <t>107 E. 27th Street, Houston, TX-77008</t>
  </si>
  <si>
    <t>Stacy Meza</t>
  </si>
  <si>
    <t>7133554379</t>
  </si>
  <si>
    <t>7133554275</t>
  </si>
  <si>
    <t>stacy@wls-inc.com</t>
  </si>
  <si>
    <t>00037</t>
  </si>
  <si>
    <t>Freestone Apartments</t>
  </si>
  <si>
    <t>835 Us Hwy 84 # 300</t>
  </si>
  <si>
    <t>TEAGUE</t>
  </si>
  <si>
    <t>75860</t>
  </si>
  <si>
    <t>FREESTONE</t>
  </si>
  <si>
    <t>209 S West St, Burnet, TX-78611</t>
  </si>
  <si>
    <t>Dennis Hoover</t>
  </si>
  <si>
    <t>5127569885</t>
  </si>
  <si>
    <t>742920298</t>
  </si>
  <si>
    <t>209 S West St, Burnet, Tx-78611</t>
  </si>
  <si>
    <t>TABITHA BINGHAM</t>
  </si>
  <si>
    <t>info@hamiltonvalley.com</t>
  </si>
  <si>
    <t>01430</t>
  </si>
  <si>
    <t>2001</t>
  </si>
  <si>
    <t>Blunn Creek Apartments</t>
  </si>
  <si>
    <t>701 Woodward St</t>
  </si>
  <si>
    <t>1920 Main Street, Irvine, CA-92614</t>
  </si>
  <si>
    <t>Katie Mancuso</t>
  </si>
  <si>
    <t>832415593</t>
  </si>
  <si>
    <t>Avanath Realty Inc</t>
  </si>
  <si>
    <t>Kelly McBride</t>
  </si>
  <si>
    <t>9492694700</t>
  </si>
  <si>
    <t>kmcbride@avanath.com</t>
  </si>
  <si>
    <t>060123</t>
  </si>
  <si>
    <t>LULAC West Park Apartments</t>
  </si>
  <si>
    <t>10702 Ih 37</t>
  </si>
  <si>
    <t>Corpus Christi</t>
  </si>
  <si>
    <t>78410</t>
  </si>
  <si>
    <t>Fourplex</t>
  </si>
  <si>
    <t>Filiberto Garcia</t>
  </si>
  <si>
    <t>205501898</t>
  </si>
  <si>
    <t>Wedge Management, Inc.</t>
  </si>
  <si>
    <t>3419 Nacogdoches Road, San Antonio, TX-78217</t>
  </si>
  <si>
    <t>Rogelio Granado</t>
  </si>
  <si>
    <t>2108214303</t>
  </si>
  <si>
    <t>TDHCA_Correspondence@prosperahcs.org</t>
  </si>
  <si>
    <t>060211</t>
  </si>
  <si>
    <t>Hanratty Place Apartments</t>
  </si>
  <si>
    <t>800 S Jennings Ave</t>
  </si>
  <si>
    <t>743192106</t>
  </si>
  <si>
    <t>060218</t>
  </si>
  <si>
    <t>Cross Plains Senior Village</t>
  </si>
  <si>
    <t>Elderly Only</t>
  </si>
  <si>
    <t>10 Acres On Fm 374</t>
  </si>
  <si>
    <t>Cross Plains</t>
  </si>
  <si>
    <t>76443</t>
  </si>
  <si>
    <t>CALLAHAN</t>
  </si>
  <si>
    <t>Cross Plains Charger Properties LP</t>
  </si>
  <si>
    <t>319 Ac On Fm374 Next To City Limits, Cross Plains, TX-76443</t>
  </si>
  <si>
    <t>Louis Williams</t>
  </si>
  <si>
    <t>9365602676</t>
  </si>
  <si>
    <t>205406261</t>
  </si>
  <si>
    <t>Fountainhead Companies</t>
  </si>
  <si>
    <t>4000 Old Benbrook Rd, Fort Worth, TX-76116</t>
  </si>
  <si>
    <t>Tammie Carter</t>
  </si>
  <si>
    <t>8177327716</t>
  </si>
  <si>
    <t>tammiecartercarter@yahoo.com</t>
  </si>
  <si>
    <t>00004, 530677, 851003</t>
  </si>
  <si>
    <t>HOME, HTF, LIHTC</t>
  </si>
  <si>
    <t>Robert Barolak</t>
  </si>
  <si>
    <t>383992220</t>
  </si>
  <si>
    <t>8383 Craig St. Suite 240, Indianapolis, IN-46250</t>
  </si>
  <si>
    <t>Karen Darrah</t>
  </si>
  <si>
    <t>3175703427</t>
  </si>
  <si>
    <t>3175940152</t>
  </si>
  <si>
    <t>Karen.darrah@greyco.com</t>
  </si>
  <si>
    <t>00007T</t>
  </si>
  <si>
    <t>The Village</t>
  </si>
  <si>
    <t>4601 Village Ln</t>
  </si>
  <si>
    <t>Baytown</t>
  </si>
  <si>
    <t>77521</t>
  </si>
  <si>
    <t>603 W 8th St, Austin, TX-78701</t>
  </si>
  <si>
    <t>Rene O. Campos</t>
  </si>
  <si>
    <t>464650913</t>
  </si>
  <si>
    <t>Jennifer Guerra</t>
  </si>
  <si>
    <t>5126001870</t>
  </si>
  <si>
    <t>2143639522</t>
  </si>
  <si>
    <t>jguerra@eurekamg.com</t>
  </si>
  <si>
    <t>00011T, 18601, 18601B</t>
  </si>
  <si>
    <t>Riverside Townhomes</t>
  </si>
  <si>
    <t>6118 Fairway St</t>
  </si>
  <si>
    <t>02019, 06391</t>
  </si>
  <si>
    <t>1988, 2002</t>
  </si>
  <si>
    <t>Yale Village Apartments</t>
  </si>
  <si>
    <t>5673 Yale St</t>
  </si>
  <si>
    <t>77076</t>
  </si>
  <si>
    <t>2 Cooper Street, 14th Floor, Camden, NJ-08102</t>
  </si>
  <si>
    <t>Sandy Cipollone</t>
  </si>
  <si>
    <t>954845361</t>
  </si>
  <si>
    <t>Interstate Realty Management Co.</t>
  </si>
  <si>
    <t>Terry Carson</t>
  </si>
  <si>
    <t>tcarson@tmo.com</t>
  </si>
  <si>
    <t>02020, 06398</t>
  </si>
  <si>
    <t>Kings Row Apartments</t>
  </si>
  <si>
    <t>4141 Barberry Dr</t>
  </si>
  <si>
    <t>77051</t>
  </si>
  <si>
    <t>Michelle Grandt</t>
  </si>
  <si>
    <t>5124948201</t>
  </si>
  <si>
    <t>850844742</t>
  </si>
  <si>
    <t>Rainey Property Management</t>
  </si>
  <si>
    <t>200 E 6th St, Suite 206, Austin, TX-78701</t>
  </si>
  <si>
    <t>Lauren Lischke</t>
  </si>
  <si>
    <t>Lauren@LEDGcapital.com</t>
  </si>
  <si>
    <t>97120</t>
  </si>
  <si>
    <t>1997</t>
  </si>
  <si>
    <t>Creekside Estates Phase I</t>
  </si>
  <si>
    <t>1825 Sayers St</t>
  </si>
  <si>
    <t>75904</t>
  </si>
  <si>
    <t>Po Box 150740, Lufkin, TX-75915</t>
  </si>
  <si>
    <t>Jerry D. Moore</t>
  </si>
  <si>
    <t>9366992962</t>
  </si>
  <si>
    <t>752716171</t>
  </si>
  <si>
    <t>Moore Asset Management</t>
  </si>
  <si>
    <t>211 East Shepherd Suite 202, Lufkin, TX-75901</t>
  </si>
  <si>
    <t>Brandy Lamon</t>
  </si>
  <si>
    <t>9366994755</t>
  </si>
  <si>
    <t>blamon@mooreassetmanagement.com</t>
  </si>
  <si>
    <t>02175</t>
  </si>
  <si>
    <t>Creekside Estates II</t>
  </si>
  <si>
    <t>1825 Sayers St, Lufkin, TX-75904</t>
  </si>
  <si>
    <t>Carol Moore</t>
  </si>
  <si>
    <t>936637631</t>
  </si>
  <si>
    <t>752815968</t>
  </si>
  <si>
    <t>02012</t>
  </si>
  <si>
    <t>Highland Oaks Apartments</t>
  </si>
  <si>
    <t>1600 Mustang Dr</t>
  </si>
  <si>
    <t>MARBLE FALLS</t>
  </si>
  <si>
    <t>78654</t>
  </si>
  <si>
    <t>Dominic Audino</t>
  </si>
  <si>
    <t>1110 Broadway St, Marble Falls, TX-786545504</t>
  </si>
  <si>
    <t>Rhonda Baker</t>
  </si>
  <si>
    <t>Rhonda.Baker@txhf.org</t>
  </si>
  <si>
    <t>01040</t>
  </si>
  <si>
    <t>Scott Street Townhomes</t>
  </si>
  <si>
    <t>7245 Scott St</t>
  </si>
  <si>
    <t>7700 San Felipe, Houston, TX-77063</t>
  </si>
  <si>
    <t>Newt Barineau</t>
  </si>
  <si>
    <t>760674229</t>
  </si>
  <si>
    <t>Radney Management &amp; Investments, Inc.</t>
  </si>
  <si>
    <t>Maria Primmer</t>
  </si>
  <si>
    <t>7134252939</t>
  </si>
  <si>
    <t>7134252929</t>
  </si>
  <si>
    <t>Debbie@Radneymanagement.com</t>
  </si>
  <si>
    <t>Pecanwood III Apartments</t>
  </si>
  <si>
    <t>502 W Main St</t>
  </si>
  <si>
    <t>WHITEHOUSE</t>
  </si>
  <si>
    <t>75791</t>
  </si>
  <si>
    <t>Murray Calhoun</t>
  </si>
  <si>
    <t>815036252</t>
  </si>
  <si>
    <t>3224 26th St, Metairie, LA-70002</t>
  </si>
  <si>
    <t>Danelle Perrin</t>
  </si>
  <si>
    <t>5048322932</t>
  </si>
  <si>
    <t>dperrin@mac-rellc.com</t>
  </si>
  <si>
    <t>01045</t>
  </si>
  <si>
    <t>Crockett Apartments</t>
  </si>
  <si>
    <t>Hwy 163 South</t>
  </si>
  <si>
    <t>5045611182</t>
  </si>
  <si>
    <t>721516311</t>
  </si>
  <si>
    <t>01047</t>
  </si>
  <si>
    <t>Sonora Sage Apartments</t>
  </si>
  <si>
    <t>101 Deerwood Dr</t>
  </si>
  <si>
    <t>721506065</t>
  </si>
  <si>
    <t>01050</t>
  </si>
  <si>
    <t>Ewing Villas</t>
  </si>
  <si>
    <t>811 Morrell Ave</t>
  </si>
  <si>
    <t>75203</t>
  </si>
  <si>
    <t>3030 Lyndon B Johnson Fwy Ste 1350, Dallas, TX-75234</t>
  </si>
  <si>
    <t>Joseph Agumadu</t>
  </si>
  <si>
    <t>2143421409</t>
  </si>
  <si>
    <t>752958842</t>
  </si>
  <si>
    <t>Amara Oji</t>
  </si>
  <si>
    <t>compliance@sdcus.com</t>
  </si>
  <si>
    <t>01060, 20442</t>
  </si>
  <si>
    <t>2001, 2020</t>
  </si>
  <si>
    <t>Windmill Apartments</t>
  </si>
  <si>
    <t>550 N Montgomery Ave</t>
  </si>
  <si>
    <t>GIDDINGS</t>
  </si>
  <si>
    <t>78942</t>
  </si>
  <si>
    <t>831906659</t>
  </si>
  <si>
    <t>01065</t>
  </si>
  <si>
    <t>Victoria Place</t>
  </si>
  <si>
    <t>900 Barbara St</t>
  </si>
  <si>
    <t>ATHENS</t>
  </si>
  <si>
    <t>Elaina Glockzin</t>
  </si>
  <si>
    <t>743014102</t>
  </si>
  <si>
    <t>01072, 851009</t>
  </si>
  <si>
    <t>TownePark in Fredericksburg</t>
  </si>
  <si>
    <t>1125 S Adams St</t>
  </si>
  <si>
    <t>743016794</t>
  </si>
  <si>
    <t>01073, 852028</t>
  </si>
  <si>
    <t>2001, 2003</t>
  </si>
  <si>
    <t>Greens on Turtle Creek, The</t>
  </si>
  <si>
    <t>3200 Turtle Creek Dr</t>
  </si>
  <si>
    <t>PORT ARTHUR</t>
  </si>
  <si>
    <t>8500 Shoal Creek Blvd, Austin, TX-78757</t>
  </si>
  <si>
    <t>Enrique Flores</t>
  </si>
  <si>
    <t>5129002860</t>
  </si>
  <si>
    <t>760693427</t>
  </si>
  <si>
    <t>12720 Hillcrest Rd Ste 400, Dallas, TX-75230</t>
  </si>
  <si>
    <t>Lori Erbst</t>
  </si>
  <si>
    <t>9725810908</t>
  </si>
  <si>
    <t>01078</t>
  </si>
  <si>
    <t>Rancho De Luna Apartments</t>
  </si>
  <si>
    <t>640 Us Hwy 77</t>
  </si>
  <si>
    <t>Rancho De Luna, Ltd.</t>
  </si>
  <si>
    <t>8149 Santa Monica Blvd, Los Angeles, CA-90046</t>
  </si>
  <si>
    <t>John Jeter</t>
  </si>
  <si>
    <t>383929887</t>
  </si>
  <si>
    <t>Topaz Asset Management</t>
  </si>
  <si>
    <t>5899 Preston Road, Suite 901, Frisco, TX-75034</t>
  </si>
  <si>
    <t>Ann-Marie Bomba</t>
  </si>
  <si>
    <t>4692944244</t>
  </si>
  <si>
    <t>annmarie@liveattopaz.com</t>
  </si>
  <si>
    <t>01081</t>
  </si>
  <si>
    <t>Outspan Townhomes</t>
  </si>
  <si>
    <t>4611 E Houston St</t>
  </si>
  <si>
    <t>Outspan Townhomes, LTD</t>
  </si>
  <si>
    <t>John Hancock Realty Mgm Inc, Boston, MA-02116</t>
  </si>
  <si>
    <t>Susan Symington</t>
  </si>
  <si>
    <t>743017367</t>
  </si>
  <si>
    <t>060181</t>
  </si>
  <si>
    <t>Crescent Village II Apartments</t>
  </si>
  <si>
    <t>13817 County Line Rd</t>
  </si>
  <si>
    <t>204186104</t>
  </si>
  <si>
    <t>02001</t>
  </si>
  <si>
    <t>Crescent Village</t>
  </si>
  <si>
    <t>742953980</t>
  </si>
  <si>
    <t>271351013</t>
  </si>
  <si>
    <t>Babcock North Apartments</t>
  </si>
  <si>
    <t>11800 Spring Shadow St</t>
  </si>
  <si>
    <t>4606 Centerview Drive, San Antonio, TX-78228</t>
  </si>
  <si>
    <t>Jennifer Gonzalez</t>
  </si>
  <si>
    <t>753023466</t>
  </si>
  <si>
    <t>01087</t>
  </si>
  <si>
    <t>Babcock North Expansion</t>
  </si>
  <si>
    <t>743017054</t>
  </si>
  <si>
    <t>01088, 852014</t>
  </si>
  <si>
    <t>2001, 2002</t>
  </si>
  <si>
    <t>Eden Place</t>
  </si>
  <si>
    <t>1220 Jefferson Ave</t>
  </si>
  <si>
    <t>SEGUIN</t>
  </si>
  <si>
    <t>78155</t>
  </si>
  <si>
    <t>2335 N Bank Dr, Columbus, OH-43220</t>
  </si>
  <si>
    <t>Steven Bodkin</t>
  </si>
  <si>
    <t>743017793</t>
  </si>
  <si>
    <t>National Church Residences</t>
  </si>
  <si>
    <t>7175916330</t>
  </si>
  <si>
    <t>kmason@nationalchurchresidences.org</t>
  </si>
  <si>
    <t>01094</t>
  </si>
  <si>
    <t>South Cooperstown Apartments</t>
  </si>
  <si>
    <t>5010 Sean Haggerty Dr</t>
  </si>
  <si>
    <t>2505 E. Missouri Ste 300, El Paso, TX-79903</t>
  </si>
  <si>
    <t>Robert L. (Bobby) Bowling IV</t>
  </si>
  <si>
    <t>9158213556</t>
  </si>
  <si>
    <t>743014966</t>
  </si>
  <si>
    <t>Tropicana Properties, Inc.</t>
  </si>
  <si>
    <t>2505 E. Missouri Ste 200, El Paso, TX-79903</t>
  </si>
  <si>
    <t>Demetrio Jimenez</t>
  </si>
  <si>
    <t>9157559116</t>
  </si>
  <si>
    <t>djimenez@tropicanaproperties.org</t>
  </si>
  <si>
    <t>01097</t>
  </si>
  <si>
    <t>Sunset Palms</t>
  </si>
  <si>
    <t>6149 S Desert Blvd</t>
  </si>
  <si>
    <t>743014969</t>
  </si>
  <si>
    <t>01099</t>
  </si>
  <si>
    <t>Cooperstown Apartments</t>
  </si>
  <si>
    <t>5001 Sean Haggerty Dr</t>
  </si>
  <si>
    <t>743014965</t>
  </si>
  <si>
    <t>03456, 03456B</t>
  </si>
  <si>
    <t>2003, 2004</t>
  </si>
  <si>
    <t>Timber Ridge II Apartments</t>
  </si>
  <si>
    <t>5335 Aldine Bender Rd</t>
  </si>
  <si>
    <t>77032</t>
  </si>
  <si>
    <t>Ian Bel</t>
  </si>
  <si>
    <t>852574605</t>
  </si>
  <si>
    <t>The Life Property Management LLC</t>
  </si>
  <si>
    <t>780 Third Ave Ste 4400, New York, NY-10017</t>
  </si>
  <si>
    <t>Stephanie Rothman</t>
  </si>
  <si>
    <t>2817873806</t>
  </si>
  <si>
    <t>TXCompliance@thelifeproperties.com</t>
  </si>
  <si>
    <t>02007</t>
  </si>
  <si>
    <t>Portside Villas</t>
  </si>
  <si>
    <t>2706 State Highway 361</t>
  </si>
  <si>
    <t>INGLESIDE</t>
  </si>
  <si>
    <t>78362</t>
  </si>
  <si>
    <t>1515 Knapp Road, Kerrville, TX-780284941</t>
  </si>
  <si>
    <t>Lucille Jones</t>
  </si>
  <si>
    <t>8302573168</t>
  </si>
  <si>
    <t>010632756</t>
  </si>
  <si>
    <t>MacDonald Property Management, LLC</t>
  </si>
  <si>
    <t>Carrie Adams</t>
  </si>
  <si>
    <t>mpmcompliance@macdonald-companies.com</t>
  </si>
  <si>
    <t>01116</t>
  </si>
  <si>
    <t>Parkside Senior Community</t>
  </si>
  <si>
    <t>11530 Vista Del Sol Dr</t>
  </si>
  <si>
    <t>79936</t>
  </si>
  <si>
    <t>11530 Vista Del Sol Dr, El Paso, TX-79936</t>
  </si>
  <si>
    <t>Satish Bhaskar</t>
  </si>
  <si>
    <t>EP Housing Operations and Management Enterprises PFC</t>
  </si>
  <si>
    <t>5300 E. Paisano Dr., El Paso, TX-79905</t>
  </si>
  <si>
    <t>9158493882</t>
  </si>
  <si>
    <t>9158493811</t>
  </si>
  <si>
    <t>tdhca@hacep.org</t>
  </si>
  <si>
    <t>02061</t>
  </si>
  <si>
    <t>Painted Desert Townhomes</t>
  </si>
  <si>
    <t>633 Dindinger Rd</t>
  </si>
  <si>
    <t>Socorro</t>
  </si>
  <si>
    <t>79927</t>
  </si>
  <si>
    <t>4401 North Mesa, El Paso, TX-79902</t>
  </si>
  <si>
    <t>Peter A Spier</t>
  </si>
  <si>
    <t>270032326</t>
  </si>
  <si>
    <t>555 Perkins Extended. Suite 200, Memphis, TN-38117</t>
  </si>
  <si>
    <t>Jake Turner</t>
  </si>
  <si>
    <t>9014357718</t>
  </si>
  <si>
    <t>9014357719</t>
  </si>
  <si>
    <t>Managed-Compliance@envolvellc.com</t>
  </si>
  <si>
    <t>01117</t>
  </si>
  <si>
    <t>Mission Pass, LTD.</t>
  </si>
  <si>
    <t>743017377</t>
  </si>
  <si>
    <t>02010</t>
  </si>
  <si>
    <t>Champion Forest Apartments aka Saddlewood</t>
  </si>
  <si>
    <t>9955 Bammel North Houston Rd</t>
  </si>
  <si>
    <t>77086</t>
  </si>
  <si>
    <t>10333 Richmond Ave # Ste400, Houston, TX-77042</t>
  </si>
  <si>
    <t>Brent Goodwin</t>
  </si>
  <si>
    <t>010571352</t>
  </si>
  <si>
    <t>Embrey Management Services, Ltd.</t>
  </si>
  <si>
    <t>1020 Ne Loop 410 Ste 700, San Antonio, TX-78209</t>
  </si>
  <si>
    <t>Sameera Sidik</t>
  </si>
  <si>
    <t>2108263675</t>
  </si>
  <si>
    <t>2108263661</t>
  </si>
  <si>
    <t>ssidik@embreydc.com</t>
  </si>
  <si>
    <t>01130</t>
  </si>
  <si>
    <t>Port Arthur Townhomes</t>
  </si>
  <si>
    <t>3500 Turtle Creek Dr</t>
  </si>
  <si>
    <t>Jeff Akhtar</t>
  </si>
  <si>
    <t>045476311</t>
  </si>
  <si>
    <t>4093303000</t>
  </si>
  <si>
    <t>jeffakhtar@aol.com</t>
  </si>
  <si>
    <t>01138</t>
  </si>
  <si>
    <t>Carver Townhomes</t>
  </si>
  <si>
    <t>800 Mesquite St</t>
  </si>
  <si>
    <t>ABILENE</t>
  </si>
  <si>
    <t>79601</t>
  </si>
  <si>
    <t>24 Whitehall Street, Suite 710, New York, NY-10004</t>
  </si>
  <si>
    <t>Aprille Moore</t>
  </si>
  <si>
    <t>752958991</t>
  </si>
  <si>
    <t>Brownstone Residential LLC</t>
  </si>
  <si>
    <t>6517 Mapleridge St, Houston, TX-77081</t>
  </si>
  <si>
    <t>Jennifer Price-Jung</t>
  </si>
  <si>
    <t>2106860025</t>
  </si>
  <si>
    <t>sanjuan.mgr@brownstoneresidential.com</t>
  </si>
  <si>
    <t>01141, 20427</t>
  </si>
  <si>
    <t>La Reina Apartments</t>
  </si>
  <si>
    <t>Elderly Limitation</t>
  </si>
  <si>
    <t>600 West Ave</t>
  </si>
  <si>
    <t>LA VILLA</t>
  </si>
  <si>
    <t>78562</t>
  </si>
  <si>
    <t>831854390</t>
  </si>
  <si>
    <t>01144</t>
  </si>
  <si>
    <t>Autumn Oaks of Corinth</t>
  </si>
  <si>
    <t>3440 Corinth Pkwy</t>
  </si>
  <si>
    <t>CORINTH</t>
  </si>
  <si>
    <t>76208</t>
  </si>
  <si>
    <t>3440 Corinth Pkwy, Corinth, TX-76208</t>
  </si>
  <si>
    <t>Peggy Fletcher</t>
  </si>
  <si>
    <t>752955631</t>
  </si>
  <si>
    <t>TLG Family Management, LLC</t>
  </si>
  <si>
    <t>1900 Enchanted Way   Suite 200, Grapevine, TX-76051</t>
  </si>
  <si>
    <t>2148454500</t>
  </si>
  <si>
    <t>2148454501</t>
  </si>
  <si>
    <t>pfletcher@jmfm.com</t>
  </si>
  <si>
    <t>01149</t>
  </si>
  <si>
    <t>Clarks Crossing Apartments</t>
  </si>
  <si>
    <t>3351 Clark Blvd</t>
  </si>
  <si>
    <t>78043</t>
  </si>
  <si>
    <t>William (Bill) Skeen</t>
  </si>
  <si>
    <t>5123280491</t>
  </si>
  <si>
    <t>742997517</t>
  </si>
  <si>
    <t>01152</t>
  </si>
  <si>
    <t>Parkway Senior Apartments</t>
  </si>
  <si>
    <t>3663 Fairmont Pkwy</t>
  </si>
  <si>
    <t>77504</t>
  </si>
  <si>
    <t>5510 Morehouse Drive, San Diego, CA-92121</t>
  </si>
  <si>
    <t>Gina Metzger</t>
  </si>
  <si>
    <t>352641328</t>
  </si>
  <si>
    <t>FF Properties LP</t>
  </si>
  <si>
    <t>Teresa Stark</t>
  </si>
  <si>
    <t>8584572123</t>
  </si>
  <si>
    <t>tstark@ffres.com</t>
  </si>
  <si>
    <t>02008</t>
  </si>
  <si>
    <t>Prairie Commons</t>
  </si>
  <si>
    <t>9850 Military Pkwy</t>
  </si>
  <si>
    <t>4101 Parkstone Heights Dr Ste 310, Austin, TX-78746</t>
  </si>
  <si>
    <t>Janine Sisak</t>
  </si>
  <si>
    <t>5123284584</t>
  </si>
  <si>
    <t>743014834</t>
  </si>
  <si>
    <t>DMA Properties,LLC</t>
  </si>
  <si>
    <t>Sergio Amaya</t>
  </si>
  <si>
    <t>sergioa@dmacompanies.com</t>
  </si>
  <si>
    <t>Gardens of Gatesville</t>
  </si>
  <si>
    <t>Adjacent To 328 State School Road</t>
  </si>
  <si>
    <t>Continental Management of Topeka, Inc.</t>
  </si>
  <si>
    <t>5020 Sw 28th Street, Topeka, KS-66614</t>
  </si>
  <si>
    <t>Linda Bell</t>
  </si>
  <si>
    <t>7852666134</t>
  </si>
  <si>
    <t>01466, 852012</t>
  </si>
  <si>
    <t>Copperwood Ranch Apartments</t>
  </si>
  <si>
    <t>6833 Lakeview Haven Dr</t>
  </si>
  <si>
    <t>77084</t>
  </si>
  <si>
    <t>11015 Northpointe Blvd., Tomball, TX-77375</t>
  </si>
  <si>
    <t>Laura Van Dyck</t>
  </si>
  <si>
    <t>7138500815</t>
  </si>
  <si>
    <t>760583140</t>
  </si>
  <si>
    <t>Greater Coastal Management</t>
  </si>
  <si>
    <t>Brenda Anderson</t>
  </si>
  <si>
    <t>akasper@greatercoastalmgt.com</t>
  </si>
  <si>
    <t>04000</t>
  </si>
  <si>
    <t>King Fisher Creek</t>
  </si>
  <si>
    <t>4601 E Saint Elmo Rd</t>
  </si>
  <si>
    <t>78744</t>
  </si>
  <si>
    <t>152 West 57th Street, New York, NY-10019</t>
  </si>
  <si>
    <t>824839684</t>
  </si>
  <si>
    <t>00072, 72090022</t>
  </si>
  <si>
    <t>CDBGDR3, LIHTC</t>
  </si>
  <si>
    <t>2000, 2008</t>
  </si>
  <si>
    <t>Beacon Bay Apartments</t>
  </si>
  <si>
    <t>306 Beacon Bay Dr</t>
  </si>
  <si>
    <t>PORT ISABEL</t>
  </si>
  <si>
    <t>78578</t>
  </si>
  <si>
    <t>1013 Van Buren St, Houston, TX-77019</t>
  </si>
  <si>
    <t>Mark Musemeche</t>
  </si>
  <si>
    <t>7135229775</t>
  </si>
  <si>
    <t>760652925</t>
  </si>
  <si>
    <t>01003</t>
  </si>
  <si>
    <t>Villas at Willow Springs</t>
  </si>
  <si>
    <t>1502 S Interstate 35</t>
  </si>
  <si>
    <t>SAN MARCOS</t>
  </si>
  <si>
    <t>78666</t>
  </si>
  <si>
    <t>HAYS</t>
  </si>
  <si>
    <t>823292460</t>
  </si>
  <si>
    <t>04066, 07018</t>
  </si>
  <si>
    <t>Pineywoods Community Orange</t>
  </si>
  <si>
    <t>205 W Park Ave</t>
  </si>
  <si>
    <t>Orange</t>
  </si>
  <si>
    <t>752968142</t>
  </si>
  <si>
    <t>00091</t>
  </si>
  <si>
    <t>Patriot Hills, Ltd.</t>
  </si>
  <si>
    <t>5725 Fairbanks Dr</t>
  </si>
  <si>
    <t>841921370</t>
  </si>
  <si>
    <t>01120</t>
  </si>
  <si>
    <t>3575 Lincoln Ave</t>
  </si>
  <si>
    <t>79930</t>
  </si>
  <si>
    <t>743017376</t>
  </si>
  <si>
    <t>00093</t>
  </si>
  <si>
    <t>742975544</t>
  </si>
  <si>
    <t>00102</t>
  </si>
  <si>
    <t>Vanderbilt Apartments</t>
  </si>
  <si>
    <t>704 W Division St</t>
  </si>
  <si>
    <t>EDNA</t>
  </si>
  <si>
    <t>77957</t>
  </si>
  <si>
    <t>JACKSON</t>
  </si>
  <si>
    <t>Patrick A Barbolla</t>
  </si>
  <si>
    <t>752635761</t>
  </si>
  <si>
    <t>Fountainhead Management, Inc.</t>
  </si>
  <si>
    <t>00111</t>
  </si>
  <si>
    <t>El Dorado Place Apartments</t>
  </si>
  <si>
    <t>102 Eastfield Dr</t>
  </si>
  <si>
    <t>ELDORADO</t>
  </si>
  <si>
    <t>76936</t>
  </si>
  <si>
    <t>SCHLEICHER</t>
  </si>
  <si>
    <t>721481107</t>
  </si>
  <si>
    <t>00114</t>
  </si>
  <si>
    <t>Haven</t>
  </si>
  <si>
    <t>Transitional Only</t>
  </si>
  <si>
    <t>2526 Darmouth Street</t>
  </si>
  <si>
    <t>COLLEGE STATION</t>
  </si>
  <si>
    <t>77840</t>
  </si>
  <si>
    <t>2505 S College Ave, Bryan, TX-778012118</t>
  </si>
  <si>
    <t>Jennifer Young</t>
  </si>
  <si>
    <t>741533639</t>
  </si>
  <si>
    <t>BVP Management, Inc.</t>
  </si>
  <si>
    <t>903 S. Texas Ave., College Station, Tx-77840</t>
  </si>
  <si>
    <t>Toni Myers</t>
  </si>
  <si>
    <t>9797642500</t>
  </si>
  <si>
    <t>tonim@century21bcs.com</t>
  </si>
  <si>
    <t>00117</t>
  </si>
  <si>
    <t>Treehouse Apartments</t>
  </si>
  <si>
    <t>1910 S Sycamore St</t>
  </si>
  <si>
    <t>PALESTINE</t>
  </si>
  <si>
    <t>75801</t>
  </si>
  <si>
    <t>742968414</t>
  </si>
  <si>
    <t>04600, 05617, 05617B</t>
  </si>
  <si>
    <t>2004, 2005</t>
  </si>
  <si>
    <t>6700 Woodlands Pkwy, Suite 230-323, The Woodlands, TX-77382</t>
  </si>
  <si>
    <t>Thomas H. Scott</t>
  </si>
  <si>
    <t>7137850050</t>
  </si>
  <si>
    <t>201646653</t>
  </si>
  <si>
    <t>Coach Realty Services, Inc.</t>
  </si>
  <si>
    <t>6919 Portwest Dr Ste 150, Houston, TX-77024</t>
  </si>
  <si>
    <t>tscott@coremgtgroup.com</t>
  </si>
  <si>
    <t>00125, 20434, 530727</t>
  </si>
  <si>
    <t>2000, 2020</t>
  </si>
  <si>
    <t>Raintree Apartments</t>
  </si>
  <si>
    <t>650 Raintree St</t>
  </si>
  <si>
    <t>ALAMO</t>
  </si>
  <si>
    <t>78516</t>
  </si>
  <si>
    <t>831901115</t>
  </si>
  <si>
    <t>00130, 20424</t>
  </si>
  <si>
    <t>Cielo Lindo Apartments</t>
  </si>
  <si>
    <t>402 Hinojosa Dr</t>
  </si>
  <si>
    <t>EDCOUCH</t>
  </si>
  <si>
    <t>78538</t>
  </si>
  <si>
    <t>831854056</t>
  </si>
  <si>
    <t>01405</t>
  </si>
  <si>
    <t>Southgate Village Apartments</t>
  </si>
  <si>
    <t>134 Luther St</t>
  </si>
  <si>
    <t>College Station Texas Southgate Village, Ltd.</t>
  </si>
  <si>
    <t>752910979</t>
  </si>
  <si>
    <t>02484</t>
  </si>
  <si>
    <t>2003</t>
  </si>
  <si>
    <t xml:space="preserve">Sycamore Center Villas </t>
  </si>
  <si>
    <t>7901 Chandra Ln</t>
  </si>
  <si>
    <t>76134</t>
  </si>
  <si>
    <t>7901 Chandra Lane Fort Worth LLC</t>
  </si>
  <si>
    <t>853006844</t>
  </si>
  <si>
    <t>060195</t>
  </si>
  <si>
    <t>Cedarwood Apartments</t>
  </si>
  <si>
    <t>2201 Bobby K Marks Dr</t>
  </si>
  <si>
    <t>Huntsville</t>
  </si>
  <si>
    <t>77340</t>
  </si>
  <si>
    <t>WALKER</t>
  </si>
  <si>
    <t>010875007</t>
  </si>
  <si>
    <t>59223253</t>
  </si>
  <si>
    <t>Bell Oaks Village</t>
  </si>
  <si>
    <t>890 High Oaks Dr</t>
  </si>
  <si>
    <t>MMM Heritage Bell Oaks Hsg. Corp.</t>
  </si>
  <si>
    <t>26009 Budde Rd Ste B200, Spring, TX-77380</t>
  </si>
  <si>
    <t>Nannette Vallis</t>
  </si>
  <si>
    <t>582014929</t>
  </si>
  <si>
    <t>Multifamily Mission Ministries</t>
  </si>
  <si>
    <t>Kenneth Tann</t>
  </si>
  <si>
    <t>2812989926</t>
  </si>
  <si>
    <t>ktann@mmmhousing.org</t>
  </si>
  <si>
    <t>01011</t>
  </si>
  <si>
    <t>Oak Timbers-White Settlement</t>
  </si>
  <si>
    <t>8401 Tumbleweed Trl</t>
  </si>
  <si>
    <t>WHITE SETTLEMENT</t>
  </si>
  <si>
    <t>Vaughn (A.V.) Mitchell</t>
  </si>
  <si>
    <t>972 641 1996</t>
  </si>
  <si>
    <t>752957477</t>
  </si>
  <si>
    <t>Texas Street Management</t>
  </si>
  <si>
    <t>801 Avenue H E Ste 120, Arlington, TX-76011</t>
  </si>
  <si>
    <t>Heather Leigh Glanton</t>
  </si>
  <si>
    <t>8176529650</t>
  </si>
  <si>
    <t>8176529651</t>
  </si>
  <si>
    <t>heather@oaktimbers.net</t>
  </si>
  <si>
    <t>01019</t>
  </si>
  <si>
    <t>1421 Geronimo Dr</t>
  </si>
  <si>
    <t>743017375</t>
  </si>
  <si>
    <t>01166</t>
  </si>
  <si>
    <t xml:space="preserve">Churchill Place </t>
  </si>
  <si>
    <t>1201 S Broadway St</t>
  </si>
  <si>
    <t>LA PORTE</t>
  </si>
  <si>
    <t>77571</t>
  </si>
  <si>
    <t>Marina Palmer</t>
  </si>
  <si>
    <t>843304371</t>
  </si>
  <si>
    <t>Peak Living</t>
  </si>
  <si>
    <t>2174 West Grove Parkway, Pleasant Grove, UT-84062</t>
  </si>
  <si>
    <t>Rebecca McBride</t>
  </si>
  <si>
    <t>rmcbride@peakliving.com</t>
  </si>
  <si>
    <t>02009</t>
  </si>
  <si>
    <t>Las Villas De Merida Apartments</t>
  </si>
  <si>
    <t>1700 S Hamilton St</t>
  </si>
  <si>
    <t>1980 Post Oak Blvd., Suite 2020, Houston, TX-77056</t>
  </si>
  <si>
    <t>Lee Zieben</t>
  </si>
  <si>
    <t>7137151476</t>
  </si>
  <si>
    <t>814488205</t>
  </si>
  <si>
    <t>01401</t>
  </si>
  <si>
    <t>Roseland Gardens*</t>
  </si>
  <si>
    <t>2255 N Washington Ave</t>
  </si>
  <si>
    <t>3939 N Hampton Rd, Dallas, TX-75212</t>
  </si>
  <si>
    <t>Tim Lott</t>
  </si>
  <si>
    <t>2149518800</t>
  </si>
  <si>
    <t>752923765</t>
  </si>
  <si>
    <t>3939 N. Hampton Rd, Dallas, TX-75212</t>
  </si>
  <si>
    <t>2142243643</t>
  </si>
  <si>
    <t>Keytha.Nettingham@dhantx.com</t>
  </si>
  <si>
    <t>01402</t>
  </si>
  <si>
    <t>Ranch View Town Homes</t>
  </si>
  <si>
    <t>5700 Industrial Dr</t>
  </si>
  <si>
    <t>3400 Waterview Pkwy Ste 220, Richardson, TX-75080</t>
  </si>
  <si>
    <t>Rick White</t>
  </si>
  <si>
    <t>752908578</t>
  </si>
  <si>
    <t>2051 Greenhouse Road, Suite 300, Houston, TX-77084</t>
  </si>
  <si>
    <t>Susan Jarvis</t>
  </si>
  <si>
    <t>tdhcainspections@allied-orion.com</t>
  </si>
  <si>
    <t>01406, MF049</t>
  </si>
  <si>
    <t>Signature at Trinity River</t>
  </si>
  <si>
    <t>220 Stoneport Dr</t>
  </si>
  <si>
    <t>2905 Northwest Blvd, Plymouth, MN-55441</t>
  </si>
  <si>
    <t>Jeff Spicer</t>
  </si>
  <si>
    <t>2143460713</t>
  </si>
  <si>
    <t>752962892</t>
  </si>
  <si>
    <t>Jen Brewerton</t>
  </si>
  <si>
    <t>7633545500</t>
  </si>
  <si>
    <t>7633545519</t>
  </si>
  <si>
    <t>inspections@dominiuminc.com</t>
  </si>
  <si>
    <t>852026</t>
  </si>
  <si>
    <t>Transitional Housing for Victims of Domestic Violence</t>
  </si>
  <si>
    <t>Scattered Site</t>
  </si>
  <si>
    <t>Denton</t>
  </si>
  <si>
    <t>76209</t>
  </si>
  <si>
    <t>1104 Dallas Dr., Denton, TX-76205</t>
  </si>
  <si>
    <t>Carrie Baugus</t>
  </si>
  <si>
    <t>752512388</t>
  </si>
  <si>
    <t>9404847048</t>
  </si>
  <si>
    <t>9404847032</t>
  </si>
  <si>
    <t>Jacob@dentonaffordablehousing.com</t>
  </si>
  <si>
    <t>01411</t>
  </si>
  <si>
    <t xml:space="preserve">Silver Leaf Apartments </t>
  </si>
  <si>
    <t>6400 S Gessner Rd</t>
  </si>
  <si>
    <t>77036</t>
  </si>
  <si>
    <t>Newport Finlay Partners, Ltd.</t>
  </si>
  <si>
    <t>101 Sw Main St Ste 295, Portland, OR-97204</t>
  </si>
  <si>
    <t>Brett Sheehan</t>
  </si>
  <si>
    <t>593684053</t>
  </si>
  <si>
    <t>Creative Property Management Co.</t>
  </si>
  <si>
    <t>8323 Southwest Fwy Ste 330, Houston, TX-77074</t>
  </si>
  <si>
    <t>Bill Elsbree</t>
  </si>
  <si>
    <t>7137724420</t>
  </si>
  <si>
    <t>7137728655</t>
  </si>
  <si>
    <t>bill@cpmcompany.com</t>
  </si>
  <si>
    <t>01412, 851001</t>
  </si>
  <si>
    <t>Bellfort Pines Apartments</t>
  </si>
  <si>
    <t>8300 Canyon St</t>
  </si>
  <si>
    <t>77050</t>
  </si>
  <si>
    <t>760661063</t>
  </si>
  <si>
    <t>01416</t>
  </si>
  <si>
    <t>Palomino Place Apartments</t>
  </si>
  <si>
    <t>4400 W Airport Blvd</t>
  </si>
  <si>
    <t>77045</t>
  </si>
  <si>
    <t>86 E Route 59, Spring Valley, NY-10977</t>
  </si>
  <si>
    <t>Michelle Scheinbaum</t>
  </si>
  <si>
    <t>472104940</t>
  </si>
  <si>
    <t>Capital Realty Group</t>
  </si>
  <si>
    <t>8453567773</t>
  </si>
  <si>
    <t>michelle@thecapitalrealty.com</t>
  </si>
  <si>
    <t>01420</t>
  </si>
  <si>
    <t>Park at Piney Woods</t>
  </si>
  <si>
    <t>1200 S Frazier St</t>
  </si>
  <si>
    <t>777 S. Figueroa Street 16th Floor, Los Angeles, CA-90017</t>
  </si>
  <si>
    <t>760673703</t>
  </si>
  <si>
    <t>06192</t>
  </si>
  <si>
    <t>1987</t>
  </si>
  <si>
    <t>Refugio Apartments</t>
  </si>
  <si>
    <t>(UNKNOWN)</t>
  </si>
  <si>
    <t>405 Osage St</t>
  </si>
  <si>
    <t>Western States Housing Refugio, Ltd.</t>
  </si>
  <si>
    <t>Po Box 5117, Lubbock, TX-79408</t>
  </si>
  <si>
    <t>W.E. Medlock</t>
  </si>
  <si>
    <t>8067635323</t>
  </si>
  <si>
    <t>8067634750</t>
  </si>
  <si>
    <t>752700751</t>
  </si>
  <si>
    <t>519 Main St, Lubbock, TX-79401</t>
  </si>
  <si>
    <t>Lottie Perez</t>
  </si>
  <si>
    <t>Lottie@msmc-wshc.com</t>
  </si>
  <si>
    <t>06195</t>
  </si>
  <si>
    <t>Orange Grove Apartments</t>
  </si>
  <si>
    <t>700 Thiel</t>
  </si>
  <si>
    <t>ORANGE GROVE</t>
  </si>
  <si>
    <t>78372</t>
  </si>
  <si>
    <t>JIM WELLS</t>
  </si>
  <si>
    <t>Western States Housing Orange Grove</t>
  </si>
  <si>
    <t>Bobby C Griffith</t>
  </si>
  <si>
    <t>bobby@msmc-wshc.com</t>
  </si>
  <si>
    <t>752700750</t>
  </si>
  <si>
    <t>06196</t>
  </si>
  <si>
    <t>Vaqueros Apartments</t>
  </si>
  <si>
    <t>305 W 2nd St</t>
  </si>
  <si>
    <t>SAN DIEGO</t>
  </si>
  <si>
    <t>78384</t>
  </si>
  <si>
    <t>DUVAL</t>
  </si>
  <si>
    <t>San Diego Housing Associates</t>
  </si>
  <si>
    <t>752170334</t>
  </si>
  <si>
    <t>06199</t>
  </si>
  <si>
    <t>Quinlan Plaza Apartments</t>
  </si>
  <si>
    <t>909 W Main St</t>
  </si>
  <si>
    <t>Quinlan Plaza Ltd</t>
  </si>
  <si>
    <t>4610 Clayhead Rd, Richmond, TX-77469</t>
  </si>
  <si>
    <t>Patrick Hennessey</t>
  </si>
  <si>
    <t>760217422</t>
  </si>
  <si>
    <t>6417 Wesley St, Greenville, TX-75402</t>
  </si>
  <si>
    <t>Janet Kalka</t>
  </si>
  <si>
    <t>9034500499</t>
  </si>
  <si>
    <t>9034501119</t>
  </si>
  <si>
    <t>jkalka@stovallassociatess.com</t>
  </si>
  <si>
    <t>06731</t>
  </si>
  <si>
    <t>Gardens Apartments (fka Lampasas Village</t>
  </si>
  <si>
    <t>1311 Central Texas Expy</t>
  </si>
  <si>
    <t>LAMPASAS</t>
  </si>
  <si>
    <t>76550</t>
  </si>
  <si>
    <t>Lampasas Gardens, Ltd.</t>
  </si>
  <si>
    <t>7217 Mcneil Dr, Austin, TX-78729</t>
  </si>
  <si>
    <t>Gary L. Kersch</t>
  </si>
  <si>
    <t>5123314774</t>
  </si>
  <si>
    <t>742550652</t>
  </si>
  <si>
    <t>12312 W Cow Path, Austin, TX-78727</t>
  </si>
  <si>
    <t>Richard Hampton</t>
  </si>
  <si>
    <t>8306938100</t>
  </si>
  <si>
    <t>amilliorn@txhf.org</t>
  </si>
  <si>
    <t>06732, 17159</t>
  </si>
  <si>
    <t>1989, 2017</t>
  </si>
  <si>
    <t>Pflugerville Meadows</t>
  </si>
  <si>
    <t>201 Meadow Ln</t>
  </si>
  <si>
    <t>822955089</t>
  </si>
  <si>
    <t>06733, 17161</t>
  </si>
  <si>
    <t>Round Rock Oak Grove</t>
  </si>
  <si>
    <t>900 Westwood Dr</t>
  </si>
  <si>
    <t>ROUND ROCK</t>
  </si>
  <si>
    <t>78681</t>
  </si>
  <si>
    <t>822927207</t>
  </si>
  <si>
    <t>06735</t>
  </si>
  <si>
    <t>Earl Home</t>
  </si>
  <si>
    <t>926 Earl Dr</t>
  </si>
  <si>
    <t>NEW BRAUNFELS</t>
  </si>
  <si>
    <t>78130</t>
  </si>
  <si>
    <t>COMAL</t>
  </si>
  <si>
    <t>Aniol, III Ltd.</t>
  </si>
  <si>
    <t>Po Box 310695, New Braunfels, TX-78131</t>
  </si>
  <si>
    <t>Jo Ann Aniol</t>
  </si>
  <si>
    <t>8306295336</t>
  </si>
  <si>
    <t>742528405</t>
  </si>
  <si>
    <t>8306294400</t>
  </si>
  <si>
    <t>8306292373</t>
  </si>
  <si>
    <t>06736</t>
  </si>
  <si>
    <t>Bess Home</t>
  </si>
  <si>
    <t>157 Bess St</t>
  </si>
  <si>
    <t>06738</t>
  </si>
  <si>
    <t>Gateway Village Apartments</t>
  </si>
  <si>
    <t>313 Gateway St</t>
  </si>
  <si>
    <t>AZLE</t>
  </si>
  <si>
    <t>76020</t>
  </si>
  <si>
    <t>Gateway Apartments, Ltd.</t>
  </si>
  <si>
    <t>313 Gateway St, Azle, TX-76020</t>
  </si>
  <si>
    <t>William S Swan</t>
  </si>
  <si>
    <t>9405922941</t>
  </si>
  <si>
    <t>752766583</t>
  </si>
  <si>
    <t>Swan Management</t>
  </si>
  <si>
    <t>208 W Bank St, Iowa Park, TX-76367</t>
  </si>
  <si>
    <t>Max Henderson</t>
  </si>
  <si>
    <t>max.henderson@swanmanagement.com</t>
  </si>
  <si>
    <t>06741</t>
  </si>
  <si>
    <t>Yorkshire Place Apartments</t>
  </si>
  <si>
    <t>217 Yorkshire Dr</t>
  </si>
  <si>
    <t>PRINCETON</t>
  </si>
  <si>
    <t>75407</t>
  </si>
  <si>
    <t>Yorkshire Place Ltd.</t>
  </si>
  <si>
    <t>5949 Sherry Ln Ste 501, Dallas, TX-75225</t>
  </si>
  <si>
    <t>Joe H. Staley</t>
  </si>
  <si>
    <t>2147391919</t>
  </si>
  <si>
    <t>752255054</t>
  </si>
  <si>
    <t>Boola Property Management</t>
  </si>
  <si>
    <t>7108 Desco Dr, Dallas, TX-75225</t>
  </si>
  <si>
    <t>LuAnne Staley Hobbs</t>
  </si>
  <si>
    <t>2143682762</t>
  </si>
  <si>
    <t>Boolamgmt@msn.com</t>
  </si>
  <si>
    <t>06742</t>
  </si>
  <si>
    <t>Willows Apartments</t>
  </si>
  <si>
    <t>705 W Main St</t>
  </si>
  <si>
    <t>WOLFE CITY</t>
  </si>
  <si>
    <t>75496</t>
  </si>
  <si>
    <t>Wolfe City Willows, Ltd.</t>
  </si>
  <si>
    <t>752255046</t>
  </si>
  <si>
    <t>06744</t>
  </si>
  <si>
    <t>Windscape Apartments</t>
  </si>
  <si>
    <t>601 Blassingame Ave</t>
  </si>
  <si>
    <t>VAN ALSTYNE</t>
  </si>
  <si>
    <t>75495</t>
  </si>
  <si>
    <t>GRAYSON</t>
  </si>
  <si>
    <t>Windscape, Ltd.</t>
  </si>
  <si>
    <t>752255047</t>
  </si>
  <si>
    <t>06745</t>
  </si>
  <si>
    <t>Shadowridge Apartments</t>
  </si>
  <si>
    <t>1230 Jackson St N</t>
  </si>
  <si>
    <t>SULPHUR SPRINGS</t>
  </si>
  <si>
    <t>75482</t>
  </si>
  <si>
    <t>HOPKINS</t>
  </si>
  <si>
    <t>Shadowridge Sulfur Springs Ltd.</t>
  </si>
  <si>
    <t>752255051</t>
  </si>
  <si>
    <t>06748</t>
  </si>
  <si>
    <t>112 Hubbard Street</t>
  </si>
  <si>
    <t>112 Hubbard St</t>
  </si>
  <si>
    <t>Don &amp; Laura Lee Bogue</t>
  </si>
  <si>
    <t>217 Trailwood Cir, Lufkin, TX-75904</t>
  </si>
  <si>
    <t>Donald Bogue</t>
  </si>
  <si>
    <t>4096344277</t>
  </si>
  <si>
    <t>463296356</t>
  </si>
  <si>
    <t>W.J. Group I, LTD</t>
  </si>
  <si>
    <t>2911 Turtle Creek Blvd Ste 800, Dallas, TX-75219</t>
  </si>
  <si>
    <t>Elonia Taylor</t>
  </si>
  <si>
    <t>2142191416</t>
  </si>
  <si>
    <t>2142191917</t>
  </si>
  <si>
    <t>etaylor@waltonjohnson.com</t>
  </si>
  <si>
    <t>06750</t>
  </si>
  <si>
    <t>120 Hubbard Street</t>
  </si>
  <si>
    <t>120 Hubbard St</t>
  </si>
  <si>
    <t>Barry &amp; Frances Barnes</t>
  </si>
  <si>
    <t>176 Hickory Hollow, Lufkin, TX-75904</t>
  </si>
  <si>
    <t>Barry melvin Barnes</t>
  </si>
  <si>
    <t>9368752818</t>
  </si>
  <si>
    <t>9368756140</t>
  </si>
  <si>
    <t>bmb@txucom.net</t>
  </si>
  <si>
    <t>520542936</t>
  </si>
  <si>
    <t>bmb@consolidated.net</t>
  </si>
  <si>
    <t>06765</t>
  </si>
  <si>
    <t>600 Florence</t>
  </si>
  <si>
    <t>600 S Florence St</t>
  </si>
  <si>
    <t>Josin Partnership</t>
  </si>
  <si>
    <t>1020 E Yandell Dr, El Paso, TX-79902</t>
  </si>
  <si>
    <t>Harvey D Joseph</t>
  </si>
  <si>
    <t>9155451526</t>
  </si>
  <si>
    <t>742458354</t>
  </si>
  <si>
    <t>06767</t>
  </si>
  <si>
    <t>332 Leon Street</t>
  </si>
  <si>
    <t>332 Leon St</t>
  </si>
  <si>
    <t>06768</t>
  </si>
  <si>
    <t>3000 Rivera Street</t>
  </si>
  <si>
    <t>3000 Rivera Ave</t>
  </si>
  <si>
    <t>06769</t>
  </si>
  <si>
    <t>1901 E. San Antonio Street (412 Laurel)</t>
  </si>
  <si>
    <t>1901 E San Antonio Ave</t>
  </si>
  <si>
    <t>06771</t>
  </si>
  <si>
    <t>609 South Oregon Street</t>
  </si>
  <si>
    <t>609 S Oregon St</t>
  </si>
  <si>
    <t>06773</t>
  </si>
  <si>
    <t>3100 Frutas Street</t>
  </si>
  <si>
    <t>3100 Frutas Ave</t>
  </si>
  <si>
    <t>06774</t>
  </si>
  <si>
    <t>1922 Olive Street</t>
  </si>
  <si>
    <t>1922 Olive Ave</t>
  </si>
  <si>
    <t>06775</t>
  </si>
  <si>
    <t>2121 Central Street</t>
  </si>
  <si>
    <t>2121 Central Ave</t>
  </si>
  <si>
    <t>06777</t>
  </si>
  <si>
    <t>Meadow Lea Apartments</t>
  </si>
  <si>
    <t>8217 Fulton St</t>
  </si>
  <si>
    <t>77022</t>
  </si>
  <si>
    <t>Meadow Lea Properties</t>
  </si>
  <si>
    <t>4907 Bridgemont Ln, Spring, TX-77388</t>
  </si>
  <si>
    <t>William Willis</t>
  </si>
  <si>
    <t>7133502154</t>
  </si>
  <si>
    <t>06784</t>
  </si>
  <si>
    <t>Mansfield Plaza Apartments</t>
  </si>
  <si>
    <t>412 S Main St</t>
  </si>
  <si>
    <t>Mansfield Plaza, Ltd.</t>
  </si>
  <si>
    <t>2518 Dartmouth St, College Station, TX-778405074</t>
  </si>
  <si>
    <t>742414100</t>
  </si>
  <si>
    <t>06785</t>
  </si>
  <si>
    <t>Fairfield Retirement</t>
  </si>
  <si>
    <t>216 Oak St</t>
  </si>
  <si>
    <t>FAIRFIELD</t>
  </si>
  <si>
    <t>75840</t>
  </si>
  <si>
    <t>Fairfield Retirement, Ltd.</t>
  </si>
  <si>
    <t>742511164</t>
  </si>
  <si>
    <t>06787</t>
  </si>
  <si>
    <t>1620 Webberville Road</t>
  </si>
  <si>
    <t>1620 Webberville Rd</t>
  </si>
  <si>
    <t>78721</t>
  </si>
  <si>
    <t>G&amp;L Realty Investors</t>
  </si>
  <si>
    <t>4417 Destinys Gate Dr, Austin, TX-78727</t>
  </si>
  <si>
    <t>742792684</t>
  </si>
  <si>
    <t>06789</t>
  </si>
  <si>
    <t>2933 East 14th Street</t>
  </si>
  <si>
    <t>2933 E 14th St</t>
  </si>
  <si>
    <t>Leff Ben</t>
  </si>
  <si>
    <t>Ben G Leff</t>
  </si>
  <si>
    <t>5128213395</t>
  </si>
  <si>
    <t>452374996</t>
  </si>
  <si>
    <t>Mark Larson</t>
  </si>
  <si>
    <t>3212 Bullock Dr, Plano, TX-75023</t>
  </si>
  <si>
    <t>06790</t>
  </si>
  <si>
    <t>2304 East 12th Street</t>
  </si>
  <si>
    <t>2304 E 12th St</t>
  </si>
  <si>
    <t>78759</t>
  </si>
  <si>
    <t>06795</t>
  </si>
  <si>
    <t>614 South Mesa</t>
  </si>
  <si>
    <t>614 S Mesa St</t>
  </si>
  <si>
    <t>Estate Of Guillermo Morales</t>
  </si>
  <si>
    <t>Thelma Vengas</t>
  </si>
  <si>
    <t>9155462462</t>
  </si>
  <si>
    <t>746370190</t>
  </si>
  <si>
    <t>06796</t>
  </si>
  <si>
    <t>Melendez Apartments</t>
  </si>
  <si>
    <t>315 W Overland Ave</t>
  </si>
  <si>
    <t>Bruce Gulbas</t>
  </si>
  <si>
    <t>320 W San Antonio Ave, El Paso, TX-79901</t>
  </si>
  <si>
    <t>9155442121</t>
  </si>
  <si>
    <t>455921179</t>
  </si>
  <si>
    <t>Kemp &amp; Solis Real Estate</t>
  </si>
  <si>
    <t>303 Texas Ave # Ste1100, El Paso, TX-79901</t>
  </si>
  <si>
    <t>John P Kemp</t>
  </si>
  <si>
    <t>9155323496</t>
  </si>
  <si>
    <t>9155336124</t>
  </si>
  <si>
    <t>06797</t>
  </si>
  <si>
    <t>Florence Street Apartments</t>
  </si>
  <si>
    <t>416 S Florence St</t>
  </si>
  <si>
    <t>Raymond A. Gardea</t>
  </si>
  <si>
    <t>625 Kerbey Ave, El Paso, TX-79902</t>
  </si>
  <si>
    <t>Elena Stanley</t>
  </si>
  <si>
    <t>9152413437</t>
  </si>
  <si>
    <t>egs@sbcglobal.net</t>
  </si>
  <si>
    <t>462168931</t>
  </si>
  <si>
    <t>06802</t>
  </si>
  <si>
    <t>2416 Thorne</t>
  </si>
  <si>
    <t>2416 Thorne Dr</t>
  </si>
  <si>
    <t>Byron Miles</t>
  </si>
  <si>
    <t>454525941</t>
  </si>
  <si>
    <t>8063710072</t>
  </si>
  <si>
    <t>bwmiles.mitay@gmail.com</t>
  </si>
  <si>
    <t>06810</t>
  </si>
  <si>
    <t>Terrace Hills Apartments</t>
  </si>
  <si>
    <t>327 W Hufsmith Rd</t>
  </si>
  <si>
    <t>Terrace Hills Investments, Ltd.</t>
  </si>
  <si>
    <t>327 W Hufsmith Rd Apt 305, Tomball, TX-77375</t>
  </si>
  <si>
    <t>Hoover Morris</t>
  </si>
  <si>
    <t>2813510150</t>
  </si>
  <si>
    <t>2812558781</t>
  </si>
  <si>
    <t>garycatroper@aol.com</t>
  </si>
  <si>
    <t>760342252</t>
  </si>
  <si>
    <t>03134</t>
  </si>
  <si>
    <t xml:space="preserve">Cien Palmas </t>
  </si>
  <si>
    <t>7845 Lilac Way</t>
  </si>
  <si>
    <t>79915</t>
  </si>
  <si>
    <t>Kea Calame</t>
  </si>
  <si>
    <t>852778102</t>
  </si>
  <si>
    <t>Envolve Communities, LLC</t>
  </si>
  <si>
    <t>105 Tallapoosa Street Suite 300, Montgomery, Al-36104</t>
  </si>
  <si>
    <t>Randilyn Ladig</t>
  </si>
  <si>
    <t>3349544458</t>
  </si>
  <si>
    <t>3349544496</t>
  </si>
  <si>
    <t>enotify@envolvellc.com</t>
  </si>
  <si>
    <t>06817</t>
  </si>
  <si>
    <t>Sunset Park</t>
  </si>
  <si>
    <t>100 Johns Ter # 126</t>
  </si>
  <si>
    <t>Atlas Trust - Virginia Van Leu, Trustee</t>
  </si>
  <si>
    <t>2485 Palmera Dr, Las Vegas, NV-89121</t>
  </si>
  <si>
    <t>Leu Virginia Van</t>
  </si>
  <si>
    <t>7023694545</t>
  </si>
  <si>
    <t>083180667</t>
  </si>
  <si>
    <t>06824, 94030</t>
  </si>
  <si>
    <t>1989, 1994</t>
  </si>
  <si>
    <t>Reserve at White Oak</t>
  </si>
  <si>
    <t>6240 Antoine Dr</t>
  </si>
  <si>
    <t>Sterling Grove, L.P.</t>
  </si>
  <si>
    <t>10101 Fondren Rd Ste 460, Houston, TX-77096</t>
  </si>
  <si>
    <t>Etan Mirwis</t>
  </si>
  <si>
    <t>7139578994</t>
  </si>
  <si>
    <t>742575063</t>
  </si>
  <si>
    <t>Rockwell Management, Inc.</t>
  </si>
  <si>
    <t>06830</t>
  </si>
  <si>
    <t>Justine Apartments</t>
  </si>
  <si>
    <t>503 21st St</t>
  </si>
  <si>
    <t>77551</t>
  </si>
  <si>
    <t>Murphy Joe</t>
  </si>
  <si>
    <t>2719 Broadway St, Galveston, TX-77550</t>
  </si>
  <si>
    <t>Joe Murphy</t>
  </si>
  <si>
    <t>4097631936</t>
  </si>
  <si>
    <t>454789855</t>
  </si>
  <si>
    <t>Justine Partnership</t>
  </si>
  <si>
    <t>John Knust</t>
  </si>
  <si>
    <t>06831</t>
  </si>
  <si>
    <t>J &amp; Z Apartments</t>
  </si>
  <si>
    <t>3418 Sealy St</t>
  </si>
  <si>
    <t>James &amp; Zona Lovings</t>
  </si>
  <si>
    <t>229 N Fulton St, Texas City, TX-77591</t>
  </si>
  <si>
    <t>Zona Lovings</t>
  </si>
  <si>
    <t>4099359347</t>
  </si>
  <si>
    <t>462408557</t>
  </si>
  <si>
    <t>06833</t>
  </si>
  <si>
    <t>Cleveland Square Ltd</t>
  </si>
  <si>
    <t>104 E Waco St</t>
  </si>
  <si>
    <t>Cleveland Square Ltd.</t>
  </si>
  <si>
    <t>14680 William Penn Rd, Washington, TX-77880</t>
  </si>
  <si>
    <t>Ronald Edward Hill</t>
  </si>
  <si>
    <t>9798308452</t>
  </si>
  <si>
    <t>760286214</t>
  </si>
  <si>
    <t>06842</t>
  </si>
  <si>
    <t>519 Elmhurst</t>
  </si>
  <si>
    <t>519 Elmhurst Ave</t>
  </si>
  <si>
    <t>Michael And Laura Mery</t>
  </si>
  <si>
    <t>7119 Saybrook, San Antonio, TX-78250</t>
  </si>
  <si>
    <t>Laura Rose Mery</t>
  </si>
  <si>
    <t>2103498880</t>
  </si>
  <si>
    <t>456113927</t>
  </si>
  <si>
    <t>2016812052</t>
  </si>
  <si>
    <t>06843</t>
  </si>
  <si>
    <t>Silverado Apartments</t>
  </si>
  <si>
    <t>2417 Louise St # 2421</t>
  </si>
  <si>
    <t>76201</t>
  </si>
  <si>
    <t>Century Investments</t>
  </si>
  <si>
    <t>951 French St # 100, Irving, TX-75016</t>
  </si>
  <si>
    <t>Carole Kaminski</t>
  </si>
  <si>
    <t>06848</t>
  </si>
  <si>
    <t>5113 Nolan</t>
  </si>
  <si>
    <t>5113 Nolan St</t>
  </si>
  <si>
    <t>Thomas E. Gorman</t>
  </si>
  <si>
    <t>317 Forest Grove Dr, Richardson, TX-75080</t>
  </si>
  <si>
    <t>Thomas E Gorman</t>
  </si>
  <si>
    <t>2143365408</t>
  </si>
  <si>
    <t>151348250</t>
  </si>
  <si>
    <t>06849</t>
  </si>
  <si>
    <t>3825 Howard</t>
  </si>
  <si>
    <t>3825 Howard St</t>
  </si>
  <si>
    <t>06851</t>
  </si>
  <si>
    <t>510 Springdale</t>
  </si>
  <si>
    <t>510 Springdale Rd</t>
  </si>
  <si>
    <t>Manning Gerry &amp; Anne</t>
  </si>
  <si>
    <t>7741 Cedar Canyon Rd Ne, Albuquerque, NM-87122</t>
  </si>
  <si>
    <t>Anne Manning</t>
  </si>
  <si>
    <t>5052931746</t>
  </si>
  <si>
    <t>5052931843</t>
  </si>
  <si>
    <t>anne@gerrymanning.com</t>
  </si>
  <si>
    <t>017344778</t>
  </si>
  <si>
    <t>Iles Real Estate</t>
  </si>
  <si>
    <t>Po Box 1082, Round Rock, TX-78680</t>
  </si>
  <si>
    <t>John Iles</t>
  </si>
  <si>
    <t>5122184500</t>
  </si>
  <si>
    <t>ilesprop@excite.com</t>
  </si>
  <si>
    <t>06867</t>
  </si>
  <si>
    <t>Newcomb Apartments</t>
  </si>
  <si>
    <t>400 E Ulex Ave</t>
  </si>
  <si>
    <t>MCALLEN</t>
  </si>
  <si>
    <t>78504</t>
  </si>
  <si>
    <t>Oscar Newcomb, Fred Newcomb &amp; Joseph Hettler</t>
  </si>
  <si>
    <t>Po Box 970, Mcallen, TX-78505</t>
  </si>
  <si>
    <t>Joseph V Hettler</t>
  </si>
  <si>
    <t>9566822905</t>
  </si>
  <si>
    <t>742624014</t>
  </si>
  <si>
    <t>06874</t>
  </si>
  <si>
    <t>Boston Apartments</t>
  </si>
  <si>
    <t>3802 Convent Ave</t>
  </si>
  <si>
    <t>78040</t>
  </si>
  <si>
    <t>Socorro Davila</t>
  </si>
  <si>
    <t>3742 Litchfield Dr, San Antonio, TX-78230</t>
  </si>
  <si>
    <t>Alberto De Llano</t>
  </si>
  <si>
    <t>9567273870</t>
  </si>
  <si>
    <t>457516187</t>
  </si>
  <si>
    <t>06882</t>
  </si>
  <si>
    <t>Crenshaw Properties</t>
  </si>
  <si>
    <t>2812-2814 Crenshaw Ave</t>
  </si>
  <si>
    <t>06886</t>
  </si>
  <si>
    <t>Hill Top Homes</t>
  </si>
  <si>
    <t>3200 S Center St</t>
  </si>
  <si>
    <t>Hill Top Homes Ltd. C/O Whitney Capital Comp.</t>
  </si>
  <si>
    <t>2001 Marcus Ave Ste N118, Lake Success, NY-11042</t>
  </si>
  <si>
    <t>Kim Hatfield</t>
  </si>
  <si>
    <t>5163526100</t>
  </si>
  <si>
    <t>5163522102</t>
  </si>
  <si>
    <t>kim@texasreg.com</t>
  </si>
  <si>
    <t>760309115</t>
  </si>
  <si>
    <t>Whitney Capital Management</t>
  </si>
  <si>
    <t>1110 N. Post Oak Rd., Houston, TX-77055</t>
  </si>
  <si>
    <t>Dawn Hamilton</t>
  </si>
  <si>
    <t>7139320005</t>
  </si>
  <si>
    <t>7139320637</t>
  </si>
  <si>
    <t>wmc@whitneymgmt.com</t>
  </si>
  <si>
    <t>06887</t>
  </si>
  <si>
    <t>Highland Cove Apartments</t>
  </si>
  <si>
    <t>909 Reinli St</t>
  </si>
  <si>
    <t>78751</t>
  </si>
  <si>
    <t>Highland Heights Apartments, L.P.</t>
  </si>
  <si>
    <t>3135 Franklin Ave, Waco, TX-76710</t>
  </si>
  <si>
    <t>Douglas R Decluitt</t>
  </si>
  <si>
    <t>2547530103</t>
  </si>
  <si>
    <t>2547535907</t>
  </si>
  <si>
    <t>760309114</t>
  </si>
  <si>
    <t>The Sovereign Management Corporation</t>
  </si>
  <si>
    <t>112 S 32nd St, Waco, TX-76710</t>
  </si>
  <si>
    <t>Joyce Brow</t>
  </si>
  <si>
    <t>2547530105</t>
  </si>
  <si>
    <t>2547565740</t>
  </si>
  <si>
    <t>sovereign@grandecom.net</t>
  </si>
  <si>
    <t>06891</t>
  </si>
  <si>
    <t>gabriel Gardens Apts</t>
  </si>
  <si>
    <t>2805 E Ledbetter Dr</t>
  </si>
  <si>
    <t>Garden Brook Associates, Ltd.</t>
  </si>
  <si>
    <t>800 W Airport Fwy Ste 230, Irving, TX-75061</t>
  </si>
  <si>
    <t>Rishon Corporation</t>
  </si>
  <si>
    <t>2147211535</t>
  </si>
  <si>
    <t>742434312</t>
  </si>
  <si>
    <t>16810 E Avenue Of The Fountains Ste 202, Fountain Hills, AZ-85268</t>
  </si>
  <si>
    <t>Alex Stolarski</t>
  </si>
  <si>
    <t>06896</t>
  </si>
  <si>
    <t>Queens Court Apartments</t>
  </si>
  <si>
    <t>3425 S Polk St</t>
  </si>
  <si>
    <t>75224</t>
  </si>
  <si>
    <t>Queen's Court Associates, Ltd.</t>
  </si>
  <si>
    <t>Barry Nussbaum</t>
  </si>
  <si>
    <t>6194813000</t>
  </si>
  <si>
    <t>752425715</t>
  </si>
  <si>
    <t>06898</t>
  </si>
  <si>
    <t>Cabello Apts</t>
  </si>
  <si>
    <t>606 E San Carlos St</t>
  </si>
  <si>
    <t>Carlos Cabello, Jr.</t>
  </si>
  <si>
    <t>114 Ridgemore Ln, Laredo, TX-78041</t>
  </si>
  <si>
    <t>Carlos Cabello</t>
  </si>
  <si>
    <t>9567233727</t>
  </si>
  <si>
    <t>458568879</t>
  </si>
  <si>
    <t>06899</t>
  </si>
  <si>
    <t>2912 Angelus</t>
  </si>
  <si>
    <t>2912 Angelus Dr</t>
  </si>
  <si>
    <t>06905</t>
  </si>
  <si>
    <t>1402 Winnie Apartments</t>
  </si>
  <si>
    <t>613 &amp; 615 14th St</t>
  </si>
  <si>
    <t>Lee Onxley</t>
  </si>
  <si>
    <t>1408 Winnie St, Galveston, TX-77550</t>
  </si>
  <si>
    <t>4097638441</t>
  </si>
  <si>
    <t>436321238</t>
  </si>
  <si>
    <t>06911</t>
  </si>
  <si>
    <t>Kj-j Properties (fka: Lorena Apts.)</t>
  </si>
  <si>
    <t>525 Prospect St</t>
  </si>
  <si>
    <t>John R. &amp; Joyce V. Karr</t>
  </si>
  <si>
    <t>520 Prospect St, El Paso, TX-79902</t>
  </si>
  <si>
    <t>John R Karr</t>
  </si>
  <si>
    <t>9155441081</t>
  </si>
  <si>
    <t>456527729</t>
  </si>
  <si>
    <t>01424</t>
  </si>
  <si>
    <t>Arbors at Creekside</t>
  </si>
  <si>
    <t>1026 Clayton Ln</t>
  </si>
  <si>
    <t>78723</t>
  </si>
  <si>
    <t>C/O Austin Housing Finance Coporation, Austin, TX-78702</t>
  </si>
  <si>
    <t>Norma Padilla</t>
  </si>
  <si>
    <t>743003875</t>
  </si>
  <si>
    <t>Elmington Property Management</t>
  </si>
  <si>
    <t>118 16th Ave. South Ste. 200, Nashville, TN-37203</t>
  </si>
  <si>
    <t>Ann Marie Carroll Wetherington</t>
  </si>
  <si>
    <t>6154906726</t>
  </si>
  <si>
    <t>awetherington@elmingtonpm.com</t>
  </si>
  <si>
    <t>01426, 77090000265, MF042</t>
  </si>
  <si>
    <t>BOND, LIHTC, NSP</t>
  </si>
  <si>
    <t>2001, 2008</t>
  </si>
  <si>
    <t>Villas by the Park (fka Cobb Park Townhomes)</t>
  </si>
  <si>
    <t>2450 E Berry St S</t>
  </si>
  <si>
    <t>1201 E 13th St, Fort Worth, TX-76102</t>
  </si>
  <si>
    <t>Mary-Margaret Lemons</t>
  </si>
  <si>
    <t>274398775</t>
  </si>
  <si>
    <t>Roscoe Property Management</t>
  </si>
  <si>
    <t>8111 Preston Road, Suite 900, Dallas, TX-75225</t>
  </si>
  <si>
    <t>Shannon Ortleb</t>
  </si>
  <si>
    <t>4694446581</t>
  </si>
  <si>
    <t>shannon.ortleb@rpmliving.com</t>
  </si>
  <si>
    <t>01428, MF045</t>
  </si>
  <si>
    <t>Wildwood Branch</t>
  </si>
  <si>
    <t>6225 Shady Oaks Manor Dr</t>
  </si>
  <si>
    <t>76135</t>
  </si>
  <si>
    <t>720 Olive St Ste 2500, Saint Louis, MO-63101</t>
  </si>
  <si>
    <t>Hillary B. Zimmerman</t>
  </si>
  <si>
    <t>3146211196</t>
  </si>
  <si>
    <t>311786564</t>
  </si>
  <si>
    <t>04037, 07013</t>
  </si>
  <si>
    <t>Las Canteras Apartments</t>
  </si>
  <si>
    <t>415 East Thomas Road</t>
  </si>
  <si>
    <t>Pharr</t>
  </si>
  <si>
    <t>78577</t>
  </si>
  <si>
    <t>104 W Polk Ave, Pharr, TX-78577</t>
  </si>
  <si>
    <t>Noel De Leon</t>
  </si>
  <si>
    <t>201802871</t>
  </si>
  <si>
    <t>7334 Blanco Rd Ste 300, San Antonio, TX-78216</t>
  </si>
  <si>
    <t>Lorine Ansotigue</t>
  </si>
  <si>
    <t>2103488833</t>
  </si>
  <si>
    <t>01432, MF044</t>
  </si>
  <si>
    <t>Green Pines Apartments</t>
  </si>
  <si>
    <t>6060 Greens Rd</t>
  </si>
  <si>
    <t>HUMBLE</t>
  </si>
  <si>
    <t>777 S. Figeroa Street, Los Angeles, CA-90017</t>
  </si>
  <si>
    <t>760603642</t>
  </si>
  <si>
    <t>01442</t>
  </si>
  <si>
    <t>Buena Vista Seniors Community</t>
  </si>
  <si>
    <t>2205 Pipeline Rd</t>
  </si>
  <si>
    <t>CLEBURNE</t>
  </si>
  <si>
    <t>1225 17th Street, Denver, CO-80202</t>
  </si>
  <si>
    <t>Warren Hartzler</t>
  </si>
  <si>
    <t>752955057</t>
  </si>
  <si>
    <t>01448</t>
  </si>
  <si>
    <t>Riverside Meadows</t>
  </si>
  <si>
    <t>1601 Montopolis Dr</t>
  </si>
  <si>
    <t>4401 North Mesa Street, El Paso, TX-79925</t>
  </si>
  <si>
    <t>Michael Hall</t>
  </si>
  <si>
    <t>743023439</t>
  </si>
  <si>
    <t>01451</t>
  </si>
  <si>
    <t>Westchester Woods</t>
  </si>
  <si>
    <t>19600 N Heatherwilde Blvd</t>
  </si>
  <si>
    <t>2301 Lucien Way Ste 405, Maitland, FL-32751</t>
  </si>
  <si>
    <t>Lindsey Sultan</t>
  </si>
  <si>
    <t>742980455</t>
  </si>
  <si>
    <t>Shelter</t>
  </si>
  <si>
    <t>1600 Hopkins Xrd, Minnetonka, MN-55305</t>
  </si>
  <si>
    <t>Dana Lorentson</t>
  </si>
  <si>
    <t>9523585100</t>
  </si>
  <si>
    <t>compliance@sheltercorp.com</t>
  </si>
  <si>
    <t>01453</t>
  </si>
  <si>
    <t>Oaks at Boggy Creek (Not Funded)</t>
  </si>
  <si>
    <t>7408 S Congress Ave</t>
  </si>
  <si>
    <t>The Oaks At Boggy Creek Apartments, LLP</t>
  </si>
  <si>
    <t>1800 Bering Dr Ste 850, Houston, TX-77057</t>
  </si>
  <si>
    <t>Steve Ford</t>
  </si>
  <si>
    <t>8667410496</t>
  </si>
  <si>
    <t>01456, MF051</t>
  </si>
  <si>
    <t>Sugar Creek Apartments</t>
  </si>
  <si>
    <t>11501 West Rd</t>
  </si>
  <si>
    <t>1500 N Post Oak Rd Ste 190, Houston, TX-77055</t>
  </si>
  <si>
    <t>Jill Ford Wright</t>
  </si>
  <si>
    <t>260012675</t>
  </si>
  <si>
    <t>1500 N Post Oak Rd Ste 190, Houston, Tx-77055</t>
  </si>
  <si>
    <t>Darlene Sidebottom</t>
  </si>
  <si>
    <t>7133345614</t>
  </si>
  <si>
    <t>darlene@encoreresidential.net</t>
  </si>
  <si>
    <t>01458</t>
  </si>
  <si>
    <t>Circle S Apartments</t>
  </si>
  <si>
    <t>7201 S Congress Ave</t>
  </si>
  <si>
    <t>7400 E Orchard Rd., Greenwood Village, CO-80111</t>
  </si>
  <si>
    <t>Michael Kelly</t>
  </si>
  <si>
    <t>843304387</t>
  </si>
  <si>
    <t>RAM Partners LLC</t>
  </si>
  <si>
    <t>1100 Circle 75 Pkwy,, Atlanta, GA-30339</t>
  </si>
  <si>
    <t>marybeth@rampartnersllc.com</t>
  </si>
  <si>
    <t>01467</t>
  </si>
  <si>
    <t>Arbors on Wintergreen</t>
  </si>
  <si>
    <t>400 E Wintergreen Rd</t>
  </si>
  <si>
    <t>DeSoto</t>
  </si>
  <si>
    <t>75115</t>
  </si>
  <si>
    <t>2001 Marcus Avenue, Lake Success, NY-11042</t>
  </si>
  <si>
    <t>Garry Munson</t>
  </si>
  <si>
    <t>752995828</t>
  </si>
  <si>
    <t>Whitney Management Corp.</t>
  </si>
  <si>
    <t>9575, Houston, TX-77024</t>
  </si>
  <si>
    <t>dhamilton@whitneymgmt.com</t>
  </si>
  <si>
    <t>01483</t>
  </si>
  <si>
    <t>Woodland Ridge</t>
  </si>
  <si>
    <t>7026 Wurzbach Rd</t>
  </si>
  <si>
    <t>78240</t>
  </si>
  <si>
    <t>06155</t>
  </si>
  <si>
    <t>Gregory Place</t>
  </si>
  <si>
    <t>912 Church St</t>
  </si>
  <si>
    <t>Gregory Place Partnership</t>
  </si>
  <si>
    <t>752221134</t>
  </si>
  <si>
    <t>06156</t>
  </si>
  <si>
    <t>University Gardens</t>
  </si>
  <si>
    <t>712 Ball St</t>
  </si>
  <si>
    <t>06157</t>
  </si>
  <si>
    <t>U.T.M.B. Gardens</t>
  </si>
  <si>
    <t>918 Winnie St</t>
  </si>
  <si>
    <t>Utmb Gardens Partnership</t>
  </si>
  <si>
    <t>742494591</t>
  </si>
  <si>
    <t>06159</t>
  </si>
  <si>
    <t>1988</t>
  </si>
  <si>
    <t>Washington Heights</t>
  </si>
  <si>
    <t>1001 Mineral Wells St</t>
  </si>
  <si>
    <t>TERRELL</t>
  </si>
  <si>
    <t>75160</t>
  </si>
  <si>
    <t>Wishire-Washington Heights, Ltd.</t>
  </si>
  <si>
    <t>12100 Wilshire Blvd Ste 1400, Los Angeles, CA-90025</t>
  </si>
  <si>
    <t>Thomas Ozanich</t>
  </si>
  <si>
    <t>3108204777</t>
  </si>
  <si>
    <t>954125509</t>
  </si>
  <si>
    <t>06161, 16440</t>
  </si>
  <si>
    <t>1987, 2016</t>
  </si>
  <si>
    <t>Saint James Manor</t>
  </si>
  <si>
    <t>3119 Easter Ave</t>
  </si>
  <si>
    <t>Hud Karshmer</t>
  </si>
  <si>
    <t>3033222320</t>
  </si>
  <si>
    <t>813221325</t>
  </si>
  <si>
    <t>Monroe Group Ltd</t>
  </si>
  <si>
    <t>6875 E. Evans Avenue, Denver, CO-80224</t>
  </si>
  <si>
    <t>Kristi Downing</t>
  </si>
  <si>
    <t>7202153228</t>
  </si>
  <si>
    <t>kdowning@monroegroup.com</t>
  </si>
  <si>
    <t>06162, 19433</t>
  </si>
  <si>
    <t>1987, 2019</t>
  </si>
  <si>
    <t>Renata Square</t>
  </si>
  <si>
    <t>1811 E Avenue K</t>
  </si>
  <si>
    <t>Monroe Group Ltd.</t>
  </si>
  <si>
    <t>06163</t>
  </si>
  <si>
    <t>Independent Missionary</t>
  </si>
  <si>
    <t>6607 Prino Rd</t>
  </si>
  <si>
    <t>Wilshire-Independent Limited Partnership</t>
  </si>
  <si>
    <t>1755 E Martin Luther King Jr Blvd, Los Angeles, CA-90058</t>
  </si>
  <si>
    <t>Tim English</t>
  </si>
  <si>
    <t>3232314174</t>
  </si>
  <si>
    <t>3232343072</t>
  </si>
  <si>
    <t>954125498</t>
  </si>
  <si>
    <t>Alpha Property Management, Inc.</t>
  </si>
  <si>
    <t>7929 Brookriver Dr # Ste180, Dallas, TX-75247</t>
  </si>
  <si>
    <t>Scott Mason</t>
  </si>
  <si>
    <t>06168</t>
  </si>
  <si>
    <t>Wharton Square</t>
  </si>
  <si>
    <t>1510 Barfield Rd</t>
  </si>
  <si>
    <t>77488</t>
  </si>
  <si>
    <t>Wharton Square, Ltd.</t>
  </si>
  <si>
    <t>760119580</t>
  </si>
  <si>
    <t>06178</t>
  </si>
  <si>
    <t>1108 Brookswood</t>
  </si>
  <si>
    <t>1108 Brookswood Ave</t>
  </si>
  <si>
    <t>Carranza Roberto</t>
  </si>
  <si>
    <t>Po Box 1291, Buda, TX-78610</t>
  </si>
  <si>
    <t>Roberto Carranza</t>
  </si>
  <si>
    <t>06179</t>
  </si>
  <si>
    <t>1148 Brookswood</t>
  </si>
  <si>
    <t>1148 Brookswood Ave</t>
  </si>
  <si>
    <t>Fitzgerald/Trujeque Kathleen/Adria</t>
  </si>
  <si>
    <t>702 Buckingham Cir, Austin, TX-78704</t>
  </si>
  <si>
    <t>Adriana Trujeque</t>
  </si>
  <si>
    <t>06180</t>
  </si>
  <si>
    <t>1106 Brookswood</t>
  </si>
  <si>
    <t>1106 Brookswood Ave</t>
  </si>
  <si>
    <t>06182</t>
  </si>
  <si>
    <t>1109 Brookswood</t>
  </si>
  <si>
    <t>1109 Brookswood Ave</t>
  </si>
  <si>
    <t>Jerry M. And Judythe T. Hixson</t>
  </si>
  <si>
    <t>12026 Moorcreek Dr, Houston, TX-77070</t>
  </si>
  <si>
    <t>06183</t>
  </si>
  <si>
    <t>1115 Brookswood</t>
  </si>
  <si>
    <t>1115 Brookswood Ave</t>
  </si>
  <si>
    <t>Mitchell Eric</t>
  </si>
  <si>
    <t>6810 Terra Oak Cir, Austin, TX-78749</t>
  </si>
  <si>
    <t>David Snyder</t>
  </si>
  <si>
    <t>5124593232</t>
  </si>
  <si>
    <t>742400797</t>
  </si>
  <si>
    <t>06184</t>
  </si>
  <si>
    <t>1408 Rho Street</t>
  </si>
  <si>
    <t>1408 Rho St</t>
  </si>
  <si>
    <t>75961</t>
  </si>
  <si>
    <t>Parker Trev</t>
  </si>
  <si>
    <t>Rr 3 Box 768f, Nacogdoches, TX-75964</t>
  </si>
  <si>
    <t>Trev Parker</t>
  </si>
  <si>
    <t>06187</t>
  </si>
  <si>
    <t>1412 Rho Street</t>
  </si>
  <si>
    <t>1412 Rho St</t>
  </si>
  <si>
    <t>Stanley Franklin Sisco</t>
  </si>
  <si>
    <t>Rr 2 Box 4910, Nacogdoches, TX-75961</t>
  </si>
  <si>
    <t>Stanley F Sisco</t>
  </si>
  <si>
    <t>4095697611</t>
  </si>
  <si>
    <t>458921813</t>
  </si>
  <si>
    <t>06188</t>
  </si>
  <si>
    <t>1324 Rho Street</t>
  </si>
  <si>
    <t>1324 Rho St</t>
  </si>
  <si>
    <t>06189</t>
  </si>
  <si>
    <t>South Campbell Apartments</t>
  </si>
  <si>
    <t>501-507 1/2 So Campbell</t>
  </si>
  <si>
    <t>Ed Soto</t>
  </si>
  <si>
    <t>411 S Kansas St, El Paso, TX-79901</t>
  </si>
  <si>
    <t>9155326959</t>
  </si>
  <si>
    <t>453052488</t>
  </si>
  <si>
    <t>06912, 14023</t>
  </si>
  <si>
    <t>1989, 2014</t>
  </si>
  <si>
    <t>1308 Jacksonville Square Dr</t>
  </si>
  <si>
    <t>715 East Main, Ste 100, Tomball, TX-773756720</t>
  </si>
  <si>
    <t>Melissa Baughman</t>
  </si>
  <si>
    <t>2815998189</t>
  </si>
  <si>
    <t>471759178</t>
  </si>
  <si>
    <t>715 East Main, Tomball, TX-77375</t>
  </si>
  <si>
    <t>3468087070</t>
  </si>
  <si>
    <t>mbaughman@vgmmgt.com</t>
  </si>
  <si>
    <t>06917</t>
  </si>
  <si>
    <t>Briargate</t>
  </si>
  <si>
    <t>15915 Rosebriar Dr</t>
  </si>
  <si>
    <t>MISSOURI CITY</t>
  </si>
  <si>
    <t>77459</t>
  </si>
  <si>
    <t>Richview Investments Corporation</t>
  </si>
  <si>
    <t>Po Box 500811, Atlanta, GA-31150</t>
  </si>
  <si>
    <t>Femi Akindele</t>
  </si>
  <si>
    <t>7708048008</t>
  </si>
  <si>
    <t>581825737</t>
  </si>
  <si>
    <t>Westwood Apartments</t>
  </si>
  <si>
    <t>449 W San Antonio St</t>
  </si>
  <si>
    <t>LOCKHART</t>
  </si>
  <si>
    <t>78644</t>
  </si>
  <si>
    <t>Westwood, Ltd.</t>
  </si>
  <si>
    <t>742447304</t>
  </si>
  <si>
    <t>Alta Vista II</t>
  </si>
  <si>
    <t>1001 Pecan Valley Dr</t>
  </si>
  <si>
    <t>Alta Vista Venture II</t>
  </si>
  <si>
    <t>Po Box 190, Burnet, TX-78611</t>
  </si>
  <si>
    <t>742274019</t>
  </si>
  <si>
    <t>Whitestone Apt. (fka Cedar Park)</t>
  </si>
  <si>
    <t>601 Doris Ln</t>
  </si>
  <si>
    <t>CEDAR PARK</t>
  </si>
  <si>
    <t>Cedar Park, Ltd.</t>
  </si>
  <si>
    <t>742345074</t>
  </si>
  <si>
    <t>N. R. A. Lubbock Investments, LLP</t>
  </si>
  <si>
    <t>13140 Coit Rd # Ste502, Dallas, TX-75240</t>
  </si>
  <si>
    <t>William E. Baldridge</t>
  </si>
  <si>
    <t>2149802156</t>
  </si>
  <si>
    <t>2149808791</t>
  </si>
  <si>
    <t>752330560</t>
  </si>
  <si>
    <t>Cliff Managment I, Ltd.</t>
  </si>
  <si>
    <t>Jimilea Conway</t>
  </si>
  <si>
    <t>9726907108</t>
  </si>
  <si>
    <t>9724791678</t>
  </si>
  <si>
    <t>jimilea@trimarkrealty.com</t>
  </si>
  <si>
    <t>1000990, 70011</t>
  </si>
  <si>
    <t>1990, 2007</t>
  </si>
  <si>
    <t>721150308</t>
  </si>
  <si>
    <t>70018</t>
  </si>
  <si>
    <t>5100 Pool Rd, Colleyville, TX-76034</t>
  </si>
  <si>
    <t>Jane Thiel</t>
  </si>
  <si>
    <t>8178350014</t>
  </si>
  <si>
    <t>8172825498</t>
  </si>
  <si>
    <t>jtmjot3@msn.com</t>
  </si>
  <si>
    <t>752754061</t>
  </si>
  <si>
    <t>8177144862</t>
  </si>
  <si>
    <t>844 Castlewood Pl, Pleasanton, CA-94566</t>
  </si>
  <si>
    <t>Mayank Patel</t>
  </si>
  <si>
    <t>5106813452</t>
  </si>
  <si>
    <t>5102799311</t>
  </si>
  <si>
    <t>201820574</t>
  </si>
  <si>
    <t>5106488254</t>
  </si>
  <si>
    <t>9254623126</t>
  </si>
  <si>
    <t>patel.mayank@sbcglobal.net</t>
  </si>
  <si>
    <t>06379</t>
  </si>
  <si>
    <t>Gainesville Garden Apartments</t>
  </si>
  <si>
    <t>2301 Alabama Dr</t>
  </si>
  <si>
    <t>GAINESVILLE</t>
  </si>
  <si>
    <t>Gainesville Housing Partnership</t>
  </si>
  <si>
    <t>752292660</t>
  </si>
  <si>
    <t>06380</t>
  </si>
  <si>
    <t>Sealy Apartments</t>
  </si>
  <si>
    <t>2802 Sealy St</t>
  </si>
  <si>
    <t>Sealy Apartments Partnership</t>
  </si>
  <si>
    <t>760252668</t>
  </si>
  <si>
    <t>06381</t>
  </si>
  <si>
    <t>3203 W Walnut Hill Ln</t>
  </si>
  <si>
    <t>Transcontinental Realty Investors</t>
  </si>
  <si>
    <t>3843 Penbrook St, Odessa, Tx-79762</t>
  </si>
  <si>
    <t>Mark a Brannigan</t>
  </si>
  <si>
    <t>946565852</t>
  </si>
  <si>
    <t>06385</t>
  </si>
  <si>
    <t>307 Carter</t>
  </si>
  <si>
    <t>307 Carter St</t>
  </si>
  <si>
    <t>Frasher Danny &amp; Karen</t>
  </si>
  <si>
    <t>Becky Harrison</t>
  </si>
  <si>
    <t>9034883387</t>
  </si>
  <si>
    <t>9034889948</t>
  </si>
  <si>
    <t>466820935</t>
  </si>
  <si>
    <t>Harrison Becky</t>
  </si>
  <si>
    <t>Po Box 23, Como, TX-75431</t>
  </si>
  <si>
    <t>06386</t>
  </si>
  <si>
    <t>Woodlands Apartments</t>
  </si>
  <si>
    <t>700 Cottage Rd</t>
  </si>
  <si>
    <t>CARTHAGE</t>
  </si>
  <si>
    <t>Bob G. Patterson</t>
  </si>
  <si>
    <t>Bob G Patterson</t>
  </si>
  <si>
    <t>464485159</t>
  </si>
  <si>
    <t>06389</t>
  </si>
  <si>
    <t>El Centro Way</t>
  </si>
  <si>
    <t>2939 &amp; 2943 Midway Plaza Dr</t>
  </si>
  <si>
    <t>75241</t>
  </si>
  <si>
    <t>Robert Prochazka</t>
  </si>
  <si>
    <t>Po Box 73461, Houston, TX-77273</t>
  </si>
  <si>
    <t>Robert J Prochazka</t>
  </si>
  <si>
    <t>2813537294</t>
  </si>
  <si>
    <t>511427178</t>
  </si>
  <si>
    <t>C.W. Sparks Management</t>
  </si>
  <si>
    <t>214 W 12th St Ste B, Dallas, TX-75222</t>
  </si>
  <si>
    <t>Belinda Alvarado</t>
  </si>
  <si>
    <t>2149483192</t>
  </si>
  <si>
    <t>Charles V Miller</t>
  </si>
  <si>
    <t>7136884140</t>
  </si>
  <si>
    <t>760312724</t>
  </si>
  <si>
    <t>6206 Evergreen St, Houston, tx-77081</t>
  </si>
  <si>
    <t>7138305501</t>
  </si>
  <si>
    <t>cmiller1@leisurelife.com</t>
  </si>
  <si>
    <t>06200</t>
  </si>
  <si>
    <t>Cuero Plaza</t>
  </si>
  <si>
    <t>1306 E Broadway St</t>
  </si>
  <si>
    <t>CUERO</t>
  </si>
  <si>
    <t>77954</t>
  </si>
  <si>
    <t>DE WITT</t>
  </si>
  <si>
    <t>Cuero Plaza, Ltd.</t>
  </si>
  <si>
    <t>760203043</t>
  </si>
  <si>
    <t>06202</t>
  </si>
  <si>
    <t>820 Church Street</t>
  </si>
  <si>
    <t>820 Church St</t>
  </si>
  <si>
    <t>Charles T. Osborne, Jr.</t>
  </si>
  <si>
    <t>1231 College St, Sulphur Springs, TX-75482</t>
  </si>
  <si>
    <t>Charles T Osborne</t>
  </si>
  <si>
    <t>9038852983</t>
  </si>
  <si>
    <t>435568892</t>
  </si>
  <si>
    <t>06233</t>
  </si>
  <si>
    <t>Tierra Dorada Subdivision</t>
  </si>
  <si>
    <t>Granada Lirh Ltd.</t>
  </si>
  <si>
    <t>1008 Doherty Ave, Mission, TX-78572</t>
  </si>
  <si>
    <t>Homer H. Scott</t>
  </si>
  <si>
    <t>9565858599</t>
  </si>
  <si>
    <t>2105851633</t>
  </si>
  <si>
    <t>742539593</t>
  </si>
  <si>
    <t>06256</t>
  </si>
  <si>
    <t>Raintree Apts. (fka Los Fresnos Apts.)</t>
  </si>
  <si>
    <t>801 S Mesquite St</t>
  </si>
  <si>
    <t>LOS FRESNOS</t>
  </si>
  <si>
    <t>78566</t>
  </si>
  <si>
    <t>Los Fresnos, Ltd.</t>
  </si>
  <si>
    <t>Po Box 1357, Aransas Pass, TX-78336</t>
  </si>
  <si>
    <t>Johnny L Melton</t>
  </si>
  <si>
    <t>3617580250</t>
  </si>
  <si>
    <t>3617582096</t>
  </si>
  <si>
    <t>meltonjohnny@aol.com</t>
  </si>
  <si>
    <t>742418379</t>
  </si>
  <si>
    <t>1104 S Whitney St, Aransas Pass, TX-78336</t>
  </si>
  <si>
    <t>06257</t>
  </si>
  <si>
    <t>Waldorf Apartments</t>
  </si>
  <si>
    <t>2024 25th St</t>
  </si>
  <si>
    <t>Omega Partnership</t>
  </si>
  <si>
    <t>760244892</t>
  </si>
  <si>
    <t>06261</t>
  </si>
  <si>
    <t>La Alameda Subdivision</t>
  </si>
  <si>
    <t>W Of Hwy 281</t>
  </si>
  <si>
    <t>PHARR</t>
  </si>
  <si>
    <t>06270</t>
  </si>
  <si>
    <t>Rangerville Park Subdivision</t>
  </si>
  <si>
    <t>1801 Montana Dr # 1914</t>
  </si>
  <si>
    <t>06281</t>
  </si>
  <si>
    <t>803 N Main</t>
  </si>
  <si>
    <t>803 N Main St</t>
  </si>
  <si>
    <t>75785</t>
  </si>
  <si>
    <t>Elton Mccann</t>
  </si>
  <si>
    <t>222 Elmwood St, Jacksonville, TX-75766</t>
  </si>
  <si>
    <t>Elton McCann</t>
  </si>
  <si>
    <t>9035860133</t>
  </si>
  <si>
    <t>430763017</t>
  </si>
  <si>
    <t>06310</t>
  </si>
  <si>
    <t>New Caney Oaks Apartments</t>
  </si>
  <si>
    <t>19633 Fm 1485</t>
  </si>
  <si>
    <t>New Caney Oaks, Ltd.</t>
  </si>
  <si>
    <t>19276 Fm 1485, New Caney, TX-77357</t>
  </si>
  <si>
    <t>James M Washburn</t>
  </si>
  <si>
    <t>2816890103</t>
  </si>
  <si>
    <t>760143915</t>
  </si>
  <si>
    <t>19276 Fm 1485 Rd, New Caney, TX-77357</t>
  </si>
  <si>
    <t>Wanda Ritchie</t>
  </si>
  <si>
    <t>rarmer@lcjcompanies.com</t>
  </si>
  <si>
    <t>06491</t>
  </si>
  <si>
    <t>Oakwood Village (fka Center Place)</t>
  </si>
  <si>
    <t>3120 Pasadena Blvd</t>
  </si>
  <si>
    <t>77503</t>
  </si>
  <si>
    <t>KMR Companies</t>
  </si>
  <si>
    <t>3026 Riata Ln, Houston, TX-77043</t>
  </si>
  <si>
    <t>Scott A Ray</t>
  </si>
  <si>
    <t>7139348847</t>
  </si>
  <si>
    <t>(713) 559-8423</t>
  </si>
  <si>
    <t>432046067</t>
  </si>
  <si>
    <t>Acacia Equities, Inc.</t>
  </si>
  <si>
    <t>5910 N Central Expy Ste 1145, Dallas, TX-75206</t>
  </si>
  <si>
    <t>Mary Beth Newkirk</t>
  </si>
  <si>
    <t>06620</t>
  </si>
  <si>
    <t>Centra Asset Partners, LLC</t>
  </si>
  <si>
    <t>3730 Cypress Creek Pkwy Ste 300, Houston, TX-77060</t>
  </si>
  <si>
    <t>Tina Cavaco</t>
  </si>
  <si>
    <t>2814444868</t>
  </si>
  <si>
    <t>2814444860</t>
  </si>
  <si>
    <t>tcavaco@centraap.com</t>
  </si>
  <si>
    <t>06314</t>
  </si>
  <si>
    <t>06315</t>
  </si>
  <si>
    <t>Taft Terrace</t>
  </si>
  <si>
    <t>425 Fm 631</t>
  </si>
  <si>
    <t>TAFT</t>
  </si>
  <si>
    <t>78390</t>
  </si>
  <si>
    <t>Taft Terrace, Ltd.</t>
  </si>
  <si>
    <t>742363947</t>
  </si>
  <si>
    <t>06317</t>
  </si>
  <si>
    <t>Duplex At 3905 Chase Circle</t>
  </si>
  <si>
    <t>3905 Chase Cir</t>
  </si>
  <si>
    <t>Fairfax Investment Corp.</t>
  </si>
  <si>
    <t>2113 Shoalmont Dr, Austin, TX-78756</t>
  </si>
  <si>
    <t>478544847</t>
  </si>
  <si>
    <t>06319</t>
  </si>
  <si>
    <t>604 And 606 Jefferson Street</t>
  </si>
  <si>
    <t>604 And 606 Jefferson St</t>
  </si>
  <si>
    <t>Bradley P.F. III</t>
  </si>
  <si>
    <t>Po Box 29, Sulphur Springs, TX-75483</t>
  </si>
  <si>
    <t>PF Bradley</t>
  </si>
  <si>
    <t>9038858909</t>
  </si>
  <si>
    <t>464110610</t>
  </si>
  <si>
    <t>06321</t>
  </si>
  <si>
    <t>Coolidge Apartments</t>
  </si>
  <si>
    <t>Fm Rd 73</t>
  </si>
  <si>
    <t>COOLIDGE</t>
  </si>
  <si>
    <t>76635</t>
  </si>
  <si>
    <t>LIMESTONE</t>
  </si>
  <si>
    <t>Coolidge Apartments, Ltd.</t>
  </si>
  <si>
    <t>4500 Carter Creek Pkwy Ste 101, Bryan, TX-77802</t>
  </si>
  <si>
    <t>742448163</t>
  </si>
  <si>
    <t>05226, 06322</t>
  </si>
  <si>
    <t>1987, 2005</t>
  </si>
  <si>
    <t>Lytle Apartments</t>
  </si>
  <si>
    <t>14720 Main St</t>
  </si>
  <si>
    <t>LYTLE</t>
  </si>
  <si>
    <t>78052</t>
  </si>
  <si>
    <t>2005 Lytle, LP</t>
  </si>
  <si>
    <t>4206 Zermatt Dr Se, Smyrna, GA-30080</t>
  </si>
  <si>
    <t>Stephen M. Wasserman</t>
  </si>
  <si>
    <t>7708748800</t>
  </si>
  <si>
    <t>7708748803</t>
  </si>
  <si>
    <t>smw@wassermangroup.com</t>
  </si>
  <si>
    <t>202365427</t>
  </si>
  <si>
    <t>06323</t>
  </si>
  <si>
    <t>587 Jefferson Street</t>
  </si>
  <si>
    <t>587 Jefferson St</t>
  </si>
  <si>
    <t>Charles &amp; Esperanza Deutsch</t>
  </si>
  <si>
    <t>Po Box 802, Eagle Pass, TX-78853</t>
  </si>
  <si>
    <t>Esperanza Deutsch</t>
  </si>
  <si>
    <t>8307738570</t>
  </si>
  <si>
    <t>448465817</t>
  </si>
  <si>
    <t>06328</t>
  </si>
  <si>
    <t>807 W. 24th Street</t>
  </si>
  <si>
    <t>807 W 24th St</t>
  </si>
  <si>
    <t>Trevino Estella L</t>
  </si>
  <si>
    <t>Po Box 757, Edinburg, TX-78540</t>
  </si>
  <si>
    <t>Estella Trevino</t>
  </si>
  <si>
    <t>9563833839</t>
  </si>
  <si>
    <t>9563806308</t>
  </si>
  <si>
    <t>467185393</t>
  </si>
  <si>
    <t>06332</t>
  </si>
  <si>
    <t>801 24th Street</t>
  </si>
  <si>
    <t>801 W 24th St</t>
  </si>
  <si>
    <t>Flores Jose M</t>
  </si>
  <si>
    <t>Po Box 311, Mission, TX-78572</t>
  </si>
  <si>
    <t>Jose Flores</t>
  </si>
  <si>
    <t>9565858311</t>
  </si>
  <si>
    <t>464042544</t>
  </si>
  <si>
    <t>06333</t>
  </si>
  <si>
    <t>803 24th Street</t>
  </si>
  <si>
    <t>803 W 24th St</t>
  </si>
  <si>
    <t>Richard &amp; Nancy Hyslin</t>
  </si>
  <si>
    <t>Rr 2 Box 401c, Mission, TX-78572</t>
  </si>
  <si>
    <t>Nancy Hyslin</t>
  </si>
  <si>
    <t>9565813248</t>
  </si>
  <si>
    <t>542401840</t>
  </si>
  <si>
    <t>06334</t>
  </si>
  <si>
    <t>Crosswinds Apartments</t>
  </si>
  <si>
    <t>200 Methodist Dr</t>
  </si>
  <si>
    <t>COMMERCE</t>
  </si>
  <si>
    <t>75428</t>
  </si>
  <si>
    <t xml:space="preserve">Commerce Crosswinds, Ltd </t>
  </si>
  <si>
    <t>Joe H Staley</t>
  </si>
  <si>
    <t>752446854</t>
  </si>
  <si>
    <t>06336, 06822</t>
  </si>
  <si>
    <t>1987, 1989</t>
  </si>
  <si>
    <t>Regency Apartments</t>
  </si>
  <si>
    <t>1100 Alcoa Dr</t>
  </si>
  <si>
    <t>PORT LAVACA</t>
  </si>
  <si>
    <t>77979</t>
  </si>
  <si>
    <t>CALHOUN</t>
  </si>
  <si>
    <t>Regency Apartments, Ltd.</t>
  </si>
  <si>
    <t>752109677</t>
  </si>
  <si>
    <t>06338</t>
  </si>
  <si>
    <t>Country Oaks Apartments</t>
  </si>
  <si>
    <t>4105 Highway 90</t>
  </si>
  <si>
    <t>CROSBY</t>
  </si>
  <si>
    <t>77532</t>
  </si>
  <si>
    <t>Country Oaks Apartments, Ltd.</t>
  </si>
  <si>
    <t>115 N Broadway, Inola, OK-74036</t>
  </si>
  <si>
    <t>Bob A Rogers</t>
  </si>
  <si>
    <t>06342</t>
  </si>
  <si>
    <t>Magnolia Plaza</t>
  </si>
  <si>
    <t>102 Purvis St</t>
  </si>
  <si>
    <t>MAGNOLIA</t>
  </si>
  <si>
    <t>77355</t>
  </si>
  <si>
    <t>Magnolia Plaza, Ltd.</t>
  </si>
  <si>
    <t>Po Box 163, Magnolia, TX-77355</t>
  </si>
  <si>
    <t>Malcolm Purvis</t>
  </si>
  <si>
    <t>2812590868</t>
  </si>
  <si>
    <t>760129844</t>
  </si>
  <si>
    <t>Gemini Holdings, Inc.</t>
  </si>
  <si>
    <t>232 Lobdell Ave, Baton Rouge, LA-70806</t>
  </si>
  <si>
    <t>Tamikia Yvette Jones</t>
  </si>
  <si>
    <t>2259262091</t>
  </si>
  <si>
    <t>2259262909</t>
  </si>
  <si>
    <t>tjones@geminiholdings.com</t>
  </si>
  <si>
    <t>06346</t>
  </si>
  <si>
    <t>Hampton Heights</t>
  </si>
  <si>
    <t>Hampton/J St</t>
  </si>
  <si>
    <t>Stonehill Enterprises, Inc.</t>
  </si>
  <si>
    <t>4018 Nw Loop 410, San Antonio, TX-78229</t>
  </si>
  <si>
    <t>Linn Biggs</t>
  </si>
  <si>
    <t>2107346000</t>
  </si>
  <si>
    <t>742410898</t>
  </si>
  <si>
    <t>06350</t>
  </si>
  <si>
    <t>Mesquite Square-alexandria Duplexes</t>
  </si>
  <si>
    <t>201-253 Alexandria St</t>
  </si>
  <si>
    <t>MESQUITE</t>
  </si>
  <si>
    <t>75149</t>
  </si>
  <si>
    <t>Alexandria Street Partnership, Inc.</t>
  </si>
  <si>
    <t>Po Box 743462, Dallas, TX-75374</t>
  </si>
  <si>
    <t>Robert W Burcalow</t>
  </si>
  <si>
    <t>9722893749</t>
  </si>
  <si>
    <t>752270959</t>
  </si>
  <si>
    <t>06353, 13150015126, 15126</t>
  </si>
  <si>
    <t>LIHTC, TCAP</t>
  </si>
  <si>
    <t>1987, 2015</t>
  </si>
  <si>
    <t>Brazoria Manor</t>
  </si>
  <si>
    <t>301 Yerby St</t>
  </si>
  <si>
    <t>77422</t>
  </si>
  <si>
    <t>474797998</t>
  </si>
  <si>
    <t>06355</t>
  </si>
  <si>
    <t>Golden Helmet Apartments</t>
  </si>
  <si>
    <t>2121 52nd St</t>
  </si>
  <si>
    <t>Weisfeld, Weisfeld &amp; Levinson</t>
  </si>
  <si>
    <t>Po Box 191002, Dallas, TX-75219</t>
  </si>
  <si>
    <t>Herschel Weisfeld</t>
  </si>
  <si>
    <t>2149467508</t>
  </si>
  <si>
    <t>752204869</t>
  </si>
  <si>
    <t>06357</t>
  </si>
  <si>
    <t>H&amp;P Properties</t>
  </si>
  <si>
    <t>2200 Perkins Ave</t>
  </si>
  <si>
    <t>Zaragosa Hinojosa, Jr./Fernando Pena</t>
  </si>
  <si>
    <t>414 E Dove Ave, Mcallen, TX-78504</t>
  </si>
  <si>
    <t>Zaragosa Hinojosa</t>
  </si>
  <si>
    <t>9566871818</t>
  </si>
  <si>
    <t>462941650</t>
  </si>
  <si>
    <t>Zaragoza Hinojosa</t>
  </si>
  <si>
    <t>06361</t>
  </si>
  <si>
    <t>Northside Heights (fka Park Vista Place)</t>
  </si>
  <si>
    <t>1700 N Jackson St</t>
  </si>
  <si>
    <t>Palestine Community Dev. Comp.</t>
  </si>
  <si>
    <t>Po Box 187, Prairie View, TX-77446</t>
  </si>
  <si>
    <t>Donald Sowell</t>
  </si>
  <si>
    <t>wwd_814@hotmail.com</t>
  </si>
  <si>
    <t>752254900</t>
  </si>
  <si>
    <t>06362, 1001591, 11082, 94250</t>
  </si>
  <si>
    <t>1988, 1994, 2011</t>
  </si>
  <si>
    <t>1784 Hamilton Rd, Okemos, MI-488641811</t>
  </si>
  <si>
    <t>Ronald Potterpin</t>
  </si>
  <si>
    <t>5173479626</t>
  </si>
  <si>
    <t>275029924</t>
  </si>
  <si>
    <t>Shanna Spurgeon</t>
  </si>
  <si>
    <t>5173472010</t>
  </si>
  <si>
    <t>sspurgeon@pkhousing.com</t>
  </si>
  <si>
    <t>06363</t>
  </si>
  <si>
    <t>309 Dougherty Street</t>
  </si>
  <si>
    <t>309 Dougherty St</t>
  </si>
  <si>
    <t>Jose Ruben Mata</t>
  </si>
  <si>
    <t>2904 W Expressway 83, Mission, TX-78572</t>
  </si>
  <si>
    <t>Jose R Mata</t>
  </si>
  <si>
    <t>9565857455</t>
  </si>
  <si>
    <t>455689793</t>
  </si>
  <si>
    <t>06364</t>
  </si>
  <si>
    <t>767 G. Street</t>
  </si>
  <si>
    <t>767 G St</t>
  </si>
  <si>
    <t>Gallagher &amp; Gallagher</t>
  </si>
  <si>
    <t>2250 Burfordi Ln, Germantown, TN-38138</t>
  </si>
  <si>
    <t>Michael Gallagher</t>
  </si>
  <si>
    <t>9013889983</t>
  </si>
  <si>
    <t>9013839290</t>
  </si>
  <si>
    <t>752242849</t>
  </si>
  <si>
    <t>Johnston Gene</t>
  </si>
  <si>
    <t>243 Broken Arrow, Floresville, TX-78114</t>
  </si>
  <si>
    <t>Gene Johnston</t>
  </si>
  <si>
    <t>06369</t>
  </si>
  <si>
    <t>762 G Street</t>
  </si>
  <si>
    <t>762 G St</t>
  </si>
  <si>
    <t>Tom Carlson/Wilma Carlson</t>
  </si>
  <si>
    <t>2912 Creekwood Dr, Grapevine, TX-76051</t>
  </si>
  <si>
    <t>Tom Carlson</t>
  </si>
  <si>
    <t>8174887052</t>
  </si>
  <si>
    <t>06371</t>
  </si>
  <si>
    <t>Emerald Retirement Village</t>
  </si>
  <si>
    <t>1940 Old Brandon Rd</t>
  </si>
  <si>
    <t>HILLSBORO</t>
  </si>
  <si>
    <t>76645</t>
  </si>
  <si>
    <t>Emerald Retirement Village Apartments, Ltd.</t>
  </si>
  <si>
    <t>2128 L Don Dodson Dr, Bedford, tx-76021</t>
  </si>
  <si>
    <t>Michael Chamy</t>
  </si>
  <si>
    <t>731293755</t>
  </si>
  <si>
    <t>2128 L Don Dodson Dr, Bedford, TX-76021</t>
  </si>
  <si>
    <t>Jodi Lane</t>
  </si>
  <si>
    <t>8172857157</t>
  </si>
  <si>
    <t>jlane@integrapeak.com</t>
  </si>
  <si>
    <t>06374</t>
  </si>
  <si>
    <t xml:space="preserve">951 </t>
  </si>
  <si>
    <t>951</t>
  </si>
  <si>
    <t>TW Carlson</t>
  </si>
  <si>
    <t>06399</t>
  </si>
  <si>
    <t>Eastgate Village Apartments</t>
  </si>
  <si>
    <t>615 Cedar St</t>
  </si>
  <si>
    <t>FORNEY</t>
  </si>
  <si>
    <t>75126</t>
  </si>
  <si>
    <t>Eastgate Village Ltd.</t>
  </si>
  <si>
    <t>1627 Peachtree St Ne Ste 335, Atlanta, GA-30309</t>
  </si>
  <si>
    <t>John J. (Jack) Cross</t>
  </si>
  <si>
    <t>4048924807</t>
  </si>
  <si>
    <t>841045711</t>
  </si>
  <si>
    <t>3195 Lee Street Se, Smyrna, GA-30080</t>
  </si>
  <si>
    <t>Judy Morrow</t>
  </si>
  <si>
    <t>8559506666</t>
  </si>
  <si>
    <t>judy@theashcroftgroup.com</t>
  </si>
  <si>
    <t>06403</t>
  </si>
  <si>
    <t>Glen Rose Apartments</t>
  </si>
  <si>
    <t>701 Stadium Dr</t>
  </si>
  <si>
    <t>Glen Rose Apts., Ltd.</t>
  </si>
  <si>
    <t>742 E Pipeline Rd, Hurst, TX-76053</t>
  </si>
  <si>
    <t>Joe Chamy</t>
  </si>
  <si>
    <t>mchamy@chamyinvestments.com</t>
  </si>
  <si>
    <t>752073067</t>
  </si>
  <si>
    <t>06406</t>
  </si>
  <si>
    <t>Lakefront Pioneer (fka Waterloo)</t>
  </si>
  <si>
    <t>41 Waller St</t>
  </si>
  <si>
    <t>Minicozzi Real Estate</t>
  </si>
  <si>
    <t>4315 S 1st St, Austin, TX-78745</t>
  </si>
  <si>
    <t>Rick Minicozzi</t>
  </si>
  <si>
    <t>5124583797</t>
  </si>
  <si>
    <t>5124583799</t>
  </si>
  <si>
    <t>742701894</t>
  </si>
  <si>
    <t>06412</t>
  </si>
  <si>
    <t>1900 New York Ave</t>
  </si>
  <si>
    <t>78722</t>
  </si>
  <si>
    <t>06413</t>
  </si>
  <si>
    <t>6109 Caddie</t>
  </si>
  <si>
    <t>6109 Caddie St</t>
  </si>
  <si>
    <t>06414</t>
  </si>
  <si>
    <t>1702 Walnut</t>
  </si>
  <si>
    <t>1702 Walnut Ave</t>
  </si>
  <si>
    <t>06415</t>
  </si>
  <si>
    <t>3209 E. 16th</t>
  </si>
  <si>
    <t>3209 E 16th St</t>
  </si>
  <si>
    <t>06418</t>
  </si>
  <si>
    <t>2601 Sol Wilson</t>
  </si>
  <si>
    <t>2061 Wilson St # SOL</t>
  </si>
  <si>
    <t>06419</t>
  </si>
  <si>
    <t>1178 Poquito</t>
  </si>
  <si>
    <t>1178 Poquito St</t>
  </si>
  <si>
    <t>06422</t>
  </si>
  <si>
    <t>2102 E. 13th Street</t>
  </si>
  <si>
    <t>2102 E 13th St</t>
  </si>
  <si>
    <t>Jones Mac</t>
  </si>
  <si>
    <t>105 Swift Current Rd, Austin, TX-78746</t>
  </si>
  <si>
    <t>Mac Jones</t>
  </si>
  <si>
    <t>5124695980</t>
  </si>
  <si>
    <t>5124696012</t>
  </si>
  <si>
    <t>456929325</t>
  </si>
  <si>
    <t>06424</t>
  </si>
  <si>
    <t>710 Sissom Road</t>
  </si>
  <si>
    <t>710 Sissom Rd</t>
  </si>
  <si>
    <t>76541</t>
  </si>
  <si>
    <t>Billy G. And Margaret A. Braly</t>
  </si>
  <si>
    <t>2810 Slough Dr, Temple, TX-76502</t>
  </si>
  <si>
    <t>Billy G. Braly</t>
  </si>
  <si>
    <t>2546341051</t>
  </si>
  <si>
    <t>450504408</t>
  </si>
  <si>
    <t>2547910803</t>
  </si>
  <si>
    <t>06426</t>
  </si>
  <si>
    <t>Holiday Heights</t>
  </si>
  <si>
    <t>5541 Davis Blvd</t>
  </si>
  <si>
    <t>76118</t>
  </si>
  <si>
    <t>Century Pacific (Gp)</t>
  </si>
  <si>
    <t>3 East Stow Road, Marlton, NJ-08053</t>
  </si>
  <si>
    <t>Charlene Sambucci</t>
  </si>
  <si>
    <t>8565966093</t>
  </si>
  <si>
    <t>csambucci@irmmgmt.com</t>
  </si>
  <si>
    <t>954177208</t>
  </si>
  <si>
    <t>Monarch Properties I, Inc.</t>
  </si>
  <si>
    <t>16610 Dallas Pkwy Ste 1000, Dallas, TX-75248</t>
  </si>
  <si>
    <t>Gina R Roberts</t>
  </si>
  <si>
    <t>9722677222</t>
  </si>
  <si>
    <t>9722677010</t>
  </si>
  <si>
    <t>groberts@mpi-wmc.com</t>
  </si>
  <si>
    <t>06427</t>
  </si>
  <si>
    <t>Waterwood Apartments</t>
  </si>
  <si>
    <t>500 E 7th St</t>
  </si>
  <si>
    <t>SPRINGTOWN</t>
  </si>
  <si>
    <t>Springtown Ltd.</t>
  </si>
  <si>
    <t>752070905</t>
  </si>
  <si>
    <t>06853</t>
  </si>
  <si>
    <t>1107 Kiln Avenue</t>
  </si>
  <si>
    <t>2808 S John Redditt Dr</t>
  </si>
  <si>
    <t>Sunshine Homes #2</t>
  </si>
  <si>
    <t>2808 S John Redditt Dr, Lufkin, TX-75904</t>
  </si>
  <si>
    <t>Tom H. Gann</t>
  </si>
  <si>
    <t>9366348888</t>
  </si>
  <si>
    <t>9366329676</t>
  </si>
  <si>
    <t>gannmedford@lufkinrealestate.com</t>
  </si>
  <si>
    <t>752245993</t>
  </si>
  <si>
    <t>Gann  Medford Real Estate, Inc.</t>
  </si>
  <si>
    <t>06474</t>
  </si>
  <si>
    <t>1507 Paul Avenue</t>
  </si>
  <si>
    <t>06858</t>
  </si>
  <si>
    <t>1309 Warren Street</t>
  </si>
  <si>
    <t>06857</t>
  </si>
  <si>
    <t>1307 Warren Street</t>
  </si>
  <si>
    <t>06856</t>
  </si>
  <si>
    <t>1305 Warren Street</t>
  </si>
  <si>
    <t>06855</t>
  </si>
  <si>
    <t>1303 Warren Street</t>
  </si>
  <si>
    <t>06473</t>
  </si>
  <si>
    <t>1408 Atkinson</t>
  </si>
  <si>
    <t>17157, 91090, 92114</t>
  </si>
  <si>
    <t>1991, 1992, 2017</t>
  </si>
  <si>
    <t>15108, 92130</t>
  </si>
  <si>
    <t>1992, 2015</t>
  </si>
  <si>
    <t>Rebecca Armer</t>
  </si>
  <si>
    <t>465006600</t>
  </si>
  <si>
    <t>1992</t>
  </si>
  <si>
    <t>Po Box 847, Linden, TX-75563</t>
  </si>
  <si>
    <t>Jina M Sullivan - Hamm</t>
  </si>
  <si>
    <t>752344145</t>
  </si>
  <si>
    <t>200 S Sunny Ln, Linden, TX-75563</t>
  </si>
  <si>
    <t>Cindy Calloway</t>
  </si>
  <si>
    <t>9037565554</t>
  </si>
  <si>
    <t>9037567621</t>
  </si>
  <si>
    <t>cindy@sullivancompanies.net</t>
  </si>
  <si>
    <t>Garza Enrique/Yoland</t>
  </si>
  <si>
    <t>710 W Champion St, Edinburg, TX-78539</t>
  </si>
  <si>
    <t>Enrique Garza</t>
  </si>
  <si>
    <t>9653811235</t>
  </si>
  <si>
    <t>3100 Monticello Ave Ste 850, Dallas, TX-75205</t>
  </si>
  <si>
    <t>752304882</t>
  </si>
  <si>
    <t>06477</t>
  </si>
  <si>
    <t>Manor Apartments of Caddo Mills, Phase II, Ltd.</t>
  </si>
  <si>
    <t>92176</t>
  </si>
  <si>
    <t>Oaks at Mustang</t>
  </si>
  <si>
    <t>2101 Mustang Rd</t>
  </si>
  <si>
    <t>ALVIN</t>
  </si>
  <si>
    <t>77511</t>
  </si>
  <si>
    <t>Siva Palchuru</t>
  </si>
  <si>
    <t>842340733</t>
  </si>
  <si>
    <t>Trinity Multifamily</t>
  </si>
  <si>
    <t>6515 South Zero St, Fort Smith, AR-72903</t>
  </si>
  <si>
    <t>Courtney Summerhill</t>
  </si>
  <si>
    <t>4796531020</t>
  </si>
  <si>
    <t>courtney@trinityaaa.com</t>
  </si>
  <si>
    <t>92188</t>
  </si>
  <si>
    <t>Tucasa Townhomes (fka The Cedars)</t>
  </si>
  <si>
    <t>1635 Tucasa Dr</t>
  </si>
  <si>
    <t>Texas Cedars, Ltd.</t>
  </si>
  <si>
    <t>1635 Tucasa Dr, Irving, TX-75061</t>
  </si>
  <si>
    <t>Joseph G Mansour</t>
  </si>
  <si>
    <t>3235120111</t>
  </si>
  <si>
    <t>3235120105</t>
  </si>
  <si>
    <t>752509103</t>
  </si>
  <si>
    <t>Accord Interests, LLC</t>
  </si>
  <si>
    <t>100 N Brand Blvd Ste 200, Glendale, CA-91203</t>
  </si>
  <si>
    <t>jgm@accordinterests.com</t>
  </si>
  <si>
    <t>Pete Potterpin</t>
  </si>
  <si>
    <t>760360999</t>
  </si>
  <si>
    <t>19113, 93002</t>
  </si>
  <si>
    <t>1993, 2019</t>
  </si>
  <si>
    <t>Livingston Seniors Apartments</t>
  </si>
  <si>
    <t>1600 N Houston Ave</t>
  </si>
  <si>
    <t>Murray A Calhoun</t>
  </si>
  <si>
    <t>742623236</t>
  </si>
  <si>
    <t>532302, 93010</t>
  </si>
  <si>
    <t>Pecan Place</t>
  </si>
  <si>
    <t>302 S Locust St</t>
  </si>
  <si>
    <t>302 S Locust St, Denton, TX-76201</t>
  </si>
  <si>
    <t>Sherri McDade</t>
  </si>
  <si>
    <t>752685107</t>
  </si>
  <si>
    <t>Denton Housing Authority</t>
  </si>
  <si>
    <t>1225 Wilson St, Denton, TX-76205</t>
  </si>
  <si>
    <t>9403831504</t>
  </si>
  <si>
    <t>9403832035</t>
  </si>
  <si>
    <t>s.mcdade@dentonhousingauthority.com</t>
  </si>
  <si>
    <t>3518 W. Chapin Street, Edinburg, TX-78541</t>
  </si>
  <si>
    <t>833080143</t>
  </si>
  <si>
    <t>3518 W Chapin St, Edinburg, TX-78541</t>
  </si>
  <si>
    <t>Theodore C Miller Jr.</t>
  </si>
  <si>
    <t>9564576979</t>
  </si>
  <si>
    <t>9563183657</t>
  </si>
  <si>
    <t>454786929</t>
  </si>
  <si>
    <t>Savannah Park of Lexington</t>
  </si>
  <si>
    <t>121 5th St</t>
  </si>
  <si>
    <t>LEXINGTON</t>
  </si>
  <si>
    <t>Boxwood Place Properties, L.P.</t>
  </si>
  <si>
    <t>119 N Robinson Ave, Oklahoma City, OK-73102</t>
  </si>
  <si>
    <t>Ryan Hudspeth</t>
  </si>
  <si>
    <t>710702290</t>
  </si>
  <si>
    <t>2211 Fianna Oaks Way, Fort Smith, AR-72908</t>
  </si>
  <si>
    <t>Angie Pearo</t>
  </si>
  <si>
    <t>4792428900</t>
  </si>
  <si>
    <t>4792428922</t>
  </si>
  <si>
    <t>TDHCA-CMTSnotice@belmontmgt.com</t>
  </si>
  <si>
    <t>93019</t>
  </si>
  <si>
    <t>Allen's Point Apartments</t>
  </si>
  <si>
    <t>1031 Old Bynum Rd</t>
  </si>
  <si>
    <t>731354119</t>
  </si>
  <si>
    <t>18607, 18607B, 93020</t>
  </si>
  <si>
    <t>1993, 2018</t>
  </si>
  <si>
    <t>Burk Village Apartments</t>
  </si>
  <si>
    <t>716 Park St</t>
  </si>
  <si>
    <t>BURKBURNETT</t>
  </si>
  <si>
    <t>76354</t>
  </si>
  <si>
    <t>Marianna Schreeder</t>
  </si>
  <si>
    <t>7709520100</t>
  </si>
  <si>
    <t>581955747</t>
  </si>
  <si>
    <t>93025</t>
  </si>
  <si>
    <t>Brownfield Seniors Community</t>
  </si>
  <si>
    <t>601 E Felt St</t>
  </si>
  <si>
    <t>BROWNFIELD</t>
  </si>
  <si>
    <t>79316</t>
  </si>
  <si>
    <t>TERRY</t>
  </si>
  <si>
    <t>752378050</t>
  </si>
  <si>
    <t>93026</t>
  </si>
  <si>
    <t>Coopers Crossing (fka: The Marks)</t>
  </si>
  <si>
    <t>1101 Oxbow Dr</t>
  </si>
  <si>
    <t>900974201</t>
  </si>
  <si>
    <t>06472</t>
  </si>
  <si>
    <t>1509 PAUL</t>
  </si>
  <si>
    <t>06471</t>
  </si>
  <si>
    <t>415 Jack Avenue</t>
  </si>
  <si>
    <t>06470</t>
  </si>
  <si>
    <t>413 Jack Avenue</t>
  </si>
  <si>
    <t>06436</t>
  </si>
  <si>
    <t>409 Jack Avenue</t>
  </si>
  <si>
    <t>Gann &amp; Coward Number One</t>
  </si>
  <si>
    <t>Same Same</t>
  </si>
  <si>
    <t>752237117</t>
  </si>
  <si>
    <t>Mack Coward</t>
  </si>
  <si>
    <t>Po Box 3365, Lufkin, TX-75903</t>
  </si>
  <si>
    <t>06435</t>
  </si>
  <si>
    <t>407 Jack Avenue</t>
  </si>
  <si>
    <t>06434</t>
  </si>
  <si>
    <t>405 Jack Avenue</t>
  </si>
  <si>
    <t>06718</t>
  </si>
  <si>
    <t>1510 Briarwood Drive</t>
  </si>
  <si>
    <t>Sunshine Homes #1</t>
  </si>
  <si>
    <t>752245992</t>
  </si>
  <si>
    <t>06717</t>
  </si>
  <si>
    <t>1509 Briarwood Drive</t>
  </si>
  <si>
    <t>06716</t>
  </si>
  <si>
    <t>1508 Briarwood Drive</t>
  </si>
  <si>
    <t>06715</t>
  </si>
  <si>
    <t>1507 Briarwood Drive</t>
  </si>
  <si>
    <t>06712</t>
  </si>
  <si>
    <t>1503 Briarwood Drive</t>
  </si>
  <si>
    <t>06711</t>
  </si>
  <si>
    <t>1502 Briarwood Drive</t>
  </si>
  <si>
    <t>06710</t>
  </si>
  <si>
    <t>1501 Briarwood Drive</t>
  </si>
  <si>
    <t>06438</t>
  </si>
  <si>
    <t>312 Gastel Circle</t>
  </si>
  <si>
    <t>312 Gastel Cir</t>
  </si>
  <si>
    <t>Navarro Raul</t>
  </si>
  <si>
    <t>711 W 9th St, San Juan, TX-78589</t>
  </si>
  <si>
    <t>Raul Navarro</t>
  </si>
  <si>
    <t>2107831316</t>
  </si>
  <si>
    <t>454785925</t>
  </si>
  <si>
    <t>06439</t>
  </si>
  <si>
    <t>307 Gastel Circle</t>
  </si>
  <si>
    <t>307 Gastel Cir</t>
  </si>
  <si>
    <t>Salinas Rubio O</t>
  </si>
  <si>
    <t>1223 S Azalea St, Pharr, TX-78577</t>
  </si>
  <si>
    <t>Rubio Salinas</t>
  </si>
  <si>
    <t>467183710</t>
  </si>
  <si>
    <t>06440</t>
  </si>
  <si>
    <t>Regent Apartments</t>
  </si>
  <si>
    <t>716 E 13th St</t>
  </si>
  <si>
    <t>Homer Scott, Trustee</t>
  </si>
  <si>
    <t>Po Box 1967, Texarkana, TX-75501</t>
  </si>
  <si>
    <t>456567645</t>
  </si>
  <si>
    <t>The 5125 Company</t>
  </si>
  <si>
    <t>Pat Espericueta</t>
  </si>
  <si>
    <t>9565851633</t>
  </si>
  <si>
    <t>pe5125@aol.com</t>
  </si>
  <si>
    <t>06443</t>
  </si>
  <si>
    <t>San Jacinto Apartments</t>
  </si>
  <si>
    <t>1927 Avenue M 1/2</t>
  </si>
  <si>
    <t>Delta Partnership</t>
  </si>
  <si>
    <t>760261978</t>
  </si>
  <si>
    <t>4097627160</t>
  </si>
  <si>
    <t>06454</t>
  </si>
  <si>
    <t>Hidalgo Housing</t>
  </si>
  <si>
    <t>401-409 S 5th St</t>
  </si>
  <si>
    <t>Gilberto &amp; Juanita De Los Santos</t>
  </si>
  <si>
    <t>1802 W Smith St, Edinburg, TX-78539</t>
  </si>
  <si>
    <t>Los Santos De</t>
  </si>
  <si>
    <t>450604263</t>
  </si>
  <si>
    <t>956-318-3934</t>
  </si>
  <si>
    <t>juanita53@sbcglobal.net</t>
  </si>
  <si>
    <t>06461</t>
  </si>
  <si>
    <t>Acacia Apartments</t>
  </si>
  <si>
    <t>424 E Acacia Ave</t>
  </si>
  <si>
    <t>Interplex Properties, Inc.</t>
  </si>
  <si>
    <t>Po Box 2489, San Juan, TX-78589</t>
  </si>
  <si>
    <t>Homero Cordova</t>
  </si>
  <si>
    <t>06466</t>
  </si>
  <si>
    <t>Scott Plaza Apartments</t>
  </si>
  <si>
    <t>9703 Scott St</t>
  </si>
  <si>
    <t>Scott Plaza Associates Ltd.</t>
  </si>
  <si>
    <t>9703 Scott St, Houston, TX-77051</t>
  </si>
  <si>
    <t>Dean Miller</t>
  </si>
  <si>
    <t>7135268999</t>
  </si>
  <si>
    <t>7135269018</t>
  </si>
  <si>
    <t>760257278</t>
  </si>
  <si>
    <t>Midland Corporation</t>
  </si>
  <si>
    <t>3533 N Macgregor Way, Houston, TX-77004</t>
  </si>
  <si>
    <t>06467</t>
  </si>
  <si>
    <t>La Condessa</t>
  </si>
  <si>
    <t>100 Condessa Dr # 119</t>
  </si>
  <si>
    <t>06468</t>
  </si>
  <si>
    <t>D Street Apartments</t>
  </si>
  <si>
    <t>4608 N D St</t>
  </si>
  <si>
    <t>Paula Hettler And Roberto Rodriguez, Jr.</t>
  </si>
  <si>
    <t>Paula Hettler</t>
  </si>
  <si>
    <t>9566680992</t>
  </si>
  <si>
    <t>742535130</t>
  </si>
  <si>
    <t>Cambridge Properties</t>
  </si>
  <si>
    <t>06475</t>
  </si>
  <si>
    <t>Carthage Heights Apartments</t>
  </si>
  <si>
    <t>801 S Adams St</t>
  </si>
  <si>
    <t>Carthage Heights Apartments Ltd.PHII</t>
  </si>
  <si>
    <t>Po Box 460, Granbury, TX-76048</t>
  </si>
  <si>
    <t>Janis Ezell</t>
  </si>
  <si>
    <t>8175799949</t>
  </si>
  <si>
    <t>742469016</t>
  </si>
  <si>
    <t>EZELL MANAGEMENT COMPANY</t>
  </si>
  <si>
    <t>1517 Comanche Ct, Granbury, TX-76048</t>
  </si>
  <si>
    <t>06478</t>
  </si>
  <si>
    <t>7080 Lamar Rd</t>
  </si>
  <si>
    <t>754627148</t>
  </si>
  <si>
    <t>Regency Apartments Of Reno, TX, Ltd.</t>
  </si>
  <si>
    <t>Po Box 18801, Oklahoma City, OK-73118</t>
  </si>
  <si>
    <t>Janet Klaka</t>
  </si>
  <si>
    <t>4058439130</t>
  </si>
  <si>
    <t>4058402236</t>
  </si>
  <si>
    <t>731314669</t>
  </si>
  <si>
    <t>06480</t>
  </si>
  <si>
    <t>Laurel Apartments</t>
  </si>
  <si>
    <t>1202 E Kearney St</t>
  </si>
  <si>
    <t>Jose L. &amp; Irene Laurel</t>
  </si>
  <si>
    <t>712 Davis Ave, Laredo, TX-78042</t>
  </si>
  <si>
    <t>Jose L Laurel</t>
  </si>
  <si>
    <t>9567224949</t>
  </si>
  <si>
    <t>746240463</t>
  </si>
  <si>
    <t>06485</t>
  </si>
  <si>
    <t>Regency Place Apartments</t>
  </si>
  <si>
    <t>314 S Clark Rd</t>
  </si>
  <si>
    <t>CEDAR HILL</t>
  </si>
  <si>
    <t>75104</t>
  </si>
  <si>
    <t>Regency Trust/Dba-Regency Place Apts.</t>
  </si>
  <si>
    <t>1609 Marsh Ln, Carrollton, TX-75006</t>
  </si>
  <si>
    <t>Charles Mcnalley</t>
  </si>
  <si>
    <t>2142940644</t>
  </si>
  <si>
    <t>752615763</t>
  </si>
  <si>
    <t>06486</t>
  </si>
  <si>
    <t>Villa De Oro Apartments</t>
  </si>
  <si>
    <t>130 Camino De Oro</t>
  </si>
  <si>
    <t>78224</t>
  </si>
  <si>
    <t>Camino De Oro, Ltd.</t>
  </si>
  <si>
    <t>245 Hopmeadow St, Weatogue, CT-06089</t>
  </si>
  <si>
    <t>Steven (Steve) L Erie</t>
  </si>
  <si>
    <t>8604085400</t>
  </si>
  <si>
    <t>serie@vestacorp.com</t>
  </si>
  <si>
    <t>061285379</t>
  </si>
  <si>
    <t>175 Powder Forest Dr, Weatogue, CT-06089</t>
  </si>
  <si>
    <t>Crystal Moya</t>
  </si>
  <si>
    <t>8603251718</t>
  </si>
  <si>
    <t>8607841978</t>
  </si>
  <si>
    <t>cmoya@vestacorp.com</t>
  </si>
  <si>
    <t>06489</t>
  </si>
  <si>
    <t>Dinneen Arms</t>
  </si>
  <si>
    <t>255 Hermitage Ct</t>
  </si>
  <si>
    <t>Dinneen Nick J</t>
  </si>
  <si>
    <t>6114 Windy Knl, San Antonio, TX-78239</t>
  </si>
  <si>
    <t>Nick J Dinneen</t>
  </si>
  <si>
    <t>2106556136</t>
  </si>
  <si>
    <t>474389547</t>
  </si>
  <si>
    <t>06490</t>
  </si>
  <si>
    <t>Key Largo Apartments</t>
  </si>
  <si>
    <t>1720 Gulf Fwy</t>
  </si>
  <si>
    <t>LA MARQUE</t>
  </si>
  <si>
    <t>77568</t>
  </si>
  <si>
    <t>Key Largo Partnership</t>
  </si>
  <si>
    <t>760263515</t>
  </si>
  <si>
    <t>06496</t>
  </si>
  <si>
    <t>Alcott And Alcott</t>
  </si>
  <si>
    <t>Briggs Rd</t>
  </si>
  <si>
    <t>Bert Alcott</t>
  </si>
  <si>
    <t>1806 Elmwood Dr, Harlingen, TX-78550</t>
  </si>
  <si>
    <t>06495</t>
  </si>
  <si>
    <t>06494</t>
  </si>
  <si>
    <t>06493</t>
  </si>
  <si>
    <t>Alcott Mark</t>
  </si>
  <si>
    <t>464401718</t>
  </si>
  <si>
    <t>06497</t>
  </si>
  <si>
    <t>Holly House (fka Las Casitas)</t>
  </si>
  <si>
    <t>3601 James Ave</t>
  </si>
  <si>
    <t>76110</t>
  </si>
  <si>
    <t>Fycro, Inc.</t>
  </si>
  <si>
    <t>1325 Village Green Dr, Southlake, TX-76092</t>
  </si>
  <si>
    <t>Robert A Westland</t>
  </si>
  <si>
    <t>8174885054</t>
  </si>
  <si>
    <t>752160389</t>
  </si>
  <si>
    <t>06499</t>
  </si>
  <si>
    <t>Trinidad Apartments</t>
  </si>
  <si>
    <t>2900 South Fwy</t>
  </si>
  <si>
    <t>Trinidad Apartments, LLP</t>
  </si>
  <si>
    <t>Robert M Snow</t>
  </si>
  <si>
    <t>6144519929</t>
  </si>
  <si>
    <t>752313018</t>
  </si>
  <si>
    <t>Skyline Properties, Inc.</t>
  </si>
  <si>
    <t>3605 Inwood Rd, Dallas, TX-75209</t>
  </si>
  <si>
    <t>Michele Capolar</t>
  </si>
  <si>
    <t>06500</t>
  </si>
  <si>
    <t>Salinas Apts (fka Vela-jackson)</t>
  </si>
  <si>
    <t>Vela-Jackson St</t>
  </si>
  <si>
    <t>LA JOYA</t>
  </si>
  <si>
    <t>78560</t>
  </si>
  <si>
    <t>Fernando Salinas</t>
  </si>
  <si>
    <t>1103 Elm St, Mission, TX-78572</t>
  </si>
  <si>
    <t>9565801669</t>
  </si>
  <si>
    <t>455686432</t>
  </si>
  <si>
    <t>06501</t>
  </si>
  <si>
    <t>1400 South Pierce</t>
  </si>
  <si>
    <t>1400 S Pierce St</t>
  </si>
  <si>
    <t>79101</t>
  </si>
  <si>
    <t>06505</t>
  </si>
  <si>
    <t>Coolwood Oaks Apartments</t>
  </si>
  <si>
    <t>777 Coolwood Dr</t>
  </si>
  <si>
    <t>77013</t>
  </si>
  <si>
    <t>Coolwood Oak Associates</t>
  </si>
  <si>
    <t>3200 Wilcrest Dr Ste 380, Houston, TX-77042</t>
  </si>
  <si>
    <t>Karen Sanders</t>
  </si>
  <si>
    <t>7137834553</t>
  </si>
  <si>
    <t>760012167</t>
  </si>
  <si>
    <t>06507, 19228</t>
  </si>
  <si>
    <t>1988, 2019</t>
  </si>
  <si>
    <t>Chaparral Apartments</t>
  </si>
  <si>
    <t>4201 N Garfield St</t>
  </si>
  <si>
    <t>79705</t>
  </si>
  <si>
    <t>06508</t>
  </si>
  <si>
    <t>Windwood Apartments I</t>
  </si>
  <si>
    <t>100 Windwood Dr</t>
  </si>
  <si>
    <t>KINGSLAND</t>
  </si>
  <si>
    <t>78639</t>
  </si>
  <si>
    <t>LLANO</t>
  </si>
  <si>
    <t>Kingsland Housing, Ltd.</t>
  </si>
  <si>
    <t>742461694</t>
  </si>
  <si>
    <t>06532</t>
  </si>
  <si>
    <t>3863 Donalee</t>
  </si>
  <si>
    <t>3863 Donalee St</t>
  </si>
  <si>
    <t>06533</t>
  </si>
  <si>
    <t>3501 Baylor</t>
  </si>
  <si>
    <t>3501 Baylor St</t>
  </si>
  <si>
    <t>06534</t>
  </si>
  <si>
    <t>3606 Fairfax</t>
  </si>
  <si>
    <t>3606 Fairfax Ave</t>
  </si>
  <si>
    <t>06536</t>
  </si>
  <si>
    <t>3412 Bright</t>
  </si>
  <si>
    <t>3412 Bright St</t>
  </si>
  <si>
    <t>06537</t>
  </si>
  <si>
    <t>Lincoln Heights</t>
  </si>
  <si>
    <t>2207 Marty St</t>
  </si>
  <si>
    <t>BTJ Partnership</t>
  </si>
  <si>
    <t>Billy H Cordova</t>
  </si>
  <si>
    <t>9365640485</t>
  </si>
  <si>
    <t>9365603312</t>
  </si>
  <si>
    <t>billy@cordovaconstructioncompany.com</t>
  </si>
  <si>
    <t>752323915</t>
  </si>
  <si>
    <t>06538</t>
  </si>
  <si>
    <t>2211 Marty St</t>
  </si>
  <si>
    <t>06541</t>
  </si>
  <si>
    <t>2121 Marty St</t>
  </si>
  <si>
    <t>06544</t>
  </si>
  <si>
    <t>Cedar Ridge (fka Townhouse Plaza)</t>
  </si>
  <si>
    <t>400 Cedar Ave</t>
  </si>
  <si>
    <t>Sun Belt Properties #1</t>
  </si>
  <si>
    <t>29503 Liberty Ln, Tomball, TX-77375</t>
  </si>
  <si>
    <t>Stephen P Volpe</t>
  </si>
  <si>
    <t>2813570169</t>
  </si>
  <si>
    <t>954144553</t>
  </si>
  <si>
    <t>06545</t>
  </si>
  <si>
    <t>Grahamcrest Manor</t>
  </si>
  <si>
    <t>7615 Grahamcrest Dr # 7622</t>
  </si>
  <si>
    <t>77061</t>
  </si>
  <si>
    <t>Roger And Sarah Christensen</t>
  </si>
  <si>
    <t>7615 Grahamcrest Dr, Houston, TX-77061</t>
  </si>
  <si>
    <t>387348365</t>
  </si>
  <si>
    <t>06547</t>
  </si>
  <si>
    <t>Wellington @ Willow Bend FKA: Parkwood Place Apartments</t>
  </si>
  <si>
    <t>3200 Parkwood Blvd</t>
  </si>
  <si>
    <t>PLANO</t>
  </si>
  <si>
    <t>75093</t>
  </si>
  <si>
    <t>Plano Sterling LLC</t>
  </si>
  <si>
    <t>Ann Berezin</t>
  </si>
  <si>
    <t>4134396451</t>
  </si>
  <si>
    <t>4133046400</t>
  </si>
  <si>
    <t>ann_berezin@aspensquare.com</t>
  </si>
  <si>
    <t>203940499</t>
  </si>
  <si>
    <t>Aspen Square Management</t>
  </si>
  <si>
    <t>380 Union Street, West Springfield, MA-01089</t>
  </si>
  <si>
    <t>Ann_Berezin@aspensquare.com</t>
  </si>
  <si>
    <t>06549</t>
  </si>
  <si>
    <t>100 Pine Street</t>
  </si>
  <si>
    <t>100 Pine St</t>
  </si>
  <si>
    <t>Joe L. Johnson</t>
  </si>
  <si>
    <t>10150 Storm Meadow Dr, Houston, TX-77064</t>
  </si>
  <si>
    <t>Joe L Johnson</t>
  </si>
  <si>
    <t>2818949576</t>
  </si>
  <si>
    <t>461216561</t>
  </si>
  <si>
    <t>06552</t>
  </si>
  <si>
    <t>414 Roosevelt Avenue</t>
  </si>
  <si>
    <t>414 Roosevelt Ave</t>
  </si>
  <si>
    <t>Deborah L Akindele</t>
  </si>
  <si>
    <t>443542565</t>
  </si>
  <si>
    <t>06553</t>
  </si>
  <si>
    <t>2105 E. 12th Street</t>
  </si>
  <si>
    <t>2105 E 12th St</t>
  </si>
  <si>
    <t>Charles A. Weinacht, Jr.</t>
  </si>
  <si>
    <t>Po Box 49612, Austin, TX-78765</t>
  </si>
  <si>
    <t>Charles A Weinacht</t>
  </si>
  <si>
    <t>5124582001</t>
  </si>
  <si>
    <t>453844733</t>
  </si>
  <si>
    <t>06607</t>
  </si>
  <si>
    <t>Mccawley Oaks</t>
  </si>
  <si>
    <t>1040 W Cameron Ave</t>
  </si>
  <si>
    <t>ROCKDALE</t>
  </si>
  <si>
    <t>76567</t>
  </si>
  <si>
    <t>Rockdale 85 Ltd.</t>
  </si>
  <si>
    <t>20813 El Dorado St, Lago Vista, TX-78645</t>
  </si>
  <si>
    <t>Jim M Faulk</t>
  </si>
  <si>
    <t>5122675339</t>
  </si>
  <si>
    <t>5122675328</t>
  </si>
  <si>
    <t>jfinc@austin.rr.com</t>
  </si>
  <si>
    <t>742114654</t>
  </si>
  <si>
    <t>Jim Faulk, F.A.R.A. Architect &amp; Asso.</t>
  </si>
  <si>
    <t>Ina Faulk</t>
  </si>
  <si>
    <t>812 Mountain Dr, San Marcos, TX-78666</t>
  </si>
  <si>
    <t>Mike Ross</t>
  </si>
  <si>
    <t>8159425743</t>
  </si>
  <si>
    <t>5123535194</t>
  </si>
  <si>
    <t>villa@grandecom.net</t>
  </si>
  <si>
    <t>752319933</t>
  </si>
  <si>
    <t>Po Box 389, Rio Hondo, TX-78583</t>
  </si>
  <si>
    <t>06619</t>
  </si>
  <si>
    <t>Dimmitt Senior Apartments</t>
  </si>
  <si>
    <t>Dimmitt Senior Citizens Hsg. Ltd.</t>
  </si>
  <si>
    <t>742518399</t>
  </si>
  <si>
    <t>06625</t>
  </si>
  <si>
    <t>Fox Run Apartments (1989 HTC, now inactive)</t>
  </si>
  <si>
    <t>2008 Sam Houston Dr</t>
  </si>
  <si>
    <t>VICTORIA</t>
  </si>
  <si>
    <t>77903</t>
  </si>
  <si>
    <t>Gold Crown Management Company</t>
  </si>
  <si>
    <t>7400 E Crestline Cir Ste 200, Greenwood Village, CO-80111</t>
  </si>
  <si>
    <t>Susan C Ivey</t>
  </si>
  <si>
    <t>3037731442</t>
  </si>
  <si>
    <t>3037795948</t>
  </si>
  <si>
    <t>840774998</t>
  </si>
  <si>
    <t>06627</t>
  </si>
  <si>
    <t>Mesquite Square</t>
  </si>
  <si>
    <t>750 N Judge Ely Blvd</t>
  </si>
  <si>
    <t>Mesquite Square LLC</t>
  </si>
  <si>
    <t>750 N Judge Ely Blvd, Abilene, TX-79601</t>
  </si>
  <si>
    <t>John Adam Hill</t>
  </si>
  <si>
    <t>3257214428</t>
  </si>
  <si>
    <t>3256773500</t>
  </si>
  <si>
    <t>johnhill@tellform.com</t>
  </si>
  <si>
    <t>611488307</t>
  </si>
  <si>
    <t>3256724807</t>
  </si>
  <si>
    <t>offfice@tellform.com</t>
  </si>
  <si>
    <t>06629</t>
  </si>
  <si>
    <t>416 N. 6th Street</t>
  </si>
  <si>
    <t>416 N 6th St</t>
  </si>
  <si>
    <t>Huerta Enrique</t>
  </si>
  <si>
    <t>Po Box 152305, Lufkin, TX-75915</t>
  </si>
  <si>
    <t>Enrique Huerta</t>
  </si>
  <si>
    <t>521666945</t>
  </si>
  <si>
    <t>06630</t>
  </si>
  <si>
    <t>1910 Avenue N</t>
  </si>
  <si>
    <t>Ramos Frank</t>
  </si>
  <si>
    <t>1902 Avenue N, Galveston, TX-77550</t>
  </si>
  <si>
    <t>Frank Ramos</t>
  </si>
  <si>
    <t>4097402819</t>
  </si>
  <si>
    <t>466087707</t>
  </si>
  <si>
    <t>06635</t>
  </si>
  <si>
    <t>Cedar Ridge Apartments</t>
  </si>
  <si>
    <t>1100 Janet Cir</t>
  </si>
  <si>
    <t>75142</t>
  </si>
  <si>
    <t>Cedar Ridge Apartments, Ltd.</t>
  </si>
  <si>
    <t>700 S Palestine St, Bullard, TX-75751</t>
  </si>
  <si>
    <t>Charles B Tidmore</t>
  </si>
  <si>
    <t>9036755704</t>
  </si>
  <si>
    <t>9036756577</t>
  </si>
  <si>
    <t>charles@tidmorebuilding.com</t>
  </si>
  <si>
    <t>841084481</t>
  </si>
  <si>
    <t>830 Southpark Cir, Athens, TX-75752</t>
  </si>
  <si>
    <t>Sharon Kirkpatrick</t>
  </si>
  <si>
    <t>skirkpatrick@tidmoremgt.com</t>
  </si>
  <si>
    <t>06637</t>
  </si>
  <si>
    <t>Hubbard's Ridge Apts</t>
  </si>
  <si>
    <t>4351 Point Blvd</t>
  </si>
  <si>
    <t>RMB Limited Partnership</t>
  </si>
  <si>
    <t>2815507077ext105</t>
  </si>
  <si>
    <t>752280856</t>
  </si>
  <si>
    <t>Whitney Management Corporation</t>
  </si>
  <si>
    <t>8588 Katy Fwy # Ste240, Houston, TX-77024</t>
  </si>
  <si>
    <t>Jon Barrett</t>
  </si>
  <si>
    <t>06638</t>
  </si>
  <si>
    <t>Quinlan Square Apartments</t>
  </si>
  <si>
    <t>911 W Main St</t>
  </si>
  <si>
    <t>Quinlan Square, Ltd.</t>
  </si>
  <si>
    <t>660 N Central Expy Ste 290, Plano, TX-75074</t>
  </si>
  <si>
    <t>Lisa Pugh</t>
  </si>
  <si>
    <t>9729918606</t>
  </si>
  <si>
    <t>lallgeier@arscpa.com</t>
  </si>
  <si>
    <t>760252332</t>
  </si>
  <si>
    <t>I-Integrity Management, Inc.</t>
  </si>
  <si>
    <t>Star Rhodes</t>
  </si>
  <si>
    <t>9725162915</t>
  </si>
  <si>
    <t>9723840405</t>
  </si>
  <si>
    <t>srhodes@integritymgt.net</t>
  </si>
  <si>
    <t>06639</t>
  </si>
  <si>
    <t>Wharton Plaza Apartments</t>
  </si>
  <si>
    <t>1820 Red River Ave</t>
  </si>
  <si>
    <t>Wharton Plaza, Ltd</t>
  </si>
  <si>
    <t>760239695</t>
  </si>
  <si>
    <t>04279, 06643, 1000239</t>
  </si>
  <si>
    <t>1989, 2004</t>
  </si>
  <si>
    <t>Golden Manor Apartments</t>
  </si>
  <si>
    <t>800 Avenue H</t>
  </si>
  <si>
    <t>BAY CITY</t>
  </si>
  <si>
    <t>77414</t>
  </si>
  <si>
    <t>MATAGORDA</t>
  </si>
  <si>
    <t>841654001</t>
  </si>
  <si>
    <t>06646</t>
  </si>
  <si>
    <t>Hallsville Square Seniors Community</t>
  </si>
  <si>
    <t>200 Tom Brown Pkwy</t>
  </si>
  <si>
    <t>HALLSVILLE</t>
  </si>
  <si>
    <t>75650</t>
  </si>
  <si>
    <t>HARRISON</t>
  </si>
  <si>
    <t>Hallsville Square, Ltd.</t>
  </si>
  <si>
    <t>Jina Sullivan-Hamm</t>
  </si>
  <si>
    <t>752215441</t>
  </si>
  <si>
    <t>06648</t>
  </si>
  <si>
    <t>Country Village Apartments</t>
  </si>
  <si>
    <t>705 Kennedy Ave</t>
  </si>
  <si>
    <t>SABINAL</t>
  </si>
  <si>
    <t>78881</t>
  </si>
  <si>
    <t>UVALDE</t>
  </si>
  <si>
    <t>Sabinal Housing, Ltd.</t>
  </si>
  <si>
    <t>742495166</t>
  </si>
  <si>
    <t>06649, 13207</t>
  </si>
  <si>
    <t>1989, 2013</t>
  </si>
  <si>
    <t>Pecan Creek Village (fka Pecan Creek)</t>
  </si>
  <si>
    <t>205 Riverview Dr</t>
  </si>
  <si>
    <t>462228252</t>
  </si>
  <si>
    <t>06652</t>
  </si>
  <si>
    <t>Jefferson Manor Apartments</t>
  </si>
  <si>
    <t>1303 Martin Luther King Dr</t>
  </si>
  <si>
    <t>75657</t>
  </si>
  <si>
    <t>MARION</t>
  </si>
  <si>
    <t>Jefferson Manor, L.P.</t>
  </si>
  <si>
    <t>6190 Powers Ferry Rd Ste 540, Atlanta, GA-30339</t>
  </si>
  <si>
    <t>581805682</t>
  </si>
  <si>
    <t>06658</t>
  </si>
  <si>
    <t>Countryside Village</t>
  </si>
  <si>
    <t>400 Jack Griffin Dr</t>
  </si>
  <si>
    <t>Rociada Partners, Ltd.</t>
  </si>
  <si>
    <t>400 Jack Griffin Dr, Hereford, TX-79045</t>
  </si>
  <si>
    <t>Rick Brown</t>
  </si>
  <si>
    <t>8063641255</t>
  </si>
  <si>
    <t>8063648508</t>
  </si>
  <si>
    <t>rbp@wtrt.net</t>
  </si>
  <si>
    <t>752252100</t>
  </si>
  <si>
    <t>Rick Brown Properties, Inc.</t>
  </si>
  <si>
    <t>06681, 20441, 98163</t>
  </si>
  <si>
    <t>1989, 1998, 2020</t>
  </si>
  <si>
    <t>Willowick Apartments</t>
  </si>
  <si>
    <t>1501 Newland Dr</t>
  </si>
  <si>
    <t>831906603</t>
  </si>
  <si>
    <t>06683, 97008</t>
  </si>
  <si>
    <t>1989, 1997</t>
  </si>
  <si>
    <t>Royal Crest Apartments</t>
  </si>
  <si>
    <t>1225 Eldorado St</t>
  </si>
  <si>
    <t>76230</t>
  </si>
  <si>
    <t>MONTAGUE</t>
  </si>
  <si>
    <t>1225 Eldorado St, Bowie, TX-76230</t>
  </si>
  <si>
    <t>752627345</t>
  </si>
  <si>
    <t>06696</t>
  </si>
  <si>
    <t>Pecan Tree Square/Grandview Apartments (DUPLICATE USE #1650)</t>
  </si>
  <si>
    <t>101 Pecan St</t>
  </si>
  <si>
    <t>GRANDVIEW</t>
  </si>
  <si>
    <t>76050</t>
  </si>
  <si>
    <t>Grandview Housing Associates</t>
  </si>
  <si>
    <t>207 W Mississippi Ave, Ruston, LA-71270</t>
  </si>
  <si>
    <t>Gene Osborn</t>
  </si>
  <si>
    <t>6174393911</t>
  </si>
  <si>
    <t>752269388</t>
  </si>
  <si>
    <t>JM Property Management, Inc</t>
  </si>
  <si>
    <t>207 W Mississippi Ave Ste 200, Ruston, LA-71270</t>
  </si>
  <si>
    <t>Kerry Banks</t>
  </si>
  <si>
    <t>3182541229</t>
  </si>
  <si>
    <t>3182541129</t>
  </si>
  <si>
    <t>kerrybanks@bonchasse.com</t>
  </si>
  <si>
    <t>06701</t>
  </si>
  <si>
    <t>1401 Briarwood Drive</t>
  </si>
  <si>
    <t>1401 Briarwood Dr</t>
  </si>
  <si>
    <t>06706</t>
  </si>
  <si>
    <t>1412 Atkinson Drive</t>
  </si>
  <si>
    <t>1412 Atkinson Dr</t>
  </si>
  <si>
    <t>06708</t>
  </si>
  <si>
    <t>1416 Atkinson Drive</t>
  </si>
  <si>
    <t>1414 Atkinson Dr</t>
  </si>
  <si>
    <t>06707</t>
  </si>
  <si>
    <t>1414 Atkinson</t>
  </si>
  <si>
    <t>06714</t>
  </si>
  <si>
    <t>1506 Briarwood Drive</t>
  </si>
  <si>
    <t>1506 Briarwood Dr</t>
  </si>
  <si>
    <t>03016, 060074, 06720</t>
  </si>
  <si>
    <t>1989, 2003, 2006</t>
  </si>
  <si>
    <t>Amarillo Gardens Apartments *</t>
  </si>
  <si>
    <t>1223 S Roberts St</t>
  </si>
  <si>
    <t>82 W Armstrong Dr, Mustang, OK-73064</t>
  </si>
  <si>
    <t>Mark Edward McDowell</t>
  </si>
  <si>
    <t>270811173</t>
  </si>
  <si>
    <t>06722</t>
  </si>
  <si>
    <t>Camelot Square Apartments</t>
  </si>
  <si>
    <t>500 Ridgecrest Dr</t>
  </si>
  <si>
    <t>SAGINAW</t>
  </si>
  <si>
    <t>76179</t>
  </si>
  <si>
    <t>Saginaw Housing Associates</t>
  </si>
  <si>
    <t>2655 Villa Creek Dr # 241, Dallas, TX-75234</t>
  </si>
  <si>
    <t>Mike Alvarez</t>
  </si>
  <si>
    <t>2142504955</t>
  </si>
  <si>
    <t>06723</t>
  </si>
  <si>
    <t>Amanda Square</t>
  </si>
  <si>
    <t>303 E Avenue G</t>
  </si>
  <si>
    <t>HOOKS</t>
  </si>
  <si>
    <t>75561</t>
  </si>
  <si>
    <t>Amanda Square, Ltd.</t>
  </si>
  <si>
    <t>752215443</t>
  </si>
  <si>
    <t>06727</t>
  </si>
  <si>
    <t>Pineview Terrace Apartments</t>
  </si>
  <si>
    <t>5240 Tallowpine Ter Apt A</t>
  </si>
  <si>
    <t>KATY</t>
  </si>
  <si>
    <t xml:space="preserve">Pineview Terrace I, LP </t>
  </si>
  <si>
    <t>760282166</t>
  </si>
  <si>
    <t>06734</t>
  </si>
  <si>
    <t>Oak Grove I Apartments</t>
  </si>
  <si>
    <t>1910 Wilson St</t>
  </si>
  <si>
    <t>78602</t>
  </si>
  <si>
    <t xml:space="preserve">Bastrop Oak Grove I, Ltd. </t>
  </si>
  <si>
    <t>131 Country Road, Corsicana, TX-75110</t>
  </si>
  <si>
    <t>742550651</t>
  </si>
  <si>
    <t>06729</t>
  </si>
  <si>
    <t>Oak Grove II Apts. (fka Bastrop Village)</t>
  </si>
  <si>
    <t>Bastrop Oak Grove II, Ltd.</t>
  </si>
  <si>
    <t>742550650</t>
  </si>
  <si>
    <t>93069</t>
  </si>
  <si>
    <t>Indian Ridge Apartments</t>
  </si>
  <si>
    <t>3706 W 8th St</t>
  </si>
  <si>
    <t>Indian Ridge Apartments, Ltd.</t>
  </si>
  <si>
    <t>752478476</t>
  </si>
  <si>
    <t>70112, 93070</t>
  </si>
  <si>
    <t>1990, 1993</t>
  </si>
  <si>
    <t>Oakwood Villa Apts (Foreclosure)</t>
  </si>
  <si>
    <t>6101 W Bellfort St</t>
  </si>
  <si>
    <t>77035</t>
  </si>
  <si>
    <t>6201 West, Ltd.</t>
  </si>
  <si>
    <t>3838 N Sam Houston Pkwy E # Pkwy290, Houston, TX-77032</t>
  </si>
  <si>
    <t>Lawrence W Hill</t>
  </si>
  <si>
    <t>2814490909</t>
  </si>
  <si>
    <t>2814492105</t>
  </si>
  <si>
    <t>sumar4@ev1.net</t>
  </si>
  <si>
    <t>760387639</t>
  </si>
  <si>
    <t>Sumar Enterprises, Inc.</t>
  </si>
  <si>
    <t>Pat (Patrick) Harris</t>
  </si>
  <si>
    <t>sumar3@ev1.net</t>
  </si>
  <si>
    <t>93071</t>
  </si>
  <si>
    <t>Lakeview Apartments</t>
  </si>
  <si>
    <t>6501 Shady Oaks Manor Dr</t>
  </si>
  <si>
    <t>12750 Merit Drive #800, Dallas, TX-75251</t>
  </si>
  <si>
    <t>Nancy Blackburn</t>
  </si>
  <si>
    <t>2143688865</t>
  </si>
  <si>
    <t>263120302</t>
  </si>
  <si>
    <t>Monticello Asset Management Inc</t>
  </si>
  <si>
    <t>93096</t>
  </si>
  <si>
    <t>Willow Glen</t>
  </si>
  <si>
    <t>3230 Boynton Dr</t>
  </si>
  <si>
    <t>Heritage Willow Glen, Ltd.</t>
  </si>
  <si>
    <t>405b Atlantis Rd, Cape Canaveral, FL-32920</t>
  </si>
  <si>
    <t>James Kincaid</t>
  </si>
  <si>
    <t>4077994090</t>
  </si>
  <si>
    <t>4077990233</t>
  </si>
  <si>
    <t>593185849</t>
  </si>
  <si>
    <t>Key Property Management Enterprise, Inc.</t>
  </si>
  <si>
    <t>5505 N Atlantic Ave Ste 207, Cocoa Beach, FL-32931</t>
  </si>
  <si>
    <t>Mayra Meckel</t>
  </si>
  <si>
    <t>3217848011</t>
  </si>
  <si>
    <t>3217848350</t>
  </si>
  <si>
    <t>mayra@keysenterprise.com</t>
  </si>
  <si>
    <t>93101</t>
  </si>
  <si>
    <t>The Meadows</t>
  </si>
  <si>
    <t>3826 Easton Meadows Dr</t>
  </si>
  <si>
    <t>5700 Granite Parkway, Suite 850, Plano, TX-75024</t>
  </si>
  <si>
    <t>752592916</t>
  </si>
  <si>
    <t>Accolade Property Management, Inc</t>
  </si>
  <si>
    <t>621 Cowboys Pkwy Ste 200, Irving, TX-75063</t>
  </si>
  <si>
    <t>Stephanie Baker</t>
  </si>
  <si>
    <t>2144960600</t>
  </si>
  <si>
    <t>2144960300</t>
  </si>
  <si>
    <t>sbaker@accoladepm.com</t>
  </si>
  <si>
    <t>14411, 93102</t>
  </si>
  <si>
    <t>1993, 2014</t>
  </si>
  <si>
    <t>Ash Lane Apartments</t>
  </si>
  <si>
    <t>601 E Ash Ln</t>
  </si>
  <si>
    <t>76039</t>
  </si>
  <si>
    <t>Kristina Higgins</t>
  </si>
  <si>
    <t>471216963</t>
  </si>
  <si>
    <t>93110</t>
  </si>
  <si>
    <t>The Springs (FKA Spring Glen)</t>
  </si>
  <si>
    <t>3200 Saint Juliet St</t>
  </si>
  <si>
    <t>76107</t>
  </si>
  <si>
    <t>Mary Margaret Lemons</t>
  </si>
  <si>
    <t>201681285</t>
  </si>
  <si>
    <t>93122</t>
  </si>
  <si>
    <t>The Life at Westpark II</t>
  </si>
  <si>
    <t>14101 Rio Bonito Rd</t>
  </si>
  <si>
    <t>77083</t>
  </si>
  <si>
    <t>Taylor Barnhart</t>
  </si>
  <si>
    <t>834472350</t>
  </si>
  <si>
    <t>93123</t>
  </si>
  <si>
    <t>Forest Creek Apartments</t>
  </si>
  <si>
    <t>5915 Uvalde Rd</t>
  </si>
  <si>
    <t>77049</t>
  </si>
  <si>
    <t>824517894</t>
  </si>
  <si>
    <t>93126</t>
  </si>
  <si>
    <t>Old Windsor Hotel</t>
  </si>
  <si>
    <t>401 Pine St</t>
  </si>
  <si>
    <t>401 Pines Associates</t>
  </si>
  <si>
    <t>708 3rd Ave Ste 710, New York, NY-10017</t>
  </si>
  <si>
    <t>Kerry Kramer</t>
  </si>
  <si>
    <t>133754663</t>
  </si>
  <si>
    <t>Alvaro Castillo</t>
  </si>
  <si>
    <t>46031 Earle Wallace Cir, Sterling, VA-20166</t>
  </si>
  <si>
    <t>227853599</t>
  </si>
  <si>
    <t>7039668877</t>
  </si>
  <si>
    <t>7036739954</t>
  </si>
  <si>
    <t>alvaroccastillo@yahoo.com</t>
  </si>
  <si>
    <t>93133</t>
  </si>
  <si>
    <t>Autumn Trace Apartments</t>
  </si>
  <si>
    <t>1300 Highway 327 W</t>
  </si>
  <si>
    <t>SILSBEE</t>
  </si>
  <si>
    <t>77656</t>
  </si>
  <si>
    <t>2701 Houma Blvd Ste C, Metairie, LA-70006</t>
  </si>
  <si>
    <t>Clifford Olsen</t>
  </si>
  <si>
    <t>5043926003</t>
  </si>
  <si>
    <t>5048872111</t>
  </si>
  <si>
    <t>721206630</t>
  </si>
  <si>
    <t>OSC-Management, Inc.</t>
  </si>
  <si>
    <t>Bonnie Raynaud</t>
  </si>
  <si>
    <t>bonnie@olsensecurities.com</t>
  </si>
  <si>
    <t>15237-2</t>
  </si>
  <si>
    <t>2015</t>
  </si>
  <si>
    <t>Rusk Seniors Apartments</t>
  </si>
  <si>
    <t>275 Cherokee</t>
  </si>
  <si>
    <t>2718 Hilldale Blvd, Arlington, TX-76016</t>
  </si>
  <si>
    <t>Ryan Hamilton</t>
  </si>
  <si>
    <t>364819476</t>
  </si>
  <si>
    <t>Tina Anderson</t>
  </si>
  <si>
    <t>8175146767</t>
  </si>
  <si>
    <t>8175146768</t>
  </si>
  <si>
    <t>TLBLISS@SBCGLOBAL.NET</t>
  </si>
  <si>
    <t>93148</t>
  </si>
  <si>
    <t>Hereford Seniors Community</t>
  </si>
  <si>
    <t>401 Jack Griffin Dr</t>
  </si>
  <si>
    <t>752344142</t>
  </si>
  <si>
    <t>93152</t>
  </si>
  <si>
    <t>Lakewood Villas</t>
  </si>
  <si>
    <t>1601 Spring St</t>
  </si>
  <si>
    <t>76704</t>
  </si>
  <si>
    <t>PPA Group, LLC</t>
  </si>
  <si>
    <t>11940 Jollyville Rd Ste 330s, Austin, TX-78759</t>
  </si>
  <si>
    <t>Monte Lee-Wen</t>
  </si>
  <si>
    <t>260190708</t>
  </si>
  <si>
    <t>5126510513</t>
  </si>
  <si>
    <t>8778046702</t>
  </si>
  <si>
    <t>dheines@pparem.com</t>
  </si>
  <si>
    <t>209926145, 93157</t>
  </si>
  <si>
    <t>AHDP, LIHTC</t>
  </si>
  <si>
    <t>1993, 1995</t>
  </si>
  <si>
    <t>Fratris Holdings, Bryan, TX-77801</t>
  </si>
  <si>
    <t>Brandi Northen</t>
  </si>
  <si>
    <t>830728925</t>
  </si>
  <si>
    <t>Fratris Holdings, LLC</t>
  </si>
  <si>
    <t>9797045260</t>
  </si>
  <si>
    <t>brandi@fratrisholdings.com</t>
  </si>
  <si>
    <t>93160</t>
  </si>
  <si>
    <t>Ft. Stockton Manor Apartments</t>
  </si>
  <si>
    <t>305 N Everts St</t>
  </si>
  <si>
    <t>FORT STOCKTON</t>
  </si>
  <si>
    <t>79735</t>
  </si>
  <si>
    <t>PECOS</t>
  </si>
  <si>
    <t>581988918</t>
  </si>
  <si>
    <t>93166</t>
  </si>
  <si>
    <t>Meadowcreek Apartments</t>
  </si>
  <si>
    <t>14000 Maham Rd</t>
  </si>
  <si>
    <t>Dallas Meadowcreek Associates, Ltd.</t>
  </si>
  <si>
    <t>23505 Crenshaw Blvd Ste 153, Torrance, CA-90505</t>
  </si>
  <si>
    <t>Charley Birkes</t>
  </si>
  <si>
    <t>3105341294</t>
  </si>
  <si>
    <t>954552682</t>
  </si>
  <si>
    <t>Equity Housing Management</t>
  </si>
  <si>
    <t>23505 Crenshaw Blvd, Torrance, CA-90505</t>
  </si>
  <si>
    <t>Eddie Atchley</t>
  </si>
  <si>
    <t>93167</t>
  </si>
  <si>
    <t>Springridge Apartments</t>
  </si>
  <si>
    <t>3604 Legendary Ln</t>
  </si>
  <si>
    <t>Legendary Lane LP</t>
  </si>
  <si>
    <t>5104 Boss Ct Se, Southport, NC-28461</t>
  </si>
  <si>
    <t>Lisa Vander</t>
  </si>
  <si>
    <t>8587040462</t>
  </si>
  <si>
    <t>8587241430</t>
  </si>
  <si>
    <t>lvander@pacblueinvestment.com</t>
  </si>
  <si>
    <t>204459989</t>
  </si>
  <si>
    <t>1605 Lbj Freeway Suite 250, Dallas, TX-75234</t>
  </si>
  <si>
    <t>Ron E Akin</t>
  </si>
  <si>
    <t>9722437648</t>
  </si>
  <si>
    <t>9722432494</t>
  </si>
  <si>
    <t>rbowlden@sunridgemanagement.com</t>
  </si>
  <si>
    <t>94001</t>
  </si>
  <si>
    <t>Second North Apartments</t>
  </si>
  <si>
    <t>721 N 2nd St</t>
  </si>
  <si>
    <t>2426 E. Tyler, Harlingen, TX-78550</t>
  </si>
  <si>
    <t>Adrian Duenez</t>
  </si>
  <si>
    <t>9564238403</t>
  </si>
  <si>
    <t>449573554</t>
  </si>
  <si>
    <t>ADRIAN DUENEZ</t>
  </si>
  <si>
    <t>9564254767</t>
  </si>
  <si>
    <t>ADRIANDUENEZ@YAHOO.COM</t>
  </si>
  <si>
    <t>94003</t>
  </si>
  <si>
    <t>1133 &amp;1134 Lott Ave.</t>
  </si>
  <si>
    <t>1133 &amp; 1134 Lott Ave</t>
  </si>
  <si>
    <t>Stokely Sr. Ted P</t>
  </si>
  <si>
    <t>10670 N Central Expy # 515, Dallas, TX-75231</t>
  </si>
  <si>
    <t>Ted Stokely</t>
  </si>
  <si>
    <t>9722434267</t>
  </si>
  <si>
    <t>cep@roundstonedevelopment.com</t>
  </si>
  <si>
    <t>254566350</t>
  </si>
  <si>
    <t>94005</t>
  </si>
  <si>
    <t>Fireside Trails Apartments</t>
  </si>
  <si>
    <t>213 W 4th St</t>
  </si>
  <si>
    <t>KEENE</t>
  </si>
  <si>
    <t>76059</t>
  </si>
  <si>
    <t>Bobby Stovall</t>
  </si>
  <si>
    <t>752453489</t>
  </si>
  <si>
    <t>94009</t>
  </si>
  <si>
    <t>Plainview Manor</t>
  </si>
  <si>
    <t>Highway 94</t>
  </si>
  <si>
    <t>Plainveiw Manor, LLP</t>
  </si>
  <si>
    <t>127 Peachtree St Ne Ste 1600, Atlanta, GA-30303</t>
  </si>
  <si>
    <t>Charles Schreeder</t>
  </si>
  <si>
    <t>4046813450</t>
  </si>
  <si>
    <t>94010</t>
  </si>
  <si>
    <t>Plainview Capital</t>
  </si>
  <si>
    <t>N Quincy St</t>
  </si>
  <si>
    <t>76424</t>
  </si>
  <si>
    <t>STEPHENS</t>
  </si>
  <si>
    <t>Plainview Capital, LLP</t>
  </si>
  <si>
    <t>94015</t>
  </si>
  <si>
    <t>Towne Plaza I Apartments (see comments)</t>
  </si>
  <si>
    <t>2755 E Ledbetter Dr</t>
  </si>
  <si>
    <t>Psi-Tp, LLP</t>
  </si>
  <si>
    <t>2634 Kerrybrook Ct # Ste100, San Antonio, TX-78230</t>
  </si>
  <si>
    <t>Milton A Zaiontz</t>
  </si>
  <si>
    <t>2103661703</t>
  </si>
  <si>
    <t>Property Solutions Management Company</t>
  </si>
  <si>
    <t>Owen Frank</t>
  </si>
  <si>
    <t>94016</t>
  </si>
  <si>
    <t>Towne Plaza II Apartments (see comments)</t>
  </si>
  <si>
    <t>2650 52nd St</t>
  </si>
  <si>
    <t>75215</t>
  </si>
  <si>
    <t>Psi Dallas-Tpii LLP</t>
  </si>
  <si>
    <t>94017</t>
  </si>
  <si>
    <t>Comanche Retirement Village</t>
  </si>
  <si>
    <t>4 Huett Cir</t>
  </si>
  <si>
    <t>COMANCHE</t>
  </si>
  <si>
    <t>76442</t>
  </si>
  <si>
    <t>752375575</t>
  </si>
  <si>
    <t>17324, 94027</t>
  </si>
  <si>
    <t>1994, 2017</t>
  </si>
  <si>
    <t>Orange Grove Seniors Apartments</t>
  </si>
  <si>
    <t>520 E Orange St</t>
  </si>
  <si>
    <t>810909794</t>
  </si>
  <si>
    <t>94029</t>
  </si>
  <si>
    <t>East Ledbetter Apartments</t>
  </si>
  <si>
    <t>2989 E Ledbetter Dr # 3005</t>
  </si>
  <si>
    <t>Southwestern Real Estate Services, Inc.</t>
  </si>
  <si>
    <t>11311 N Central Expy Ste 300, Dallas, TX-75243</t>
  </si>
  <si>
    <t>Steve Lynch</t>
  </si>
  <si>
    <t>2144798770</t>
  </si>
  <si>
    <t>Country Terrace Village II, Apts.</t>
  </si>
  <si>
    <t>8410 Oleander St</t>
  </si>
  <si>
    <t>HIGHLANDS</t>
  </si>
  <si>
    <t>77562</t>
  </si>
  <si>
    <t>94053</t>
  </si>
  <si>
    <t>Caliban Greens</t>
  </si>
  <si>
    <t>Corner Of Rowlett/Fannin</t>
  </si>
  <si>
    <t>Caliban Greens Partnership, Ltd.</t>
  </si>
  <si>
    <t>1602 N Azalea St, Victoria, TX-77901</t>
  </si>
  <si>
    <t>Norma Santos</t>
  </si>
  <si>
    <t>5125751999</t>
  </si>
  <si>
    <t>742715478</t>
  </si>
  <si>
    <t>5000000009, 94063</t>
  </si>
  <si>
    <t>1994, 1998</t>
  </si>
  <si>
    <t>2512 S Interstate 35 Ste 130, Austin, TX-78704</t>
  </si>
  <si>
    <t>Calvin Jones</t>
  </si>
  <si>
    <t>2548763807</t>
  </si>
  <si>
    <t>742788646</t>
  </si>
  <si>
    <t>94072</t>
  </si>
  <si>
    <t>Samuel Huston Project (see comments)</t>
  </si>
  <si>
    <t>5204 Samuel Huston Ave</t>
  </si>
  <si>
    <t>742658941</t>
  </si>
  <si>
    <t>94080</t>
  </si>
  <si>
    <t>Northwood Villas Apartments</t>
  </si>
  <si>
    <t>5005 Aldine Mail Rd</t>
  </si>
  <si>
    <t>77039</t>
  </si>
  <si>
    <t>5050 Northwood Villas, Ltd</t>
  </si>
  <si>
    <t>6776 Southwest Fwy Ste 587, Houston, tx-77074</t>
  </si>
  <si>
    <t>Prabodh Shukla</t>
  </si>
  <si>
    <t>262603093</t>
  </si>
  <si>
    <t>5050 Nortthwood Villas Ltd.</t>
  </si>
  <si>
    <t>5005 Aldine Mail Rd, Houston, TX-77039</t>
  </si>
  <si>
    <t>prabodh / Felicia shukla  /Scott</t>
  </si>
  <si>
    <t>2814493000</t>
  </si>
  <si>
    <t>2812193705</t>
  </si>
  <si>
    <t>pas51@aol.com/   delfelmcn@yahoo.com</t>
  </si>
  <si>
    <t>94082</t>
  </si>
  <si>
    <t>Bonnieview Apartmens</t>
  </si>
  <si>
    <t>3823 Bonnie View Rd</t>
  </si>
  <si>
    <t>Bonnieview Partnership</t>
  </si>
  <si>
    <t>3419 Westminster Ave # 310g, Dallas, TX-75205</t>
  </si>
  <si>
    <t>Tim Baumann</t>
  </si>
  <si>
    <t>2148550252</t>
  </si>
  <si>
    <t>3419 Westminster Ave # 10g, Dallas, TX-75205</t>
  </si>
  <si>
    <t>94093</t>
  </si>
  <si>
    <t>Gateway Apartments</t>
  </si>
  <si>
    <t>505 Swanee Dr</t>
  </si>
  <si>
    <t>742708999</t>
  </si>
  <si>
    <t>Doublekaye Corp.</t>
  </si>
  <si>
    <t>5123683408</t>
  </si>
  <si>
    <t>garyk@doublekaye.com</t>
  </si>
  <si>
    <t>18610, 18610B, 94095</t>
  </si>
  <si>
    <t>1994, 2018</t>
  </si>
  <si>
    <t>Brian Place Apartments</t>
  </si>
  <si>
    <t>231 Stage Coach Dr</t>
  </si>
  <si>
    <t>772783229, 94101</t>
  </si>
  <si>
    <t>1994, 1995</t>
  </si>
  <si>
    <t>Sundance Apartments   (part of MASTER LURA)</t>
  </si>
  <si>
    <t>4615 Gardendale St</t>
  </si>
  <si>
    <t>Brandon Apartments, San Antonio, Ltd,</t>
  </si>
  <si>
    <t>500 N Capital Of Texas Hwy Bldg 7, Austin, TX-78746</t>
  </si>
  <si>
    <t>Thomas Crowson</t>
  </si>
  <si>
    <t>5123298480</t>
  </si>
  <si>
    <t>742842236</t>
  </si>
  <si>
    <t>Sandalwood Mgmt</t>
  </si>
  <si>
    <t>Bryan Schneider</t>
  </si>
  <si>
    <t>5126379568</t>
  </si>
  <si>
    <t>5123298489</t>
  </si>
  <si>
    <t>Marilyn.Cubias@Sandalwoodmgt.com</t>
  </si>
  <si>
    <t>94110</t>
  </si>
  <si>
    <t>Mission Falls</t>
  </si>
  <si>
    <t>10445 Greens Crossing Blvd</t>
  </si>
  <si>
    <t>77038</t>
  </si>
  <si>
    <t>10445 Greens Crossing, LP</t>
  </si>
  <si>
    <t>5214 68th Street, Lubbock, TX-79424</t>
  </si>
  <si>
    <t>David Marcinkowski</t>
  </si>
  <si>
    <t>8067980888</t>
  </si>
  <si>
    <t>dave@maderaresidential.com</t>
  </si>
  <si>
    <t>813222185</t>
  </si>
  <si>
    <t>Madera Residential, Ltd</t>
  </si>
  <si>
    <t>lisa@maderaresidential.com</t>
  </si>
  <si>
    <t>94113</t>
  </si>
  <si>
    <t>Cottages of Oak Springs</t>
  </si>
  <si>
    <t>1900 Woodgate Dr</t>
  </si>
  <si>
    <t>Waco</t>
  </si>
  <si>
    <t>76712</t>
  </si>
  <si>
    <t>5757 West Lovers Lane, Suite 360, Dallas, TX-75209</t>
  </si>
  <si>
    <t>Deborah A. Griffin</t>
  </si>
  <si>
    <t>752692997</t>
  </si>
  <si>
    <t>Quest Asset Management, Inc.</t>
  </si>
  <si>
    <t>5757 W Lovers Ln Ste 360, Dallas, TX-75209</t>
  </si>
  <si>
    <t>D Griffin</t>
  </si>
  <si>
    <t>2143515600</t>
  </si>
  <si>
    <t>2143507960</t>
  </si>
  <si>
    <t>quest@questami.com</t>
  </si>
  <si>
    <t>94124</t>
  </si>
  <si>
    <t>Madisonville Manor Senior Citizens Complex, Ltd</t>
  </si>
  <si>
    <t>1610 E Collard St</t>
  </si>
  <si>
    <t>1610 E Collard St, Madisonville, TX-77864</t>
  </si>
  <si>
    <t>Gary L. Maddock</t>
  </si>
  <si>
    <t>9132720563</t>
  </si>
  <si>
    <t>760337132</t>
  </si>
  <si>
    <t>5020 Sw 28th St., Topeka, KS-66614</t>
  </si>
  <si>
    <t>Linda Kay Bell</t>
  </si>
  <si>
    <t>7852867544</t>
  </si>
  <si>
    <t>94132</t>
  </si>
  <si>
    <t>Paradise Oaks Apartments</t>
  </si>
  <si>
    <t>1500 Faro Dr</t>
  </si>
  <si>
    <t>384092828</t>
  </si>
  <si>
    <t>395832390, 94137</t>
  </si>
  <si>
    <t>Dallas North Apartments</t>
  </si>
  <si>
    <t>5557 Alpha Rd</t>
  </si>
  <si>
    <t>4441 Buena Vista St, Dallas, TX-75205</t>
  </si>
  <si>
    <t>Steve Leeke</t>
  </si>
  <si>
    <t>752550756</t>
  </si>
  <si>
    <t>CGM  Management</t>
  </si>
  <si>
    <t>5557 Alpha Road, Dallas, TX-75240</t>
  </si>
  <si>
    <t>Cheryl LaFlame</t>
  </si>
  <si>
    <t>9722337511</t>
  </si>
  <si>
    <t>9722337551</t>
  </si>
  <si>
    <t>cmillican69@gmail.com</t>
  </si>
  <si>
    <t>94138</t>
  </si>
  <si>
    <t>Country Park Apartments</t>
  </si>
  <si>
    <t>1606 E Mckinney St</t>
  </si>
  <si>
    <t>500 N Capital Of Texas Hwy Ste 7, Austin, TX-78746</t>
  </si>
  <si>
    <t>Joel Ospovat</t>
  </si>
  <si>
    <t>5125320728</t>
  </si>
  <si>
    <t>273693581</t>
  </si>
  <si>
    <t>94141, 98083</t>
  </si>
  <si>
    <t>1993, 1994</t>
  </si>
  <si>
    <t>Hillcrest House</t>
  </si>
  <si>
    <t>834 N Marsalis Ave</t>
  </si>
  <si>
    <t>Single Room Occupancy</t>
  </si>
  <si>
    <t>400 S Zang Blvd Ste 610, Dallas, TX-75208</t>
  </si>
  <si>
    <t>Traswell C. Livingston</t>
  </si>
  <si>
    <t>752426157</t>
  </si>
  <si>
    <t>PWA Coalition of Dallas, Inc. d/b/a AIDS Services of Dallas</t>
  </si>
  <si>
    <t>Don Maison</t>
  </si>
  <si>
    <t>2149410523</t>
  </si>
  <si>
    <t>2149418144</t>
  </si>
  <si>
    <t>tlivingston@aidsdallas.org</t>
  </si>
  <si>
    <t>94145</t>
  </si>
  <si>
    <t>Villas Of Sunnyside</t>
  </si>
  <si>
    <t>1425 Washington Village Pkwy</t>
  </si>
  <si>
    <t>Beaumont</t>
  </si>
  <si>
    <t>77707</t>
  </si>
  <si>
    <t>752692989</t>
  </si>
  <si>
    <t>John Falvey &amp; Naomi Silva</t>
  </si>
  <si>
    <t>2113 E Glen Dr, El Paso, TX-79936</t>
  </si>
  <si>
    <t>Naomi Silva</t>
  </si>
  <si>
    <t>9155907243</t>
  </si>
  <si>
    <t>454370240</t>
  </si>
  <si>
    <t>94155</t>
  </si>
  <si>
    <t>Plaza De Magnolia</t>
  </si>
  <si>
    <t>7310 Sherman St</t>
  </si>
  <si>
    <t>77011</t>
  </si>
  <si>
    <t>Magnolia Residential Housing Development I, Ltd.</t>
  </si>
  <si>
    <t>Peter Clementi</t>
  </si>
  <si>
    <t>pclementi@aamacdc.org</t>
  </si>
  <si>
    <t>760342501</t>
  </si>
  <si>
    <t>17383, 94167</t>
  </si>
  <si>
    <t>McGregor Seniors Apartments</t>
  </si>
  <si>
    <t>Elderly Preference</t>
  </si>
  <si>
    <t>1007 S Madison St</t>
  </si>
  <si>
    <t>MCGREGOR</t>
  </si>
  <si>
    <t>76657</t>
  </si>
  <si>
    <t>Shawn Smith</t>
  </si>
  <si>
    <t>611855852</t>
  </si>
  <si>
    <t>13047-2</t>
  </si>
  <si>
    <t>2013</t>
  </si>
  <si>
    <t>Garden Walk of Schulenburg *</t>
  </si>
  <si>
    <t>104 Simpson St</t>
  </si>
  <si>
    <t>SCHULENBURG</t>
  </si>
  <si>
    <t>78956</t>
  </si>
  <si>
    <t>FAYETTE</t>
  </si>
  <si>
    <t>94174</t>
  </si>
  <si>
    <t>Walnut Turn Apartments</t>
  </si>
  <si>
    <t>48 Walnut Turn</t>
  </si>
  <si>
    <t>BUNA</t>
  </si>
  <si>
    <t>77612</t>
  </si>
  <si>
    <t>721208685</t>
  </si>
  <si>
    <t>94175</t>
  </si>
  <si>
    <t>Honeysuckle Court Apartments</t>
  </si>
  <si>
    <t>600 S Main St</t>
  </si>
  <si>
    <t>VIDOR</t>
  </si>
  <si>
    <t>721206628</t>
  </si>
  <si>
    <t>20423, 94180</t>
  </si>
  <si>
    <t>1994, 2020</t>
  </si>
  <si>
    <t>Chula Vista Apartments</t>
  </si>
  <si>
    <t>201 E Springfield Ave</t>
  </si>
  <si>
    <t>831853876</t>
  </si>
  <si>
    <t>94182</t>
  </si>
  <si>
    <t>Henderson Place Apartments</t>
  </si>
  <si>
    <t>501 Henderson St</t>
  </si>
  <si>
    <t>PALACIOS</t>
  </si>
  <si>
    <t>77465</t>
  </si>
  <si>
    <t>760329810</t>
  </si>
  <si>
    <t>12406, 94184</t>
  </si>
  <si>
    <t>1994, 2012</t>
  </si>
  <si>
    <t>Ridgewood West Apartments</t>
  </si>
  <si>
    <t>2830 Lake Rd</t>
  </si>
  <si>
    <t>HUNTSVILLE</t>
  </si>
  <si>
    <t>M. Dale Dodson</t>
  </si>
  <si>
    <t>9727692004</t>
  </si>
  <si>
    <t>364739372</t>
  </si>
  <si>
    <t>Dalcor Management</t>
  </si>
  <si>
    <t>15950 Dallas Pkwy Ste 300, Dallas, TX-75248</t>
  </si>
  <si>
    <t>9798465601</t>
  </si>
  <si>
    <t>lrodgers@dalcorcompanies.com</t>
  </si>
  <si>
    <t>94190</t>
  </si>
  <si>
    <t>Chaparral West Apartments (see comments)</t>
  </si>
  <si>
    <t>1001 W 24th St</t>
  </si>
  <si>
    <t>Eugene J. Kayser, III</t>
  </si>
  <si>
    <t>4705 N Taylor Rd, Mission, TX-78572</t>
  </si>
  <si>
    <t>Eugene J Kayser</t>
  </si>
  <si>
    <t>9566876731</t>
  </si>
  <si>
    <t>9566877381</t>
  </si>
  <si>
    <t>742717226</t>
  </si>
  <si>
    <t>Desert Properties</t>
  </si>
  <si>
    <t>5317 N 17th St, Mcallen, TX-78504</t>
  </si>
  <si>
    <t>Donna Bloss</t>
  </si>
  <si>
    <t>94191</t>
  </si>
  <si>
    <t>Wall Street Square Apartments</t>
  </si>
  <si>
    <t>810 Fair Oaks Rd</t>
  </si>
  <si>
    <t>77023</t>
  </si>
  <si>
    <t>Llg Investments, Ltd.</t>
  </si>
  <si>
    <t>4115 N Central Expy, Dallas, TX-75204</t>
  </si>
  <si>
    <t>Trenton Laird</t>
  </si>
  <si>
    <t>2145206202</t>
  </si>
  <si>
    <t>752542390</t>
  </si>
  <si>
    <t>94193</t>
  </si>
  <si>
    <t>Sterling Green Village</t>
  </si>
  <si>
    <t>15255 Ferness Ln</t>
  </si>
  <si>
    <t>CHANNELVIEW</t>
  </si>
  <si>
    <t>77530</t>
  </si>
  <si>
    <t>5325 Katy Fwy, Houston, tx-77007</t>
  </si>
  <si>
    <t>Barry Kahn</t>
  </si>
  <si>
    <t>7138711916</t>
  </si>
  <si>
    <t>760443714</t>
  </si>
  <si>
    <t>Hettig Management Corporation</t>
  </si>
  <si>
    <t>5325 Katy Fwy Ste One, Houston, TX-77007</t>
  </si>
  <si>
    <t>Georgeanne Longoria</t>
  </si>
  <si>
    <t>glongoria@hettig-kahn.com</t>
  </si>
  <si>
    <t>94195</t>
  </si>
  <si>
    <t>River Oaks Villas</t>
  </si>
  <si>
    <t>1900 Aquarena Springs Dr</t>
  </si>
  <si>
    <t>ARV San Marcos, LLP</t>
  </si>
  <si>
    <t>231 Fulton St W, Grand Rapids, MI-49503</t>
  </si>
  <si>
    <t>Paulus C Heule</t>
  </si>
  <si>
    <t>6165305500</t>
  </si>
  <si>
    <t>6165300850</t>
  </si>
  <si>
    <t>330626694</t>
  </si>
  <si>
    <t>Eenhoorn LLC</t>
  </si>
  <si>
    <t>Unity Franko</t>
  </si>
  <si>
    <t>ufranko@eenhoorn.com</t>
  </si>
  <si>
    <t>94241</t>
  </si>
  <si>
    <t>Hilltop Apartments</t>
  </si>
  <si>
    <t>1911 E Murchison St</t>
  </si>
  <si>
    <t>1911 E Murchison St, Palestine, TX-75801</t>
  </si>
  <si>
    <t>760397953</t>
  </si>
  <si>
    <t>94242</t>
  </si>
  <si>
    <t>Willis Rental Apartments</t>
  </si>
  <si>
    <t>207 E Watson St</t>
  </si>
  <si>
    <t>WILLIS</t>
  </si>
  <si>
    <t>77378</t>
  </si>
  <si>
    <t>203 E Watson Street, Willis, TX-77378</t>
  </si>
  <si>
    <t>760397949</t>
  </si>
  <si>
    <t>94245</t>
  </si>
  <si>
    <t>Santa Fe II</t>
  </si>
  <si>
    <t>1122 Jackson St</t>
  </si>
  <si>
    <t>75202</t>
  </si>
  <si>
    <t>Santa Fe Joint Venture</t>
  </si>
  <si>
    <t>701 Commerce St Ste 200, Dallas, TX-75202</t>
  </si>
  <si>
    <t>Kanoff Stephen</t>
  </si>
  <si>
    <t>2147607711</t>
  </si>
  <si>
    <t>Lumacorp, Inc.</t>
  </si>
  <si>
    <t>8300 Douglas Ave Ste 729, Dallas, TX-75225</t>
  </si>
  <si>
    <t>James R Mattin</t>
  </si>
  <si>
    <t>94246</t>
  </si>
  <si>
    <t>Academy Apartments</t>
  </si>
  <si>
    <t>1905 E Murchison St</t>
  </si>
  <si>
    <t>1905 E Murchison St, Palestine, TX-75801</t>
  </si>
  <si>
    <t>760397954</t>
  </si>
  <si>
    <t>1001590, 11081, 94249</t>
  </si>
  <si>
    <t>1994, 2011</t>
  </si>
  <si>
    <t>Northwood Apartments</t>
  </si>
  <si>
    <t>516 Laredo St</t>
  </si>
  <si>
    <t>275029866</t>
  </si>
  <si>
    <t>94256</t>
  </si>
  <si>
    <t>Jackson Square Apartments</t>
  </si>
  <si>
    <t>3722 Jackson St</t>
  </si>
  <si>
    <t>Dtfrc, LLC</t>
  </si>
  <si>
    <t>709 E Colorado Blvd Ste 110, Pasadena, CA-91101</t>
  </si>
  <si>
    <t>Craig Cordial</t>
  </si>
  <si>
    <t>3025982368</t>
  </si>
  <si>
    <t>ccordial@pinnernergy.com</t>
  </si>
  <si>
    <t>752552950</t>
  </si>
  <si>
    <t>Legend Asset Management, Inc</t>
  </si>
  <si>
    <t>2415 Avenue J Ste 111, Arlington, TX-76006</t>
  </si>
  <si>
    <t>Robbie Lee Sebren-Burns</t>
  </si>
  <si>
    <t>8176403040</t>
  </si>
  <si>
    <t>8177010523</t>
  </si>
  <si>
    <t>Robbie@Legendmgmt.com</t>
  </si>
  <si>
    <t>94269</t>
  </si>
  <si>
    <t>Country Club Creek</t>
  </si>
  <si>
    <t>4501 E Riverside Dr</t>
  </si>
  <si>
    <t>Post Riverside Country Club, LLC</t>
  </si>
  <si>
    <t>Tabitha Hester</t>
  </si>
  <si>
    <t>452911756</t>
  </si>
  <si>
    <t>94277</t>
  </si>
  <si>
    <t>Woman, Inc. - Pasadena</t>
  </si>
  <si>
    <t>701 Fairmont Pkwy</t>
  </si>
  <si>
    <t>Women's Affordable Housing, LLP</t>
  </si>
  <si>
    <t>103 W Park Ln, Pasadena, TX-77506</t>
  </si>
  <si>
    <t>Linda Madeksho</t>
  </si>
  <si>
    <t>5122518230</t>
  </si>
  <si>
    <t>bridge@hern.org</t>
  </si>
  <si>
    <t>The Bridge</t>
  </si>
  <si>
    <t>Arturo Guerra</t>
  </si>
  <si>
    <t>214 Miller Ave, Mission, TX-78572</t>
  </si>
  <si>
    <t>9565854480</t>
  </si>
  <si>
    <t>450404186</t>
  </si>
  <si>
    <t>United Industries International Corp.</t>
  </si>
  <si>
    <t>2525 E Camelback Rd Ste 765, Phoenix, AZ-85016</t>
  </si>
  <si>
    <t>John Pacheco</t>
  </si>
  <si>
    <t>6023816660</t>
  </si>
  <si>
    <t>880322195</t>
  </si>
  <si>
    <t>Skyline Properties</t>
  </si>
  <si>
    <t>8235 Douglas Ave Ste 650, Dallas, TX-75225</t>
  </si>
  <si>
    <t>Windsong On Rosedale, LLP</t>
  </si>
  <si>
    <t>Po Box 796443, Dallas, TX-75379</t>
  </si>
  <si>
    <t>Nathan Frumkin</t>
  </si>
  <si>
    <t>9729310680</t>
  </si>
  <si>
    <t>752821591</t>
  </si>
  <si>
    <t>Whickridge, Inc.</t>
  </si>
  <si>
    <t>1525 Merrimac Cir Ste 200, Fort Worth, TX-76107</t>
  </si>
  <si>
    <t>70071</t>
  </si>
  <si>
    <t>10765 E Northwest Hwy Apt 121, Dallas, TX-75238</t>
  </si>
  <si>
    <t>Ryan Wehner</t>
  </si>
  <si>
    <t>204347830</t>
  </si>
  <si>
    <t>Amber Milligan</t>
  </si>
  <si>
    <t>2148211533</t>
  </si>
  <si>
    <t>amber@wehnermultifamily.com</t>
  </si>
  <si>
    <t>100 2nd Ave S Ste 904, Saint Petersburg, FL-33731</t>
  </si>
  <si>
    <t>James Mark Rutledge</t>
  </si>
  <si>
    <t>593511596</t>
  </si>
  <si>
    <t>16800 Imperial Valley Dr # Suite390, Houston, TX-77060</t>
  </si>
  <si>
    <t>Sharon Carbaugh</t>
  </si>
  <si>
    <t>2818203171</t>
  </si>
  <si>
    <t>2818209787</t>
  </si>
  <si>
    <t>scarbaugh@wrhrealty.com</t>
  </si>
  <si>
    <t>70083</t>
  </si>
  <si>
    <t>70084</t>
  </si>
  <si>
    <t>2503 N. Wilson</t>
  </si>
  <si>
    <t>2503 N Wilson St</t>
  </si>
  <si>
    <t>611 Carnegie Pl., Amarillo, TX-79107</t>
  </si>
  <si>
    <t>8066743680</t>
  </si>
  <si>
    <t>20436, 70085</t>
  </si>
  <si>
    <t>1990, 2020</t>
  </si>
  <si>
    <t>831901164</t>
  </si>
  <si>
    <t>20422, 70091</t>
  </si>
  <si>
    <t>831853741</t>
  </si>
  <si>
    <t>70093</t>
  </si>
  <si>
    <t>1229 Pecan</t>
  </si>
  <si>
    <t>1229 Pecan St</t>
  </si>
  <si>
    <t>Jimmy C. Carlile</t>
  </si>
  <si>
    <t>6014 Adirondack Trl, Amarillo, TX-79106</t>
  </si>
  <si>
    <t>Jimmy C Carlile</t>
  </si>
  <si>
    <t>8063552126</t>
  </si>
  <si>
    <t>jcar34@suddenlink.net</t>
  </si>
  <si>
    <t>456363352</t>
  </si>
  <si>
    <t>225 S 13th Street, West Columbia, TX-77486</t>
  </si>
  <si>
    <t>762114654</t>
  </si>
  <si>
    <t>Country Place Retirement (see Cherrywood #4617)</t>
  </si>
  <si>
    <t>1301 Interstate 35 S</t>
  </si>
  <si>
    <t>WEST</t>
  </si>
  <si>
    <t>76691</t>
  </si>
  <si>
    <t>Country Place Retirement, Ltd.</t>
  </si>
  <si>
    <t>742543039</t>
  </si>
  <si>
    <t>1139 Mcclanahan Rd, Marlin, TX-76661</t>
  </si>
  <si>
    <t>John Davison Rogers</t>
  </si>
  <si>
    <t>2548833693</t>
  </si>
  <si>
    <t>742572593</t>
  </si>
  <si>
    <t>1417 Mcclanahan Rd, Marlin, TX-76661</t>
  </si>
  <si>
    <t>pLANTATIONMARLIN@GMAIL.COM</t>
  </si>
  <si>
    <t>Wiscasset Apartments L.P.</t>
  </si>
  <si>
    <t>752468063</t>
  </si>
  <si>
    <t>70114</t>
  </si>
  <si>
    <t>4320 La Jolla Village Dr Ste 300, San Diego, CA-92122</t>
  </si>
  <si>
    <t>John Yeager</t>
  </si>
  <si>
    <t>Frank Sinito</t>
  </si>
  <si>
    <t>471946505</t>
  </si>
  <si>
    <t>J. Allen Management Company, Inc.</t>
  </si>
  <si>
    <t>1390 Broadway, Beaumont, TX-77701</t>
  </si>
  <si>
    <t>Rebecca Cornelius</t>
  </si>
  <si>
    <t>4098338947</t>
  </si>
  <si>
    <t>4098337302</t>
  </si>
  <si>
    <t>rebeccac@jallenmgmt.com</t>
  </si>
  <si>
    <t>70150</t>
  </si>
  <si>
    <t>752291250</t>
  </si>
  <si>
    <t>760318519</t>
  </si>
  <si>
    <t>581914927</t>
  </si>
  <si>
    <t>581860261</t>
  </si>
  <si>
    <t>350 Lcr 779, Groesbeck, Tx-76642</t>
  </si>
  <si>
    <t>Peggy Blake</t>
  </si>
  <si>
    <t>742545201</t>
  </si>
  <si>
    <t>710205257, 91019</t>
  </si>
  <si>
    <t>1991, 1995</t>
  </si>
  <si>
    <t>Olympus Property DBA SRA Management</t>
  </si>
  <si>
    <t>2918 W Park Row Dr, Pantego, TX-76013</t>
  </si>
  <si>
    <t>Chandler Wonderly</t>
  </si>
  <si>
    <t>8177954900</t>
  </si>
  <si>
    <t>8177954901</t>
  </si>
  <si>
    <t>chandler@olympusproperty.com</t>
  </si>
  <si>
    <t>91021</t>
  </si>
  <si>
    <t>475273987</t>
  </si>
  <si>
    <t>8172841411</t>
  </si>
  <si>
    <t>cathy@classamgmt.com</t>
  </si>
  <si>
    <t>18251, 91029</t>
  </si>
  <si>
    <t>1991, 2018</t>
  </si>
  <si>
    <t>824042540</t>
  </si>
  <si>
    <t>12320 Barker Cypress Road, Cypress, TX-77429</t>
  </si>
  <si>
    <t>Carlos Neto</t>
  </si>
  <si>
    <t>824527325</t>
  </si>
  <si>
    <t>Grove Texas Capital LLC</t>
  </si>
  <si>
    <t>7136637250</t>
  </si>
  <si>
    <t>7136636762</t>
  </si>
  <si>
    <t>carlos@gtxcap.com</t>
  </si>
  <si>
    <t>1417 East I-30, Garland, TX-75043</t>
  </si>
  <si>
    <t>Asa Cascavilla</t>
  </si>
  <si>
    <t>801094485</t>
  </si>
  <si>
    <t>Vickery Development</t>
  </si>
  <si>
    <t>1417 E. Ih 30, Garland, TX-75043</t>
  </si>
  <si>
    <t>Traci Boddie</t>
  </si>
  <si>
    <t>2146603555</t>
  </si>
  <si>
    <t>2146603125</t>
  </si>
  <si>
    <t>Beyanca@vdiapartments.com</t>
  </si>
  <si>
    <t>Lloyd Latham</t>
  </si>
  <si>
    <t>1500 E Riverside Dr, Austin, TX-78741</t>
  </si>
  <si>
    <t>5124441458</t>
  </si>
  <si>
    <t>Po Box 1951, Dalhart, TX-79022</t>
  </si>
  <si>
    <t>Darla Jo Schroder</t>
  </si>
  <si>
    <t>752344303</t>
  </si>
  <si>
    <t>Ace Management</t>
  </si>
  <si>
    <t>8062442972</t>
  </si>
  <si>
    <t>8062445215</t>
  </si>
  <si>
    <t>lev@xit.net</t>
  </si>
  <si>
    <t>4950 Waring Rd, San Diego, CA-92120</t>
  </si>
  <si>
    <t>David Yilmaz</t>
  </si>
  <si>
    <t>9723131966</t>
  </si>
  <si>
    <t>578961969</t>
  </si>
  <si>
    <t>6198882622</t>
  </si>
  <si>
    <t>6192290760</t>
  </si>
  <si>
    <t>davidyilmaz@charter.net</t>
  </si>
  <si>
    <t>16392 Maruffa Cir, Huntington Beach, CA-92649</t>
  </si>
  <si>
    <t>Tracy Ishino</t>
  </si>
  <si>
    <t>7148403928</t>
  </si>
  <si>
    <t>tracyishno@yahoo.com</t>
  </si>
  <si>
    <t>752933473</t>
  </si>
  <si>
    <t>91058</t>
  </si>
  <si>
    <t>8174440015</t>
  </si>
  <si>
    <t>8178875646</t>
  </si>
  <si>
    <t>ryangomas@msn.com</t>
  </si>
  <si>
    <t>752873611</t>
  </si>
  <si>
    <t>3327 Willow Creek Dr, Irving, Tx-75061</t>
  </si>
  <si>
    <t>91060</t>
  </si>
  <si>
    <t>Kings Castle Apts</t>
  </si>
  <si>
    <t>3625 Legendary Ln</t>
  </si>
  <si>
    <t>2775 Via De La Valle Ste 205, Del Mar, CA-92014</t>
  </si>
  <si>
    <t>Kenneth E Hamilton</t>
  </si>
  <si>
    <t>4178335203</t>
  </si>
  <si>
    <t>363718377</t>
  </si>
  <si>
    <t>363718372</t>
  </si>
  <si>
    <t>91074, 92067</t>
  </si>
  <si>
    <t>1991, 1992</t>
  </si>
  <si>
    <t>2550 Pacific Avenue Suite 1600, Dallas, TX-75226</t>
  </si>
  <si>
    <t>Joe Beard</t>
  </si>
  <si>
    <t>752457665</t>
  </si>
  <si>
    <t>2550 Pacific Avenue Suite 1600, Dallas, Tx-75226</t>
  </si>
  <si>
    <t>tab r werner</t>
  </si>
  <si>
    <t>2145157097</t>
  </si>
  <si>
    <t>2145151097</t>
  </si>
  <si>
    <t>tab.werner@westdale.com</t>
  </si>
  <si>
    <t>310 W Childress, Jasper, TX-75951</t>
  </si>
  <si>
    <t>John H. Declercq</t>
  </si>
  <si>
    <t>760276518</t>
  </si>
  <si>
    <t>91080</t>
  </si>
  <si>
    <t>2004</t>
  </si>
  <si>
    <t>Pam McDonald</t>
  </si>
  <si>
    <t>8063727500</t>
  </si>
  <si>
    <t>8063727508</t>
  </si>
  <si>
    <t>pam@americanhousing.org</t>
  </si>
  <si>
    <t>13484 Caminito Mendiola, San Diego, CA-92130</t>
  </si>
  <si>
    <t>Mun W Park</t>
  </si>
  <si>
    <t>8587200774</t>
  </si>
  <si>
    <t>8587208337</t>
  </si>
  <si>
    <t>munwpark@yahoo.com</t>
  </si>
  <si>
    <t>330930635</t>
  </si>
  <si>
    <t>2121 N Spring Creek Parkway Ste 201, Plano, TX-75023</t>
  </si>
  <si>
    <t>Billy Joe Roberts</t>
  </si>
  <si>
    <t>9724910745</t>
  </si>
  <si>
    <t>9722084773</t>
  </si>
  <si>
    <t>bjr@bjronline.net</t>
  </si>
  <si>
    <t>18611, 18611B, 91089</t>
  </si>
  <si>
    <t>1500 Scenic Dr Apt 101, Austin, TX-78703</t>
  </si>
  <si>
    <t>Kristina McCann</t>
  </si>
  <si>
    <t>752475963</t>
  </si>
  <si>
    <t>91110</t>
  </si>
  <si>
    <t>742658937</t>
  </si>
  <si>
    <t>752325192</t>
  </si>
  <si>
    <t>California Crossing, Inc.</t>
  </si>
  <si>
    <t>611 Carpenter Ave Ste 103, Austin, TX-78753</t>
  </si>
  <si>
    <t>Michael Powers</t>
  </si>
  <si>
    <t>742586397</t>
  </si>
  <si>
    <t>752397534</t>
  </si>
  <si>
    <t>1002492, 16108, 91123</t>
  </si>
  <si>
    <t>1991, 2016</t>
  </si>
  <si>
    <t>813559146</t>
  </si>
  <si>
    <t>Po Box 153, Inola, OK-74036</t>
  </si>
  <si>
    <t>Brian Green</t>
  </si>
  <si>
    <t>752422736</t>
  </si>
  <si>
    <t>9387 Pinyon Tree Lane, LLC</t>
  </si>
  <si>
    <t>2016 Riverside Dr, Los Angeles, CA-90039</t>
  </si>
  <si>
    <t>Tom McCarthy</t>
  </si>
  <si>
    <t>201752075</t>
  </si>
  <si>
    <t>6718 De Moss, Houston, TX-77074</t>
  </si>
  <si>
    <t>Ashok Kumar</t>
  </si>
  <si>
    <t>7135223498</t>
  </si>
  <si>
    <t>611761227</t>
  </si>
  <si>
    <t>6718 De Moss Dr, Houston, TX-77074</t>
  </si>
  <si>
    <t>Amit Airon</t>
  </si>
  <si>
    <t>aairon@ashfordco.com</t>
  </si>
  <si>
    <t>91135</t>
  </si>
  <si>
    <t>Willow Bend Apartments</t>
  </si>
  <si>
    <t>1922 Handley Dr</t>
  </si>
  <si>
    <t>76112</t>
  </si>
  <si>
    <t>M &amp; W Holdings, Ltd.</t>
  </si>
  <si>
    <t>6301 Gaston Ave # 540, Dallas, TX-75214</t>
  </si>
  <si>
    <t>Murray Millican</t>
  </si>
  <si>
    <t>2148213222</t>
  </si>
  <si>
    <t>752397972</t>
  </si>
  <si>
    <t>Quality Property Management</t>
  </si>
  <si>
    <t>9868 Plano Rd # 100, Dallas, TX-75238</t>
  </si>
  <si>
    <t>Sue Barbee</t>
  </si>
  <si>
    <t>752339887</t>
  </si>
  <si>
    <t>752344117</t>
  </si>
  <si>
    <t>1015 Church St, Navasota, TX-77868</t>
  </si>
  <si>
    <t>760302740</t>
  </si>
  <si>
    <t>99144</t>
  </si>
  <si>
    <t>La Posada II</t>
  </si>
  <si>
    <t>742901609</t>
  </si>
  <si>
    <t>831854217</t>
  </si>
  <si>
    <t>333 Brahan Ltd.</t>
  </si>
  <si>
    <t>100 Sandau Rd # Ste300, San Antonio, TX-78216</t>
  </si>
  <si>
    <t>David M Adelman</t>
  </si>
  <si>
    <t>2108249080</t>
  </si>
  <si>
    <t>743009775</t>
  </si>
  <si>
    <t>First Choice Management Group, Inc.</t>
  </si>
  <si>
    <t>11124 Wurzbach Rd Ste 304, San Antonio, TX-78230</t>
  </si>
  <si>
    <t>Dawn Call</t>
  </si>
  <si>
    <t>2106902550</t>
  </si>
  <si>
    <t>2106902599</t>
  </si>
  <si>
    <t>dcall@1stchoiceinc.com</t>
  </si>
  <si>
    <t>1400 South 16th Ave, Edinburg, Tx-78539</t>
  </si>
  <si>
    <t>Arthur P Flores</t>
  </si>
  <si>
    <t>9563836527</t>
  </si>
  <si>
    <t>466826110</t>
  </si>
  <si>
    <t>9565331162</t>
  </si>
  <si>
    <t>iart7@yahoo.com</t>
  </si>
  <si>
    <t>Wyndham Crest Properties LLP</t>
  </si>
  <si>
    <t>2947 W 39th Ave, Vancouver, WA-98660</t>
  </si>
  <si>
    <t>Gary Risler</t>
  </si>
  <si>
    <t>6042619662</t>
  </si>
  <si>
    <t>980140300</t>
  </si>
  <si>
    <t>504 N Oregon St, El Paso, TX-79901</t>
  </si>
  <si>
    <t>Albert L Porter</t>
  </si>
  <si>
    <t>455784485</t>
  </si>
  <si>
    <t>9158333597</t>
  </si>
  <si>
    <t>Alrosin Joint Venture</t>
  </si>
  <si>
    <t>742613865</t>
  </si>
  <si>
    <t>794310315, 92001</t>
  </si>
  <si>
    <t>Steve Wood</t>
  </si>
  <si>
    <t>272026895</t>
  </si>
  <si>
    <t>Wood Construction and Apartments</t>
  </si>
  <si>
    <t>9722595700</t>
  </si>
  <si>
    <t>9722595705</t>
  </si>
  <si>
    <t>Jeff Carnell</t>
  </si>
  <si>
    <t>850394341</t>
  </si>
  <si>
    <t>Po Box 130, Temple, TX-76503</t>
  </si>
  <si>
    <t>Warren Maupin</t>
  </si>
  <si>
    <t>2549824516</t>
  </si>
  <si>
    <t>wmaupin@earthlink.net</t>
  </si>
  <si>
    <t>742582274</t>
  </si>
  <si>
    <t>2409 Canyon Cliff, Temple, TX-76502</t>
  </si>
  <si>
    <t>Po Box 448, Kingfisher, OK-73750</t>
  </si>
  <si>
    <t>Holt Dana</t>
  </si>
  <si>
    <t>731384587</t>
  </si>
  <si>
    <t>Southridge Apts., Inc.</t>
  </si>
  <si>
    <t>Dana S Holt</t>
  </si>
  <si>
    <t>4053755726</t>
  </si>
  <si>
    <t>4058966827</t>
  </si>
  <si>
    <t>dholt@pldi.net</t>
  </si>
  <si>
    <t>75632004, 92011</t>
  </si>
  <si>
    <t>1992, 1993</t>
  </si>
  <si>
    <t>Ashleye Village Associates Limited Partnership</t>
  </si>
  <si>
    <t>427 Bedford Rd Ste 280, Pleasantville, NY-10570</t>
  </si>
  <si>
    <t>Hershel D. Sosnoff</t>
  </si>
  <si>
    <t>8604085420</t>
  </si>
  <si>
    <t>061322242</t>
  </si>
  <si>
    <t>9147473644</t>
  </si>
  <si>
    <t>9147473646</t>
  </si>
  <si>
    <t>131010192, 92012</t>
  </si>
  <si>
    <t>Runningstream Associates, Limited Partnership</t>
  </si>
  <si>
    <t>427 Bedford Rd, Pleasantville, NY-10570</t>
  </si>
  <si>
    <t>061232874</t>
  </si>
  <si>
    <t>Northstar General Corp</t>
  </si>
  <si>
    <t>hershsos@aol.com</t>
  </si>
  <si>
    <t>92017</t>
  </si>
  <si>
    <t>Willow Bend Apartments (see comments)</t>
  </si>
  <si>
    <t>101 Hampton Ct # DRBLDG1</t>
  </si>
  <si>
    <t>Willow Bend Apts.-Kaufman, Ltd</t>
  </si>
  <si>
    <t>800 W Main St, Gun Barrel City, TX-75147</t>
  </si>
  <si>
    <t>David J Nowell</t>
  </si>
  <si>
    <t>9038870339</t>
  </si>
  <si>
    <t>752329102</t>
  </si>
  <si>
    <t>Regal Management</t>
  </si>
  <si>
    <t>06548, 430019971, 92019</t>
  </si>
  <si>
    <t>1988, 1992, 1995</t>
  </si>
  <si>
    <t>Greenville Family Limited Partnership</t>
  </si>
  <si>
    <t>2920 Stanford Dr, Flower Mound, TX-75022</t>
  </si>
  <si>
    <t>Chandra Hirubhai Patel</t>
  </si>
  <si>
    <t>9726917945</t>
  </si>
  <si>
    <t>9726917495</t>
  </si>
  <si>
    <t>kendiasus@verizon.net</t>
  </si>
  <si>
    <t>421766080</t>
  </si>
  <si>
    <t>Quintessence Management Corporation</t>
  </si>
  <si>
    <t>patelchandra24@yahoo.com</t>
  </si>
  <si>
    <t>Gentry House Associates, L P</t>
  </si>
  <si>
    <t>133643212</t>
  </si>
  <si>
    <t>Rockwell Management Corp</t>
  </si>
  <si>
    <t>212977576, 92024</t>
  </si>
  <si>
    <t>1992, 1994</t>
  </si>
  <si>
    <t>Michael Foley</t>
  </si>
  <si>
    <t>11120, 92041</t>
  </si>
  <si>
    <t>1992, 2011</t>
  </si>
  <si>
    <t>274464897</t>
  </si>
  <si>
    <t>Dominium Management Services, LLC</t>
  </si>
  <si>
    <t>2905 Northwest Blvd. Suite 150, Plymouth, MN-55441</t>
  </si>
  <si>
    <t>Cascade Gp Services, Llc, Gp C/O Brian Solsrud, North Oaks, MN-55127</t>
  </si>
  <si>
    <t>760280399</t>
  </si>
  <si>
    <t>218 10th Ave.  Suite 100, Eau Claire, WI-54703</t>
  </si>
  <si>
    <t>LaNae Loegering</t>
  </si>
  <si>
    <t>7154500059</t>
  </si>
  <si>
    <t>lanae@prosperpads.com</t>
  </si>
  <si>
    <t>742617952</t>
  </si>
  <si>
    <t>2900 N. Government Way, #88, Coeur D Alene, ID-83815</t>
  </si>
  <si>
    <t>731341544</t>
  </si>
  <si>
    <t>1001684, 12365, 92063</t>
  </si>
  <si>
    <t>1992, 2012</t>
  </si>
  <si>
    <t>454600766</t>
  </si>
  <si>
    <t>20428, 92064</t>
  </si>
  <si>
    <t>1992, 2020</t>
  </si>
  <si>
    <t>831854531</t>
  </si>
  <si>
    <t>Nalini Reddy</t>
  </si>
  <si>
    <t>Sweeny Manor Senior Citizens</t>
  </si>
  <si>
    <t>902 Texas Ave</t>
  </si>
  <si>
    <t>SWEENY</t>
  </si>
  <si>
    <t>77480</t>
  </si>
  <si>
    <t>3535 Heartland Key Ln., Katy, TX-77494</t>
  </si>
  <si>
    <t>Joseph C. Bryson</t>
  </si>
  <si>
    <t>814090728</t>
  </si>
  <si>
    <t>Stellar Equity Management, L.L.C.</t>
  </si>
  <si>
    <t>Stephanie Bryson</t>
  </si>
  <si>
    <t>8327487889</t>
  </si>
  <si>
    <t>stephanie@stellarequity.com</t>
  </si>
  <si>
    <t>93057, 95081</t>
  </si>
  <si>
    <t>Parks At Wynnewood</t>
  </si>
  <si>
    <t>1910 Argentia Dr</t>
  </si>
  <si>
    <t>511 N Akard St Ste 301, Dallas, Tx-75201</t>
  </si>
  <si>
    <t>John P. Greenan</t>
  </si>
  <si>
    <t>2148271340</t>
  </si>
  <si>
    <t>752512059</t>
  </si>
  <si>
    <t>Lincoln Eastern Management Corp</t>
  </si>
  <si>
    <t>10210 N. Central Expressway Suite 500, Dallas, TX-75231</t>
  </si>
  <si>
    <t>Clarice Rose</t>
  </si>
  <si>
    <t>2148905045</t>
  </si>
  <si>
    <t>2145030873</t>
  </si>
  <si>
    <t>crose@lpsi.com</t>
  </si>
  <si>
    <t>13401, 95002</t>
  </si>
  <si>
    <t>1995, 2013</t>
  </si>
  <si>
    <t>Villa Springs</t>
  </si>
  <si>
    <t>15101 Blue Ash Dr</t>
  </si>
  <si>
    <t>77090</t>
  </si>
  <si>
    <t>460664118</t>
  </si>
  <si>
    <t>14404, 95003</t>
  </si>
  <si>
    <t>1995, 2014</t>
  </si>
  <si>
    <t>Park at Cliff Creek</t>
  </si>
  <si>
    <t>7310 Marvin D Love Fwy</t>
  </si>
  <si>
    <t>29700 Woodford Tehachapi Road, Keene, CA-93531</t>
  </si>
  <si>
    <t>Paul F. Chavez</t>
  </si>
  <si>
    <t>352475164</t>
  </si>
  <si>
    <t>Cesar Chavez Foundation</t>
  </si>
  <si>
    <t>316 W 2nd St Ste 600, Los Angeles, CA-90012</t>
  </si>
  <si>
    <t>Manuel H. Bernal</t>
  </si>
  <si>
    <t>2133620260</t>
  </si>
  <si>
    <t>2133620265</t>
  </si>
  <si>
    <t>ccfpm@chavezfoundation.org</t>
  </si>
  <si>
    <t>95005</t>
  </si>
  <si>
    <t>Brandywood Housing Apartments</t>
  </si>
  <si>
    <t>6411 Spencer Hwy</t>
  </si>
  <si>
    <t>77505</t>
  </si>
  <si>
    <t>Brandywood Housing Community, Ltd.</t>
  </si>
  <si>
    <t>752552968</t>
  </si>
  <si>
    <t>Walden Affordable Group, LLC</t>
  </si>
  <si>
    <t>lrodgers@waldenaffordablegroup.com</t>
  </si>
  <si>
    <t>95008</t>
  </si>
  <si>
    <t>Regal Brook Apartments</t>
  </si>
  <si>
    <t>8303 Skillman St</t>
  </si>
  <si>
    <t>Godinez-Alcala Properties, LP</t>
  </si>
  <si>
    <t>Amar Patel</t>
  </si>
  <si>
    <t>7144814899</t>
  </si>
  <si>
    <t>7148449414</t>
  </si>
  <si>
    <t>patelfirstteam@gmail.com</t>
  </si>
  <si>
    <t>204374838</t>
  </si>
  <si>
    <t>17770 Preston Rd, Dallas, TX-75252</t>
  </si>
  <si>
    <t>John R Redden</t>
  </si>
  <si>
    <t>9729606800</t>
  </si>
  <si>
    <t>9729606803</t>
  </si>
  <si>
    <t>95010</t>
  </si>
  <si>
    <t>Eastend Apartments</t>
  </si>
  <si>
    <t>222 S 66th St</t>
  </si>
  <si>
    <t>222 S 66th St, Houston, TX-77011</t>
  </si>
  <si>
    <t>Michael Marquez</t>
  </si>
  <si>
    <t>7133499477</t>
  </si>
  <si>
    <t>760466776</t>
  </si>
  <si>
    <t>HHEC</t>
  </si>
  <si>
    <t>9950 Cypresswood #320, Houston, TX-77070</t>
  </si>
  <si>
    <t>7139236795</t>
  </si>
  <si>
    <t>mmarquez@hhecorp.org</t>
  </si>
  <si>
    <t>93094</t>
  </si>
  <si>
    <t>Crofton Place Phase I (see also Phase II-1322))</t>
  </si>
  <si>
    <t>9555 Crofton St</t>
  </si>
  <si>
    <t>77016</t>
  </si>
  <si>
    <t>Crofton Apartments Houston, LP</t>
  </si>
  <si>
    <t>Po Box 91274, Los Angeles, CA-90009</t>
  </si>
  <si>
    <t>593133620</t>
  </si>
  <si>
    <t>95014</t>
  </si>
  <si>
    <t>Crofton Place Apts Phase II</t>
  </si>
  <si>
    <t>Crofton Apartments Houston II, LP</t>
  </si>
  <si>
    <t>593145417</t>
  </si>
  <si>
    <t>Keys Property Management Enterprise, Inc.</t>
  </si>
  <si>
    <t>Carrie Nanoia</t>
  </si>
  <si>
    <t>3217450436</t>
  </si>
  <si>
    <t>8772661941</t>
  </si>
  <si>
    <t>compliance@keysenterprise.com</t>
  </si>
  <si>
    <t>95021</t>
  </si>
  <si>
    <t>Antelope Ridge Apartments</t>
  </si>
  <si>
    <t>1000 N 20th St</t>
  </si>
  <si>
    <t>SLATON</t>
  </si>
  <si>
    <t>79364</t>
  </si>
  <si>
    <t>1816 E Mojave St, Farmington, NM-87401</t>
  </si>
  <si>
    <t>J. Scot Fishburn</t>
  </si>
  <si>
    <t>850392055</t>
  </si>
  <si>
    <t>The JL Gray Company</t>
  </si>
  <si>
    <t>J. Eric Fishburn</t>
  </si>
  <si>
    <t>5053254305</t>
  </si>
  <si>
    <t>deana@jlgray.com</t>
  </si>
  <si>
    <t>95024</t>
  </si>
  <si>
    <t>1871 Saul Kleinfeld Dr</t>
  </si>
  <si>
    <t>1871 Saul Kleinfeld Dr, El Paso, TX-79936</t>
  </si>
  <si>
    <t>Gerald Cichon</t>
  </si>
  <si>
    <t>742766033</t>
  </si>
  <si>
    <t>95026</t>
  </si>
  <si>
    <t>627 Fonseca Dr</t>
  </si>
  <si>
    <t>79905</t>
  </si>
  <si>
    <t>7400 Viscount Suite 109, El Paso, TX-79925</t>
  </si>
  <si>
    <t>Ike J. Monty</t>
  </si>
  <si>
    <t>742766031</t>
  </si>
  <si>
    <t>95034</t>
  </si>
  <si>
    <t>Island Palms Apartments</t>
  </si>
  <si>
    <t>302 S Doolittle Rd</t>
  </si>
  <si>
    <t>17819 Davenport Rd, Dallas, TX-75252</t>
  </si>
  <si>
    <t>Ron Berman</t>
  </si>
  <si>
    <t>803238077</t>
  </si>
  <si>
    <t>Bluestone Asset Management</t>
  </si>
  <si>
    <t>7855 Gross Point Road, Skokie, IL-60077</t>
  </si>
  <si>
    <t>Joseph Litz</t>
  </si>
  <si>
    <t>8476771055</t>
  </si>
  <si>
    <t>joey@bluestonetx.com</t>
  </si>
  <si>
    <t>96177</t>
  </si>
  <si>
    <t>1996</t>
  </si>
  <si>
    <t>Villas Of Sorrento</t>
  </si>
  <si>
    <t>3130 Stag Rd</t>
  </si>
  <si>
    <t>23901 Calabasas Road,, Calabasas, CA-91302</t>
  </si>
  <si>
    <t>Eddie Lorin</t>
  </si>
  <si>
    <t>472521744</t>
  </si>
  <si>
    <t>10210 North Central Expressway Suite 500, Dallas, TX-75231</t>
  </si>
  <si>
    <t>Tammy Dickson</t>
  </si>
  <si>
    <t>2148905000</t>
  </si>
  <si>
    <t>2148900806</t>
  </si>
  <si>
    <t>tdickson@lpsi.com</t>
  </si>
  <si>
    <t>98192</t>
  </si>
  <si>
    <t>1998</t>
  </si>
  <si>
    <t>Swiss Village II</t>
  </si>
  <si>
    <t>9603 Homestead Rd</t>
  </si>
  <si>
    <t>Swis Community, Ltd.</t>
  </si>
  <si>
    <t>11000 Brittmoore Park Dr Ste 100, Houston, TX-77041</t>
  </si>
  <si>
    <t>Linda Laborde-Smith</t>
  </si>
  <si>
    <t>2816683409</t>
  </si>
  <si>
    <t>7139752810</t>
  </si>
  <si>
    <t>760480015</t>
  </si>
  <si>
    <t>Property Commerce Management Co.</t>
  </si>
  <si>
    <t>S Jay Williams</t>
  </si>
  <si>
    <t>2816683450</t>
  </si>
  <si>
    <t>LSMITH@PROPERTYCOMMERCE.COM</t>
  </si>
  <si>
    <t>532304</t>
  </si>
  <si>
    <t>Longview Commons</t>
  </si>
  <si>
    <t>1500 E Marshall Ave</t>
  </si>
  <si>
    <t>LONGVIEW</t>
  </si>
  <si>
    <t>75606</t>
  </si>
  <si>
    <t>GREGG</t>
  </si>
  <si>
    <t>Longview Housing Associates LP</t>
  </si>
  <si>
    <t>111 N Main St, Clarkton, MO-63837</t>
  </si>
  <si>
    <t>431663044</t>
  </si>
  <si>
    <t>14278, 96184</t>
  </si>
  <si>
    <t>1996, 2014</t>
  </si>
  <si>
    <t>Edgewood Estates Apartments</t>
  </si>
  <si>
    <t>503 Crooked Creek Rd</t>
  </si>
  <si>
    <t>721307607</t>
  </si>
  <si>
    <t>95093</t>
  </si>
  <si>
    <t>Paseo Plaza Apartments</t>
  </si>
  <si>
    <t>2701 Paredes Line Rd</t>
  </si>
  <si>
    <t>BROWNSVILLE</t>
  </si>
  <si>
    <t>78526</t>
  </si>
  <si>
    <t>2606 Boca Chica Blvd, Brownsville, TX-78521</t>
  </si>
  <si>
    <t>Carla Mancha</t>
  </si>
  <si>
    <t>742770487</t>
  </si>
  <si>
    <t>95097</t>
  </si>
  <si>
    <t>Park</t>
  </si>
  <si>
    <t>22 Goodlow St</t>
  </si>
  <si>
    <t>GOODLOW</t>
  </si>
  <si>
    <t>75144</t>
  </si>
  <si>
    <t>NAVARRO</t>
  </si>
  <si>
    <t>Community Resource Group, Inc. - Austin Office</t>
  </si>
  <si>
    <t>7701 N Lamar Blvd # Ste505, Austin, TX-78752</t>
  </si>
  <si>
    <t>Gilson Wesbrook</t>
  </si>
  <si>
    <t>5122510150</t>
  </si>
  <si>
    <t>henryneil@austin.rr.com</t>
  </si>
  <si>
    <t>710464321</t>
  </si>
  <si>
    <t>95106</t>
  </si>
  <si>
    <t>Autumn Chase Apartments</t>
  </si>
  <si>
    <t>3500 S Riverside Dr</t>
  </si>
  <si>
    <t>NDC Fort Worth Affordable Housing I, Ltd.</t>
  </si>
  <si>
    <t>5055 Keller Springs Rd, Addison, TX-75001</t>
  </si>
  <si>
    <t>760479684</t>
  </si>
  <si>
    <t>03422</t>
  </si>
  <si>
    <t>Willow Park Apartments</t>
  </si>
  <si>
    <t>14001 Fondren Rd</t>
  </si>
  <si>
    <t>Missouri City</t>
  </si>
  <si>
    <t>77489</t>
  </si>
  <si>
    <t>2640 Fountain View Dr, Houston, TX-77059</t>
  </si>
  <si>
    <t>200120316</t>
  </si>
  <si>
    <t>03426</t>
  </si>
  <si>
    <t>Longboat Key Apartments</t>
  </si>
  <si>
    <t>10181 Windmill Lakes Blvd</t>
  </si>
  <si>
    <t>77075</t>
  </si>
  <si>
    <t>061712277</t>
  </si>
  <si>
    <t>03466</t>
  </si>
  <si>
    <t>Wellington Park Apartments</t>
  </si>
  <si>
    <t>9100 Mills Rd</t>
  </si>
  <si>
    <t>200387842</t>
  </si>
  <si>
    <t>03474</t>
  </si>
  <si>
    <t>Mayfair Park Apartments</t>
  </si>
  <si>
    <t>7450 N Shepherd Dr</t>
  </si>
  <si>
    <t>200488180</t>
  </si>
  <si>
    <t>04001, 07003</t>
  </si>
  <si>
    <t>2003, 2007</t>
  </si>
  <si>
    <t>Diana Palms</t>
  </si>
  <si>
    <t>4741 Joel Dr</t>
  </si>
  <si>
    <t>200434501</t>
  </si>
  <si>
    <t>03178</t>
  </si>
  <si>
    <t>Big Bass Resort Seniors Apartment</t>
  </si>
  <si>
    <t>9701 Market Street Rd</t>
  </si>
  <si>
    <t>JACINTO CITY</t>
  </si>
  <si>
    <t>731682704</t>
  </si>
  <si>
    <t>96179</t>
  </si>
  <si>
    <t>Rollins Martin Apartments</t>
  </si>
  <si>
    <t>1172 Webberville Rd</t>
  </si>
  <si>
    <t>6701 Shirely Ave, Austin, TX-78752</t>
  </si>
  <si>
    <t>David Long</t>
  </si>
  <si>
    <t>742746185</t>
  </si>
  <si>
    <t>5124773555</t>
  </si>
  <si>
    <t>dlong@tsahc.org</t>
  </si>
  <si>
    <t>97003T</t>
  </si>
  <si>
    <t>Park on Goldfield (fka Stone Ridge)</t>
  </si>
  <si>
    <t>4848 Goldfield</t>
  </si>
  <si>
    <t>78218</t>
  </si>
  <si>
    <t>Babridge, Ltd.</t>
  </si>
  <si>
    <t>Thomas G Granville</t>
  </si>
  <si>
    <t>742819795</t>
  </si>
  <si>
    <t>72945630</t>
  </si>
  <si>
    <t>Flour Bluff Apartments</t>
  </si>
  <si>
    <t>2733 Waldron Rd</t>
  </si>
  <si>
    <t>78418</t>
  </si>
  <si>
    <t>John T. Brett</t>
  </si>
  <si>
    <t>913 N Allen St, Rockport, TX-78382</t>
  </si>
  <si>
    <t>Kelly Jones</t>
  </si>
  <si>
    <t>731286132</t>
  </si>
  <si>
    <t>3617295522</t>
  </si>
  <si>
    <t>fbapartments@yahoo.com</t>
  </si>
  <si>
    <t>97004T</t>
  </si>
  <si>
    <t>Parque De Oro  FKA Babcock Villa Apartments</t>
  </si>
  <si>
    <t>120 Babcock Rd</t>
  </si>
  <si>
    <t>78201</t>
  </si>
  <si>
    <t>06694, 20430, 97055</t>
  </si>
  <si>
    <t>1989, 1997, 2020</t>
  </si>
  <si>
    <t>Leuty Avenue Apartments</t>
  </si>
  <si>
    <t>909 W 7th St</t>
  </si>
  <si>
    <t>JUSTIN</t>
  </si>
  <si>
    <t>76247</t>
  </si>
  <si>
    <t>831872012</t>
  </si>
  <si>
    <t>97067</t>
  </si>
  <si>
    <t>Fox Hollow Townhomes</t>
  </si>
  <si>
    <t>202 Sweetwater Dr</t>
  </si>
  <si>
    <t>WEATHERFORD</t>
  </si>
  <si>
    <t>76086</t>
  </si>
  <si>
    <t>Po Box 6749, Fort Worth, Tx-76115</t>
  </si>
  <si>
    <t>Shane Lynch</t>
  </si>
  <si>
    <t>752708973</t>
  </si>
  <si>
    <t>ST&amp;H Management Company Inc.</t>
  </si>
  <si>
    <t>1508 Santa Fe Dr Ste 202, Weatherford, TX-76086</t>
  </si>
  <si>
    <t>Jill Smith</t>
  </si>
  <si>
    <t>8175962757</t>
  </si>
  <si>
    <t>8179897707</t>
  </si>
  <si>
    <t>jill@sthmgmt.com</t>
  </si>
  <si>
    <t>03067, 05178, 1000380, 853341</t>
  </si>
  <si>
    <t>2003, 2005</t>
  </si>
  <si>
    <t>Tuscany Court</t>
  </si>
  <si>
    <t>2208 14th St</t>
  </si>
  <si>
    <t>Hondo</t>
  </si>
  <si>
    <t>8453 Lyndon Ln, Austin, TX-78729</t>
  </si>
  <si>
    <t>Ronette (Ronni) Hodges</t>
  </si>
  <si>
    <t>(512) 249-6660</t>
  </si>
  <si>
    <t>270046990</t>
  </si>
  <si>
    <t>Alpha Barnes Management Services</t>
  </si>
  <si>
    <t>lerbst@alpha-barnes.com</t>
  </si>
  <si>
    <t>06692, 20438, 97075</t>
  </si>
  <si>
    <t>Valley View Apartments</t>
  </si>
  <si>
    <t>513 N Pecan Creek Trl</t>
  </si>
  <si>
    <t>VALLEY VIEW</t>
  </si>
  <si>
    <t>76272</t>
  </si>
  <si>
    <t>831901243</t>
  </si>
  <si>
    <t>91051, 97077</t>
  </si>
  <si>
    <t>1991, 1997</t>
  </si>
  <si>
    <t>742830162</t>
  </si>
  <si>
    <t>05437</t>
  </si>
  <si>
    <t>The Ravello</t>
  </si>
  <si>
    <t>6639 S New Braunfels Ave</t>
  </si>
  <si>
    <t>818 S. Flores St, San Antonio, TX-78204</t>
  </si>
  <si>
    <t>Ed Hinojosa</t>
  </si>
  <si>
    <t>203655940</t>
  </si>
  <si>
    <t>Avenue5 Residential LLC</t>
  </si>
  <si>
    <t>901 Fifth Ave, Suite 3000, Seattle, WA-98164</t>
  </si>
  <si>
    <t>Kayla Roche</t>
  </si>
  <si>
    <t>2066936701</t>
  </si>
  <si>
    <t>kroche@avenue5.com</t>
  </si>
  <si>
    <t>06684, 97083</t>
  </si>
  <si>
    <t>Henderson Terrace Apts (FKA Crestwood P)</t>
  </si>
  <si>
    <t>1205 Henderson St</t>
  </si>
  <si>
    <t>BRIDGEPORT</t>
  </si>
  <si>
    <t>76426</t>
  </si>
  <si>
    <t>WISE</t>
  </si>
  <si>
    <t>752710162</t>
  </si>
  <si>
    <t>06680, 97084</t>
  </si>
  <si>
    <t>Eagles Ridge Terrace</t>
  </si>
  <si>
    <t>1500 S State St</t>
  </si>
  <si>
    <t>DECATUR</t>
  </si>
  <si>
    <t>76234</t>
  </si>
  <si>
    <t>752710157</t>
  </si>
  <si>
    <t>97088</t>
  </si>
  <si>
    <t>Western Burgundy</t>
  </si>
  <si>
    <t>815 Burgundy Dr</t>
  </si>
  <si>
    <t>79907</t>
  </si>
  <si>
    <t>815 Burgundy Dr, El Paso, TX-79907</t>
  </si>
  <si>
    <t>742857774</t>
  </si>
  <si>
    <t>95013</t>
  </si>
  <si>
    <t>Westport Apartments</t>
  </si>
  <si>
    <t>121 Clements St</t>
  </si>
  <si>
    <t>Westport Apartments, L.P.</t>
  </si>
  <si>
    <t>17314 State Highway 249 #210, Houston, TX-77064</t>
  </si>
  <si>
    <t>Michael Robinson</t>
  </si>
  <si>
    <t>8322097039</t>
  </si>
  <si>
    <t>mike.robinson@robcap.com</t>
  </si>
  <si>
    <t>760550107</t>
  </si>
  <si>
    <t>537078, 97092</t>
  </si>
  <si>
    <t>1997, 1998</t>
  </si>
  <si>
    <t>Westwind Village</t>
  </si>
  <si>
    <t>1702 N 17th St</t>
  </si>
  <si>
    <t>207 N 4th St, Carrizo Springs, TX-78834</t>
  </si>
  <si>
    <t>Alfredo Castaneda</t>
  </si>
  <si>
    <t>8308762236</t>
  </si>
  <si>
    <t>742841294</t>
  </si>
  <si>
    <t>Westwind  Village Apts.PFC</t>
  </si>
  <si>
    <t>207 N.4th.St., Carrizo Springs, Tx-78834</t>
  </si>
  <si>
    <t>533302</t>
  </si>
  <si>
    <t>Robstown Homes</t>
  </si>
  <si>
    <t>744 W Avenue B</t>
  </si>
  <si>
    <t>Nueces County Community Action Agency</t>
  </si>
  <si>
    <t>101 S Padre Island Dr, Corpus Christi, TX-784054102</t>
  </si>
  <si>
    <t>Laura Garcia</t>
  </si>
  <si>
    <t>741495127</t>
  </si>
  <si>
    <t>101 Spid, Corpus Christi, TX-78405</t>
  </si>
  <si>
    <t>Isabel V Carpenter</t>
  </si>
  <si>
    <t>3618837201</t>
  </si>
  <si>
    <t>ivcarpenter@nccaatx.org</t>
  </si>
  <si>
    <t>97104</t>
  </si>
  <si>
    <t>Oak Meadows Townhomes</t>
  </si>
  <si>
    <t>150 Maple St</t>
  </si>
  <si>
    <t>12720 Hillcrest  #400, Dallas, TX-75230</t>
  </si>
  <si>
    <t>Stephen Barnes</t>
  </si>
  <si>
    <t>12720 Hillcrest Rd. Suite 400, Dallas, tx-75230</t>
  </si>
  <si>
    <t>97107</t>
  </si>
  <si>
    <t>Prairie Estates</t>
  </si>
  <si>
    <t>1325 Daja Ln</t>
  </si>
  <si>
    <t>GRAND PRAIRIE</t>
  </si>
  <si>
    <t>75050</t>
  </si>
  <si>
    <t>4956 North 300 West, Suite 300, Provo, UT-84604</t>
  </si>
  <si>
    <t>752715779</t>
  </si>
  <si>
    <t>97010T</t>
  </si>
  <si>
    <t>Tuscany at Lakepointe</t>
  </si>
  <si>
    <t>805 Lakeside Cir</t>
  </si>
  <si>
    <t>LEWISVILLE</t>
  </si>
  <si>
    <t>1691 Michigan Avenue, Ste 320, Miami, FL-33137</t>
  </si>
  <si>
    <t>Seth Saideman</t>
  </si>
  <si>
    <t>842028907</t>
  </si>
  <si>
    <t>Horizon  Realty Management</t>
  </si>
  <si>
    <t>7645 Gate Parkway, Ste 202, Jacksonville, FL-32256</t>
  </si>
  <si>
    <t>Brenda Pritchard</t>
  </si>
  <si>
    <t>9046411232</t>
  </si>
  <si>
    <t>9046411515</t>
  </si>
  <si>
    <t>brendapritchard@horizonfl.com</t>
  </si>
  <si>
    <t>97121</t>
  </si>
  <si>
    <t>Treymore at McKinney</t>
  </si>
  <si>
    <t>901 Wilson Creek Pkwy</t>
  </si>
  <si>
    <t>MCKINNEY</t>
  </si>
  <si>
    <t>75069</t>
  </si>
  <si>
    <t>515 S Capital Of Texas Hwy, Austin, TX-78746</t>
  </si>
  <si>
    <t>752716173</t>
  </si>
  <si>
    <t>Westlake Housing, LP</t>
  </si>
  <si>
    <t>515 S Capital Of Texas Hwy Ste 100, Austin, TX-78746</t>
  </si>
  <si>
    <t>Thomas Curtis Clark</t>
  </si>
  <si>
    <t>5126379289</t>
  </si>
  <si>
    <t>tclark@westlakehousing.com</t>
  </si>
  <si>
    <t>537079, 97128</t>
  </si>
  <si>
    <t>San Augustine Seniors Apt.</t>
  </si>
  <si>
    <t>1000 Desoto Dr</t>
  </si>
  <si>
    <t>SAN AUGUSTINE</t>
  </si>
  <si>
    <t>75972</t>
  </si>
  <si>
    <t>721233428</t>
  </si>
  <si>
    <t>02131</t>
  </si>
  <si>
    <t>Meadows of Oakhaven</t>
  </si>
  <si>
    <t>700 Oakhaven Rd</t>
  </si>
  <si>
    <t>Pleasanton Apartment Venture</t>
  </si>
  <si>
    <t>100 Methodist Encampment Rd, Kerrville, TX-78028</t>
  </si>
  <si>
    <t>Michael Thomas Gilbert</t>
  </si>
  <si>
    <t>8308969553</t>
  </si>
  <si>
    <t>95138</t>
  </si>
  <si>
    <t>Villas of Pine Ridge</t>
  </si>
  <si>
    <t>3110 Towne Park Dr</t>
  </si>
  <si>
    <t>Tyler</t>
  </si>
  <si>
    <t>75701</t>
  </si>
  <si>
    <t>752623173</t>
  </si>
  <si>
    <t>95143</t>
  </si>
  <si>
    <t>Frank E. Hornsby Jr. Senior Citizens (see comments)</t>
  </si>
  <si>
    <t>740 Rice Rd</t>
  </si>
  <si>
    <t>Rice Road Redevelopment Partnership Ltd.</t>
  </si>
  <si>
    <t>818 S Flores St Ste 211, San Antonio, TX-78204</t>
  </si>
  <si>
    <t>Zachariah Woodard</t>
  </si>
  <si>
    <t>2104776514</t>
  </si>
  <si>
    <t>2104776043</t>
  </si>
  <si>
    <t>Arturo_Salinas@SAHA.org</t>
  </si>
  <si>
    <t>742665517</t>
  </si>
  <si>
    <t>818 S. Flores St., San Antonio, TX-78204</t>
  </si>
  <si>
    <t>Kristi Baird</t>
  </si>
  <si>
    <t>2104776046</t>
  </si>
  <si>
    <t>legal_compliance@saha.org</t>
  </si>
  <si>
    <t>95144</t>
  </si>
  <si>
    <t>Casitas de Merced</t>
  </si>
  <si>
    <t>8135 1st St</t>
  </si>
  <si>
    <t>SOMERSET</t>
  </si>
  <si>
    <t>78069</t>
  </si>
  <si>
    <t>212 W. Laurel, San Antonio, TX-78212</t>
  </si>
  <si>
    <t>Susan Sheeran</t>
  </si>
  <si>
    <t>742765568</t>
  </si>
  <si>
    <t>96171</t>
  </si>
  <si>
    <t>Lyons Village Townhomes</t>
  </si>
  <si>
    <t>3300 Lyons Ave</t>
  </si>
  <si>
    <t>4300 Lyons Ave, Houston, TX-77020</t>
  </si>
  <si>
    <t>Kathy F Payton</t>
  </si>
  <si>
    <t>7136740176</t>
  </si>
  <si>
    <t>760480921</t>
  </si>
  <si>
    <t>C/O Cpm 8323 Southwest Freeway Suite 330, Houston, TX-77074</t>
  </si>
  <si>
    <t>Shametria White</t>
  </si>
  <si>
    <t>shametria@cpmcompany.com</t>
  </si>
  <si>
    <t>00006T, 060621</t>
  </si>
  <si>
    <t>2000, 2006</t>
  </si>
  <si>
    <t>Champions Crossings</t>
  </si>
  <si>
    <t>345 Champion Blvd</t>
  </si>
  <si>
    <t>105 Tallapoosa Street, Suite 300, Montgomery, AL-36104</t>
  </si>
  <si>
    <t>W. Daniel Hughes, Jr</t>
  </si>
  <si>
    <t>742967427</t>
  </si>
  <si>
    <t>Envolve Communities, LLC (fka LEDIC Realty Company, LLC)</t>
  </si>
  <si>
    <t>105 Tallapoosa St Ste 300, Montgomery, AL-36104</t>
  </si>
  <si>
    <t>Bridget Hammett</t>
  </si>
  <si>
    <t>95158</t>
  </si>
  <si>
    <t>Maverick Apartments</t>
  </si>
  <si>
    <t>606 N Presa St</t>
  </si>
  <si>
    <t>Maverick Apartments, Ltd.</t>
  </si>
  <si>
    <t>1215 S Trinity St, San Antonio, TX-78207</t>
  </si>
  <si>
    <t>A. Jose Gonzalez</t>
  </si>
  <si>
    <t>2102648017</t>
  </si>
  <si>
    <t>2102249686</t>
  </si>
  <si>
    <t>maverickcentro@gmail.com</t>
  </si>
  <si>
    <t>742758153</t>
  </si>
  <si>
    <t>J&amp;M Interests Inc</t>
  </si>
  <si>
    <t>606 N Presa St Apt 809, San Antonio, tx-78205</t>
  </si>
  <si>
    <t>Maritza Miranda</t>
  </si>
  <si>
    <t>2103130938</t>
  </si>
  <si>
    <t>maritzamiranda@jandmmanagementservices.com</t>
  </si>
  <si>
    <t>96008</t>
  </si>
  <si>
    <t>SavannahPark of Crosbyton (fka: Santa Fe Place)</t>
  </si>
  <si>
    <t>1204 E Highway 82</t>
  </si>
  <si>
    <t>CROSBYTON</t>
  </si>
  <si>
    <t>79322</t>
  </si>
  <si>
    <t>222 E Main St First Floor, Okc, ok-73104</t>
  </si>
  <si>
    <t>710705573</t>
  </si>
  <si>
    <t>Savannah park Crosbyton LP</t>
  </si>
  <si>
    <t>2211 Fianna Oaks Drive, Fort Smith, AR-72908</t>
  </si>
  <si>
    <t>Rhonda Nicholson</t>
  </si>
  <si>
    <t>apearo@belmontmgt.com</t>
  </si>
  <si>
    <t>03022</t>
  </si>
  <si>
    <t>Tropicana Palms</t>
  </si>
  <si>
    <t>3710 Lee Blvd</t>
  </si>
  <si>
    <t>260086843</t>
  </si>
  <si>
    <t>96024</t>
  </si>
  <si>
    <t>4040 Denton Hwy</t>
  </si>
  <si>
    <t>HALTOM CITY</t>
  </si>
  <si>
    <t>76117</t>
  </si>
  <si>
    <t>1509b S University Dr, Fort Worth, TX-76107</t>
  </si>
  <si>
    <t>Charlie Price</t>
  </si>
  <si>
    <t>charlieprice@sbcglobal.net</t>
  </si>
  <si>
    <t>752791607</t>
  </si>
  <si>
    <t>Partnership Realty Services, LLC</t>
  </si>
  <si>
    <t>2900 Airport Freeway, Fort Worth, TX-76111</t>
  </si>
  <si>
    <t>S. Smith</t>
  </si>
  <si>
    <t>8178773566</t>
  </si>
  <si>
    <t>8179247619</t>
  </si>
  <si>
    <t>ssmyth@housingchannel.org</t>
  </si>
  <si>
    <t>96026</t>
  </si>
  <si>
    <t>Hollow Creek Apartments</t>
  </si>
  <si>
    <t>500 Hickerson St</t>
  </si>
  <si>
    <t>152 West 57th St. 60th Floor, New York, NY-10019</t>
  </si>
  <si>
    <t>Bob Barolak</t>
  </si>
  <si>
    <t>821748277</t>
  </si>
  <si>
    <t>96032</t>
  </si>
  <si>
    <t>Mid-Towne II Apartments</t>
  </si>
  <si>
    <t>750 Carrell St</t>
  </si>
  <si>
    <t>742605967</t>
  </si>
  <si>
    <t>06673, 96033</t>
  </si>
  <si>
    <t>1989, 1996</t>
  </si>
  <si>
    <t>Sherwood Arms Apartments</t>
  </si>
  <si>
    <t>213 N Val Verde Cir</t>
  </si>
  <si>
    <t>742767623</t>
  </si>
  <si>
    <t>Tamaric Apartments</t>
  </si>
  <si>
    <t>1507 Cedar Park Dr</t>
  </si>
  <si>
    <t>Hvm Cedar II,Ltd.</t>
  </si>
  <si>
    <t>742767631</t>
  </si>
  <si>
    <t>04049</t>
  </si>
  <si>
    <t>Las Americas *</t>
  </si>
  <si>
    <t>5909 Glenmont Dr</t>
  </si>
  <si>
    <t>Hispanic Housing and Education Corporation</t>
  </si>
  <si>
    <t>5851 Southwest Fwy Ste 411, Houston, TX-77057</t>
  </si>
  <si>
    <t>96068</t>
  </si>
  <si>
    <t>11973 Pellicano Dr</t>
  </si>
  <si>
    <t>11973 Pellicano Dr, El Paso, TX-79936</t>
  </si>
  <si>
    <t>742803438</t>
  </si>
  <si>
    <t>96070</t>
  </si>
  <si>
    <t>Western Gallagher</t>
  </si>
  <si>
    <t>450 Gallagher St</t>
  </si>
  <si>
    <t>450 Gallagher St, El Paso, TX-79915</t>
  </si>
  <si>
    <t>742804395</t>
  </si>
  <si>
    <t>97090</t>
  </si>
  <si>
    <t>Western Gallagher II, Ltd.</t>
  </si>
  <si>
    <t>96074</t>
  </si>
  <si>
    <t>Windstar Apartments</t>
  </si>
  <si>
    <t>2802 N 7th St</t>
  </si>
  <si>
    <t>Justin Schuman</t>
  </si>
  <si>
    <t>811838444</t>
  </si>
  <si>
    <t>96080</t>
  </si>
  <si>
    <t>Wood Bayou Apartments</t>
  </si>
  <si>
    <t>12380 Wood Bayou Dr</t>
  </si>
  <si>
    <t>1500 North Post Oak Road, Houston, TX-77055</t>
  </si>
  <si>
    <t>760520949</t>
  </si>
  <si>
    <t>96082</t>
  </si>
  <si>
    <t>Huntington Meadows (fka Gardens Of Decker Lake)</t>
  </si>
  <si>
    <t>7000 Decker Ln</t>
  </si>
  <si>
    <t>325 N Saint Paul St Ste 3350, Dallas, TX-75201</t>
  </si>
  <si>
    <t>Ruel Hamilton</t>
  </si>
  <si>
    <t>(214) 750-1623</t>
  </si>
  <si>
    <t>742793415</t>
  </si>
  <si>
    <t>AS Managment Services, LLC</t>
  </si>
  <si>
    <t>325 N Saint Paul St, Dallas, TX-75201</t>
  </si>
  <si>
    <t>Kristie Bonner</t>
  </si>
  <si>
    <t>2147501623</t>
  </si>
  <si>
    <t>rhamilton@asmtexas.com</t>
  </si>
  <si>
    <t>96103</t>
  </si>
  <si>
    <t>Big Bend Apartments</t>
  </si>
  <si>
    <t>900 Harmon Ave</t>
  </si>
  <si>
    <t>PRESIDIO</t>
  </si>
  <si>
    <t>79845</t>
  </si>
  <si>
    <t>742670405</t>
  </si>
  <si>
    <t>96134</t>
  </si>
  <si>
    <t>Sabine Park Apartments</t>
  </si>
  <si>
    <t>111 Pine Ave</t>
  </si>
  <si>
    <t>77630</t>
  </si>
  <si>
    <t>141 Robert E Lee Blvd -253, New Orleans, LA-70124</t>
  </si>
  <si>
    <t>Ryan Bodin</t>
  </si>
  <si>
    <t>830940147</t>
  </si>
  <si>
    <t>96144</t>
  </si>
  <si>
    <t>Marbach Manor Apartments</t>
  </si>
  <si>
    <t>7203 Marbach Rd</t>
  </si>
  <si>
    <t>78227</t>
  </si>
  <si>
    <t>Marbach Partners, L.P.</t>
  </si>
  <si>
    <t>7334 Blanco Rd Ste 200, San Antonio, TX-78216</t>
  </si>
  <si>
    <t>David Starr</t>
  </si>
  <si>
    <t>2103418097</t>
  </si>
  <si>
    <t>2103718573</t>
  </si>
  <si>
    <t>dstarr4824@aol.com</t>
  </si>
  <si>
    <t>742785470</t>
  </si>
  <si>
    <t>The Lynd Company</t>
  </si>
  <si>
    <t>4499 Pond Hill Rd, San Antonio, TX-78231</t>
  </si>
  <si>
    <t>Joyce Garcia</t>
  </si>
  <si>
    <t>jogarcia@lynd.com</t>
  </si>
  <si>
    <t>97186</t>
  </si>
  <si>
    <t>Navasota Landing Apt.</t>
  </si>
  <si>
    <t>520 Laredo St</t>
  </si>
  <si>
    <t>3864 Cathedral Caverns Hwy, Grant, AL-35747</t>
  </si>
  <si>
    <t>Kay Sikes (Estate of)</t>
  </si>
  <si>
    <t>760492366</t>
  </si>
  <si>
    <t>Eagle Creek Management, Inc.</t>
  </si>
  <si>
    <t>5020 Sw 28th Street Ste 201, Topeka, KS-66614</t>
  </si>
  <si>
    <t>96149</t>
  </si>
  <si>
    <t>Casa Quintana</t>
  </si>
  <si>
    <t>905 N Avenue J</t>
  </si>
  <si>
    <t>FREEPORT</t>
  </si>
  <si>
    <t>77541</t>
  </si>
  <si>
    <t>Wayne Tai</t>
  </si>
  <si>
    <t>611504041</t>
  </si>
  <si>
    <t>SANDALWOOD MANAGEMENT USA LP</t>
  </si>
  <si>
    <t>500 N Capital Of Texas Hwy, Austin, TX-78746</t>
  </si>
  <si>
    <t>Marilyn Cubias</t>
  </si>
  <si>
    <t>97173</t>
  </si>
  <si>
    <t>Douglas Landing</t>
  </si>
  <si>
    <t>2347 Douglas Sreet</t>
  </si>
  <si>
    <t>6860 S Yosemite Ct, Centennial, CO-80112</t>
  </si>
  <si>
    <t>593374026</t>
  </si>
  <si>
    <t>96175</t>
  </si>
  <si>
    <t>Park Village Apartment Homes</t>
  </si>
  <si>
    <t>1400 S Frazier St</t>
  </si>
  <si>
    <t>311542932</t>
  </si>
  <si>
    <t>96187</t>
  </si>
  <si>
    <t>Lone Oak Manor Apts</t>
  </si>
  <si>
    <t>9000 Highway 72</t>
  </si>
  <si>
    <t>THREE RIVERS</t>
  </si>
  <si>
    <t>1400 E King David Drive, Three Rivers, TX-78071</t>
  </si>
  <si>
    <t>740392463</t>
  </si>
  <si>
    <t>16432, 96188</t>
  </si>
  <si>
    <t>1996, 2016</t>
  </si>
  <si>
    <t>Oaks At Georgetown Apartments, The</t>
  </si>
  <si>
    <t>550 W 22nd St</t>
  </si>
  <si>
    <t>78626</t>
  </si>
  <si>
    <t>201 Ne 7th Street, Big Spring, TX-79720</t>
  </si>
  <si>
    <t>Stacy Swisher</t>
  </si>
  <si>
    <t>352563090</t>
  </si>
  <si>
    <t>ConAm Management Corporation</t>
  </si>
  <si>
    <t>3990 Ruffin Rd Ste 100, San Diego, CA-92123</t>
  </si>
  <si>
    <t>Kerry Theresa Menchin</t>
  </si>
  <si>
    <t>8586147200</t>
  </si>
  <si>
    <t>8586147411</t>
  </si>
  <si>
    <t>kmenchin@conam.com</t>
  </si>
  <si>
    <t>06678, 97012</t>
  </si>
  <si>
    <t>Bent Tree Apartments</t>
  </si>
  <si>
    <t>323 N 9th St</t>
  </si>
  <si>
    <t>JACKSBORO</t>
  </si>
  <si>
    <t>76458</t>
  </si>
  <si>
    <t>JACK</t>
  </si>
  <si>
    <t>323 N 9th St, Jacksboro, TX-76458</t>
  </si>
  <si>
    <t>752657457</t>
  </si>
  <si>
    <t>06695, 97014</t>
  </si>
  <si>
    <t>Nocona Terrace Apartments</t>
  </si>
  <si>
    <t>715 Montague St</t>
  </si>
  <si>
    <t>NOCONA</t>
  </si>
  <si>
    <t>76255</t>
  </si>
  <si>
    <t>715 Montague St, Nocona, TX-76255</t>
  </si>
  <si>
    <t>752685663</t>
  </si>
  <si>
    <t>05610, 05610B</t>
  </si>
  <si>
    <t>Prairie Ranch Apartments</t>
  </si>
  <si>
    <t>4950 Prairie Ranch Dr</t>
  </si>
  <si>
    <t>75052</t>
  </si>
  <si>
    <t>Andres Panza</t>
  </si>
  <si>
    <t>842198250</t>
  </si>
  <si>
    <t>Highmark Residential, LLC</t>
  </si>
  <si>
    <t>5429 Lbj Freeway, Ste 800, Dallas, TX-75240</t>
  </si>
  <si>
    <t>Debra Cooley</t>
  </si>
  <si>
    <t>2145611200</t>
  </si>
  <si>
    <t>DCooley@HighmarkRes.com</t>
  </si>
  <si>
    <t>98147</t>
  </si>
  <si>
    <t>Oaks at Winding Way</t>
  </si>
  <si>
    <t>2631 Winding Way Dr</t>
  </si>
  <si>
    <t>GONZALES</t>
  </si>
  <si>
    <t>78629</t>
  </si>
  <si>
    <t>742893175</t>
  </si>
  <si>
    <t>98148</t>
  </si>
  <si>
    <t>Sandia Crossing</t>
  </si>
  <si>
    <t>1115 N Magnolia Ave</t>
  </si>
  <si>
    <t>LULING</t>
  </si>
  <si>
    <t>78648</t>
  </si>
  <si>
    <t>742893176</t>
  </si>
  <si>
    <t>98154</t>
  </si>
  <si>
    <t>The Trails at River Road</t>
  </si>
  <si>
    <t>711 River Rd</t>
  </si>
  <si>
    <t>BOERNE</t>
  </si>
  <si>
    <t>78006</t>
  </si>
  <si>
    <t>KENDALL</t>
  </si>
  <si>
    <t>742892408</t>
  </si>
  <si>
    <t>1000887, 98155</t>
  </si>
  <si>
    <t>1998, 1999</t>
  </si>
  <si>
    <t>Brazoswood Apartments</t>
  </si>
  <si>
    <t>255 E Brazoswood Dr</t>
  </si>
  <si>
    <t>CLUTE</t>
  </si>
  <si>
    <t>77531</t>
  </si>
  <si>
    <t>1500 N Post Oak Rd Ste 150, Houston, TX-77055</t>
  </si>
  <si>
    <t>760584039</t>
  </si>
  <si>
    <t>98159</t>
  </si>
  <si>
    <t>Washington Courtyards</t>
  </si>
  <si>
    <t>2505 Washington Ave</t>
  </si>
  <si>
    <t>77007</t>
  </si>
  <si>
    <t>3517 Irvington Blvd, Houston, TX-77009</t>
  </si>
  <si>
    <t>Alan Maynie</t>
  </si>
  <si>
    <t>814688343</t>
  </si>
  <si>
    <t>Texas Inter-Faith Housing Corp.</t>
  </si>
  <si>
    <t>3701 Kirby Dr Ste 860, Houston, TX-77098</t>
  </si>
  <si>
    <t>Yvette Luna</t>
  </si>
  <si>
    <t>compliance@ti-f.org</t>
  </si>
  <si>
    <t>98160</t>
  </si>
  <si>
    <t>Casa Retirement Community, L.P.</t>
  </si>
  <si>
    <t>Rr 3 Box 1210</t>
  </si>
  <si>
    <t>78853</t>
  </si>
  <si>
    <t>Casa Retirement Community, LLP</t>
  </si>
  <si>
    <t>1525 Merrimac Cir Ste 107, Fort Worth, TX-76107</t>
  </si>
  <si>
    <t>Kathy Camp</t>
  </si>
  <si>
    <t>8178828482</t>
  </si>
  <si>
    <t>8178828485</t>
  </si>
  <si>
    <t>752779774</t>
  </si>
  <si>
    <t>06697, 14005, 98164</t>
  </si>
  <si>
    <t>1989, 1998, 2014</t>
  </si>
  <si>
    <t>Timbercreek Village</t>
  </si>
  <si>
    <t>1908 W 6th</t>
  </si>
  <si>
    <t>471573695</t>
  </si>
  <si>
    <t>98168</t>
  </si>
  <si>
    <t>Trails at the Park</t>
  </si>
  <si>
    <t>815 W Slaughter Ln</t>
  </si>
  <si>
    <t>78748</t>
  </si>
  <si>
    <t>742877221</t>
  </si>
  <si>
    <t>98170</t>
  </si>
  <si>
    <t>Homes of Persimmons</t>
  </si>
  <si>
    <t>3245 Simpson Stuart Rd</t>
  </si>
  <si>
    <t>1015 N Duncanville Rd, Duncanville, TX-75116</t>
  </si>
  <si>
    <t>Joseph Kemp</t>
  </si>
  <si>
    <t>9722246098</t>
  </si>
  <si>
    <t>752784199</t>
  </si>
  <si>
    <t>98174</t>
  </si>
  <si>
    <t>Lodge at Merrilltown</t>
  </si>
  <si>
    <t>14745 Merriltown Rd</t>
  </si>
  <si>
    <t>78728</t>
  </si>
  <si>
    <t>777 S. Figueroa Street, Los Angeles, CA-90017</t>
  </si>
  <si>
    <t>Peter Stoughton</t>
  </si>
  <si>
    <t>742877104</t>
  </si>
  <si>
    <t>Belco Equities</t>
  </si>
  <si>
    <t>Chris Mallett</t>
  </si>
  <si>
    <t>5124546200</t>
  </si>
  <si>
    <t>5124547800</t>
  </si>
  <si>
    <t>Michelle@belcoequities.com</t>
  </si>
  <si>
    <t>538622, 99007</t>
  </si>
  <si>
    <t>1999, 2000</t>
  </si>
  <si>
    <t>Brownwood Apartments II</t>
  </si>
  <si>
    <t>320 Bluffview Dr</t>
  </si>
  <si>
    <t>752801810</t>
  </si>
  <si>
    <t>99011</t>
  </si>
  <si>
    <t>Plum Creek Townhomes</t>
  </si>
  <si>
    <t>6969 South Loop E</t>
  </si>
  <si>
    <t>77087</t>
  </si>
  <si>
    <t>2905 Northwest Boulevard, Suite 150, Plymouth, MN-55441</t>
  </si>
  <si>
    <t>Chris Richardson</t>
  </si>
  <si>
    <t>7139149292</t>
  </si>
  <si>
    <t>760596897</t>
  </si>
  <si>
    <t>Blazer Real Estate Services, L.L.C.</t>
  </si>
  <si>
    <t>4001 West Sam Houston Parkway North, Houston, TX-77043</t>
  </si>
  <si>
    <t>Lisa Vasquez</t>
  </si>
  <si>
    <t>7139551155</t>
  </si>
  <si>
    <t>7135888650</t>
  </si>
  <si>
    <t>lvasquez@blazerrealestate.com</t>
  </si>
  <si>
    <t>99013T</t>
  </si>
  <si>
    <t xml:space="preserve">Stone Brook Seniors </t>
  </si>
  <si>
    <t>300 S Stagecoach Trl</t>
  </si>
  <si>
    <t>1005 Shady River Ct N, Benbrook, TX-76126</t>
  </si>
  <si>
    <t>Kenneth Mitchell</t>
  </si>
  <si>
    <t>8172491010</t>
  </si>
  <si>
    <t>752794398</t>
  </si>
  <si>
    <t>99043</t>
  </si>
  <si>
    <t>Arbor Terrace Townhomes (Antiqua Terrace Apartments)</t>
  </si>
  <si>
    <t>1101 Fitch Ave</t>
  </si>
  <si>
    <t>Bert (Albert) Magill</t>
  </si>
  <si>
    <t>(713) 785-6004</t>
  </si>
  <si>
    <t>aem3@att.net</t>
  </si>
  <si>
    <t>760616640</t>
  </si>
  <si>
    <t>99004T</t>
  </si>
  <si>
    <t>Country Lane Seniors Community</t>
  </si>
  <si>
    <t>2401 Country View Ln</t>
  </si>
  <si>
    <t>752794397</t>
  </si>
  <si>
    <t>99060</t>
  </si>
  <si>
    <t>Villas at Costa Brava *</t>
  </si>
  <si>
    <t>7333 Potranco Rd</t>
  </si>
  <si>
    <t>813898693</t>
  </si>
  <si>
    <t>99066</t>
  </si>
  <si>
    <t>Shoreham Apartments</t>
  </si>
  <si>
    <t>2450 Aldine Westfield Rd</t>
  </si>
  <si>
    <t>J. Steve Ford</t>
  </si>
  <si>
    <t>760619523</t>
  </si>
  <si>
    <t>97141</t>
  </si>
  <si>
    <t>Burnett Place Apartments</t>
  </si>
  <si>
    <t>405 Sloan St</t>
  </si>
  <si>
    <t>760551600</t>
  </si>
  <si>
    <t>97143</t>
  </si>
  <si>
    <t>1625 Sunset Dr</t>
  </si>
  <si>
    <t>SAN ANGELO</t>
  </si>
  <si>
    <t>76904</t>
  </si>
  <si>
    <t>TOM GREEN</t>
  </si>
  <si>
    <t>SA Bent Tree Apartments, L.P.</t>
  </si>
  <si>
    <t>472423259</t>
  </si>
  <si>
    <t>98122</t>
  </si>
  <si>
    <t>Hamilton</t>
  </si>
  <si>
    <t>815 Salinas Ave</t>
  </si>
  <si>
    <t>Po Box 1276, Laredo, TX-78040</t>
  </si>
  <si>
    <t>742877141</t>
  </si>
  <si>
    <t>97167</t>
  </si>
  <si>
    <t>Columbia Luxar Townhomes</t>
  </si>
  <si>
    <t>3120 Guadalupe Ave</t>
  </si>
  <si>
    <t>Jeffrey C. Danley</t>
  </si>
  <si>
    <t>853707019</t>
  </si>
  <si>
    <t>97174</t>
  </si>
  <si>
    <t>Springfield Villas</t>
  </si>
  <si>
    <t>1300 Pancho St</t>
  </si>
  <si>
    <t>4174 Bee Creek Road, Spicewood, TX-78669</t>
  </si>
  <si>
    <t>Holman Stephen</t>
  </si>
  <si>
    <t>593474888</t>
  </si>
  <si>
    <t>Lockhart Springfield Villas, LP</t>
  </si>
  <si>
    <t>4174 Bee Creek Rd, Spicewood, TX-78669</t>
  </si>
  <si>
    <t>5123983100</t>
  </si>
  <si>
    <t>8663118365</t>
  </si>
  <si>
    <t>04428</t>
  </si>
  <si>
    <t>The Portofino</t>
  </si>
  <si>
    <t>2122 E Sam Houston Pkwy S</t>
  </si>
  <si>
    <t>Pasadena</t>
  </si>
  <si>
    <t>2801 Alaskan Way, Seattle, WA-98121</t>
  </si>
  <si>
    <t>John A. Goodman</t>
  </si>
  <si>
    <t>201383376</t>
  </si>
  <si>
    <t>060401, 1000639</t>
  </si>
  <si>
    <t>Cypress Creek at River Bend</t>
  </si>
  <si>
    <t>120 River Bend Dr</t>
  </si>
  <si>
    <t>901 S Mopac Expy, Austin, TX-787465776</t>
  </si>
  <si>
    <t>Stuart Shaw</t>
  </si>
  <si>
    <t>5123299002</t>
  </si>
  <si>
    <t>205053794</t>
  </si>
  <si>
    <t>Bonner Carrington Property Management</t>
  </si>
  <si>
    <t>901 S. Mopac Expressway, Austin, TX-78746</t>
  </si>
  <si>
    <t>Patricia Hensley</t>
  </si>
  <si>
    <t>5122221752</t>
  </si>
  <si>
    <t>98003</t>
  </si>
  <si>
    <t>Dartford Square Apartments</t>
  </si>
  <si>
    <t>1100 S Cherry St</t>
  </si>
  <si>
    <t>Tomball Ventures, Ltd.</t>
  </si>
  <si>
    <t>11123 Katy Fwy, Houston, TX-77079</t>
  </si>
  <si>
    <t>Rae Fairfield</t>
  </si>
  <si>
    <t>7134681500</t>
  </si>
  <si>
    <t>7134683833</t>
  </si>
  <si>
    <t>rfairfield@chapparalgroup.us</t>
  </si>
  <si>
    <t>760541817</t>
  </si>
  <si>
    <t>The Club Managers, LLC</t>
  </si>
  <si>
    <t>1201 S Broadway St, La Porte, TX-77571</t>
  </si>
  <si>
    <t>2814713929</t>
  </si>
  <si>
    <t>2814719346</t>
  </si>
  <si>
    <t>98005</t>
  </si>
  <si>
    <t>Falcon Pointe Apartments</t>
  </si>
  <si>
    <t>915 Cole Ave</t>
  </si>
  <si>
    <t>ROSENBERG</t>
  </si>
  <si>
    <t>77471</t>
  </si>
  <si>
    <t>1255 23rd St. Nw, Suite 675, Washington, DC-20037</t>
  </si>
  <si>
    <t>852955152</t>
  </si>
  <si>
    <t>98011</t>
  </si>
  <si>
    <t>Villas on Bear Creek</t>
  </si>
  <si>
    <t>8009 Davis Blvd</t>
  </si>
  <si>
    <t>752751928</t>
  </si>
  <si>
    <t>04154</t>
  </si>
  <si>
    <t>Plainview Vistas</t>
  </si>
  <si>
    <t>1401 W 33rd St</t>
  </si>
  <si>
    <t>Plainview</t>
  </si>
  <si>
    <t>1914 Encino Belle St, San Antonio, TX-78259</t>
  </si>
  <si>
    <t>Cathy Graugnard</t>
  </si>
  <si>
    <t>2104385501</t>
  </si>
  <si>
    <t>201498394</t>
  </si>
  <si>
    <t>98001T, MF024</t>
  </si>
  <si>
    <t>Residence at the Oaks</t>
  </si>
  <si>
    <t>2740 Duncanville Rd</t>
  </si>
  <si>
    <t>18208 Preston Rd Ste D-9-394, Dallas, Tx-75252</t>
  </si>
  <si>
    <t>John Martin</t>
  </si>
  <si>
    <t>2142928695</t>
  </si>
  <si>
    <t>752713777</t>
  </si>
  <si>
    <t>04206, 07051</t>
  </si>
  <si>
    <t>Lake Jackson Manor</t>
  </si>
  <si>
    <t>120 Garland Dr</t>
  </si>
  <si>
    <t>Lake Jackson</t>
  </si>
  <si>
    <t>77566</t>
  </si>
  <si>
    <t>201802080</t>
  </si>
  <si>
    <t>98003T, MF022</t>
  </si>
  <si>
    <t>Amberley Ridge</t>
  </si>
  <si>
    <t>11908 Anderson Mill Rd</t>
  </si>
  <si>
    <t>78726</t>
  </si>
  <si>
    <t>Volente, Ltd</t>
  </si>
  <si>
    <t>451 D Street Suite 800, Boston, MA-02210</t>
  </si>
  <si>
    <t>Byron Porter</t>
  </si>
  <si>
    <t>742868578</t>
  </si>
  <si>
    <t>O'Brien Property Consultants, Inc.</t>
  </si>
  <si>
    <t>3 Union Road, Stratham, NH-03885</t>
  </si>
  <si>
    <t>Joy E Neely</t>
  </si>
  <si>
    <t>6037722426</t>
  </si>
  <si>
    <t>2402181326</t>
  </si>
  <si>
    <t>joyneely@opcre.com</t>
  </si>
  <si>
    <t>98047</t>
  </si>
  <si>
    <t>Lamesa Apartment Homes (see comments)</t>
  </si>
  <si>
    <t>"1200 S Broadway @ W ""L"" St"</t>
  </si>
  <si>
    <t>LAMESA</t>
  </si>
  <si>
    <t>79331</t>
  </si>
  <si>
    <t>DAWSON</t>
  </si>
  <si>
    <t>Lamesa Apartment Homes, Ltd.</t>
  </si>
  <si>
    <t>Nawling Chen</t>
  </si>
  <si>
    <t>752753069</t>
  </si>
  <si>
    <t>98007T, MF025</t>
  </si>
  <si>
    <t>Greens of Hickory Trail</t>
  </si>
  <si>
    <t>8613 Old Hickory Trl</t>
  </si>
  <si>
    <t>1801 Century Park E Ste 2240, Los Angeles, CA-90067</t>
  </si>
  <si>
    <t>Jason Post</t>
  </si>
  <si>
    <t>3234467002</t>
  </si>
  <si>
    <t>800948425</t>
  </si>
  <si>
    <t>03213, 1001638, 12402</t>
  </si>
  <si>
    <t>2003, 2011, 2012</t>
  </si>
  <si>
    <t>Fox Run Apartments (2012 bond)</t>
  </si>
  <si>
    <t>2600 Allie Payne Rd</t>
  </si>
  <si>
    <t>77632</t>
  </si>
  <si>
    <t>1610 S. 31st. Suite 200, Temple, TX-76504</t>
  </si>
  <si>
    <t>Cindy Boston</t>
  </si>
  <si>
    <t>264317331</t>
  </si>
  <si>
    <t>14528550, 92035</t>
  </si>
  <si>
    <t>1992, 1995</t>
  </si>
  <si>
    <t>Z-FORE Villa Madrid / Cumberland Apartments (see comments)</t>
  </si>
  <si>
    <t>800 Gentleman Rd</t>
  </si>
  <si>
    <t>Texas Reinvestment Corp.</t>
  </si>
  <si>
    <t>800 Gentleman Rd, San Antonio, TX-78201</t>
  </si>
  <si>
    <t>William T. Cornwell, III</t>
  </si>
  <si>
    <t>5124699059</t>
  </si>
  <si>
    <t>2108226733</t>
  </si>
  <si>
    <t>edwina100@aol.com</t>
  </si>
  <si>
    <t>742856687</t>
  </si>
  <si>
    <t>ALT Affordable Housing Services, Inc.</t>
  </si>
  <si>
    <t>8546 Broadway St Ste 250, San Antonio, TX-78217</t>
  </si>
  <si>
    <t>Donna Vasbinder</t>
  </si>
  <si>
    <t>2108226333</t>
  </si>
  <si>
    <t>jduterroil@sabest.com</t>
  </si>
  <si>
    <t>06808, 70111</t>
  </si>
  <si>
    <t>1989, 1990</t>
  </si>
  <si>
    <t>506 S Lipscomb St, Amarillo, TX-79101</t>
  </si>
  <si>
    <t>Daniel Rogers</t>
  </si>
  <si>
    <t>8062420483</t>
  </si>
  <si>
    <t>dan@lemcinc.com</t>
  </si>
  <si>
    <t>499582642</t>
  </si>
  <si>
    <t>Donnie Kellogg</t>
  </si>
  <si>
    <t>8063738333</t>
  </si>
  <si>
    <t>8063732986</t>
  </si>
  <si>
    <t>donnie@lemcinc.com</t>
  </si>
  <si>
    <t>06410</t>
  </si>
  <si>
    <t>2208 E. 12th Street</t>
  </si>
  <si>
    <t>2208 E 12th St</t>
  </si>
  <si>
    <t>Jerry And Barbara Gawlik</t>
  </si>
  <si>
    <t>4402 Keota Dr, Austin, TX-78749</t>
  </si>
  <si>
    <t>Barbara Gawlik</t>
  </si>
  <si>
    <t>5122924160</t>
  </si>
  <si>
    <t>464926638</t>
  </si>
  <si>
    <t>530657</t>
  </si>
  <si>
    <t>Danville Estates</t>
  </si>
  <si>
    <t>500 Danville Rd</t>
  </si>
  <si>
    <t>KILGORE</t>
  </si>
  <si>
    <t>75662</t>
  </si>
  <si>
    <t>Po Box 68, Clarkton, MO-63837</t>
  </si>
  <si>
    <t>431880949</t>
  </si>
  <si>
    <t>537605</t>
  </si>
  <si>
    <t>Denver City Multi-family aka Sunshine Villa</t>
  </si>
  <si>
    <t>320 W 2nd St</t>
  </si>
  <si>
    <t>DENVER CITY</t>
  </si>
  <si>
    <t>79323</t>
  </si>
  <si>
    <t>411 Austin St, Levelland, TX-793364733</t>
  </si>
  <si>
    <t>HENRY TARANGO</t>
  </si>
  <si>
    <t>751230219</t>
  </si>
  <si>
    <t>8068946104</t>
  </si>
  <si>
    <t>8068945349</t>
  </si>
  <si>
    <t>HTARANGO@SPCAA.ORG</t>
  </si>
  <si>
    <t>Garden Terrace Phase III</t>
  </si>
  <si>
    <t>Supportive Housing</t>
  </si>
  <si>
    <t>743019950</t>
  </si>
  <si>
    <t>13160016501, 531105</t>
  </si>
  <si>
    <t>HOME, TCAP</t>
  </si>
  <si>
    <t>2002, 2016</t>
  </si>
  <si>
    <t>533307</t>
  </si>
  <si>
    <t>Gulf Coast Trades Center</t>
  </si>
  <si>
    <t>16653 I- 45</t>
  </si>
  <si>
    <t>143 Forest Service Road 233, New Waverly, TX-77358</t>
  </si>
  <si>
    <t>Bill Gholson</t>
  </si>
  <si>
    <t>741694949</t>
  </si>
  <si>
    <t>9363446677</t>
  </si>
  <si>
    <t>9363442386</t>
  </si>
  <si>
    <t>donna@gctcw.org</t>
  </si>
  <si>
    <t>530667</t>
  </si>
  <si>
    <t>Harbor Lights -- see Comments</t>
  </si>
  <si>
    <t>1010 Magnolia St</t>
  </si>
  <si>
    <t>Harbor Lights Resident Council</t>
  </si>
  <si>
    <t>1010 Magnolia St, Freeport, TX-77541</t>
  </si>
  <si>
    <t>Francena Robinson</t>
  </si>
  <si>
    <t>9792330092</t>
  </si>
  <si>
    <t>9791391745</t>
  </si>
  <si>
    <t>760470866</t>
  </si>
  <si>
    <t>9792335082</t>
  </si>
  <si>
    <t>9792391745</t>
  </si>
  <si>
    <t>533345</t>
  </si>
  <si>
    <t>Juan Linn Apts</t>
  </si>
  <si>
    <t>601 E Juan Linn St</t>
  </si>
  <si>
    <t>77901</t>
  </si>
  <si>
    <t>2608 N Laurent St, Victoria, TX-77901</t>
  </si>
  <si>
    <t>Jennifer Mata</t>
  </si>
  <si>
    <t>3615783559</t>
  </si>
  <si>
    <t>742666187</t>
  </si>
  <si>
    <t>valleygold@sbcglobal.net</t>
  </si>
  <si>
    <t>532311</t>
  </si>
  <si>
    <t>Levelland Home 2</t>
  </si>
  <si>
    <t>110 13th St</t>
  </si>
  <si>
    <t>539098</t>
  </si>
  <si>
    <t>Levelland Multi-family</t>
  </si>
  <si>
    <t>1721 Houston St</t>
  </si>
  <si>
    <t>533186</t>
  </si>
  <si>
    <t>1805 Cedar Bayou Rd, Baytown, TX-77520</t>
  </si>
  <si>
    <t>Joyce Young</t>
  </si>
  <si>
    <t>746000253</t>
  </si>
  <si>
    <t>2814224307</t>
  </si>
  <si>
    <t>532314</t>
  </si>
  <si>
    <t>Littlefield Home II</t>
  </si>
  <si>
    <t>LITTLEFIELD</t>
  </si>
  <si>
    <t>536272</t>
  </si>
  <si>
    <t>809 Redwood St</t>
  </si>
  <si>
    <t>809 Redwood St, Lockhart, TX-78644</t>
  </si>
  <si>
    <t>Beverly Haug</t>
  </si>
  <si>
    <t>741445216</t>
  </si>
  <si>
    <t>5123982464</t>
  </si>
  <si>
    <t>lha@austin.rr.com</t>
  </si>
  <si>
    <t>531103</t>
  </si>
  <si>
    <t>Medina Court Senior Housing (fka: Lockhart Senior Housing)</t>
  </si>
  <si>
    <t>1313 S Medina St</t>
  </si>
  <si>
    <t>1009 E 11th St, Austin, TX-78702</t>
  </si>
  <si>
    <t>Sharon Boyd</t>
  </si>
  <si>
    <t>742508760</t>
  </si>
  <si>
    <t>5124721472</t>
  </si>
  <si>
    <t>eaedc@sbcglobal.net</t>
  </si>
  <si>
    <t>532305</t>
  </si>
  <si>
    <t>Freeport Apartments</t>
  </si>
  <si>
    <t>1001 N Avenue J</t>
  </si>
  <si>
    <t>8316 East Fwy, Houston, TX-77029</t>
  </si>
  <si>
    <t>El Fadi Marcel</t>
  </si>
  <si>
    <t>7136761081</t>
  </si>
  <si>
    <t>760689468</t>
  </si>
  <si>
    <t>Freeport Apartments LLC</t>
  </si>
  <si>
    <t>Mark Fady</t>
  </si>
  <si>
    <t>marcel@royalwhitecement.com</t>
  </si>
  <si>
    <t>532323</t>
  </si>
  <si>
    <t>Mexia Homes</t>
  </si>
  <si>
    <t>711-717 N Nussbaum St</t>
  </si>
  <si>
    <t>MEXIA</t>
  </si>
  <si>
    <t>76667</t>
  </si>
  <si>
    <t>MICHAEL LYND</t>
  </si>
  <si>
    <t>Rr 3 Box 701, Groesbeck, TX-76642</t>
  </si>
  <si>
    <t>Michael J Lynd</t>
  </si>
  <si>
    <t>2107988138</t>
  </si>
  <si>
    <t>mlynd@lyndworld.com</t>
  </si>
  <si>
    <t>98898</t>
  </si>
  <si>
    <t>Denton Special Needs Housing</t>
  </si>
  <si>
    <t>2624 &amp; 2626 Bolivar &amp;</t>
  </si>
  <si>
    <t>536268C</t>
  </si>
  <si>
    <t>2211 Norfolk St Ste 740, Houston, TX-77098</t>
  </si>
  <si>
    <t>Tom F Lord</t>
  </si>
  <si>
    <t>200202297</t>
  </si>
  <si>
    <t>Linda Holder</t>
  </si>
  <si>
    <t>7135269470</t>
  </si>
  <si>
    <t>7135261849</t>
  </si>
  <si>
    <t>linda@thehousingcorp.org</t>
  </si>
  <si>
    <t>859X03</t>
  </si>
  <si>
    <t>George Gervin Apartments</t>
  </si>
  <si>
    <t>511 Yucca St</t>
  </si>
  <si>
    <t>6903 Sunbelt Dr S, San Antonio, TX-78218</t>
  </si>
  <si>
    <t>Frances Boynes</t>
  </si>
  <si>
    <t>742587818</t>
  </si>
  <si>
    <t>Morris Realty</t>
  </si>
  <si>
    <t>4407 Walzem Rd, San Antonio, tx-78218</t>
  </si>
  <si>
    <t>brian morris</t>
  </si>
  <si>
    <t>2106540616</t>
  </si>
  <si>
    <t>brianm@morrisrealtysa.com</t>
  </si>
  <si>
    <t>535031</t>
  </si>
  <si>
    <t>Parkview Place Apartments</t>
  </si>
  <si>
    <t>2111 N Austin Ave</t>
  </si>
  <si>
    <t>Sean Moghavem</t>
  </si>
  <si>
    <t>473466263</t>
  </si>
  <si>
    <t>American Management Services Central, LLC dba Pinnacle</t>
  </si>
  <si>
    <t>5505 Keller Springs Rd Suite 400, Addison, TX-75001</t>
  </si>
  <si>
    <t>Karen Burgio</t>
  </si>
  <si>
    <t>4079493213</t>
  </si>
  <si>
    <t>karen.burgio@cushwake.com</t>
  </si>
  <si>
    <t>538613</t>
  </si>
  <si>
    <t>Brittons Place</t>
  </si>
  <si>
    <t>3730 Lyons Ave</t>
  </si>
  <si>
    <t>4300 Lyons Ave Ste 100, Houston, TX-77020</t>
  </si>
  <si>
    <t>Harvey Clemons</t>
  </si>
  <si>
    <t>7138409929</t>
  </si>
  <si>
    <t>760465911</t>
  </si>
  <si>
    <t>532308</t>
  </si>
  <si>
    <t>PLAINVIEW DUPLEX</t>
  </si>
  <si>
    <t>508 W 7th St</t>
  </si>
  <si>
    <t>532331</t>
  </si>
  <si>
    <t>Jose Joe Gonzales Homes</t>
  </si>
  <si>
    <t>302-310 E Clayton St</t>
  </si>
  <si>
    <t>3301 Chacota St. #23b, Laredo, Tx-78046</t>
  </si>
  <si>
    <t>Mercedes Navarro</t>
  </si>
  <si>
    <t>320407048</t>
  </si>
  <si>
    <t>9565681777</t>
  </si>
  <si>
    <t>532307</t>
  </si>
  <si>
    <t>Doroteo N. Garza Homes</t>
  </si>
  <si>
    <t>107 Mira Flores Avenue</t>
  </si>
  <si>
    <t>ZAPATA</t>
  </si>
  <si>
    <t>78076</t>
  </si>
  <si>
    <t>3302 Cuatro Vientos Dr, Laredo, TX-78046</t>
  </si>
  <si>
    <t>271332702</t>
  </si>
  <si>
    <t>536268D</t>
  </si>
  <si>
    <t>Red River Independent Senior Living Center</t>
  </si>
  <si>
    <t>1821 Red River Ave</t>
  </si>
  <si>
    <t>tomflord@aol.com</t>
  </si>
  <si>
    <t>531001</t>
  </si>
  <si>
    <t>Cedar Ridge II</t>
  </si>
  <si>
    <t>2702 S Bagdad Rd</t>
  </si>
  <si>
    <t>604 High Tech Dr, Georgetown, TX-786268185</t>
  </si>
  <si>
    <t>Marco Cruz</t>
  </si>
  <si>
    <t>5127631411</t>
  </si>
  <si>
    <t>746075213</t>
  </si>
  <si>
    <t>533303</t>
  </si>
  <si>
    <t>Colorado City Homes</t>
  </si>
  <si>
    <t>1100 1102 11041106 1108 East Ninth Street</t>
  </si>
  <si>
    <t>1311 E Broadway St, Sweetwater, TX-79556</t>
  </si>
  <si>
    <t>Geneva G. Kingston</t>
  </si>
  <si>
    <t>3252354950</t>
  </si>
  <si>
    <t>752449523</t>
  </si>
  <si>
    <t>Assist Our Community,Inc.</t>
  </si>
  <si>
    <t>assistourcommunity@sbcgobal.net</t>
  </si>
  <si>
    <t>534341</t>
  </si>
  <si>
    <t>Colorado City Homes II</t>
  </si>
  <si>
    <t>1105-1113 Nicholosa St</t>
  </si>
  <si>
    <t>850004</t>
  </si>
  <si>
    <t>Oak Timbers-Ennis</t>
  </si>
  <si>
    <t>1600 Lake Bardwell Dr</t>
  </si>
  <si>
    <t>ENNIS</t>
  </si>
  <si>
    <t>75119</t>
  </si>
  <si>
    <t>1600 Lake Bardwell Dr, Ennis, TX-75119</t>
  </si>
  <si>
    <t>Cengis Lusho</t>
  </si>
  <si>
    <t>8173030741</t>
  </si>
  <si>
    <t>Lusho LLC</t>
  </si>
  <si>
    <t>8174616159</t>
  </si>
  <si>
    <t>8177956703</t>
  </si>
  <si>
    <t>oaktimbersennis@gmail.com</t>
  </si>
  <si>
    <t>532339</t>
  </si>
  <si>
    <t>Ebenezer Senior Housing</t>
  </si>
  <si>
    <t>1015 E 10th St</t>
  </si>
  <si>
    <t>538611</t>
  </si>
  <si>
    <t>Flamingo Bay Apartments--See comment-INACTIVE</t>
  </si>
  <si>
    <t>200 Garfield St</t>
  </si>
  <si>
    <t>77572</t>
  </si>
  <si>
    <t>Lakeside Center, Inc.</t>
  </si>
  <si>
    <t>Po Box 1704, Dickinson, TX-77539</t>
  </si>
  <si>
    <t>Paul Ex Case</t>
  </si>
  <si>
    <t>4097655299</t>
  </si>
  <si>
    <t>111111111</t>
  </si>
  <si>
    <t>1000609</t>
  </si>
  <si>
    <t>Hayden Ridge Phase II</t>
  </si>
  <si>
    <t>1225 N Meadows Dr</t>
  </si>
  <si>
    <t>Po Box 1470, Colleyville, TX-76034</t>
  </si>
  <si>
    <t>Sandra C. Lemaster</t>
  </si>
  <si>
    <t>442663840</t>
  </si>
  <si>
    <t>8178803256</t>
  </si>
  <si>
    <t>538088</t>
  </si>
  <si>
    <t>Hayden Ridge Apartments</t>
  </si>
  <si>
    <t>536294</t>
  </si>
  <si>
    <t>Leaning Oaks Seniors</t>
  </si>
  <si>
    <t>502 S Avenue F</t>
  </si>
  <si>
    <t>JOHNSON CITY</t>
  </si>
  <si>
    <t>78636</t>
  </si>
  <si>
    <t>Johnson City CDC</t>
  </si>
  <si>
    <t>304 S Avenue F, Johnson City, TX-78636</t>
  </si>
  <si>
    <t>Colleen C Hulburt</t>
  </si>
  <si>
    <t>johnsoncityha@yahoo.com</t>
  </si>
  <si>
    <t>741541726</t>
  </si>
  <si>
    <t>Johnson City Housing Authority</t>
  </si>
  <si>
    <t>8308687322</t>
  </si>
  <si>
    <t>8308684475</t>
  </si>
  <si>
    <t>533300</t>
  </si>
  <si>
    <t>Spur Triplex</t>
  </si>
  <si>
    <t>620 W 3rd St</t>
  </si>
  <si>
    <t>SPUR</t>
  </si>
  <si>
    <t>79370</t>
  </si>
  <si>
    <t>DICKENS</t>
  </si>
  <si>
    <t>Other</t>
  </si>
  <si>
    <t>98235</t>
  </si>
  <si>
    <t>4204 Bellaire Blvd, Houston, TX-77025</t>
  </si>
  <si>
    <t>Al Kashani</t>
  </si>
  <si>
    <t>7136608282</t>
  </si>
  <si>
    <t>7136600102</t>
  </si>
  <si>
    <t>aakashani@</t>
  </si>
  <si>
    <t>463568741</t>
  </si>
  <si>
    <t>rwalton@hgiusa.com</t>
  </si>
  <si>
    <t>532277</t>
  </si>
  <si>
    <t>Tyler Community Homes</t>
  </si>
  <si>
    <t>28 Different Addresses</t>
  </si>
  <si>
    <t>TYLER</t>
  </si>
  <si>
    <t>75702</t>
  </si>
  <si>
    <t>PEOPLE ATTEMPTING TO HELP (PATH) / Tyler Community Homes</t>
  </si>
  <si>
    <t>402 W Front St, Tyler, TX-75702</t>
  </si>
  <si>
    <t>Christine Fulson</t>
  </si>
  <si>
    <t>9035338394</t>
  </si>
  <si>
    <t>752033113</t>
  </si>
  <si>
    <t>9035974044</t>
  </si>
  <si>
    <t>9035921827</t>
  </si>
  <si>
    <t>nikki_pennington@tylerpath.org</t>
  </si>
  <si>
    <t>533308</t>
  </si>
  <si>
    <t>Webb Street LLC</t>
  </si>
  <si>
    <t>309-333 Webb St</t>
  </si>
  <si>
    <t>SMITHVILLE</t>
  </si>
  <si>
    <t>78957</t>
  </si>
  <si>
    <t>Kyle Ray Ranne</t>
  </si>
  <si>
    <t>5129400694</t>
  </si>
  <si>
    <t>98933</t>
  </si>
  <si>
    <t>Seguin Manor Apartments</t>
  </si>
  <si>
    <t>800 N Highway 123 Byp</t>
  </si>
  <si>
    <t>Seguin</t>
  </si>
  <si>
    <t>TG 107, Inc</t>
  </si>
  <si>
    <t>8610 N New Braunfels Ave Ste 500, San Antonio, TX-78217</t>
  </si>
  <si>
    <t>Gilbert M. Piette</t>
  </si>
  <si>
    <t>742699490</t>
  </si>
  <si>
    <t>533027</t>
  </si>
  <si>
    <t>Mountain View Apartments</t>
  </si>
  <si>
    <t>1805 N Main St # 1821</t>
  </si>
  <si>
    <t>COPPERAS COVE</t>
  </si>
  <si>
    <t>76522</t>
  </si>
  <si>
    <t>2123 E Business 190 Ste B, Copperas Cove, TX-76522</t>
  </si>
  <si>
    <t>Bradi D Diaz</t>
  </si>
  <si>
    <t>2545427916</t>
  </si>
  <si>
    <t>742822945</t>
  </si>
  <si>
    <t>2545472117</t>
  </si>
  <si>
    <t>DEWALDPROP1@GMAIL.COM</t>
  </si>
  <si>
    <t>98140</t>
  </si>
  <si>
    <t>Short Street Apartments</t>
  </si>
  <si>
    <t>1711 Short St</t>
  </si>
  <si>
    <t>76031</t>
  </si>
  <si>
    <t>Johnson County Mental Health Mental Retardation Center</t>
  </si>
  <si>
    <t>1601 N Anglin St, Cleburne, TX-76031</t>
  </si>
  <si>
    <t>Russ Harrison</t>
  </si>
  <si>
    <t>8175581121</t>
  </si>
  <si>
    <t>8176454597</t>
  </si>
  <si>
    <t>532318</t>
  </si>
  <si>
    <t>Railroad Street Rental House*</t>
  </si>
  <si>
    <t>1826 Railroad St # 19122001200</t>
  </si>
  <si>
    <t>Community Action of Nacogdoches, Inc.</t>
  </si>
  <si>
    <t>116 W Hospital St, Nacogdoches, tx-75961</t>
  </si>
  <si>
    <t>Karen Swenson</t>
  </si>
  <si>
    <t>9365857211</t>
  </si>
  <si>
    <t>9365646212</t>
  </si>
  <si>
    <t>kswenson@get-cap.org</t>
  </si>
  <si>
    <t>751226261</t>
  </si>
  <si>
    <t>Greater East Texas Community Action Program (GETCAP)</t>
  </si>
  <si>
    <t>1716 South St, Nacogdoches, TX-75964</t>
  </si>
  <si>
    <t>Amber Berry</t>
  </si>
  <si>
    <t>8006215746</t>
  </si>
  <si>
    <t>9365640302</t>
  </si>
  <si>
    <t>programinfo@get-cap.org</t>
  </si>
  <si>
    <t>355001</t>
  </si>
  <si>
    <t>Springfield Manor Apartments</t>
  </si>
  <si>
    <t>4827 Explorer St</t>
  </si>
  <si>
    <t>Kirby</t>
  </si>
  <si>
    <t>78219</t>
  </si>
  <si>
    <t>539116</t>
  </si>
  <si>
    <t>Riverview Apartments</t>
  </si>
  <si>
    <t>601 River Rd</t>
  </si>
  <si>
    <t>Tanglewood II, LLC</t>
  </si>
  <si>
    <t>6600 Hunter Dr, Rohnert Park, CA-94928</t>
  </si>
  <si>
    <t>Eugene Burger</t>
  </si>
  <si>
    <t>4154618660</t>
  </si>
  <si>
    <t>680404450</t>
  </si>
  <si>
    <t>Eugene Burger Management Corporation</t>
  </si>
  <si>
    <t>Stephen Burger</t>
  </si>
  <si>
    <t>7075845123</t>
  </si>
  <si>
    <t>7075845124</t>
  </si>
  <si>
    <t>steveburger@ebmc.com</t>
  </si>
  <si>
    <t>356001, 536286</t>
  </si>
  <si>
    <t>HOME, HTF</t>
  </si>
  <si>
    <t>Temple College Housing Scholarship Program</t>
  </si>
  <si>
    <t>265 E Marvin R Felder Dr</t>
  </si>
  <si>
    <t>76504</t>
  </si>
  <si>
    <t>700 W Calhoun Ave, Temple, TX-765014218</t>
  </si>
  <si>
    <t>Barbara Bozon</t>
  </si>
  <si>
    <t>254-773-1958</t>
  </si>
  <si>
    <t>746002372</t>
  </si>
  <si>
    <t>2547731958</t>
  </si>
  <si>
    <t>532336</t>
  </si>
  <si>
    <t>Sunrise Village Phase I (HOME)</t>
  </si>
  <si>
    <t>500 Parker Dr</t>
  </si>
  <si>
    <t>518 S Guadalupe St, San Marcos, TX-78666</t>
  </si>
  <si>
    <t>Kimberly R Williams</t>
  </si>
  <si>
    <t>5123962062</t>
  </si>
  <si>
    <t>741191885</t>
  </si>
  <si>
    <t>5123966016</t>
  </si>
  <si>
    <t>southside_comm@yahoo.com</t>
  </si>
  <si>
    <t>536265, 96113</t>
  </si>
  <si>
    <t>Sunrise Village II</t>
  </si>
  <si>
    <t>532410</t>
  </si>
  <si>
    <t>Sunrise Villas</t>
  </si>
  <si>
    <t>1311 E Broadway St</t>
  </si>
  <si>
    <t>532319, 592336125</t>
  </si>
  <si>
    <t>AHDP, HOME</t>
  </si>
  <si>
    <t>Thomas Street Apartments</t>
  </si>
  <si>
    <t>600 Thomas St</t>
  </si>
  <si>
    <t>LINDEN</t>
  </si>
  <si>
    <t>75563</t>
  </si>
  <si>
    <t>Marc Mote Properties</t>
  </si>
  <si>
    <t>307 N Louise St Ste E, Atlanta, TX-75551</t>
  </si>
  <si>
    <t>Gina Mote</t>
  </si>
  <si>
    <t>9037964357</t>
  </si>
  <si>
    <t>9037969698</t>
  </si>
  <si>
    <t>ucmote@sbcglobal.net</t>
  </si>
  <si>
    <t>454192481</t>
  </si>
  <si>
    <t>9037969498</t>
  </si>
  <si>
    <t>ginamote@sbcglobal.net</t>
  </si>
  <si>
    <t>532316, 533316</t>
  </si>
  <si>
    <t>Town Creek Homes</t>
  </si>
  <si>
    <t>1200 Town Creek Dr # 08</t>
  </si>
  <si>
    <t>539110</t>
  </si>
  <si>
    <t>Villa De Reposo San Luis Asherton,Tx</t>
  </si>
  <si>
    <t>107 School St</t>
  </si>
  <si>
    <t>ASHERTON</t>
  </si>
  <si>
    <t>78827</t>
  </si>
  <si>
    <t>910 S 5th St, Carrizo Springs, TX-788344206</t>
  </si>
  <si>
    <t>David Ojeda Jr.</t>
  </si>
  <si>
    <t>8308765280</t>
  </si>
  <si>
    <t>741508183</t>
  </si>
  <si>
    <t>537603</t>
  </si>
  <si>
    <t>West Avenue Apartments</t>
  </si>
  <si>
    <t>3747 West Ave</t>
  </si>
  <si>
    <t>78213</t>
  </si>
  <si>
    <t>742699478</t>
  </si>
  <si>
    <t>532312</t>
  </si>
  <si>
    <t>Brownfield Home II</t>
  </si>
  <si>
    <t>1215 E Hill St</t>
  </si>
  <si>
    <t>61775937</t>
  </si>
  <si>
    <t>Raintree Apts.  (Austin)</t>
  </si>
  <si>
    <t>8806 Redfield Ln # 8807</t>
  </si>
  <si>
    <t>Old Friends Limited</t>
  </si>
  <si>
    <t>609 Rocky River Rd, Austin, TX-78746</t>
  </si>
  <si>
    <t>Nancy Keirns</t>
  </si>
  <si>
    <t>5122886750</t>
  </si>
  <si>
    <t>742828788</t>
  </si>
  <si>
    <t>Richard Bolen</t>
  </si>
  <si>
    <t>6701 Silvermine Dr Apt 110, Austin, TX-78736</t>
  </si>
  <si>
    <t>Bolen Richard</t>
  </si>
  <si>
    <t>5122882804</t>
  </si>
  <si>
    <t>5122885038</t>
  </si>
  <si>
    <t>richardbolen@att.net</t>
  </si>
  <si>
    <t>756678134</t>
  </si>
  <si>
    <t>Redwood Garden Apartments</t>
  </si>
  <si>
    <t>910 Redwood St</t>
  </si>
  <si>
    <t>MeGarity, Keely</t>
  </si>
  <si>
    <t>5555 West Loop S Ste 100, Bellaire, TX-77401</t>
  </si>
  <si>
    <t>Claremont Mgt./Mariela De La Garza</t>
  </si>
  <si>
    <t>5909 West Loop S Ste 150, Bellaire, TX-77401</t>
  </si>
  <si>
    <t>7136610400</t>
  </si>
  <si>
    <t>894306871</t>
  </si>
  <si>
    <t>Z-FORE Terrace Apts.  (Irving)</t>
  </si>
  <si>
    <t>3726 Block Dr</t>
  </si>
  <si>
    <t>Southwest Terrace X Limited Ptrshp.</t>
  </si>
  <si>
    <t>221 N Kansas St 16th Fl, El Paso, TX-79901</t>
  </si>
  <si>
    <t>Robert G Hadley,</t>
  </si>
  <si>
    <t>5082794300</t>
  </si>
  <si>
    <t>Clarmont Mgt/Debra Lowery</t>
  </si>
  <si>
    <t>10830 N Central Expy Ste 330, Dallas, TX-75231</t>
  </si>
  <si>
    <t>2147390615</t>
  </si>
  <si>
    <t>65437526</t>
  </si>
  <si>
    <t>Z-FORE Colinas Pointe Apts.</t>
  </si>
  <si>
    <t>4300 Rainier St</t>
  </si>
  <si>
    <t>FannieMae - Dallas Office</t>
  </si>
  <si>
    <t>13455 Noel Rd Ste 600, Dallas, TX-75240</t>
  </si>
  <si>
    <t>Twilla Revelle</t>
  </si>
  <si>
    <t>2146241635</t>
  </si>
  <si>
    <t>9724628715</t>
  </si>
  <si>
    <t>twilla.revelle@wachovia.com</t>
  </si>
  <si>
    <t>Claremont Management</t>
  </si>
  <si>
    <t>James Grant</t>
  </si>
  <si>
    <t>5082793495</t>
  </si>
  <si>
    <t>jgrant@claremontcorp.com</t>
  </si>
  <si>
    <t>701779244</t>
  </si>
  <si>
    <t>Tennessee Place Apts.</t>
  </si>
  <si>
    <t>514 S Tennessee St</t>
  </si>
  <si>
    <t>PAUL STURKIE</t>
  </si>
  <si>
    <t>202 Redbud Trl, Mckinney, TX-75069</t>
  </si>
  <si>
    <t>Paul M Sturkie</t>
  </si>
  <si>
    <t>9725621857</t>
  </si>
  <si>
    <t>751503272</t>
  </si>
  <si>
    <t>Geri Kihlberg</t>
  </si>
  <si>
    <t>202 Redbud Trl, Mckinney, tx-75069</t>
  </si>
  <si>
    <t>9723422462</t>
  </si>
  <si>
    <t>9725489611</t>
  </si>
  <si>
    <t>psturk@hotmail.com</t>
  </si>
  <si>
    <t>874012271</t>
  </si>
  <si>
    <t>Summer Glen Apartments</t>
  </si>
  <si>
    <t>9624 Rolling Rock Ln</t>
  </si>
  <si>
    <t>II Summer Glen, L.P.</t>
  </si>
  <si>
    <t>5710 Lyndon B Johnson Fwy Ste 328, Dallas, TX-75240</t>
  </si>
  <si>
    <t>Debbie Sanderson</t>
  </si>
  <si>
    <t>9724048288</t>
  </si>
  <si>
    <t>Genesis Realty Mgt/Clay Klatt</t>
  </si>
  <si>
    <t>317923843</t>
  </si>
  <si>
    <t>Stonewood Village Apts.</t>
  </si>
  <si>
    <t>4558 Avenue A</t>
  </si>
  <si>
    <t>Waugh Properties, Inc.</t>
  </si>
  <si>
    <t>4310 Avenue B Apt 110, Austin, TX-78751</t>
  </si>
  <si>
    <t>Nancy Bejar/not on property</t>
  </si>
  <si>
    <t>5124510988</t>
  </si>
  <si>
    <t>5124512214</t>
  </si>
  <si>
    <t>wjm@austin.rr.com</t>
  </si>
  <si>
    <t>742450881</t>
  </si>
  <si>
    <t>130021814</t>
  </si>
  <si>
    <t>La Posada Apartments</t>
  </si>
  <si>
    <t>1327 S Center St</t>
  </si>
  <si>
    <t>FALFURRIAS</t>
  </si>
  <si>
    <t>78355</t>
  </si>
  <si>
    <t>BROOKS</t>
  </si>
  <si>
    <t>Arturo Hernandez</t>
  </si>
  <si>
    <t>Po Box 523, Falfurrias, TX-78355</t>
  </si>
  <si>
    <t>5123255977</t>
  </si>
  <si>
    <t>3613255977</t>
  </si>
  <si>
    <t>3615223664</t>
  </si>
  <si>
    <t>615797234</t>
  </si>
  <si>
    <t>Deer Creek Apartments</t>
  </si>
  <si>
    <t>3550 Saint Francis Ave</t>
  </si>
  <si>
    <t>Guido Lamell</t>
  </si>
  <si>
    <t>1119 Pine St, Santa Monica, CA-90405</t>
  </si>
  <si>
    <t>3104522455</t>
  </si>
  <si>
    <t>442587590</t>
  </si>
  <si>
    <t>491968893</t>
  </si>
  <si>
    <t>Meadowood Apts(Northcape)</t>
  </si>
  <si>
    <t>9601 Middle Fiskville Rd</t>
  </si>
  <si>
    <t>John Shaver</t>
  </si>
  <si>
    <t>johns@saahc.org</t>
  </si>
  <si>
    <t>742951658</t>
  </si>
  <si>
    <t>736273997</t>
  </si>
  <si>
    <t>Liberty Ridge Apartments</t>
  </si>
  <si>
    <t>5940 NW Loop 410</t>
  </si>
  <si>
    <t>78238</t>
  </si>
  <si>
    <t>Atascadero Inc.</t>
  </si>
  <si>
    <t>6225 San Anselmo Rd, Atascadero, CA-93422</t>
  </si>
  <si>
    <t>Dave Johnson</t>
  </si>
  <si>
    <t>331018894</t>
  </si>
  <si>
    <t>NL Johnson Properties</t>
  </si>
  <si>
    <t>9153 Sundew Cir, Garden Ridge, TX-78266</t>
  </si>
  <si>
    <t>Noble Johnson</t>
  </si>
  <si>
    <t>2106519360</t>
  </si>
  <si>
    <t>2106519181</t>
  </si>
  <si>
    <t>NobleSanAntonio@aol.com</t>
  </si>
  <si>
    <t>19443, 93038</t>
  </si>
  <si>
    <t>Spanish Park (FKA Cooper Crossing) (AKA Hunts View Apartments)*</t>
  </si>
  <si>
    <t>420 W Park Row Dr</t>
  </si>
  <si>
    <t>Jeremy Bronfman</t>
  </si>
  <si>
    <t>832037522</t>
  </si>
  <si>
    <t>McCormack Baron Management</t>
  </si>
  <si>
    <t>Terri Novosel</t>
  </si>
  <si>
    <t>3146210627</t>
  </si>
  <si>
    <t>Terri.Novosel@McCormackBaron.com</t>
  </si>
  <si>
    <t>752959164</t>
  </si>
  <si>
    <t>70154</t>
  </si>
  <si>
    <t>1348 North 45th</t>
  </si>
  <si>
    <t>1348 N45th St</t>
  </si>
  <si>
    <t>CORSICANA</t>
  </si>
  <si>
    <t>75110</t>
  </si>
  <si>
    <t>RF Properties, Ltd.</t>
  </si>
  <si>
    <t>100 Mallard Creek Road, Suite 404, Louisville, KY-40207</t>
  </si>
  <si>
    <t>611174276</t>
  </si>
  <si>
    <t>Normal Life of North Texas, Inc.</t>
  </si>
  <si>
    <t>4517 W. State Highway 31, Corsicana, TX-75110</t>
  </si>
  <si>
    <t>Marilyn Greene John Shaver</t>
  </si>
  <si>
    <t>9038746543</t>
  </si>
  <si>
    <t>5023942206</t>
  </si>
  <si>
    <t>rebekah.arredondo@rescare.com</t>
  </si>
  <si>
    <t>11 Madison Ave, New York, NY-10010</t>
  </si>
  <si>
    <t>Mark Sanders</t>
  </si>
  <si>
    <t>133889253</t>
  </si>
  <si>
    <t>Southwest Housing Development Corp.</t>
  </si>
  <si>
    <t>Suzanne Milch</t>
  </si>
  <si>
    <t>2148911402</t>
  </si>
  <si>
    <t>2149874032</t>
  </si>
  <si>
    <t>06623A</t>
  </si>
  <si>
    <t>Park Creek Manor</t>
  </si>
  <si>
    <t>2530 Coombs Creek Dr</t>
  </si>
  <si>
    <t>Pc Manor, Ltd.</t>
  </si>
  <si>
    <t>3301 Hudknall, Dallas, TX-75235</t>
  </si>
  <si>
    <t>John Firestone</t>
  </si>
  <si>
    <t>2145999351</t>
  </si>
  <si>
    <t>2145999357</t>
  </si>
  <si>
    <t>91133, 95015</t>
  </si>
  <si>
    <t>Dallas Woodside Terrace Associates, Ltd.</t>
  </si>
  <si>
    <t>752681017</t>
  </si>
  <si>
    <t>06612</t>
  </si>
  <si>
    <t>Chateau Crete Apartments</t>
  </si>
  <si>
    <t>1916 Stevens Forest Dr</t>
  </si>
  <si>
    <t>Chateau Crete Associates, Ltd.</t>
  </si>
  <si>
    <t>408 S Main St, Henrietta, TX-76365</t>
  </si>
  <si>
    <t>Michael Victor Clark</t>
  </si>
  <si>
    <t>9726433200</t>
  </si>
  <si>
    <t>2142650722</t>
  </si>
  <si>
    <t>mclark@uahmgt.com</t>
  </si>
  <si>
    <t>752958463</t>
  </si>
  <si>
    <t>Shadow Management, Inc.</t>
  </si>
  <si>
    <t>Po Box 222235, Dallas, TX-75222</t>
  </si>
  <si>
    <t>Chris Guilds</t>
  </si>
  <si>
    <t>2148035285</t>
  </si>
  <si>
    <t>2143278588</t>
  </si>
  <si>
    <t>92178</t>
  </si>
  <si>
    <t>Pleasant Hill Village</t>
  </si>
  <si>
    <t>1508 Dewberry Blvd</t>
  </si>
  <si>
    <t>LANCASTER</t>
  </si>
  <si>
    <t>75134</t>
  </si>
  <si>
    <t>Pleasant Hill Investment, LP</t>
  </si>
  <si>
    <t>1508 Dewberry Blvd, Lancaster, TX-75134</t>
  </si>
  <si>
    <t>Tammie lynn Harris</t>
  </si>
  <si>
    <t>752664618</t>
  </si>
  <si>
    <t>D.M.J. Management Inc.</t>
  </si>
  <si>
    <t>7762 N College Cir Apt A, North Richland Hills, TX-76180</t>
  </si>
  <si>
    <t>8174988022</t>
  </si>
  <si>
    <t>8174988032</t>
  </si>
  <si>
    <t>tammielharris@yahoo.com</t>
  </si>
  <si>
    <t>06354</t>
  </si>
  <si>
    <t>2828 North Conway</t>
  </si>
  <si>
    <t>2828 N Conway Ave</t>
  </si>
  <si>
    <t>Bread Of Life Church</t>
  </si>
  <si>
    <t>2820 N Conway Ave, Mission, TX-78572</t>
  </si>
  <si>
    <t>Amansio Chapa</t>
  </si>
  <si>
    <t>Rented To Mission</t>
  </si>
  <si>
    <t>06542</t>
  </si>
  <si>
    <t>Colonial Villa (fka Envoy Gardens)</t>
  </si>
  <si>
    <t>3950 Hollister St</t>
  </si>
  <si>
    <t>Hollister Road Investments</t>
  </si>
  <si>
    <t>Chip Agule</t>
  </si>
  <si>
    <t>9368573557</t>
  </si>
  <si>
    <t>9368579753</t>
  </si>
  <si>
    <t>rladig@ev1.net</t>
  </si>
  <si>
    <t>760662491</t>
  </si>
  <si>
    <t>13151 Emily Rd # Ste250, Houston, TX-75240</t>
  </si>
  <si>
    <t>Darlene Brawner</t>
  </si>
  <si>
    <t>93073</t>
  </si>
  <si>
    <t>Hemingway House Apartments</t>
  </si>
  <si>
    <t>3410 Fordham Rd</t>
  </si>
  <si>
    <t>Avitar Global, Inc.</t>
  </si>
  <si>
    <t>336 Corbett Ave, San Francisco, CA-94114</t>
  </si>
  <si>
    <t>Mark J Maxson</t>
  </si>
  <si>
    <t>4152474219</t>
  </si>
  <si>
    <t>4152474075</t>
  </si>
  <si>
    <t>752646285</t>
  </si>
  <si>
    <t>Five Star Capital Corporation</t>
  </si>
  <si>
    <t>06428</t>
  </si>
  <si>
    <t>Nine Oaks Apartments</t>
  </si>
  <si>
    <t>3030 Hasbrook St</t>
  </si>
  <si>
    <t>Inner Loop Housing Assoc.</t>
  </si>
  <si>
    <t>1800 Augusta Dr # Ste370, Houston, TX-77057</t>
  </si>
  <si>
    <t>Fran Player</t>
  </si>
  <si>
    <t>7139779304</t>
  </si>
  <si>
    <t>760195772</t>
  </si>
  <si>
    <t>70074</t>
  </si>
  <si>
    <t>4393 Sunbelt Dr Ste 100, Addison, TX-75001</t>
  </si>
  <si>
    <t>Phillip D. Worthen</t>
  </si>
  <si>
    <t>352-8961</t>
  </si>
  <si>
    <t>752599957</t>
  </si>
  <si>
    <t>Theodore Wayne Wilson</t>
  </si>
  <si>
    <t>9722485068</t>
  </si>
  <si>
    <t>70078</t>
  </si>
  <si>
    <t>2305 Oak Ln Bldg 4a # 113, Grand Prairie, TX-75051</t>
  </si>
  <si>
    <t>Dee L Krier</t>
  </si>
  <si>
    <t>15607, 15607B, 39788911, 93204</t>
  </si>
  <si>
    <t>AHDP, BOND, LIHTC</t>
  </si>
  <si>
    <t>1993, 1995, 2015</t>
  </si>
  <si>
    <t>Williamsburg Apartments</t>
  </si>
  <si>
    <t>2421 S Carrier Pkwy</t>
  </si>
  <si>
    <t>15950 North Dallas Parkway, Dallas, TX-75248</t>
  </si>
  <si>
    <t>Dale Dodson</t>
  </si>
  <si>
    <t>474978888</t>
  </si>
  <si>
    <t>06335</t>
  </si>
  <si>
    <t>Halla Fifth Street</t>
  </si>
  <si>
    <t>907 Chihuahua St</t>
  </si>
  <si>
    <t>Halla Fifth Street LLC</t>
  </si>
  <si>
    <t>907 Chihuahua St, El Paso, TX-79901</t>
  </si>
  <si>
    <t>Kent Halla</t>
  </si>
  <si>
    <t>9155332892</t>
  </si>
  <si>
    <t>742706206</t>
  </si>
  <si>
    <t>1998 Gallant Partners, Ltd.</t>
  </si>
  <si>
    <t>5351 Peterson Ln, Dallas, TX-752405077</t>
  </si>
  <si>
    <t>Kathy Garrett</t>
  </si>
  <si>
    <t>2149540242</t>
  </si>
  <si>
    <t>2149540305</t>
  </si>
  <si>
    <t>jason@brookfeagin.com</t>
  </si>
  <si>
    <t>752756895</t>
  </si>
  <si>
    <t>Brookfeagin Real Estate, Inc.</t>
  </si>
  <si>
    <t>Kathy Jean Garrett</t>
  </si>
  <si>
    <t>214-954-0305</t>
  </si>
  <si>
    <t>kathy@brookfeagin.com</t>
  </si>
  <si>
    <t>829296791</t>
  </si>
  <si>
    <t>Carolina Chase Apts.</t>
  </si>
  <si>
    <t>5351 Peterson Ln</t>
  </si>
  <si>
    <t>752405077</t>
  </si>
  <si>
    <t>Center for Housing Resources</t>
  </si>
  <si>
    <t>3103 Greenwood St, Dallas, TX-75204</t>
  </si>
  <si>
    <t>John Morgan</t>
  </si>
  <si>
    <t>2148284390</t>
  </si>
  <si>
    <t>john@chrdallas.org</t>
  </si>
  <si>
    <t>752684375</t>
  </si>
  <si>
    <t>70054</t>
  </si>
  <si>
    <t>2904 Walnut Street*</t>
  </si>
  <si>
    <t>2904 Walnut St</t>
  </si>
  <si>
    <t>8063719690</t>
  </si>
  <si>
    <t>752079531</t>
  </si>
  <si>
    <t>901931266, 92121</t>
  </si>
  <si>
    <t>Texas Bay Austin Oaks L.P.</t>
  </si>
  <si>
    <t>2030 Union St Ste 300, San Francisco, CA-94123</t>
  </si>
  <si>
    <t>James S. Goody</t>
  </si>
  <si>
    <t>4154746648</t>
  </si>
  <si>
    <t>752786013</t>
  </si>
  <si>
    <t>06825</t>
  </si>
  <si>
    <t>3737 Hillcroft Apart Fka Erte</t>
  </si>
  <si>
    <t>3737 Hillcroft St</t>
  </si>
  <si>
    <t>Intercapital Partners. Ltd.</t>
  </si>
  <si>
    <t>7671 Woodway At San Felipe Suite 380, Houston, TX-77063</t>
  </si>
  <si>
    <t>Pam Utley</t>
  </si>
  <si>
    <t>7139530909</t>
  </si>
  <si>
    <t>7137814029</t>
  </si>
  <si>
    <t>putley@chancellorproperty.com</t>
  </si>
  <si>
    <t>06554</t>
  </si>
  <si>
    <t>Autumn Ridge Apt.</t>
  </si>
  <si>
    <t>1422 &amp; 1424 Collier</t>
  </si>
  <si>
    <t>Harland Properties Inc.</t>
  </si>
  <si>
    <t>2379 Briarwest Blvd Unit 138, Houston, TX-77077</t>
  </si>
  <si>
    <t>06543</t>
  </si>
  <si>
    <t>Crossroads Apartments</t>
  </si>
  <si>
    <t>1208 SE Loop 820</t>
  </si>
  <si>
    <t>2533 N Carson St, Carson City, NV-89706</t>
  </si>
  <si>
    <t>Dal-Mac Barnes Company</t>
  </si>
  <si>
    <t>100 Nc Expwy Ste 222, Richardson, TX-75080</t>
  </si>
  <si>
    <t>Ches C Douglas</t>
  </si>
  <si>
    <t>06411</t>
  </si>
  <si>
    <t>1120 Mark Street</t>
  </si>
  <si>
    <t>1120 Mark St</t>
  </si>
  <si>
    <t>06416</t>
  </si>
  <si>
    <t>1132 C Saucedo (fka 1132-c Berger)</t>
  </si>
  <si>
    <t>1132C Saucedo St</t>
  </si>
  <si>
    <t>70134</t>
  </si>
  <si>
    <t>4802 Nicollet Ave, Minneapolis, MN-55419</t>
  </si>
  <si>
    <t>H. William Walter</t>
  </si>
  <si>
    <t>200732585</t>
  </si>
  <si>
    <t>Steven Perkins</t>
  </si>
  <si>
    <t>6128236275</t>
  </si>
  <si>
    <t>6128233210</t>
  </si>
  <si>
    <t>rrodriguez@hrii.com</t>
  </si>
  <si>
    <t>06331</t>
  </si>
  <si>
    <t>805 24th Street</t>
  </si>
  <si>
    <t>805 W 24th St</t>
  </si>
  <si>
    <t>Dueck Maribel V</t>
  </si>
  <si>
    <t>4101 W Expressway 83, Mcallen, TX-78502</t>
  </si>
  <si>
    <t>Maribel V Dueck</t>
  </si>
  <si>
    <t>9566868144</t>
  </si>
  <si>
    <t>451210674</t>
  </si>
  <si>
    <t>06921</t>
  </si>
  <si>
    <t>Hilliard Memorial Apts</t>
  </si>
  <si>
    <t>1408 Whitson St</t>
  </si>
  <si>
    <t>Tyre Chapel Acme Church</t>
  </si>
  <si>
    <t>2517 Avenue B, Bay City, TX-77414</t>
  </si>
  <si>
    <t>Rayford Simon</t>
  </si>
  <si>
    <t>4092452800</t>
  </si>
  <si>
    <t>532037</t>
  </si>
  <si>
    <t>EOAC Home (Marlin 2 houses)</t>
  </si>
  <si>
    <t>520 Coleman Street / 1205 Gift Street</t>
  </si>
  <si>
    <t>Marlin</t>
  </si>
  <si>
    <t>Economic Opportunities Advancement Corp. of Planning Region XI</t>
  </si>
  <si>
    <t>500 Franklin Ave, Waco, TX-767012111</t>
  </si>
  <si>
    <t>Claudia Gooch</t>
  </si>
  <si>
    <t>2547530331</t>
  </si>
  <si>
    <t>2547540046</t>
  </si>
  <si>
    <t>eoacwaco@calpha.com</t>
  </si>
  <si>
    <t>741549074</t>
  </si>
  <si>
    <t>Economic Opportunities Advancement Corporation of PR XI</t>
  </si>
  <si>
    <t>Robert Kunze</t>
  </si>
  <si>
    <t>communityservices@eoacwaco.org</t>
  </si>
  <si>
    <t>98161</t>
  </si>
  <si>
    <t>Garden Gate II Apartments</t>
  </si>
  <si>
    <t>20040 Fm 1485</t>
  </si>
  <si>
    <t>New Caney</t>
  </si>
  <si>
    <t>New Caney Housing II Limited Partnership</t>
  </si>
  <si>
    <t>760564645</t>
  </si>
  <si>
    <t>97111</t>
  </si>
  <si>
    <t>Garden Gate I Apartments</t>
  </si>
  <si>
    <t>760539866</t>
  </si>
  <si>
    <t>98574</t>
  </si>
  <si>
    <t>Castleridge Apartments</t>
  </si>
  <si>
    <t>8021 W Military Dr</t>
  </si>
  <si>
    <t>060149</t>
  </si>
  <si>
    <t>The Women's Shelter of East Texas</t>
  </si>
  <si>
    <t>1835 Sayers St</t>
  </si>
  <si>
    <t>Lufkin</t>
  </si>
  <si>
    <t>Pineywoods Lufkin Home Team, Ltd.</t>
  </si>
  <si>
    <t>Danielle Wilson</t>
  </si>
  <si>
    <t>9365590883</t>
  </si>
  <si>
    <t>9365590334</t>
  </si>
  <si>
    <t>ddowler@pinewoodshometeam.com</t>
  </si>
  <si>
    <t>Shelby Asset Management</t>
  </si>
  <si>
    <t>06067</t>
  </si>
  <si>
    <t>SUMMERS CROSSING (Inactive for Monitoring)</t>
  </si>
  <si>
    <t>1500 Preston Rd</t>
  </si>
  <si>
    <t>Walden Residential Partnership</t>
  </si>
  <si>
    <t>5429 Lyndon B Johnson Fwy Ste 800, Dallas, TX-75240</t>
  </si>
  <si>
    <t>Steve Lamberti</t>
  </si>
  <si>
    <t>9727880510</t>
  </si>
  <si>
    <t>752648497</t>
  </si>
  <si>
    <t>Milestone Management</t>
  </si>
  <si>
    <t>2145611290</t>
  </si>
  <si>
    <t>MILESTONE-MGT.COM</t>
  </si>
  <si>
    <t>06056</t>
  </si>
  <si>
    <t>1984</t>
  </si>
  <si>
    <t>SUMMER BEND</t>
  </si>
  <si>
    <t>1301 Meadow Creek Dr</t>
  </si>
  <si>
    <t>Bending Oaks Brook, Ltd.</t>
  </si>
  <si>
    <t>8080 N Central Expy Ste 1580, Dallas, TX-75206</t>
  </si>
  <si>
    <t>John B Krieg</t>
  </si>
  <si>
    <t>752609109</t>
  </si>
  <si>
    <t>LBK MANAGEMENT  SERVICES</t>
  </si>
  <si>
    <t>Vangie Postman</t>
  </si>
  <si>
    <t>4058237653</t>
  </si>
  <si>
    <t>9184014206</t>
  </si>
  <si>
    <t>vpostman@bkmulti.com</t>
  </si>
  <si>
    <t>06085</t>
  </si>
  <si>
    <t>1985</t>
  </si>
  <si>
    <t>REFLECTIONS OF HIGHPOINT</t>
  </si>
  <si>
    <t>9010 Markville Dr</t>
  </si>
  <si>
    <t>M &amp; A Aquisitions</t>
  </si>
  <si>
    <t>Richard Wilborn</t>
  </si>
  <si>
    <t>MF001</t>
  </si>
  <si>
    <t>Pacifica I</t>
  </si>
  <si>
    <t>7676 S Westmoreland Rd</t>
  </si>
  <si>
    <t>4104 24th Street #750, San Francisco, CA-94114</t>
  </si>
  <si>
    <t>Travis Pacoe</t>
  </si>
  <si>
    <t>811487793</t>
  </si>
  <si>
    <t>8111 Lbj Freeway, Suite 1550, Dallas, TX-75251</t>
  </si>
  <si>
    <t>Patrick Smits</t>
  </si>
  <si>
    <t>9727368448</t>
  </si>
  <si>
    <t>2142175524</t>
  </si>
  <si>
    <t>psmits@citygatepg.com</t>
  </si>
  <si>
    <t>MF002</t>
  </si>
  <si>
    <t>Pacifica II</t>
  </si>
  <si>
    <t>MF003</t>
  </si>
  <si>
    <t>Village of Royal Oak (FKA Dakota Apartments)</t>
  </si>
  <si>
    <t>8403 Manderville Ln</t>
  </si>
  <si>
    <t>AOF/DFW AFFORDABLE HOUSING CORPORATION</t>
  </si>
  <si>
    <t>5755 Dupree Dr Ste 110, Atlanta, GA-30327</t>
  </si>
  <si>
    <t>Phillip Kennedy</t>
  </si>
  <si>
    <t>7709370377</t>
  </si>
  <si>
    <t>7709538070</t>
  </si>
  <si>
    <t>aofkennedy@mindspring.com</t>
  </si>
  <si>
    <t>582254091</t>
  </si>
  <si>
    <t>Pacific West Management</t>
  </si>
  <si>
    <t>4100 Midway Rd Ste 2130, Carrollton, TX-75007</t>
  </si>
  <si>
    <t>4695466400</t>
  </si>
  <si>
    <t>9724070145</t>
  </si>
  <si>
    <t>gkihlberg@pacificwestmgmt.com</t>
  </si>
  <si>
    <t>MF006</t>
  </si>
  <si>
    <t>WOODCREEK APARTMENTS</t>
  </si>
  <si>
    <t>8215 Meadow Rd</t>
  </si>
  <si>
    <t>060623, 060623B</t>
  </si>
  <si>
    <t>Autumn Pines aka East Tex Pines Apartments</t>
  </si>
  <si>
    <t>6200 Greens Rd</t>
  </si>
  <si>
    <t>Michelle Gardner</t>
  </si>
  <si>
    <t>4178866783</t>
  </si>
  <si>
    <t>205638653</t>
  </si>
  <si>
    <t>1329 E Lark St, Springfield, MO-65804</t>
  </si>
  <si>
    <t>4178903228</t>
  </si>
  <si>
    <t>4178878430</t>
  </si>
  <si>
    <t>compliancemanagers@wilhoitproperties.com</t>
  </si>
  <si>
    <t>MF035</t>
  </si>
  <si>
    <t>Tenison at White Rock *</t>
  </si>
  <si>
    <t>7440 La Vista Dr</t>
  </si>
  <si>
    <t>IP Tenison, LP</t>
  </si>
  <si>
    <t>J Matthew Yeaman</t>
  </si>
  <si>
    <t>matt@indiopartners.com</t>
  </si>
  <si>
    <t>474918775</t>
  </si>
  <si>
    <t>Indio Management</t>
  </si>
  <si>
    <t>4655 Insurance Lane, Dallas, TX-75205</t>
  </si>
  <si>
    <t>Seth Bame</t>
  </si>
  <si>
    <t>2148656220</t>
  </si>
  <si>
    <t>seth@indiomgmt.com</t>
  </si>
  <si>
    <t>05454</t>
  </si>
  <si>
    <t>Lodge at Silverdale Apartment Homes</t>
  </si>
  <si>
    <t>1300 Silverdale Dr</t>
  </si>
  <si>
    <t>27000 Kuykendahl Rd Ste C100, Tomball, TX-77375</t>
  </si>
  <si>
    <t>Jeff Gannon</t>
  </si>
  <si>
    <t>2816570891</t>
  </si>
  <si>
    <t>204264360</t>
  </si>
  <si>
    <t>Lankford Property Management</t>
  </si>
  <si>
    <t>Cathy Hayes</t>
  </si>
  <si>
    <t>7138770100</t>
  </si>
  <si>
    <t>chayes@lankfordinterests.com</t>
  </si>
  <si>
    <t>06023</t>
  </si>
  <si>
    <t>STEEPLECHASE</t>
  </si>
  <si>
    <t>7301 Alma Dr</t>
  </si>
  <si>
    <t>CARPENTER-OXFORD</t>
  </si>
  <si>
    <t>7200 Wisconsin Ave Ste 1100, Bethesda, MD-20814</t>
  </si>
  <si>
    <t>Grant Brian</t>
  </si>
  <si>
    <t>Juniper Apple Creek, LTD</t>
  </si>
  <si>
    <t>6750 West Loop S Ste 870, Bellaire, TX-77401</t>
  </si>
  <si>
    <t>J. Douglas Rippeto, Jr.</t>
  </si>
  <si>
    <t>7139729302</t>
  </si>
  <si>
    <t>7139729311</t>
  </si>
  <si>
    <t>06024A</t>
  </si>
  <si>
    <t>Springhouse Apartments</t>
  </si>
  <si>
    <t>12660 Jupiter Rd</t>
  </si>
  <si>
    <t>Dallas Oxford Association LTD. DIP</t>
  </si>
  <si>
    <t>600 Las Colinas Blvd E Ste 1200, Irving, TX-75039</t>
  </si>
  <si>
    <t>Paul Hemmert</t>
  </si>
  <si>
    <t>2106140027</t>
  </si>
  <si>
    <t>2102968871</t>
  </si>
  <si>
    <t>gwiser@aimco.com</t>
  </si>
  <si>
    <t>521322910</t>
  </si>
  <si>
    <t>AIMCO - Irving</t>
  </si>
  <si>
    <t>Samuel Sally</t>
  </si>
  <si>
    <t>MF036</t>
  </si>
  <si>
    <t xml:space="preserve">Bristol at Buckingham </t>
  </si>
  <si>
    <t>535 Buckingham Rd</t>
  </si>
  <si>
    <t>RICHARDSON</t>
  </si>
  <si>
    <t>75081</t>
  </si>
  <si>
    <t>Greenbridge at Buckingham, LLC</t>
  </si>
  <si>
    <t>275 Battery St Ste 500, San Francisco, CA-94111</t>
  </si>
  <si>
    <t>Flynann Janisse</t>
  </si>
  <si>
    <t>752906601</t>
  </si>
  <si>
    <t>060033</t>
  </si>
  <si>
    <t>Patriot Palms</t>
  </si>
  <si>
    <t>4980 Sean Haggerty Dr</t>
  </si>
  <si>
    <t>79934</t>
  </si>
  <si>
    <t>205210120</t>
  </si>
  <si>
    <t>06018</t>
  </si>
  <si>
    <t>1983</t>
  </si>
  <si>
    <t>Champions at North Dallas (fka: Brightons Mark)</t>
  </si>
  <si>
    <t>4808 Haverwood Ln</t>
  </si>
  <si>
    <t>1 Financial Plaza 19th Floor, Hartford, CT-06103</t>
  </si>
  <si>
    <t>Sagar Patel</t>
  </si>
  <si>
    <t>061451582</t>
  </si>
  <si>
    <t>060038</t>
  </si>
  <si>
    <t>North Greenbriar Apartments</t>
  </si>
  <si>
    <t>5201 James Ave</t>
  </si>
  <si>
    <t>600 N. Pearl Street, 3rd Floor, Dallas, TX-75201</t>
  </si>
  <si>
    <t>205350147</t>
  </si>
  <si>
    <t>536293</t>
  </si>
  <si>
    <t>Autumn Springs Senior Apartments</t>
  </si>
  <si>
    <t>219 NE 1st St</t>
  </si>
  <si>
    <t>AUTUMN SPRINGS CORP</t>
  </si>
  <si>
    <t>219 Ne 1st St, Smithville, TX-78957</t>
  </si>
  <si>
    <t>742820965</t>
  </si>
  <si>
    <t>REG Management</t>
  </si>
  <si>
    <t>Alicia Gallegos-Gomez</t>
  </si>
  <si>
    <t>3615495212</t>
  </si>
  <si>
    <t>3615284738</t>
  </si>
  <si>
    <t>Gallegosgomez@aol.com</t>
  </si>
  <si>
    <t>536268A</t>
  </si>
  <si>
    <t>532322</t>
  </si>
  <si>
    <t>Claremont Apartments</t>
  </si>
  <si>
    <t>131 Claremont</t>
  </si>
  <si>
    <t>742255915</t>
  </si>
  <si>
    <t>120831749</t>
  </si>
  <si>
    <t>Oaks of Northgate Apts.   (part of Master LURA)</t>
  </si>
  <si>
    <t>8000 Oakdell Way</t>
  </si>
  <si>
    <t>Brandon Apts., San Antonio, Ltd.</t>
  </si>
  <si>
    <t>742783829</t>
  </si>
  <si>
    <t>844553430</t>
  </si>
  <si>
    <t>Z-FORE Fawndale Apartments--see comments</t>
  </si>
  <si>
    <t>8103 Grow Ln</t>
  </si>
  <si>
    <t>RRGI Fawndale, LLC</t>
  </si>
  <si>
    <t>6363 Woodway Dr Ste 110, Houston, TX-77057</t>
  </si>
  <si>
    <t>David Schwartz</t>
  </si>
  <si>
    <t>7137246877</t>
  </si>
  <si>
    <t>7139773040</t>
  </si>
  <si>
    <t>dschwartz@rrg1.com</t>
  </si>
  <si>
    <t>800251877</t>
  </si>
  <si>
    <t>Cliff Management/Jimy Lea Conway</t>
  </si>
  <si>
    <t>5500 De Soto St, Houston, TX-77091</t>
  </si>
  <si>
    <t>7139566270</t>
  </si>
  <si>
    <t>776820856</t>
  </si>
  <si>
    <t>900 Peques St</t>
  </si>
  <si>
    <t>Timbers UCAL LLC</t>
  </si>
  <si>
    <t>2075 S University Blvd Ste 151, Denver, CO-80210</t>
  </si>
  <si>
    <t>Cheryl Rawson</t>
  </si>
  <si>
    <t>3035241356</t>
  </si>
  <si>
    <t>3035241090</t>
  </si>
  <si>
    <t>crawson@univhousing.com</t>
  </si>
  <si>
    <t>260786141</t>
  </si>
  <si>
    <t>University Communities</t>
  </si>
  <si>
    <t>8310 S Valley Hwy 3rd Fl, Englewood, CO-80112</t>
  </si>
  <si>
    <t>Tim O'Connor</t>
  </si>
  <si>
    <t>3036484055</t>
  </si>
  <si>
    <t>toconnor@univhousing.com</t>
  </si>
  <si>
    <t>456895257</t>
  </si>
  <si>
    <t>950 Duncan Perry Rd</t>
  </si>
  <si>
    <t>NVHFII, Dallas Community Housing Inc.</t>
  </si>
  <si>
    <t>6263 N Scottsdale Rd Ste 138, Scottsdale, AZ-85250</t>
  </si>
  <si>
    <t>Michael Lim</t>
  </si>
  <si>
    <t>760695362</t>
  </si>
  <si>
    <t>Tipton Asset Group, Inc.</t>
  </si>
  <si>
    <t>6529 Preston Rd Ste 100, Plano, TX-75024</t>
  </si>
  <si>
    <t>Kristine Sankey</t>
  </si>
  <si>
    <t>9723785360</t>
  </si>
  <si>
    <t>9723785361</t>
  </si>
  <si>
    <t>ktraylor@tiptongroup.com</t>
  </si>
  <si>
    <t>402972920</t>
  </si>
  <si>
    <t>Millennium Pointe (fka) Chenault Creek</t>
  </si>
  <si>
    <t>2900 Dilido Rd</t>
  </si>
  <si>
    <t>MRI Chenault Creek Investment Fund LP</t>
  </si>
  <si>
    <t>11693 San Vicente Blvd Ste 712, Los Angeles, CA-90049</t>
  </si>
  <si>
    <t>Michael Schlesinger</t>
  </si>
  <si>
    <t>205846063</t>
  </si>
  <si>
    <t>Wells Asset Management, Inc</t>
  </si>
  <si>
    <t>14881 Quorum Dr Ste 190, Dallas, TX-75254</t>
  </si>
  <si>
    <t>Laura Halverson</t>
  </si>
  <si>
    <t>9724582588</t>
  </si>
  <si>
    <t>9727028858</t>
  </si>
  <si>
    <t>wayne@wellsasset.com</t>
  </si>
  <si>
    <t>442398862</t>
  </si>
  <si>
    <t>Lakeshire Place Apartment</t>
  </si>
  <si>
    <t>503 El Dorado Blvd</t>
  </si>
  <si>
    <t>WEBSTER</t>
  </si>
  <si>
    <t>77598</t>
  </si>
  <si>
    <t>968847063</t>
  </si>
  <si>
    <t>Woodridge Apartments</t>
  </si>
  <si>
    <t>500 E Loop 820</t>
  </si>
  <si>
    <t>S2S Woodridge Associates, L.P.</t>
  </si>
  <si>
    <t>1001 Bridgeway Pmb 170, Sausalito, CA-94965</t>
  </si>
  <si>
    <t>Patrick J Wabl</t>
  </si>
  <si>
    <t>830483150</t>
  </si>
  <si>
    <t>Premier  Property Management</t>
  </si>
  <si>
    <t>2002 Rock Island Rd, Irving, TX-75060</t>
  </si>
  <si>
    <t>Carol Jo Ehageibrahim</t>
  </si>
  <si>
    <t>9722599595</t>
  </si>
  <si>
    <t>9722599955</t>
  </si>
  <si>
    <t>celhageibrahim@yahoo.com</t>
  </si>
  <si>
    <t>493867146</t>
  </si>
  <si>
    <t>Z-RLSD Riverwoods Apt.</t>
  </si>
  <si>
    <t>1007 S Congress Ave</t>
  </si>
  <si>
    <t>George Yonge</t>
  </si>
  <si>
    <t>1007 S Congress Ave, Austin, TX-78704</t>
  </si>
  <si>
    <t>Robert George</t>
  </si>
  <si>
    <t>5124480954</t>
  </si>
  <si>
    <t>Joy Jean Sustaita</t>
  </si>
  <si>
    <t>982161887</t>
  </si>
  <si>
    <t>Fawn Ridge Apartments</t>
  </si>
  <si>
    <t>1304 Mckie Dr</t>
  </si>
  <si>
    <t>R. Cordell Herbert</t>
  </si>
  <si>
    <t>Po Box 178, Pope Valley, CA-94567</t>
  </si>
  <si>
    <t>Consuelo Salinas</t>
  </si>
  <si>
    <t>7079659922</t>
  </si>
  <si>
    <t>5122060043</t>
  </si>
  <si>
    <t>215790072</t>
  </si>
  <si>
    <t>The Villas Apartments(fka Willowbrook)</t>
  </si>
  <si>
    <t>101 Brookside Ln</t>
  </si>
  <si>
    <t>SEALY</t>
  </si>
  <si>
    <t>77474</t>
  </si>
  <si>
    <t>Quintanilla Real Estate Group</t>
  </si>
  <si>
    <t>1149 Brittmoore Rd, Houston, TX-77042</t>
  </si>
  <si>
    <t>Rosa Maria Espinoza</t>
  </si>
  <si>
    <t>7134670830</t>
  </si>
  <si>
    <t>760403479</t>
  </si>
  <si>
    <t>Quintanilla Real Estate Group LLC</t>
  </si>
  <si>
    <t>Kelli Kaye</t>
  </si>
  <si>
    <t>7134674513</t>
  </si>
  <si>
    <t>893286041</t>
  </si>
  <si>
    <t>Gallo Apartments</t>
  </si>
  <si>
    <t>1903 E 20th St</t>
  </si>
  <si>
    <t>Jules Caplan</t>
  </si>
  <si>
    <t>3907 Pebble Path, Austin, TX-78731</t>
  </si>
  <si>
    <t>RealTranco Inc.</t>
  </si>
  <si>
    <t>1700 Bryant Dr Ste 101, Round Rock, TX-78664</t>
  </si>
  <si>
    <t>Karl Koebel</t>
  </si>
  <si>
    <t>5125653438</t>
  </si>
  <si>
    <t>11365863</t>
  </si>
  <si>
    <t>Prairie Ridge (fka: Prairie Ridge Condos)</t>
  </si>
  <si>
    <t>2526 W Prairie St</t>
  </si>
  <si>
    <t>Badie, Bedolia Alex</t>
  </si>
  <si>
    <t>2515 Scripture St Ste 101, Denton, TX-76201</t>
  </si>
  <si>
    <t>9403828144</t>
  </si>
  <si>
    <t>Tom Fouts Realtors</t>
  </si>
  <si>
    <t>1200 S Woodrow Ln Ste 100, Denton, TX-76205</t>
  </si>
  <si>
    <t>Robert Rayner</t>
  </si>
  <si>
    <t>9403821541</t>
  </si>
  <si>
    <t>9403821544</t>
  </si>
  <si>
    <t>rob@dentontx.com</t>
  </si>
  <si>
    <t>740031780</t>
  </si>
  <si>
    <t>Z-SOLD 1837 Holland</t>
  </si>
  <si>
    <t>1837 Holland St</t>
  </si>
  <si>
    <t>City of Grand Prairie</t>
  </si>
  <si>
    <t>201 Nw 2nd St Ste 150, Grand Prairie, TX-75050</t>
  </si>
  <si>
    <t>Amee Parks</t>
  </si>
  <si>
    <t>9722378294</t>
  </si>
  <si>
    <t>Bhills@gptx.org</t>
  </si>
  <si>
    <t>9722378035</t>
  </si>
  <si>
    <t>245840248</t>
  </si>
  <si>
    <t>Buckingham Place Duplexes</t>
  </si>
  <si>
    <t>743B Yarsa Blvd</t>
  </si>
  <si>
    <t>Buckingham Mutual Housing Corp.</t>
  </si>
  <si>
    <t>3036 S 1st St Ste 200, Austin, TX-78704</t>
  </si>
  <si>
    <t>742602616</t>
  </si>
  <si>
    <t>463689031</t>
  </si>
  <si>
    <t>Parks Edge Condominiums</t>
  </si>
  <si>
    <t>4554 Glenwick Ln</t>
  </si>
  <si>
    <t>Lantower Realty, Inc.</t>
  </si>
  <si>
    <t>4554 Glenwick Ln Ofc 1104, Dallas, TX-75205</t>
  </si>
  <si>
    <t>Steve Fenyves</t>
  </si>
  <si>
    <t>2145281120</t>
  </si>
  <si>
    <t>954239928</t>
  </si>
  <si>
    <t>Lantower Property Management</t>
  </si>
  <si>
    <t>Kari Bernstein</t>
  </si>
  <si>
    <t>2145281166</t>
  </si>
  <si>
    <t>14134470</t>
  </si>
  <si>
    <t>Z-FORE Outreach Housing</t>
  </si>
  <si>
    <t>Rosbrook</t>
  </si>
  <si>
    <t>77068</t>
  </si>
  <si>
    <t>Outreach Housing Corporation</t>
  </si>
  <si>
    <t>16200 Dallas Pkwy # Ste190, Dallas, TX-75248</t>
  </si>
  <si>
    <t>Neil Brown</t>
  </si>
  <si>
    <t>9727330096</t>
  </si>
  <si>
    <t>9727331864</t>
  </si>
  <si>
    <t>richard@brasha.com</t>
  </si>
  <si>
    <t>752432375</t>
  </si>
  <si>
    <t>Coffman Investment Co/Rachael Bogan</t>
  </si>
  <si>
    <t>124 W Capitol Ave Ste 2020, Little Rock, AR-72201</t>
  </si>
  <si>
    <t>5013721065</t>
  </si>
  <si>
    <t>612229537</t>
  </si>
  <si>
    <t>Z-SAMM Single Housing Corp.</t>
  </si>
  <si>
    <t>301 S Frio St Ste 260</t>
  </si>
  <si>
    <t>Samm Housing Corporation</t>
  </si>
  <si>
    <t>301 S Frio St Ste 260, San Antonio, TX-78207</t>
  </si>
  <si>
    <t>Lynn F McChesney</t>
  </si>
  <si>
    <t>2102201240</t>
  </si>
  <si>
    <t>1919 Nw Loop 410, San Antonio, TX-782132307</t>
  </si>
  <si>
    <t>Nikisha Baker</t>
  </si>
  <si>
    <t>2103215644</t>
  </si>
  <si>
    <t>2103486798</t>
  </si>
  <si>
    <t>128460984</t>
  </si>
  <si>
    <t>SIBI Single Family Unit</t>
  </si>
  <si>
    <t>1510 E Auburn St</t>
  </si>
  <si>
    <t>79403</t>
  </si>
  <si>
    <t>Sunset International Bible Institute</t>
  </si>
  <si>
    <t>3723 34th St, Lubbock, TX-79410</t>
  </si>
  <si>
    <t>Marilena Brigham</t>
  </si>
  <si>
    <t>8067883236</t>
  </si>
  <si>
    <t>8067932043</t>
  </si>
  <si>
    <t>marilena@sibi.cc</t>
  </si>
  <si>
    <t>751853709</t>
  </si>
  <si>
    <t>901417680</t>
  </si>
  <si>
    <t>Clayton Pointe Apartments</t>
  </si>
  <si>
    <t>2935 Alouette Dr</t>
  </si>
  <si>
    <t>Three Star Properties, Ltd.</t>
  </si>
  <si>
    <t>3691 Via Mercado Ste 12, La Mesa, CA-91941</t>
  </si>
  <si>
    <t>Shirley Beard</t>
  </si>
  <si>
    <t>841127036</t>
  </si>
  <si>
    <t>J. Hester Properties, Inc.</t>
  </si>
  <si>
    <t>2500 Ne Green Oaks Blvd Ste 203, Arlington, TX-76006</t>
  </si>
  <si>
    <t>8176409095</t>
  </si>
  <si>
    <t>8176409098</t>
  </si>
  <si>
    <t>shirley@jhester.com</t>
  </si>
  <si>
    <t>549989034</t>
  </si>
  <si>
    <t>Cedar Ridge Duplexes (SF)</t>
  </si>
  <si>
    <t>824-832 &amp; 1013-1021 Summercrest</t>
  </si>
  <si>
    <t>76028</t>
  </si>
  <si>
    <t>Leonard Moore</t>
  </si>
  <si>
    <t>755 Shady Tree Ct, Burleson, TX-76028</t>
  </si>
  <si>
    <t>8172796434</t>
  </si>
  <si>
    <t>752692683</t>
  </si>
  <si>
    <t>8172953157</t>
  </si>
  <si>
    <t>8172957967</t>
  </si>
  <si>
    <t>len@moorefamilysite.us</t>
  </si>
  <si>
    <t>245403210</t>
  </si>
  <si>
    <t>Mesa Ridge Apts.   (part of Master LURA)</t>
  </si>
  <si>
    <t>3501 Atrisco Dr NW</t>
  </si>
  <si>
    <t>ALBUQUERQUE</t>
  </si>
  <si>
    <t>87120</t>
  </si>
  <si>
    <t>BERNALILLO</t>
  </si>
  <si>
    <t>BNC Real Estate/DBA Red Palm 813 LLP</t>
  </si>
  <si>
    <t>9165 W Sunset Blvd Ste 200, West Hollywood, CA-90069</t>
  </si>
  <si>
    <t>Dan Lee</t>
  </si>
  <si>
    <t>542173950</t>
  </si>
  <si>
    <t>AIMCO-Albuquerque</t>
  </si>
  <si>
    <t>6303 Indian School Rd Ne # 102a, Albuquerque, NM-87110</t>
  </si>
  <si>
    <t>5058371772</t>
  </si>
  <si>
    <t>632456647</t>
  </si>
  <si>
    <t>Summit Apartments</t>
  </si>
  <si>
    <t>1348 Thorpe Ln</t>
  </si>
  <si>
    <t>Carlisle Apartments, Inc.</t>
  </si>
  <si>
    <t>24708 Travis Lakeside Cv, Spicewood, TX-78669</t>
  </si>
  <si>
    <t>Theresa Scopel</t>
  </si>
  <si>
    <t>2815583558</t>
  </si>
  <si>
    <t>760405286</t>
  </si>
  <si>
    <t>David Phillips</t>
  </si>
  <si>
    <t>5122649882</t>
  </si>
  <si>
    <t>5122649885</t>
  </si>
  <si>
    <t>990558797</t>
  </si>
  <si>
    <t>Z-DEMO 303 Spofford</t>
  </si>
  <si>
    <t>303 Spofford Ave</t>
  </si>
  <si>
    <t>78208</t>
  </si>
  <si>
    <t>San Antonio Housing Devep. Corp.</t>
  </si>
  <si>
    <t>Lourdes Castro Ramirez</t>
  </si>
  <si>
    <t>2104776056</t>
  </si>
  <si>
    <t>Lourdes_Castro_Ramirez@SAHA.org</t>
  </si>
  <si>
    <t>742601659</t>
  </si>
  <si>
    <t>139715218</t>
  </si>
  <si>
    <t>Z-Sandalwood Apartments</t>
  </si>
  <si>
    <t>7987 Bellfort St Apt 520</t>
  </si>
  <si>
    <t>Sandalwood Apartments, Inc.</t>
  </si>
  <si>
    <t>8308 Gulf Fwy, Houston, TX-77017</t>
  </si>
  <si>
    <t>Jaikishin Bhagia</t>
  </si>
  <si>
    <t>7137742701</t>
  </si>
  <si>
    <t>Property Supervisor/Charles Laster</t>
  </si>
  <si>
    <t>169057499</t>
  </si>
  <si>
    <t>Yardarm Apartments</t>
  </si>
  <si>
    <t>3026 Peachtree St</t>
  </si>
  <si>
    <t>Glob Yardarm LLC</t>
  </si>
  <si>
    <t>12745 Leopard St, Corpus Christi, TX-78410</t>
  </si>
  <si>
    <t>Paula E Stanley</t>
  </si>
  <si>
    <t>3618776249</t>
  </si>
  <si>
    <t>3612412718</t>
  </si>
  <si>
    <t>pstanley@assetpluscorp.com</t>
  </si>
  <si>
    <t>262521946</t>
  </si>
  <si>
    <t>Asset Plus companies</t>
  </si>
  <si>
    <t>pstanley@assetcorp.com</t>
  </si>
  <si>
    <t>165011742</t>
  </si>
  <si>
    <t>605 East Houston</t>
  </si>
  <si>
    <t>605 E Houston St</t>
  </si>
  <si>
    <t>MARSHALL</t>
  </si>
  <si>
    <t>75670</t>
  </si>
  <si>
    <t>Weekly, Richard  American Satelite</t>
  </si>
  <si>
    <t>814 Meyers Ln, Karnack, TX-75661</t>
  </si>
  <si>
    <t>Vicki Langley</t>
  </si>
  <si>
    <t>701 W Houston St, Marshall, TX-75670</t>
  </si>
  <si>
    <t>9039301354</t>
  </si>
  <si>
    <t>442263726</t>
  </si>
  <si>
    <t>High Plains Apartments - Odessa</t>
  </si>
  <si>
    <t>3727 Andrews Hwy</t>
  </si>
  <si>
    <t>79762</t>
  </si>
  <si>
    <t>Weidner Investment Services Inc.</t>
  </si>
  <si>
    <t>9757 Ne Juanita Dr Ste 300, Kirkland, WA-98034</t>
  </si>
  <si>
    <t>Becky Anderson</t>
  </si>
  <si>
    <t>4325707585</t>
  </si>
  <si>
    <t>4325701686</t>
  </si>
  <si>
    <t>kris@dweiduer.com</t>
  </si>
  <si>
    <t>911875871</t>
  </si>
  <si>
    <t>4258213844</t>
  </si>
  <si>
    <t>4325708457</t>
  </si>
  <si>
    <t>kcurtis@dweidner.com</t>
  </si>
  <si>
    <t>89218728</t>
  </si>
  <si>
    <t>Village At Loch Katrine</t>
  </si>
  <si>
    <t>16545 Loch Katrine Ln</t>
  </si>
  <si>
    <t>MBS-Westbrook Square, Ltd</t>
  </si>
  <si>
    <t>1 Galleria Blvd Ste 1950, Metairie, LA-70001</t>
  </si>
  <si>
    <t>Lora Bufford</t>
  </si>
  <si>
    <t>5048365075</t>
  </si>
  <si>
    <t>5048365096</t>
  </si>
  <si>
    <t>lbufford@mbscompanies.com</t>
  </si>
  <si>
    <t>721391910</t>
  </si>
  <si>
    <t>MBS Mgmt Services</t>
  </si>
  <si>
    <t>lbufflord@mbscompanies.com</t>
  </si>
  <si>
    <t>83684698</t>
  </si>
  <si>
    <t>Willow Creek (Denton)</t>
  </si>
  <si>
    <t>925 Scott/McDonald</t>
  </si>
  <si>
    <t>76205</t>
  </si>
  <si>
    <t>KB Properties</t>
  </si>
  <si>
    <t>811 E Oak St, Denton, TX-76205</t>
  </si>
  <si>
    <t>Bobby Neu/Kenny Hilger</t>
  </si>
  <si>
    <t>9403820713</t>
  </si>
  <si>
    <t>12010, 961581863</t>
  </si>
  <si>
    <t>1995, 2012</t>
  </si>
  <si>
    <t>La Hacienda Apartments</t>
  </si>
  <si>
    <t>3567 W Business 83</t>
  </si>
  <si>
    <t>Charles Nick Mitchell</t>
  </si>
  <si>
    <t>956-541-4990</t>
  </si>
  <si>
    <t>275176675</t>
  </si>
  <si>
    <t>731123236</t>
  </si>
  <si>
    <t>Country Creek Apartments</t>
  </si>
  <si>
    <t>1702 N Jupiter Rd</t>
  </si>
  <si>
    <t>75042</t>
  </si>
  <si>
    <t>People Against Drugs in Affordable Public Housing</t>
  </si>
  <si>
    <t>1702 Jupiter Rd, Garland, TX-75042</t>
  </si>
  <si>
    <t>Cindy Reynolds</t>
  </si>
  <si>
    <t>9728187500</t>
  </si>
  <si>
    <t>9723850882</t>
  </si>
  <si>
    <t>330473425</t>
  </si>
  <si>
    <t>Pace Realty Corporation</t>
  </si>
  <si>
    <t>5429 Lyndon B Johnson Fwy Ste 500, Dallas, TX-75240</t>
  </si>
  <si>
    <t>9723879100</t>
  </si>
  <si>
    <t>9723878669</t>
  </si>
  <si>
    <t>shannon.ortleb@pacerealty.com</t>
  </si>
  <si>
    <t>574506105</t>
  </si>
  <si>
    <t>Riatta Ranch fka Tanglewo</t>
  </si>
  <si>
    <t>1111 Musken Rd</t>
  </si>
  <si>
    <t>BH Tanglewood, L.P.-Harry Bookey</t>
  </si>
  <si>
    <t>400 Locust St Ste 690, Des Moines, IA-50309</t>
  </si>
  <si>
    <t>Steven Faltz</t>
  </si>
  <si>
    <t>421483640</t>
  </si>
  <si>
    <t>BH Management Services , Inc.</t>
  </si>
  <si>
    <t>2626 Howell St Ste 865, Dallas, TX-75204</t>
  </si>
  <si>
    <t>Charity Cravens</t>
  </si>
  <si>
    <t>2149659363</t>
  </si>
  <si>
    <t>(214) 965-9953</t>
  </si>
  <si>
    <t>ccravens@bhmanagement.com</t>
  </si>
  <si>
    <t>728786988</t>
  </si>
  <si>
    <t>Forest Grand (fka Liberty Village)</t>
  </si>
  <si>
    <t>1301 Lakeland Dr</t>
  </si>
  <si>
    <t>77575</t>
  </si>
  <si>
    <t>C &amp; M Corporation</t>
  </si>
  <si>
    <t>1902 N Travis St, Liberty, TX-77575</t>
  </si>
  <si>
    <t>Chap Cain</t>
  </si>
  <si>
    <t>9363365478</t>
  </si>
  <si>
    <t>760699352</t>
  </si>
  <si>
    <t>9363369380</t>
  </si>
  <si>
    <t>forestgrand@imsday.com</t>
  </si>
  <si>
    <t>965556674</t>
  </si>
  <si>
    <t>Newport Apartments(fka Canyon Creek)</t>
  </si>
  <si>
    <t>5244 W Loop 250 N</t>
  </si>
  <si>
    <t>79707</t>
  </si>
  <si>
    <t>Kington Properties, Inc.</t>
  </si>
  <si>
    <t>Po Box 6545, Abilene, TX-79608</t>
  </si>
  <si>
    <t>James L Kington</t>
  </si>
  <si>
    <t>3256709800</t>
  </si>
  <si>
    <t>141918352</t>
  </si>
  <si>
    <t>Kington Properties</t>
  </si>
  <si>
    <t>4326997247</t>
  </si>
  <si>
    <t>4326997249</t>
  </si>
  <si>
    <t>newportapts@grandecom.net</t>
  </si>
  <si>
    <t>744948530</t>
  </si>
  <si>
    <t>Mustang Crossing,Greenlea</t>
  </si>
  <si>
    <t>1800 Mustang Dr</t>
  </si>
  <si>
    <t>RICHMOND</t>
  </si>
  <si>
    <t>77469</t>
  </si>
  <si>
    <t>Boerchig, John P.</t>
  </si>
  <si>
    <t>4320 Katy Hockley Rd, Katy, TX-77493</t>
  </si>
  <si>
    <t>John P Boerchig</t>
  </si>
  <si>
    <t>2813919252</t>
  </si>
  <si>
    <t>760388154</t>
  </si>
  <si>
    <t>Wolverine Property Management, LLC</t>
  </si>
  <si>
    <t>Roxanne Edmond</t>
  </si>
  <si>
    <t>2813919391</t>
  </si>
  <si>
    <t>roxanne@wolverinepm.net</t>
  </si>
  <si>
    <t>112182311</t>
  </si>
  <si>
    <t>Z-DEMO Northwood Apts.</t>
  </si>
  <si>
    <t>1401 College Dr</t>
  </si>
  <si>
    <t>76708</t>
  </si>
  <si>
    <t>Waco Housing Dev C/O SE Tx Housing</t>
  </si>
  <si>
    <t>4620 Fairmont Pkwy, Pasadena, TX-77504</t>
  </si>
  <si>
    <t>Gary G Longaker</t>
  </si>
  <si>
    <t>7134878772</t>
  </si>
  <si>
    <t>487-8772</t>
  </si>
  <si>
    <t>Housing Resources, Inc.- Jack White</t>
  </si>
  <si>
    <t>17311 Dallas Pkwy Ste 220, Dallas, TX-75248</t>
  </si>
  <si>
    <t>447-9070</t>
  </si>
  <si>
    <t>763902146</t>
  </si>
  <si>
    <t>Silverado Condominiums</t>
  </si>
  <si>
    <t>1840 Burton Dr</t>
  </si>
  <si>
    <t>GD International</t>
  </si>
  <si>
    <t>1720 Timber Ridge Rd # D157, Austin, TX-78741</t>
  </si>
  <si>
    <t>John Liew</t>
  </si>
  <si>
    <t>5129231711</t>
  </si>
  <si>
    <t>152272639</t>
  </si>
  <si>
    <t>Windmill Terrace Apts</t>
  </si>
  <si>
    <t>2200 Murphy Dr</t>
  </si>
  <si>
    <t>BEDFORD</t>
  </si>
  <si>
    <t>76021</t>
  </si>
  <si>
    <t>Windmill Terrace Partners, Ltd.</t>
  </si>
  <si>
    <t>4200 E Skelly Dr Ste 800, Tulsa, OK-74135</t>
  </si>
  <si>
    <t>Mike Case</t>
  </si>
  <si>
    <t>731485670</t>
  </si>
  <si>
    <t>Case and Assc./Lacy Brown &amp; Scott Case</t>
  </si>
  <si>
    <t>Scott Case</t>
  </si>
  <si>
    <t>9184921983</t>
  </si>
  <si>
    <t>9184924446</t>
  </si>
  <si>
    <t>scase@caseusa.com</t>
  </si>
  <si>
    <t>558536735</t>
  </si>
  <si>
    <t>Chatham Village Apts.</t>
  </si>
  <si>
    <t>16460 Highway 3</t>
  </si>
  <si>
    <t>NVHF II, Houston Community Housing, Inc.</t>
  </si>
  <si>
    <t>760695361</t>
  </si>
  <si>
    <t>659635167</t>
  </si>
  <si>
    <t>Park at Presa</t>
  </si>
  <si>
    <t>2233 SE Military Dr</t>
  </si>
  <si>
    <t>Presa Apartments I, L.P.</t>
  </si>
  <si>
    <t>Fred Lassetter</t>
  </si>
  <si>
    <t>5123478801</t>
  </si>
  <si>
    <t>5123478852</t>
  </si>
  <si>
    <t>flassetter@hotmail.com</t>
  </si>
  <si>
    <t>364499158</t>
  </si>
  <si>
    <t>Anderson Group</t>
  </si>
  <si>
    <t>2710 Walsh Tarlton Ln Ste 200, Austin, TX-78746</t>
  </si>
  <si>
    <t>Flassetter@hotmail.com</t>
  </si>
  <si>
    <t>983109194</t>
  </si>
  <si>
    <t>Park @ Wintergreen Apartments</t>
  </si>
  <si>
    <t>320 E Wintergreen Rd</t>
  </si>
  <si>
    <t>DESOTO</t>
  </si>
  <si>
    <t>WRH Wintergreen Place, Ltd.</t>
  </si>
  <si>
    <t>100 2nd Ave S Ste 904, St Petersburg, FL-33701</t>
  </si>
  <si>
    <t>John Withers</t>
  </si>
  <si>
    <t>593509988</t>
  </si>
  <si>
    <t>WRH Realty Services</t>
  </si>
  <si>
    <t>8162 Richmond Ave, Houston, TX-77063</t>
  </si>
  <si>
    <t>7135321943</t>
  </si>
  <si>
    <t>8328384458</t>
  </si>
  <si>
    <t>834662365</t>
  </si>
  <si>
    <t>Westminster Apartments</t>
  </si>
  <si>
    <t>2415 S Coulter St</t>
  </si>
  <si>
    <t>Crosspond Properties I Ltd</t>
  </si>
  <si>
    <t>350 N Saint Paul St Ste 2900, Dallas, TX-75201</t>
  </si>
  <si>
    <t>Nicholas Willson</t>
  </si>
  <si>
    <t>203562308</t>
  </si>
  <si>
    <t>FIMC Realty</t>
  </si>
  <si>
    <t>1619 S Tyler St, Amarillo, TX-79102</t>
  </si>
  <si>
    <t>Lisa Hayes-Burt</t>
  </si>
  <si>
    <t>8063587151</t>
  </si>
  <si>
    <t>8063582170</t>
  </si>
  <si>
    <t>lisa@fimc.ws</t>
  </si>
  <si>
    <t>557267021</t>
  </si>
  <si>
    <t>Mallard Run Apartments</t>
  </si>
  <si>
    <t>1000 Mallard Ln Apt 203</t>
  </si>
  <si>
    <t>759904725</t>
  </si>
  <si>
    <t>Z-SOLD Crossing Condomini</t>
  </si>
  <si>
    <t>3848 Crossroads Dr</t>
  </si>
  <si>
    <t>79605</t>
  </si>
  <si>
    <t>Kukai Investments</t>
  </si>
  <si>
    <t>5555 Kalanianaole Hwy, Honolulu, HI-96821</t>
  </si>
  <si>
    <t>Andy Jones</t>
  </si>
  <si>
    <t>8083732020</t>
  </si>
  <si>
    <t>Hallmark &amp; Assoc.,Inc.-Ron Harrell</t>
  </si>
  <si>
    <t>4150 Southwest Dr Ste 280, Abilene, TX-79606</t>
  </si>
  <si>
    <t>3256959387</t>
  </si>
  <si>
    <t>317845197</t>
  </si>
  <si>
    <t>Oak Hill Apartments</t>
  </si>
  <si>
    <t>131 Memory Ln</t>
  </si>
  <si>
    <t>Sentry Investments, Inc.</t>
  </si>
  <si>
    <t>801 S College St Ste 2, Mountain Home, AR-72653</t>
  </si>
  <si>
    <t>larry rainwater</t>
  </si>
  <si>
    <t>431593612</t>
  </si>
  <si>
    <t>5630 Dyer St, Dallas, TX-75206</t>
  </si>
  <si>
    <t>Gail June Spencer</t>
  </si>
  <si>
    <t>2147508300</t>
  </si>
  <si>
    <t>2147508400</t>
  </si>
  <si>
    <t>gailspencer@msn.com</t>
  </si>
  <si>
    <t>720365596</t>
  </si>
  <si>
    <t>10156 Hickory</t>
  </si>
  <si>
    <t>156 Rush Rd</t>
  </si>
  <si>
    <t>First Church of the Nazarene</t>
  </si>
  <si>
    <t>150 Mabelle Ln, Gun Barrel City, Tx-75147</t>
  </si>
  <si>
    <t>Rev Ed Schaner</t>
  </si>
  <si>
    <t>9038876820</t>
  </si>
  <si>
    <t>Ed Schauer</t>
  </si>
  <si>
    <t>600355748</t>
  </si>
  <si>
    <t>Granite Club (Richmond)</t>
  </si>
  <si>
    <t>8990 Richmond Ave</t>
  </si>
  <si>
    <t>77063</t>
  </si>
  <si>
    <t>AON, Inc.</t>
  </si>
  <si>
    <t>307 Aylmer Street North, Peterborough, ON-K9J7M4</t>
  </si>
  <si>
    <t>Ross Smith</t>
  </si>
  <si>
    <t>980128520</t>
  </si>
  <si>
    <t>Greystone Asset Mgt-Houston</t>
  </si>
  <si>
    <t>675 Bering Drive Suite 200, Houston, TX-77057</t>
  </si>
  <si>
    <t>Sheila Irvin</t>
  </si>
  <si>
    <t>7137825800</t>
  </si>
  <si>
    <t>7132685111</t>
  </si>
  <si>
    <t>sirvin@assetpluscorp.com</t>
  </si>
  <si>
    <t>554679423</t>
  </si>
  <si>
    <t>Neptune Village Apts</t>
  </si>
  <si>
    <t>407 Summit St</t>
  </si>
  <si>
    <t>Community Housing &amp; Economic Development Inc./See mailing addres</t>
  </si>
  <si>
    <t>65 Castellano Cir, Brownsville, TX-78521</t>
  </si>
  <si>
    <t>Daisy Flores</t>
  </si>
  <si>
    <t>9565414983</t>
  </si>
  <si>
    <t>9565414996</t>
  </si>
  <si>
    <t>dflores@cchatx.org</t>
  </si>
  <si>
    <t>741946779</t>
  </si>
  <si>
    <t>Cameron County Housing Authority</t>
  </si>
  <si>
    <t>9565419637</t>
  </si>
  <si>
    <t>24565740</t>
  </si>
  <si>
    <t>Kensington Apartments</t>
  </si>
  <si>
    <t>1524 Bell St</t>
  </si>
  <si>
    <t>Crosspond Properties II, Ltd.</t>
  </si>
  <si>
    <t>204054055</t>
  </si>
  <si>
    <t>179140958</t>
  </si>
  <si>
    <t>Four Winds Apartments   (part of Master LURA)</t>
  </si>
  <si>
    <t>4101 Brett St</t>
  </si>
  <si>
    <t>78411</t>
  </si>
  <si>
    <t>17144264</t>
  </si>
  <si>
    <t>Shadowbrook Apartments</t>
  </si>
  <si>
    <t>2020 S Cooper St</t>
  </si>
  <si>
    <t>76004</t>
  </si>
  <si>
    <t>Shadowbrook Mutual Housing Corp.</t>
  </si>
  <si>
    <t>Sandra Lumley</t>
  </si>
  <si>
    <t>sandra.lumley@foundcom.org</t>
  </si>
  <si>
    <t>742748153</t>
  </si>
  <si>
    <t>242907119</t>
  </si>
  <si>
    <t>Cedar Creek Condos</t>
  </si>
  <si>
    <t>1000 University Dr E</t>
  </si>
  <si>
    <t>B &amp; B Malkin Family L.P.</t>
  </si>
  <si>
    <t>22351 Harwich Ln, Huntington Beach, CA-92646</t>
  </si>
  <si>
    <t>Terry Gaines</t>
  </si>
  <si>
    <t>7149645521</t>
  </si>
  <si>
    <t>742902442</t>
  </si>
  <si>
    <t>Celadon Properties</t>
  </si>
  <si>
    <t>1830 W Rundberg Ln Apt 102, Austin, TX-78708</t>
  </si>
  <si>
    <t>5128373656</t>
  </si>
  <si>
    <t>5123393678</t>
  </si>
  <si>
    <t>celadonprops@aol.com</t>
  </si>
  <si>
    <t>20992880</t>
  </si>
  <si>
    <t>Sleepy Hollow Apartments</t>
  </si>
  <si>
    <t>3903 Ichabod Cir</t>
  </si>
  <si>
    <t>76013</t>
  </si>
  <si>
    <t>Sleepy Hollow Mutual Housing Corporation</t>
  </si>
  <si>
    <t>742748154</t>
  </si>
  <si>
    <t>824969860</t>
  </si>
  <si>
    <t>Wellington Place(Coppell)</t>
  </si>
  <si>
    <t>230 S Macarthur Blvd</t>
  </si>
  <si>
    <t>COPPELL</t>
  </si>
  <si>
    <t>75019</t>
  </si>
  <si>
    <t>St. Martin de Porres, Inc.</t>
  </si>
  <si>
    <t>13223 Glad Acres Dr, Dallas, TX-75234</t>
  </si>
  <si>
    <t>Joe Dingman</t>
  </si>
  <si>
    <t>usa1@airmail.net</t>
  </si>
  <si>
    <t>752504225</t>
  </si>
  <si>
    <t>93831180</t>
  </si>
  <si>
    <t>Cimarron Crossing Apts</t>
  </si>
  <si>
    <t>2014 Remington Dr</t>
  </si>
  <si>
    <t>Cimmarron Housing Partners, L.P.</t>
  </si>
  <si>
    <t>13800 Montfort Dr Ste 120, Dallas, TX-75240</t>
  </si>
  <si>
    <t>Susan Schweikert</t>
  </si>
  <si>
    <t>9727359100</t>
  </si>
  <si>
    <t>9727327229</t>
  </si>
  <si>
    <t>susan@chifunds.com</t>
  </si>
  <si>
    <t>752923569</t>
  </si>
  <si>
    <t>669827200</t>
  </si>
  <si>
    <t>Peters Colony Apts</t>
  </si>
  <si>
    <t>1810 E Peters Colony Rd</t>
  </si>
  <si>
    <t>75007</t>
  </si>
  <si>
    <t>Peters Colony Mutual Housing Corporation</t>
  </si>
  <si>
    <t>352684121</t>
  </si>
  <si>
    <t>Raintree Apts.  (Waco)</t>
  </si>
  <si>
    <t>6801 Tennyson Dr</t>
  </si>
  <si>
    <t>Waco Public Facilities Corporation (WPFC)</t>
  </si>
  <si>
    <t>4400 Cobbs Dr, Waco, TX-76710</t>
  </si>
  <si>
    <t>Edwina Viera</t>
  </si>
  <si>
    <t>742818289</t>
  </si>
  <si>
    <t>Rising Images, Inc</t>
  </si>
  <si>
    <t>Gary T Moore</t>
  </si>
  <si>
    <t>2547520324</t>
  </si>
  <si>
    <t>2547520052</t>
  </si>
  <si>
    <t>garym@wacopha.org</t>
  </si>
  <si>
    <t>820309636</t>
  </si>
  <si>
    <t>404 East Myrtle</t>
  </si>
  <si>
    <t>7995 Falcon View Dr</t>
  </si>
  <si>
    <t>Antelope</t>
  </si>
  <si>
    <t>95843</t>
  </si>
  <si>
    <t>Chaitram Seetahal/Tara Amble</t>
  </si>
  <si>
    <t>7995 Falcon View Dr, Antelope, CA-95843</t>
  </si>
  <si>
    <t>Brandi Gregg</t>
  </si>
  <si>
    <t>175552842</t>
  </si>
  <si>
    <t>Z-WTDR Unity Housing</t>
  </si>
  <si>
    <t>Various Single Family</t>
  </si>
  <si>
    <t>00000</t>
  </si>
  <si>
    <t>Unity Housing</t>
  </si>
  <si>
    <t>2017 Peppermill Rd, Houston, TX-77080</t>
  </si>
  <si>
    <t>Terry Sozanski</t>
  </si>
  <si>
    <t>7137229782</t>
  </si>
  <si>
    <t>551304662</t>
  </si>
  <si>
    <t>Parkridge Apartments</t>
  </si>
  <si>
    <t>1351 Andy St</t>
  </si>
  <si>
    <t>Abilene Housing Authority</t>
  </si>
  <si>
    <t>534 Cypress St Ste 200, Abilene, TX-79601</t>
  </si>
  <si>
    <t>Megan Santee</t>
  </si>
  <si>
    <t>3256766384</t>
  </si>
  <si>
    <t>751829549</t>
  </si>
  <si>
    <t>418500421</t>
  </si>
  <si>
    <t>Z-SOLD 1614 White Ave.</t>
  </si>
  <si>
    <t>1614 White Ave</t>
  </si>
  <si>
    <t>Fort Hood Area Habitat for Humanity</t>
  </si>
  <si>
    <t>2601 Atkinson Ave, Killeen, TX-76543</t>
  </si>
  <si>
    <t>Elizabeth Harp</t>
  </si>
  <si>
    <t>2546804007</t>
  </si>
  <si>
    <t>2546804839</t>
  </si>
  <si>
    <t>giving@fhahfh.org</t>
  </si>
  <si>
    <t>742704483</t>
  </si>
  <si>
    <t>Cinda Haywood</t>
  </si>
  <si>
    <t>1525 Airport Dr # L, Killeen, TX-76543</t>
  </si>
  <si>
    <t>9852773</t>
  </si>
  <si>
    <t>Hickory Hill Apartments</t>
  </si>
  <si>
    <t>1000 Hicks St</t>
  </si>
  <si>
    <t>Dr. Ron Bieler/Mr.John Christianson</t>
  </si>
  <si>
    <t>2845 Mesa Verde Dr E Ste 2a, Costa Mesa, CA-92626</t>
  </si>
  <si>
    <t>John Christianson</t>
  </si>
  <si>
    <t>7145499999</t>
  </si>
  <si>
    <t>361401680</t>
  </si>
  <si>
    <t>67907452</t>
  </si>
  <si>
    <t>Sonora Apartments (fka Allantown)</t>
  </si>
  <si>
    <t>303 John Nance Garner Cir</t>
  </si>
  <si>
    <t>Javier Montero</t>
  </si>
  <si>
    <t>526 1/2 W Exton Ave, Inglewood, CA-90302</t>
  </si>
  <si>
    <t>javier montero</t>
  </si>
  <si>
    <t>606125633</t>
  </si>
  <si>
    <t>3109632266</t>
  </si>
  <si>
    <t>3104192266</t>
  </si>
  <si>
    <t>javiermontero01@yahoo.com</t>
  </si>
  <si>
    <t>325449416</t>
  </si>
  <si>
    <t>Regency Manor Apartments</t>
  </si>
  <si>
    <t>10523 Westfield Pl</t>
  </si>
  <si>
    <t>JD TRIPLE G, LLC</t>
  </si>
  <si>
    <t>10523 Westfield Pl, San Antonio, TX-78240</t>
  </si>
  <si>
    <t>Guillermo Abundis</t>
  </si>
  <si>
    <t>208042276</t>
  </si>
  <si>
    <t>Drought Properties, Inc.</t>
  </si>
  <si>
    <t>7700 Broadway St Ste 200, San Antonio, TX-78209</t>
  </si>
  <si>
    <t>Sandra Schultz</t>
  </si>
  <si>
    <t>2108241133</t>
  </si>
  <si>
    <t>2108247110</t>
  </si>
  <si>
    <t>sschultz@droughtproperties.com</t>
  </si>
  <si>
    <t>167205598</t>
  </si>
  <si>
    <t>Ventura</t>
  </si>
  <si>
    <t>4948 Gaston Ave</t>
  </si>
  <si>
    <t>James Dutka Family Trust</t>
  </si>
  <si>
    <t>3365 Van Allen Pl, Topango, CA-90290</t>
  </si>
  <si>
    <t>James Dutka</t>
  </si>
  <si>
    <t>8188889748</t>
  </si>
  <si>
    <t>8667817336</t>
  </si>
  <si>
    <t>077421429</t>
  </si>
  <si>
    <t>768923696</t>
  </si>
  <si>
    <t>Rivertree Condominiums</t>
  </si>
  <si>
    <t>418 Garland Dr</t>
  </si>
  <si>
    <t>LAKE JACKSON</t>
  </si>
  <si>
    <t>Beal Mortgage, Inc.</t>
  </si>
  <si>
    <t>6000 Legacy Dr # 4e, Plano, TX-75024</t>
  </si>
  <si>
    <t>Allyn Patrick</t>
  </si>
  <si>
    <t>4694675567</t>
  </si>
  <si>
    <t>4692419563</t>
  </si>
  <si>
    <t>lmullins@bealbank.com</t>
  </si>
  <si>
    <t>752236107</t>
  </si>
  <si>
    <t>Fredricks Commercial Management</t>
  </si>
  <si>
    <t>1535 West Loop S Ste 250, Houston, TX-77027</t>
  </si>
  <si>
    <t>Marsha Harding</t>
  </si>
  <si>
    <t>7137890890</t>
  </si>
  <si>
    <t>7137894672</t>
  </si>
  <si>
    <t>marsha@fcommercial.com</t>
  </si>
  <si>
    <t>139303576</t>
  </si>
  <si>
    <t>Indiana Village</t>
  </si>
  <si>
    <t>701 N Indiana Ave</t>
  </si>
  <si>
    <t>79415</t>
  </si>
  <si>
    <t>Lubbock Indiana Village, L.P.</t>
  </si>
  <si>
    <t>400 Locust St Ste 790, Des Moines, IA-50309</t>
  </si>
  <si>
    <t>Sue Redford</t>
  </si>
  <si>
    <t>421490649</t>
  </si>
  <si>
    <t>BH Management Services, Inc.</t>
  </si>
  <si>
    <t>2149659953</t>
  </si>
  <si>
    <t>sredford@bhmanagement.com</t>
  </si>
  <si>
    <t>890587236</t>
  </si>
  <si>
    <t>Lookout Ridge Apartments</t>
  </si>
  <si>
    <t>201 Lookout Ridge Blvd</t>
  </si>
  <si>
    <t>HARKER HEIGHTS</t>
  </si>
  <si>
    <t>Lookout Ridge L.L.C.</t>
  </si>
  <si>
    <t>8550 El Paseo Grande, La Jolla, CA-92037</t>
  </si>
  <si>
    <t>Marc Paskin</t>
  </si>
  <si>
    <t>Keri Griffin</t>
  </si>
  <si>
    <t>201 Lookout Ridge Blvd, Harker Heights, TX-76543</t>
  </si>
  <si>
    <t>2546993838</t>
  </si>
  <si>
    <t>2546995248</t>
  </si>
  <si>
    <t>lookoutridgeapts@hot.rr.com</t>
  </si>
  <si>
    <t>388569820</t>
  </si>
  <si>
    <t>Z-SOLD Springtime Apts</t>
  </si>
  <si>
    <t>3601 Hollister St</t>
  </si>
  <si>
    <t>City of Houston Department of Housing and Community Development</t>
  </si>
  <si>
    <t>601 Sawyer St, Houston, TX-77007</t>
  </si>
  <si>
    <t>Ha Nguyen</t>
  </si>
  <si>
    <t>8323946148</t>
  </si>
  <si>
    <t>7138688415</t>
  </si>
  <si>
    <t>Krupa.Desai@HoustonTX.gov</t>
  </si>
  <si>
    <t>746001164</t>
  </si>
  <si>
    <t>Alexander Savory</t>
  </si>
  <si>
    <t>Po Box 1562, Houston, TX-77251</t>
  </si>
  <si>
    <t>7138688300</t>
  </si>
  <si>
    <t>328980995</t>
  </si>
  <si>
    <t>Z-SOLD Seville Apartments</t>
  </si>
  <si>
    <t>300 W Rittenhouse St</t>
  </si>
  <si>
    <t>175143129</t>
  </si>
  <si>
    <t>Vanderbilt Ct (Winwood)</t>
  </si>
  <si>
    <t>12630 Ashford Point Dr</t>
  </si>
  <si>
    <t>77082</t>
  </si>
  <si>
    <t>Vanderbilt Apartments, LP</t>
  </si>
  <si>
    <t>400 Locust St, Des Moines, IA-50309</t>
  </si>
  <si>
    <t>Harry Bookey</t>
  </si>
  <si>
    <t>5152442622</t>
  </si>
  <si>
    <t>5152442742</t>
  </si>
  <si>
    <t>200355449</t>
  </si>
  <si>
    <t>960490812</t>
  </si>
  <si>
    <t>Bellfort SW IV &amp; V</t>
  </si>
  <si>
    <t>8201 W Bellfort St # 8301</t>
  </si>
  <si>
    <t>77071</t>
  </si>
  <si>
    <t>Cypress Club Investors, LP</t>
  </si>
  <si>
    <t>1770 Saint James Pl Ste 380, Houston, TX-77056</t>
  </si>
  <si>
    <t>223263996</t>
  </si>
  <si>
    <t>Rebecca Carpentier</t>
  </si>
  <si>
    <t>rcarpentier@rockwellmgmt.com</t>
  </si>
  <si>
    <t>406502962</t>
  </si>
  <si>
    <t>Lockhart Landing Apts. (Lockhart)</t>
  </si>
  <si>
    <t>400 Spinnaker St</t>
  </si>
  <si>
    <t>115085645</t>
  </si>
  <si>
    <t>University Pines Duplexes</t>
  </si>
  <si>
    <t>9405-9413 Boston Ave</t>
  </si>
  <si>
    <t>79423</t>
  </si>
  <si>
    <t>University Pines, LLC</t>
  </si>
  <si>
    <t>3212 Avenue Q, Lubbock, TX-79405</t>
  </si>
  <si>
    <t>Shari Flynn</t>
  </si>
  <si>
    <t>8067459559</t>
  </si>
  <si>
    <t>8067655828</t>
  </si>
  <si>
    <t>sflynn@lubbockhousing.com</t>
  </si>
  <si>
    <t>770589772</t>
  </si>
  <si>
    <t>Lubbock Affordable Housing Network</t>
  </si>
  <si>
    <t>Donna Elliott</t>
  </si>
  <si>
    <t>806-765-5828</t>
  </si>
  <si>
    <t>389233080</t>
  </si>
  <si>
    <t>Z-RLSD Ridgecrest Apartments (fka: Ridgecrest Apartments)</t>
  </si>
  <si>
    <t>1905 5th St</t>
  </si>
  <si>
    <t>Manuel Degadillo</t>
  </si>
  <si>
    <t>3809 Flint Ave, Lubbock, TX-79413</t>
  </si>
  <si>
    <t>3235886694</t>
  </si>
  <si>
    <t>0000000000</t>
  </si>
  <si>
    <t>woodscape@nts-online.net</t>
  </si>
  <si>
    <t>553290636</t>
  </si>
  <si>
    <t>N/A@NONE</t>
  </si>
  <si>
    <t>680328816</t>
  </si>
  <si>
    <t>Z-SOLD Capstone Apartment</t>
  </si>
  <si>
    <t>4303 19th St</t>
  </si>
  <si>
    <t>79407</t>
  </si>
  <si>
    <t>720064115</t>
  </si>
  <si>
    <t>Green Gables II</t>
  </si>
  <si>
    <t>4407 20th St</t>
  </si>
  <si>
    <t>334184003</t>
  </si>
  <si>
    <t>Bella Claire (fka-Park Village)</t>
  </si>
  <si>
    <t>2618 Nacogdoches Rd</t>
  </si>
  <si>
    <t>344638900</t>
  </si>
  <si>
    <t>Burning Tree Apartments</t>
  </si>
  <si>
    <t>14438 Jones Maltsberger Rd</t>
  </si>
  <si>
    <t>78247</t>
  </si>
  <si>
    <t>RC Management, Inc.</t>
  </si>
  <si>
    <t>4702 West Ave # 2, San Antonio, TX-78213</t>
  </si>
  <si>
    <t>Manuel A Valdez</t>
  </si>
  <si>
    <t>2103419133</t>
  </si>
  <si>
    <t>2103442107</t>
  </si>
  <si>
    <t>tony_mckee@rcmgt.com</t>
  </si>
  <si>
    <t>500324092</t>
  </si>
  <si>
    <t>Castle Point Apartments</t>
  </si>
  <si>
    <t>5320 Blanco Rd</t>
  </si>
  <si>
    <t>823386946</t>
  </si>
  <si>
    <t>Winston Squ. aka Kelly Ck</t>
  </si>
  <si>
    <t>2506 S General Mcmullen Dr</t>
  </si>
  <si>
    <t>78226</t>
  </si>
  <si>
    <t>Terravista Corp./Philip Stewart</t>
  </si>
  <si>
    <t>3306 Roselawn Rd, San Antonio, TX-78226</t>
  </si>
  <si>
    <t>William John Gregory</t>
  </si>
  <si>
    <t>2109228700</t>
  </si>
  <si>
    <t>742636744</t>
  </si>
  <si>
    <t>2104348787</t>
  </si>
  <si>
    <t>TVPTNRS@YAHOO.COM</t>
  </si>
  <si>
    <t>215987903</t>
  </si>
  <si>
    <t>3550 SW H K Dodgen Loop # 363</t>
  </si>
  <si>
    <t>Tejas Oso Ltd.</t>
  </si>
  <si>
    <t>2 S Main St Ste 200, Temple, TX-76501</t>
  </si>
  <si>
    <t>Kenneth L. Martin</t>
  </si>
  <si>
    <t>9795415000</t>
  </si>
  <si>
    <t>9795430027</t>
  </si>
  <si>
    <t>k8d8m@aol.com</t>
  </si>
  <si>
    <t>742803810</t>
  </si>
  <si>
    <t>Worldclass Management, Inc.</t>
  </si>
  <si>
    <t>Lorrie Johnson</t>
  </si>
  <si>
    <t>2547715400</t>
  </si>
  <si>
    <t>2547714000</t>
  </si>
  <si>
    <t>ljohnson@worldclassmanagement.net</t>
  </si>
  <si>
    <t>521128988, 92076</t>
  </si>
  <si>
    <t>AHDP, HTF</t>
  </si>
  <si>
    <t>Raintree Apts.  (Temple)</t>
  </si>
  <si>
    <t>1617 Canyon Creek Dr</t>
  </si>
  <si>
    <t>76502</t>
  </si>
  <si>
    <t>939579904</t>
  </si>
  <si>
    <t>Valley View (fka Yorkshire Apts.)</t>
  </si>
  <si>
    <t>301 Pine Wilderness Dr</t>
  </si>
  <si>
    <t>C.T. Patterson, III</t>
  </si>
  <si>
    <t>700 S Kings Hwy, Texarkana, TX-75501</t>
  </si>
  <si>
    <t>CT Patterson</t>
  </si>
  <si>
    <t>9038320330</t>
  </si>
  <si>
    <t>Terri Loper</t>
  </si>
  <si>
    <t>301 Pine Wilderness Dr # E-4, Queen City, TX-75572</t>
  </si>
  <si>
    <t>9037966356</t>
  </si>
  <si>
    <t>146724091</t>
  </si>
  <si>
    <t>Williamsburg (Queen City)</t>
  </si>
  <si>
    <t>302 Pine Wilderness Dr</t>
  </si>
  <si>
    <t>William Ross</t>
  </si>
  <si>
    <t>William/Susan Ross</t>
  </si>
  <si>
    <t>886768467</t>
  </si>
  <si>
    <t>Devonshire Apartments</t>
  </si>
  <si>
    <t>302 Georgia St</t>
  </si>
  <si>
    <t>943661998</t>
  </si>
  <si>
    <t>Steppington Apts</t>
  </si>
  <si>
    <t>10640 Steppington Dr</t>
  </si>
  <si>
    <t>Steppington/Dallas, Inc.</t>
  </si>
  <si>
    <t>901 Main St 20th Fl, Dallas, TX-75202</t>
  </si>
  <si>
    <t>Sam Kincaid</t>
  </si>
  <si>
    <t>752779002</t>
  </si>
  <si>
    <t>JMG Realty, Inc.</t>
  </si>
  <si>
    <t>5605 Glenridge Dr Ste 1010, Atlanta, GA-30342</t>
  </si>
  <si>
    <t>Joyce Brown</t>
  </si>
  <si>
    <t>2142502663</t>
  </si>
  <si>
    <t>9727042903</t>
  </si>
  <si>
    <t>jbrown@jmgrealty.com</t>
  </si>
  <si>
    <t>677639565</t>
  </si>
  <si>
    <t>Franklin Manor</t>
  </si>
  <si>
    <t>410 W Franklin St</t>
  </si>
  <si>
    <t>Jeff Cox</t>
  </si>
  <si>
    <t>3150 Eagles Nest Ct, Midlothian, TX-76065</t>
  </si>
  <si>
    <t>8174837722</t>
  </si>
  <si>
    <t>37624911</t>
  </si>
  <si>
    <t>Westfield Ridge Apts</t>
  </si>
  <si>
    <t>20515 Aldine Westfield Rd</t>
  </si>
  <si>
    <t>77338</t>
  </si>
  <si>
    <t>Crescent Management Inc.</t>
  </si>
  <si>
    <t>Po Box 4544, Wilmington, DE-19807</t>
  </si>
  <si>
    <t>Sally Pena</t>
  </si>
  <si>
    <t>2814430145</t>
  </si>
  <si>
    <t>510317832</t>
  </si>
  <si>
    <t>3026830300</t>
  </si>
  <si>
    <t>3026830405</t>
  </si>
  <si>
    <t>fask1@netzero.com</t>
  </si>
  <si>
    <t>342417325, 94102</t>
  </si>
  <si>
    <t>Rolling Oaks Apartments   (part of Master LURA)</t>
  </si>
  <si>
    <t>Nwc Rolling Oaks &amp; Oak Bend</t>
  </si>
  <si>
    <t>Brandon Apts. S.A. LTD.</t>
  </si>
  <si>
    <t>640842141</t>
  </si>
  <si>
    <t>657333191</t>
  </si>
  <si>
    <t>Cypress Club Apartments</t>
  </si>
  <si>
    <t>2004 Sherry St</t>
  </si>
  <si>
    <t>DFW Multifamily Limited Partnership</t>
  </si>
  <si>
    <t>Lamberti 1111 Steve</t>
  </si>
  <si>
    <t>030569537</t>
  </si>
  <si>
    <t>Milestone Management, L.P.</t>
  </si>
  <si>
    <t>Jeffrey Lee Sherman</t>
  </si>
  <si>
    <t>2145611381</t>
  </si>
  <si>
    <t>www.milestone-mgt.com</t>
  </si>
  <si>
    <t>883039209</t>
  </si>
  <si>
    <t>Chelsey's Court Apts.</t>
  </si>
  <si>
    <t>1349 Jefferson Dr</t>
  </si>
  <si>
    <t>Sammie Investment Properties, LLC</t>
  </si>
  <si>
    <t>4502 Benning Dr, Houston, TX-77035</t>
  </si>
  <si>
    <t>Frances Schimmel</t>
  </si>
  <si>
    <t>751231231</t>
  </si>
  <si>
    <t>7137215001</t>
  </si>
  <si>
    <t>8326150845</t>
  </si>
  <si>
    <t>Frans084@yahoo.com</t>
  </si>
  <si>
    <t>454061713</t>
  </si>
  <si>
    <t>Ewing Place Apartments</t>
  </si>
  <si>
    <t>706 N Ewing Ave</t>
  </si>
  <si>
    <t>Flug #1, Ltd.</t>
  </si>
  <si>
    <t>Charles Secker</t>
  </si>
  <si>
    <t>2148232970</t>
  </si>
  <si>
    <t>2148281980</t>
  </si>
  <si>
    <t>csecker@sbcglobal.net</t>
  </si>
  <si>
    <t>752473539</t>
  </si>
  <si>
    <t>Alton Mgmt Corp.</t>
  </si>
  <si>
    <t>54273031</t>
  </si>
  <si>
    <t>Z-FORE Deerfield Apartments</t>
  </si>
  <si>
    <t>9670 Forest Ln</t>
  </si>
  <si>
    <t>Deerfield Apartments</t>
  </si>
  <si>
    <t>729 N Bishop Ave, Dallas, TX-75208</t>
  </si>
  <si>
    <t>Colleen Byrne-Stobie</t>
  </si>
  <si>
    <t>2149439007x105</t>
  </si>
  <si>
    <t>2149484830</t>
  </si>
  <si>
    <t>cstobie@brixnstix.org</t>
  </si>
  <si>
    <t>752305037</t>
  </si>
  <si>
    <t>10210 North Central Expressway, Dallas, tx-75231</t>
  </si>
  <si>
    <t>Deyna J Pena</t>
  </si>
  <si>
    <t>dpena@lpsi.com</t>
  </si>
  <si>
    <t>512180618</t>
  </si>
  <si>
    <t>Sagebrush Apartments</t>
  </si>
  <si>
    <t>2604 Manor Rd</t>
  </si>
  <si>
    <t>Capital City Development, LLC</t>
  </si>
  <si>
    <t>280 Madison Ave Rm 800, New York, NY-10016</t>
  </si>
  <si>
    <t>Ryan Baughman</t>
  </si>
  <si>
    <t>261841913</t>
  </si>
  <si>
    <t xml:space="preserve">Roscoe Properties </t>
  </si>
  <si>
    <t>602 W 7th St Ste C, Austin, TX-78701</t>
  </si>
  <si>
    <t>Robyn Whyte</t>
  </si>
  <si>
    <t>5124809886</t>
  </si>
  <si>
    <t>5124803171</t>
  </si>
  <si>
    <t>rw@roscoeprop.com</t>
  </si>
  <si>
    <t>159910186</t>
  </si>
  <si>
    <t>Woodland Heights Apts.</t>
  </si>
  <si>
    <t>8312 N Interstate 35</t>
  </si>
  <si>
    <t>TX Council Foundation for Social Re</t>
  </si>
  <si>
    <t>556 Commercial St Ste 300, San Francisco, CA-94111</t>
  </si>
  <si>
    <t>Joseph Sherman</t>
  </si>
  <si>
    <t>4157880700</t>
  </si>
  <si>
    <t>4157880435</t>
  </si>
  <si>
    <t>752526782</t>
  </si>
  <si>
    <t>823212764</t>
  </si>
  <si>
    <t>Woodlawn Apartments</t>
  </si>
  <si>
    <t>3762 Up River Rd</t>
  </si>
  <si>
    <t>78408</t>
  </si>
  <si>
    <t>Woodlawn-Carroll Lane TIC 86</t>
  </si>
  <si>
    <t>10275 N De Anza Blvd, Cupertino, CA-95104</t>
  </si>
  <si>
    <t>William Harrigan</t>
  </si>
  <si>
    <t>4083423107</t>
  </si>
  <si>
    <t>4089047693</t>
  </si>
  <si>
    <t>205764641</t>
  </si>
  <si>
    <t>RBC Property Management, Inc.</t>
  </si>
  <si>
    <t>500 W Madison, Suite 2500, Chicago, IL-60611</t>
  </si>
  <si>
    <t>Chez Bob</t>
  </si>
  <si>
    <t>3125591655</t>
  </si>
  <si>
    <t>bob.chez@rbc.com</t>
  </si>
  <si>
    <t>101735676</t>
  </si>
  <si>
    <t>Broadway Hgts (Brentwood)</t>
  </si>
  <si>
    <t>1201 E Mulberry Ave</t>
  </si>
  <si>
    <t>Broadway Heights Apartments - Hac, San Antonio, TX-78209</t>
  </si>
  <si>
    <t>Sergio Monreal</t>
  </si>
  <si>
    <t>742481996</t>
  </si>
  <si>
    <t>2102247330</t>
  </si>
  <si>
    <t>2108041211</t>
  </si>
  <si>
    <t>Broadway.Heights@sbcglobal.net</t>
  </si>
  <si>
    <t>979629019</t>
  </si>
  <si>
    <t>Greentree Apartments</t>
  </si>
  <si>
    <t>2900 Robin Rd</t>
  </si>
  <si>
    <t>75402</t>
  </si>
  <si>
    <t>Greentree Realty Associates, L.P.</t>
  </si>
  <si>
    <t>1465 Broadway, Hewlett, NY-11557</t>
  </si>
  <si>
    <t>Perkal Dov</t>
  </si>
  <si>
    <t>550899573</t>
  </si>
  <si>
    <t>First Key Management, LLC</t>
  </si>
  <si>
    <t>Dov Perkal</t>
  </si>
  <si>
    <t>5162953309</t>
  </si>
  <si>
    <t>2062022152</t>
  </si>
  <si>
    <t>dov@firstkeyllc.com</t>
  </si>
  <si>
    <t>255542269</t>
  </si>
  <si>
    <t>Ashton Park (fka Gallery) (part of Master LURA)</t>
  </si>
  <si>
    <t>1121 Old Fm 440 Rd</t>
  </si>
  <si>
    <t>76549</t>
  </si>
  <si>
    <t>Ashton Park TIC 86</t>
  </si>
  <si>
    <t>10275 N De Anza Blvd, Cupertino, CA-95014</t>
  </si>
  <si>
    <t>261176457</t>
  </si>
  <si>
    <t>190089448</t>
  </si>
  <si>
    <t>Stonecreek Apts. (Tyler)</t>
  </si>
  <si>
    <t>6100 Hollytree Dr</t>
  </si>
  <si>
    <t>75703</t>
  </si>
  <si>
    <t>TLG Stone Creek Apartments, LLC</t>
  </si>
  <si>
    <t>100 Weymouth St Bldg D, Rockland, MA-02370</t>
  </si>
  <si>
    <t>David Lindahl</t>
  </si>
  <si>
    <t>205589237</t>
  </si>
  <si>
    <t>Lindahl Management</t>
  </si>
  <si>
    <t>100 Weymouth Street Bld D, Rockland, MA-02370</t>
  </si>
  <si>
    <t>Barry Weaver</t>
  </si>
  <si>
    <t>7818787114</t>
  </si>
  <si>
    <t>7818787488</t>
  </si>
  <si>
    <t>barry@thelindahlgroup.com</t>
  </si>
  <si>
    <t>577344286</t>
  </si>
  <si>
    <t>Bowen Square Apartments</t>
  </si>
  <si>
    <t>505 N Bowen Rd</t>
  </si>
  <si>
    <t>76012</t>
  </si>
  <si>
    <t>Arlington Bowen Square, Ltd.</t>
  </si>
  <si>
    <t>507 Sandpiper Dr, Arlington, tx-76013</t>
  </si>
  <si>
    <t>Ella Sanchez</t>
  </si>
  <si>
    <t>9059572416</t>
  </si>
  <si>
    <t>9059573836</t>
  </si>
  <si>
    <t>010661453</t>
  </si>
  <si>
    <t>8172771169</t>
  </si>
  <si>
    <t>8172757861</t>
  </si>
  <si>
    <t>NorwoodVillage@SBCglobal.net</t>
  </si>
  <si>
    <t>907757510</t>
  </si>
  <si>
    <t>Spring Hill Village</t>
  </si>
  <si>
    <t>16700 Golf Club Dr</t>
  </si>
  <si>
    <t>94699060</t>
  </si>
  <si>
    <t>Warwick  Apartments</t>
  </si>
  <si>
    <t>2400 Arrowhead Dr</t>
  </si>
  <si>
    <t>79606</t>
  </si>
  <si>
    <t>Alliance HTTX LP</t>
  </si>
  <si>
    <t>2400 Augusta Dr Ste 450, Houston, TX-77057</t>
  </si>
  <si>
    <t>Mark Copeland</t>
  </si>
  <si>
    <t>260359064</t>
  </si>
  <si>
    <t>Alliance Residential Management/See Mailing Address</t>
  </si>
  <si>
    <t>Paige Parker</t>
  </si>
  <si>
    <t>7139771120</t>
  </si>
  <si>
    <t>7137858198</t>
  </si>
  <si>
    <t>pparker@allianceresidential.com</t>
  </si>
  <si>
    <t>260359708</t>
  </si>
  <si>
    <t>Oak Tree Apt\Stephenville</t>
  </si>
  <si>
    <t>2251 W Lingleville Rd</t>
  </si>
  <si>
    <t>STEPHENVILLE</t>
  </si>
  <si>
    <t>76401</t>
  </si>
  <si>
    <t>Wentwood Properties</t>
  </si>
  <si>
    <t>2251 W Lingleville Rd, Stephenville, TX-76401</t>
  </si>
  <si>
    <t>Will Gencarella</t>
  </si>
  <si>
    <t>320055229</t>
  </si>
  <si>
    <t>Alton Management</t>
  </si>
  <si>
    <t>5530 Alton Ave, Dallas, TX-75214</t>
  </si>
  <si>
    <t>312798452</t>
  </si>
  <si>
    <t>Westwood Fountains Apts.</t>
  </si>
  <si>
    <t>9430 Concourse Dr</t>
  </si>
  <si>
    <t>RVB Apartments</t>
  </si>
  <si>
    <t>9430 Concourse Dr, Houston, TX-77036</t>
  </si>
  <si>
    <t>Avi Thadhani</t>
  </si>
  <si>
    <t>371454505</t>
  </si>
  <si>
    <t>7137780330</t>
  </si>
  <si>
    <t>7137780466</t>
  </si>
  <si>
    <t>asthad@gmail.com</t>
  </si>
  <si>
    <t>498920819</t>
  </si>
  <si>
    <t>Apple Creek (Round Rock)</t>
  </si>
  <si>
    <t>1501 Lawnmont Dr</t>
  </si>
  <si>
    <t>78664</t>
  </si>
  <si>
    <t>RR Apple Creek JV</t>
  </si>
  <si>
    <t>900 Congress Ave Ste L122, Austin, TX-78701</t>
  </si>
  <si>
    <t>Mike Dallas</t>
  </si>
  <si>
    <t>5127081800</t>
  </si>
  <si>
    <t>5127081801</t>
  </si>
  <si>
    <t>mdallas@austin.rr.com</t>
  </si>
  <si>
    <t>742664195</t>
  </si>
  <si>
    <t>mike@mikedallas.com</t>
  </si>
  <si>
    <t>595298294</t>
  </si>
  <si>
    <t xml:space="preserve">Z-RLSD Treehouse Apartments </t>
  </si>
  <si>
    <t>400 Marion Pugh Dr</t>
  </si>
  <si>
    <t>7138793589</t>
  </si>
  <si>
    <t>203447321</t>
  </si>
  <si>
    <t>789876362</t>
  </si>
  <si>
    <t>Keegans Mill Apartments</t>
  </si>
  <si>
    <t>11500 Keegans Ridge Rd</t>
  </si>
  <si>
    <t>77031</t>
  </si>
  <si>
    <t>Zeeba Real Estate Investments, LLC</t>
  </si>
  <si>
    <t>10405 Town And Country Way Ste 105, Houston, TX-77024</t>
  </si>
  <si>
    <t>Carolyn Yazdani</t>
  </si>
  <si>
    <t>7134511033</t>
  </si>
  <si>
    <t>760604479</t>
  </si>
  <si>
    <t>7134611033</t>
  </si>
  <si>
    <t>7134611085</t>
  </si>
  <si>
    <t>BCYazdani@aol.com</t>
  </si>
  <si>
    <t>835987996</t>
  </si>
  <si>
    <t>Pine Creek Apartments</t>
  </si>
  <si>
    <t>470 Maxey Rd</t>
  </si>
  <si>
    <t>Geetha Corporation</t>
  </si>
  <si>
    <t>4420 Cypress Creek Pkwy Ste 224, Houston, TX-77068</t>
  </si>
  <si>
    <t>Chowdary Yalamanchili</t>
  </si>
  <si>
    <t>2814441585</t>
  </si>
  <si>
    <t>760693815</t>
  </si>
  <si>
    <t>CNC Investments</t>
  </si>
  <si>
    <t>Michael Irwin</t>
  </si>
  <si>
    <t>2814441538</t>
  </si>
  <si>
    <t>mirwin@cncinvestments.com</t>
  </si>
  <si>
    <t>994852958</t>
  </si>
  <si>
    <t>Forest Apartments</t>
  </si>
  <si>
    <t>22820 Imperial Valley Dr</t>
  </si>
  <si>
    <t>77073</t>
  </si>
  <si>
    <t>Araka Loyya</t>
  </si>
  <si>
    <t>2814432462</t>
  </si>
  <si>
    <t>020668248</t>
  </si>
  <si>
    <t>335902837</t>
  </si>
  <si>
    <t>Terrace Heights Apartments</t>
  </si>
  <si>
    <t>1701 Terrace Dr</t>
  </si>
  <si>
    <t>Killeen TH, LLC</t>
  </si>
  <si>
    <t>John Ewing</t>
  </si>
  <si>
    <t>7145650654</t>
  </si>
  <si>
    <t>7145650662</t>
  </si>
  <si>
    <t>jewing@dtiproperties.net</t>
  </si>
  <si>
    <t>562677339</t>
  </si>
  <si>
    <t>DTI Investments</t>
  </si>
  <si>
    <t>1912 N Broadway Ste 300, Santa Ana, CA-92706</t>
  </si>
  <si>
    <t>jewing@diproperties.net</t>
  </si>
  <si>
    <t>393547370</t>
  </si>
  <si>
    <t>Oaktree Apartments (Waco)   (part of Master LURA)</t>
  </si>
  <si>
    <t>800 Rambler Dr</t>
  </si>
  <si>
    <t>Beverly Partners LTD.</t>
  </si>
  <si>
    <t>515 Congress Ave Ste 1800, Austin, TX-78701</t>
  </si>
  <si>
    <t>Steve Fleckman/ Jessica McGlynn</t>
  </si>
  <si>
    <t>5124767900</t>
  </si>
  <si>
    <t>5124767644</t>
  </si>
  <si>
    <t>954388942</t>
  </si>
  <si>
    <t>Henry S. Miller Multi-Management</t>
  </si>
  <si>
    <t>5001 Spring Valley Rd Ste 1100, Dallas, TX-75244</t>
  </si>
  <si>
    <t>Lisa Horton</t>
  </si>
  <si>
    <t>9724194000</t>
  </si>
  <si>
    <t>9724196818</t>
  </si>
  <si>
    <t>lhorton@henrysmiller.com</t>
  </si>
  <si>
    <t>944212741</t>
  </si>
  <si>
    <t>Villa Terrace Apartments  (part of Master LURA)</t>
  </si>
  <si>
    <t>2301 S 5th St</t>
  </si>
  <si>
    <t>540740919</t>
  </si>
  <si>
    <t>Western Hills Apartments</t>
  </si>
  <si>
    <t>500 Tomar Dr</t>
  </si>
  <si>
    <t>78245</t>
  </si>
  <si>
    <t>622990690</t>
  </si>
  <si>
    <t>Cliff House Apartments</t>
  </si>
  <si>
    <t>1818 S Harrison St</t>
  </si>
  <si>
    <t>Thompson &amp; Merrithew</t>
  </si>
  <si>
    <t>300 N Jim Wright Fwy, Fort Worth, TX-76108</t>
  </si>
  <si>
    <t>Robert B. Merrithew</t>
  </si>
  <si>
    <t>8172464646</t>
  </si>
  <si>
    <t>8172464649</t>
  </si>
  <si>
    <t>752268473</t>
  </si>
  <si>
    <t>Gene/Donna Thompson</t>
  </si>
  <si>
    <t>811042535</t>
  </si>
  <si>
    <t>Spring Rose Apartments</t>
  </si>
  <si>
    <t>10000 Club Creek Dr</t>
  </si>
  <si>
    <t>10000 Spring Rose, Ltd.</t>
  </si>
  <si>
    <t>431 Monterey Ave Ste 6, Los Gatos, CA-95030</t>
  </si>
  <si>
    <t>Rosa Gomez</t>
  </si>
  <si>
    <t>10000 Club Creek Dr, Houston, TX-77036</t>
  </si>
  <si>
    <t>7139880513</t>
  </si>
  <si>
    <t>354863707</t>
  </si>
  <si>
    <t>Park at Willowbrook</t>
  </si>
  <si>
    <t>7100 Smiling Wood Ln</t>
  </si>
  <si>
    <t>KMR-Park at Willowbrook, L.L.C.</t>
  </si>
  <si>
    <t>450535484</t>
  </si>
  <si>
    <t>569323856</t>
  </si>
  <si>
    <t>Savannah @ City View(Monticello)</t>
  </si>
  <si>
    <t>17715 Wayforest Dr</t>
  </si>
  <si>
    <t>City View Apartment Assoc</t>
  </si>
  <si>
    <t>50 Broadway, New York, NY-10004</t>
  </si>
  <si>
    <t>Alan Gross</t>
  </si>
  <si>
    <t>2126621444</t>
  </si>
  <si>
    <t>202421311</t>
  </si>
  <si>
    <t>GFI Management Services</t>
  </si>
  <si>
    <t>16803 Imperial Valley Dr, Houston, TX-77060</t>
  </si>
  <si>
    <t>8322425655</t>
  </si>
  <si>
    <t>8322425591</t>
  </si>
  <si>
    <t>stinsley@gficap.com</t>
  </si>
  <si>
    <t>460940522</t>
  </si>
  <si>
    <t>Picadilly Square Apts</t>
  </si>
  <si>
    <t>1926 S 9th St</t>
  </si>
  <si>
    <t>Waco Housing Opportunities Corp</t>
  </si>
  <si>
    <t>742716654</t>
  </si>
  <si>
    <t>353393627</t>
  </si>
  <si>
    <t>Oak Creek Condominiums</t>
  </si>
  <si>
    <t>2320 Jaguar Dr Ste 101</t>
  </si>
  <si>
    <t>77807</t>
  </si>
  <si>
    <t>Brazos Valley Affordable Housing Corporation</t>
  </si>
  <si>
    <t>4001 E 29th St, Bryan, TX-77802</t>
  </si>
  <si>
    <t>Pam Vance</t>
  </si>
  <si>
    <t>9795952809</t>
  </si>
  <si>
    <t>pturney@bvahc.org</t>
  </si>
  <si>
    <t>742632778</t>
  </si>
  <si>
    <t>Wright Way Property</t>
  </si>
  <si>
    <t>2320 Jaguar Dr Ste 101, Bryan, TX-77807</t>
  </si>
  <si>
    <t>John Sleeper</t>
  </si>
  <si>
    <t>9798221616</t>
  </si>
  <si>
    <t>9798221555</t>
  </si>
  <si>
    <t>jsleeper@suddenlink.net</t>
  </si>
  <si>
    <t>1000878, 1001078</t>
  </si>
  <si>
    <t>2007, 2008</t>
  </si>
  <si>
    <t>Parkwood Apartments</t>
  </si>
  <si>
    <t>114 W 10th St</t>
  </si>
  <si>
    <t>Nixon</t>
  </si>
  <si>
    <t>78140</t>
  </si>
  <si>
    <t>209 S West St, Burnet, TX-786113022</t>
  </si>
  <si>
    <t>742157485</t>
  </si>
  <si>
    <t>320709930</t>
  </si>
  <si>
    <t>Z-SOLD Marina Pointe Cond</t>
  </si>
  <si>
    <t>743 Davis Rd</t>
  </si>
  <si>
    <t>LEAGUE CITY</t>
  </si>
  <si>
    <t>77573</t>
  </si>
  <si>
    <t>Mark Rubin</t>
  </si>
  <si>
    <t>777 Nw 41st St 4th Fl, Miami, FL-33145</t>
  </si>
  <si>
    <t>Phillip Gross</t>
  </si>
  <si>
    <t>3055324355</t>
  </si>
  <si>
    <t>Silvercreek Apt./Betty Downs</t>
  </si>
  <si>
    <t>3200 Mangum Rd, Houston, TX-77092</t>
  </si>
  <si>
    <t>7136839951</t>
  </si>
  <si>
    <t>713-683-7912</t>
  </si>
  <si>
    <t>797334543</t>
  </si>
  <si>
    <t>Pointe, the fkaBriarcliff</t>
  </si>
  <si>
    <t>4101 Shaver St</t>
  </si>
  <si>
    <t>Juniper South Shaver, Ltd.</t>
  </si>
  <si>
    <t>6750 West Loop S # 870, Bellaire, TX-77401</t>
  </si>
  <si>
    <t>Jay Douglas Rippeto</t>
  </si>
  <si>
    <t>020584522</t>
  </si>
  <si>
    <t>1st Choice Management</t>
  </si>
  <si>
    <t>866947038</t>
  </si>
  <si>
    <t>Z-RLSDTate Apartments</t>
  </si>
  <si>
    <t>2217 5th St</t>
  </si>
  <si>
    <t>Lubbock Housing Authority</t>
  </si>
  <si>
    <t>1708 Crickets Ave, Lubbock, TX-79408</t>
  </si>
  <si>
    <t>Quincy White</t>
  </si>
  <si>
    <t>8067621191</t>
  </si>
  <si>
    <t>8067620836</t>
  </si>
  <si>
    <t>lubbha@lubbockha.org</t>
  </si>
  <si>
    <t>671274313</t>
  </si>
  <si>
    <t>Aspen Oaks Apartments</t>
  </si>
  <si>
    <t>905 W Ash Ln</t>
  </si>
  <si>
    <t>Donna VanNess</t>
  </si>
  <si>
    <t>752399903</t>
  </si>
  <si>
    <t>RAB Management Services</t>
  </si>
  <si>
    <t>2905 Lackland Rd Ste G, Fort Worth, TX-76116</t>
  </si>
  <si>
    <t>Stephan Smyth/Not on Prop</t>
  </si>
  <si>
    <t>817-877-3599</t>
  </si>
  <si>
    <t>scsmyth@cowtown.net</t>
  </si>
  <si>
    <t>109523307</t>
  </si>
  <si>
    <t>Santa Barbara aka Windscape</t>
  </si>
  <si>
    <t>9955 Club Creek Dr</t>
  </si>
  <si>
    <t>JSR Apartments, Inc.</t>
  </si>
  <si>
    <t>4120 Ruskin St, Houston, TX-77005</t>
  </si>
  <si>
    <t>Ajoy Cupta</t>
  </si>
  <si>
    <t>2812363836</t>
  </si>
  <si>
    <t>760687851</t>
  </si>
  <si>
    <t>613485280</t>
  </si>
  <si>
    <t>Desert Sun Apts.</t>
  </si>
  <si>
    <t>10406 Rushing Rd</t>
  </si>
  <si>
    <t>Housing Authority of El PAso</t>
  </si>
  <si>
    <t>5300 E Paisano Dr, El Paso, TX-79905</t>
  </si>
  <si>
    <t>Joseph Sarrica</t>
  </si>
  <si>
    <t>116153325</t>
  </si>
  <si>
    <t>Landing Apts.</t>
  </si>
  <si>
    <t>1202 Mallette Dr</t>
  </si>
  <si>
    <t>77904</t>
  </si>
  <si>
    <t>Victoria Affordable Housing Corp.</t>
  </si>
  <si>
    <t>4001 Halsey St, Victoria, TX-77904</t>
  </si>
  <si>
    <t>Debbie Gillespie</t>
  </si>
  <si>
    <t>3615753682</t>
  </si>
  <si>
    <t>3615729946</t>
  </si>
  <si>
    <t>DGillespi@aol.com</t>
  </si>
  <si>
    <t>742837629</t>
  </si>
  <si>
    <t>Vista Management</t>
  </si>
  <si>
    <t>1117 Eldridge Pkwy, Houston, TX-77077</t>
  </si>
  <si>
    <t>Woody Mann</t>
  </si>
  <si>
    <t>2815315300</t>
  </si>
  <si>
    <t>2815318528</t>
  </si>
  <si>
    <t>620108943</t>
  </si>
  <si>
    <t>Coronado Condominiums</t>
  </si>
  <si>
    <t>400 Coronado Dr</t>
  </si>
  <si>
    <t>258148801</t>
  </si>
  <si>
    <t>Durwood Apartments</t>
  </si>
  <si>
    <t>2512 Durwood St</t>
  </si>
  <si>
    <t>Gillis Park, LLC/c/o The Anderson Group</t>
  </si>
  <si>
    <t>2710 Walsh Tarlton Ln # 200, Austin, TX-78746</t>
  </si>
  <si>
    <t>Ian Mitchell</t>
  </si>
  <si>
    <t>5126320066</t>
  </si>
  <si>
    <t>320262665</t>
  </si>
  <si>
    <t>Waterdance</t>
  </si>
  <si>
    <t>400 E Pioneer Pkwy</t>
  </si>
  <si>
    <t>Heritage Equities</t>
  </si>
  <si>
    <t>11131 E Nugget Dr, Scottsdale, AZ-85262</t>
  </si>
  <si>
    <t>Jim Taylor</t>
  </si>
  <si>
    <t>7194448844</t>
  </si>
  <si>
    <t>931079298</t>
  </si>
  <si>
    <t>Myan Management Group</t>
  </si>
  <si>
    <t>520 Silicon Dr, Southlake, TX-76092</t>
  </si>
  <si>
    <t>Libby Jansen</t>
  </si>
  <si>
    <t>8174428200</t>
  </si>
  <si>
    <t>8714427802</t>
  </si>
  <si>
    <t>ljansen@myan.com</t>
  </si>
  <si>
    <t>97041</t>
  </si>
  <si>
    <t>Vickery Parc Apartments (fka Villas at Pine Lake)</t>
  </si>
  <si>
    <t>5301 N Sam Houston Pkwy E</t>
  </si>
  <si>
    <t>Thomas Mangum</t>
  </si>
  <si>
    <t>880358383</t>
  </si>
  <si>
    <t>West Retirement</t>
  </si>
  <si>
    <t>710 Tokio Rd</t>
  </si>
  <si>
    <t>West Retirement, Ltd.</t>
  </si>
  <si>
    <t>742485063</t>
  </si>
  <si>
    <t>02469, 20033</t>
  </si>
  <si>
    <t>2002, 2003</t>
  </si>
  <si>
    <t>Murdeaux Villas</t>
  </si>
  <si>
    <t>125 S Murdeaux Ln</t>
  </si>
  <si>
    <t>3030 Lyndon B Johnson Fwy, Dallas, TX-75234</t>
  </si>
  <si>
    <t>431987952</t>
  </si>
  <si>
    <t>RISE Residential</t>
  </si>
  <si>
    <t>16812 Dallas Parkway, Dallas, TX-752481919</t>
  </si>
  <si>
    <t>Lisa Michele Fisher</t>
  </si>
  <si>
    <t>9727015571</t>
  </si>
  <si>
    <t>9727015566</t>
  </si>
  <si>
    <t>compliance@rise-residential.com</t>
  </si>
  <si>
    <t>02474</t>
  </si>
  <si>
    <t>Providence Place I</t>
  </si>
  <si>
    <t>3500 Quail Creek Dr</t>
  </si>
  <si>
    <t>842397233</t>
  </si>
  <si>
    <t>02479, 20034</t>
  </si>
  <si>
    <t xml:space="preserve">Rosemont of Lancaster </t>
  </si>
  <si>
    <t>1605 N Houston School Rd</t>
  </si>
  <si>
    <t>David B. Ratliff</t>
  </si>
  <si>
    <t>02480, 20036</t>
  </si>
  <si>
    <t>Arbor Bend Villas</t>
  </si>
  <si>
    <t>Oakmont Trl AT Hulen Bend Blvd</t>
  </si>
  <si>
    <t>02481</t>
  </si>
  <si>
    <t>Stonebrook Villas</t>
  </si>
  <si>
    <t>Custer Rd AT Virginia Pkwy</t>
  </si>
  <si>
    <t>75070</t>
  </si>
  <si>
    <t>02483</t>
  </si>
  <si>
    <t>Cypress View Villas</t>
  </si>
  <si>
    <t>200 Atwood Ct</t>
  </si>
  <si>
    <t>852744617</t>
  </si>
  <si>
    <t>02485</t>
  </si>
  <si>
    <t>The Life at Westland Estates</t>
  </si>
  <si>
    <t>2950 Alemeda St</t>
  </si>
  <si>
    <t>371459910</t>
  </si>
  <si>
    <t>02487</t>
  </si>
  <si>
    <t>Residences of Wolfin Park</t>
  </si>
  <si>
    <t>100 Wolfin Park Drive</t>
  </si>
  <si>
    <t>02491</t>
  </si>
  <si>
    <t>Mesa Villas</t>
  </si>
  <si>
    <t>10000 Mesa Dr</t>
  </si>
  <si>
    <t>77078</t>
  </si>
  <si>
    <t>02462, 1000376, 853336, MF064</t>
  </si>
  <si>
    <t>BOND, HTF, LIHTC</t>
  </si>
  <si>
    <t>Reading Park Apartments</t>
  </si>
  <si>
    <t>5525 Reading Rd</t>
  </si>
  <si>
    <t>William D. Henson</t>
  </si>
  <si>
    <t>450489039</t>
  </si>
  <si>
    <t>96116</t>
  </si>
  <si>
    <t>Southpark Village Apartments</t>
  </si>
  <si>
    <t>1825 S Colorado St</t>
  </si>
  <si>
    <t>760519555</t>
  </si>
  <si>
    <t>15412, 96152</t>
  </si>
  <si>
    <t>1996, 2015</t>
  </si>
  <si>
    <t>Timbers Apartments, The</t>
  </si>
  <si>
    <t>1034 Clayton Ln</t>
  </si>
  <si>
    <t>29700 Woodford-Tehachapi Rd, Keene, CA-93531</t>
  </si>
  <si>
    <t>464364853</t>
  </si>
  <si>
    <t>96156</t>
  </si>
  <si>
    <t>Centerville Pointe</t>
  </si>
  <si>
    <t>4266 Duck Creek Dr</t>
  </si>
  <si>
    <t>CEAI Centerville, LLC</t>
  </si>
  <si>
    <t>8500 Shawnee Mission Parkway Suite 150, Merriam, KS-66202</t>
  </si>
  <si>
    <t>Jeanette Jane</t>
  </si>
  <si>
    <t>9136713347</t>
  </si>
  <si>
    <t>jjayne@cohenesrey.com</t>
  </si>
  <si>
    <t>811467579</t>
  </si>
  <si>
    <t>Cohen Esrey Communities</t>
  </si>
  <si>
    <t>8500 Sahwnee Mission Pkwy Suite 150, Merriam, KS-66202</t>
  </si>
  <si>
    <t>Jay Johnson</t>
  </si>
  <si>
    <t>9136713300</t>
  </si>
  <si>
    <t>9136713301</t>
  </si>
  <si>
    <t>rhuffman@cohenesrey.com</t>
  </si>
  <si>
    <t>MF069</t>
  </si>
  <si>
    <t>Creekside Townhomes</t>
  </si>
  <si>
    <t>Southeast Corner Of New York Avenue &amp; Mayfield Road</t>
  </si>
  <si>
    <t>76014</t>
  </si>
  <si>
    <t>Cobblestone Townhomes Limited Partnership</t>
  </si>
  <si>
    <t>97058</t>
  </si>
  <si>
    <t>Madison Park</t>
  </si>
  <si>
    <t>512 N Martin Luther King Blvd</t>
  </si>
  <si>
    <t>Tom Mangum</t>
  </si>
  <si>
    <t>742859840</t>
  </si>
  <si>
    <t>37461645</t>
  </si>
  <si>
    <t>Palos Verdes Townhomes</t>
  </si>
  <si>
    <t>5223 Camino Verdes Blvd</t>
  </si>
  <si>
    <t>76017</t>
  </si>
  <si>
    <t>Derek Chung</t>
  </si>
  <si>
    <t>32313 Derby St, Union City, CA-94587</t>
  </si>
  <si>
    <t>Derek Kaileung Chung</t>
  </si>
  <si>
    <t>566917779</t>
  </si>
  <si>
    <t>5104417444</t>
  </si>
  <si>
    <t>5104297444</t>
  </si>
  <si>
    <t>derek@palosverdestownhomes.com</t>
  </si>
  <si>
    <t>62361806</t>
  </si>
  <si>
    <t>Claude Heights</t>
  </si>
  <si>
    <t>1404 W Claude St</t>
  </si>
  <si>
    <t>Donald and DuWayne Larson</t>
  </si>
  <si>
    <t>1862 Old Oak Dr, Tyler, TX-75703</t>
  </si>
  <si>
    <t>Donald Larson</t>
  </si>
  <si>
    <t>9035612375</t>
  </si>
  <si>
    <t>D &amp; D Rentals</t>
  </si>
  <si>
    <t>635 S Vine Ave, Tyler, TX-75701</t>
  </si>
  <si>
    <t>Monica Larson</t>
  </si>
  <si>
    <t>9035932373</t>
  </si>
  <si>
    <t>131305014</t>
  </si>
  <si>
    <t>Woodhaven Crossroads</t>
  </si>
  <si>
    <t>6001 Stoneybrook Dr</t>
  </si>
  <si>
    <t>FW5931 Oakland Hills, LLC</t>
  </si>
  <si>
    <t>2230 N University Pkwy Ste 2c, Provo, UT-84604</t>
  </si>
  <si>
    <t>Victor D Huhem</t>
  </si>
  <si>
    <t>261549129</t>
  </si>
  <si>
    <t>Stollman, LLC</t>
  </si>
  <si>
    <t>2230 N University Pkwy # 4814, Provo, UT-84604</t>
  </si>
  <si>
    <t>B Aaron Huhem</t>
  </si>
  <si>
    <t>8014720658</t>
  </si>
  <si>
    <t>8014372431</t>
  </si>
  <si>
    <t>060006</t>
  </si>
  <si>
    <t>Tierra Blanca Apartments</t>
  </si>
  <si>
    <t>700 S Ave K</t>
  </si>
  <si>
    <t>Hereford</t>
  </si>
  <si>
    <t>Tammie Goldston</t>
  </si>
  <si>
    <t>tgoldston@amaonline.com</t>
  </si>
  <si>
    <t>203625305</t>
  </si>
  <si>
    <t>Carleton Management Services</t>
  </si>
  <si>
    <t>3301 Airport Freeway, Ste 210, Bedford, TX-76021</t>
  </si>
  <si>
    <t>Ben Smith</t>
  </si>
  <si>
    <t>8175323155</t>
  </si>
  <si>
    <t>8175323158</t>
  </si>
  <si>
    <t>bsmith@carletonms.com</t>
  </si>
  <si>
    <t>205 N 1st St, Meridian, TX-76665</t>
  </si>
  <si>
    <t>Angela Darlene Burden</t>
  </si>
  <si>
    <t>742023229</t>
  </si>
  <si>
    <t>2544352601</t>
  </si>
  <si>
    <t>2544356009</t>
  </si>
  <si>
    <t>meridianhousing@sbcglobal.net</t>
  </si>
  <si>
    <t>00035T</t>
  </si>
  <si>
    <t>Fort Branch at Truman's Landing Apartments</t>
  </si>
  <si>
    <t>5800 Techni Center Dr</t>
  </si>
  <si>
    <t>901029194</t>
  </si>
  <si>
    <t>536279, 96182</t>
  </si>
  <si>
    <t>1996, 1997</t>
  </si>
  <si>
    <t>Crestview Apartments</t>
  </si>
  <si>
    <t>1001 S Eastman Rd</t>
  </si>
  <si>
    <t>75602</t>
  </si>
  <si>
    <t>Po Box 489, New Caney, TX-77357</t>
  </si>
  <si>
    <t>721274540</t>
  </si>
  <si>
    <t>LCJ Management Company</t>
  </si>
  <si>
    <t>060609, 060609B</t>
  </si>
  <si>
    <t>800 North Point Pkwy, Alpharetta, GA-30005</t>
  </si>
  <si>
    <t>Misty Lynn Hollenbeck</t>
  </si>
  <si>
    <t>204957983</t>
  </si>
  <si>
    <t>NuRock Management Inc.</t>
  </si>
  <si>
    <t>Robert G. Hoskins</t>
  </si>
  <si>
    <t>7705528070</t>
  </si>
  <si>
    <t>6787620725</t>
  </si>
  <si>
    <t>rhoskins@nurock.com</t>
  </si>
  <si>
    <t>98261</t>
  </si>
  <si>
    <t xml:space="preserve">Mary Olson Apts--Housing Authority of the City of Taylor </t>
  </si>
  <si>
    <t>311 E 7th St Apt C</t>
  </si>
  <si>
    <t>Taylor Housing Authority</t>
  </si>
  <si>
    <t>311 E 7th St Apt C, Taylor, TX-76574</t>
  </si>
  <si>
    <t>Green Ebby</t>
  </si>
  <si>
    <t>746003113</t>
  </si>
  <si>
    <t>5123523231</t>
  </si>
  <si>
    <t>5123655464</t>
  </si>
  <si>
    <t>egreen@taylorha.org</t>
  </si>
  <si>
    <t>535004</t>
  </si>
  <si>
    <t>Jourdanton Elderly Housing</t>
  </si>
  <si>
    <t>2909 Austin Cir</t>
  </si>
  <si>
    <t>JOURDANTON</t>
  </si>
  <si>
    <t>78026</t>
  </si>
  <si>
    <t>2909 Austin Cir, Jourdanton, TX-78026</t>
  </si>
  <si>
    <t>Gustamante Board Chair David</t>
  </si>
  <si>
    <t>742893137</t>
  </si>
  <si>
    <t>8307692502</t>
  </si>
  <si>
    <t>jourdantonha@outlook.com</t>
  </si>
  <si>
    <t>07604, 07604B, 13090009714</t>
  </si>
  <si>
    <t>BOND, LIHTC, TCAP</t>
  </si>
  <si>
    <t>2007, 2009</t>
  </si>
  <si>
    <t>Terraces at Cibolo</t>
  </si>
  <si>
    <t>518 Fabra St</t>
  </si>
  <si>
    <t>Boerne</t>
  </si>
  <si>
    <t>208539933</t>
  </si>
  <si>
    <t>060417</t>
  </si>
  <si>
    <t>Artisan at Salado Falls</t>
  </si>
  <si>
    <t>3714 Binz Engleman Rd</t>
  </si>
  <si>
    <t>742874865</t>
  </si>
  <si>
    <t>Franklin Apartment Management</t>
  </si>
  <si>
    <t>21260 Gathering Oak Ste 101, San Antonio, TX-78260</t>
  </si>
  <si>
    <t>Kevin Ryan Baldwin</t>
  </si>
  <si>
    <t>2106942223</t>
  </si>
  <si>
    <t>2106942225</t>
  </si>
  <si>
    <t>235220909</t>
  </si>
  <si>
    <t>Village East</t>
  </si>
  <si>
    <t>105 S 5th St</t>
  </si>
  <si>
    <t>WYLIE</t>
  </si>
  <si>
    <t>75098</t>
  </si>
  <si>
    <t>Ron Nail</t>
  </si>
  <si>
    <t>Friendship Properties</t>
  </si>
  <si>
    <t>Po Box 1175, Wylie, TX-75098</t>
  </si>
  <si>
    <t>Ron &amp; Debbie Nail</t>
  </si>
  <si>
    <t>9723784086</t>
  </si>
  <si>
    <t>friendship_properties@hotmail.com</t>
  </si>
  <si>
    <t>02004, 851100</t>
  </si>
  <si>
    <t>223824128</t>
  </si>
  <si>
    <t>02027</t>
  </si>
  <si>
    <t>103 N Hill St</t>
  </si>
  <si>
    <t>78611</t>
  </si>
  <si>
    <t>260049152</t>
  </si>
  <si>
    <t>760345737</t>
  </si>
  <si>
    <t>02044</t>
  </si>
  <si>
    <t>Brownwood Retirement Village</t>
  </si>
  <si>
    <t>318 Bluffview Dr</t>
  </si>
  <si>
    <t>421539978</t>
  </si>
  <si>
    <t>02045, 852021</t>
  </si>
  <si>
    <t>2002, 2005</t>
  </si>
  <si>
    <t>Paris Retirement Village</t>
  </si>
  <si>
    <t>1400 W Washington St</t>
  </si>
  <si>
    <t>PARIS</t>
  </si>
  <si>
    <t>75460</t>
  </si>
  <si>
    <t>421539979</t>
  </si>
  <si>
    <t>02053</t>
  </si>
  <si>
    <t>Castner Palms</t>
  </si>
  <si>
    <t>4651 Cohen Ave</t>
  </si>
  <si>
    <t>320029123</t>
  </si>
  <si>
    <t>02068</t>
  </si>
  <si>
    <t>Geronimo Trail Townhomes</t>
  </si>
  <si>
    <t>1401 Geronimo Dr</t>
  </si>
  <si>
    <t>841907089</t>
  </si>
  <si>
    <t>02086</t>
  </si>
  <si>
    <t>Refugio Place  Apartments</t>
  </si>
  <si>
    <t>300 Labor St</t>
  </si>
  <si>
    <t>78210</t>
  </si>
  <si>
    <t>David Nisivoccia</t>
  </si>
  <si>
    <t>043726519</t>
  </si>
  <si>
    <t>LIncoln Eastern Management Corporation</t>
  </si>
  <si>
    <t>1540 West Bitters, San Antonio, TX-78248</t>
  </si>
  <si>
    <t>2104990314</t>
  </si>
  <si>
    <t>2104991005</t>
  </si>
  <si>
    <t>02091, 852025</t>
  </si>
  <si>
    <t>Riverwalk Townhomes</t>
  </si>
  <si>
    <t>1001 E Washington St</t>
  </si>
  <si>
    <t>8455 Lyndon Ln, Austin, TX-787293706</t>
  </si>
  <si>
    <t>R. J. (Ralph) Collins</t>
  </si>
  <si>
    <t>5122496660</t>
  </si>
  <si>
    <t>743000519</t>
  </si>
  <si>
    <t>02092</t>
  </si>
  <si>
    <t>SA Union Pines II Apartments</t>
  </si>
  <si>
    <t>1707 Pleasanton Rd</t>
  </si>
  <si>
    <t>78221</t>
  </si>
  <si>
    <t>161640054</t>
  </si>
  <si>
    <t>02093</t>
  </si>
  <si>
    <t>SA Union Park</t>
  </si>
  <si>
    <t>4622 S Hackberry</t>
  </si>
  <si>
    <t>161640043</t>
  </si>
  <si>
    <t>02135</t>
  </si>
  <si>
    <t>Lakeridge Townhomes</t>
  </si>
  <si>
    <t>3708 S Lake Dr</t>
  </si>
  <si>
    <t>TEXARKANA</t>
  </si>
  <si>
    <t>75501</t>
  </si>
  <si>
    <t>752969133</t>
  </si>
  <si>
    <t>02150</t>
  </si>
  <si>
    <t>Fairview Manor Apartments</t>
  </si>
  <si>
    <t>915 18th St NW</t>
  </si>
  <si>
    <t>915 18th St Nw, Childress, TX-79201</t>
  </si>
  <si>
    <t>752927703</t>
  </si>
  <si>
    <t>02151</t>
  </si>
  <si>
    <t>Windsor Gardens Apartments</t>
  </si>
  <si>
    <t>1620 Spencer Hwy</t>
  </si>
  <si>
    <t>SOUTH HOUSTON</t>
  </si>
  <si>
    <t>710902225</t>
  </si>
  <si>
    <t>02156</t>
  </si>
  <si>
    <t>Town North Apartments</t>
  </si>
  <si>
    <t>4624 Elizabeth St</t>
  </si>
  <si>
    <t>75503</t>
  </si>
  <si>
    <t>11810 Grand Park Avenue, North Bethesda, MD-20852</t>
  </si>
  <si>
    <t>Todd Travis</t>
  </si>
  <si>
    <t>822768265</t>
  </si>
  <si>
    <t>Dalcor Management, Inc.</t>
  </si>
  <si>
    <t>650 B Pratt Avenue, Huntsville, AL-35801</t>
  </si>
  <si>
    <t>Peterman Linda</t>
  </si>
  <si>
    <t>2565331727</t>
  </si>
  <si>
    <t>2565336882</t>
  </si>
  <si>
    <t>lpeterman@dalcormgt.com</t>
  </si>
  <si>
    <t>06782</t>
  </si>
  <si>
    <t>Seven Keys Apartments</t>
  </si>
  <si>
    <t>2107 W Pinecrest Dr</t>
  </si>
  <si>
    <t>Seven Keys Assocates L.P.</t>
  </si>
  <si>
    <t>Po Box 33349, Fort Worth, TX-76162</t>
  </si>
  <si>
    <t>E. Clark White</t>
  </si>
  <si>
    <t>7023155180</t>
  </si>
  <si>
    <t>cwhite@rpscorp.com</t>
  </si>
  <si>
    <t>752277017</t>
  </si>
  <si>
    <t>RPS Management Co. Inc.</t>
  </si>
  <si>
    <t>818 W Brooks Ave, North Las Vegas, NV-89030</t>
  </si>
  <si>
    <t>7023155136</t>
  </si>
  <si>
    <t>06783</t>
  </si>
  <si>
    <t>Waskom Arms Apartments</t>
  </si>
  <si>
    <t>145 E School Ave</t>
  </si>
  <si>
    <t>WASKOM</t>
  </si>
  <si>
    <t>75692</t>
  </si>
  <si>
    <t>Waskom Arms  Associates, L.P.</t>
  </si>
  <si>
    <t>752276507</t>
  </si>
  <si>
    <t>06871</t>
  </si>
  <si>
    <t>Surrey Row</t>
  </si>
  <si>
    <t>7272 Marvin D Love Fwy</t>
  </si>
  <si>
    <t>BRAMA Surrey Row, Ltd.</t>
  </si>
  <si>
    <t>Barnes Jeffery</t>
  </si>
  <si>
    <t>201352107</t>
  </si>
  <si>
    <t>70013</t>
  </si>
  <si>
    <t>721125479</t>
  </si>
  <si>
    <t>70081</t>
  </si>
  <si>
    <t>19221 Interstate 45 S Ste 370, Conroe, TX-77385</t>
  </si>
  <si>
    <t>Jerry Hayley</t>
  </si>
  <si>
    <t>2813671194</t>
  </si>
  <si>
    <t>2812920658</t>
  </si>
  <si>
    <t>whiteoakdev@yahoo.com</t>
  </si>
  <si>
    <t>760280102</t>
  </si>
  <si>
    <t>William E Dark</t>
  </si>
  <si>
    <t>05453</t>
  </si>
  <si>
    <t>Midcrowne Senior Pavilion</t>
  </si>
  <si>
    <t>5414 Midcrown Dr</t>
  </si>
  <si>
    <t>203301566</t>
  </si>
  <si>
    <t>91018</t>
  </si>
  <si>
    <t>7949 Whitehurst Rd, Gilroy, CA-95020</t>
  </si>
  <si>
    <t>Jonathan Wall</t>
  </si>
  <si>
    <t>571332918</t>
  </si>
  <si>
    <t>9900 N Central Expy Ste 235, Dallas, TX-75231</t>
  </si>
  <si>
    <t>George Nassif</t>
  </si>
  <si>
    <t>2146928891</t>
  </si>
  <si>
    <t>2143739991</t>
  </si>
  <si>
    <t>service@Majesticrealty.net</t>
  </si>
  <si>
    <t>20333 Fm 249, Houston, Tx-77070</t>
  </si>
  <si>
    <t>Andrew Stewart</t>
  </si>
  <si>
    <t>9058864635</t>
  </si>
  <si>
    <t>800785313</t>
  </si>
  <si>
    <t>Venterra Realty Management Company, Inc.</t>
  </si>
  <si>
    <t>2818229464</t>
  </si>
  <si>
    <t>2818222177</t>
  </si>
  <si>
    <t>bgrasha@venterraliving.com</t>
  </si>
  <si>
    <t>Grapeland Retirement, Ltd.</t>
  </si>
  <si>
    <t>760334668</t>
  </si>
  <si>
    <t>99012T, MF027</t>
  </si>
  <si>
    <t>Woodglen Village Apartments</t>
  </si>
  <si>
    <t>11111 W Montgomery Rd</t>
  </si>
  <si>
    <t>Houston Woodglen Village I, LP</t>
  </si>
  <si>
    <t>12220 Augusta Drive Suite 150, Houston, TX-77057</t>
  </si>
  <si>
    <t>Clifford McDaniel</t>
  </si>
  <si>
    <t>7135991801</t>
  </si>
  <si>
    <t>760617158</t>
  </si>
  <si>
    <t>95022</t>
  </si>
  <si>
    <t>Valley Resaca Palms Apartments</t>
  </si>
  <si>
    <t>2800 Fm 802</t>
  </si>
  <si>
    <t>760486345</t>
  </si>
  <si>
    <t>95070</t>
  </si>
  <si>
    <t>Cisco Manor Apartments</t>
  </si>
  <si>
    <t>1512 Primrose Ln</t>
  </si>
  <si>
    <t>CISCO</t>
  </si>
  <si>
    <t>76437</t>
  </si>
  <si>
    <t>EASTLAND</t>
  </si>
  <si>
    <t>752558456</t>
  </si>
  <si>
    <t>536266, 96157</t>
  </si>
  <si>
    <t>Brentwood Oaks Apartments</t>
  </si>
  <si>
    <t>604 S Eagle St</t>
  </si>
  <si>
    <t>1515 Knapp Rd., Kerrville, TX-78028</t>
  </si>
  <si>
    <t>843135478</t>
  </si>
  <si>
    <t>06667, 97087</t>
  </si>
  <si>
    <t xml:space="preserve">Mesquite Trails </t>
  </si>
  <si>
    <t>119 S 5th St</t>
  </si>
  <si>
    <t>752710168</t>
  </si>
  <si>
    <t>17384, 99021</t>
  </si>
  <si>
    <t>1999, 2017</t>
  </si>
  <si>
    <t>Alvarado Seniors Apartments</t>
  </si>
  <si>
    <t>1035 N Cummings Dr</t>
  </si>
  <si>
    <t>ALVARADO</t>
  </si>
  <si>
    <t>76009</t>
  </si>
  <si>
    <t>384047645</t>
  </si>
  <si>
    <t>99161</t>
  </si>
  <si>
    <t>Parkview Gardens Townhomes</t>
  </si>
  <si>
    <t>2002 Bellwood Rd</t>
  </si>
  <si>
    <t>752711783</t>
  </si>
  <si>
    <t>98050</t>
  </si>
  <si>
    <t>Las Villas De Leon</t>
  </si>
  <si>
    <t>6611 W Commerce St</t>
  </si>
  <si>
    <t>852955192</t>
  </si>
  <si>
    <t>98052</t>
  </si>
  <si>
    <t>Sundance Apartments</t>
  </si>
  <si>
    <t>1402 Vermont</t>
  </si>
  <si>
    <t>803994442</t>
  </si>
  <si>
    <t>98112</t>
  </si>
  <si>
    <t>Park Glen Apartments</t>
  </si>
  <si>
    <t>2300 Camp Dr</t>
  </si>
  <si>
    <t>79701</t>
  </si>
  <si>
    <t xml:space="preserve">HDC Park Glen Partners, Ltd. </t>
  </si>
  <si>
    <t>752748960</t>
  </si>
  <si>
    <t>98117</t>
  </si>
  <si>
    <t>St. Johns Village</t>
  </si>
  <si>
    <t>7607 Blessing Ave</t>
  </si>
  <si>
    <t>St. Johns Village Housing Partnership, L.P.</t>
  </si>
  <si>
    <t>2101 Lakeway Blvd Ste 205, Austin, TX-78734</t>
  </si>
  <si>
    <t>Haythem s Dawlett</t>
  </si>
  <si>
    <t>5123061444</t>
  </si>
  <si>
    <t>5123061620</t>
  </si>
  <si>
    <t>hdawlett@aol.com</t>
  </si>
  <si>
    <t>742877161</t>
  </si>
  <si>
    <t>94134</t>
  </si>
  <si>
    <t>Buena Vista</t>
  </si>
  <si>
    <t>3969 Altoona Dr</t>
  </si>
  <si>
    <t>St. Charles Townhomes Partners LP</t>
  </si>
  <si>
    <t>86 Main St 2nd Fl, Yonkers, NY-10701</t>
  </si>
  <si>
    <t>Jessica MacFarlane</t>
  </si>
  <si>
    <t>9145021254</t>
  </si>
  <si>
    <t>8014211794</t>
  </si>
  <si>
    <t>jmacfarlane@hfaholdings.com</t>
  </si>
  <si>
    <t>752764384</t>
  </si>
  <si>
    <t>HFA Real Estate Services, Inc.</t>
  </si>
  <si>
    <t>9144700237</t>
  </si>
  <si>
    <t>97161</t>
  </si>
  <si>
    <t>Villas of Sherman</t>
  </si>
  <si>
    <t>1212 W Center St</t>
  </si>
  <si>
    <t>Sherman</t>
  </si>
  <si>
    <t>75092</t>
  </si>
  <si>
    <t>752716538</t>
  </si>
  <si>
    <t>98002</t>
  </si>
  <si>
    <t>Village at Johnson Creek</t>
  </si>
  <si>
    <t>815 Senior Creek Dr</t>
  </si>
  <si>
    <t>752743335</t>
  </si>
  <si>
    <t>98008</t>
  </si>
  <si>
    <t>Reed Parque Townhomes</t>
  </si>
  <si>
    <t>2725 Reed Rd</t>
  </si>
  <si>
    <t>760552475</t>
  </si>
  <si>
    <t>98019</t>
  </si>
  <si>
    <t>Dayton Park Apartments II</t>
  </si>
  <si>
    <t>4490 N Cleveland St</t>
  </si>
  <si>
    <t xml:space="preserve">Dayton Park Ventures, Ltd. </t>
  </si>
  <si>
    <t>760529813</t>
  </si>
  <si>
    <t>Investors Management Group, LLC</t>
  </si>
  <si>
    <t>95039</t>
  </si>
  <si>
    <t>Dayton Park Apartments</t>
  </si>
  <si>
    <t>20429, 98044</t>
  </si>
  <si>
    <t>1998, 2020</t>
  </si>
  <si>
    <t>Las Palmas Apartments</t>
  </si>
  <si>
    <t>27745 S Kansas City Rd</t>
  </si>
  <si>
    <t>LA FERIA</t>
  </si>
  <si>
    <t>78559</t>
  </si>
  <si>
    <t>831854679</t>
  </si>
  <si>
    <t>98180</t>
  </si>
  <si>
    <t xml:space="preserve">Delta Estates </t>
  </si>
  <si>
    <t>300 Mile 2 W</t>
  </si>
  <si>
    <t>1800 N Texas Blvd, Weslaco, TX-78596</t>
  </si>
  <si>
    <t>Alan Rosenstein</t>
  </si>
  <si>
    <t>742842097</t>
  </si>
  <si>
    <t>Foresight Asset Management, LLC</t>
  </si>
  <si>
    <t>7334 Blanco Road Suite 200, San Antonio, TX-78216</t>
  </si>
  <si>
    <t>Alan M Rosenstein</t>
  </si>
  <si>
    <t>2103796867</t>
  </si>
  <si>
    <t>2103417465</t>
  </si>
  <si>
    <t>72090021, 99002</t>
  </si>
  <si>
    <t>1999, 2008</t>
  </si>
  <si>
    <t>Tidwell Estates</t>
  </si>
  <si>
    <t>1200 W Tidwell Rd</t>
  </si>
  <si>
    <t>760541383</t>
  </si>
  <si>
    <t>99003</t>
  </si>
  <si>
    <t>Fairmont Oaks Apartments</t>
  </si>
  <si>
    <t>9801 W Fairmont Pkwy</t>
  </si>
  <si>
    <t>760596388</t>
  </si>
  <si>
    <t>99017T</t>
  </si>
  <si>
    <t>Park at Fort Bend</t>
  </si>
  <si>
    <t>3001 Dove Country Dr</t>
  </si>
  <si>
    <t>STAFFORD</t>
  </si>
  <si>
    <t>77477</t>
  </si>
  <si>
    <t>752696549</t>
  </si>
  <si>
    <t>99022</t>
  </si>
  <si>
    <t>Eban Village II</t>
  </si>
  <si>
    <t>3011 Park Row Ave</t>
  </si>
  <si>
    <t>3900 S. Stonebridge Dr., Suite 304, Mckinney, TX-75070</t>
  </si>
  <si>
    <t>Alvin Johnson</t>
  </si>
  <si>
    <t>8063183938</t>
  </si>
  <si>
    <t>463268544</t>
  </si>
  <si>
    <t>Assertive Management Group LLC</t>
  </si>
  <si>
    <t>3900 S. Stonebridge Dr., Mckinney, TX-75070</t>
  </si>
  <si>
    <t>2148428383</t>
  </si>
  <si>
    <t>cdeban@assertivemgt.com</t>
  </si>
  <si>
    <t>97026</t>
  </si>
  <si>
    <t>Rancho Del Cielo</t>
  </si>
  <si>
    <t>3375 Mcallen Rd</t>
  </si>
  <si>
    <t>2602 Boca Chica Blvd., Brownsville, TX-78521</t>
  </si>
  <si>
    <t>742758007</t>
  </si>
  <si>
    <t>70077</t>
  </si>
  <si>
    <t>Park Springs Apartments</t>
  </si>
  <si>
    <t>2002 W Irving Blvd</t>
  </si>
  <si>
    <t>1995 Park Springs Apartments, Ltd</t>
  </si>
  <si>
    <t>752599958</t>
  </si>
  <si>
    <t>06556</t>
  </si>
  <si>
    <t>Pine Meadow Estates</t>
  </si>
  <si>
    <t>756 Pine Mdws</t>
  </si>
  <si>
    <t>HEMPSTEAD</t>
  </si>
  <si>
    <t>509 Ellen Powell Dr, Prairie View, TX-77446</t>
  </si>
  <si>
    <t>426689362</t>
  </si>
  <si>
    <t>Cobalt Property Services, LLC</t>
  </si>
  <si>
    <t>301 N Main St Ste 1901, Greenville,, SC-29601</t>
  </si>
  <si>
    <t>Gary Hediger</t>
  </si>
  <si>
    <t>ghediger@cobaltpropsvs.com</t>
  </si>
  <si>
    <t>06690</t>
  </si>
  <si>
    <t>La Mansion De La Joya</t>
  </si>
  <si>
    <t>611 S Leo Ave</t>
  </si>
  <si>
    <t>La Joya</t>
  </si>
  <si>
    <t>9565801493</t>
  </si>
  <si>
    <t>742500289</t>
  </si>
  <si>
    <t>00056</t>
  </si>
  <si>
    <t>Woodlands The</t>
  </si>
  <si>
    <t>3150 W Cardinal Dr</t>
  </si>
  <si>
    <t>BEAUMONT</t>
  </si>
  <si>
    <t>77705</t>
  </si>
  <si>
    <t>4315 Holland Ave Apt 14, Dallas, Tx-75219</t>
  </si>
  <si>
    <t>Sally Gaskin</t>
  </si>
  <si>
    <t>912082957</t>
  </si>
  <si>
    <t>05199</t>
  </si>
  <si>
    <t>Southwood Crossing Apartments</t>
  </si>
  <si>
    <t>3901 Highway 73</t>
  </si>
  <si>
    <t>203693160</t>
  </si>
  <si>
    <t>06693, 97009</t>
  </si>
  <si>
    <t>Rhome Apts. (Hilltop Apartments)</t>
  </si>
  <si>
    <t>175 W Logan St</t>
  </si>
  <si>
    <t>RHOME</t>
  </si>
  <si>
    <t>76078</t>
  </si>
  <si>
    <t>175 W Logan St, Rhome, TX-76078</t>
  </si>
  <si>
    <t>752627348</t>
  </si>
  <si>
    <t>99015T</t>
  </si>
  <si>
    <t>La Casita Apartments</t>
  </si>
  <si>
    <t>313 Sunnyside St</t>
  </si>
  <si>
    <t>Briarwood-Houston, L.P.</t>
  </si>
  <si>
    <t>11711 N College Ave Ste 160, Carmel, IN-46032</t>
  </si>
  <si>
    <t>Tom McCalley</t>
  </si>
  <si>
    <t>3178487021</t>
  </si>
  <si>
    <t>3178437183</t>
  </si>
  <si>
    <t>351963724</t>
  </si>
  <si>
    <t>Greystone Asset Managment</t>
  </si>
  <si>
    <t>675 Bering Dr Ste 200, Houston, TX-77057</t>
  </si>
  <si>
    <t>957154413</t>
  </si>
  <si>
    <t>Courtyard Apartments</t>
  </si>
  <si>
    <t>2405 Louise St</t>
  </si>
  <si>
    <t>MSA Partners, LLC</t>
  </si>
  <si>
    <t>2500 N Interstate 35 Apt 6, Denton, TX-76201</t>
  </si>
  <si>
    <t>Dzezair Ahmeti</t>
  </si>
  <si>
    <t>260227437</t>
  </si>
  <si>
    <t>02441</t>
  </si>
  <si>
    <t>Evergreen at Hulen Bend Apartments</t>
  </si>
  <si>
    <t>6301 Granbury Cut Off</t>
  </si>
  <si>
    <t>5612 Hudson St, Dallas, TX-75206</t>
  </si>
  <si>
    <t>Anthony S Sisk</t>
  </si>
  <si>
    <t>9725507900</t>
  </si>
  <si>
    <t>470896009</t>
  </si>
  <si>
    <t>5605 N Macarthur Blvd Ste 580, Irving, TX-750382694</t>
  </si>
  <si>
    <t>Veronica Porras</t>
  </si>
  <si>
    <t>vporras@cri.bz</t>
  </si>
  <si>
    <t>02445</t>
  </si>
  <si>
    <t>680519882</t>
  </si>
  <si>
    <t>2511 Nloop West Suite 202, San Antonio, TX-78258</t>
  </si>
  <si>
    <t>Susan Strong</t>
  </si>
  <si>
    <t>2104926264</t>
  </si>
  <si>
    <t>2104797015</t>
  </si>
  <si>
    <t>02455</t>
  </si>
  <si>
    <t>Trails of Sanger</t>
  </si>
  <si>
    <t>11501 Marion Rd</t>
  </si>
  <si>
    <t>SANGER</t>
  </si>
  <si>
    <t>76266</t>
  </si>
  <si>
    <t>CEI/Sanger, Ltd</t>
  </si>
  <si>
    <t>17103 Preston Rd Ste 250, Dallas, TX-75248</t>
  </si>
  <si>
    <t>Richard Shaw</t>
  </si>
  <si>
    <t>300129227</t>
  </si>
  <si>
    <t>Provident Management, Inc.</t>
  </si>
  <si>
    <t>4851 Keller Springs Rd Ste 209, Addison, TX-75001</t>
  </si>
  <si>
    <t>02456</t>
  </si>
  <si>
    <t>Rosemont of Palo Alto</t>
  </si>
  <si>
    <t>10127 State Highway 16 S</t>
  </si>
  <si>
    <t>520 E Foothill Blvd, Ste D, Pomona, CA-91767</t>
  </si>
  <si>
    <t>Ashley Celella</t>
  </si>
  <si>
    <t>113665332</t>
  </si>
  <si>
    <t>Vesta Corporation</t>
  </si>
  <si>
    <t>175 Powder Forest Drive, Weatogue, CT-06089</t>
  </si>
  <si>
    <t>02457</t>
  </si>
  <si>
    <t>Park at Kirkstall</t>
  </si>
  <si>
    <t>300 Kirkstall Dr</t>
  </si>
  <si>
    <t>2223 112th Avenue N.E. Suite 102, Bellevue, WA-98004</t>
  </si>
  <si>
    <t>Michael Godwin</t>
  </si>
  <si>
    <t>470902073</t>
  </si>
  <si>
    <t>20720 Ventura Blvd., Woodland Hills, CA-91364</t>
  </si>
  <si>
    <t>Sharlene Oddy</t>
  </si>
  <si>
    <t>8182224840</t>
  </si>
  <si>
    <t>soddy@cirrusami.com</t>
  </si>
  <si>
    <t>02420</t>
  </si>
  <si>
    <t>Park at Shiloh Apartments</t>
  </si>
  <si>
    <t>2911 Shiloh Rd</t>
  </si>
  <si>
    <t>852322207</t>
  </si>
  <si>
    <t>8383 Craig Street, Suite 240, Indianapolis, IN-46250</t>
  </si>
  <si>
    <t>Karen.darrah@Greyco.com</t>
  </si>
  <si>
    <t>02463, MF065</t>
  </si>
  <si>
    <t>311 N Vista Dr</t>
  </si>
  <si>
    <t>364524624</t>
  </si>
  <si>
    <t>629362680</t>
  </si>
  <si>
    <t>Kenwood Apartments   (part of Master LURA)</t>
  </si>
  <si>
    <t>3245 Kenwood St Apt B</t>
  </si>
  <si>
    <t>03009</t>
  </si>
  <si>
    <t>Forest Park Apartments</t>
  </si>
  <si>
    <t>1828 Sandy Point Rd</t>
  </si>
  <si>
    <t>743079134</t>
  </si>
  <si>
    <t>03011</t>
  </si>
  <si>
    <t>Elder Street Lofts (fka Jefferson Davis Artist Lofts)</t>
  </si>
  <si>
    <t>1101 Elder St</t>
  </si>
  <si>
    <t>250 3rd Ave N Ste 500, Minneapolis, MN-55401</t>
  </si>
  <si>
    <t>Koski Lucas</t>
  </si>
  <si>
    <t>411955581</t>
  </si>
  <si>
    <t>03140</t>
  </si>
  <si>
    <t>Park Meadows Villas</t>
  </si>
  <si>
    <t>2502 Weber Dr</t>
  </si>
  <si>
    <t>79404</t>
  </si>
  <si>
    <t>1110 Broadway, Marble Falls, TX-78654</t>
  </si>
  <si>
    <t>200347548</t>
  </si>
  <si>
    <t>Weller Workforce LLC</t>
  </si>
  <si>
    <t>150 2nd Avenue, Saint Petersburg, FL-33701</t>
  </si>
  <si>
    <t>Daniela Reed</t>
  </si>
  <si>
    <t>6782563832</t>
  </si>
  <si>
    <t>dreed@wellerwfh.com</t>
  </si>
  <si>
    <t>03153</t>
  </si>
  <si>
    <t>Northline Point Aparments</t>
  </si>
  <si>
    <t>7313 Northline Dr</t>
  </si>
  <si>
    <t>DSI - Northline Ltd.</t>
  </si>
  <si>
    <t>4410 College Main St, Bryan, TX-77801</t>
  </si>
  <si>
    <t>Kimberly Herzog-Dennison</t>
  </si>
  <si>
    <t>9368575944</t>
  </si>
  <si>
    <t>9368575009</t>
  </si>
  <si>
    <t>kfhpm@aol.com</t>
  </si>
  <si>
    <t>03158</t>
  </si>
  <si>
    <t>Red River Senior Village</t>
  </si>
  <si>
    <t>900 Ross St</t>
  </si>
  <si>
    <t>VERNON</t>
  </si>
  <si>
    <t>76384</t>
  </si>
  <si>
    <t>WILBARGER</t>
  </si>
  <si>
    <t>10807 Laurel St., Suite 100, Rancho Cucamonga, CA-91730</t>
  </si>
  <si>
    <t>kumar Koneru</t>
  </si>
  <si>
    <t>834660610</t>
  </si>
  <si>
    <t>Income Property Investments Inc.</t>
  </si>
  <si>
    <t>Kumar Koneru</t>
  </si>
  <si>
    <t>9095254040</t>
  </si>
  <si>
    <t>kiran@incomepropertyinvestments.com</t>
  </si>
  <si>
    <t>03163, 853331</t>
  </si>
  <si>
    <t>Cedar View Apartments</t>
  </si>
  <si>
    <t>1701 Highway 180 W</t>
  </si>
  <si>
    <t>9095254041</t>
  </si>
  <si>
    <t>471461877</t>
  </si>
  <si>
    <t>03184</t>
  </si>
  <si>
    <t>Pegasus Villas</t>
  </si>
  <si>
    <t>7200 N Stemmons Fwy</t>
  </si>
  <si>
    <t>75247</t>
  </si>
  <si>
    <t>7200 N Stemmons Fwy, Dallas, TX-75247</t>
  </si>
  <si>
    <t>Aaron Clark</t>
  </si>
  <si>
    <t>8175990870</t>
  </si>
  <si>
    <t>010559173</t>
  </si>
  <si>
    <t>03212, 1001639, 12403</t>
  </si>
  <si>
    <t>Village of Kaufman</t>
  </si>
  <si>
    <t>421 E 7th St</t>
  </si>
  <si>
    <t>264317469</t>
  </si>
  <si>
    <t>03223</t>
  </si>
  <si>
    <t>Suncrest Townhomes</t>
  </si>
  <si>
    <t>415 S Mesa Hills Dr</t>
  </si>
  <si>
    <t>79912</t>
  </si>
  <si>
    <t>Suncrest Townhomes, Ltd</t>
  </si>
  <si>
    <t>7400 Viscount Blvd., Suite 109, El Paso, TX-79925</t>
  </si>
  <si>
    <t>David Gillooly</t>
  </si>
  <si>
    <t>9155905552</t>
  </si>
  <si>
    <t>9155940434</t>
  </si>
  <si>
    <t>ikejmonty@aol.com</t>
  </si>
  <si>
    <t>03255, 1000595</t>
  </si>
  <si>
    <t>LIHTC, Preservation</t>
  </si>
  <si>
    <t>Cedar Cove Apartments</t>
  </si>
  <si>
    <t>1400 Eagle Lake Rd</t>
  </si>
  <si>
    <t>680553501</t>
  </si>
  <si>
    <t>03261</t>
  </si>
  <si>
    <t>Pebble Creek Apartments</t>
  </si>
  <si>
    <t>4251 Jimmy Johnson Blvd</t>
  </si>
  <si>
    <t>200179327</t>
  </si>
  <si>
    <t>03263</t>
  </si>
  <si>
    <t>7601 9th Ave</t>
  </si>
  <si>
    <t>200179218</t>
  </si>
  <si>
    <t>03403</t>
  </si>
  <si>
    <t>Shadow Ridge Apartments</t>
  </si>
  <si>
    <t>12200 Old Walters Rd</t>
  </si>
  <si>
    <t>77014</t>
  </si>
  <si>
    <t>842148035</t>
  </si>
  <si>
    <t>03406, 03406B</t>
  </si>
  <si>
    <t>Timber Oaks Apartments</t>
  </si>
  <si>
    <t>700 Timber Oaks Ln</t>
  </si>
  <si>
    <t>Benny Tenenbaum</t>
  </si>
  <si>
    <t>844124136</t>
  </si>
  <si>
    <t>7075 Twin Hills Ave Suite 600, Dallas, Tx-75231</t>
  </si>
  <si>
    <t>03411, 03411B</t>
  </si>
  <si>
    <t>Peninsula Park Apartments</t>
  </si>
  <si>
    <t>4855 W Fuqua St</t>
  </si>
  <si>
    <t>2640 Fountain View Dr Ste 400, Houston, TX-77057</t>
  </si>
  <si>
    <t>Tory Gunsolley</t>
  </si>
  <si>
    <t>432023309</t>
  </si>
  <si>
    <t>Orion Real Estate Services Texas, LLC</t>
  </si>
  <si>
    <t>7136224762</t>
  </si>
  <si>
    <t>02433</t>
  </si>
  <si>
    <t>Stoneridge Apartments</t>
  </si>
  <si>
    <t>16701N Heatherwilde Blvd</t>
  </si>
  <si>
    <t>06378</t>
  </si>
  <si>
    <t>Centerville Plaza</t>
  </si>
  <si>
    <t>130 Town St</t>
  </si>
  <si>
    <t>CENTERVILLE</t>
  </si>
  <si>
    <t>75833</t>
  </si>
  <si>
    <t>Centerville Plaza, Ltd.</t>
  </si>
  <si>
    <t>742409027</t>
  </si>
  <si>
    <t>859005, 99010T</t>
  </si>
  <si>
    <t>Tigua Village</t>
  </si>
  <si>
    <t>8017 San Jose Rd</t>
  </si>
  <si>
    <t>131 Soundview Lane, New Canaan, CT-06840</t>
  </si>
  <si>
    <t>Jared Remington</t>
  </si>
  <si>
    <t>841919237</t>
  </si>
  <si>
    <t>99006T</t>
  </si>
  <si>
    <t>Christ the King Apartments (see comments)</t>
  </si>
  <si>
    <t>4502 W Martin St</t>
  </si>
  <si>
    <t>78237</t>
  </si>
  <si>
    <t>CTK Investors, Ltd.</t>
  </si>
  <si>
    <t>309-333 Webb St, Smithville, TX-78957</t>
  </si>
  <si>
    <t>742897689</t>
  </si>
  <si>
    <t>00058</t>
  </si>
  <si>
    <t xml:space="preserve">Park at Woodwind Lakes </t>
  </si>
  <si>
    <t>14333 Philippine St</t>
  </si>
  <si>
    <t>3400 Waterview Pkwy, Richardson, TX-75080</t>
  </si>
  <si>
    <t>760660429</t>
  </si>
  <si>
    <t>00132, 77090000215</t>
  </si>
  <si>
    <t>LIHTC, NSP</t>
  </si>
  <si>
    <t>Townhomes of Bay Forest</t>
  </si>
  <si>
    <t>6304 Decker Dr</t>
  </si>
  <si>
    <t>3300 Lyons Ave, Houston, TX-77020</t>
  </si>
  <si>
    <t>Stephan Fairfield</t>
  </si>
  <si>
    <t>7132231853</t>
  </si>
  <si>
    <t>760651571</t>
  </si>
  <si>
    <t>00139</t>
  </si>
  <si>
    <t>Talmage at Park Central Apartments</t>
  </si>
  <si>
    <t>310 SW 15th Ave</t>
  </si>
  <si>
    <t>701 Park Place Ave, Amarillo, TX-79101</t>
  </si>
  <si>
    <t>Stephen T. (Steve) Dalrymple</t>
  </si>
  <si>
    <t>8063569586</t>
  </si>
  <si>
    <t>752091772</t>
  </si>
  <si>
    <t>High Plains Enterprises Corporation</t>
  </si>
  <si>
    <t>310 Sw 15th Ave, Amarillo, TX-79101</t>
  </si>
  <si>
    <t>8063375391</t>
  </si>
  <si>
    <t>steved@bcsama.org</t>
  </si>
  <si>
    <t>06429, 15038, 97076</t>
  </si>
  <si>
    <t>1989, 1997, 2015</t>
  </si>
  <si>
    <t>Pecan Chase Apartments</t>
  </si>
  <si>
    <t>106 Walnut St</t>
  </si>
  <si>
    <t>HALLETTSVILLE</t>
  </si>
  <si>
    <t>77964</t>
  </si>
  <si>
    <t>209 South West St., Burnet, TX-78611</t>
  </si>
  <si>
    <t>306496573</t>
  </si>
  <si>
    <t>522256451</t>
  </si>
  <si>
    <t>Hackberry Creek (fka Ashton Oaks)</t>
  </si>
  <si>
    <t>202 Hackberry St</t>
  </si>
  <si>
    <t>Housing Assistance Foundation, Inc.</t>
  </si>
  <si>
    <t>1755 Wittington Pl Ste 340, Dallas, TX-75234</t>
  </si>
  <si>
    <t>752535990</t>
  </si>
  <si>
    <t>94157</t>
  </si>
  <si>
    <t>Calcasieu Apartments, The</t>
  </si>
  <si>
    <t>214 Broadway St</t>
  </si>
  <si>
    <t>742569914</t>
  </si>
  <si>
    <t>9725810854</t>
  </si>
  <si>
    <t>lerbst@abres.com</t>
  </si>
  <si>
    <t>06165</t>
  </si>
  <si>
    <t>Jourdanton Square Apartments II</t>
  </si>
  <si>
    <t>2701 Zanderson Ave</t>
  </si>
  <si>
    <t>Jourdanton Square, Ltd.</t>
  </si>
  <si>
    <t>742225595</t>
  </si>
  <si>
    <t>977483201</t>
  </si>
  <si>
    <t>Southfork Apartments</t>
  </si>
  <si>
    <t>13801 Ih 37</t>
  </si>
  <si>
    <t>Texas Southfork Real Estate, LLC</t>
  </si>
  <si>
    <t>9731 Boerne Haze, Boerne, TX-78006</t>
  </si>
  <si>
    <t>Brent Meyer</t>
  </si>
  <si>
    <t>2106015858</t>
  </si>
  <si>
    <t>8307558393</t>
  </si>
  <si>
    <t>brent@caltoninvestments.com</t>
  </si>
  <si>
    <t>510620402</t>
  </si>
  <si>
    <t>Calton Investments Inc.</t>
  </si>
  <si>
    <t>Marilyn Meyer</t>
  </si>
  <si>
    <t>2108635858</t>
  </si>
  <si>
    <t>meyere46@aol.com</t>
  </si>
  <si>
    <t>70094</t>
  </si>
  <si>
    <t>611 Jams Street, Tomball, TX-77375</t>
  </si>
  <si>
    <t>760287036</t>
  </si>
  <si>
    <t>1002493, 16113, 94085</t>
  </si>
  <si>
    <t>1994, 2016</t>
  </si>
  <si>
    <t>The Village at Main</t>
  </si>
  <si>
    <t>417 E Main St</t>
  </si>
  <si>
    <t>BULLARD</t>
  </si>
  <si>
    <t>75757</t>
  </si>
  <si>
    <t>813566162</t>
  </si>
  <si>
    <t>1002494, 16116, 94084</t>
  </si>
  <si>
    <t>The Cottages at Main</t>
  </si>
  <si>
    <t>813580341</t>
  </si>
  <si>
    <t>532315</t>
  </si>
  <si>
    <t>Plainview II (Triplex)</t>
  </si>
  <si>
    <t>302304306 Se 4th</t>
  </si>
  <si>
    <t>513 West 4th, Hale Center, Tx-79041</t>
  </si>
  <si>
    <t>Cindy Carthel</t>
  </si>
  <si>
    <t>8068399927</t>
  </si>
  <si>
    <t>752526622</t>
  </si>
  <si>
    <t>94028</t>
  </si>
  <si>
    <t>Mathis Apartments</t>
  </si>
  <si>
    <t>500 Freeman St</t>
  </si>
  <si>
    <t>MATHIS</t>
  </si>
  <si>
    <t>78368</t>
  </si>
  <si>
    <t>721010606</t>
  </si>
  <si>
    <t>Navarrette &amp; Robles Investors</t>
  </si>
  <si>
    <t>2709 Thunderbird Ave, Mcallen, TX-78504</t>
  </si>
  <si>
    <t>Alejandro Robles</t>
  </si>
  <si>
    <t>9566387149</t>
  </si>
  <si>
    <t>020552262</t>
  </si>
  <si>
    <t>9566687693</t>
  </si>
  <si>
    <t>oaks_a7@hotmail.com</t>
  </si>
  <si>
    <t>00001T</t>
  </si>
  <si>
    <t>Grace Townhomes</t>
  </si>
  <si>
    <t>1212 Grace Cir</t>
  </si>
  <si>
    <t>737 S. Genesee Avenue, Los Angeles, CA-90036</t>
  </si>
  <si>
    <t>Tom Caldwell</t>
  </si>
  <si>
    <t>475360069</t>
  </si>
  <si>
    <t>Menowitz Management Corporation</t>
  </si>
  <si>
    <t>91-31 Queens Blvd, Elmhurst, NY-11373</t>
  </si>
  <si>
    <t>Leslie Rolon</t>
  </si>
  <si>
    <t>5042473813</t>
  </si>
  <si>
    <t>00005T</t>
  </si>
  <si>
    <t>Lakeview Townhomes</t>
  </si>
  <si>
    <t>3020 Bickers St</t>
  </si>
  <si>
    <t>75212</t>
  </si>
  <si>
    <t>3939 N Hampton Rd Ste 350, Dallas, TX-75212</t>
  </si>
  <si>
    <t>Troy Broussard</t>
  </si>
  <si>
    <t>756001817</t>
  </si>
  <si>
    <t>00008T, 850012</t>
  </si>
  <si>
    <t>The Life at Emerald Oaks</t>
  </si>
  <si>
    <t>7440 Highway 6</t>
  </si>
  <si>
    <t>00022</t>
  </si>
  <si>
    <t>Almeda Park Apartments</t>
  </si>
  <si>
    <t>10950 Tanner Park Ct</t>
  </si>
  <si>
    <t>760567768</t>
  </si>
  <si>
    <t>00029T, MF034</t>
  </si>
  <si>
    <t>Park at Rolling Hills</t>
  </si>
  <si>
    <t>2400 Bolton Boone Dr</t>
  </si>
  <si>
    <t>842176322</t>
  </si>
  <si>
    <t>00024T, 18420</t>
  </si>
  <si>
    <t>Walnut Creek</t>
  </si>
  <si>
    <t>6409 Springdale Rd</t>
  </si>
  <si>
    <t>levey jacob</t>
  </si>
  <si>
    <t>824861235</t>
  </si>
  <si>
    <t>00032T</t>
  </si>
  <si>
    <t>Victory Apartments</t>
  </si>
  <si>
    <t>1520 Bailey St</t>
  </si>
  <si>
    <t>760649341</t>
  </si>
  <si>
    <t>06850</t>
  </si>
  <si>
    <t>3500 Moberly</t>
  </si>
  <si>
    <t>3500 Moberly St</t>
  </si>
  <si>
    <t>06392</t>
  </si>
  <si>
    <t>TAU (fka Rosenberg Townflats)</t>
  </si>
  <si>
    <t>2502 Avenue L</t>
  </si>
  <si>
    <t>Houston Kelly Investments Ltd</t>
  </si>
  <si>
    <t>2910 Preston St, Houston, TX-77003</t>
  </si>
  <si>
    <t>Thomas Kelly</t>
  </si>
  <si>
    <t>7132371628</t>
  </si>
  <si>
    <t>04082, 07021, 1000426</t>
  </si>
  <si>
    <t>2004, 2005, 2007</t>
  </si>
  <si>
    <t>Fenner Square</t>
  </si>
  <si>
    <t>555 S Burke St</t>
  </si>
  <si>
    <t>Goliad</t>
  </si>
  <si>
    <t>77963</t>
  </si>
  <si>
    <t>GOLIAD</t>
  </si>
  <si>
    <t>212 W Laurel, San Antonio, TX-78212</t>
  </si>
  <si>
    <t>KRISTIN DAVILA</t>
  </si>
  <si>
    <t>562476877</t>
  </si>
  <si>
    <t>00036, 20433</t>
  </si>
  <si>
    <t>Oak Haven Apartments</t>
  </si>
  <si>
    <t>513 Frontage Rd</t>
  </si>
  <si>
    <t>831872332</t>
  </si>
  <si>
    <t>581905099</t>
  </si>
  <si>
    <t>286448490</t>
  </si>
  <si>
    <t>Tanglewood Apts (Laguna)</t>
  </si>
  <si>
    <t>1000 Hibiscus Dr</t>
  </si>
  <si>
    <t>Laguna Vista</t>
  </si>
  <si>
    <t>99118</t>
  </si>
  <si>
    <t>Rosemont of Hillsboro Phase I</t>
  </si>
  <si>
    <t>807 Abbott Ave</t>
  </si>
  <si>
    <t>4956 N.  300 W. Suite 300, Provo, UT-84604</t>
  </si>
  <si>
    <t>832895849</t>
  </si>
  <si>
    <t>01001</t>
  </si>
  <si>
    <t>Rosemont of Hillsboro Phase II</t>
  </si>
  <si>
    <t>01002</t>
  </si>
  <si>
    <t>La Vista Townhomes</t>
  </si>
  <si>
    <t>1715 Kings Way</t>
  </si>
  <si>
    <t>DEL RIO</t>
  </si>
  <si>
    <t>78840</t>
  </si>
  <si>
    <t>VAL VERDE</t>
  </si>
  <si>
    <t>842011435</t>
  </si>
  <si>
    <t>01025, 851004</t>
  </si>
  <si>
    <t>Residences of Diamond Hill, The</t>
  </si>
  <si>
    <t>3601 Deen Rd</t>
  </si>
  <si>
    <t>76106</t>
  </si>
  <si>
    <t>800 North Pointe Parkway Suite 125, Alpharetta, GA-30005</t>
  </si>
  <si>
    <t>743017647</t>
  </si>
  <si>
    <t>NuRock Management Company, Inc.</t>
  </si>
  <si>
    <t>01029</t>
  </si>
  <si>
    <t>The Landing (fka Brazos Landing Townhomes)</t>
  </si>
  <si>
    <t>2509 E Lake Shore Dr</t>
  </si>
  <si>
    <t>76705</t>
  </si>
  <si>
    <t>2603 Augusta Dr Ste 1400, Houston, TX-77057</t>
  </si>
  <si>
    <t>01042, 852027</t>
  </si>
  <si>
    <t>Fountains at Tidwell</t>
  </si>
  <si>
    <t>2303 W Tidwell Rd</t>
  </si>
  <si>
    <t>760673557</t>
  </si>
  <si>
    <t>7138700063</t>
  </si>
  <si>
    <t>Shepherd South I Apartments</t>
  </si>
  <si>
    <t>2050 S Byrd Ave</t>
  </si>
  <si>
    <t>SHEPHERD</t>
  </si>
  <si>
    <t>77371</t>
  </si>
  <si>
    <t>Shepherd South Apartments I, Ltd.</t>
  </si>
  <si>
    <t>760397947</t>
  </si>
  <si>
    <t>Shepherd South II Apartments</t>
  </si>
  <si>
    <t>Shepherd South Apartments II, Ltd.</t>
  </si>
  <si>
    <t>752610542</t>
  </si>
  <si>
    <t>96095</t>
  </si>
  <si>
    <t>Woodforest Chase</t>
  </si>
  <si>
    <t>12411 Wood Forest Dr</t>
  </si>
  <si>
    <t>Willmax Woodforest, L.P.</t>
  </si>
  <si>
    <t>8111 Preston Rd Ste 850, Dallas, TX-75225</t>
  </si>
  <si>
    <t>Judith A McMakin</t>
  </si>
  <si>
    <t>2142171035</t>
  </si>
  <si>
    <t>2143733804</t>
  </si>
  <si>
    <t>judy@willmax.net</t>
  </si>
  <si>
    <t>205922066</t>
  </si>
  <si>
    <t>WillMax Capital Management Corporation</t>
  </si>
  <si>
    <t>537076</t>
  </si>
  <si>
    <t xml:space="preserve">Palestine Senior II </t>
  </si>
  <si>
    <t>712 Gardner Dr</t>
  </si>
  <si>
    <t>75803</t>
  </si>
  <si>
    <t>PALESTINE SENIORS COMMUNITY II, LTD.</t>
  </si>
  <si>
    <t>752726599</t>
  </si>
  <si>
    <t>93151</t>
  </si>
  <si>
    <t>Palestine Seniors Community I</t>
  </si>
  <si>
    <t>752344143</t>
  </si>
  <si>
    <t>11406, 714442675</t>
  </si>
  <si>
    <t>1995, 2011</t>
  </si>
  <si>
    <t>Chatham Green Village</t>
  </si>
  <si>
    <t>3532 Chatham Green Ln</t>
  </si>
  <si>
    <t>104 Armour Rd, North Kansas City, MO-64116</t>
  </si>
  <si>
    <t>DeAnn Totta</t>
  </si>
  <si>
    <t>273907114</t>
  </si>
  <si>
    <t>Maxus Properties, Inc.</t>
  </si>
  <si>
    <t>Dee Ann Claus</t>
  </si>
  <si>
    <t>8168770818</t>
  </si>
  <si>
    <t>8162211829</t>
  </si>
  <si>
    <t>dclaus@maxusprop.com</t>
  </si>
  <si>
    <t>473382782</t>
  </si>
  <si>
    <t>Meadow Glen Apartments</t>
  </si>
  <si>
    <t>7418 Cameron Rd</t>
  </si>
  <si>
    <t>Rites of Passage Development, Inc.</t>
  </si>
  <si>
    <t>6510 Berkman Dr, Austin, TX-78723</t>
  </si>
  <si>
    <t>Sylvia Lorraine Addison</t>
  </si>
  <si>
    <t>5124546170</t>
  </si>
  <si>
    <t>5123029806</t>
  </si>
  <si>
    <t>742744850</t>
  </si>
  <si>
    <t>Sterling Lands</t>
  </si>
  <si>
    <t>sylvia.addison@greatercalvary.org</t>
  </si>
  <si>
    <t>540577163</t>
  </si>
  <si>
    <t>Willow Creek   (Houston)</t>
  </si>
  <si>
    <t>7575 Office City Dr</t>
  </si>
  <si>
    <t>77012</t>
  </si>
  <si>
    <t>Texas Development Investors, LLC</t>
  </si>
  <si>
    <t>1990 S Bundy Dr Ste 250, Los Angeles, CA-90025</t>
  </si>
  <si>
    <t>Dave Mercer</t>
  </si>
  <si>
    <t>207-2737</t>
  </si>
  <si>
    <t>760469505</t>
  </si>
  <si>
    <t>RCMI (Tyler)</t>
  </si>
  <si>
    <t>1810 Shiloh Rd Ste 802, Tyler, TX-75703</t>
  </si>
  <si>
    <t>Ginger Smith</t>
  </si>
  <si>
    <t>9035666863</t>
  </si>
  <si>
    <t>9039398775</t>
  </si>
  <si>
    <t>gsmith@rcmi.com</t>
  </si>
  <si>
    <t>215021832</t>
  </si>
  <si>
    <t>Tara Hall Apartments</t>
  </si>
  <si>
    <t>1717 College St</t>
  </si>
  <si>
    <t>77017</t>
  </si>
  <si>
    <t>Charles Nickson</t>
  </si>
  <si>
    <t>2807 Eastgrove Ln, Houston, TX-77027</t>
  </si>
  <si>
    <t>Charles G Nickson</t>
  </si>
  <si>
    <t>7139614400</t>
  </si>
  <si>
    <t>7139611031</t>
  </si>
  <si>
    <t>cnickson@msn.com</t>
  </si>
  <si>
    <t>760460590</t>
  </si>
  <si>
    <t>243598137</t>
  </si>
  <si>
    <t>Sugar Tree Apartments  (part of Master LURA)</t>
  </si>
  <si>
    <t>8050 S Padre Island Dr</t>
  </si>
  <si>
    <t>78412</t>
  </si>
  <si>
    <t>324057743</t>
  </si>
  <si>
    <t>Cherry Hill (Lamar)</t>
  </si>
  <si>
    <t>213 Ramsay St</t>
  </si>
  <si>
    <t>DeKraker, David &amp; Dorothy</t>
  </si>
  <si>
    <t>1805 Victoria Ln, Burnsville, NM-55337</t>
  </si>
  <si>
    <t>David DeKraker</t>
  </si>
  <si>
    <t>9528768480</t>
  </si>
  <si>
    <t>204370094</t>
  </si>
  <si>
    <t>Williamson Mgt/Tim Williamson</t>
  </si>
  <si>
    <t>219 N Comanche St, San Marcos, TX-78667</t>
  </si>
  <si>
    <t>Bobbie Dietert</t>
  </si>
  <si>
    <t>5123923600</t>
  </si>
  <si>
    <t>512-392-3601</t>
  </si>
  <si>
    <t>williamsonmanagement@yahoo.com</t>
  </si>
  <si>
    <t>874124784</t>
  </si>
  <si>
    <t>Club at Summer Valley (fka: Summer Valley)</t>
  </si>
  <si>
    <t>744 W William Cannon Dr</t>
  </si>
  <si>
    <t>Stonemark S/SV,LP</t>
  </si>
  <si>
    <t>1300 Parkwood Cir Se Ste 400, Atlanta, GA-30339</t>
  </si>
  <si>
    <t>Michael Taylor</t>
  </si>
  <si>
    <t>260851399</t>
  </si>
  <si>
    <t>Stonemark management</t>
  </si>
  <si>
    <t>Souad Belkheir</t>
  </si>
  <si>
    <t>7709529400</t>
  </si>
  <si>
    <t>7709556729</t>
  </si>
  <si>
    <t>sbelkheir@stmkmgmt.com</t>
  </si>
  <si>
    <t>777586839</t>
  </si>
  <si>
    <t>Chaparral Villas (fka Glenmont Colony)</t>
  </si>
  <si>
    <t>5720 Glenmont Dr</t>
  </si>
  <si>
    <t>Great Pearl Properties</t>
  </si>
  <si>
    <t>1259 Oakmead Pkwy, Sunnyvale, Ca-94085</t>
  </si>
  <si>
    <t>John Lowney</t>
  </si>
  <si>
    <t>205169248</t>
  </si>
  <si>
    <t>7171 Highway 6 N Ste 200, Houston, TX-77095</t>
  </si>
  <si>
    <t>40185550</t>
  </si>
  <si>
    <t>Windsong Place Apartments</t>
  </si>
  <si>
    <t>1110 E Wintergreen Rd</t>
  </si>
  <si>
    <t>548357517</t>
  </si>
  <si>
    <t>Steves Duplexes</t>
  </si>
  <si>
    <t>827 Steves Ave</t>
  </si>
  <si>
    <t>Steve's Duplex Trust/David C. Patino</t>
  </si>
  <si>
    <t>Po Box 276384, San Antonio, TX-78227</t>
  </si>
  <si>
    <t>David Cruz</t>
  </si>
  <si>
    <t>743019127</t>
  </si>
  <si>
    <t>2104347501</t>
  </si>
  <si>
    <t>2102479497</t>
  </si>
  <si>
    <t>dacruz00@yahoo.com</t>
  </si>
  <si>
    <t>228736620</t>
  </si>
  <si>
    <t>Curry Lane Junction</t>
  </si>
  <si>
    <t>3549 Curry Ln</t>
  </si>
  <si>
    <t>Curry Junctions Apts., L.P.</t>
  </si>
  <si>
    <t>421515695</t>
  </si>
  <si>
    <t>165545484</t>
  </si>
  <si>
    <t>Hunt Gardens Apartments</t>
  </si>
  <si>
    <t>800 Hunt Rd</t>
  </si>
  <si>
    <t>306562171</t>
  </si>
  <si>
    <t>Willow Tree Apartments</t>
  </si>
  <si>
    <t>1800 James Bowie Dr</t>
  </si>
  <si>
    <t>167769587</t>
  </si>
  <si>
    <t>Sweetwater Apartments</t>
  </si>
  <si>
    <t>2323 Wells Branch Pkwy</t>
  </si>
  <si>
    <t>Austin Affordable Housing Corporation</t>
  </si>
  <si>
    <t>1124 S Interstate 35, Austin, TX-78704</t>
  </si>
  <si>
    <t>Ron Kowal</t>
  </si>
  <si>
    <t>412121187</t>
  </si>
  <si>
    <t>Apartment Management Professionals</t>
  </si>
  <si>
    <t>5900 Southwest Pkwy Bldg 2 Ste 210, Austin, Tx-78735</t>
  </si>
  <si>
    <t>Rex Jones</t>
  </si>
  <si>
    <t>5122888526</t>
  </si>
  <si>
    <t>5122888527</t>
  </si>
  <si>
    <t>rex@rexjones.net</t>
  </si>
  <si>
    <t>439038852</t>
  </si>
  <si>
    <t>La Villita (Fka Sunshine)</t>
  </si>
  <si>
    <t>4300 S Shaver St</t>
  </si>
  <si>
    <t>77034</t>
  </si>
  <si>
    <t>WSM MANAGEMENT SERVICES</t>
  </si>
  <si>
    <t>12350 State Highway 138, Hesperia, CA-92345</t>
  </si>
  <si>
    <t>Vonda Mason</t>
  </si>
  <si>
    <t>7603892215</t>
  </si>
  <si>
    <t>7603892201</t>
  </si>
  <si>
    <t>204902746</t>
  </si>
  <si>
    <t>vsmason@hughes.net</t>
  </si>
  <si>
    <t>060610, 060610B</t>
  </si>
  <si>
    <t>4733 College Park Ste 200, San Antonio, TX-78249</t>
  </si>
  <si>
    <t>Manish Verma</t>
  </si>
  <si>
    <t>8662454254</t>
  </si>
  <si>
    <t>205340708</t>
  </si>
  <si>
    <t>United Core Inc. DBA UAG</t>
  </si>
  <si>
    <t>95090</t>
  </si>
  <si>
    <t>Lexington Arms</t>
  </si>
  <si>
    <t>418 Lexington Dr Apt A</t>
  </si>
  <si>
    <t>737 South Genesee Avenue, Los Angeles, CA-90036</t>
  </si>
  <si>
    <t>475154077</t>
  </si>
  <si>
    <t>104249303</t>
  </si>
  <si>
    <t>Z-RLSD Villas of Pecan Ma</t>
  </si>
  <si>
    <t>6840 Pecan Valley Dr</t>
  </si>
  <si>
    <t>Terravista Partners-Pecan Manor Ltd</t>
  </si>
  <si>
    <t>807 Flame Cir, San Antonio, TX-78221</t>
  </si>
  <si>
    <t>Philip W Stewart</t>
  </si>
  <si>
    <t>2109224131</t>
  </si>
  <si>
    <t>580645248</t>
  </si>
  <si>
    <t>Z-Lafayette Apartments</t>
  </si>
  <si>
    <t>9450 Woodfair Dr</t>
  </si>
  <si>
    <t>New Lafayette Place Apartments, LC</t>
  </si>
  <si>
    <t>9450 Woodfair Dr, Houston, TX-77056</t>
  </si>
  <si>
    <t>7139578228</t>
  </si>
  <si>
    <t>114000311</t>
  </si>
  <si>
    <t>Bear Springs Apartments</t>
  </si>
  <si>
    <t>11803 Marbach Rd</t>
  </si>
  <si>
    <t>Bexar County Housing Authority</t>
  </si>
  <si>
    <t>1017 N Main Ave Ste 201, San Antonio, TX-78212</t>
  </si>
  <si>
    <t>741854314</t>
  </si>
  <si>
    <t>2102250071</t>
  </si>
  <si>
    <t>2102256976</t>
  </si>
  <si>
    <t>978931448</t>
  </si>
  <si>
    <t>Pine Oaks Apts</t>
  </si>
  <si>
    <t>1716 N Galloway Ave</t>
  </si>
  <si>
    <t>Pine Oaks Apartments, LP</t>
  </si>
  <si>
    <t>10070 Arrow Rte, Rancho Cucamonga, CA-91730</t>
  </si>
  <si>
    <t>Mike Krcelic</t>
  </si>
  <si>
    <t>9099897556</t>
  </si>
  <si>
    <t>830509339</t>
  </si>
  <si>
    <t>Allmark Properties</t>
  </si>
  <si>
    <t>5068 W Plano Pkwy Ste 300, Plano, TX-75093</t>
  </si>
  <si>
    <t>Michael B Payne</t>
  </si>
  <si>
    <t>9728343513</t>
  </si>
  <si>
    <t>m.payne@allmarkproperties.com</t>
  </si>
  <si>
    <t>598825525</t>
  </si>
  <si>
    <t>Barton Cove Apts.</t>
  </si>
  <si>
    <t>1123 Hollow Creek Dr</t>
  </si>
  <si>
    <t>78705</t>
  </si>
  <si>
    <t>Barton Cove Apartments,LTD</t>
  </si>
  <si>
    <t>John Carter Shanklin</t>
  </si>
  <si>
    <t>carter_shanklin@hotmail.com</t>
  </si>
  <si>
    <t>912118095</t>
  </si>
  <si>
    <t>Granite Prop of TX</t>
  </si>
  <si>
    <t>808 W 10th St, Austin, TX-78701</t>
  </si>
  <si>
    <t>Lisa Bowers</t>
  </si>
  <si>
    <t>5124690925</t>
  </si>
  <si>
    <t>512-469-0928</t>
  </si>
  <si>
    <t>lisab@graniteproperties.com</t>
  </si>
  <si>
    <t>606397523</t>
  </si>
  <si>
    <t>Carelton Courtyard fka P</t>
  </si>
  <si>
    <t>215 Market St</t>
  </si>
  <si>
    <t>Carelton Properties</t>
  </si>
  <si>
    <t>6300 Seawall Blvd, Galveston, TX-77551</t>
  </si>
  <si>
    <t>William C Elton</t>
  </si>
  <si>
    <t>7134800436</t>
  </si>
  <si>
    <t>760534845</t>
  </si>
  <si>
    <t>Spectrum Organization/WM C Elton</t>
  </si>
  <si>
    <t>4097401502</t>
  </si>
  <si>
    <t>(409) 744-3801</t>
  </si>
  <si>
    <t>buzzgalveston@hotmail.com</t>
  </si>
  <si>
    <t>941904460</t>
  </si>
  <si>
    <t>Z-DEMO Sierra Apartments</t>
  </si>
  <si>
    <t>1706 Cincinnati Ave</t>
  </si>
  <si>
    <t>78581226</t>
  </si>
  <si>
    <t>Villa Alegre Apartments</t>
  </si>
  <si>
    <t>6412 Edgemere Blvd</t>
  </si>
  <si>
    <t>245260455</t>
  </si>
  <si>
    <t>Richmond Oaks Apartments</t>
  </si>
  <si>
    <t>2815 Richmond Rd</t>
  </si>
  <si>
    <t>American Heritage Apartments, Inc.</t>
  </si>
  <si>
    <t>101 Redwater Rd Apt 224, Wake Village, TX-75501</t>
  </si>
  <si>
    <t>W D Weitzel</t>
  </si>
  <si>
    <t>621501638</t>
  </si>
  <si>
    <t>9038323000</t>
  </si>
  <si>
    <t>9038322103</t>
  </si>
  <si>
    <t>wweitzel@ahaproperties.com</t>
  </si>
  <si>
    <t>867337966</t>
  </si>
  <si>
    <t>Z-SOLD Resting Arms</t>
  </si>
  <si>
    <t>11217 Pembridge 7884 Belfor</t>
  </si>
  <si>
    <t>Resting Arms, Inc.</t>
  </si>
  <si>
    <t>9807 Harwin Dr Ste B, Houston, TX-77036</t>
  </si>
  <si>
    <t>Steve Whitfield</t>
  </si>
  <si>
    <t>7139777109</t>
  </si>
  <si>
    <t>Resting Arms- Steve Whitfield</t>
  </si>
  <si>
    <t>713</t>
  </si>
  <si>
    <t>977-7109</t>
  </si>
  <si>
    <t>03450</t>
  </si>
  <si>
    <t>Highland Park</t>
  </si>
  <si>
    <t>6600 Block Of John Martin Rd</t>
  </si>
  <si>
    <t>TLO Highland</t>
  </si>
  <si>
    <t>3101 Bee Caves Rd Ste 270, Austin, TX-78746</t>
  </si>
  <si>
    <t>Chris (Christopher) J. Bergmann</t>
  </si>
  <si>
    <t>7137876757</t>
  </si>
  <si>
    <t>03452</t>
  </si>
  <si>
    <t>Fallbrook Belt 8 Apartments</t>
  </si>
  <si>
    <t>10800 Block Of Legancy Park</t>
  </si>
  <si>
    <t>5405 John Dreaper Dr, Houston, TX-77056</t>
  </si>
  <si>
    <t>03459, 03459B</t>
  </si>
  <si>
    <t>The Park at Summer's Grove /aka: Century Park Apartments</t>
  </si>
  <si>
    <t>2900 Century Park Blvd</t>
  </si>
  <si>
    <t>78727</t>
  </si>
  <si>
    <t>Ronald Kowal</t>
  </si>
  <si>
    <t>200563806</t>
  </si>
  <si>
    <t>03435</t>
  </si>
  <si>
    <t>Rose Court at Thorntree II</t>
  </si>
  <si>
    <t>8500 Old Hickory Trl</t>
  </si>
  <si>
    <t>Old Hickory Tract D Ltd.</t>
  </si>
  <si>
    <t>5400 Lyndon B Johnson Fwy Ste 975, Dallas, TX-75240</t>
  </si>
  <si>
    <t>Bill Fisher</t>
  </si>
  <si>
    <t>9729319369</t>
  </si>
  <si>
    <t>bfisher@orhlp.com</t>
  </si>
  <si>
    <t>680546752</t>
  </si>
  <si>
    <t>Provident Communities Management</t>
  </si>
  <si>
    <t>9752398500</t>
  </si>
  <si>
    <t>9752398373</t>
  </si>
  <si>
    <t>sjafar@providentrealty.net</t>
  </si>
  <si>
    <t>03438, 20602, 20602B</t>
  </si>
  <si>
    <t>2003, 2020</t>
  </si>
  <si>
    <t>Vermillion Apartments</t>
  </si>
  <si>
    <t>3360 Alice St</t>
  </si>
  <si>
    <t>843472050</t>
  </si>
  <si>
    <t>Dominium Texas Management Service, LLC</t>
  </si>
  <si>
    <t>03439</t>
  </si>
  <si>
    <t>Ennis Senior Estates</t>
  </si>
  <si>
    <t>Rudd Rd AT Blazek Rd</t>
  </si>
  <si>
    <t>LRI IV, Ltd</t>
  </si>
  <si>
    <t>John Boyd</t>
  </si>
  <si>
    <t>9724554139</t>
  </si>
  <si>
    <t>9724454138</t>
  </si>
  <si>
    <t>03443</t>
  </si>
  <si>
    <t>Jenson Villas</t>
  </si>
  <si>
    <t>Jenson &amp; Turner</t>
  </si>
  <si>
    <t>Jenson Villa, LP</t>
  </si>
  <si>
    <t>Tricia Mercer</t>
  </si>
  <si>
    <t>9152984285</t>
  </si>
  <si>
    <t>9152980411</t>
  </si>
  <si>
    <t>tricia.mercer@huntcompanies.com</t>
  </si>
  <si>
    <t>03444</t>
  </si>
  <si>
    <t>Primrose at Reed Road</t>
  </si>
  <si>
    <t>8801 South Fwy</t>
  </si>
  <si>
    <t>Primrose Houston 12 Housing, LP</t>
  </si>
  <si>
    <t>8174427802</t>
  </si>
  <si>
    <t>03445</t>
  </si>
  <si>
    <t>Jordon Cove Apartments</t>
  </si>
  <si>
    <t>State Hwy 6 AT Addicks Satsuma Rd</t>
  </si>
  <si>
    <t>Vestcor Fund XXX, Ltd.</t>
  </si>
  <si>
    <t>3020 Hartley Rd Ste 300, Jacksonville, FL-32257</t>
  </si>
  <si>
    <t>Stephen Frick</t>
  </si>
  <si>
    <t>9042603030</t>
  </si>
  <si>
    <t>9042609031</t>
  </si>
  <si>
    <t>frick@vestcor.com</t>
  </si>
  <si>
    <t>650997290</t>
  </si>
  <si>
    <t>03447</t>
  </si>
  <si>
    <t>Gessner Villas</t>
  </si>
  <si>
    <t>Fondren Meadow Dr AT S Gessner Dr</t>
  </si>
  <si>
    <t>Gessner Villas, LP</t>
  </si>
  <si>
    <t>2950 Sw 27th Avenue, Miami, FL-33133</t>
  </si>
  <si>
    <t>Cherno Njie</t>
  </si>
  <si>
    <t>5124585565</t>
  </si>
  <si>
    <t>03453</t>
  </si>
  <si>
    <t>Gulf Pointe Park Apartments</t>
  </si>
  <si>
    <t>Se Corner Of Gulf Pointe Dr &amp; Sabo Rd</t>
  </si>
  <si>
    <t>77089</t>
  </si>
  <si>
    <t>APV Gulf Pointe Park, LP</t>
  </si>
  <si>
    <t>Ernie Etuk</t>
  </si>
  <si>
    <t>7132600800</t>
  </si>
  <si>
    <t>7132600805</t>
  </si>
  <si>
    <t>eetuk@hach.org</t>
  </si>
  <si>
    <t>03454</t>
  </si>
  <si>
    <t>Colorado Station</t>
  </si>
  <si>
    <t>State Hwy 71 AT Colorado St</t>
  </si>
  <si>
    <t>Smithville Crossing Partners, Ltd.</t>
  </si>
  <si>
    <t>1609 S Chestnut St Ste 203, Lufkin, TX-75901</t>
  </si>
  <si>
    <t>99086</t>
  </si>
  <si>
    <t>Park Vista Townhomes</t>
  </si>
  <si>
    <t>6728 Park Vista Blvd</t>
  </si>
  <si>
    <t>Watauga</t>
  </si>
  <si>
    <t>76148</t>
  </si>
  <si>
    <t>802936678</t>
  </si>
  <si>
    <t>94127</t>
  </si>
  <si>
    <t>Northside Plaza Apartments</t>
  </si>
  <si>
    <t>1753 E Henderson Rd</t>
  </si>
  <si>
    <t>ANGLETON</t>
  </si>
  <si>
    <t>760366146</t>
  </si>
  <si>
    <t>320 E State Highway 7, Nacogdoches, TX-75961</t>
  </si>
  <si>
    <t>752344967</t>
  </si>
  <si>
    <t>billy@cordovaconstruction.com</t>
  </si>
  <si>
    <t>14410, 93155</t>
  </si>
  <si>
    <t>Fountains Of Rosemeade</t>
  </si>
  <si>
    <t>3440 E Rosemeade Pkwy</t>
  </si>
  <si>
    <t>Richard L Higgins</t>
  </si>
  <si>
    <t>9722483033</t>
  </si>
  <si>
    <t>475717813</t>
  </si>
  <si>
    <t>06798</t>
  </si>
  <si>
    <t>Woodstock III Apartments</t>
  </si>
  <si>
    <t>616 Linda Dr</t>
  </si>
  <si>
    <t>JOSHUA</t>
  </si>
  <si>
    <t>76058</t>
  </si>
  <si>
    <t>Woodstock III, Ltd</t>
  </si>
  <si>
    <t>752176576</t>
  </si>
  <si>
    <t>06820</t>
  </si>
  <si>
    <t>Shady Oaks Apartments</t>
  </si>
  <si>
    <t>409 State Highway 78 S</t>
  </si>
  <si>
    <t>FARMERSVILLE</t>
  </si>
  <si>
    <t>75442</t>
  </si>
  <si>
    <t>Shady Oaks Apartments Of Farmersville, TX, Ltd.</t>
  </si>
  <si>
    <t>300 Aerobic Ln, Greenville, TX-75402</t>
  </si>
  <si>
    <t>752214060</t>
  </si>
  <si>
    <t>06854</t>
  </si>
  <si>
    <t>1301 Warren Street</t>
  </si>
  <si>
    <t>1301 N Warren St</t>
  </si>
  <si>
    <t>06873</t>
  </si>
  <si>
    <t>Glass Street</t>
  </si>
  <si>
    <t>7803 Glass St</t>
  </si>
  <si>
    <t>Glass Street Apartments, Ltd.</t>
  </si>
  <si>
    <t>6333 Chimney Rock Rd Apt 128, Houston, TX-77081</t>
  </si>
  <si>
    <t>760360050</t>
  </si>
  <si>
    <t>752266218</t>
  </si>
  <si>
    <t>06503</t>
  </si>
  <si>
    <t>2925 Meadowbrook</t>
  </si>
  <si>
    <t>2925 Meadowbrook Dr</t>
  </si>
  <si>
    <t>76103</t>
  </si>
  <si>
    <t>Leon J. &amp; Angeline Stiborek</t>
  </si>
  <si>
    <t>1206 Jordan Dr, Grand Prairie, TX-75050</t>
  </si>
  <si>
    <t>Leon J Stiborek</t>
  </si>
  <si>
    <t>9722621841</t>
  </si>
  <si>
    <t>461606308</t>
  </si>
  <si>
    <t>06488</t>
  </si>
  <si>
    <t>Lane Apartments</t>
  </si>
  <si>
    <t>3002 Lane St</t>
  </si>
  <si>
    <t>05228, 06481</t>
  </si>
  <si>
    <t>1988, 2005</t>
  </si>
  <si>
    <t>City Oaks Apartments</t>
  </si>
  <si>
    <t>301 N Winters Furr</t>
  </si>
  <si>
    <t>2005 City Oaks, LP</t>
  </si>
  <si>
    <t>00001</t>
  </si>
  <si>
    <t>Winfield Estates</t>
  </si>
  <si>
    <t>3535 S Lake Dr</t>
  </si>
  <si>
    <t>Special Needs</t>
  </si>
  <si>
    <t>752882033</t>
  </si>
  <si>
    <t>Amerisouth Management, LP</t>
  </si>
  <si>
    <t>531102</t>
  </si>
  <si>
    <t>Country Villa</t>
  </si>
  <si>
    <t>1015 Eli Garza</t>
  </si>
  <si>
    <t>FREER</t>
  </si>
  <si>
    <t>78357</t>
  </si>
  <si>
    <t>FREER HOUSING, LTD.</t>
  </si>
  <si>
    <t>742233996</t>
  </si>
  <si>
    <t>50621177, 93158</t>
  </si>
  <si>
    <t xml:space="preserve">Prairie Hill Apartments   </t>
  </si>
  <si>
    <t>2016 N Prairie Ave</t>
  </si>
  <si>
    <t>Prairie Hill, LLC</t>
  </si>
  <si>
    <t>270 E 300 N, Spanish Fork, UT-84660</t>
  </si>
  <si>
    <t>Conrad B. Jacobson</t>
  </si>
  <si>
    <t>260573015</t>
  </si>
  <si>
    <t>8012441400</t>
  </si>
  <si>
    <t>cbj855@gmail.com</t>
  </si>
  <si>
    <t>00023</t>
  </si>
  <si>
    <t>Key West Senior Village</t>
  </si>
  <si>
    <t>1600 W Clements St</t>
  </si>
  <si>
    <t>79765</t>
  </si>
  <si>
    <t>Po Box 154, Odessa, TX-79760</t>
  </si>
  <si>
    <t>Bernadine H Spears</t>
  </si>
  <si>
    <t>752809799</t>
  </si>
  <si>
    <t>4027 Fawnridge Dr, San Antonio, TX-78229</t>
  </si>
  <si>
    <t>Esther Ponce</t>
  </si>
  <si>
    <t>2108365154</t>
  </si>
  <si>
    <t>906196579</t>
  </si>
  <si>
    <t>2104682588</t>
  </si>
  <si>
    <t>742420579</t>
  </si>
  <si>
    <t>760342162</t>
  </si>
  <si>
    <t>64331187</t>
  </si>
  <si>
    <t>Ellis Townhomes</t>
  </si>
  <si>
    <t>509-593 Ventura Dr</t>
  </si>
  <si>
    <t>Ellis Townhomes, Inc aka Ellis Community Resources</t>
  </si>
  <si>
    <t>563 Ventura Drive, New Braunfels, TX-781306170</t>
  </si>
  <si>
    <t>Nadine Mardock</t>
  </si>
  <si>
    <t>8306256909</t>
  </si>
  <si>
    <t>8306256915</t>
  </si>
  <si>
    <t>nmardock@nbhatx.us</t>
  </si>
  <si>
    <t>142720271</t>
  </si>
  <si>
    <t>nmardock@sbcglobal.net</t>
  </si>
  <si>
    <t>34399526</t>
  </si>
  <si>
    <t>Langtry Apartments</t>
  </si>
  <si>
    <t>205 Craddock Ave</t>
  </si>
  <si>
    <t>Langtry Group, Ltd</t>
  </si>
  <si>
    <t>Vance Elliott</t>
  </si>
  <si>
    <t>5123533002</t>
  </si>
  <si>
    <t>742673473</t>
  </si>
  <si>
    <t>Vance Elliott Realty Group</t>
  </si>
  <si>
    <t>1330 Aquarena Springs Dr Ste 105, San Marcos, TX-78666</t>
  </si>
  <si>
    <t>Sally Hughes</t>
  </si>
  <si>
    <t>5123533394</t>
  </si>
  <si>
    <t>492956591</t>
  </si>
  <si>
    <t>Trinity Place Apartments</t>
  </si>
  <si>
    <t>4709 Samuell Blvd</t>
  </si>
  <si>
    <t>PTRF/Trinity LP</t>
  </si>
  <si>
    <t>10501 N Central Expy Ste 303, Dallas, TX-75231</t>
  </si>
  <si>
    <t>Eric Conner</t>
  </si>
  <si>
    <t>261191147</t>
  </si>
  <si>
    <t>TriPro Management, Inc.</t>
  </si>
  <si>
    <t>Rhonda Anderson</t>
  </si>
  <si>
    <t>2148712030</t>
  </si>
  <si>
    <t>2148712029</t>
  </si>
  <si>
    <t>randerson@tripromanagement.com</t>
  </si>
  <si>
    <t>06388</t>
  </si>
  <si>
    <t>2907-2911 2915-2919 2923-2927 2931-2935 Midway Plaza Dr</t>
  </si>
  <si>
    <t>Manie Sue Horn</t>
  </si>
  <si>
    <t>4370 Faculty Ln, Houston, TX-77004</t>
  </si>
  <si>
    <t>Eric Doerries</t>
  </si>
  <si>
    <t>7137485057</t>
  </si>
  <si>
    <t>458219875</t>
  </si>
  <si>
    <t>06373</t>
  </si>
  <si>
    <t>100 Woodridge Dr</t>
  </si>
  <si>
    <t>KARNACK</t>
  </si>
  <si>
    <t>75661</t>
  </si>
  <si>
    <t>Woodridge Ltd. Partnership</t>
  </si>
  <si>
    <t>712 Milam St Ste 201, Shreveport, LA-71101</t>
  </si>
  <si>
    <t>Karen M Farr</t>
  </si>
  <si>
    <t>3182211700</t>
  </si>
  <si>
    <t>721084027</t>
  </si>
  <si>
    <t>Tra-Dor Management, Inc.</t>
  </si>
  <si>
    <t>Kate Thaxton</t>
  </si>
  <si>
    <t>3182218148</t>
  </si>
  <si>
    <t>16044, 93027</t>
  </si>
  <si>
    <t>1993, 2016</t>
  </si>
  <si>
    <t>810917171</t>
  </si>
  <si>
    <t>19112, 93032</t>
  </si>
  <si>
    <t>93034</t>
  </si>
  <si>
    <t>Ridgemont Heights</t>
  </si>
  <si>
    <t>15895 Ridgecroft Rd</t>
  </si>
  <si>
    <t>77053</t>
  </si>
  <si>
    <t>Ridgemont Group, Ltd.</t>
  </si>
  <si>
    <t>593185850</t>
  </si>
  <si>
    <t>311676891, 93037</t>
  </si>
  <si>
    <t>Pineridge Associates, L.P.</t>
  </si>
  <si>
    <t>250 W Colorado Blvd, Arcadia, CA-91007</t>
  </si>
  <si>
    <t>Sharon A. Lane</t>
  </si>
  <si>
    <t>3102585121</t>
  </si>
  <si>
    <t>3102585178</t>
  </si>
  <si>
    <t>sharon.lane@aimco.com</t>
  </si>
  <si>
    <t>431632062</t>
  </si>
  <si>
    <t>Emerson Management Solutions, L.L.C</t>
  </si>
  <si>
    <t>14502 W 105th St Ste 100, Lenexa, KS-66215</t>
  </si>
  <si>
    <t>Geralyn Espinoza</t>
  </si>
  <si>
    <t>9138881250</t>
  </si>
  <si>
    <t>9138887355</t>
  </si>
  <si>
    <t>gespinoza@emersonmgmt.com</t>
  </si>
  <si>
    <t>Kotz Carole</t>
  </si>
  <si>
    <t>Po Box 6053, Moraga, CA-94570</t>
  </si>
  <si>
    <t>Carole Kotz</t>
  </si>
  <si>
    <t>561485258</t>
  </si>
  <si>
    <t>Bileve Realty</t>
  </si>
  <si>
    <t>10205 Oasis St # Ste211, San Antonio, TX-78216</t>
  </si>
  <si>
    <t>Evelyn Smith</t>
  </si>
  <si>
    <t>98085</t>
  </si>
  <si>
    <t>Princeton Arms</t>
  </si>
  <si>
    <t>133 S 4th St</t>
  </si>
  <si>
    <t>133 South 4th Street Princeton LLC</t>
  </si>
  <si>
    <t>12750 Merit Drive, #400, Dallas, TX-75251</t>
  </si>
  <si>
    <t>Tim Cantrell</t>
  </si>
  <si>
    <t>9729606100</t>
  </si>
  <si>
    <t>Sue Rich</t>
  </si>
  <si>
    <t>srich@monticelloproperties.com</t>
  </si>
  <si>
    <t>98086</t>
  </si>
  <si>
    <t>Oak Grove Apartments</t>
  </si>
  <si>
    <t>1009 Gaddy St</t>
  </si>
  <si>
    <t>Oak Grove Apartments Of Farmersville, Ltd.</t>
  </si>
  <si>
    <t>752553433</t>
  </si>
  <si>
    <t>538263</t>
  </si>
  <si>
    <t>Santa Lucia Housing</t>
  </si>
  <si>
    <t>596 Giles Rd</t>
  </si>
  <si>
    <t>841936051</t>
  </si>
  <si>
    <t>98093</t>
  </si>
  <si>
    <t>Lee Seniors</t>
  </si>
  <si>
    <t>2965 Lee Blvd</t>
  </si>
  <si>
    <t>2965 Lee Blvd, El Paso, TX-79936</t>
  </si>
  <si>
    <t>742894022</t>
  </si>
  <si>
    <t>96176</t>
  </si>
  <si>
    <t>Timber Park Apartments</t>
  </si>
  <si>
    <t>2700 S Buckner Blvd</t>
  </si>
  <si>
    <t>Seeds of Christ Ltd.</t>
  </si>
  <si>
    <t>900115775</t>
  </si>
  <si>
    <t>98110</t>
  </si>
  <si>
    <t>Settlement Estates Senior Housing</t>
  </si>
  <si>
    <t>149 Settlement Dr</t>
  </si>
  <si>
    <t>206 Peach Way, Columbia, MO-65203</t>
  </si>
  <si>
    <t>Will Markel</t>
  </si>
  <si>
    <t>431813185</t>
  </si>
  <si>
    <t>Fairway Management, Inc.</t>
  </si>
  <si>
    <t>Becki Wells</t>
  </si>
  <si>
    <t>5734432725</t>
  </si>
  <si>
    <t>compliancetx@jesholdings.com</t>
  </si>
  <si>
    <t>99147</t>
  </si>
  <si>
    <t>Ridgecrest Inn Apartments</t>
  </si>
  <si>
    <t>901 Forest Holw</t>
  </si>
  <si>
    <t>740564908</t>
  </si>
  <si>
    <t>99102</t>
  </si>
  <si>
    <t>Stonebriar Village of Plainview</t>
  </si>
  <si>
    <t>1500 Yonkers St</t>
  </si>
  <si>
    <t>4770 Iberia Avenue, Dallas, TX-75207</t>
  </si>
  <si>
    <t>Michael Nguyen</t>
  </si>
  <si>
    <t>752815563</t>
  </si>
  <si>
    <t>Atlantic Housing Management, LLC</t>
  </si>
  <si>
    <t>4692068944</t>
  </si>
  <si>
    <t>4692068999</t>
  </si>
  <si>
    <t>nfurrey@atlantichousing.org</t>
  </si>
  <si>
    <t>01410</t>
  </si>
  <si>
    <t>Cullen Park Apartments</t>
  </si>
  <si>
    <t>4700 Wenda St</t>
  </si>
  <si>
    <t>77033</t>
  </si>
  <si>
    <t>Morgan W Cox</t>
  </si>
  <si>
    <t>833232109</t>
  </si>
  <si>
    <t>Marquis Asset Managment, Inc.</t>
  </si>
  <si>
    <t>Cecilia Cossio</t>
  </si>
  <si>
    <t>9727326644</t>
  </si>
  <si>
    <t>marquiscompliance@marquisgroup.net</t>
  </si>
  <si>
    <t>99122</t>
  </si>
  <si>
    <t>Colorado City Apartments II</t>
  </si>
  <si>
    <t>2330 N State Highway 208</t>
  </si>
  <si>
    <t>720449114</t>
  </si>
  <si>
    <t>573341355, MF013</t>
  </si>
  <si>
    <t>AHDP, BOND</t>
  </si>
  <si>
    <t>1993, 1996</t>
  </si>
  <si>
    <t>Dakota (Creek Hollow)</t>
  </si>
  <si>
    <t>6218 Finbro Dr</t>
  </si>
  <si>
    <t>9601 Amberglen Blvd. Ste.105, Austin, TX-78729</t>
  </si>
  <si>
    <t>Alan Stalcup</t>
  </si>
  <si>
    <t>822612427</t>
  </si>
  <si>
    <t>GVA Property Management</t>
  </si>
  <si>
    <t>Michael Oberrender</t>
  </si>
  <si>
    <t>5129487302</t>
  </si>
  <si>
    <t>compliance@gvamgt.com</t>
  </si>
  <si>
    <t>865491040, MF017</t>
  </si>
  <si>
    <t>Arrowood Apartments</t>
  </si>
  <si>
    <t>8304 S Course Dr</t>
  </si>
  <si>
    <t>77072</t>
  </si>
  <si>
    <t>571090154</t>
  </si>
  <si>
    <t>Anterra Mangement Co</t>
  </si>
  <si>
    <t>12201 Merit Dr Ste 270, Dallas, TX-75251</t>
  </si>
  <si>
    <t>Elida Cerno</t>
  </si>
  <si>
    <t>312831419, MF019</t>
  </si>
  <si>
    <t>Stone Creek Apartments</t>
  </si>
  <si>
    <t>328 E Southwest Pkwy</t>
  </si>
  <si>
    <t>564303189, 92041B, MF018</t>
  </si>
  <si>
    <t>AHDP, BOND, HTF</t>
  </si>
  <si>
    <t>Redbud Trail Apartments</t>
  </si>
  <si>
    <t>1300 Redbud Blvd</t>
  </si>
  <si>
    <t>388746427, MF014</t>
  </si>
  <si>
    <t>1995, 1996</t>
  </si>
  <si>
    <t>600 East (Stone Ridge)</t>
  </si>
  <si>
    <t>600 E Arkansas Ln</t>
  </si>
  <si>
    <t>Laura Smith</t>
  </si>
  <si>
    <t>822561563</t>
  </si>
  <si>
    <t>669126325, MF015</t>
  </si>
  <si>
    <t>Oakbrook Apartments</t>
  </si>
  <si>
    <t>5353 De Soto St</t>
  </si>
  <si>
    <t>PFS Funding Group, Inc.</t>
  </si>
  <si>
    <t>3033 Chimney Rock Rd Ste 680, Houston, TX-77056</t>
  </si>
  <si>
    <t>Jermaine Potter</t>
  </si>
  <si>
    <t>123456789</t>
  </si>
  <si>
    <t>Seibco International Inc.</t>
  </si>
  <si>
    <t>6776 Southwest Fwy Ste 600, Houston, TX-77074</t>
  </si>
  <si>
    <t>Ricardo Rosado</t>
  </si>
  <si>
    <t>MF004</t>
  </si>
  <si>
    <t>Ridgmar Park Apartments</t>
  </si>
  <si>
    <t>2001 Aden Rd</t>
  </si>
  <si>
    <t>06068</t>
  </si>
  <si>
    <t>SUMMER MEADOWS (Inactive for monitoring.)</t>
  </si>
  <si>
    <t>6000 Ohio Dr</t>
  </si>
  <si>
    <t>MF005</t>
  </si>
  <si>
    <t>Sterling Point Apartments</t>
  </si>
  <si>
    <t>7407 Fair Oaks Ave</t>
  </si>
  <si>
    <t>848767576</t>
  </si>
  <si>
    <t>Campus Walk Apartments</t>
  </si>
  <si>
    <t>806 Benge Dr</t>
  </si>
  <si>
    <t>Forest Lin Limited Partnership</t>
  </si>
  <si>
    <t>Po Box 216, Kennedale, TX-76060</t>
  </si>
  <si>
    <t>Alex Lin</t>
  </si>
  <si>
    <t>8178328888</t>
  </si>
  <si>
    <t>8172769110</t>
  </si>
  <si>
    <t>forestlin@aol.com</t>
  </si>
  <si>
    <t>060053, 912535110</t>
  </si>
  <si>
    <t>1995, 2006</t>
  </si>
  <si>
    <t>Candletree Apartments</t>
  </si>
  <si>
    <t>7425 S Hulen St</t>
  </si>
  <si>
    <t>204313947</t>
  </si>
  <si>
    <t>325759926</t>
  </si>
  <si>
    <t>Rainy Meadows   (part of Master LURA)</t>
  </si>
  <si>
    <t>12345 Bob White Dr</t>
  </si>
  <si>
    <t>Frontier Land, LTD.</t>
  </si>
  <si>
    <t>26401 Emery Rd Ste 104, Warrensville Heights, OH-44128</t>
  </si>
  <si>
    <t>Kenneth Simons</t>
  </si>
  <si>
    <t>7137218309</t>
  </si>
  <si>
    <t>341747330</t>
  </si>
  <si>
    <t>Baron Hammermiller/Frontier Realty</t>
  </si>
  <si>
    <t>12345 Bob White Dr, Houston, TX-77035</t>
  </si>
  <si>
    <t>Baron Hammermiller</t>
  </si>
  <si>
    <t>2165911291</t>
  </si>
  <si>
    <t>7137217084</t>
  </si>
  <si>
    <t>512178157</t>
  </si>
  <si>
    <t>Summers Bend Apartments   (part of Master LURA)</t>
  </si>
  <si>
    <t>1230 E Walnut St</t>
  </si>
  <si>
    <t>Frontier Realty</t>
  </si>
  <si>
    <t>Ryan Kissell</t>
  </si>
  <si>
    <t>2165910494</t>
  </si>
  <si>
    <t>986411391</t>
  </si>
  <si>
    <t>Hunters Glen/FKA Junction</t>
  </si>
  <si>
    <t>1902 N Midland Dr</t>
  </si>
  <si>
    <t>859426141</t>
  </si>
  <si>
    <t>Sandcreek Apartments</t>
  </si>
  <si>
    <t>4801 Belton Ave # 4808</t>
  </si>
  <si>
    <t>79413</t>
  </si>
  <si>
    <t>SLS Flies  L.L.C.</t>
  </si>
  <si>
    <t>4020 Falcon St # 340, San Diego, CA-92103</t>
  </si>
  <si>
    <t>Drue Gault</t>
  </si>
  <si>
    <t>8067850773</t>
  </si>
  <si>
    <t>8067850775</t>
  </si>
  <si>
    <t>460495919</t>
  </si>
  <si>
    <t>Cameron Communities</t>
  </si>
  <si>
    <t>6625 19th St Ste 105, Lubbock, TX-79407</t>
  </si>
  <si>
    <t>414352130</t>
  </si>
  <si>
    <t>Cobblestone Village Apts.</t>
  </si>
  <si>
    <t>951 Turner Rd</t>
  </si>
  <si>
    <t>GRAPEVINE</t>
  </si>
  <si>
    <t>76051</t>
  </si>
  <si>
    <t>Grapevine-Cobblestone Village, LP</t>
  </si>
  <si>
    <t>70 Jackson Dr, Cranford, NJ-07016</t>
  </si>
  <si>
    <t>Albert Platnick</t>
  </si>
  <si>
    <t>9087090909</t>
  </si>
  <si>
    <t>742730715</t>
  </si>
  <si>
    <t>Falkin Platnick Realty Group, Inc.</t>
  </si>
  <si>
    <t>951 Turner Rd Apt 1322, Grapevine, TX-76051</t>
  </si>
  <si>
    <t>Jana Kay Mobarak</t>
  </si>
  <si>
    <t>8174421814</t>
  </si>
  <si>
    <t>8174421285</t>
  </si>
  <si>
    <t>fprgjana@hotmail.com</t>
  </si>
  <si>
    <t>908580674</t>
  </si>
  <si>
    <t>Timber Ridge I &amp; II Apts.</t>
  </si>
  <si>
    <t>12200 Fleming Dr</t>
  </si>
  <si>
    <t>Juniper Fleming Ltd.</t>
  </si>
  <si>
    <t>Cindy Choice-Garmhanson</t>
  </si>
  <si>
    <t>7139729300</t>
  </si>
  <si>
    <t>7139729304</t>
  </si>
  <si>
    <t>ccg@1stchoice.com</t>
  </si>
  <si>
    <t>830880369</t>
  </si>
  <si>
    <t>Northridge Court(Midland)</t>
  </si>
  <si>
    <t>3417 N Midland Dr</t>
  </si>
  <si>
    <t>562622930</t>
  </si>
  <si>
    <t>112 Holly Park Dr</t>
  </si>
  <si>
    <t>Horn-Barlow Holly Park Associates</t>
  </si>
  <si>
    <t>1226 Commerce St Ste 300, Dallas, TX-75202</t>
  </si>
  <si>
    <t>Jay Barlow</t>
  </si>
  <si>
    <t>752441591</t>
  </si>
  <si>
    <t>Horn-Barlow Companies</t>
  </si>
  <si>
    <t>Patti L Ramage</t>
  </si>
  <si>
    <t>2147481119</t>
  </si>
  <si>
    <t>2147481156</t>
  </si>
  <si>
    <t>pramage@hornbarlow.com</t>
  </si>
  <si>
    <t>662107886</t>
  </si>
  <si>
    <t>Millennium Town Homes (fka) Rosegate</t>
  </si>
  <si>
    <t>4221 Rosehill Rd</t>
  </si>
  <si>
    <t>MRI Rosegate Investment Fund, L.P.</t>
  </si>
  <si>
    <t>Mike Schlesinger</t>
  </si>
  <si>
    <t>208274555</t>
  </si>
  <si>
    <t>Wells Asset Management Inc.</t>
  </si>
  <si>
    <t>rosegate@wellsasset.com</t>
  </si>
  <si>
    <t>323567756</t>
  </si>
  <si>
    <t xml:space="preserve">Oak Terrace Apartments </t>
  </si>
  <si>
    <t>301 E Old Hwy 80</t>
  </si>
  <si>
    <t>WHITE OAK</t>
  </si>
  <si>
    <t>75693</t>
  </si>
  <si>
    <t>Oak Terrace of White Oak Apartments, LLC</t>
  </si>
  <si>
    <t>103 S White Oak Rd, White Oak, TX-75693</t>
  </si>
  <si>
    <t>Carol O'Brien</t>
  </si>
  <si>
    <t>205728721</t>
  </si>
  <si>
    <t>Premiere Management</t>
  </si>
  <si>
    <t>9037591271</t>
  </si>
  <si>
    <t>9032978832</t>
  </si>
  <si>
    <t>Zhornes@aol.com</t>
  </si>
  <si>
    <t>599645298</t>
  </si>
  <si>
    <t>Moderno Vivo Apartments (fka Brookhollow)</t>
  </si>
  <si>
    <t>4722 Hodde Dr</t>
  </si>
  <si>
    <t>PC Brookhollow, LLC</t>
  </si>
  <si>
    <t>920 Tenison Memorial Dr # A, Dallas, TX-75223</t>
  </si>
  <si>
    <t>Philip J Cascavilla</t>
  </si>
  <si>
    <t>562382558</t>
  </si>
  <si>
    <t>Metaview Development</t>
  </si>
  <si>
    <t>665583701</t>
  </si>
  <si>
    <t>Z-FORE London Manor Apartments</t>
  </si>
  <si>
    <t>9825 Webb Chapel Rd</t>
  </si>
  <si>
    <t>London Manor, Ltd.</t>
  </si>
  <si>
    <t>7506 Northaven Rd, Dallas, TX-75230</t>
  </si>
  <si>
    <t>Monica Nemtzeanu</t>
  </si>
  <si>
    <t>2149879690</t>
  </si>
  <si>
    <t>Silver Skys Mtg Lt/Monica Nemtzeanu</t>
  </si>
  <si>
    <t>2101 Rising Star Ct, Plano, TX-75075</t>
  </si>
  <si>
    <t>9725991973</t>
  </si>
  <si>
    <t>62146199</t>
  </si>
  <si>
    <t>Z-FORE Oak Forest Apartme</t>
  </si>
  <si>
    <t>2809 Wridge Court</t>
  </si>
  <si>
    <t>GMAC COMMERCIAL MORTGAGE</t>
  </si>
  <si>
    <t>572472021</t>
  </si>
  <si>
    <t>1026 W. Gramercy</t>
  </si>
  <si>
    <t>1026 W Gramercy Pl</t>
  </si>
  <si>
    <t>Margaret L. Velasquez</t>
  </si>
  <si>
    <t>110 Louise # Mary, San Antonio, TX-78201</t>
  </si>
  <si>
    <t>454580969</t>
  </si>
  <si>
    <t>2107360044</t>
  </si>
  <si>
    <t>2107346758</t>
  </si>
  <si>
    <t>570223908</t>
  </si>
  <si>
    <t>Sunchase Apts.</t>
  </si>
  <si>
    <t>2201 Rocky Lane Rd</t>
  </si>
  <si>
    <t>1750 Valley View Ln Ste 110, Dallas, TX-75234</t>
  </si>
  <si>
    <t>corporate@sunridgemanagement.com</t>
  </si>
  <si>
    <t>827137336</t>
  </si>
  <si>
    <t>2001 W 9th St</t>
  </si>
  <si>
    <t>Conoly Brooks III</t>
  </si>
  <si>
    <t>2100 W 9th St, Fort Stockton, TX-79735</t>
  </si>
  <si>
    <t>Janie Armstrong</t>
  </si>
  <si>
    <t>4323365903</t>
  </si>
  <si>
    <t>4323365392</t>
  </si>
  <si>
    <t>b3properties@ftstockton.net</t>
  </si>
  <si>
    <t>752399988</t>
  </si>
  <si>
    <t>B-3 Properties/Janie Armstrong</t>
  </si>
  <si>
    <t>708122315</t>
  </si>
  <si>
    <t>Carroll Lane Apartments</t>
  </si>
  <si>
    <t>5623 Carroll Ln</t>
  </si>
  <si>
    <t>720624292</t>
  </si>
  <si>
    <t>Meadowood Apartments</t>
  </si>
  <si>
    <t>6002 Meadowood Ln</t>
  </si>
  <si>
    <t>Prasad, John and Esther</t>
  </si>
  <si>
    <t>2926 Colonel Court Dr, Richmond, TX-77469</t>
  </si>
  <si>
    <t>John Prasad</t>
  </si>
  <si>
    <t>2813410664</t>
  </si>
  <si>
    <t>6002 Meadowood Ln, Brookshire, TX-77423</t>
  </si>
  <si>
    <t>141885636</t>
  </si>
  <si>
    <t>903 North Main</t>
  </si>
  <si>
    <t>903 N Main St</t>
  </si>
  <si>
    <t>Glenn W. Michalk</t>
  </si>
  <si>
    <t>3106 S W S Young Dr Ste 402 Bldg D, Killeen, TX-76542</t>
  </si>
  <si>
    <t>Thomas Dale Curler</t>
  </si>
  <si>
    <t>2545265921</t>
  </si>
  <si>
    <t>mgr@jwcrentals.com</t>
  </si>
  <si>
    <t>752572909</t>
  </si>
  <si>
    <t>JWC Property Mgt</t>
  </si>
  <si>
    <t>2545266951</t>
  </si>
  <si>
    <t>pearl@jwcrentals.com or mgr@jwcrentals.com</t>
  </si>
  <si>
    <t>293857865</t>
  </si>
  <si>
    <t>Swiss Village Apartments</t>
  </si>
  <si>
    <t>428 Lisa St</t>
  </si>
  <si>
    <t>HEWITT</t>
  </si>
  <si>
    <t>76643</t>
  </si>
  <si>
    <t>Naru Chen</t>
  </si>
  <si>
    <t>naru chen</t>
  </si>
  <si>
    <t>2547598136</t>
  </si>
  <si>
    <t>(254)759-0371</t>
  </si>
  <si>
    <t>124634936</t>
  </si>
  <si>
    <t>The Vineyard at Sam Houston</t>
  </si>
  <si>
    <t>2615 El Toro Dr</t>
  </si>
  <si>
    <t>Huntsville Vineyards, Ltd.</t>
  </si>
  <si>
    <t>753193307</t>
  </si>
  <si>
    <t>DTI Investments, Inc.</t>
  </si>
  <si>
    <t>143424933</t>
  </si>
  <si>
    <t>Sunridge Apartments</t>
  </si>
  <si>
    <t>143 E Pioneer Pkwy</t>
  </si>
  <si>
    <t>Devonshire Real Estate</t>
  </si>
  <si>
    <t>17304 Preston Rd Ste 340, Dallas, TX-75252</t>
  </si>
  <si>
    <t>Shawn Taylor</t>
  </si>
  <si>
    <t>32373953</t>
  </si>
  <si>
    <t>Pan Am North Plaza</t>
  </si>
  <si>
    <t>1923 N Interstate 35</t>
  </si>
  <si>
    <t>Phyllis A. Newman</t>
  </si>
  <si>
    <t>1843 Clarkson St, Denver, CO-80218</t>
  </si>
  <si>
    <t>Phyllis A Newman</t>
  </si>
  <si>
    <t>3175451215</t>
  </si>
  <si>
    <t>452840156</t>
  </si>
  <si>
    <t>Jeremiah Newman</t>
  </si>
  <si>
    <t>12934 Huntsman Rd, San Antonio, TX-78249</t>
  </si>
  <si>
    <t>2106964216</t>
  </si>
  <si>
    <t>jnewman6@saTX.rr.com</t>
  </si>
  <si>
    <t>584138772</t>
  </si>
  <si>
    <t>Z-RLSD Richmond Apartments</t>
  </si>
  <si>
    <t>5122 Bowser Ave</t>
  </si>
  <si>
    <t>Cityville At West HP,LP</t>
  </si>
  <si>
    <t>Todd Cook</t>
  </si>
  <si>
    <t>2147398141</t>
  </si>
  <si>
    <t>203469464</t>
  </si>
  <si>
    <t>Woodhollow Apartments</t>
  </si>
  <si>
    <t>801 Forest Holw</t>
  </si>
  <si>
    <t>Dikes Woodhollow, LLC/Braxton Dikes Owner</t>
  </si>
  <si>
    <t>23331 Cliffwood Dr, New Caney, TX-77357</t>
  </si>
  <si>
    <t>Braxton Dikes</t>
  </si>
  <si>
    <t>2813999591</t>
  </si>
  <si>
    <t>202971857</t>
  </si>
  <si>
    <t>W. E. Watson Enterprises LLC</t>
  </si>
  <si>
    <t>209 E Denham St, Livingston, TX-77351</t>
  </si>
  <si>
    <t>9363273153</t>
  </si>
  <si>
    <t>9363272832</t>
  </si>
  <si>
    <t>watsonenterprises@livingston.net</t>
  </si>
  <si>
    <t>884765368</t>
  </si>
  <si>
    <t>Pleasant Grove Apartments</t>
  </si>
  <si>
    <t>1441 N Jim Miller Rd</t>
  </si>
  <si>
    <t>AmeriSouth XX, LTD</t>
  </si>
  <si>
    <t>752945088</t>
  </si>
  <si>
    <t>439181472</t>
  </si>
  <si>
    <t>Emerald Isle Apartments</t>
  </si>
  <si>
    <t>9901 Club Creek Dr</t>
  </si>
  <si>
    <t>White Palace, L.P.</t>
  </si>
  <si>
    <t>8302 Golf Green Cir Ste 108, Houston, TX-77036</t>
  </si>
  <si>
    <t>Frank Lin</t>
  </si>
  <si>
    <t>7137728899</t>
  </si>
  <si>
    <t>8772079190</t>
  </si>
  <si>
    <t>franklin8989@gmail.com</t>
  </si>
  <si>
    <t>760447880</t>
  </si>
  <si>
    <t>whitepalacelp@gmail.com</t>
  </si>
  <si>
    <t>694890386</t>
  </si>
  <si>
    <t>LaGuna Apartments</t>
  </si>
  <si>
    <t>915 SW 36th St</t>
  </si>
  <si>
    <t>Michael House</t>
  </si>
  <si>
    <t>7670 Jacaranda Bay St, Las Vegas, NV-89139</t>
  </si>
  <si>
    <t>532966013</t>
  </si>
  <si>
    <t>7023701913</t>
  </si>
  <si>
    <t>kathy@sportfishhawaii.com</t>
  </si>
  <si>
    <t>934633724</t>
  </si>
  <si>
    <t>Oaks Apartments</t>
  </si>
  <si>
    <t>5004 Live Oak St Apt 209</t>
  </si>
  <si>
    <t>75206</t>
  </si>
  <si>
    <t>Attiah, Augustine</t>
  </si>
  <si>
    <t>1120 Ashington Pl, Desoto, TX-75115</t>
  </si>
  <si>
    <t>119632619</t>
  </si>
  <si>
    <t>Pines Apartments</t>
  </si>
  <si>
    <t>2450 Lake Rd</t>
  </si>
  <si>
    <t>Riley, Hedberg &amp; Assoc.</t>
  </si>
  <si>
    <t>7833 9th Ave S, St Petersburg, FL-33707</t>
  </si>
  <si>
    <t>William Riley</t>
  </si>
  <si>
    <t>7273811975</t>
  </si>
  <si>
    <t>593117480</t>
  </si>
  <si>
    <t>266301150</t>
  </si>
  <si>
    <t>Z-BANK Market Square Apts</t>
  </si>
  <si>
    <t>5327 Market St</t>
  </si>
  <si>
    <t>Greater Houston Housing Corp.</t>
  </si>
  <si>
    <t>Po Box 689, Woodland Hills, CA-91364</t>
  </si>
  <si>
    <t>Michael Thomson</t>
  </si>
  <si>
    <t>8188304370</t>
  </si>
  <si>
    <t>Greater Houston Housing/Barbara Thom.</t>
  </si>
  <si>
    <t>10544 Wyton Dr, Los Angeles, CA-90024</t>
  </si>
  <si>
    <t>8188844647</t>
  </si>
  <si>
    <t>119420679</t>
  </si>
  <si>
    <t>Rollingbrook Apartments</t>
  </si>
  <si>
    <t>620 Hickory Dr</t>
  </si>
  <si>
    <t>77320</t>
  </si>
  <si>
    <t>Zephyr Equities, LLC, dba Rolling B</t>
  </si>
  <si>
    <t>954608539</t>
  </si>
  <si>
    <t>957861982</t>
  </si>
  <si>
    <t>Main Street Square Apts.</t>
  </si>
  <si>
    <t>1201 E Main St</t>
  </si>
  <si>
    <t>Main Street Square Apartments Ltd.</t>
  </si>
  <si>
    <t>1525 Chisholm Trl, Round Rock, TX-78664</t>
  </si>
  <si>
    <t>James H Mitchell</t>
  </si>
  <si>
    <t>5123883577</t>
  </si>
  <si>
    <t>742688623</t>
  </si>
  <si>
    <t>Landa Prop Mgt./Charles Henderson</t>
  </si>
  <si>
    <t>5123288211</t>
  </si>
  <si>
    <t>5122557157</t>
  </si>
  <si>
    <t>landa123@sbcglobal.net</t>
  </si>
  <si>
    <t>401261197</t>
  </si>
  <si>
    <t>Chaparral II Apartments</t>
  </si>
  <si>
    <t>418 De Moye St</t>
  </si>
  <si>
    <t>AUBREY</t>
  </si>
  <si>
    <t>76227</t>
  </si>
  <si>
    <t>Sherwin, Larry J. &amp; Theresa</t>
  </si>
  <si>
    <t>2755 Campo Rd, Atascadero, CA-93422</t>
  </si>
  <si>
    <t>Scribner Real T Team</t>
  </si>
  <si>
    <t>708 S Highway 377, Aubrey, TX-76227</t>
  </si>
  <si>
    <t>Steve Scribner</t>
  </si>
  <si>
    <t>9404404200Cell</t>
  </si>
  <si>
    <t>44186693</t>
  </si>
  <si>
    <t>Dietrich Road Apartments</t>
  </si>
  <si>
    <t>4618 Dietrich Rd</t>
  </si>
  <si>
    <t>980481318</t>
  </si>
  <si>
    <t>Z-DEMO 512 W Magnolia</t>
  </si>
  <si>
    <t>512 W Magnolia Ave</t>
  </si>
  <si>
    <t>78212</t>
  </si>
  <si>
    <t>UU Housing Assistance Corporation</t>
  </si>
  <si>
    <t>221 W Poplar St, San Antonio, TX-78212</t>
  </si>
  <si>
    <t>Melissa Montoya</t>
  </si>
  <si>
    <t>2103420135</t>
  </si>
  <si>
    <t>glee@uuhac.org</t>
  </si>
  <si>
    <t>62537270</t>
  </si>
  <si>
    <t>Riverside Terrace Apts.</t>
  </si>
  <si>
    <t>5519 Live Oak St # A</t>
  </si>
  <si>
    <t>77004</t>
  </si>
  <si>
    <t>Ramesh L. Sheladia</t>
  </si>
  <si>
    <t>15718 Honolulu St, Houston, TX-77040</t>
  </si>
  <si>
    <t>Ramesh L Sheladia</t>
  </si>
  <si>
    <t>7135225583</t>
  </si>
  <si>
    <t>(713) 522-5583</t>
  </si>
  <si>
    <t>sheladia713@aol.com</t>
  </si>
  <si>
    <t>425339592</t>
  </si>
  <si>
    <t>8326871553</t>
  </si>
  <si>
    <t>932216773</t>
  </si>
  <si>
    <t>Chandler Crossing Apts</t>
  </si>
  <si>
    <t>809 N Broad St</t>
  </si>
  <si>
    <t>MBL Properties.</t>
  </si>
  <si>
    <t>501 Fairway St, Chandler, TX-75758</t>
  </si>
  <si>
    <t>Mary Margaret Lankford</t>
  </si>
  <si>
    <t>9038494944</t>
  </si>
  <si>
    <t>9038494941</t>
  </si>
  <si>
    <t>030498635</t>
  </si>
  <si>
    <t>lankfordmb@earthlink.net</t>
  </si>
  <si>
    <t>156861005</t>
  </si>
  <si>
    <t>Canyon Oaks (Candlewick)</t>
  </si>
  <si>
    <t>1601 Royal Crest Dr</t>
  </si>
  <si>
    <t>Shore to Shore, Associates</t>
  </si>
  <si>
    <t>604 Hiland St, Garland, TX-75041</t>
  </si>
  <si>
    <t>9724904110</t>
  </si>
  <si>
    <t>752951226</t>
  </si>
  <si>
    <t>Premier Property Management</t>
  </si>
  <si>
    <t>4153328877</t>
  </si>
  <si>
    <t>4153328467</t>
  </si>
  <si>
    <t>Pwabl@525P.com</t>
  </si>
  <si>
    <t>93021</t>
  </si>
  <si>
    <t>Yantis Village Apartments</t>
  </si>
  <si>
    <t>100 Village Cir</t>
  </si>
  <si>
    <t>YANTIS</t>
  </si>
  <si>
    <t>75497</t>
  </si>
  <si>
    <t>1816 E. Mojave Street, Farmington, NM-87401</t>
  </si>
  <si>
    <t>752402462</t>
  </si>
  <si>
    <t>535247A</t>
  </si>
  <si>
    <t>George Gervin - Garden Apartments</t>
  </si>
  <si>
    <t>760345735</t>
  </si>
  <si>
    <t>Palo Duro Housing LLP</t>
  </si>
  <si>
    <t>7420 Golden Pond Pl Ste 300, Amarillo, TX-79121</t>
  </si>
  <si>
    <t>David Allison</t>
  </si>
  <si>
    <t>8063511277</t>
  </si>
  <si>
    <t>742705315</t>
  </si>
  <si>
    <t>JMH Management, Inc.</t>
  </si>
  <si>
    <t>8063512343</t>
  </si>
  <si>
    <t>eallison@arn.net</t>
  </si>
  <si>
    <t>06339</t>
  </si>
  <si>
    <t>Heth Apartments</t>
  </si>
  <si>
    <t>Heth Apartments Ltd. Partnership</t>
  </si>
  <si>
    <t>321 Woodland Pass Ste 100, East Lansing, MI-48823</t>
  </si>
  <si>
    <t>Susan McCarthy</t>
  </si>
  <si>
    <t>5173511544</t>
  </si>
  <si>
    <t>382664432</t>
  </si>
  <si>
    <t>Management Resources Development</t>
  </si>
  <si>
    <t>321 Woodland Pass Ste100, Linden, TX-75563</t>
  </si>
  <si>
    <t>06325</t>
  </si>
  <si>
    <t>Catholic Omuson Building</t>
  </si>
  <si>
    <t>410 20th St</t>
  </si>
  <si>
    <t>Beta Partnership</t>
  </si>
  <si>
    <t>760244995</t>
  </si>
  <si>
    <t>06201</t>
  </si>
  <si>
    <t>915 South Mesa, 900 S. Oregon</t>
  </si>
  <si>
    <t>911-915 S Mesa 900 S Oregon</t>
  </si>
  <si>
    <t>Holico Joint Venture</t>
  </si>
  <si>
    <t>320 S El Paso St, El Paso, TX-79901</t>
  </si>
  <si>
    <t>Moses Holland</t>
  </si>
  <si>
    <t>9155322813</t>
  </si>
  <si>
    <t>746216476</t>
  </si>
  <si>
    <t>Anchondo Realtors</t>
  </si>
  <si>
    <t>1715 Montana Ave, El Paso, TX-79902</t>
  </si>
  <si>
    <t>Robert Anchondo</t>
  </si>
  <si>
    <t>9155331261</t>
  </si>
  <si>
    <t>92007</t>
  </si>
  <si>
    <t>Katy Creek Retirement Village</t>
  </si>
  <si>
    <t>401 Bicentennial St</t>
  </si>
  <si>
    <t>731328015</t>
  </si>
  <si>
    <t>15409, 95157</t>
  </si>
  <si>
    <t>1995, 2015</t>
  </si>
  <si>
    <t>3814 Lyons Ave</t>
  </si>
  <si>
    <t>Eleanor Jones</t>
  </si>
  <si>
    <t>472579457</t>
  </si>
  <si>
    <t>253073858</t>
  </si>
  <si>
    <t>Green Gables I</t>
  </si>
  <si>
    <t>4406 20th St</t>
  </si>
  <si>
    <t>Lubbock</t>
  </si>
  <si>
    <t>99019T</t>
  </si>
  <si>
    <t>Tiffany Square Apartments</t>
  </si>
  <si>
    <t>101 Tiffany Cir</t>
  </si>
  <si>
    <t>752794401</t>
  </si>
  <si>
    <t>97062</t>
  </si>
  <si>
    <t>Townhomes at DoubleCreek</t>
  </si>
  <si>
    <t>2500 Louis Henna Blvd</t>
  </si>
  <si>
    <t>742836591</t>
  </si>
  <si>
    <t>04459, 05445</t>
  </si>
  <si>
    <t>Bayview Apartments</t>
  </si>
  <si>
    <t>6900 N Main St</t>
  </si>
  <si>
    <t>201922259</t>
  </si>
  <si>
    <t>FDI Property Management Group</t>
  </si>
  <si>
    <t>26303 Oakridge, Spring, TX-77380</t>
  </si>
  <si>
    <t>Patricia Schroeder</t>
  </si>
  <si>
    <t>2813675222</t>
  </si>
  <si>
    <t>2813671711</t>
  </si>
  <si>
    <t>pschroeder@fdimgt.com</t>
  </si>
  <si>
    <t>06164, 11149</t>
  </si>
  <si>
    <t>1988, 2011</t>
  </si>
  <si>
    <t>Silver Glen</t>
  </si>
  <si>
    <t>7601 Curry Rd</t>
  </si>
  <si>
    <t>2905 Northwest Blvd Ste 150, Plymouth, MN-55441</t>
  </si>
  <si>
    <t>274463626</t>
  </si>
  <si>
    <t>03001</t>
  </si>
  <si>
    <t>Heritage Pointe</t>
  </si>
  <si>
    <t>1950 Webberville Rd</t>
  </si>
  <si>
    <t>043709453</t>
  </si>
  <si>
    <t>02414</t>
  </si>
  <si>
    <t>Eagles Landing Apartments</t>
  </si>
  <si>
    <t>8000 Decker Ln</t>
  </si>
  <si>
    <t>753051522</t>
  </si>
  <si>
    <t>94012</t>
  </si>
  <si>
    <t>Wills Point Crossing Apartments</t>
  </si>
  <si>
    <t>501 Lake Dr Apt 37</t>
  </si>
  <si>
    <t>581960574</t>
  </si>
  <si>
    <t>06347</t>
  </si>
  <si>
    <t>Mesquite Square Houston</t>
  </si>
  <si>
    <t>1141-1145 Houston Dr</t>
  </si>
  <si>
    <t>John Haelscher</t>
  </si>
  <si>
    <t>4510 Smokey Wood Ln, San Antonio, TX-78249</t>
  </si>
  <si>
    <t>453507418</t>
  </si>
  <si>
    <t>Circle C. Properties</t>
  </si>
  <si>
    <t>637 Buffalo Bnd, Plano, TX-75023</t>
  </si>
  <si>
    <t>Diana Widmer</t>
  </si>
  <si>
    <t>9725788462</t>
  </si>
  <si>
    <t>9724244109</t>
  </si>
  <si>
    <t>12408, 93201</t>
  </si>
  <si>
    <t>1993, 2012</t>
  </si>
  <si>
    <t>Willow Green Apartments</t>
  </si>
  <si>
    <t>8301 Willow Place Dr N</t>
  </si>
  <si>
    <t>383882183</t>
  </si>
  <si>
    <t>94018</t>
  </si>
  <si>
    <t>Second Adams Apartments</t>
  </si>
  <si>
    <t>1201 E Jackson St</t>
  </si>
  <si>
    <t>449543554</t>
  </si>
  <si>
    <t xml:space="preserve">Savannah Park of Karnes City </t>
  </si>
  <si>
    <t>905 S Panna Maria Ave</t>
  </si>
  <si>
    <t>KARNES CITY</t>
  </si>
  <si>
    <t>78118</t>
  </si>
  <si>
    <t>KARNES</t>
  </si>
  <si>
    <t>Karnes City Properties, LP</t>
  </si>
  <si>
    <t>119 N Robinson Ave, Oklahoma City, ok-73102</t>
  </si>
  <si>
    <t>710702291</t>
  </si>
  <si>
    <t>1000638</t>
  </si>
  <si>
    <t>Preservation</t>
  </si>
  <si>
    <t>Country Club Apartments</t>
  </si>
  <si>
    <t>3500 Magic Dr</t>
  </si>
  <si>
    <t>78229</t>
  </si>
  <si>
    <t>161653475</t>
  </si>
  <si>
    <t>01408, MF040</t>
  </si>
  <si>
    <t>Pecan Creek on McKinney</t>
  </si>
  <si>
    <t>3500 E Mckinney St</t>
  </si>
  <si>
    <t>591 West Putnam Avenue, Greenwich, CT-06830</t>
  </si>
  <si>
    <t>842397334</t>
  </si>
  <si>
    <t>06401</t>
  </si>
  <si>
    <t>Eastwood Apartments</t>
  </si>
  <si>
    <t>110 N 14th St</t>
  </si>
  <si>
    <t>MIDLOTHIAN</t>
  </si>
  <si>
    <t>76065</t>
  </si>
  <si>
    <t>Eastwood Apartments, Ltd.</t>
  </si>
  <si>
    <t>Thomas Green</t>
  </si>
  <si>
    <t>9185433400</t>
  </si>
  <si>
    <t>751964828</t>
  </si>
  <si>
    <t>Green Development Group, Inc.</t>
  </si>
  <si>
    <t>Debbie Baldwin</t>
  </si>
  <si>
    <t>6368 Fm 545, Anna, TX-75409</t>
  </si>
  <si>
    <t>454454084</t>
  </si>
  <si>
    <t>01435, MF048</t>
  </si>
  <si>
    <t>The Life at Stone Crest</t>
  </si>
  <si>
    <t>3015 E Ledbetter Dr</t>
  </si>
  <si>
    <t>Rothman Stephanie</t>
  </si>
  <si>
    <t>843735015</t>
  </si>
  <si>
    <t>The Life Properties Management, LLC</t>
  </si>
  <si>
    <t>txcompliance@thelifeproperties.com</t>
  </si>
  <si>
    <t>06158</t>
  </si>
  <si>
    <t>Floresville Square II Apartments</t>
  </si>
  <si>
    <t>PO Box 1128</t>
  </si>
  <si>
    <t>FLORESVILLE</t>
  </si>
  <si>
    <t>78114</t>
  </si>
  <si>
    <t>WILSON</t>
  </si>
  <si>
    <t>Floresville Housing, Ltd.</t>
  </si>
  <si>
    <t>742274745</t>
  </si>
  <si>
    <t>962204233</t>
  </si>
  <si>
    <t>Carousel Court</t>
  </si>
  <si>
    <t>3800 S Tyler St</t>
  </si>
  <si>
    <t>Carous Dallas, LLC</t>
  </si>
  <si>
    <t>17760 Preston Rd, Dallas, TX-75252</t>
  </si>
  <si>
    <t>Brian Schwartz</t>
  </si>
  <si>
    <t>352310604</t>
  </si>
  <si>
    <t>Majestic Realty Services</t>
  </si>
  <si>
    <t>9900 Ncentral Expressway # 235, Dallas, TX-75231</t>
  </si>
  <si>
    <t>Jeffrey Friedman</t>
  </si>
  <si>
    <t>jeff@majesticrealty.net</t>
  </si>
  <si>
    <t>860961626</t>
  </si>
  <si>
    <t>Newport Landing Apartments</t>
  </si>
  <si>
    <t>10850 Walnut Hill Ln</t>
  </si>
  <si>
    <t>Newport Apartments, LLC</t>
  </si>
  <si>
    <t>200696877</t>
  </si>
  <si>
    <t>Longwell Company</t>
  </si>
  <si>
    <t>12000 Ne 8th St Ste 200, Bellevue, WA-98005</t>
  </si>
  <si>
    <t>2538727689</t>
  </si>
  <si>
    <t>2538727678</t>
  </si>
  <si>
    <t>nplapt@hotmail.com</t>
  </si>
  <si>
    <t>90940063</t>
  </si>
  <si>
    <t>Roseland Manor Duplexes</t>
  </si>
  <si>
    <t>18 Stacey Ln</t>
  </si>
  <si>
    <t>MMM Roseland, Inc.</t>
  </si>
  <si>
    <t>George Rush Sr</t>
  </si>
  <si>
    <t>760435160</t>
  </si>
  <si>
    <t>486825050</t>
  </si>
  <si>
    <t>Windsor Place Apartments</t>
  </si>
  <si>
    <t>3501 Curry Ln</t>
  </si>
  <si>
    <t>Abilene</t>
  </si>
  <si>
    <t>U.S. Housing Partners VI, L.P.</t>
  </si>
  <si>
    <t>2950 Buskirk Ave Ste 312, Walnut Creek, CA-94596</t>
  </si>
  <si>
    <t>Brad Harrington</t>
  </si>
  <si>
    <t>201826224</t>
  </si>
  <si>
    <t>70046</t>
  </si>
  <si>
    <t>99132</t>
  </si>
  <si>
    <t>Hillside Apartments</t>
  </si>
  <si>
    <t>1125 N Ross Ave</t>
  </si>
  <si>
    <t>752804796</t>
  </si>
  <si>
    <t>99140</t>
  </si>
  <si>
    <t>101 Rose Marie Blvd</t>
  </si>
  <si>
    <t>HEARNE</t>
  </si>
  <si>
    <t>77859</t>
  </si>
  <si>
    <t>ROBERTSON</t>
  </si>
  <si>
    <t>760564916</t>
  </si>
  <si>
    <t>530200</t>
  </si>
  <si>
    <t>Dale Meadows</t>
  </si>
  <si>
    <t>623 Saint Johns Rd</t>
  </si>
  <si>
    <t>DALE</t>
  </si>
  <si>
    <t>78616</t>
  </si>
  <si>
    <t>Manufactured Home</t>
  </si>
  <si>
    <t>Peter Le</t>
  </si>
  <si>
    <t>5126899234</t>
  </si>
  <si>
    <t>peterle39@yahoo.com</t>
  </si>
  <si>
    <t>530201</t>
  </si>
  <si>
    <t>Villa De Reposo - Encinal, Tx</t>
  </si>
  <si>
    <t>402 N Grande Ave</t>
  </si>
  <si>
    <t>ENCINAL</t>
  </si>
  <si>
    <t>78019</t>
  </si>
  <si>
    <t>LA SALLE</t>
  </si>
  <si>
    <t>99176</t>
  </si>
  <si>
    <t>Mariposa Gardens Apartments</t>
  </si>
  <si>
    <t>501 S State Highway 359</t>
  </si>
  <si>
    <t>742926517</t>
  </si>
  <si>
    <t>99197</t>
  </si>
  <si>
    <t>Sun Meadow</t>
  </si>
  <si>
    <t>404 N Cesar Chavez Rd</t>
  </si>
  <si>
    <t>330 W Victoria St, Gardena, CA-90248</t>
  </si>
  <si>
    <t>Alfredo Huerta</t>
  </si>
  <si>
    <t>9564211084</t>
  </si>
  <si>
    <t>742934990</t>
  </si>
  <si>
    <t>W.L.S. Interests, Inc.</t>
  </si>
  <si>
    <t>99201</t>
  </si>
  <si>
    <t>Sea Mist Townhomes</t>
  </si>
  <si>
    <t>2211 Fm 3036</t>
  </si>
  <si>
    <t>78382</t>
  </si>
  <si>
    <t>760598793</t>
  </si>
  <si>
    <t>04453</t>
  </si>
  <si>
    <t>The Pinnacle on Wilcrest</t>
  </si>
  <si>
    <t>9520 Wilcrest Dr</t>
  </si>
  <si>
    <t>201843788</t>
  </si>
  <si>
    <t>04460</t>
  </si>
  <si>
    <t>The Cesera</t>
  </si>
  <si>
    <t>202 Belt Line Rd</t>
  </si>
  <si>
    <t>Garland</t>
  </si>
  <si>
    <t>201957342</t>
  </si>
  <si>
    <t>219 Pegoda Road, Trinity, TX-75862</t>
  </si>
  <si>
    <t>760320377</t>
  </si>
  <si>
    <t>1000594, 17708</t>
  </si>
  <si>
    <t>2003, 2017</t>
  </si>
  <si>
    <t>1907 N Winfree St</t>
  </si>
  <si>
    <t>Dayton</t>
  </si>
  <si>
    <t>814905154</t>
  </si>
  <si>
    <t>04200</t>
  </si>
  <si>
    <t>Alvin Manor Estates</t>
  </si>
  <si>
    <t>917 E Highway 6</t>
  </si>
  <si>
    <t>Alvin Manor Estates, Ltd</t>
  </si>
  <si>
    <t>917 E Highway 6, Alvin, TX-77511</t>
  </si>
  <si>
    <t>Vernon R Young</t>
  </si>
  <si>
    <t>7136221400</t>
  </si>
  <si>
    <t>vyoung@inlandgeneral.com</t>
  </si>
  <si>
    <t>760664275</t>
  </si>
  <si>
    <t>04203</t>
  </si>
  <si>
    <t>Alvin Manor</t>
  </si>
  <si>
    <t>837 E Highway 6</t>
  </si>
  <si>
    <t>Alvin Manor, Ltd</t>
  </si>
  <si>
    <t>837 E Highway 6, Alvin, TX-77511</t>
  </si>
  <si>
    <t>04213, 1000224</t>
  </si>
  <si>
    <t>Village at Morningstar</t>
  </si>
  <si>
    <t>3401 Magnolia St</t>
  </si>
  <si>
    <t>522391405</t>
  </si>
  <si>
    <t>04226, 07055</t>
  </si>
  <si>
    <t>Arbor Cove</t>
  </si>
  <si>
    <t>2805 Arbor Cove Dr</t>
  </si>
  <si>
    <t>043785537</t>
  </si>
  <si>
    <t>04246, 07058</t>
  </si>
  <si>
    <t>Wildwood Trails Apartments</t>
  </si>
  <si>
    <t>1500 Davis Ln</t>
  </si>
  <si>
    <t>1329 East Lark Street, Springfield, MO-658047351</t>
  </si>
  <si>
    <t>753165273</t>
  </si>
  <si>
    <t>04470</t>
  </si>
  <si>
    <t>Mesa Homes</t>
  </si>
  <si>
    <t>10721 Mesa Dr</t>
  </si>
  <si>
    <t>Chicory Court Rose Hill II, LP</t>
  </si>
  <si>
    <t>04476</t>
  </si>
  <si>
    <t>Rosemont at Mission Trails</t>
  </si>
  <si>
    <t>330 E Camp Wisdom Rd</t>
  </si>
  <si>
    <t>201956275</t>
  </si>
  <si>
    <t>04482</t>
  </si>
  <si>
    <t>Rosemont at Sierra Vista</t>
  </si>
  <si>
    <t>9901 Scyene Rd</t>
  </si>
  <si>
    <t>201957330</t>
  </si>
  <si>
    <t>04483, 04483B</t>
  </si>
  <si>
    <t>Providence at Prairie Oaks</t>
  </si>
  <si>
    <t>2700 Oak Moor</t>
  </si>
  <si>
    <t>842158586</t>
  </si>
  <si>
    <t>04493</t>
  </si>
  <si>
    <t>Plaza at Willowchase Apartments</t>
  </si>
  <si>
    <t>Nwc Of Intersection Willow Pl Dr S And Misty Willow Dr</t>
  </si>
  <si>
    <t>Willowchase Park Apartments, LP</t>
  </si>
  <si>
    <t>Ken Joines</t>
  </si>
  <si>
    <t>04494, 060425</t>
  </si>
  <si>
    <t>2004, 2006</t>
  </si>
  <si>
    <t>Baypointe Apartments</t>
  </si>
  <si>
    <t>901 S Kobayashi Rd</t>
  </si>
  <si>
    <t>Webster</t>
  </si>
  <si>
    <t>141979709</t>
  </si>
  <si>
    <t>99207</t>
  </si>
  <si>
    <t>Columbia Greens</t>
  </si>
  <si>
    <t>832 W Greens Rd</t>
  </si>
  <si>
    <t>582494960</t>
  </si>
  <si>
    <t>00066</t>
  </si>
  <si>
    <t>Parkstone Senior Village</t>
  </si>
  <si>
    <t>1727 Rathgeber Rd</t>
  </si>
  <si>
    <t>WICHITA FALLS</t>
  </si>
  <si>
    <t>76310</t>
  </si>
  <si>
    <t>400 West 15th Street, Suite 950, Austin, TX-78701</t>
  </si>
  <si>
    <t>Randy Stevenson</t>
  </si>
  <si>
    <t>8172615095</t>
  </si>
  <si>
    <t>752898871</t>
  </si>
  <si>
    <t>00068</t>
  </si>
  <si>
    <t>Timber Run Apartments</t>
  </si>
  <si>
    <t>3030 Hirschfield Rd</t>
  </si>
  <si>
    <t>SPRING</t>
  </si>
  <si>
    <t>77373</t>
  </si>
  <si>
    <t>1329 E. Lark, Springfield, MO-65804</t>
  </si>
  <si>
    <t>593662219</t>
  </si>
  <si>
    <t>00110</t>
  </si>
  <si>
    <t xml:space="preserve">Westlake Apartments </t>
  </si>
  <si>
    <t>1388 Addicks Alley</t>
  </si>
  <si>
    <t>HEMPHILL</t>
  </si>
  <si>
    <t>75948</t>
  </si>
  <si>
    <t>SABINE</t>
  </si>
  <si>
    <t>721481067</t>
  </si>
  <si>
    <t>00123, 530737</t>
  </si>
  <si>
    <t>Parkside Place Apartments</t>
  </si>
  <si>
    <t>603 Parkside Dr</t>
  </si>
  <si>
    <t>GROESBECK</t>
  </si>
  <si>
    <t>76642</t>
  </si>
  <si>
    <t>Po Box 190, Burnet, Tx-78611</t>
  </si>
  <si>
    <t>742483195</t>
  </si>
  <si>
    <t>06402</t>
  </si>
  <si>
    <t>Western Oaks Apartments</t>
  </si>
  <si>
    <t>507 W Red Oak Rd</t>
  </si>
  <si>
    <t>RED OAK</t>
  </si>
  <si>
    <t>Western Oaks Apartments, Ltd.</t>
  </si>
  <si>
    <t>751936373</t>
  </si>
  <si>
    <t>06628, 14279</t>
  </si>
  <si>
    <t>Junction Seniors Apartments</t>
  </si>
  <si>
    <t>111 NW Main St</t>
  </si>
  <si>
    <t>JUNCTION</t>
  </si>
  <si>
    <t>76849</t>
  </si>
  <si>
    <t>KIMBLE</t>
  </si>
  <si>
    <t>464454155</t>
  </si>
  <si>
    <t>06651</t>
  </si>
  <si>
    <t>Jefferson Capital Apartments</t>
  </si>
  <si>
    <t>1301 Martin Luther King Dr</t>
  </si>
  <si>
    <t>Jefferson Capital, L.P.</t>
  </si>
  <si>
    <t>581805683</t>
  </si>
  <si>
    <t>06653</t>
  </si>
  <si>
    <t>Emory Manor Apartments</t>
  </si>
  <si>
    <t>389 S Texas St</t>
  </si>
  <si>
    <t>EMORY</t>
  </si>
  <si>
    <t>75440</t>
  </si>
  <si>
    <t>RAINS</t>
  </si>
  <si>
    <t>Emory Manor, L.P.</t>
  </si>
  <si>
    <t>581805679</t>
  </si>
  <si>
    <t>06656</t>
  </si>
  <si>
    <t>Emory Capital Apartments</t>
  </si>
  <si>
    <t>702 Dunbar Rd</t>
  </si>
  <si>
    <t>Emory Capital, L.P.</t>
  </si>
  <si>
    <t>581805681</t>
  </si>
  <si>
    <t>06664</t>
  </si>
  <si>
    <t>Pine Villas Apartments</t>
  </si>
  <si>
    <t>704 S Mcallister St</t>
  </si>
  <si>
    <t>Pine Villas, Ltd</t>
  </si>
  <si>
    <t>1707 Houston St, Sulphur Springs, TX-75482</t>
  </si>
  <si>
    <t>W.L. Gibson</t>
  </si>
  <si>
    <t>9038857852</t>
  </si>
  <si>
    <t>752212931</t>
  </si>
  <si>
    <t>06888</t>
  </si>
  <si>
    <t>Glass Street Apartments</t>
  </si>
  <si>
    <t>7820 Glass St</t>
  </si>
  <si>
    <t>06781</t>
  </si>
  <si>
    <t>Glass Street Apartments II</t>
  </si>
  <si>
    <t>Glass St. Apt II, Ltd.</t>
  </si>
  <si>
    <t>760370212</t>
  </si>
  <si>
    <t>98075</t>
  </si>
  <si>
    <t>Azle Village</t>
  </si>
  <si>
    <t>201 Las Bresas St</t>
  </si>
  <si>
    <t>Azle</t>
  </si>
  <si>
    <t>752776041</t>
  </si>
  <si>
    <t>535003, 95102</t>
  </si>
  <si>
    <t>Llano Square Apartments</t>
  </si>
  <si>
    <t>1100 W Haynie St</t>
  </si>
  <si>
    <t>78643</t>
  </si>
  <si>
    <t>742238702</t>
  </si>
  <si>
    <t>03006</t>
  </si>
  <si>
    <t>Villas of Park Grove</t>
  </si>
  <si>
    <t>600 Park Grove Ln</t>
  </si>
  <si>
    <t>77450</t>
  </si>
  <si>
    <t>8105 Baywood Drive #A, Austin, TX-78759</t>
  </si>
  <si>
    <t>Montero Elena</t>
  </si>
  <si>
    <t>134208208</t>
  </si>
  <si>
    <t>97021</t>
  </si>
  <si>
    <t>Brazos Village Apartments</t>
  </si>
  <si>
    <t>2525 E Lake Shore Dr</t>
  </si>
  <si>
    <t>Cliff McDaniel</t>
  </si>
  <si>
    <t>320662498</t>
  </si>
  <si>
    <t>97040</t>
  </si>
  <si>
    <t>Amelia Parc II Senior Apartments</t>
  </si>
  <si>
    <t>5201 Collett Little Rd</t>
  </si>
  <si>
    <t>515 S Capital Of Texas Highway, Austin, TX-78746</t>
  </si>
  <si>
    <t>752711484</t>
  </si>
  <si>
    <t>96181</t>
  </si>
  <si>
    <t>Bel Aire Apartments</t>
  </si>
  <si>
    <t>703 S Independence St</t>
  </si>
  <si>
    <t>Amarillo Bel-Aire Apartments, Ltd</t>
  </si>
  <si>
    <t>752612423</t>
  </si>
  <si>
    <t>96038</t>
  </si>
  <si>
    <t>2100 Memorial</t>
  </si>
  <si>
    <t>2100 Memorial Dr</t>
  </si>
  <si>
    <t>96110</t>
  </si>
  <si>
    <t>Meadowview Townhomes</t>
  </si>
  <si>
    <t>151 Meadowview Ct</t>
  </si>
  <si>
    <t>Terrell</t>
  </si>
  <si>
    <t>991-C Lomas Santa Fe Drive #447, Solana Beach, CA-92075</t>
  </si>
  <si>
    <t>Jonathan Roper</t>
  </si>
  <si>
    <t>752644729</t>
  </si>
  <si>
    <t>00042</t>
  </si>
  <si>
    <t>Southpark Village II Apartments</t>
  </si>
  <si>
    <t>1817 S Colorado St</t>
  </si>
  <si>
    <t>760655802</t>
  </si>
  <si>
    <t>96126</t>
  </si>
  <si>
    <t>Sayle Village Apartments</t>
  </si>
  <si>
    <t>4101 Sayle St</t>
  </si>
  <si>
    <t>Sayle Village Apartments, Ltd.</t>
  </si>
  <si>
    <t>593392186</t>
  </si>
  <si>
    <t>97096</t>
  </si>
  <si>
    <t>Mockingbird Lane Plaza Apt.</t>
  </si>
  <si>
    <t>2501 E Mockingbird Ln</t>
  </si>
  <si>
    <t>Cathy Story</t>
  </si>
  <si>
    <t>760540664</t>
  </si>
  <si>
    <t>Richman Property Services, Inc.</t>
  </si>
  <si>
    <t>2814097701</t>
  </si>
  <si>
    <t>00036T, MF033</t>
  </si>
  <si>
    <t>Highland Meadow Village</t>
  </si>
  <si>
    <t>10990 Highland Meadow Vlg Dr</t>
  </si>
  <si>
    <t>C/O Trammell Crow Residential, Houston, TX-77024</t>
  </si>
  <si>
    <t>752894342</t>
  </si>
  <si>
    <t>15237-3</t>
  </si>
  <si>
    <t>Mt. Pleasant Seniors Apartments</t>
  </si>
  <si>
    <t>602 School St</t>
  </si>
  <si>
    <t>06823, 95001</t>
  </si>
  <si>
    <t>1989, 1995</t>
  </si>
  <si>
    <t>St. Cloud Apartments</t>
  </si>
  <si>
    <t>6525 Hillcroft St</t>
  </si>
  <si>
    <t>6525 Hillcroft St, Houston, TX-77081</t>
  </si>
  <si>
    <t>Peter Kesh</t>
  </si>
  <si>
    <t>711050853</t>
  </si>
  <si>
    <t>St Cloud Apartments LP</t>
  </si>
  <si>
    <t>7137799104</t>
  </si>
  <si>
    <t>7137799106</t>
  </si>
  <si>
    <t>03236</t>
  </si>
  <si>
    <t>Little York Villas</t>
  </si>
  <si>
    <t>3111 W Little York Rd</t>
  </si>
  <si>
    <t>522414166</t>
  </si>
  <si>
    <t>536291</t>
  </si>
  <si>
    <t>Carriage Square (see comments)</t>
  </si>
  <si>
    <t>3914 Wagon Rd</t>
  </si>
  <si>
    <t>Angel Corporation</t>
  </si>
  <si>
    <t>2401 E Main St, League City, TX-77573</t>
  </si>
  <si>
    <t>Mark Therrell</t>
  </si>
  <si>
    <t>2813386683</t>
  </si>
  <si>
    <t>2813386684</t>
  </si>
  <si>
    <t>mark@angelmove.com</t>
  </si>
  <si>
    <t>536292</t>
  </si>
  <si>
    <t>Sutton Square Duplexes</t>
  </si>
  <si>
    <t>919 Sutton Dr</t>
  </si>
  <si>
    <t>TG 301, INC.</t>
  </si>
  <si>
    <t>742789886</t>
  </si>
  <si>
    <t>535094</t>
  </si>
  <si>
    <t>East Elmira at Park Avenue</t>
  </si>
  <si>
    <t>1104 E Elmira St</t>
  </si>
  <si>
    <t>smonreal@sbcglobal.net</t>
  </si>
  <si>
    <t>East Elmira Apartments</t>
  </si>
  <si>
    <t>885781768</t>
  </si>
  <si>
    <t>Churchill Square Apts.</t>
  </si>
  <si>
    <t>4302 Western Dr</t>
  </si>
  <si>
    <t>Western Ocean LTD</t>
  </si>
  <si>
    <t>4418 Ocean Dr, Corpus Christi, TX-78412</t>
  </si>
  <si>
    <t>Shawn Ozuna</t>
  </si>
  <si>
    <t>3618510811</t>
  </si>
  <si>
    <t>(361) 851-8122</t>
  </si>
  <si>
    <t>ascimain@aol.com</t>
  </si>
  <si>
    <t>742608260</t>
  </si>
  <si>
    <t>Apartment and Commercial Services</t>
  </si>
  <si>
    <t>ACSIMAIN@AOL.COM</t>
  </si>
  <si>
    <t>02042, 852024</t>
  </si>
  <si>
    <t>Saddle Creek Apartments at Kyle</t>
  </si>
  <si>
    <t>21393 Block Of Ih35 North</t>
  </si>
  <si>
    <t>KYLE</t>
  </si>
  <si>
    <t>78640</t>
  </si>
  <si>
    <t>050527595</t>
  </si>
  <si>
    <t>760404271</t>
  </si>
  <si>
    <t>Brett Pearson</t>
  </si>
  <si>
    <t>5123398515</t>
  </si>
  <si>
    <t>5123398542</t>
  </si>
  <si>
    <t>bpearson317@aol.com</t>
  </si>
  <si>
    <t>97047</t>
  </si>
  <si>
    <t>La Herencia Apartments</t>
  </si>
  <si>
    <t>100 La Herencia</t>
  </si>
  <si>
    <t>MERCEDES</t>
  </si>
  <si>
    <t>78570</t>
  </si>
  <si>
    <t>813701995</t>
  </si>
  <si>
    <t>536263, 96011</t>
  </si>
  <si>
    <t>Brownwood Apartments I</t>
  </si>
  <si>
    <t>322 Bluffview Dr</t>
  </si>
  <si>
    <t>752660758</t>
  </si>
  <si>
    <t>98084</t>
  </si>
  <si>
    <t>Model Accessible Community I</t>
  </si>
  <si>
    <t>Seymore Ave</t>
  </si>
  <si>
    <t>76114</t>
  </si>
  <si>
    <t>Ability Resources Inc</t>
  </si>
  <si>
    <t>6040 Camp Bowie Blvd Ste 31, Fort Worth, TX-76116</t>
  </si>
  <si>
    <t>Suzanne Marsden</t>
  </si>
  <si>
    <t>8173771046</t>
  </si>
  <si>
    <t>8173770799</t>
  </si>
  <si>
    <t>resourcesincari@aol.com</t>
  </si>
  <si>
    <t>752389326</t>
  </si>
  <si>
    <t>(817) 377-0799</t>
  </si>
  <si>
    <t>03159</t>
  </si>
  <si>
    <t>Summit Senior Village</t>
  </si>
  <si>
    <t>1101 Lawrence St</t>
  </si>
  <si>
    <t>320100097</t>
  </si>
  <si>
    <t>Lifestyle Property Management</t>
  </si>
  <si>
    <t>4851 Keller Spring Rd, Ste 207, Addison, TX-75001</t>
  </si>
  <si>
    <t>Wanda White</t>
  </si>
  <si>
    <t>wwhite@lifestylemgt.net</t>
  </si>
  <si>
    <t>03161</t>
  </si>
  <si>
    <t>Dripping Springs Senior Village</t>
  </si>
  <si>
    <t>2405 Jj Frewellen Road</t>
  </si>
  <si>
    <t>600 Loomis Highlands, Waterbury Center, VT-05677</t>
  </si>
  <si>
    <t>Alex Kaufman</t>
  </si>
  <si>
    <t>450520589</t>
  </si>
  <si>
    <t>Burlington Capital Properties, LLC</t>
  </si>
  <si>
    <t>Sheri Stambaugh</t>
  </si>
  <si>
    <t>9373057367</t>
  </si>
  <si>
    <t>sstambaugh@burlingtoncapital.com</t>
  </si>
  <si>
    <t>986559069, MF008</t>
  </si>
  <si>
    <t>Highland Bluffs II</t>
  </si>
  <si>
    <t>1721 John West Rd</t>
  </si>
  <si>
    <t>700 N Pearl St, Dallas, TX-75201</t>
  </si>
  <si>
    <t>Amy Herdine</t>
  </si>
  <si>
    <t>471804047</t>
  </si>
  <si>
    <t>03066, 8533330</t>
  </si>
  <si>
    <t>Anson Park</t>
  </si>
  <si>
    <t>2934 Old Anson Rd</t>
  </si>
  <si>
    <t>79603</t>
  </si>
  <si>
    <t>270046988</t>
  </si>
  <si>
    <t>03155</t>
  </si>
  <si>
    <t>Villas of Leon Valley</t>
  </si>
  <si>
    <t>7101 Huebner Rd</t>
  </si>
  <si>
    <t>Leon Valley</t>
  </si>
  <si>
    <t>300197147</t>
  </si>
  <si>
    <t>98004</t>
  </si>
  <si>
    <t>Shady Creek Apartments</t>
  </si>
  <si>
    <t>1220 Knowlton Rd</t>
  </si>
  <si>
    <t>760564292</t>
  </si>
  <si>
    <t>06019</t>
  </si>
  <si>
    <t>The Shadows of Cottonwood (fka Presidio Park)</t>
  </si>
  <si>
    <t>3950 N Story Rd</t>
  </si>
  <si>
    <t>Fairfield Presidio Park, LLC</t>
  </si>
  <si>
    <t>5510 Morehouse Dr Ste 200, San Diego, CA-92121</t>
  </si>
  <si>
    <t>Paul Kudirka</t>
  </si>
  <si>
    <t>8588246406</t>
  </si>
  <si>
    <t>pkudirka@ffres.com</t>
  </si>
  <si>
    <t>203623647</t>
  </si>
  <si>
    <t>Fairfield Residential</t>
  </si>
  <si>
    <t>8586256061</t>
  </si>
  <si>
    <t>02459</t>
  </si>
  <si>
    <t>Park at Sycamore School Apartments</t>
  </si>
  <si>
    <t>3801 Sycamore School Rd</t>
  </si>
  <si>
    <t>Tarrant County Partners, L.P.</t>
  </si>
  <si>
    <t>124 One Madison Plz Ste 1500, Madison, MS-39110</t>
  </si>
  <si>
    <t>8179778871</t>
  </si>
  <si>
    <t>331023580</t>
  </si>
  <si>
    <t>06676</t>
  </si>
  <si>
    <t>Louvre Apartments</t>
  </si>
  <si>
    <t>4010 W Bellfort Ave Apt 200</t>
  </si>
  <si>
    <t>77025</t>
  </si>
  <si>
    <t>Louvre Housing Corporation</t>
  </si>
  <si>
    <t>4010 W Bellfort Ave Apt 200, Houston, TX-77025</t>
  </si>
  <si>
    <t>Jonathan Duke</t>
  </si>
  <si>
    <t>8004160134</t>
  </si>
  <si>
    <t>7139759447</t>
  </si>
  <si>
    <t>760268137</t>
  </si>
  <si>
    <t>Worldwide Equitor</t>
  </si>
  <si>
    <t>2640 Fountain View Dr Ste 120, Houston, TX-77057</t>
  </si>
  <si>
    <t>John Quinlan</t>
  </si>
  <si>
    <t>7139756111</t>
  </si>
  <si>
    <t>quinlanjo@aol.com</t>
  </si>
  <si>
    <t>03258, 542068</t>
  </si>
  <si>
    <t>Mira Vista Apartments</t>
  </si>
  <si>
    <t>100 Clark</t>
  </si>
  <si>
    <t>SANTA ANNA</t>
  </si>
  <si>
    <t>76878</t>
  </si>
  <si>
    <t>COLEMAN</t>
  </si>
  <si>
    <t>270047352</t>
  </si>
  <si>
    <t>94006622</t>
  </si>
  <si>
    <t>West Amherst Apartments   (part of Master LURA)</t>
  </si>
  <si>
    <t>5419 Amherst Cir</t>
  </si>
  <si>
    <t>70049</t>
  </si>
  <si>
    <t>431490688</t>
  </si>
  <si>
    <t>94166</t>
  </si>
  <si>
    <t>Bogata Seniors Apartments</t>
  </si>
  <si>
    <t>448 Mount Pleasant Rd</t>
  </si>
  <si>
    <t>BOGATA</t>
  </si>
  <si>
    <t>75417</t>
  </si>
  <si>
    <t>752413504</t>
  </si>
  <si>
    <t>04409, 04409B</t>
  </si>
  <si>
    <t>Evergreen at Plano Independence Senior Community</t>
  </si>
  <si>
    <t>600 Independence Pkwy</t>
  </si>
  <si>
    <t>5605 N Macarthur Blvd Ste 580, Irving, TX-75038</t>
  </si>
  <si>
    <t>Bradley E. Forslund</t>
  </si>
  <si>
    <t>200990900</t>
  </si>
  <si>
    <t>02438, MF057</t>
  </si>
  <si>
    <t>Hickory Trace Townhomes</t>
  </si>
  <si>
    <t>8410 S Westmoreland Rd</t>
  </si>
  <si>
    <t>842176120</t>
  </si>
  <si>
    <t>02103</t>
  </si>
  <si>
    <t>1401 W Anaya Rd</t>
  </si>
  <si>
    <t>1401 W Anaya Rd, Pharr, TX-78577</t>
  </si>
  <si>
    <t>270029105</t>
  </si>
  <si>
    <t>06837</t>
  </si>
  <si>
    <t>Trinity Arms Ltd</t>
  </si>
  <si>
    <t>Rr 1 Box 311-5</t>
  </si>
  <si>
    <t>Trinity Arms, Ltd.</t>
  </si>
  <si>
    <t>742521246</t>
  </si>
  <si>
    <t>99146</t>
  </si>
  <si>
    <t>490 State Highway 36 S</t>
  </si>
  <si>
    <t>760564908</t>
  </si>
  <si>
    <t>17410, 97151</t>
  </si>
  <si>
    <t>1997, 2017</t>
  </si>
  <si>
    <t>Lakecrest Village Apartments</t>
  </si>
  <si>
    <t>9393 Tidwell Rd</t>
  </si>
  <si>
    <t>97009T</t>
  </si>
  <si>
    <t>Park on the Creek Apartments (see comments)</t>
  </si>
  <si>
    <t>2301 W White Ave</t>
  </si>
  <si>
    <t>Mckinney Apartments, LLP</t>
  </si>
  <si>
    <t>Marcus D Hiles</t>
  </si>
  <si>
    <t>9724718700</t>
  </si>
  <si>
    <t>9724718744</t>
  </si>
  <si>
    <t>330642339</t>
  </si>
  <si>
    <t>01140, 20432</t>
  </si>
  <si>
    <t>Los Naranjos Apartments</t>
  </si>
  <si>
    <t>210 N Eagle Pass St</t>
  </si>
  <si>
    <t>ALTON</t>
  </si>
  <si>
    <t>831872247</t>
  </si>
  <si>
    <t>530627</t>
  </si>
  <si>
    <t>Brentwood Apartments</t>
  </si>
  <si>
    <t>329 SW Thomas St</t>
  </si>
  <si>
    <t>01031</t>
  </si>
  <si>
    <t>La Estancia Apartments</t>
  </si>
  <si>
    <t>3601 E Mile 8 N</t>
  </si>
  <si>
    <t>WESLACO</t>
  </si>
  <si>
    <t>78596</t>
  </si>
  <si>
    <t>760691752</t>
  </si>
  <si>
    <t>03462, 03462B</t>
  </si>
  <si>
    <t>Champion Townhomes on the Green</t>
  </si>
  <si>
    <t>11201 Veterans Memorial Dr</t>
  </si>
  <si>
    <t>842176370</t>
  </si>
  <si>
    <t>02073</t>
  </si>
  <si>
    <t>Signature at Franklin Park</t>
  </si>
  <si>
    <t>4509 E Saint Elmo Rd</t>
  </si>
  <si>
    <t>510426986</t>
  </si>
  <si>
    <t>060405</t>
  </si>
  <si>
    <t>Sea Breeze Senior Apartments</t>
  </si>
  <si>
    <t>809 Derry</t>
  </si>
  <si>
    <t>3701 Ayers St, Corpus Christi, TX-78415</t>
  </si>
  <si>
    <t>Gary Allsup</t>
  </si>
  <si>
    <t>770654567</t>
  </si>
  <si>
    <t>Bahia Properties, Inc</t>
  </si>
  <si>
    <t>Tina Bartlett</t>
  </si>
  <si>
    <t>3618893319</t>
  </si>
  <si>
    <t>3618893347</t>
  </si>
  <si>
    <t>tina.bartlett@hacc.org</t>
  </si>
  <si>
    <t>1000358</t>
  </si>
  <si>
    <t>The Cornerstone</t>
  </si>
  <si>
    <t>1322 Lamar Square Dr</t>
  </si>
  <si>
    <t>1339 Lamar Square Dr, Austin, TX-78764</t>
  </si>
  <si>
    <t>Charlene Crump</t>
  </si>
  <si>
    <t>742960018</t>
  </si>
  <si>
    <t>1339 Lamar Square Dr # 101, Austin, TX-78704</t>
  </si>
  <si>
    <t>William J Whitley</t>
  </si>
  <si>
    <t>5124435777</t>
  </si>
  <si>
    <t>5124435807</t>
  </si>
  <si>
    <t>williamwhitley@maryleefoundation.org</t>
  </si>
  <si>
    <t>99072</t>
  </si>
  <si>
    <t xml:space="preserve">Spring Valley Apartments </t>
  </si>
  <si>
    <t>2302 E William Cannon Dr</t>
  </si>
  <si>
    <t>Sterling RC Holding Company</t>
  </si>
  <si>
    <t>David Zeff</t>
  </si>
  <si>
    <t>04146, 07035</t>
  </si>
  <si>
    <t>Casa Saldana</t>
  </si>
  <si>
    <t>1225 N Fm 491</t>
  </si>
  <si>
    <t>Mercedes</t>
  </si>
  <si>
    <t>29700 Woodford-Tehachpi Road, Keene, CA-93531</t>
  </si>
  <si>
    <t>201473664</t>
  </si>
  <si>
    <t>316 W. 2nd Street Ste. 600, Los Angeles, CA-90012</t>
  </si>
  <si>
    <t>261585693</t>
  </si>
  <si>
    <t>Hurst Manor Apartments</t>
  </si>
  <si>
    <t>300 N Calloway Rd</t>
  </si>
  <si>
    <t>American Housing Foundation, LLC</t>
  </si>
  <si>
    <t>752787089</t>
  </si>
  <si>
    <t>1000 E 11th St Ste 200, Austin, TX-78702</t>
  </si>
  <si>
    <t>Travis Perlman</t>
  </si>
  <si>
    <t>742683941</t>
  </si>
  <si>
    <t>01064</t>
  </si>
  <si>
    <t>Legacy on O'Connor Road</t>
  </si>
  <si>
    <t>13842 Oconnor Rd</t>
  </si>
  <si>
    <t>78233</t>
  </si>
  <si>
    <t>743017505</t>
  </si>
  <si>
    <t>98162</t>
  </si>
  <si>
    <t>2201 SW 6th Ave</t>
  </si>
  <si>
    <t>2201 Sw 6th Ave, Amarillo, Tx-79106</t>
  </si>
  <si>
    <t>Jack Hilton</t>
  </si>
  <si>
    <t>752740167</t>
  </si>
  <si>
    <t>DWC Meridian Apartments, Inc.</t>
  </si>
  <si>
    <t>409 S Monroe St, Amarillo, Tx-79101</t>
  </si>
  <si>
    <t>8063316608</t>
  </si>
  <si>
    <t>8063316676</t>
  </si>
  <si>
    <t>meridian@dwcenter.org</t>
  </si>
  <si>
    <t>06746</t>
  </si>
  <si>
    <t>Colonial Terrace Apartments</t>
  </si>
  <si>
    <t>165 S 4th St</t>
  </si>
  <si>
    <t>Colonial Terrace, Ltd.</t>
  </si>
  <si>
    <t>5949 Sherry Ln Ste 500, Dallas, TX-75225</t>
  </si>
  <si>
    <t>752255053</t>
  </si>
  <si>
    <t>558783905</t>
  </si>
  <si>
    <t>Taj Mahal Apartments</t>
  </si>
  <si>
    <t>2658 Merrick St</t>
  </si>
  <si>
    <t>Amerisouth XXXI, Ltd</t>
  </si>
  <si>
    <t>383662509</t>
  </si>
  <si>
    <t>91157, 92143</t>
  </si>
  <si>
    <t>742630901</t>
  </si>
  <si>
    <t>542075</t>
  </si>
  <si>
    <t>Grand Montgomery Court</t>
  </si>
  <si>
    <t>2734 Montgomery Rd</t>
  </si>
  <si>
    <t>Lynda Marino</t>
  </si>
  <si>
    <t>9792680290</t>
  </si>
  <si>
    <t>743019628</t>
  </si>
  <si>
    <t>9794850567</t>
  </si>
  <si>
    <t>03222</t>
  </si>
  <si>
    <t>Whispering Sands Townhomes</t>
  </si>
  <si>
    <t>500 Omar St</t>
  </si>
  <si>
    <t>79821</t>
  </si>
  <si>
    <t>200288909</t>
  </si>
  <si>
    <t>01032</t>
  </si>
  <si>
    <t>Cantibury Pointe</t>
  </si>
  <si>
    <t>1415 N Knoxville Ave</t>
  </si>
  <si>
    <t>823065284</t>
  </si>
  <si>
    <t>01485</t>
  </si>
  <si>
    <t>The Life at Clearwood</t>
  </si>
  <si>
    <t>9465 Clearwood Dr</t>
  </si>
  <si>
    <t>843481220</t>
  </si>
  <si>
    <t>93130</t>
  </si>
  <si>
    <t>Waterford At Valley Ranch</t>
  </si>
  <si>
    <t>151 Cowboys Pkwy</t>
  </si>
  <si>
    <t>75063</t>
  </si>
  <si>
    <t>192 Lexington Ave 15th Fl, New York, NY-10016</t>
  </si>
  <si>
    <t>Gideon Friedman</t>
  </si>
  <si>
    <t>264368147</t>
  </si>
  <si>
    <t>South Oxford Management</t>
  </si>
  <si>
    <t>314 Flanders Rd, Suite 2d, East Lyme, CT-06333</t>
  </si>
  <si>
    <t>Jennifer Roberts</t>
  </si>
  <si>
    <t>8607771278</t>
  </si>
  <si>
    <t>jroberts@beachwold.com</t>
  </si>
  <si>
    <t>663723615</t>
  </si>
  <si>
    <t>Tradition Square Apts   (part of Master LURA)</t>
  </si>
  <si>
    <t>710 N Hall St</t>
  </si>
  <si>
    <t>01101</t>
  </si>
  <si>
    <t>5350 Aeropark Dr</t>
  </si>
  <si>
    <t>853579155</t>
  </si>
  <si>
    <t>01004</t>
  </si>
  <si>
    <t>Fulton Village Apartments</t>
  </si>
  <si>
    <t>3300 Elser St</t>
  </si>
  <si>
    <t>77009</t>
  </si>
  <si>
    <t>760692234</t>
  </si>
  <si>
    <t>994658747</t>
  </si>
  <si>
    <t>Z-FORE Willow Glen Apartments (fka: Whisperwood)</t>
  </si>
  <si>
    <t>306 Toledo Ave</t>
  </si>
  <si>
    <t>79416</t>
  </si>
  <si>
    <t>Willow Glen Apartments, LLC</t>
  </si>
  <si>
    <t>Karen G Cowden</t>
  </si>
  <si>
    <t>06659, 1001079, 97001</t>
  </si>
  <si>
    <t>1989, 1997, 2008</t>
  </si>
  <si>
    <t>721327863</t>
  </si>
  <si>
    <t>060416</t>
  </si>
  <si>
    <t>The Landing Apartments</t>
  </si>
  <si>
    <t>3400 Northeast Pkwy</t>
  </si>
  <si>
    <t>1215 Strinity, San Antonio, TX-78207</t>
  </si>
  <si>
    <t>Keith Newcomb</t>
  </si>
  <si>
    <t>204941399</t>
  </si>
  <si>
    <t>Perry Reid Properties - Management, LLC</t>
  </si>
  <si>
    <t>9200 Andermatt Drive Suite A, Lincoln, NE-68526</t>
  </si>
  <si>
    <t>Craig Reid</t>
  </si>
  <si>
    <t>4024881666</t>
  </si>
  <si>
    <t>8889796058</t>
  </si>
  <si>
    <t>creid@perryreid.com</t>
  </si>
  <si>
    <t>Optimum Arbor Oaks, LLC</t>
  </si>
  <si>
    <t>Tamir Poleg</t>
  </si>
  <si>
    <t>261952095</t>
  </si>
  <si>
    <t>Houstate dba: 100% Leased Management</t>
  </si>
  <si>
    <t>1800 Augusta Dr, Houston, TX-77057</t>
  </si>
  <si>
    <t>Tawana Nortman</t>
  </si>
  <si>
    <t>7138507889</t>
  </si>
  <si>
    <t>8325185255</t>
  </si>
  <si>
    <t>06531</t>
  </si>
  <si>
    <t>3500 Donalee</t>
  </si>
  <si>
    <t>3500 Donalee St</t>
  </si>
  <si>
    <t>97008T, MF021</t>
  </si>
  <si>
    <t>Meadow Ridge Apartments (Foreclosed)</t>
  </si>
  <si>
    <t>2501 Louis Henna Blvd</t>
  </si>
  <si>
    <t>Meadow Ridge Partners, LLC</t>
  </si>
  <si>
    <t>2 Miranova Pl 12th Fl, Columbus, OH-43215</t>
  </si>
  <si>
    <t>David G. Cribbs</t>
  </si>
  <si>
    <t>911661476</t>
  </si>
  <si>
    <t>03401, 20031</t>
  </si>
  <si>
    <t>West Virginia Park Apartments</t>
  </si>
  <si>
    <t>8004 W Virginia Dr</t>
  </si>
  <si>
    <t>113686237</t>
  </si>
  <si>
    <t>06512</t>
  </si>
  <si>
    <t>Ranch Country Estates</t>
  </si>
  <si>
    <t>24203 Four Sixes Ln</t>
  </si>
  <si>
    <t>77447</t>
  </si>
  <si>
    <t>Lewis Gottlieb</t>
  </si>
  <si>
    <t>Po Box 7829, Spring, TX-77387</t>
  </si>
  <si>
    <t>453213519</t>
  </si>
  <si>
    <t>06483</t>
  </si>
  <si>
    <t>Plantation Arms</t>
  </si>
  <si>
    <t>1421 Mcclanahan Rd</t>
  </si>
  <si>
    <t>Plantation Arms Apartments Ltd.</t>
  </si>
  <si>
    <t>1421 Mcclanahan Rd, Marlin, TX-76661</t>
  </si>
  <si>
    <t>Janice Hughes Rogers</t>
  </si>
  <si>
    <t>742486509</t>
  </si>
  <si>
    <t>4514 Cole Ave Suite 600, Dallas, TX-75205</t>
  </si>
  <si>
    <t>Candice George</t>
  </si>
  <si>
    <t>2147516152</t>
  </si>
  <si>
    <t>2145218722</t>
  </si>
  <si>
    <t>cngeorge@mockingbirdmanagement.com</t>
  </si>
  <si>
    <t>99001</t>
  </si>
  <si>
    <t>Oakwood Place Apartments</t>
  </si>
  <si>
    <t>4950 Wadsworth Dr</t>
  </si>
  <si>
    <t>742508603</t>
  </si>
  <si>
    <t>93004</t>
  </si>
  <si>
    <t>Windwood II Apartments</t>
  </si>
  <si>
    <t>200 Windwood Dr</t>
  </si>
  <si>
    <t>742611730</t>
  </si>
  <si>
    <t>00179</t>
  </si>
  <si>
    <t>2120 10th St</t>
  </si>
  <si>
    <t>Floresville</t>
  </si>
  <si>
    <t>742974198</t>
  </si>
  <si>
    <t>Spirit Property Management, L.P.</t>
  </si>
  <si>
    <t>8302859924</t>
  </si>
  <si>
    <t>05164</t>
  </si>
  <si>
    <t>Ridge Pointe Apartments</t>
  </si>
  <si>
    <t>1900 Bacon Ranch Rd</t>
  </si>
  <si>
    <t>Killeen</t>
  </si>
  <si>
    <t>27000 Kuykendahl Rd Ste C100, Tomball, Tx-77375</t>
  </si>
  <si>
    <t>141936198</t>
  </si>
  <si>
    <t>05029</t>
  </si>
  <si>
    <t>Cimarron Springs Apartments</t>
  </si>
  <si>
    <t>1302 E Kilpatrick St</t>
  </si>
  <si>
    <t>1043 County Road 321, Glen Rose, TX-76043</t>
  </si>
  <si>
    <t>Kent Hance</t>
  </si>
  <si>
    <t>5124826891</t>
  </si>
  <si>
    <t>khance@hslawmail.com</t>
  </si>
  <si>
    <t>203604574</t>
  </si>
  <si>
    <t>Somerset Village</t>
  </si>
  <si>
    <t>1400 Monterrey Blvd</t>
  </si>
  <si>
    <t>06845</t>
  </si>
  <si>
    <t>Abilene North</t>
  </si>
  <si>
    <t>3309 Sherry Ln</t>
  </si>
  <si>
    <t>79604</t>
  </si>
  <si>
    <t>96165</t>
  </si>
  <si>
    <t>Southern Acres Estates</t>
  </si>
  <si>
    <t>Oakland Ave</t>
  </si>
  <si>
    <t>95101</t>
  </si>
  <si>
    <t>Glen Gardens</t>
  </si>
  <si>
    <t>1210 Glen Garden Dr</t>
  </si>
  <si>
    <t>534276</t>
  </si>
  <si>
    <t>Golden Age Home</t>
  </si>
  <si>
    <t>1505 S Main St</t>
  </si>
  <si>
    <t>GOLDEN AGE HOME, INC.</t>
  </si>
  <si>
    <t>1505 S Main St, Lockhart, TX-78644</t>
  </si>
  <si>
    <t>Nicole M Burnett</t>
  </si>
  <si>
    <t>741369594</t>
  </si>
  <si>
    <t>5123982421</t>
  </si>
  <si>
    <t>5123985591</t>
  </si>
  <si>
    <t>nburnett@goldenagehome.net</t>
  </si>
  <si>
    <t>04452, 04452B</t>
  </si>
  <si>
    <t>Seville Place Apartments</t>
  </si>
  <si>
    <t>3701 Luella Blvd</t>
  </si>
  <si>
    <t>La Porte</t>
  </si>
  <si>
    <t>2121 Kirby Dr Unit 68, Houston, Tx-77019</t>
  </si>
  <si>
    <t>201512978</t>
  </si>
  <si>
    <t>04108</t>
  </si>
  <si>
    <t>Tamarac Pines Apartments</t>
  </si>
  <si>
    <t>10510 Six Pines Dr</t>
  </si>
  <si>
    <t>The Woodlands</t>
  </si>
  <si>
    <t>60 Columbus Circle, New York, NY-10023</t>
  </si>
  <si>
    <t>Matthew Finkle</t>
  </si>
  <si>
    <t>201853716</t>
  </si>
  <si>
    <t>02477</t>
  </si>
  <si>
    <t>Nolen Grand</t>
  </si>
  <si>
    <t>2515 Perryton Dr</t>
  </si>
  <si>
    <t>842158656</t>
  </si>
  <si>
    <t>431547947</t>
  </si>
  <si>
    <t>04241, 060249</t>
  </si>
  <si>
    <t>Anson Park II</t>
  </si>
  <si>
    <t>3102 Old Anson Rd</t>
  </si>
  <si>
    <t>R.J. Collins</t>
  </si>
  <si>
    <t>200657427</t>
  </si>
  <si>
    <t>04403</t>
  </si>
  <si>
    <t>Stonehouse Apartments</t>
  </si>
  <si>
    <t>4950 Woodstone Dr</t>
  </si>
  <si>
    <t>78230</t>
  </si>
  <si>
    <t>2300 W Commerce St Ste 200, San Antonio, TX-78207</t>
  </si>
  <si>
    <t>Fernando Godinez</t>
  </si>
  <si>
    <t>2109780547</t>
  </si>
  <si>
    <t>800280912</t>
  </si>
  <si>
    <t>966297527</t>
  </si>
  <si>
    <t>Z-FORE Thicket Apartments</t>
  </si>
  <si>
    <t>13011 Northborough Dr</t>
  </si>
  <si>
    <t>Forest Edge, L.P.</t>
  </si>
  <si>
    <t>1776 Yorktown St Ste 600, Houston, TX-77056</t>
  </si>
  <si>
    <t>Margaret Balderaz</t>
  </si>
  <si>
    <t>026690445</t>
  </si>
  <si>
    <t>7135237111</t>
  </si>
  <si>
    <t>7135237114</t>
  </si>
  <si>
    <t>mbalderaz@pmrcompanies.com</t>
  </si>
  <si>
    <t>04167, 07042</t>
  </si>
  <si>
    <t>Oxford Place</t>
  </si>
  <si>
    <t>605 Berry Rd</t>
  </si>
  <si>
    <t>810654380</t>
  </si>
  <si>
    <t>04176, 07043</t>
  </si>
  <si>
    <t>Gardens of Gladewater</t>
  </si>
  <si>
    <t>108 N Lee Dr</t>
  </si>
  <si>
    <t>GLADEWATER</t>
  </si>
  <si>
    <t>75647</t>
  </si>
  <si>
    <t>201533823</t>
  </si>
  <si>
    <t>04194, 1000246</t>
  </si>
  <si>
    <t>Lexington Court</t>
  </si>
  <si>
    <t>3407 Us Highway 259 N</t>
  </si>
  <si>
    <t>201624596</t>
  </si>
  <si>
    <t>04405</t>
  </si>
  <si>
    <t>The Life at Brighton Estates</t>
  </si>
  <si>
    <t>131 Aldine Bender Rd</t>
  </si>
  <si>
    <t>851795524</t>
  </si>
  <si>
    <t>04408</t>
  </si>
  <si>
    <t>Hickory Manor Apartments</t>
  </si>
  <si>
    <t>1626 Old Hickory Trl</t>
  </si>
  <si>
    <t>260081240</t>
  </si>
  <si>
    <t>04425</t>
  </si>
  <si>
    <t>Crawford Park Apartment Homes</t>
  </si>
  <si>
    <t>1180 N Masters Dr</t>
  </si>
  <si>
    <t>Gideon Z. Friedman</t>
  </si>
  <si>
    <t>04427</t>
  </si>
  <si>
    <t>Rosemont at Hidden Creek</t>
  </si>
  <si>
    <t>9371 E Highway 290</t>
  </si>
  <si>
    <t>Elliott White</t>
  </si>
  <si>
    <t>853851788</t>
  </si>
  <si>
    <t>02149</t>
  </si>
  <si>
    <t>Madison Point Apartments</t>
  </si>
  <si>
    <t>220 W Overton Rd</t>
  </si>
  <si>
    <t>843098648</t>
  </si>
  <si>
    <t>04430</t>
  </si>
  <si>
    <t>Heatherbrook Apartments</t>
  </si>
  <si>
    <t>7900 Heatherbrook Trl</t>
  </si>
  <si>
    <t>200415235</t>
  </si>
  <si>
    <t>04432</t>
  </si>
  <si>
    <t>Mariposa Apartment Homes at Hunter Road</t>
  </si>
  <si>
    <t>2600 Hunter Rd</t>
  </si>
  <si>
    <t>San Marcos</t>
  </si>
  <si>
    <t>901 S Mopac Expy Building V, Suite 100, Austin, TX-787465759</t>
  </si>
  <si>
    <t>201402790</t>
  </si>
  <si>
    <t>05439</t>
  </si>
  <si>
    <t>Canyon Creek Town Homes</t>
  </si>
  <si>
    <t>1476 Canyon Creek Dr</t>
  </si>
  <si>
    <t>202860867</t>
  </si>
  <si>
    <t>721177319</t>
  </si>
  <si>
    <t>04436</t>
  </si>
  <si>
    <t>Hilltop Oaks aka Sagewood Apartments</t>
  </si>
  <si>
    <t>6130 Ingram Rd</t>
  </si>
  <si>
    <t>Rick Rodriguez</t>
  </si>
  <si>
    <t>201238207</t>
  </si>
  <si>
    <t>060076, 72090033</t>
  </si>
  <si>
    <t>2006, 2008</t>
  </si>
  <si>
    <t>625 Wilson Rd</t>
  </si>
  <si>
    <t>NHDC Apartments - Countryside Village, LP</t>
  </si>
  <si>
    <t>9421 Haven Ave, Rancho Cucamonga, CA-91730</t>
  </si>
  <si>
    <t>Ron Wallace</t>
  </si>
  <si>
    <t>9094832444</t>
  </si>
  <si>
    <t>331048976</t>
  </si>
  <si>
    <t>National Community Renaissance of CA</t>
  </si>
  <si>
    <t>9094832448</t>
  </si>
  <si>
    <t>mrodriguez@nationalcore.org</t>
  </si>
  <si>
    <t>04496</t>
  </si>
  <si>
    <t>Oak Tree Manor</t>
  </si>
  <si>
    <t>14603 Fonmeadow Dr</t>
  </si>
  <si>
    <t>H. Elizabeth Young</t>
  </si>
  <si>
    <t>7136261098</t>
  </si>
  <si>
    <t>201953671</t>
  </si>
  <si>
    <t>Artisan Realty</t>
  </si>
  <si>
    <t>5325 Katy Fwy Ste 1, Houston, TX-77007</t>
  </si>
  <si>
    <t>Elizabeth Young</t>
  </si>
  <si>
    <t>04499, 04499B</t>
  </si>
  <si>
    <t>201522965</t>
  </si>
  <si>
    <t>04603</t>
  </si>
  <si>
    <t>Alta Northgate Apartments</t>
  </si>
  <si>
    <t>17111 Hafer Rd</t>
  </si>
  <si>
    <t>Alta Northgate, LP</t>
  </si>
  <si>
    <t>Bernard Felder</t>
  </si>
  <si>
    <t>bxf@woodpartners.com</t>
  </si>
  <si>
    <t>04604</t>
  </si>
  <si>
    <t>Rolling Creek Apartments</t>
  </si>
  <si>
    <t>7810 Fairbanks N Houston Rd</t>
  </si>
  <si>
    <t>Rolling Creek Apartments, LP</t>
  </si>
  <si>
    <t>Mark T. Bower</t>
  </si>
  <si>
    <t>04605</t>
  </si>
  <si>
    <t>Willow Creek Apartments</t>
  </si>
  <si>
    <t>24200 State Highway 249</t>
  </si>
  <si>
    <t>Willow Creek Apartments, LP</t>
  </si>
  <si>
    <t>766277304</t>
  </si>
  <si>
    <t>Roswell House Apts.</t>
  </si>
  <si>
    <t>137 W Garfield St</t>
  </si>
  <si>
    <t>Del Rio</t>
  </si>
  <si>
    <t>Val Verde Housing Corporation</t>
  </si>
  <si>
    <t>Po Box 4080, Del Rio, TX-78841</t>
  </si>
  <si>
    <t>Alfredo R. Delgado</t>
  </si>
  <si>
    <t>8307746506</t>
  </si>
  <si>
    <t>8307750674</t>
  </si>
  <si>
    <t>Val Verde Housing Corp. - Roswell House Apts.</t>
  </si>
  <si>
    <t>200 Space Blvd, Del Rio, TX-78840</t>
  </si>
  <si>
    <t>Henry Sotelo</t>
  </si>
  <si>
    <t>8302982860</t>
  </si>
  <si>
    <t>8302980609</t>
  </si>
  <si>
    <t>drha@stx.rr.com</t>
  </si>
  <si>
    <t>03434</t>
  </si>
  <si>
    <t>WOODRIDGE  Fka ARTISAN RIDGE</t>
  </si>
  <si>
    <t>5480 Preakness Ln</t>
  </si>
  <si>
    <t>5480 Preakness Ln, Dallas, TX-75211</t>
  </si>
  <si>
    <t>Kevin Patel</t>
  </si>
  <si>
    <t>465397324</t>
  </si>
  <si>
    <t>2143373344</t>
  </si>
  <si>
    <t>woodridgeapts@outlook.com</t>
  </si>
  <si>
    <t>04012</t>
  </si>
  <si>
    <t>Rose Valley Apartments</t>
  </si>
  <si>
    <t>1007 N Northwest Loop 323</t>
  </si>
  <si>
    <t>1805 Lakehurst Rd, Spicewood, TX-78669</t>
  </si>
  <si>
    <t>201365064</t>
  </si>
  <si>
    <t>04486</t>
  </si>
  <si>
    <t>Worthington Point Apartments</t>
  </si>
  <si>
    <t>12301 Hemphill St</t>
  </si>
  <si>
    <t>CROWLEY</t>
  </si>
  <si>
    <t>76036</t>
  </si>
  <si>
    <t>247 N. Westmonte Drive, Altamonte Springs, FL-32714</t>
  </si>
  <si>
    <t>Edward Wernecke</t>
  </si>
  <si>
    <t>562479924</t>
  </si>
  <si>
    <t>Picerne Management Corporation</t>
  </si>
  <si>
    <t>Gregory McGinnis</t>
  </si>
  <si>
    <t>4077720222</t>
  </si>
  <si>
    <t>gmcginnis@picernefl.com</t>
  </si>
  <si>
    <t>04415, 04415B</t>
  </si>
  <si>
    <t>200836305</t>
  </si>
  <si>
    <t>06705</t>
  </si>
  <si>
    <t>1410 Atkinson Drive</t>
  </si>
  <si>
    <t>1410 Atkinson Dr</t>
  </si>
  <si>
    <t>06702</t>
  </si>
  <si>
    <t>1403 Briarwood</t>
  </si>
  <si>
    <t>1403 Briarwood Dr</t>
  </si>
  <si>
    <t>06469</t>
  </si>
  <si>
    <t>411 Jack</t>
  </si>
  <si>
    <t>411 Jack St</t>
  </si>
  <si>
    <t>04285, 1000248</t>
  </si>
  <si>
    <t>Ole Town Apartments</t>
  </si>
  <si>
    <t>501 Martin Luther King Dr</t>
  </si>
  <si>
    <t>26735 Stockdick School Rd, Katy, TX-77493</t>
  </si>
  <si>
    <t>841654002</t>
  </si>
  <si>
    <t>04287, 07068, 1000242</t>
  </si>
  <si>
    <t>Vista Hermosa Apartments</t>
  </si>
  <si>
    <t>820 N Bibb Ave</t>
  </si>
  <si>
    <t>200739883</t>
  </si>
  <si>
    <t>04288, 07069, 1000244</t>
  </si>
  <si>
    <t>Briarwood Apartments</t>
  </si>
  <si>
    <t>513 E 6th St</t>
  </si>
  <si>
    <t>010585543</t>
  </si>
  <si>
    <t>04290</t>
  </si>
  <si>
    <t>LULAC Village Park</t>
  </si>
  <si>
    <t>1417 Horne Rd</t>
  </si>
  <si>
    <t>78416</t>
  </si>
  <si>
    <t>1417 Horne Rd, Corpus Christi, TX-78416</t>
  </si>
  <si>
    <t>Mr. Jimenez</t>
  </si>
  <si>
    <t>741622535</t>
  </si>
  <si>
    <t>04291</t>
  </si>
  <si>
    <t>Saltgrass Landing Apartments</t>
  </si>
  <si>
    <t>1602 S Church St</t>
  </si>
  <si>
    <t>Saltgrass Landing Apartments, Ltd.</t>
  </si>
  <si>
    <t>870720260</t>
  </si>
  <si>
    <t>04293</t>
  </si>
  <si>
    <t>Lantana Ridge Apartments South</t>
  </si>
  <si>
    <t>2200 N Adams St</t>
  </si>
  <si>
    <t>BEEVILLE</t>
  </si>
  <si>
    <t>78102</t>
  </si>
  <si>
    <t>BEE</t>
  </si>
  <si>
    <t>Lantana Southridge Apartments, Ltd.</t>
  </si>
  <si>
    <t>870720262</t>
  </si>
  <si>
    <t>04294</t>
  </si>
  <si>
    <t>Lantana Ridge Apartments North</t>
  </si>
  <si>
    <t>Lantana Northridge Apartments, Ltd.</t>
  </si>
  <si>
    <t>870720265</t>
  </si>
  <si>
    <t>04295, 07074, 1000238</t>
  </si>
  <si>
    <t>La Mirage Villas</t>
  </si>
  <si>
    <t>309 SE 15th Ave</t>
  </si>
  <si>
    <t>PERRYTON</t>
  </si>
  <si>
    <t>79070</t>
  </si>
  <si>
    <t>OCHILTREE</t>
  </si>
  <si>
    <t>010585560</t>
  </si>
  <si>
    <t>04018</t>
  </si>
  <si>
    <t>Terrace Pines</t>
  </si>
  <si>
    <t>819 Krenek Tap Rd</t>
  </si>
  <si>
    <t>331082070</t>
  </si>
  <si>
    <t>04026</t>
  </si>
  <si>
    <t>Oak Timbers-White Settlement II</t>
  </si>
  <si>
    <t>8301 Tumbleweed Trl</t>
  </si>
  <si>
    <t>364559701</t>
  </si>
  <si>
    <t>04608, 04608B</t>
  </si>
  <si>
    <t>852162608</t>
  </si>
  <si>
    <t>04609, 04609B</t>
  </si>
  <si>
    <t>Rajab Ali</t>
  </si>
  <si>
    <t>475279949</t>
  </si>
  <si>
    <t>04610, 04610B</t>
  </si>
  <si>
    <t>Waxahachie Senior Apartments</t>
  </si>
  <si>
    <t>S Of Hwy 287 Bypass Approx 3/4 Mi W Of Ovilla Rd</t>
  </si>
  <si>
    <t>Waxahachie</t>
  </si>
  <si>
    <t>Senior Apartments of Waxahachie, LP</t>
  </si>
  <si>
    <t>Robert Bullock</t>
  </si>
  <si>
    <t>8174464792</t>
  </si>
  <si>
    <t>02490</t>
  </si>
  <si>
    <t>Cypress Creek at Lakeline Blvd (fka Caspita Apartments)</t>
  </si>
  <si>
    <t>2101 S Lakeline Blvd</t>
  </si>
  <si>
    <t>901 S Mopac Expy, Austin, TX-787465759</t>
  </si>
  <si>
    <t>270049382</t>
  </si>
  <si>
    <t>04498</t>
  </si>
  <si>
    <t>Park at Woodland Springs</t>
  </si>
  <si>
    <t>24011 Richards Rd</t>
  </si>
  <si>
    <t>77386</t>
  </si>
  <si>
    <t>202176652</t>
  </si>
  <si>
    <t>543821977</t>
  </si>
  <si>
    <t>Lake Bluff Apartments</t>
  </si>
  <si>
    <t>1365 Ei30</t>
  </si>
  <si>
    <t>Class A Management-California</t>
  </si>
  <si>
    <t>32118 Paseo Adelanto Ste 3, San Juan Capistrano, CA-92675</t>
  </si>
  <si>
    <t>Kathy Baerg</t>
  </si>
  <si>
    <t>9722406775</t>
  </si>
  <si>
    <t>9722406773</t>
  </si>
  <si>
    <t>549252309</t>
  </si>
  <si>
    <t>Class A Management/ Arlington</t>
  </si>
  <si>
    <t>1225 Precinct Line Rd Ste K, Hurst, TX-76053</t>
  </si>
  <si>
    <t>9494895622</t>
  </si>
  <si>
    <t>9494895600</t>
  </si>
  <si>
    <t>classamgmt@yahoo.com</t>
  </si>
  <si>
    <t>03070</t>
  </si>
  <si>
    <t>Bay Ranch Apartments</t>
  </si>
  <si>
    <t>1401 Thompson Dr</t>
  </si>
  <si>
    <t>470927089</t>
  </si>
  <si>
    <t>03068, 853339</t>
  </si>
  <si>
    <t>Stone Ranch Apartment Homes</t>
  </si>
  <si>
    <t>4401 E Rancier Ave</t>
  </si>
  <si>
    <t>731674418</t>
  </si>
  <si>
    <t>03069, 853334</t>
  </si>
  <si>
    <t>Cole Creek Apartments</t>
  </si>
  <si>
    <t>1406 Cole Creek Ln</t>
  </si>
  <si>
    <t>27000 Kunkendahl Rd Suite C100, Tomball, Tx-77375</t>
  </si>
  <si>
    <t>870704781</t>
  </si>
  <si>
    <t>96071</t>
  </si>
  <si>
    <t>Anacuitas Manor Apartments</t>
  </si>
  <si>
    <t>1100 Anacuitas</t>
  </si>
  <si>
    <t>742793428</t>
  </si>
  <si>
    <t>04036, 07012</t>
  </si>
  <si>
    <t>Villa del Sol</t>
  </si>
  <si>
    <t>700 E Saint Charles St</t>
  </si>
  <si>
    <t>William (Bill) J. Lee</t>
  </si>
  <si>
    <t>900273499</t>
  </si>
  <si>
    <t>04057, 07016</t>
  </si>
  <si>
    <t>Stone Hollow Village</t>
  </si>
  <si>
    <t>1510 E Cornell St</t>
  </si>
  <si>
    <t>201620168</t>
  </si>
  <si>
    <t>04093, 07025</t>
  </si>
  <si>
    <t>Villas of Seagoville</t>
  </si>
  <si>
    <t>1000 E Malloy Bridge Rd</t>
  </si>
  <si>
    <t>Seagoville</t>
  </si>
  <si>
    <t>75159</t>
  </si>
  <si>
    <t>201447170</t>
  </si>
  <si>
    <t>532036</t>
  </si>
  <si>
    <t>EOAC Home (McGregor (2 houses) 203 Laurel Lane &amp; 1119 Jefferson</t>
  </si>
  <si>
    <t>1119 Jefferson &amp; 203 Laurel Lane</t>
  </si>
  <si>
    <t>McGregor</t>
  </si>
  <si>
    <t>03176</t>
  </si>
  <si>
    <t>Artisan at Salado Creek</t>
  </si>
  <si>
    <t>3644 Binz Engleman Rd</t>
  </si>
  <si>
    <t>535259</t>
  </si>
  <si>
    <t>West Gate Apartments</t>
  </si>
  <si>
    <t>2100-2123 N 7th St</t>
  </si>
  <si>
    <t>Tahoka</t>
  </si>
  <si>
    <t>79373</t>
  </si>
  <si>
    <t>LYNN</t>
  </si>
  <si>
    <t>1400 Ave K, Tahoka, TX-79373</t>
  </si>
  <si>
    <t>Virginia Quintero</t>
  </si>
  <si>
    <t>756005030</t>
  </si>
  <si>
    <t>8065614716</t>
  </si>
  <si>
    <t>8065616069</t>
  </si>
  <si>
    <t>ginaq@poka.com</t>
  </si>
  <si>
    <t>060111, 1000659</t>
  </si>
  <si>
    <t>Evergreen at Rockwall</t>
  </si>
  <si>
    <t>1325 S Goliad St</t>
  </si>
  <si>
    <t>Rockwall</t>
  </si>
  <si>
    <t>75087</t>
  </si>
  <si>
    <t>10405 E Northwest Hwy Ste 100, Dallas, TX-75238</t>
  </si>
  <si>
    <t>Brad Forslund</t>
  </si>
  <si>
    <t>205394331</t>
  </si>
  <si>
    <t>03436</t>
  </si>
  <si>
    <t>Northland Woods Apartments</t>
  </si>
  <si>
    <t>15165 Vickery Dr</t>
  </si>
  <si>
    <t>753136952</t>
  </si>
  <si>
    <t>93098</t>
  </si>
  <si>
    <t>Westbury Village Homes (Westbury Manor)</t>
  </si>
  <si>
    <t>7736 Sign St</t>
  </si>
  <si>
    <t>Westbury Group, Ltd.</t>
  </si>
  <si>
    <t>Jim Kincaid</t>
  </si>
  <si>
    <t>593185848</t>
  </si>
  <si>
    <t>04422, 04422B</t>
  </si>
  <si>
    <t>371949476</t>
  </si>
  <si>
    <t>02154</t>
  </si>
  <si>
    <t>Rio Vista Apartments</t>
  </si>
  <si>
    <t>191 S Portaleza Ave</t>
  </si>
  <si>
    <t>ROMA</t>
  </si>
  <si>
    <t>78584</t>
  </si>
  <si>
    <t>STARR</t>
  </si>
  <si>
    <t>743027202</t>
  </si>
  <si>
    <t>853338</t>
  </si>
  <si>
    <t>Villa Elaina</t>
  </si>
  <si>
    <t>1318 Lamar Square Dr</t>
  </si>
  <si>
    <t>741479633</t>
  </si>
  <si>
    <t>04602, 04602B</t>
  </si>
  <si>
    <t>Tower Ridge Apartments</t>
  </si>
  <si>
    <t>2560 Tower Ridge Dr</t>
  </si>
  <si>
    <t>Corinth</t>
  </si>
  <si>
    <t>76210</t>
  </si>
  <si>
    <t>200611322</t>
  </si>
  <si>
    <t>852013</t>
  </si>
  <si>
    <t>Manor Town Apartments</t>
  </si>
  <si>
    <t>200 W Carrie Manor St</t>
  </si>
  <si>
    <t>Manor</t>
  </si>
  <si>
    <t>78653</t>
  </si>
  <si>
    <t>502 E Highland Mall Blvd Ste 106-B, Austin, TX-78752</t>
  </si>
  <si>
    <t>Barry E Hall</t>
  </si>
  <si>
    <t>741934339</t>
  </si>
  <si>
    <t>5128541899</t>
  </si>
  <si>
    <t>04079, 07020</t>
  </si>
  <si>
    <t>Baybrook Park Retirement Center</t>
  </si>
  <si>
    <t>500 W Texas Ave</t>
  </si>
  <si>
    <t>412127477</t>
  </si>
  <si>
    <t>05051</t>
  </si>
  <si>
    <t>Evergreen at Longview fka. Longview Senior Apartment Community</t>
  </si>
  <si>
    <t>405 Shelton St</t>
  </si>
  <si>
    <t>Longview</t>
  </si>
  <si>
    <t>75601</t>
  </si>
  <si>
    <t>203470460</t>
  </si>
  <si>
    <t>99123</t>
  </si>
  <si>
    <t>Runge Apartments</t>
  </si>
  <si>
    <t>1200 N Goliad</t>
  </si>
  <si>
    <t>Runge</t>
  </si>
  <si>
    <t>78151</t>
  </si>
  <si>
    <t>721251169</t>
  </si>
  <si>
    <t>02147</t>
  </si>
  <si>
    <t>2000 Tidwell Rd</t>
  </si>
  <si>
    <t>2640 Fountain View Dr Ste 220, Houston, TX-77057</t>
  </si>
  <si>
    <t>820562103</t>
  </si>
  <si>
    <t>02153</t>
  </si>
  <si>
    <t>Villa De Escandon Apartments</t>
  </si>
  <si>
    <t>212 Frank Doyno St</t>
  </si>
  <si>
    <t>RIO GRANDE CITY</t>
  </si>
  <si>
    <t>78582</t>
  </si>
  <si>
    <t>742942885</t>
  </si>
  <si>
    <t>93009</t>
  </si>
  <si>
    <t>Stonebrook Village Apartments</t>
  </si>
  <si>
    <t>7500 Rolling Brook Dr</t>
  </si>
  <si>
    <t>Frisco</t>
  </si>
  <si>
    <t>75034</t>
  </si>
  <si>
    <t>201 Ne 7th St, Big Spring, TX-79720</t>
  </si>
  <si>
    <t>(432) 267-2317</t>
  </si>
  <si>
    <t>752839932</t>
  </si>
  <si>
    <t>06617</t>
  </si>
  <si>
    <t>Panola Square Seniors Community</t>
  </si>
  <si>
    <t>Panola Square, Ltd.</t>
  </si>
  <si>
    <t>752203461</t>
  </si>
  <si>
    <t>06754, 1000441</t>
  </si>
  <si>
    <t>1989, 2005</t>
  </si>
  <si>
    <t>East Texas Apartments</t>
  </si>
  <si>
    <t>757 Francis Loop</t>
  </si>
  <si>
    <t>Garrison</t>
  </si>
  <si>
    <t>75946</t>
  </si>
  <si>
    <t>721134032</t>
  </si>
  <si>
    <t>538089</t>
  </si>
  <si>
    <t>Spring Garden Apartments II</t>
  </si>
  <si>
    <t>100-121 Swan Lake Dr</t>
  </si>
  <si>
    <t>101 Swan Ct, Springtown, TX-760822241</t>
  </si>
  <si>
    <t>Michael G. Swan</t>
  </si>
  <si>
    <t>320724826</t>
  </si>
  <si>
    <t>Affordable Housing Of North Texas . Inc</t>
  </si>
  <si>
    <t>101 Swan Ct, Springtown, TX-76082</t>
  </si>
  <si>
    <t>8172207012</t>
  </si>
  <si>
    <t>affordablehousingnrthtexas@gmail.com</t>
  </si>
  <si>
    <t>531301</t>
  </si>
  <si>
    <t>Spring Garden Apartments IV</t>
  </si>
  <si>
    <t>100-121 Senior Pl</t>
  </si>
  <si>
    <t>853332</t>
  </si>
  <si>
    <t>Estates of Bridgeport</t>
  </si>
  <si>
    <t>1402-1412 Senior Place Rd</t>
  </si>
  <si>
    <t>Bridgeport</t>
  </si>
  <si>
    <t>542076</t>
  </si>
  <si>
    <t>Bridgeport Estates Phase II</t>
  </si>
  <si>
    <t>1413-1427 Senior Place Rd</t>
  </si>
  <si>
    <t>538610</t>
  </si>
  <si>
    <t>Denton Affordable Housing Corporation at 440 &amp; 444 Strata Drive</t>
  </si>
  <si>
    <t>440442444446 Strata And 341345401405 Casie Court</t>
  </si>
  <si>
    <t>530647</t>
  </si>
  <si>
    <t>Special Needs Rental Housing *</t>
  </si>
  <si>
    <t>Various Addresses</t>
  </si>
  <si>
    <t>06747</t>
  </si>
  <si>
    <t>Lancet Court Apartments</t>
  </si>
  <si>
    <t>411 NW Us Highway 69</t>
  </si>
  <si>
    <t>Leonard</t>
  </si>
  <si>
    <t>75452</t>
  </si>
  <si>
    <t>Lancet Court, Ltd</t>
  </si>
  <si>
    <t>752255052</t>
  </si>
  <si>
    <t>04466</t>
  </si>
  <si>
    <t>Rosemont at University Park</t>
  </si>
  <si>
    <t>102 Emerald Ash</t>
  </si>
  <si>
    <t>201957367</t>
  </si>
  <si>
    <t>01462</t>
  </si>
  <si>
    <t>Eagle Ridge Apartments</t>
  </si>
  <si>
    <t>3703 Wurzbach Rd</t>
  </si>
  <si>
    <t>1931 Nw Military Hwy, San Antonio, TX-78213</t>
  </si>
  <si>
    <t>Michael Hogan</t>
  </si>
  <si>
    <t>020595948</t>
  </si>
  <si>
    <t>HomeSpring Residential Services/Hogan Real Estate Services</t>
  </si>
  <si>
    <t>1618 Lockhill Selma Rd, San Antonio, TX-78213</t>
  </si>
  <si>
    <t>Renee Masten</t>
  </si>
  <si>
    <t>2106824015</t>
  </si>
  <si>
    <t>rmasten@hoganre.com</t>
  </si>
  <si>
    <t>757743729, MF016</t>
  </si>
  <si>
    <t>Aspen Chase</t>
  </si>
  <si>
    <t>11760 Ferguson Rd</t>
  </si>
  <si>
    <t>LMB, LP</t>
  </si>
  <si>
    <t>14881 Quorum Dr Ste 190, Dallas, Tx-75254</t>
  </si>
  <si>
    <t>Wayne Munsterman</t>
  </si>
  <si>
    <t>261301937</t>
  </si>
  <si>
    <t>Wells Asset Management</t>
  </si>
  <si>
    <t>03249</t>
  </si>
  <si>
    <t>The Palms Apartments</t>
  </si>
  <si>
    <t>200 S Avenue A</t>
  </si>
  <si>
    <t>ARANSAS PASS</t>
  </si>
  <si>
    <t>78336</t>
  </si>
  <si>
    <t>300137850</t>
  </si>
  <si>
    <t>03250</t>
  </si>
  <si>
    <t>Pine Run Apartments</t>
  </si>
  <si>
    <t>700 N Piner St</t>
  </si>
  <si>
    <t>HONEY GROVE</t>
  </si>
  <si>
    <t>75446</t>
  </si>
  <si>
    <t>320026015</t>
  </si>
  <si>
    <t>04196, 07047</t>
  </si>
  <si>
    <t>Americas Palms</t>
  </si>
  <si>
    <t>12310 Lorenzo Ruiz Ave</t>
  </si>
  <si>
    <t>201523245</t>
  </si>
  <si>
    <t>04101</t>
  </si>
  <si>
    <t>Pleasant Hill Apartments</t>
  </si>
  <si>
    <t>2501 Anken Dr</t>
  </si>
  <si>
    <t>60 Columbus Cir 18th Fl, New York, NY-10023</t>
  </si>
  <si>
    <t>201853658</t>
  </si>
  <si>
    <t>04107, 20600, 20600B</t>
  </si>
  <si>
    <t>2004, 2020</t>
  </si>
  <si>
    <t>Oaks on Clark</t>
  </si>
  <si>
    <t>4622 Clark Ave</t>
  </si>
  <si>
    <t>333 South Grand Ave, Los Angeles, CA-90071</t>
  </si>
  <si>
    <t>Wes Larmore</t>
  </si>
  <si>
    <t>04439</t>
  </si>
  <si>
    <t>Uvalde Ranch Apartments</t>
  </si>
  <si>
    <t>5300 S Lake Houston Pkwy</t>
  </si>
  <si>
    <t>020671780</t>
  </si>
  <si>
    <t>Hettig Management Corp.</t>
  </si>
  <si>
    <t>04255, 07060</t>
  </si>
  <si>
    <t>Freeport Oaks Apartments</t>
  </si>
  <si>
    <t>1702 Skinner St</t>
  </si>
  <si>
    <t>Freeport</t>
  </si>
  <si>
    <t>Dmitry Gourkine</t>
  </si>
  <si>
    <t>201767977</t>
  </si>
  <si>
    <t>1000370</t>
  </si>
  <si>
    <t>Bridgeport IV</t>
  </si>
  <si>
    <t>1441 Senior Place Rd # 1466</t>
  </si>
  <si>
    <t>532340</t>
  </si>
  <si>
    <t>NORTH ATHENS HOMES</t>
  </si>
  <si>
    <t>205 Broadmore St</t>
  </si>
  <si>
    <t>221 E 11th St, Austin, TX-787012410</t>
  </si>
  <si>
    <t>Rosalio Banuelos</t>
  </si>
  <si>
    <t>742610542</t>
  </si>
  <si>
    <t>060192, 1000652</t>
  </si>
  <si>
    <t>Skyline Terrace</t>
  </si>
  <si>
    <t>1212 W Ben White Blvd</t>
  </si>
  <si>
    <t>205250955</t>
  </si>
  <si>
    <t>741586035</t>
  </si>
  <si>
    <t>Kendalwood Townhomes</t>
  </si>
  <si>
    <t>1187 Rowlett Rd</t>
  </si>
  <si>
    <t>B &amp; R Kendalwood, LP</t>
  </si>
  <si>
    <t>3840 Mediterranean St, Rockwall, TX-75087</t>
  </si>
  <si>
    <t>Paul Bovee</t>
  </si>
  <si>
    <t>2145288606</t>
  </si>
  <si>
    <t>2149420787</t>
  </si>
  <si>
    <t>jeannegeoffray@charter.net</t>
  </si>
  <si>
    <t>205400731</t>
  </si>
  <si>
    <t>OWNER MANAGED by Jeanne Geoffray</t>
  </si>
  <si>
    <t>Jeanne Geoffray</t>
  </si>
  <si>
    <t>96042</t>
  </si>
  <si>
    <t>Cameron Court</t>
  </si>
  <si>
    <t>1001 N Indiana Ave</t>
  </si>
  <si>
    <t>582269707</t>
  </si>
  <si>
    <t>04118, 07032</t>
  </si>
  <si>
    <t>Churchill at Commerce</t>
  </si>
  <si>
    <t>731 Culver St</t>
  </si>
  <si>
    <t>043660818</t>
  </si>
  <si>
    <t>04120, 07033</t>
  </si>
  <si>
    <t>Sedona Springs Village</t>
  </si>
  <si>
    <t>920 W University Blvd</t>
  </si>
  <si>
    <t>79764</t>
  </si>
  <si>
    <t>021620192</t>
  </si>
  <si>
    <t>04147</t>
  </si>
  <si>
    <t>Shiloh Village Apartments</t>
  </si>
  <si>
    <t>8702 Shiloh Rd</t>
  </si>
  <si>
    <t>Matt Finkle</t>
  </si>
  <si>
    <t>200765510</t>
  </si>
  <si>
    <t>05619, 05619B</t>
  </si>
  <si>
    <t>The Oakmoor</t>
  </si>
  <si>
    <t>11900 Oakmoor Pkwy</t>
  </si>
  <si>
    <t>204107822</t>
  </si>
  <si>
    <t>03423</t>
  </si>
  <si>
    <t>Sweetwater Point Apartments</t>
  </si>
  <si>
    <t>7909 S Sam Houston Pkwy E</t>
  </si>
  <si>
    <t>2640 Fountain View Dr, Houston, TX-77067</t>
  </si>
  <si>
    <t>030524224</t>
  </si>
  <si>
    <t>01108</t>
  </si>
  <si>
    <t>Logans Pointe</t>
  </si>
  <si>
    <t>101 Logans Pointe Dr</t>
  </si>
  <si>
    <t>Mount Vernon</t>
  </si>
  <si>
    <t>75457</t>
  </si>
  <si>
    <t>FRANKLIN</t>
  </si>
  <si>
    <t>555 Perkins Extended Suite 200, Memphis, TN-38117</t>
  </si>
  <si>
    <t>Daniel Hughes</t>
  </si>
  <si>
    <t>593667102</t>
  </si>
  <si>
    <t>06504</t>
  </si>
  <si>
    <t>1401 Astor</t>
  </si>
  <si>
    <t>1401 Astor Pl</t>
  </si>
  <si>
    <t>James David Vaughn</t>
  </si>
  <si>
    <t>3803 Woodbrook Cir, Austin, TX-78759</t>
  </si>
  <si>
    <t>David Vaughn</t>
  </si>
  <si>
    <t>5123451309</t>
  </si>
  <si>
    <t>526748324</t>
  </si>
  <si>
    <t>Bigham &amp; Associates</t>
  </si>
  <si>
    <t>12019 Trotwood Dr, Austin, TX-78753</t>
  </si>
  <si>
    <t>5123398112</t>
  </si>
  <si>
    <t>160343086</t>
  </si>
  <si>
    <t>Texas Star Townhomes</t>
  </si>
  <si>
    <t>1508 E 15th St</t>
  </si>
  <si>
    <t>75074</t>
  </si>
  <si>
    <t>9724298684</t>
  </si>
  <si>
    <t>785 3rd St, Somerville, TX-77879</t>
  </si>
  <si>
    <t>760401213</t>
  </si>
  <si>
    <t>1000591</t>
  </si>
  <si>
    <t>Sherwood Apartments</t>
  </si>
  <si>
    <t>801 Greenbriar Dr</t>
  </si>
  <si>
    <t>841645342</t>
  </si>
  <si>
    <t>04222, 07053</t>
  </si>
  <si>
    <t>The Mondello</t>
  </si>
  <si>
    <t>2000 Highland Rd</t>
  </si>
  <si>
    <t>841654795</t>
  </si>
  <si>
    <t>04151, 07037</t>
  </si>
  <si>
    <t>Renaissance Courts</t>
  </si>
  <si>
    <t>1224 E Hickory St</t>
  </si>
  <si>
    <t>861118427</t>
  </si>
  <si>
    <t>99128</t>
  </si>
  <si>
    <t>3013 Place Apartments</t>
  </si>
  <si>
    <t>100 Justin Way</t>
  </si>
  <si>
    <t>EAGLE LAKE</t>
  </si>
  <si>
    <t>77434</t>
  </si>
  <si>
    <t>760414702</t>
  </si>
  <si>
    <t>00122</t>
  </si>
  <si>
    <t>Garden Gate Apartments</t>
  </si>
  <si>
    <t>300 3rd St</t>
  </si>
  <si>
    <t>742913744</t>
  </si>
  <si>
    <t>03247</t>
  </si>
  <si>
    <t>Las Brisas Apartments</t>
  </si>
  <si>
    <t>1119 S Tower Rd</t>
  </si>
  <si>
    <t>562313005</t>
  </si>
  <si>
    <t>04420, 04420B</t>
  </si>
  <si>
    <t>Tranquility Bay Apartments</t>
  </si>
  <si>
    <t>2920 Oak Rd</t>
  </si>
  <si>
    <t>Pearland</t>
  </si>
  <si>
    <t>77584</t>
  </si>
  <si>
    <t>201166588</t>
  </si>
  <si>
    <t>05609, 05609B</t>
  </si>
  <si>
    <t>203025698</t>
  </si>
  <si>
    <t>05626, 05626B</t>
  </si>
  <si>
    <t>2005, 2006</t>
  </si>
  <si>
    <t>1603 Lyndon B Johnson Fwy Ste 300, Dallas, TX-75234</t>
  </si>
  <si>
    <t>Brad Kyles</t>
  </si>
  <si>
    <t>731728578</t>
  </si>
  <si>
    <t>Sunchaseamerican</t>
  </si>
  <si>
    <t>115 S. Main St. Suite 207, Cleburne, TX-76033</t>
  </si>
  <si>
    <t>Gloria Snider</t>
  </si>
  <si>
    <t>3365451291</t>
  </si>
  <si>
    <t>6823171712</t>
  </si>
  <si>
    <t>gsnider@sunchaseamerican.com</t>
  </si>
  <si>
    <t>96060</t>
  </si>
  <si>
    <t>Pineridge Plaza Apartments</t>
  </si>
  <si>
    <t>1301 Nevell St</t>
  </si>
  <si>
    <t>Cleveland</t>
  </si>
  <si>
    <t>760515401</t>
  </si>
  <si>
    <t>01077</t>
  </si>
  <si>
    <t>Bell Oaks Village II</t>
  </si>
  <si>
    <t>600 Bending Oaks Dr</t>
  </si>
  <si>
    <t>Bellville</t>
  </si>
  <si>
    <t>21059 Blair Rd, Conroe, Tx-77385</t>
  </si>
  <si>
    <t>760691163</t>
  </si>
  <si>
    <t>Multifamily Management Ministries Inc.</t>
  </si>
  <si>
    <t>05624, 05624B</t>
  </si>
  <si>
    <t>1469 S 4th Street, Louisville, KY-40208</t>
  </si>
  <si>
    <t>Chris Dischinger</t>
  </si>
  <si>
    <t>5026389197</t>
  </si>
  <si>
    <t>201600257</t>
  </si>
  <si>
    <t>07177, 1000883</t>
  </si>
  <si>
    <t>2007</t>
  </si>
  <si>
    <t>Hamilton Senior Village</t>
  </si>
  <si>
    <t>Williams St 11 Acres At Hamilton City Limits</t>
  </si>
  <si>
    <t>76531</t>
  </si>
  <si>
    <t>HAMILTON</t>
  </si>
  <si>
    <t>1302 Sayles Blvd, Abilene, TX-79605</t>
  </si>
  <si>
    <t>Bonita Williams</t>
  </si>
  <si>
    <t>9365602636</t>
  </si>
  <si>
    <t>202227318</t>
  </si>
  <si>
    <t>07206</t>
  </si>
  <si>
    <t>Villa Estella Trevino</t>
  </si>
  <si>
    <t>1/4 Mile E Of Sugar Rd N Side Of Mile 17 1/2 Rd</t>
  </si>
  <si>
    <t>Villa Estella Trevino, LP</t>
  </si>
  <si>
    <t>Gilberto de los Santos</t>
  </si>
  <si>
    <t>9563183934</t>
  </si>
  <si>
    <t>Edinburg Housing Authority</t>
  </si>
  <si>
    <t>910 S Sugar Rd, Edinburg, TX-78539</t>
  </si>
  <si>
    <t>Merardo Macal</t>
  </si>
  <si>
    <t>ehargv@aol.com</t>
  </si>
  <si>
    <t>07235</t>
  </si>
  <si>
    <t>Woodchase Senior Community</t>
  </si>
  <si>
    <t>8410 &amp; 8411 Tigris Dr</t>
  </si>
  <si>
    <t>261220530</t>
  </si>
  <si>
    <t>534336</t>
  </si>
  <si>
    <t>505 Executive Park, Louisville, KY-40207</t>
  </si>
  <si>
    <t>Charlie Shaver</t>
  </si>
  <si>
    <t>300 Midway Dr E, Euless, TX-76039</t>
  </si>
  <si>
    <t>Betty Gay Morris</t>
  </si>
  <si>
    <t>9729264431</t>
  </si>
  <si>
    <t>jrussell@voatx.org</t>
  </si>
  <si>
    <t>07257</t>
  </si>
  <si>
    <t>Orange Palm Garden Apartment Homes</t>
  </si>
  <si>
    <t>1727 N 37th St</t>
  </si>
  <si>
    <t>Marc Caldwell</t>
  </si>
  <si>
    <t>261286104</t>
  </si>
  <si>
    <t>07306</t>
  </si>
  <si>
    <t>Zion Village Apartments</t>
  </si>
  <si>
    <t>3154 Gray St</t>
  </si>
  <si>
    <t>4828 Loop Central Drive, Houston, TX-77081</t>
  </si>
  <si>
    <t>Thomas Jones</t>
  </si>
  <si>
    <t>207478713</t>
  </si>
  <si>
    <t>05168</t>
  </si>
  <si>
    <t>Lakeview Park</t>
  </si>
  <si>
    <t>1816 N State Highway 91</t>
  </si>
  <si>
    <t>Denison</t>
  </si>
  <si>
    <t>75020</t>
  </si>
  <si>
    <t>152 West 57th St, 60th Floor, New York, NY-10019</t>
  </si>
  <si>
    <t>853376636</t>
  </si>
  <si>
    <t>2550 University Ave W Ste 330, Saint Paul, MN-55114</t>
  </si>
  <si>
    <t>Stephen Vander Schaaf</t>
  </si>
  <si>
    <t>742867163</t>
  </si>
  <si>
    <t>Accessible Space, Inc.</t>
  </si>
  <si>
    <t>Mary Beth Deppa</t>
  </si>
  <si>
    <t>6516457271</t>
  </si>
  <si>
    <t>6516450541</t>
  </si>
  <si>
    <t>mdeppa@accessiblespace.org</t>
  </si>
  <si>
    <t>97028</t>
  </si>
  <si>
    <t>Tuscany at Goldmark</t>
  </si>
  <si>
    <t>13731 Goldmark Dr</t>
  </si>
  <si>
    <t>752730466</t>
  </si>
  <si>
    <t>05414</t>
  </si>
  <si>
    <t>Rosemont at Highland Park</t>
  </si>
  <si>
    <t>1303 Rigsby Ave</t>
  </si>
  <si>
    <t>202754323</t>
  </si>
  <si>
    <t>05424</t>
  </si>
  <si>
    <t>Mariposa at River Bend Apartment Homes</t>
  </si>
  <si>
    <t>121 River Bend Dr</t>
  </si>
  <si>
    <t>203580138</t>
  </si>
  <si>
    <t>05612, 05612B</t>
  </si>
  <si>
    <t>Park Manor Senior Community</t>
  </si>
  <si>
    <t>1725 S Fm 1417</t>
  </si>
  <si>
    <t>320153935</t>
  </si>
  <si>
    <t>05000</t>
  </si>
  <si>
    <t>Snyder Housing Venture, Ltd. (see comments)</t>
  </si>
  <si>
    <t>100 E 37th St</t>
  </si>
  <si>
    <t>Snyder</t>
  </si>
  <si>
    <t>79549</t>
  </si>
  <si>
    <t>SCURRY</t>
  </si>
  <si>
    <t>Snyder Housing Venture, Ltd.</t>
  </si>
  <si>
    <t>1207 W Deberry Ave, Aransas Pass, TX-78336</t>
  </si>
  <si>
    <t>470928704</t>
  </si>
  <si>
    <t>04003</t>
  </si>
  <si>
    <t>Villas on Sixth Street</t>
  </si>
  <si>
    <t>2011 E 6th St</t>
  </si>
  <si>
    <t>Po Box 476, Excelsior, MN-55331</t>
  </si>
  <si>
    <t>David G. Rae</t>
  </si>
  <si>
    <t>4254543468</t>
  </si>
  <si>
    <t>481272793</t>
  </si>
  <si>
    <t>760 Sw 9th Avenue, Portland, OR-97205</t>
  </si>
  <si>
    <t>Allison Wynne Christensen</t>
  </si>
  <si>
    <t>5038023600</t>
  </si>
  <si>
    <t>5038023648</t>
  </si>
  <si>
    <t>allison.christensen@gres.com</t>
  </si>
  <si>
    <t>04260, 07061</t>
  </si>
  <si>
    <t>Towne Park in Fredericksburg II</t>
  </si>
  <si>
    <t>Fredericksburg</t>
  </si>
  <si>
    <t>201813772</t>
  </si>
  <si>
    <t>06668, 97015</t>
  </si>
  <si>
    <t>Lone Oak Apartments</t>
  </si>
  <si>
    <t>1512 Carolina St</t>
  </si>
  <si>
    <t>Graham</t>
  </si>
  <si>
    <t>76450</t>
  </si>
  <si>
    <t>YOUNG</t>
  </si>
  <si>
    <t>1512 Carolina St, Graham, TX-76450</t>
  </si>
  <si>
    <t>752663159</t>
  </si>
  <si>
    <t>05028</t>
  </si>
  <si>
    <t>Sevilla Apartments</t>
  </si>
  <si>
    <t>600 N Airport Dr</t>
  </si>
  <si>
    <t>Weslaco</t>
  </si>
  <si>
    <t>202293813</t>
  </si>
  <si>
    <t>05034</t>
  </si>
  <si>
    <t>Gardens of Taylor</t>
  </si>
  <si>
    <t>319 Sloan St</t>
  </si>
  <si>
    <t>Taylor</t>
  </si>
  <si>
    <t>203289474</t>
  </si>
  <si>
    <t>05041</t>
  </si>
  <si>
    <t>San Diego Creek Apartments</t>
  </si>
  <si>
    <t>1499 Easterling Dr</t>
  </si>
  <si>
    <t>Alice</t>
  </si>
  <si>
    <t>78332</t>
  </si>
  <si>
    <t>Doak Brown</t>
  </si>
  <si>
    <t>203240113</t>
  </si>
  <si>
    <t>05044</t>
  </si>
  <si>
    <t>Copperwood Apartments</t>
  </si>
  <si>
    <t>4407 S Panther Creek Dr</t>
  </si>
  <si>
    <t>203324498</t>
  </si>
  <si>
    <t>05073</t>
  </si>
  <si>
    <t>Villa San Benito (Comments)</t>
  </si>
  <si>
    <t>870 S Mccullough St</t>
  </si>
  <si>
    <t>San Benito</t>
  </si>
  <si>
    <t>78586</t>
  </si>
  <si>
    <t>VOA Texas Villa San Benito, LP</t>
  </si>
  <si>
    <t>Lee J Felgar</t>
  </si>
  <si>
    <t>lfelgar@voatx.org</t>
  </si>
  <si>
    <t>Jana Lynn Russell</t>
  </si>
  <si>
    <t>9729264831</t>
  </si>
  <si>
    <t>05074</t>
  </si>
  <si>
    <t>Alamo Village</t>
  </si>
  <si>
    <t>504 N 9th St</t>
  </si>
  <si>
    <t>Alamo</t>
  </si>
  <si>
    <t>300 E. Midway, Euless, TX-76039</t>
  </si>
  <si>
    <t>203683724</t>
  </si>
  <si>
    <t>05094</t>
  </si>
  <si>
    <t>San Juan Village</t>
  </si>
  <si>
    <t>400 N Iowa Ave</t>
  </si>
  <si>
    <t>San Juan</t>
  </si>
  <si>
    <t>78589</t>
  </si>
  <si>
    <t>203683795</t>
  </si>
  <si>
    <t>05097</t>
  </si>
  <si>
    <t>Cathy's Pointe</t>
  </si>
  <si>
    <t>2701 N Grand St</t>
  </si>
  <si>
    <t>203668883</t>
  </si>
  <si>
    <t>05113</t>
  </si>
  <si>
    <t>St. Gerard Apartments</t>
  </si>
  <si>
    <t>100 Cornejo Dr</t>
  </si>
  <si>
    <t>Cornejo Lopez Enterprises, LP</t>
  </si>
  <si>
    <t>Ella C. Lopez</t>
  </si>
  <si>
    <t>9566392911</t>
  </si>
  <si>
    <t>9565043678</t>
  </si>
  <si>
    <t>eclopez@co.cameron.tx.us</t>
  </si>
  <si>
    <t>03465, 03465B</t>
  </si>
  <si>
    <t>Humble Parkway Townhomes</t>
  </si>
  <si>
    <t>9390 Fm 1960 Rd W</t>
  </si>
  <si>
    <t>820 Gessner Rd Ste 760, Houston, TX-77024</t>
  </si>
  <si>
    <t>200594940</t>
  </si>
  <si>
    <t>060426</t>
  </si>
  <si>
    <t>Costa Almadena</t>
  </si>
  <si>
    <t>6222 S New Braunfels Ave</t>
  </si>
  <si>
    <t>205841723</t>
  </si>
  <si>
    <t>NRP Management LLC</t>
  </si>
  <si>
    <t>1228 Euclid Ave., 4th Floor, Cleveland, OH-44115</t>
  </si>
  <si>
    <t>Dawn Brown</t>
  </si>
  <si>
    <t>2104877880</t>
  </si>
  <si>
    <t>nrpcompliancerequests@nrpgroup.com</t>
  </si>
  <si>
    <t>060095</t>
  </si>
  <si>
    <t>La Villa De Alton</t>
  </si>
  <si>
    <t>308 N. Eagle Pass St.</t>
  </si>
  <si>
    <t>Alton</t>
  </si>
  <si>
    <t>78573</t>
  </si>
  <si>
    <t>1802 W Smith St, Edinburg, TX-78541</t>
  </si>
  <si>
    <t>203951584</t>
  </si>
  <si>
    <t>060628, 060628B</t>
  </si>
  <si>
    <t>205698012</t>
  </si>
  <si>
    <t>03248</t>
  </si>
  <si>
    <t>La Casita del Valle</t>
  </si>
  <si>
    <t>6547 Fm 1430</t>
  </si>
  <si>
    <t>LA CASITA</t>
  </si>
  <si>
    <t>562313001</t>
  </si>
  <si>
    <t>03065</t>
  </si>
  <si>
    <t>Red Oaks</t>
  </si>
  <si>
    <t>4510 S 3rd St Rd</t>
  </si>
  <si>
    <t>270046985</t>
  </si>
  <si>
    <t>05179, 060251</t>
  </si>
  <si>
    <t>The Villages at Huntsville</t>
  </si>
  <si>
    <t>145 Essex Blvd</t>
  </si>
  <si>
    <t>Cliff Snyder</t>
  </si>
  <si>
    <t>320356491</t>
  </si>
  <si>
    <t>05452</t>
  </si>
  <si>
    <t>Lindbergh Parc Senior Apartments</t>
  </si>
  <si>
    <t>5600 Azle Ave</t>
  </si>
  <si>
    <t>101 Arch Street, Boston, MA-02110</t>
  </si>
  <si>
    <t>Steven West</t>
  </si>
  <si>
    <t>204365216</t>
  </si>
  <si>
    <t>05118</t>
  </si>
  <si>
    <t>Vista Verde Apartments</t>
  </si>
  <si>
    <t>810 &amp; 910 North Frio</t>
  </si>
  <si>
    <t>202350732</t>
  </si>
  <si>
    <t>05127</t>
  </si>
  <si>
    <t>Navigation Pointe</t>
  </si>
  <si>
    <t>909 S Navigation Blvd</t>
  </si>
  <si>
    <t>78405</t>
  </si>
  <si>
    <t>203687791</t>
  </si>
  <si>
    <t>05137, 1000648</t>
  </si>
  <si>
    <t>Los Ebanos Apartments - Zapata</t>
  </si>
  <si>
    <t>1103 Lincoln St</t>
  </si>
  <si>
    <t>Zapata</t>
  </si>
  <si>
    <t>200732119</t>
  </si>
  <si>
    <t>05141, 1000419</t>
  </si>
  <si>
    <t>Arbors at Rose Park</t>
  </si>
  <si>
    <t>2702 S 7th St</t>
  </si>
  <si>
    <t>050627204</t>
  </si>
  <si>
    <t>05166</t>
  </si>
  <si>
    <t>Hampton Port Apartments</t>
  </si>
  <si>
    <t>6130 Wooldridge Rd</t>
  </si>
  <si>
    <t>78414</t>
  </si>
  <si>
    <t>770654566</t>
  </si>
  <si>
    <t>03023</t>
  </si>
  <si>
    <t>Capistrano Palms</t>
  </si>
  <si>
    <t>8655 Adriana Ct</t>
  </si>
  <si>
    <t>200420601</t>
  </si>
  <si>
    <t>07093</t>
  </si>
  <si>
    <t>Cypresswood Crossing</t>
  </si>
  <si>
    <t>1010 Highway 87 S</t>
  </si>
  <si>
    <t>205424982</t>
  </si>
  <si>
    <t>07149, 09033</t>
  </si>
  <si>
    <t>Residences at Eastland</t>
  </si>
  <si>
    <t>5500 Eastland St</t>
  </si>
  <si>
    <t>260870770</t>
  </si>
  <si>
    <t>74801602</t>
  </si>
  <si>
    <t>Pecan Ridge Apartments</t>
  </si>
  <si>
    <t>1301-1364 Pecan Ridge Dr</t>
  </si>
  <si>
    <t>Midlothian</t>
  </si>
  <si>
    <t>PR Associates, Ltd.</t>
  </si>
  <si>
    <t>8144 Walnut Hill Ln Ste 1440, Dallas, TX-75231</t>
  </si>
  <si>
    <t>752767250</t>
  </si>
  <si>
    <t>Monticello Asset Mgmt.</t>
  </si>
  <si>
    <t>060133</t>
  </si>
  <si>
    <t>Las Fresas Apartments</t>
  </si>
  <si>
    <t>764 Church Dr</t>
  </si>
  <si>
    <t>POTEET</t>
  </si>
  <si>
    <t>78065</t>
  </si>
  <si>
    <t>205413746</t>
  </si>
  <si>
    <t>060062</t>
  </si>
  <si>
    <t>Enclave at Parkview Apartments</t>
  </si>
  <si>
    <t>7201 Old Decatur Rd</t>
  </si>
  <si>
    <t>830464108</t>
  </si>
  <si>
    <t>060007</t>
  </si>
  <si>
    <t>Landa Place</t>
  </si>
  <si>
    <t>860 Landa St</t>
  </si>
  <si>
    <t>New Braunfels</t>
  </si>
  <si>
    <t>204679063</t>
  </si>
  <si>
    <t>05092</t>
  </si>
  <si>
    <t>Vida Que Canta Apartments</t>
  </si>
  <si>
    <t>507 S Inspiration Rd</t>
  </si>
  <si>
    <t>203579134</t>
  </si>
  <si>
    <t>04448</t>
  </si>
  <si>
    <t>Artisan at Willow Springs</t>
  </si>
  <si>
    <t>535 Gembler Rd</t>
  </si>
  <si>
    <t>Susan R. Sheeran</t>
  </si>
  <si>
    <t>562476342</t>
  </si>
  <si>
    <t>06753</t>
  </si>
  <si>
    <t>1137 Houston Dr</t>
  </si>
  <si>
    <t>HBS Investments</t>
  </si>
  <si>
    <t>John Hoelscher</t>
  </si>
  <si>
    <t>8309819152</t>
  </si>
  <si>
    <t>742857056</t>
  </si>
  <si>
    <t>04007, 07007</t>
  </si>
  <si>
    <t>Oaks Of Bandera</t>
  </si>
  <si>
    <t>451 San Antonio</t>
  </si>
  <si>
    <t>Bandera</t>
  </si>
  <si>
    <t>78003</t>
  </si>
  <si>
    <t>BANDERA</t>
  </si>
  <si>
    <t>201325526</t>
  </si>
  <si>
    <t>05185</t>
  </si>
  <si>
    <t>Market Place Apartments</t>
  </si>
  <si>
    <t>340 Market Place Blvd</t>
  </si>
  <si>
    <t>Brownwood</t>
  </si>
  <si>
    <t>203318727</t>
  </si>
  <si>
    <t>08401, 13090010704</t>
  </si>
  <si>
    <t>2008, 2009</t>
  </si>
  <si>
    <t>Artisan At Creekside</t>
  </si>
  <si>
    <t>1901 S San Marcos</t>
  </si>
  <si>
    <t>261102445</t>
  </si>
  <si>
    <t>97140</t>
  </si>
  <si>
    <t>Sprucewood Apartments</t>
  </si>
  <si>
    <t>12101 Steeple Way Blvd</t>
  </si>
  <si>
    <t>JOT Couch</t>
  </si>
  <si>
    <t>760551601</t>
  </si>
  <si>
    <t>3701 Kirby Drive, Houston, TX-77098</t>
  </si>
  <si>
    <t>7135267019</t>
  </si>
  <si>
    <t>08195</t>
  </si>
  <si>
    <t>2008</t>
  </si>
  <si>
    <t>St James Village Apartments</t>
  </si>
  <si>
    <t>3815 W Fuqua St</t>
  </si>
  <si>
    <t>260543092</t>
  </si>
  <si>
    <t>08300, 13090009757</t>
  </si>
  <si>
    <t>Blackshear Homes</t>
  </si>
  <si>
    <t>8 Scattered Sites On Shelton W 19th Brown &amp; Lillie Sts</t>
  </si>
  <si>
    <t>San Angelo</t>
  </si>
  <si>
    <t>76902</t>
  </si>
  <si>
    <t>Blackshear Properties of San Angelo, LLC</t>
  </si>
  <si>
    <t>263944908</t>
  </si>
  <si>
    <t>RBC Tax Credit Equity Fund-X Structured Housing</t>
  </si>
  <si>
    <t>09025</t>
  </si>
  <si>
    <t>2009</t>
  </si>
  <si>
    <t>Ysleta del Sur Pueblo Homes I</t>
  </si>
  <si>
    <t>332 Alton Griffin</t>
  </si>
  <si>
    <t>332 Alton Griffin St., El Paso, TX-79907</t>
  </si>
  <si>
    <t>Ronnie Ruiz</t>
  </si>
  <si>
    <t>264690366</t>
  </si>
  <si>
    <t>9158599196</t>
  </si>
  <si>
    <t>9158607069</t>
  </si>
  <si>
    <t>Historic Lofts of Palestine</t>
  </si>
  <si>
    <t>201 W Oak St; 314 S Queen St; 201 E Oak St; 119 E Oak St</t>
  </si>
  <si>
    <t>Palestine</t>
  </si>
  <si>
    <t>Lisa Sari</t>
  </si>
  <si>
    <t>261135789</t>
  </si>
  <si>
    <t>Landmark Property Management Company</t>
  </si>
  <si>
    <t>406 E 4th St, Winston-Salem, NC-27101</t>
  </si>
  <si>
    <t>Blair Maas</t>
  </si>
  <si>
    <t>3367223603</t>
  </si>
  <si>
    <t>lpmc@landmarkdevelopment.biz</t>
  </si>
  <si>
    <t>1000999, 1001495, 11135</t>
  </si>
  <si>
    <t>2007, 2011</t>
  </si>
  <si>
    <t>Jourdanton Square Apartments</t>
  </si>
  <si>
    <t>Jourdanton</t>
  </si>
  <si>
    <t>261799521</t>
  </si>
  <si>
    <t>Quail Run Apartments</t>
  </si>
  <si>
    <t>1906 S College Ave</t>
  </si>
  <si>
    <t>Decatur</t>
  </si>
  <si>
    <t>262902534</t>
  </si>
  <si>
    <t>08216, 1001003</t>
  </si>
  <si>
    <t>Chisum Trail Apartments</t>
  </si>
  <si>
    <t>1100 Austin St</t>
  </si>
  <si>
    <t>Sanger</t>
  </si>
  <si>
    <t>262902674</t>
  </si>
  <si>
    <t>05187</t>
  </si>
  <si>
    <t>Valley Creek Apartments</t>
  </si>
  <si>
    <t>2038 N Fm 1053</t>
  </si>
  <si>
    <t>Fort Stockton</t>
  </si>
  <si>
    <t>203318602</t>
  </si>
  <si>
    <t>05198</t>
  </si>
  <si>
    <t>Magnolia Estates (FKA - Olive Grove Manor)</t>
  </si>
  <si>
    <t>101 Normandy St</t>
  </si>
  <si>
    <t>Gayla Mickens</t>
  </si>
  <si>
    <t>202387070</t>
  </si>
  <si>
    <t>05225</t>
  </si>
  <si>
    <t>Normangee Apartments</t>
  </si>
  <si>
    <t>Osr Hwy AT 3rd St</t>
  </si>
  <si>
    <t>Normangee</t>
  </si>
  <si>
    <t>77871</t>
  </si>
  <si>
    <t>2005 Normangee, LP</t>
  </si>
  <si>
    <t>202365458</t>
  </si>
  <si>
    <t>05231</t>
  </si>
  <si>
    <t>Kerrville Housing</t>
  </si>
  <si>
    <t>515 Roy St</t>
  </si>
  <si>
    <t>2005 Kerrville, LP</t>
  </si>
  <si>
    <t>202365392</t>
  </si>
  <si>
    <t>05235, 1000429</t>
  </si>
  <si>
    <t>Country Square Apartments</t>
  </si>
  <si>
    <t>1001 Lakeview Dr</t>
  </si>
  <si>
    <t>990 Village Sq Ste G200, Tomball, Tx-773754271</t>
  </si>
  <si>
    <t>760798464</t>
  </si>
  <si>
    <t>05236, 1000422, 1000434</t>
  </si>
  <si>
    <t>Clifton Manor Apartments I and II</t>
  </si>
  <si>
    <t>115 S Avenue P</t>
  </si>
  <si>
    <t>202227362</t>
  </si>
  <si>
    <t>Charger Management Company, LLC</t>
  </si>
  <si>
    <t>louis@chargerdevelopment.com</t>
  </si>
  <si>
    <t>05238, 1000425, 1000433</t>
  </si>
  <si>
    <t>Hamilton Manor Apartments</t>
  </si>
  <si>
    <t>702 S College St</t>
  </si>
  <si>
    <t>05239, 1000428</t>
  </si>
  <si>
    <t>Bayshore Manor Apartments</t>
  </si>
  <si>
    <t>138 Sandpiper Cir</t>
  </si>
  <si>
    <t>Palacios</t>
  </si>
  <si>
    <t>760798461</t>
  </si>
  <si>
    <t>05247</t>
  </si>
  <si>
    <t>Hacienda Santa Barbara Apartments</t>
  </si>
  <si>
    <t>525 Three Missions Dr</t>
  </si>
  <si>
    <t>Hacienda Santa Barbara Apartments LP</t>
  </si>
  <si>
    <t>18422 S Highway 28, San Miguel, NM-88058</t>
  </si>
  <si>
    <t>Alberto Davalos</t>
  </si>
  <si>
    <t>5052332923</t>
  </si>
  <si>
    <t>5052333613</t>
  </si>
  <si>
    <t>tdsdavalos@ziagold.net</t>
  </si>
  <si>
    <t>710950396</t>
  </si>
  <si>
    <t>060186</t>
  </si>
  <si>
    <t>Sunset Way Apartments</t>
  </si>
  <si>
    <t>3280 Central Mall Dr</t>
  </si>
  <si>
    <t>4956 N. 300 W., Suite 300, Provo, UT-84604</t>
  </si>
  <si>
    <t>Jeff Danley</t>
  </si>
  <si>
    <t>204112729</t>
  </si>
  <si>
    <t>07601, 07601B</t>
  </si>
  <si>
    <t>1469 S 4th St, Louisville, KY-40208</t>
  </si>
  <si>
    <t>205207421</t>
  </si>
  <si>
    <t>05209</t>
  </si>
  <si>
    <t>Providence Place Apartments</t>
  </si>
  <si>
    <t>20300 Saums Rd</t>
  </si>
  <si>
    <t>900081579</t>
  </si>
  <si>
    <t>5151 Flynn Parkway Suite, Corpus Christi, TX-78411</t>
  </si>
  <si>
    <t>Hidefumi Shimizu</t>
  </si>
  <si>
    <t>981379286</t>
  </si>
  <si>
    <t>5151 Flynn Parkway, Suite 512, Corpus Christi, TX-78411</t>
  </si>
  <si>
    <t>Heather Manco</t>
  </si>
  <si>
    <t>3614430600</t>
  </si>
  <si>
    <t>heather@mycornerstonetx.com</t>
  </si>
  <si>
    <t>02439, 02439B</t>
  </si>
  <si>
    <t>CityParc II @ West Oaks (aka Green Crest Apartments)</t>
  </si>
  <si>
    <t>3530 Green Crest Dr</t>
  </si>
  <si>
    <t>842148080</t>
  </si>
  <si>
    <t>1000365</t>
  </si>
  <si>
    <t>Cottage Communities (Not awarded)</t>
  </si>
  <si>
    <t>10620 Dessau Rd</t>
  </si>
  <si>
    <t>1503 S Interstate 35, Austin, TX-787412502</t>
  </si>
  <si>
    <t>Christa Noland</t>
  </si>
  <si>
    <t>742582369</t>
  </si>
  <si>
    <t>04461</t>
  </si>
  <si>
    <t>The Villas at Costa Cadiz Apartments</t>
  </si>
  <si>
    <t>2819 S W White Rd</t>
  </si>
  <si>
    <t xml:space="preserve">Costa Cadiz, Ltd. </t>
  </si>
  <si>
    <t>Michael Martinez</t>
  </si>
  <si>
    <t>201739232</t>
  </si>
  <si>
    <t>05159</t>
  </si>
  <si>
    <t>San Juan Square</t>
  </si>
  <si>
    <t>1938 S Zarzamora St</t>
  </si>
  <si>
    <t>203559827</t>
  </si>
  <si>
    <t>05160</t>
  </si>
  <si>
    <t>The Alhambra</t>
  </si>
  <si>
    <t>7130 New Laredo Hwy Bldg 1</t>
  </si>
  <si>
    <t>78211</t>
  </si>
  <si>
    <t>203560100</t>
  </si>
  <si>
    <t>05433, 1000436</t>
  </si>
  <si>
    <t>The Villas at Costa Tarragona</t>
  </si>
  <si>
    <t>2240 N Padre Island Dr</t>
  </si>
  <si>
    <t>615 N Upper Broadway St, Corpus Christi, TX-78477</t>
  </si>
  <si>
    <t>John Bell</t>
  </si>
  <si>
    <t>3618803839</t>
  </si>
  <si>
    <t>203685376</t>
  </si>
  <si>
    <t>060422</t>
  </si>
  <si>
    <t>Costa Mirada</t>
  </si>
  <si>
    <t>9323 Somerset Rd</t>
  </si>
  <si>
    <t>205664373</t>
  </si>
  <si>
    <t>07226, 13090009720</t>
  </si>
  <si>
    <t>Candlewick Apartments</t>
  </si>
  <si>
    <t>1155 Paredes Line Rd</t>
  </si>
  <si>
    <t>841659607</t>
  </si>
  <si>
    <t>135395589, 92006</t>
  </si>
  <si>
    <t>2656 Bridgeway, Sausalito, CA-94965</t>
  </si>
  <si>
    <t>Laura Ball</t>
  </si>
  <si>
    <t>475534177</t>
  </si>
  <si>
    <t>Bridgeway Capital, LLC</t>
  </si>
  <si>
    <t>3000 Bridgeway, Sausalito, Ca-94965</t>
  </si>
  <si>
    <t>4157299065</t>
  </si>
  <si>
    <t>LBall@tiburoncapital.com</t>
  </si>
  <si>
    <t>334094641</t>
  </si>
  <si>
    <t>Snooty Fox Apartments</t>
  </si>
  <si>
    <t>721 Lamar Pl</t>
  </si>
  <si>
    <t>Fox Continuum Ltd</t>
  </si>
  <si>
    <t>12400 W Highway 71 Ste 350-137, Austin, TX-78738</t>
  </si>
  <si>
    <t>David Porterfield</t>
  </si>
  <si>
    <t>5124199501</t>
  </si>
  <si>
    <t>5124420935</t>
  </si>
  <si>
    <t>davidporterfield@yahoo.com</t>
  </si>
  <si>
    <t>201127348</t>
  </si>
  <si>
    <t>Marley Management Services</t>
  </si>
  <si>
    <t>5123262155</t>
  </si>
  <si>
    <t>davidwporterfield@yahoo.com</t>
  </si>
  <si>
    <t>05142, 1000420</t>
  </si>
  <si>
    <t>Wesleyan Retirement Homes</t>
  </si>
  <si>
    <t>1105 S Church St</t>
  </si>
  <si>
    <t>Georgetown Senior Housing, LP</t>
  </si>
  <si>
    <t>1105 S Church St, Georgetown, TX-78626</t>
  </si>
  <si>
    <t>Chris Spence</t>
  </si>
  <si>
    <t>5128632528</t>
  </si>
  <si>
    <t>5128692687</t>
  </si>
  <si>
    <t>cspence@wesleyanhomes.org</t>
  </si>
  <si>
    <t>203532836</t>
  </si>
  <si>
    <t>Wesleyan Homes, Inc.</t>
  </si>
  <si>
    <t>kluberg@wesleyanhomes.org</t>
  </si>
  <si>
    <t>07115</t>
  </si>
  <si>
    <t>Heights Apartments</t>
  </si>
  <si>
    <t>1900 Martin Luther King Blvd</t>
  </si>
  <si>
    <t>Big Spring</t>
  </si>
  <si>
    <t>79720</t>
  </si>
  <si>
    <t>HOWARD</t>
  </si>
  <si>
    <t>208920517</t>
  </si>
  <si>
    <t>04250</t>
  </si>
  <si>
    <t>Knollwood Heights Apartments</t>
  </si>
  <si>
    <t>542158667</t>
  </si>
  <si>
    <t>531300</t>
  </si>
  <si>
    <t>Alta Vista Village Retirement Community</t>
  </si>
  <si>
    <t>413 Graham</t>
  </si>
  <si>
    <t>Kenedy</t>
  </si>
  <si>
    <t>78119</t>
  </si>
  <si>
    <t>1806 Harbor Drive, Rockport, TX-78382</t>
  </si>
  <si>
    <t>Melissa Cadena</t>
  </si>
  <si>
    <t>742808618</t>
  </si>
  <si>
    <t>5126446303</t>
  </si>
  <si>
    <t>melissacadena@outlook.com</t>
  </si>
  <si>
    <t>542074</t>
  </si>
  <si>
    <t>Willow Bend Apts (Never funded)</t>
  </si>
  <si>
    <t>4812 Albert Ave</t>
  </si>
  <si>
    <t>03190</t>
  </si>
  <si>
    <t>Westview Ranch</t>
  </si>
  <si>
    <t>225 Westview Rd</t>
  </si>
  <si>
    <t>Pearsall</t>
  </si>
  <si>
    <t>731682353</t>
  </si>
  <si>
    <t>04491</t>
  </si>
  <si>
    <t>Evergreen at Keller Senior Apartment Community</t>
  </si>
  <si>
    <t>501 Bourland Rd</t>
  </si>
  <si>
    <t>Keller</t>
  </si>
  <si>
    <t>76248</t>
  </si>
  <si>
    <t>201929519</t>
  </si>
  <si>
    <t>04419, 04419B</t>
  </si>
  <si>
    <t>731694648</t>
  </si>
  <si>
    <t>05025</t>
  </si>
  <si>
    <t>Oak Square (FKA Poinsettia Apartments Rudy Villarreal)</t>
  </si>
  <si>
    <t>309 N 9th St</t>
  </si>
  <si>
    <t>912 S Capital Of Texas Hwy, Austin, TX-78746</t>
  </si>
  <si>
    <t>202291396</t>
  </si>
  <si>
    <t>05124</t>
  </si>
  <si>
    <t>TownParc at Amarillo</t>
  </si>
  <si>
    <t>6501 Woodward St</t>
  </si>
  <si>
    <t>Lloyd Jones, LLC</t>
  </si>
  <si>
    <t>1102 A1a North, Ponte Vedra Beach, FL-32082</t>
  </si>
  <si>
    <t>Jerry Haley</t>
  </si>
  <si>
    <t>9045198641</t>
  </si>
  <si>
    <t>jhaley@lloydjonesllc.com</t>
  </si>
  <si>
    <t>060414</t>
  </si>
  <si>
    <t>HomeTowne at Tomball</t>
  </si>
  <si>
    <t>2627 S Cherry St</t>
  </si>
  <si>
    <t>3110 W Southlake Blvd Ste 120, Southlake, TX-76092</t>
  </si>
  <si>
    <t>Kenneth Fambro</t>
  </si>
  <si>
    <t>8173324830</t>
  </si>
  <si>
    <t>205264125</t>
  </si>
  <si>
    <t>Integrated Property Management</t>
  </si>
  <si>
    <t>3110 W Southlake Blvd, Southlake, TX-76092</t>
  </si>
  <si>
    <t>Dyann Adair</t>
  </si>
  <si>
    <t>8174807628</t>
  </si>
  <si>
    <t>8173377759</t>
  </si>
  <si>
    <t>dadair@integratedreg.com</t>
  </si>
  <si>
    <t>83525527</t>
  </si>
  <si>
    <t>Cedar Crest North Apts. (Barr Sher)</t>
  </si>
  <si>
    <t>3902 Sherwood Way</t>
  </si>
  <si>
    <t>76901</t>
  </si>
  <si>
    <t>Russell and Karen Boates</t>
  </si>
  <si>
    <t>1420 Jackson Way, Alamo, CA-94507</t>
  </si>
  <si>
    <t>Russell Boates</t>
  </si>
  <si>
    <t>5108129680</t>
  </si>
  <si>
    <t>wordyes@yahoo.com</t>
  </si>
  <si>
    <t>203598961</t>
  </si>
  <si>
    <t>RSK Apartments Plus, LLC</t>
  </si>
  <si>
    <t>99044</t>
  </si>
  <si>
    <t>Springs Apartments</t>
  </si>
  <si>
    <t>289 Springs Ln</t>
  </si>
  <si>
    <t>Dripping Springs</t>
  </si>
  <si>
    <t>78620</t>
  </si>
  <si>
    <t>742930894</t>
  </si>
  <si>
    <t>04089, 07024</t>
  </si>
  <si>
    <t>Villas of Forest Hill</t>
  </si>
  <si>
    <t>7415 Forest Hill Dr</t>
  </si>
  <si>
    <t>Forest Hills</t>
  </si>
  <si>
    <t>76140</t>
  </si>
  <si>
    <t>201447125</t>
  </si>
  <si>
    <t>04446</t>
  </si>
  <si>
    <t>The Villas at Costa Biscaya Apartments</t>
  </si>
  <si>
    <t>5100 Eisenhauer Rd</t>
  </si>
  <si>
    <t>201679178</t>
  </si>
  <si>
    <t>NRP Management</t>
  </si>
  <si>
    <t>04434</t>
  </si>
  <si>
    <t>Cornerstone Village Apartments</t>
  </si>
  <si>
    <t>3133 Cornerstone Park Dr</t>
  </si>
  <si>
    <t>760763020</t>
  </si>
  <si>
    <t>Core Management Group</t>
  </si>
  <si>
    <t>504 S. Cherry, Tomball, TX-77375</t>
  </si>
  <si>
    <t>07605, 07605B</t>
  </si>
  <si>
    <t>Ricardo C. Pagan</t>
  </si>
  <si>
    <t>852262965</t>
  </si>
  <si>
    <t>7334 Blanco Road, Suite 300, San Antonio, TX-78216</t>
  </si>
  <si>
    <t>352021, 85218850</t>
  </si>
  <si>
    <t>1996, 2002</t>
  </si>
  <si>
    <t>The Dakota f/k/a Villas at Arroyo Springs</t>
  </si>
  <si>
    <t>2201 Presidents Corner Dr</t>
  </si>
  <si>
    <t>D2 Residence at Arlington, LLC</t>
  </si>
  <si>
    <t>Swapnil Agarwal</t>
  </si>
  <si>
    <t>8329628845</t>
  </si>
  <si>
    <t>sagarwal@nityacapital.com</t>
  </si>
  <si>
    <t>802637755</t>
  </si>
  <si>
    <t>Karya Property Management, LLC</t>
  </si>
  <si>
    <t>Manish Patel</t>
  </si>
  <si>
    <t>15090, 93030</t>
  </si>
  <si>
    <t>1993, 2015</t>
  </si>
  <si>
    <t>474316618</t>
  </si>
  <si>
    <t>04070, 060250</t>
  </si>
  <si>
    <t>Cedar Oak Townhomes</t>
  </si>
  <si>
    <t>1480 Cedar Oak Dr</t>
  </si>
  <si>
    <t>202028245</t>
  </si>
  <si>
    <t>00031</t>
  </si>
  <si>
    <t>Villas of Cordoba</t>
  </si>
  <si>
    <t>5901 E Stassney Ln</t>
  </si>
  <si>
    <t>1111 E 11th St, Austin, TX-78702</t>
  </si>
  <si>
    <t>Michael Casias</t>
  </si>
  <si>
    <t>5124808144</t>
  </si>
  <si>
    <t>mcasias45@gmail.com</t>
  </si>
  <si>
    <t>650994138</t>
  </si>
  <si>
    <t>02413</t>
  </si>
  <si>
    <t>Rosemont of Oak Valley</t>
  </si>
  <si>
    <t>2800 Collins Creek Dr</t>
  </si>
  <si>
    <t>Robert Onion</t>
  </si>
  <si>
    <t>Belton Housing Authority Rural Development Housing</t>
  </si>
  <si>
    <t>715 Saunders St</t>
  </si>
  <si>
    <t>Belton</t>
  </si>
  <si>
    <t>76513</t>
  </si>
  <si>
    <t>Belton Housing Authority</t>
  </si>
  <si>
    <t>Hal Rose</t>
  </si>
  <si>
    <t>8177732009</t>
  </si>
  <si>
    <t>tha1@vvm.com</t>
  </si>
  <si>
    <t>2549395321</t>
  </si>
  <si>
    <t>1000417, 1000438</t>
  </si>
  <si>
    <t>Spring Terrace - Austin</t>
  </si>
  <si>
    <t>7101 N Interstate 35</t>
  </si>
  <si>
    <t>203499523</t>
  </si>
  <si>
    <t>060418</t>
  </si>
  <si>
    <t>Southpark Apartments (Austin)</t>
  </si>
  <si>
    <t>9401 S 1st St</t>
  </si>
  <si>
    <t>204599232</t>
  </si>
  <si>
    <t>060420, 1000766</t>
  </si>
  <si>
    <t>Gardens of DeCordova</t>
  </si>
  <si>
    <t>5413 Garden Cir</t>
  </si>
  <si>
    <t>76049</t>
  </si>
  <si>
    <t>Residences at DeCordova, LP</t>
  </si>
  <si>
    <t>272050434</t>
  </si>
  <si>
    <t>America First Properties</t>
  </si>
  <si>
    <t>1004 Farnam St, Omaha, NE-68102</t>
  </si>
  <si>
    <t>Kevin McKeon</t>
  </si>
  <si>
    <t>4024441630</t>
  </si>
  <si>
    <t>8668943640</t>
  </si>
  <si>
    <t>kmckeon@afpmanagement.com</t>
  </si>
  <si>
    <t>02006</t>
  </si>
  <si>
    <t>Roseland Estates</t>
  </si>
  <si>
    <t>1949 N Washington Ave</t>
  </si>
  <si>
    <t>123456666</t>
  </si>
  <si>
    <t>3939 N Hampton Rd., Dallas, TX-75212</t>
  </si>
  <si>
    <t>99111</t>
  </si>
  <si>
    <t>Roseland Townhomes</t>
  </si>
  <si>
    <t>98132</t>
  </si>
  <si>
    <t>High Pointe Plaza Apartments</t>
  </si>
  <si>
    <t>3507 N John Redditt Dr</t>
  </si>
  <si>
    <t>760542214</t>
  </si>
  <si>
    <t>95009</t>
  </si>
  <si>
    <t>Mission Woods (fka Windcrest Spring Apartments)</t>
  </si>
  <si>
    <t>25469 Borough Park Dr</t>
  </si>
  <si>
    <t>760470080</t>
  </si>
  <si>
    <t>05099</t>
  </si>
  <si>
    <t>Madison Pointe</t>
  </si>
  <si>
    <t>200 Mars Dr</t>
  </si>
  <si>
    <t>Cotulla</t>
  </si>
  <si>
    <t>78014</t>
  </si>
  <si>
    <t>203671058</t>
  </si>
  <si>
    <t>060087</t>
  </si>
  <si>
    <t>Alsbury Villas</t>
  </si>
  <si>
    <t>755 NE Alsbury Blvd</t>
  </si>
  <si>
    <t>Burleson</t>
  </si>
  <si>
    <t>202345824</t>
  </si>
  <si>
    <t>156496731</t>
  </si>
  <si>
    <t>Chaparral I Apartments</t>
  </si>
  <si>
    <t>406 Spring Hill Rd</t>
  </si>
  <si>
    <t>Aubrey</t>
  </si>
  <si>
    <t>AW Aubrey Management LLC</t>
  </si>
  <si>
    <t>1412 Land Dr, Plano, Tx-75093</t>
  </si>
  <si>
    <t>Jacenda Welsh</t>
  </si>
  <si>
    <t>4698313484</t>
  </si>
  <si>
    <t>jwelsh5@tx.rr.com</t>
  </si>
  <si>
    <t>731715165</t>
  </si>
  <si>
    <t>William M Voss</t>
  </si>
  <si>
    <t>852451731</t>
  </si>
  <si>
    <t>04004</t>
  </si>
  <si>
    <t>Kingsland Trails Apartments</t>
  </si>
  <si>
    <t>100 Kingsland Trail Loop</t>
  </si>
  <si>
    <t>Kingsland</t>
  </si>
  <si>
    <t>753159332</t>
  </si>
  <si>
    <t>00044T, 060622, MF038</t>
  </si>
  <si>
    <t>Red Hills Villas</t>
  </si>
  <si>
    <t>1401 S A W Grimes Blvd</t>
  </si>
  <si>
    <t>Round Rock</t>
  </si>
  <si>
    <t>742981827</t>
  </si>
  <si>
    <t>04492</t>
  </si>
  <si>
    <t>Artisan on the Bluff</t>
  </si>
  <si>
    <t>6623 Babcock Rd</t>
  </si>
  <si>
    <t>78258</t>
  </si>
  <si>
    <t>Kevin Baldwin</t>
  </si>
  <si>
    <t>753173739</t>
  </si>
  <si>
    <t>581573979</t>
  </si>
  <si>
    <t>Cambridge Court Apts.</t>
  </si>
  <si>
    <t>5222 Northway Dr</t>
  </si>
  <si>
    <t>Nacogdoches</t>
  </si>
  <si>
    <t>Cambridge Court, Inc.</t>
  </si>
  <si>
    <t>116 Brook Valley Rd, Wilmington, DE-19807</t>
  </si>
  <si>
    <t>Robert Goyne</t>
  </si>
  <si>
    <t>9365646418</t>
  </si>
  <si>
    <t>752457591</t>
  </si>
  <si>
    <t>Simpson Management</t>
  </si>
  <si>
    <t>104 North St, Nacogdoches, TX-75961</t>
  </si>
  <si>
    <t>LaDonna Simpson</t>
  </si>
  <si>
    <t>9365640186</t>
  </si>
  <si>
    <t>isrealty@swbell.net</t>
  </si>
  <si>
    <t>05436</t>
  </si>
  <si>
    <t>Costa Valencia</t>
  </si>
  <si>
    <t>6303 W Us Highway 90</t>
  </si>
  <si>
    <t>203564847</t>
  </si>
  <si>
    <t>060419, 1000767, 13090009750</t>
  </si>
  <si>
    <t>HOME, LIHTC, TCAP</t>
  </si>
  <si>
    <t>2006, 2009</t>
  </si>
  <si>
    <t>The Gardens of Weatherford</t>
  </si>
  <si>
    <t>1900 Dicey Rd</t>
  </si>
  <si>
    <t>76085</t>
  </si>
  <si>
    <t>Residences at Weatherford, LP</t>
  </si>
  <si>
    <t>214 Wbeltline Rd Suite C, Cedar Hill, TX-75104</t>
  </si>
  <si>
    <t>Lorri Jordan</t>
  </si>
  <si>
    <t>272061134</t>
  </si>
  <si>
    <t>AFP Management</t>
  </si>
  <si>
    <t>1004 Farnam St Ste 400, Omaha, NE-68102</t>
  </si>
  <si>
    <t>4029303072</t>
  </si>
  <si>
    <t>4029303047</t>
  </si>
  <si>
    <t>060427</t>
  </si>
  <si>
    <t>Mansions at Turkey Creek</t>
  </si>
  <si>
    <t>20919 Birnam Wood Blvd</t>
  </si>
  <si>
    <t>2640 Fountain View Drive, Suite 400, Houston, TX-77057</t>
  </si>
  <si>
    <t>205226345</t>
  </si>
  <si>
    <t>060003, 1000586</t>
  </si>
  <si>
    <t>Floresville Square Apartments</t>
  </si>
  <si>
    <t>100 Betty Jean Dr</t>
  </si>
  <si>
    <t>202298498</t>
  </si>
  <si>
    <t>060004</t>
  </si>
  <si>
    <t>Fieldstone Apartments</t>
  </si>
  <si>
    <t>1610 S Mechanic St</t>
  </si>
  <si>
    <t>HVM El Campo Ltd.</t>
  </si>
  <si>
    <t>03440</t>
  </si>
  <si>
    <t>Sterlingshire Apartments</t>
  </si>
  <si>
    <t>9002 Sterlingshire St</t>
  </si>
  <si>
    <t>472373242</t>
  </si>
  <si>
    <t>05441</t>
  </si>
  <si>
    <t>Cobblestone Manor Senior Community</t>
  </si>
  <si>
    <t>8201 Sartain Dr</t>
  </si>
  <si>
    <t>76120</t>
  </si>
  <si>
    <t>020768022</t>
  </si>
  <si>
    <t>07108</t>
  </si>
  <si>
    <t>Paseo Palms</t>
  </si>
  <si>
    <t>910 Sun Fire St</t>
  </si>
  <si>
    <t>260629552</t>
  </si>
  <si>
    <t>9213 N 32nd St, Mc Allen, Tx-78504</t>
  </si>
  <si>
    <t>Avenada Torres Carreon</t>
  </si>
  <si>
    <t>634018974</t>
  </si>
  <si>
    <t>9566888187</t>
  </si>
  <si>
    <t>carreavenada@yahoo.com</t>
  </si>
  <si>
    <t>742545006</t>
  </si>
  <si>
    <t>1640 School St., Moraga, CA-94556</t>
  </si>
  <si>
    <t>John DeClerq</t>
  </si>
  <si>
    <t>760337457</t>
  </si>
  <si>
    <t>01455, MF050</t>
  </si>
  <si>
    <t>Millstone Apartments</t>
  </si>
  <si>
    <t>23405 W Fernhurst Dr</t>
  </si>
  <si>
    <t>260012766</t>
  </si>
  <si>
    <t>70080</t>
  </si>
  <si>
    <t>832690075</t>
  </si>
  <si>
    <t>177351683</t>
  </si>
  <si>
    <t>Courtyard (fka Barrington)</t>
  </si>
  <si>
    <t>1031 N Sumner St</t>
  </si>
  <si>
    <t>Pampa</t>
  </si>
  <si>
    <t>Sharrock R.E.I.M.</t>
  </si>
  <si>
    <t>905 Mobley Rd, Cedar Hill, TX-75104</t>
  </si>
  <si>
    <t>Florina Sharrock</t>
  </si>
  <si>
    <t>204006121</t>
  </si>
  <si>
    <t>Sky Properties</t>
  </si>
  <si>
    <t>905 Mobley Rd, Cedar Hill, TX-75106</t>
  </si>
  <si>
    <t>Ana Afshin</t>
  </si>
  <si>
    <t>8174227727</t>
  </si>
  <si>
    <t>9722919939</t>
  </si>
  <si>
    <t>060199</t>
  </si>
  <si>
    <t>Legacy Senior Housing of Port Arthur</t>
  </si>
  <si>
    <t>3225 Lake Arthur Dr</t>
  </si>
  <si>
    <t>204339395</t>
  </si>
  <si>
    <t>97023</t>
  </si>
  <si>
    <t>5010 Raymond Telles Dr</t>
  </si>
  <si>
    <t>5010 Raymond Telles Dr, El Paso, TX-79924</t>
  </si>
  <si>
    <t>742857777</t>
  </si>
  <si>
    <t>07405</t>
  </si>
  <si>
    <t>Alamito Terrace Apartments</t>
  </si>
  <si>
    <t>509 S Saint Vrain St</t>
  </si>
  <si>
    <t>208102085</t>
  </si>
  <si>
    <t>99059</t>
  </si>
  <si>
    <t>The Retreat at Texas City</t>
  </si>
  <si>
    <t>7500 Emmett F Lowry Expy</t>
  </si>
  <si>
    <t>Texas City</t>
  </si>
  <si>
    <t>311670131</t>
  </si>
  <si>
    <t>07435</t>
  </si>
  <si>
    <t>The Villas at Shaver</t>
  </si>
  <si>
    <t>3721 S Shaver St</t>
  </si>
  <si>
    <t>Missy Sterns</t>
  </si>
  <si>
    <t>205539433</t>
  </si>
  <si>
    <t>07409</t>
  </si>
  <si>
    <t>HomeTowne at Matador Ranch</t>
  </si>
  <si>
    <t>8500 Crowley Rd</t>
  </si>
  <si>
    <t>205721501</t>
  </si>
  <si>
    <t>07431</t>
  </si>
  <si>
    <t>Cove Village Apartments</t>
  </si>
  <si>
    <t>1102 Golf Course Rd</t>
  </si>
  <si>
    <t>Copperas Cove</t>
  </si>
  <si>
    <t>601 California Street, Suite 1150, San Francisco, CA-94108</t>
  </si>
  <si>
    <t>Elena Montero</t>
  </si>
  <si>
    <t>208518028</t>
  </si>
  <si>
    <t>07416</t>
  </si>
  <si>
    <t>Regent I</t>
  </si>
  <si>
    <t>1715 Maime St</t>
  </si>
  <si>
    <t>77703</t>
  </si>
  <si>
    <t>1890 Laurel St, Beaumont, TX-77701</t>
  </si>
  <si>
    <t>Allison Landrum</t>
  </si>
  <si>
    <t>900452442</t>
  </si>
  <si>
    <t>Beaumont Housing Authority</t>
  </si>
  <si>
    <t>4099517208</t>
  </si>
  <si>
    <t>4099517276</t>
  </si>
  <si>
    <t>landrumal@bmtha.org</t>
  </si>
  <si>
    <t>07444</t>
  </si>
  <si>
    <t>HomeTowne on Bellfort</t>
  </si>
  <si>
    <t>10888 Huntington Estates Dr</t>
  </si>
  <si>
    <t>260660198</t>
  </si>
  <si>
    <t>060244</t>
  </si>
  <si>
    <t>River Park Apartment Homes</t>
  </si>
  <si>
    <t>1001 Martin Luther King Jr Blvd</t>
  </si>
  <si>
    <t>205839319</t>
  </si>
  <si>
    <t>07422</t>
  </si>
  <si>
    <t>Salem Village Apartments</t>
  </si>
  <si>
    <t>5201 John Stockbauer Dr</t>
  </si>
  <si>
    <t>Victoria</t>
  </si>
  <si>
    <t>208518134</t>
  </si>
  <si>
    <t>540647618</t>
  </si>
  <si>
    <t>Woods Apartments</t>
  </si>
  <si>
    <t>1313 E Shady Grove Rd</t>
  </si>
  <si>
    <t>07096, 08952, 09035</t>
  </si>
  <si>
    <t>2007, 2008, 2009</t>
  </si>
  <si>
    <t>Moore Grocery Lofts</t>
  </si>
  <si>
    <t>410 N Broadway Ave</t>
  </si>
  <si>
    <t>205872026</t>
  </si>
  <si>
    <t>1000969</t>
  </si>
  <si>
    <t>Floresville Senior Housing</t>
  </si>
  <si>
    <t>151 Paloma Dr</t>
  </si>
  <si>
    <t>07446</t>
  </si>
  <si>
    <t>Runnymede Apartments</t>
  </si>
  <si>
    <t>1101 Rutland Dr</t>
  </si>
  <si>
    <t>134364595</t>
  </si>
  <si>
    <t>060034</t>
  </si>
  <si>
    <t>Cedar Drive Village</t>
  </si>
  <si>
    <t>1017 Cedar Dr</t>
  </si>
  <si>
    <t>La Marque</t>
  </si>
  <si>
    <t>4560 Fm 3126, Livingston, TX-77351</t>
  </si>
  <si>
    <t>Charles Holcomb</t>
  </si>
  <si>
    <t>9365664646</t>
  </si>
  <si>
    <t>205370332</t>
  </si>
  <si>
    <t>09148, 1001004, 15090009996</t>
  </si>
  <si>
    <t>HOME, HTC Exchange, LIHTC</t>
  </si>
  <si>
    <t>Whispering Oaks Apartments</t>
  </si>
  <si>
    <t>1209 8th St</t>
  </si>
  <si>
    <t>Goldthwaite</t>
  </si>
  <si>
    <t>76844</t>
  </si>
  <si>
    <t>MILLS</t>
  </si>
  <si>
    <t>261780143</t>
  </si>
  <si>
    <t>09150, 1001005, 1001140, 15090009998</t>
  </si>
  <si>
    <t>Prairie Village Apartments</t>
  </si>
  <si>
    <t>611 Paul St</t>
  </si>
  <si>
    <t>Rogers</t>
  </si>
  <si>
    <t>76569</t>
  </si>
  <si>
    <t>261780069</t>
  </si>
  <si>
    <t>1000998</t>
  </si>
  <si>
    <t>First Huntington Arms</t>
  </si>
  <si>
    <t>415 N Us Highway 69</t>
  </si>
  <si>
    <t>Huntington</t>
  </si>
  <si>
    <t>75949</t>
  </si>
  <si>
    <t>262596954</t>
  </si>
  <si>
    <t>19057</t>
  </si>
  <si>
    <t>2019</t>
  </si>
  <si>
    <t>SilverLeaf at Chandler III</t>
  </si>
  <si>
    <t>Michael Sugrue</t>
  </si>
  <si>
    <t>07403</t>
  </si>
  <si>
    <t>Amelia Parc</t>
  </si>
  <si>
    <t>6100 E Loop 820 S</t>
  </si>
  <si>
    <t>205186768</t>
  </si>
  <si>
    <t>1001116, 95076</t>
  </si>
  <si>
    <t>1995, 2008</t>
  </si>
  <si>
    <t>324 Webb St # 100</t>
  </si>
  <si>
    <t>721275532</t>
  </si>
  <si>
    <t>09130</t>
  </si>
  <si>
    <t>M Station</t>
  </si>
  <si>
    <t>2906 E Martin Luther King Jr Blvd</t>
  </si>
  <si>
    <t>264307919</t>
  </si>
  <si>
    <t>94118</t>
  </si>
  <si>
    <t>Porter Plaza</t>
  </si>
  <si>
    <t>23473 Partners Way</t>
  </si>
  <si>
    <t>742713429</t>
  </si>
  <si>
    <t>060616, 060616B</t>
  </si>
  <si>
    <t>Center Ridge Apartments</t>
  </si>
  <si>
    <t>700 W Center St</t>
  </si>
  <si>
    <t>Duncanville</t>
  </si>
  <si>
    <t>75116</t>
  </si>
  <si>
    <t>204595389</t>
  </si>
  <si>
    <t>05082</t>
  </si>
  <si>
    <t>Luxar Villas</t>
  </si>
  <si>
    <t>3110 S Cockrell Hill Rd</t>
  </si>
  <si>
    <t>75236</t>
  </si>
  <si>
    <t>202381201</t>
  </si>
  <si>
    <t>00100</t>
  </si>
  <si>
    <t>Texana Apartments</t>
  </si>
  <si>
    <t>307 S Bryan St</t>
  </si>
  <si>
    <t>752635762</t>
  </si>
  <si>
    <t>1001799</t>
  </si>
  <si>
    <t>2012</t>
  </si>
  <si>
    <t>Creek View Apartments III</t>
  </si>
  <si>
    <t>316 N Winters Furr</t>
  </si>
  <si>
    <t>Johnson City</t>
  </si>
  <si>
    <t>800802490</t>
  </si>
  <si>
    <t>1000968</t>
  </si>
  <si>
    <t>Creek View Apartments</t>
  </si>
  <si>
    <t>316 N Winters Furr Apt 100</t>
  </si>
  <si>
    <t>742677193</t>
  </si>
  <si>
    <t>93086</t>
  </si>
  <si>
    <t>Vernon Manor Apartments</t>
  </si>
  <si>
    <t>4600 Woodland Ave</t>
  </si>
  <si>
    <t>76385</t>
  </si>
  <si>
    <t>581955624</t>
  </si>
  <si>
    <t>01044, 01048, 06395, 17338, 17341, 17342</t>
  </si>
  <si>
    <t>1988, 2001, 2017</t>
  </si>
  <si>
    <t>Pecanwood I Apartments</t>
  </si>
  <si>
    <t>00163</t>
  </si>
  <si>
    <t>Sunset Garden Apts aka Las Quintas Apartments</t>
  </si>
  <si>
    <t>2999 Lindburgh Cir</t>
  </si>
  <si>
    <t>Eagle Pass</t>
  </si>
  <si>
    <t>2095 Main St, Eagle Pass, TX-78853</t>
  </si>
  <si>
    <t>Raymundo Lopez</t>
  </si>
  <si>
    <t>742914574</t>
  </si>
  <si>
    <t>HomeSpring Residential Services</t>
  </si>
  <si>
    <t>08207, 15090009927</t>
  </si>
  <si>
    <t>HTC Exchange, LIHTC</t>
  </si>
  <si>
    <t>Carpenters Point Senior Living</t>
  </si>
  <si>
    <t>4645 Dolphin Rd</t>
  </si>
  <si>
    <t>75223</t>
  </si>
  <si>
    <t>263165385</t>
  </si>
  <si>
    <t>08404</t>
  </si>
  <si>
    <t>Village at Lakewest Apartments II</t>
  </si>
  <si>
    <t>2680 Bickers St</t>
  </si>
  <si>
    <t>123456777</t>
  </si>
  <si>
    <t>Stonegate Senior Living</t>
  </si>
  <si>
    <t>1500 Waters Ridge Dr, Lewisville, TX-75067</t>
  </si>
  <si>
    <t>John Paul Taylor</t>
  </si>
  <si>
    <t>9728994126</t>
  </si>
  <si>
    <t>9728994702</t>
  </si>
  <si>
    <t>jpt@stonegatesl.com</t>
  </si>
  <si>
    <t>07402</t>
  </si>
  <si>
    <t>Rockwell Manor Apartments</t>
  </si>
  <si>
    <t>2735 Rockwell Dr</t>
  </si>
  <si>
    <t>300 Beardsley Ln   Unit C-204, Austin, TX-78746</t>
  </si>
  <si>
    <t>Julie A. Hudson</t>
  </si>
  <si>
    <t>841709896</t>
  </si>
  <si>
    <t>03029, 853342</t>
  </si>
  <si>
    <t>La Villita Apartments</t>
  </si>
  <si>
    <t>529 Old Port Isabel Rd</t>
  </si>
  <si>
    <t>141893026</t>
  </si>
  <si>
    <t>09180, 15090009357</t>
  </si>
  <si>
    <t>Weslaco Hills Apartments</t>
  </si>
  <si>
    <t>2101 W Business 83</t>
  </si>
  <si>
    <t>2101 W Business 83, Weslaco, TX-78596</t>
  </si>
  <si>
    <t>Steve Lollis</t>
  </si>
  <si>
    <t>7134657349</t>
  </si>
  <si>
    <t>270987000</t>
  </si>
  <si>
    <t>07443</t>
  </si>
  <si>
    <t>Regency Park Apartments</t>
  </si>
  <si>
    <t>10600 Southdown Trace Trl</t>
  </si>
  <si>
    <t>1500 N. Post Oak Rd, Houston, Tx-77055</t>
  </si>
  <si>
    <t>260395277</t>
  </si>
  <si>
    <t>03081</t>
  </si>
  <si>
    <t>Wright Senior Apartments</t>
  </si>
  <si>
    <t>1104 S Carrier Pkwy</t>
  </si>
  <si>
    <t>Rodney DeBaun</t>
  </si>
  <si>
    <t>200164037</t>
  </si>
  <si>
    <t>David Nicklas Organ Donor Awareness Foundation, Inc.</t>
  </si>
  <si>
    <t>2935 S Belt Line Rd, Grand Prairie, TX-75052</t>
  </si>
  <si>
    <t>Rebecca Jean Kelley</t>
  </si>
  <si>
    <t>2144122737</t>
  </si>
  <si>
    <t>9722621119</t>
  </si>
  <si>
    <t>nicklasfoundation@gmail.com</t>
  </si>
  <si>
    <t>93179</t>
  </si>
  <si>
    <t>Valley Trails Apartments</t>
  </si>
  <si>
    <t>8903 Valley Ranch Pkwy E</t>
  </si>
  <si>
    <t>371851634</t>
  </si>
  <si>
    <t>03094</t>
  </si>
  <si>
    <t>Reserve II at Las Brisas</t>
  </si>
  <si>
    <t>4237 Club House Pl</t>
  </si>
  <si>
    <t>821672992</t>
  </si>
  <si>
    <t>09019, 13090009703</t>
  </si>
  <si>
    <t>Timber Village Apartments II</t>
  </si>
  <si>
    <t>2626 W Loop 390 N</t>
  </si>
  <si>
    <t>Marshall</t>
  </si>
  <si>
    <t>1101 S Capital Of Texas Hwy Ste F200, Austin, Tx-78746</t>
  </si>
  <si>
    <t>Rick J Deyoe</t>
  </si>
  <si>
    <t>5123069010</t>
  </si>
  <si>
    <t>skorkan@realtexdevelopment.com</t>
  </si>
  <si>
    <t>262020123</t>
  </si>
  <si>
    <t>03053</t>
  </si>
  <si>
    <t>Millpoint Townhomes</t>
  </si>
  <si>
    <t>751 Kilgore Dr</t>
  </si>
  <si>
    <t>75652</t>
  </si>
  <si>
    <t>1329 E. Lark Street, Springfield, MO-65804</t>
  </si>
  <si>
    <t>843293916</t>
  </si>
  <si>
    <t>137108890, 94041</t>
  </si>
  <si>
    <t>Bridges, The (aka Ashford Santa Cruz)</t>
  </si>
  <si>
    <t>15915 Kuykendahl Rd</t>
  </si>
  <si>
    <t>461172456</t>
  </si>
  <si>
    <t>00144</t>
  </si>
  <si>
    <t>Sycamore Pointe Townhomes</t>
  </si>
  <si>
    <t>2201 Sycamore School Rd</t>
  </si>
  <si>
    <t>12720 Hillcrest Rd, Dallas, TX-75230</t>
  </si>
  <si>
    <t>752899957</t>
  </si>
  <si>
    <t>060415</t>
  </si>
  <si>
    <t>Magnolia at Village Creek</t>
  </si>
  <si>
    <t>5151 Mansfield Hwy</t>
  </si>
  <si>
    <t>205011889</t>
  </si>
  <si>
    <t>15653 E State Highway 243, Kaufman, TX-75142</t>
  </si>
  <si>
    <t>John Altman</t>
  </si>
  <si>
    <t>9727741457</t>
  </si>
  <si>
    <t>9727741459</t>
  </si>
  <si>
    <t>firstecorp@gmail.com</t>
  </si>
  <si>
    <t>756360104</t>
  </si>
  <si>
    <t>8230 Moberly Ln, Dallas, TX-75227</t>
  </si>
  <si>
    <t>2148246886</t>
  </si>
  <si>
    <t>4699982121</t>
  </si>
  <si>
    <t>april@ashortinc.com</t>
  </si>
  <si>
    <t>539114</t>
  </si>
  <si>
    <t>St. Michael Estates</t>
  </si>
  <si>
    <t>1206 Saint Michaels Ct</t>
  </si>
  <si>
    <t>GRAHAM</t>
  </si>
  <si>
    <t>431834388</t>
  </si>
  <si>
    <t>00003</t>
  </si>
  <si>
    <t>Villas of Greenville, The</t>
  </si>
  <si>
    <t>5000 Joe Ramsey Blvd E</t>
  </si>
  <si>
    <t>853486747</t>
  </si>
  <si>
    <t>02040</t>
  </si>
  <si>
    <t>Residences on Stillhouse Road</t>
  </si>
  <si>
    <t>2810 Stillhouse Rd</t>
  </si>
  <si>
    <t>522385318</t>
  </si>
  <si>
    <t>09119, 15090009356</t>
  </si>
  <si>
    <t>2640 Chapote Loop</t>
  </si>
  <si>
    <t>1605 Lyndon B Johnson Fwy Ste 610, Dallas, TX-75234</t>
  </si>
  <si>
    <t>Clifton Phillips</t>
  </si>
  <si>
    <t>cep@rstdev.com</t>
  </si>
  <si>
    <t>263963257</t>
  </si>
  <si>
    <t>05021, 08008</t>
  </si>
  <si>
    <t>2005, 2008</t>
  </si>
  <si>
    <t>Waterside Court</t>
  </si>
  <si>
    <t>503 West Rd</t>
  </si>
  <si>
    <t>8410 Lantern Point Dr, Houston, TX-77054</t>
  </si>
  <si>
    <t>Paula Burns</t>
  </si>
  <si>
    <t>412127481</t>
  </si>
  <si>
    <t>06679, 97013</t>
  </si>
  <si>
    <t>Pecan Hill Apartments</t>
  </si>
  <si>
    <t>400 E Dempsey St</t>
  </si>
  <si>
    <t>BRYSON</t>
  </si>
  <si>
    <t>76427</t>
  </si>
  <si>
    <t>400 E Dempsey St, Bryson, TX-76427</t>
  </si>
  <si>
    <t>752658906</t>
  </si>
  <si>
    <t>94164</t>
  </si>
  <si>
    <t>Windsor Pointe Townhomes</t>
  </si>
  <si>
    <t>2500 Central Park Ln</t>
  </si>
  <si>
    <t>Prodigem</t>
  </si>
  <si>
    <t>3821 Juniper Trace, Ste 208, Bee Cave, TX-78738</t>
  </si>
  <si>
    <t>William P. Wenson</t>
  </si>
  <si>
    <t>5122887282</t>
  </si>
  <si>
    <t>michelle@wenson.com</t>
  </si>
  <si>
    <t>03464</t>
  </si>
  <si>
    <t>Blue Lake at Marine Creek Apartments</t>
  </si>
  <si>
    <t>4700 Huffines Blvd</t>
  </si>
  <si>
    <t>200459158</t>
  </si>
  <si>
    <t>07199, 1000882</t>
  </si>
  <si>
    <t>Kingsville LULAC Manor Apartments</t>
  </si>
  <si>
    <t>1220 N 17th St</t>
  </si>
  <si>
    <t>711036592</t>
  </si>
  <si>
    <t>07170, 13090010722</t>
  </si>
  <si>
    <t>The Gibraltar</t>
  </si>
  <si>
    <t>201 Verde Dr</t>
  </si>
  <si>
    <t>Clute</t>
  </si>
  <si>
    <t>11518 Hillcroft St, Houston, TX-77035</t>
  </si>
  <si>
    <t>Vincent A Marquez</t>
  </si>
  <si>
    <t>261198424</t>
  </si>
  <si>
    <t>98032</t>
  </si>
  <si>
    <t>Villas of Remond</t>
  </si>
  <si>
    <t>3050 Remond Dr</t>
  </si>
  <si>
    <t>752752180</t>
  </si>
  <si>
    <t>03441</t>
  </si>
  <si>
    <t>The Sorento</t>
  </si>
  <si>
    <t>2803 Fredericksburg Rd</t>
  </si>
  <si>
    <t>562413913</t>
  </si>
  <si>
    <t>060027</t>
  </si>
  <si>
    <t>Parkway Ranch</t>
  </si>
  <si>
    <t>9922 W Montgomery Rd</t>
  </si>
  <si>
    <t>204203452</t>
  </si>
  <si>
    <t>07189</t>
  </si>
  <si>
    <t>Sunlight Manor Apartments</t>
  </si>
  <si>
    <t>2950 S 8th St</t>
  </si>
  <si>
    <t>77701</t>
  </si>
  <si>
    <t>261281076</t>
  </si>
  <si>
    <t>07174, 12264, 15090009904</t>
  </si>
  <si>
    <t>2007, 2009, 2012</t>
  </si>
  <si>
    <t>LULAC Hacienda Apartments</t>
  </si>
  <si>
    <t>2625 Greenwood Dr</t>
  </si>
  <si>
    <t>303 El Paso St Ste 208, San Antonio, TX-78207</t>
  </si>
  <si>
    <t>Walter Martinez</t>
  </si>
  <si>
    <t>2105305060</t>
  </si>
  <si>
    <t>900880062</t>
  </si>
  <si>
    <t>07606, 07606B</t>
  </si>
  <si>
    <t>Santora Villas</t>
  </si>
  <si>
    <t>1705 Frontier Valley Dr</t>
  </si>
  <si>
    <t>205876233</t>
  </si>
  <si>
    <t>060239</t>
  </si>
  <si>
    <t>Timber Creek at Sienna Trails</t>
  </si>
  <si>
    <t>5050 Timber Creek Loop</t>
  </si>
  <si>
    <t>77708</t>
  </si>
  <si>
    <t>205276703</t>
  </si>
  <si>
    <t>07234, 09034</t>
  </si>
  <si>
    <t>Tuscany Park at Buda</t>
  </si>
  <si>
    <t>5500 Overpass Rd</t>
  </si>
  <si>
    <t>Buda</t>
  </si>
  <si>
    <t>78610</t>
  </si>
  <si>
    <t>989898989</t>
  </si>
  <si>
    <t>05026</t>
  </si>
  <si>
    <t>Mesa Vista Apartments</t>
  </si>
  <si>
    <t>1301 S Salinas St</t>
  </si>
  <si>
    <t>Donna</t>
  </si>
  <si>
    <t>1711 Stites Rd, Donna, TX-78537</t>
  </si>
  <si>
    <t>202291834</t>
  </si>
  <si>
    <t>721188085</t>
  </si>
  <si>
    <t>04268, 07062</t>
  </si>
  <si>
    <t>Lansbourough Apartments</t>
  </si>
  <si>
    <t>10010 Cullen Blvd</t>
  </si>
  <si>
    <t>1329 E. Lark St., Springfield, MO-65804</t>
  </si>
  <si>
    <t>03455, 03455B</t>
  </si>
  <si>
    <t>Rush Creek Apartment Homes</t>
  </si>
  <si>
    <t>1200 W Sublett Rd</t>
  </si>
  <si>
    <t>3800 North Lamar Blvd, Austin, TX-78756</t>
  </si>
  <si>
    <t>Jacob Clark</t>
  </si>
  <si>
    <t>611903116</t>
  </si>
  <si>
    <t>26020 Acero, Mission Viejo, CA-92691</t>
  </si>
  <si>
    <t>Swanola Marie Chislum</t>
  </si>
  <si>
    <t>9499006170</t>
  </si>
  <si>
    <t>9499006601</t>
  </si>
  <si>
    <t>Swanola.Chislum@ipsapts.com</t>
  </si>
  <si>
    <t>08416, 13090009753</t>
  </si>
  <si>
    <t>Timbers Edge Apartments</t>
  </si>
  <si>
    <t>1075 Pinchback Rd</t>
  </si>
  <si>
    <t>2905 Northwest Blvdsuite 150, Plymouth, MN-55441</t>
  </si>
  <si>
    <t>Lee Anderson</t>
  </si>
  <si>
    <t>260543323</t>
  </si>
  <si>
    <t>07167, 1001496, 11179</t>
  </si>
  <si>
    <t>2007, 2010, 2011</t>
  </si>
  <si>
    <t>Meadowlake Village Apartments</t>
  </si>
  <si>
    <t>209 Grand Ave</t>
  </si>
  <si>
    <t>Mabank</t>
  </si>
  <si>
    <t>208826777</t>
  </si>
  <si>
    <t>07210, 08911</t>
  </si>
  <si>
    <t>New Hope Housing at Brays Crossing</t>
  </si>
  <si>
    <t>6311 Gulf Fwy</t>
  </si>
  <si>
    <t>3315 Harrisburg Blvd, Houston, TX-77003</t>
  </si>
  <si>
    <t>Karen Briggs Gwin</t>
  </si>
  <si>
    <t>7132227770</t>
  </si>
  <si>
    <t>760380705</t>
  </si>
  <si>
    <t>New Hope Housing, Inc</t>
  </si>
  <si>
    <t>compliance@newhopehousing.com</t>
  </si>
  <si>
    <t>07219, 09315, 15090009951</t>
  </si>
  <si>
    <t>Canyons Retirement Community</t>
  </si>
  <si>
    <t>2200 SW 7th Ave</t>
  </si>
  <si>
    <t>Texas Park Royal</t>
  </si>
  <si>
    <t>10850 Wilshire Blve, Los Angeles, CA-90024</t>
  </si>
  <si>
    <t>Manny Estrella</t>
  </si>
  <si>
    <t>3104706547</t>
  </si>
  <si>
    <t>manny@mlestates.com</t>
  </si>
  <si>
    <t>812823089</t>
  </si>
  <si>
    <t>manny@parkroyaltx.com</t>
  </si>
  <si>
    <t>07452</t>
  </si>
  <si>
    <t>Elan Gardens Apartments</t>
  </si>
  <si>
    <t>1602 Jackson Keller Rd</t>
  </si>
  <si>
    <t>208277201</t>
  </si>
  <si>
    <t>HomeSpring Residential Services, LLC</t>
  </si>
  <si>
    <t>Teonna Rector</t>
  </si>
  <si>
    <t>7060006</t>
  </si>
  <si>
    <t>CDBGDR2</t>
  </si>
  <si>
    <t>Pointe North</t>
  </si>
  <si>
    <t>3710 Magnolia St</t>
  </si>
  <si>
    <t>158 Pointe North, LLC</t>
  </si>
  <si>
    <t>1890 Laurel St, Beaumont, TX-77703</t>
  </si>
  <si>
    <t>Robert Reyna</t>
  </si>
  <si>
    <t>4099517200</t>
  </si>
  <si>
    <t>4099517274</t>
  </si>
  <si>
    <t>reynaro@bmtha.org</t>
  </si>
  <si>
    <t>383780425</t>
  </si>
  <si>
    <t>QuadCo Management Solutions</t>
  </si>
  <si>
    <t>6815 Manhattan Blvd., Fort Worth, TX-76120</t>
  </si>
  <si>
    <t>Erica Morgan</t>
  </si>
  <si>
    <t>8173332116</t>
  </si>
  <si>
    <t>8175365556</t>
  </si>
  <si>
    <t>emorgan@quadcomgmt.com</t>
  </si>
  <si>
    <t>7060011</t>
  </si>
  <si>
    <t xml:space="preserve"> Lakeview Palms fka Gulfbreeze Plaza I</t>
  </si>
  <si>
    <t>5200 Gulfway Dr</t>
  </si>
  <si>
    <t>Port Arthur Housing Authority-Gulfbreeze Phase I</t>
  </si>
  <si>
    <t>920 Dequeen Blvd, Port Arthur, TX-77640</t>
  </si>
  <si>
    <t>Seledonio Quesada</t>
  </si>
  <si>
    <t>(409) 983-7803</t>
  </si>
  <si>
    <t>746003030</t>
  </si>
  <si>
    <t>PAHA Lakeview Palms</t>
  </si>
  <si>
    <t>5200 Gulfway Dr, Port Arthur, TX-77642</t>
  </si>
  <si>
    <t>7060012</t>
  </si>
  <si>
    <t>Valley View Estates (fka Gulfbreeze Plaza II)</t>
  </si>
  <si>
    <t>5801 N Twin City Hwy</t>
  </si>
  <si>
    <t>Port Arthur Housing Authority-Gulfbreeze Phase II</t>
  </si>
  <si>
    <t>7060009</t>
  </si>
  <si>
    <t>Brittany Place Homes</t>
  </si>
  <si>
    <t>3500 Normandy Dr</t>
  </si>
  <si>
    <t>Chicory Court-Brittany Place II, LP</t>
  </si>
  <si>
    <t>5420 Lyndon B Johnson Fwy Ste 1355, Dallas, TX-75240</t>
  </si>
  <si>
    <t>Saleem Jafar</t>
  </si>
  <si>
    <t>9727015562</t>
  </si>
  <si>
    <t>261508812</t>
  </si>
  <si>
    <t>Odyssey Residnetial Management</t>
  </si>
  <si>
    <t>9727015550</t>
  </si>
  <si>
    <t>7060008</t>
  </si>
  <si>
    <t>VIrginia Estates Apartments</t>
  </si>
  <si>
    <t>2250 W Virginia St</t>
  </si>
  <si>
    <t>Virginia Estates, LP</t>
  </si>
  <si>
    <t>K.T.(Ike) Akbari</t>
  </si>
  <si>
    <t>261281360</t>
  </si>
  <si>
    <t>ITEX Property Management, LLC</t>
  </si>
  <si>
    <t>08417, 13090009754</t>
  </si>
  <si>
    <t>Seville Row Apartments</t>
  </si>
  <si>
    <t>4325 Crow Rd</t>
  </si>
  <si>
    <t>77706</t>
  </si>
  <si>
    <t>260544085</t>
  </si>
  <si>
    <t>060206, 1000660</t>
  </si>
  <si>
    <t>Gardens of Mabank</t>
  </si>
  <si>
    <t>120 Gardendale</t>
  </si>
  <si>
    <t>843816891</t>
  </si>
  <si>
    <t>752339885</t>
  </si>
  <si>
    <t>596449347</t>
  </si>
  <si>
    <t>Cedar Ridge Townhomes</t>
  </si>
  <si>
    <t>2167 Knoll Crest Dr</t>
  </si>
  <si>
    <t>Galleon Point Properties</t>
  </si>
  <si>
    <t>Po Box 181864, Arlington, TX-76096</t>
  </si>
  <si>
    <t>Vernand Morency</t>
  </si>
  <si>
    <t>8325883944</t>
  </si>
  <si>
    <t>205007548</t>
  </si>
  <si>
    <t>8179833230</t>
  </si>
  <si>
    <t>8175576998</t>
  </si>
  <si>
    <t>galleonpoint@sbcglobal.net</t>
  </si>
  <si>
    <t>01482</t>
  </si>
  <si>
    <t>The Claremont at Arlington</t>
  </si>
  <si>
    <t>971 E Sanford St</t>
  </si>
  <si>
    <t>4739 Maple Ave.  Ste. 104, Dallas, TX-75219</t>
  </si>
  <si>
    <t>Rudy Sanchez</t>
  </si>
  <si>
    <t>010690653</t>
  </si>
  <si>
    <t>060132</t>
  </si>
  <si>
    <t>Vista Pines Apartment Homes</t>
  </si>
  <si>
    <t>1602 Park St</t>
  </si>
  <si>
    <t>205839201</t>
  </si>
  <si>
    <t>07621, 07621B, 13090009726</t>
  </si>
  <si>
    <t>Residences at Onion Creek</t>
  </si>
  <si>
    <t>810 E Slaughter Ln</t>
  </si>
  <si>
    <t>260870692</t>
  </si>
  <si>
    <t>05088</t>
  </si>
  <si>
    <t>Oak Timbers-Fort Worth South</t>
  </si>
  <si>
    <t>308 E Terrell Ave</t>
  </si>
  <si>
    <t>510549386</t>
  </si>
  <si>
    <t>07291</t>
  </si>
  <si>
    <t>Cypress Creek at Reed Road</t>
  </si>
  <si>
    <t>2910 Reed Rd</t>
  </si>
  <si>
    <t>260678199</t>
  </si>
  <si>
    <t>060421</t>
  </si>
  <si>
    <t>Woodside Manor Senior Community</t>
  </si>
  <si>
    <t>219 N Loop 336 E</t>
  </si>
  <si>
    <t>219 N Loop 336 E, Conroe, TX-77301</t>
  </si>
  <si>
    <t>Jenette Smith</t>
  </si>
  <si>
    <t>161773024</t>
  </si>
  <si>
    <t>CAPREIT Residential Management</t>
  </si>
  <si>
    <t>11200 Rockville Pike, Rockville, MD-20852</t>
  </si>
  <si>
    <t>Vanessa Gonzales</t>
  </si>
  <si>
    <t>8663872530</t>
  </si>
  <si>
    <t>vgonzales@capreit.com</t>
  </si>
  <si>
    <t>07413</t>
  </si>
  <si>
    <t>Mansions at Hastings Green Senior</t>
  </si>
  <si>
    <t>11707 Fallbrook Dr</t>
  </si>
  <si>
    <t>Mike Clark</t>
  </si>
  <si>
    <t>205662525</t>
  </si>
  <si>
    <t>07223, 1000881</t>
  </si>
  <si>
    <t>501 E Janis Dr</t>
  </si>
  <si>
    <t>210 W 18th St, Georgetown, TX-78626</t>
  </si>
  <si>
    <t>Nikki Brennan</t>
  </si>
  <si>
    <t>261274023</t>
  </si>
  <si>
    <t>Georgetown Housing Authority</t>
  </si>
  <si>
    <t>5128693475</t>
  </si>
  <si>
    <t>060217</t>
  </si>
  <si>
    <t>Mariposa at Reed Road</t>
  </si>
  <si>
    <t>2889 Reed Rd</t>
  </si>
  <si>
    <t>205763930</t>
  </si>
  <si>
    <t>08163, 09029, 13090010709</t>
  </si>
  <si>
    <t>San Elizario Palms</t>
  </si>
  <si>
    <t>13850 Socorro Rd</t>
  </si>
  <si>
    <t>San Elizario</t>
  </si>
  <si>
    <t>79849</t>
  </si>
  <si>
    <t>263165081</t>
  </si>
  <si>
    <t>08093</t>
  </si>
  <si>
    <t>San Juan Square II</t>
  </si>
  <si>
    <t>2404 S Calaveras</t>
  </si>
  <si>
    <t>263290677</t>
  </si>
  <si>
    <t>07620, 07620B</t>
  </si>
  <si>
    <t>Windshire Apartments</t>
  </si>
  <si>
    <t>4415 Shaver St</t>
  </si>
  <si>
    <t>1500 N Post Oak Rd Suite 190, Houston, Tx-77055</t>
  </si>
  <si>
    <t>208809489</t>
  </si>
  <si>
    <t>060129</t>
  </si>
  <si>
    <t>Chisholm Trail Crossing (fka Campus View Apartments)</t>
  </si>
  <si>
    <t>4601 Campus View Drive</t>
  </si>
  <si>
    <t>Vernon</t>
  </si>
  <si>
    <t>203604728</t>
  </si>
  <si>
    <t>060042</t>
  </si>
  <si>
    <t>Country Lane Seniors-Waxahachie Community</t>
  </si>
  <si>
    <t>133 Park Hills Dr</t>
  </si>
  <si>
    <t>352273755</t>
  </si>
  <si>
    <t>07425</t>
  </si>
  <si>
    <t>Chaparral Village Apartments</t>
  </si>
  <si>
    <t>1411 S Grant Ave</t>
  </si>
  <si>
    <t>Odessa</t>
  </si>
  <si>
    <t>601 California Street, San Francisco, CA-94108</t>
  </si>
  <si>
    <t>208518091</t>
  </si>
  <si>
    <t>060125</t>
  </si>
  <si>
    <t>2700 Country Club Dr</t>
  </si>
  <si>
    <t>Pecos</t>
  </si>
  <si>
    <t>79772</t>
  </si>
  <si>
    <t>REEVES</t>
  </si>
  <si>
    <t>205357776</t>
  </si>
  <si>
    <t>03424, 200319</t>
  </si>
  <si>
    <t>Rosemont at Mayfield Villas</t>
  </si>
  <si>
    <t>2002 Mayfield Villa Dr</t>
  </si>
  <si>
    <t>412107803</t>
  </si>
  <si>
    <t>07117</t>
  </si>
  <si>
    <t>701 Martin Luther King Blvd</t>
  </si>
  <si>
    <t>Levelland</t>
  </si>
  <si>
    <t>208920569</t>
  </si>
  <si>
    <t>07118</t>
  </si>
  <si>
    <t>Lakeside Apartments</t>
  </si>
  <si>
    <t>120 Tennison Rd</t>
  </si>
  <si>
    <t>Mount Pleasant</t>
  </si>
  <si>
    <t>208920681</t>
  </si>
  <si>
    <t>060050</t>
  </si>
  <si>
    <t>Renaissance Plaza</t>
  </si>
  <si>
    <t>1100 Dan Haskins Way</t>
  </si>
  <si>
    <t>Texarkana</t>
  </si>
  <si>
    <t>tx</t>
  </si>
  <si>
    <t>1611 N Robison Rd, Texarkana, TX-75501</t>
  </si>
  <si>
    <t>Antonio D. Williams</t>
  </si>
  <si>
    <t>205778109</t>
  </si>
  <si>
    <t>07423</t>
  </si>
  <si>
    <t>Garden Apartments</t>
  </si>
  <si>
    <t>1340 65th Dr&amp; 6516 Avenue T</t>
  </si>
  <si>
    <t>79412</t>
  </si>
  <si>
    <t>208518041</t>
  </si>
  <si>
    <t>07427</t>
  </si>
  <si>
    <t>High Plains Apartments - Lubbock</t>
  </si>
  <si>
    <t>1607 Lola</t>
  </si>
  <si>
    <t>208518046</t>
  </si>
  <si>
    <t>07426</t>
  </si>
  <si>
    <t>River Park Village East Apartments</t>
  </si>
  <si>
    <t>1309 Central Texas Expy</t>
  </si>
  <si>
    <t>Lampasas</t>
  </si>
  <si>
    <t>208518125</t>
  </si>
  <si>
    <t>07192</t>
  </si>
  <si>
    <t>Historic Lofts of Waco High</t>
  </si>
  <si>
    <t>815 Columbus Ave</t>
  </si>
  <si>
    <t>76701</t>
  </si>
  <si>
    <t>07429</t>
  </si>
  <si>
    <t>Win-Lin Village Apartments</t>
  </si>
  <si>
    <t>5700 Wabash St</t>
  </si>
  <si>
    <t>208518079</t>
  </si>
  <si>
    <t>17151, 97069</t>
  </si>
  <si>
    <t>Albany Village Apartments</t>
  </si>
  <si>
    <t>325 State Hwy 6</t>
  </si>
  <si>
    <t>Albany</t>
  </si>
  <si>
    <t>76430</t>
  </si>
  <si>
    <t>SHACKELFORD</t>
  </si>
  <si>
    <t>823017014</t>
  </si>
  <si>
    <t>04490</t>
  </si>
  <si>
    <t>The Positano</t>
  </si>
  <si>
    <t>2519 John West Rd</t>
  </si>
  <si>
    <t>522399986</t>
  </si>
  <si>
    <t>07412</t>
  </si>
  <si>
    <t>Mansions at Hastings Green</t>
  </si>
  <si>
    <t>11950 Fm 1960 Rd W</t>
  </si>
  <si>
    <t>205662300</t>
  </si>
  <si>
    <t>07242, 13090009718</t>
  </si>
  <si>
    <t>Paseo de Paz Apartments</t>
  </si>
  <si>
    <t>401 Clearwater Paseo</t>
  </si>
  <si>
    <t>Justin MacDonald</t>
  </si>
  <si>
    <t>204678764</t>
  </si>
  <si>
    <t>99097</t>
  </si>
  <si>
    <t>2975 Lee Blvd</t>
  </si>
  <si>
    <t>2975 Lee Blvd, El Paso, TX-79936</t>
  </si>
  <si>
    <t>742932595</t>
  </si>
  <si>
    <t>09010, 1001114, 15090009947</t>
  </si>
  <si>
    <t>Pioneer Crossing Mineral Wells</t>
  </si>
  <si>
    <t>2509 E Hubbard St</t>
  </si>
  <si>
    <t>Mineral Wells</t>
  </si>
  <si>
    <t>2711 Lyndon B. Johnson Freeway, Dallas, TX-75234</t>
  </si>
  <si>
    <t>Norallah Jooma</t>
  </si>
  <si>
    <t>264791733</t>
  </si>
  <si>
    <t>07309, 13090010708</t>
  </si>
  <si>
    <t>Glenwood Trails</t>
  </si>
  <si>
    <t>4305 Glenwood Ave</t>
  </si>
  <si>
    <t>Deer Park</t>
  </si>
  <si>
    <t>77536</t>
  </si>
  <si>
    <t>Les Kilday</t>
  </si>
  <si>
    <t>(713) 914-9439</t>
  </si>
  <si>
    <t>020812792</t>
  </si>
  <si>
    <t>07295</t>
  </si>
  <si>
    <t>Bluestone</t>
  </si>
  <si>
    <t>1000 Blue Stone Cir</t>
  </si>
  <si>
    <t>260806829</t>
  </si>
  <si>
    <t>07430</t>
  </si>
  <si>
    <t>Spring Terrace Apartments - Amarillo</t>
  </si>
  <si>
    <t>2600 S Spring St</t>
  </si>
  <si>
    <t>79103</t>
  </si>
  <si>
    <t>208518131</t>
  </si>
  <si>
    <t>060028</t>
  </si>
  <si>
    <t>Sheldon Ranch</t>
  </si>
  <si>
    <t>930 Dell Dale St</t>
  </si>
  <si>
    <t>Channelview</t>
  </si>
  <si>
    <t>08402</t>
  </si>
  <si>
    <t>Mansions at Moses Lake</t>
  </si>
  <si>
    <t>2211 34th St N</t>
  </si>
  <si>
    <t>1801 Century Park East Suite 480, Los Angeles, CA-90067</t>
  </si>
  <si>
    <t>260571678</t>
  </si>
  <si>
    <t>03433</t>
  </si>
  <si>
    <t>Rosemont at Meadow Lane</t>
  </si>
  <si>
    <t>4722 Meadow St</t>
  </si>
  <si>
    <t>853626860</t>
  </si>
  <si>
    <t>05222, 1000421</t>
  </si>
  <si>
    <t>Kingwood Senior Village</t>
  </si>
  <si>
    <t>435 Northpines Drive</t>
  </si>
  <si>
    <t>Kingwood</t>
  </si>
  <si>
    <t>77339</t>
  </si>
  <si>
    <t>3300 Lyons Ave Ste 203, Houston, TX-77020</t>
  </si>
  <si>
    <t>510557198</t>
  </si>
  <si>
    <t>07619, 07619B, 13090010707</t>
  </si>
  <si>
    <t>Costa Rialto</t>
  </si>
  <si>
    <t>5015 Aldine Bender Rd</t>
  </si>
  <si>
    <t>T. Richard Bailey</t>
  </si>
  <si>
    <t>260289213</t>
  </si>
  <si>
    <t>07457, 13090010710</t>
  </si>
  <si>
    <t>Wyndham Park Apartments</t>
  </si>
  <si>
    <t>2700 Rollingbrook Dr</t>
  </si>
  <si>
    <t>261209610</t>
  </si>
  <si>
    <t>05016</t>
  </si>
  <si>
    <t>Country Lane Seniors-Temple Community</t>
  </si>
  <si>
    <t>2916 Country Lane Dr</t>
  </si>
  <si>
    <t>731689562</t>
  </si>
  <si>
    <t>07424</t>
  </si>
  <si>
    <t>Los Ebanos Apartments - Brownsville</t>
  </si>
  <si>
    <t>2133 Barnard Rd</t>
  </si>
  <si>
    <t>208518107</t>
  </si>
  <si>
    <t>04152, 07038</t>
  </si>
  <si>
    <t>Bluffview Villas</t>
  </si>
  <si>
    <t>2699 Schulte Blvd</t>
  </si>
  <si>
    <t>Brenham</t>
  </si>
  <si>
    <t>77833</t>
  </si>
  <si>
    <t>201809243</t>
  </si>
  <si>
    <t>08138, 13090009713</t>
  </si>
  <si>
    <t>River Place Apartments</t>
  </si>
  <si>
    <t>501 S Irene St</t>
  </si>
  <si>
    <t>76903</t>
  </si>
  <si>
    <t>263566794</t>
  </si>
  <si>
    <t>99029</t>
  </si>
  <si>
    <t>Rancho del Cielo, Phase II</t>
  </si>
  <si>
    <t>09402, 1001007, 1001050, 13090009398</t>
  </si>
  <si>
    <t>HOME, HTF, LIHTC, TCAP</t>
  </si>
  <si>
    <t>The Mirabella</t>
  </si>
  <si>
    <t>1955 Bandera Rd</t>
  </si>
  <si>
    <t>264148624</t>
  </si>
  <si>
    <t>08414, 13090009746</t>
  </si>
  <si>
    <t>Jason Avenue Residential</t>
  </si>
  <si>
    <t>Intergenerational</t>
  </si>
  <si>
    <t>527 Jason Ave</t>
  </si>
  <si>
    <t>262797806</t>
  </si>
  <si>
    <t>7060010</t>
  </si>
  <si>
    <t>Bellbrook Estates fka Brittany Place Homes II</t>
  </si>
  <si>
    <t>2405 Julian Dr</t>
  </si>
  <si>
    <t>77640</t>
  </si>
  <si>
    <t>07432</t>
  </si>
  <si>
    <t>Sierra Vista Apartments - El Paso</t>
  </si>
  <si>
    <t>10501 Montwood Dr</t>
  </si>
  <si>
    <t>79935</t>
  </si>
  <si>
    <t>601 California Street Suite 1150, San Francisco, CA-94108</t>
  </si>
  <si>
    <t>208518067</t>
  </si>
  <si>
    <t>08603, 08603B, 13090009728</t>
  </si>
  <si>
    <t>West Oaks Senior Apartments</t>
  </si>
  <si>
    <t>15059 Caseta Dr</t>
  </si>
  <si>
    <t>2525 Robinhood Street, Suite 1100, Houston, TX-77005</t>
  </si>
  <si>
    <t>David Russell</t>
  </si>
  <si>
    <t>262353100</t>
  </si>
  <si>
    <t>08403</t>
  </si>
  <si>
    <t>Village at Lakewest Apartments I</t>
  </si>
  <si>
    <t>2696 Bickers St</t>
  </si>
  <si>
    <t>263129845</t>
  </si>
  <si>
    <t>09146, 1001141, 15090009955</t>
  </si>
  <si>
    <t>3501 Rhodes Rd</t>
  </si>
  <si>
    <t>261780203</t>
  </si>
  <si>
    <t>97146</t>
  </si>
  <si>
    <t>La Vista Retirement Community</t>
  </si>
  <si>
    <t>1615 Redwood Rd</t>
  </si>
  <si>
    <t>Ann Horn</t>
  </si>
  <si>
    <t>742794169</t>
  </si>
  <si>
    <t>07114</t>
  </si>
  <si>
    <t>Washington Village Apartments</t>
  </si>
  <si>
    <t>1001 Redwood Ave</t>
  </si>
  <si>
    <t>Wichita Falls</t>
  </si>
  <si>
    <t>76301</t>
  </si>
  <si>
    <t>4956 N. 300 W. Suite 300, Provo, UT-84604</t>
  </si>
  <si>
    <t>208451737</t>
  </si>
  <si>
    <t>07415, 13090010705</t>
  </si>
  <si>
    <t>Costa Vizcaya</t>
  </si>
  <si>
    <t>12020 N Gessner Rd</t>
  </si>
  <si>
    <t>77064</t>
  </si>
  <si>
    <t>5309 Transportation Blvd, Cleveland, OH-44125</t>
  </si>
  <si>
    <t>Debra Guerrero</t>
  </si>
  <si>
    <t>260429931</t>
  </si>
  <si>
    <t>08200</t>
  </si>
  <si>
    <t>Ingram Square Apartments</t>
  </si>
  <si>
    <t>5901 Flynn Dr</t>
  </si>
  <si>
    <t>267789233</t>
  </si>
  <si>
    <t>09188, 15090009981</t>
  </si>
  <si>
    <t>Casa Brazoria</t>
  </si>
  <si>
    <t>301 Verde Dr</t>
  </si>
  <si>
    <t>7132283988</t>
  </si>
  <si>
    <t>08140, 15090009919</t>
  </si>
  <si>
    <t>Premier on Woodfair</t>
  </si>
  <si>
    <t>9502 Woodfair Dr</t>
  </si>
  <si>
    <t>100 Glenborough Drive Suite 1000, Houston, Tx-77067</t>
  </si>
  <si>
    <t>Steve Moore</t>
  </si>
  <si>
    <t>8322301687</t>
  </si>
  <si>
    <t>263451662</t>
  </si>
  <si>
    <t>VSC Management LLC (fka Austin Management Group, Inc.)</t>
  </si>
  <si>
    <t>Corri Smith</t>
  </si>
  <si>
    <t>8322431687</t>
  </si>
  <si>
    <t>csmith@vscmgt.com</t>
  </si>
  <si>
    <t>08182, 15090009925</t>
  </si>
  <si>
    <t>Suncrest Apartments</t>
  </si>
  <si>
    <t>611 Rubin Dr</t>
  </si>
  <si>
    <t>611 Rubin Dr, El Paso, TX-79912</t>
  </si>
  <si>
    <t>Bryon Gongaware</t>
  </si>
  <si>
    <t>2066288031</t>
  </si>
  <si>
    <t>263006598</t>
  </si>
  <si>
    <t>00078</t>
  </si>
  <si>
    <t>Cypress Ridge</t>
  </si>
  <si>
    <t>2701 Logan Cir</t>
  </si>
  <si>
    <t>843817022</t>
  </si>
  <si>
    <t>08299, 15090009942</t>
  </si>
  <si>
    <t>Southern View Apartments</t>
  </si>
  <si>
    <t>1113 W Ryan St</t>
  </si>
  <si>
    <t>843608611</t>
  </si>
  <si>
    <t>08135, 15090009918</t>
  </si>
  <si>
    <t>Gardens at Clearwater</t>
  </si>
  <si>
    <t>451 Clearwater Paseo</t>
  </si>
  <si>
    <t>263627703</t>
  </si>
  <si>
    <t>08126, 13090010700</t>
  </si>
  <si>
    <t>South Acres Ranch</t>
  </si>
  <si>
    <t>11409 Scott St</t>
  </si>
  <si>
    <t>Johnna Kizer</t>
  </si>
  <si>
    <t>261956006</t>
  </si>
  <si>
    <t>04475</t>
  </si>
  <si>
    <t>Fairlake Cove Apartments</t>
  </si>
  <si>
    <t>11100 Fm 1960</t>
  </si>
  <si>
    <t>Huffman</t>
  </si>
  <si>
    <t>77336</t>
  </si>
  <si>
    <t>841664777</t>
  </si>
  <si>
    <t>08412</t>
  </si>
  <si>
    <t>Alamito Gardens</t>
  </si>
  <si>
    <t>508 S Saint Vrain St</t>
  </si>
  <si>
    <t>262443556</t>
  </si>
  <si>
    <t>77090000252</t>
  </si>
  <si>
    <t>NSP</t>
  </si>
  <si>
    <t>Renaissance Village Apartments</t>
  </si>
  <si>
    <t>8219 Perrin Beitel Rd</t>
  </si>
  <si>
    <t>3419 Nacogdoches Rd., San Antonio, TX-78217</t>
  </si>
  <si>
    <t>742685268</t>
  </si>
  <si>
    <t>08235, 15090009929</t>
  </si>
  <si>
    <t>Buena Vida Senior Village</t>
  </si>
  <si>
    <t>4650 Old Brownsville Rd</t>
  </si>
  <si>
    <t>2400 Roosevelt Dr Ste A, Arlington, TX-76016</t>
  </si>
  <si>
    <t>263219144</t>
  </si>
  <si>
    <t>93046</t>
  </si>
  <si>
    <t>Del Mar Apts. (fka Pennington Village)</t>
  </si>
  <si>
    <t>Del Mar Villas/Spectrum LLC</t>
  </si>
  <si>
    <t>753085647</t>
  </si>
  <si>
    <t>04030, 07011</t>
  </si>
  <si>
    <t>Park Estates</t>
  </si>
  <si>
    <t>1600 Pruitt Hill Cir # 2026</t>
  </si>
  <si>
    <t>201625050</t>
  </si>
  <si>
    <t>Nacogdoches Housing Authority</t>
  </si>
  <si>
    <t>715 Summit St, Nacogdoches, TX-75961</t>
  </si>
  <si>
    <t>Robert Crow</t>
  </si>
  <si>
    <t>9365691131</t>
  </si>
  <si>
    <t>9365691172</t>
  </si>
  <si>
    <t>pe@nactxha.org</t>
  </si>
  <si>
    <t>08294</t>
  </si>
  <si>
    <t>Stardust Village</t>
  </si>
  <si>
    <t>Hwy 83 1/2 Blk N Of Brazos St</t>
  </si>
  <si>
    <t>Uvalde</t>
  </si>
  <si>
    <t>78801</t>
  </si>
  <si>
    <t>Stardust Village, Ltd.</t>
  </si>
  <si>
    <t>Tammye Trevino</t>
  </si>
  <si>
    <t>8302786817</t>
  </si>
  <si>
    <t>8302786905</t>
  </si>
  <si>
    <t>fcceo@futurocommunities.org</t>
  </si>
  <si>
    <t>08303, 15090009944</t>
  </si>
  <si>
    <t>Heritage Square</t>
  </si>
  <si>
    <t>520 3rd Ave N</t>
  </si>
  <si>
    <t>6875 East Evans Avenue, Denver, CO-80224</t>
  </si>
  <si>
    <t>Chad Asarch</t>
  </si>
  <si>
    <t>263159632</t>
  </si>
  <si>
    <t>08304, 15090009945</t>
  </si>
  <si>
    <t>Park Place Apartments</t>
  </si>
  <si>
    <t>100 Campbell St</t>
  </si>
  <si>
    <t>263159584</t>
  </si>
  <si>
    <t>08205, 13090009733</t>
  </si>
  <si>
    <t>Wind River</t>
  </si>
  <si>
    <t>8725 Calmont Ave</t>
  </si>
  <si>
    <t>262347550</t>
  </si>
  <si>
    <t>09245, 1001130, 15090009352</t>
  </si>
  <si>
    <t>Heights at Corral</t>
  </si>
  <si>
    <t>1000 W Corral Ave, Kingsville, TX-78363</t>
  </si>
  <si>
    <t>Cory Hinojosa</t>
  </si>
  <si>
    <t>3615951997</t>
  </si>
  <si>
    <t>263570274</t>
  </si>
  <si>
    <t>Kingsville Affordable Housing, Inc.</t>
  </si>
  <si>
    <t>Socorro Hinojosa</t>
  </si>
  <si>
    <t>09158, 15090009354</t>
  </si>
  <si>
    <t>Arrowsmith Apartments</t>
  </si>
  <si>
    <t>5701 Williams Dr</t>
  </si>
  <si>
    <t>270681052</t>
  </si>
  <si>
    <t>09164, 15090009953</t>
  </si>
  <si>
    <t>Gholson Hotel</t>
  </si>
  <si>
    <t>215 Main St</t>
  </si>
  <si>
    <t>Ranger</t>
  </si>
  <si>
    <t>76470</t>
  </si>
  <si>
    <t>215 Main Street, Ranger, TX-76470</t>
  </si>
  <si>
    <t>270681004</t>
  </si>
  <si>
    <t>98028</t>
  </si>
  <si>
    <t>Shenandoah Townhomes</t>
  </si>
  <si>
    <t>1151 Remington Cir</t>
  </si>
  <si>
    <t>752753860</t>
  </si>
  <si>
    <t>09604, 09604B, 1001112, 13090009763</t>
  </si>
  <si>
    <t>BOND, HOME, LIHTC, TCAP</t>
  </si>
  <si>
    <t>Costa Mariposa</t>
  </si>
  <si>
    <t>7555 Medical Center Dr</t>
  </si>
  <si>
    <t>2203 Fulton St, Houston, TX-77009</t>
  </si>
  <si>
    <t>264367541</t>
  </si>
  <si>
    <t>02110</t>
  </si>
  <si>
    <t>TownParc at Tyler</t>
  </si>
  <si>
    <t>2202 W Northwest Loop 323</t>
  </si>
  <si>
    <t>9046941067</t>
  </si>
  <si>
    <t>010603219</t>
  </si>
  <si>
    <t>20601, 20601B, 91081</t>
  </si>
  <si>
    <t>1991, 2020</t>
  </si>
  <si>
    <t>09401, 1001113, 13090009764</t>
  </si>
  <si>
    <t>Encino Pointe</t>
  </si>
  <si>
    <t>1800 Post Rd</t>
  </si>
  <si>
    <t>4101 Parkstone Heights Dr, Austin, TX-78746</t>
  </si>
  <si>
    <t>Jim Shaw</t>
  </si>
  <si>
    <t>900442907</t>
  </si>
  <si>
    <t>07220, 09310, 15090009990</t>
  </si>
  <si>
    <t>San Gabriel Crossing</t>
  </si>
  <si>
    <t>155 Hillcrest Ln</t>
  </si>
  <si>
    <t>Liberty Hill</t>
  </si>
  <si>
    <t>78642</t>
  </si>
  <si>
    <t>155 Hillcrest Ln, Liberty Hill, TX-78642</t>
  </si>
  <si>
    <t>300444138</t>
  </si>
  <si>
    <t>09159, 15090009993</t>
  </si>
  <si>
    <t>The Palms on Lamar</t>
  </si>
  <si>
    <t>8600 N Lamar Blvd</t>
  </si>
  <si>
    <t>104 Arleigh Road, Douglaston, NY-11363</t>
  </si>
  <si>
    <t>Lauretta Kennedy</t>
  </si>
  <si>
    <t>264007253</t>
  </si>
  <si>
    <t>07204, 08909</t>
  </si>
  <si>
    <t>HomeTowne at Missouri City</t>
  </si>
  <si>
    <t>10014 S Sam Houston Pkwy W</t>
  </si>
  <si>
    <t>261178376</t>
  </si>
  <si>
    <t>08142, 15090009920</t>
  </si>
  <si>
    <t>Anson Park Seniors</t>
  </si>
  <si>
    <t>2249 Vogel St</t>
  </si>
  <si>
    <t>208307759</t>
  </si>
  <si>
    <t>07137, 09101, 15090009949</t>
  </si>
  <si>
    <t>Hampton Village</t>
  </si>
  <si>
    <t>1517 Alcock St</t>
  </si>
  <si>
    <t>Tim Lang</t>
  </si>
  <si>
    <t>208307713</t>
  </si>
  <si>
    <t>08133, 09027</t>
  </si>
  <si>
    <t>Huntington at Beaumont (aka The Gardens at Sienna)</t>
  </si>
  <si>
    <t>6210 Sienna Trl</t>
  </si>
  <si>
    <t>263511276</t>
  </si>
  <si>
    <t>7060013, 72090020</t>
  </si>
  <si>
    <t>CDBGDR2, CDBGDR3</t>
  </si>
  <si>
    <t>Orange Navy II</t>
  </si>
  <si>
    <t>90 W Dewey Ave</t>
  </si>
  <si>
    <t>Orange Navy II, L.P.</t>
  </si>
  <si>
    <t>270888040</t>
  </si>
  <si>
    <t>08295, 15090009939</t>
  </si>
  <si>
    <t>Villa Del Prado Apartments</t>
  </si>
  <si>
    <t>9313 Tallyho Rd</t>
  </si>
  <si>
    <t>800 Town And Country Blvd Ste 200, Houston, TX-77024</t>
  </si>
  <si>
    <t>Jaime Bryant</t>
  </si>
  <si>
    <t>320270144</t>
  </si>
  <si>
    <t>08413</t>
  </si>
  <si>
    <t>HemisView Village</t>
  </si>
  <si>
    <t>401 Santos St</t>
  </si>
  <si>
    <t>263304498</t>
  </si>
  <si>
    <t>09175, 1001203, 15090009956</t>
  </si>
  <si>
    <t>2009, 2010</t>
  </si>
  <si>
    <t>Abilene Senior Village</t>
  </si>
  <si>
    <t>2225 Covenant Dr</t>
  </si>
  <si>
    <t>1302 Sayles Blvd, Abilene, Tx-79605</t>
  </si>
  <si>
    <t>270478824</t>
  </si>
  <si>
    <t>Charger Development</t>
  </si>
  <si>
    <t>Bonita@ChargerDevelopment.com</t>
  </si>
  <si>
    <t>09001, 1001135, 13090009777</t>
  </si>
  <si>
    <t>Hillwood Apartments</t>
  </si>
  <si>
    <t>308 N East St</t>
  </si>
  <si>
    <t>Weimar</t>
  </si>
  <si>
    <t>78962</t>
  </si>
  <si>
    <t>263641752</t>
  </si>
  <si>
    <t>060162, 1000656</t>
  </si>
  <si>
    <t>HomeTowne at Picadilly</t>
  </si>
  <si>
    <t>500 Grand Avenue Pkwy</t>
  </si>
  <si>
    <t>Pflugerville</t>
  </si>
  <si>
    <t>205743902</t>
  </si>
  <si>
    <t>09142, 15090009978</t>
  </si>
  <si>
    <t>Floral Gardens</t>
  </si>
  <si>
    <t>7950 1/2 S Sam Houston Pkwy W</t>
  </si>
  <si>
    <t>77085</t>
  </si>
  <si>
    <t>270792447</t>
  </si>
  <si>
    <t>06482, 09165, 1001216, 15090009999, 70103</t>
  </si>
  <si>
    <t>1988, 1990, 2009, 2010</t>
  </si>
  <si>
    <t>701 Tokio Rd</t>
  </si>
  <si>
    <t>West</t>
  </si>
  <si>
    <t>264216744</t>
  </si>
  <si>
    <t>08101, 15090009915</t>
  </si>
  <si>
    <t>Huntington Lake Jackson (aka Jackson Village Retirement Center)</t>
  </si>
  <si>
    <t>294 Abner Jackson Pkwy</t>
  </si>
  <si>
    <t>Ofelia Elizondo</t>
  </si>
  <si>
    <t>09605, 09605B, 1001106, 1001107, 13090009762</t>
  </si>
  <si>
    <t>BOND, HOME, HTF, LIHTC, TCAP</t>
  </si>
  <si>
    <t>Woodmont Apartments</t>
  </si>
  <si>
    <t>1021 Oak Grove Rd</t>
  </si>
  <si>
    <t>1201 E 13th St, Fort Worth, TX-76101</t>
  </si>
  <si>
    <t>264177052</t>
  </si>
  <si>
    <t>00003T</t>
  </si>
  <si>
    <t>Monarch Townhomes</t>
  </si>
  <si>
    <t>2008 Kirby St</t>
  </si>
  <si>
    <t>07173, 15090009903</t>
  </si>
  <si>
    <t>West End Baptist Manor Apartments</t>
  </si>
  <si>
    <t>934 SW 35th St</t>
  </si>
  <si>
    <t>6800 Park Ten Blvd Ste 184-W, San Antonio, TX-78213</t>
  </si>
  <si>
    <t>Steve Colella</t>
  </si>
  <si>
    <t>260703062</t>
  </si>
  <si>
    <t>McDougal Property Management LC dba MDP Management</t>
  </si>
  <si>
    <t>2102201908</t>
  </si>
  <si>
    <t>steve.colella@mdpmgt.com</t>
  </si>
  <si>
    <t>03415</t>
  </si>
  <si>
    <t>Southwest Pines Apartments</t>
  </si>
  <si>
    <t>3220 Walton Rd</t>
  </si>
  <si>
    <t>tyler</t>
  </si>
  <si>
    <t>832466636</t>
  </si>
  <si>
    <t>09104, 15090009971</t>
  </si>
  <si>
    <t>Stone Hearst Seniors</t>
  </si>
  <si>
    <t>1650 E Lucas Dr</t>
  </si>
  <si>
    <t>204285403</t>
  </si>
  <si>
    <t>Alpha Barnes Real Estate Services</t>
  </si>
  <si>
    <t>9725810891</t>
  </si>
  <si>
    <t>09120, 15090009973</t>
  </si>
  <si>
    <t>Senior Villages of Huntsville</t>
  </si>
  <si>
    <t>140 Essex Blvd</t>
  </si>
  <si>
    <t>263824284</t>
  </si>
  <si>
    <t>09103, 15090009976</t>
  </si>
  <si>
    <t>Trebah Village</t>
  </si>
  <si>
    <t>19501 W Little York Rd</t>
  </si>
  <si>
    <t>19501 W Little York Rd, Katy, TX-77449</t>
  </si>
  <si>
    <t>David Mark Koogler</t>
  </si>
  <si>
    <t>2814191991</t>
  </si>
  <si>
    <t>270792959</t>
  </si>
  <si>
    <t>09170, 13090009774</t>
  </si>
  <si>
    <t>South Acres Ranch II</t>
  </si>
  <si>
    <t>264244661</t>
  </si>
  <si>
    <t>09266, 13090009787</t>
  </si>
  <si>
    <t>Skytop Apartments</t>
  </si>
  <si>
    <t>2455 N Frazier St</t>
  </si>
  <si>
    <t>264560695</t>
  </si>
  <si>
    <t>09156, 13090009795</t>
  </si>
  <si>
    <t>Park Lane Apartments</t>
  </si>
  <si>
    <t>7515 Cook Rd</t>
  </si>
  <si>
    <t>One Park Lane Partners, LP</t>
  </si>
  <si>
    <t>1770 Saint James Pl Ste 115, Houston, TX-77056</t>
  </si>
  <si>
    <t>Brian Cogburn</t>
  </si>
  <si>
    <t>7136222695</t>
  </si>
  <si>
    <t>271052464</t>
  </si>
  <si>
    <t>09316, 15090009989, 72090027</t>
  </si>
  <si>
    <t>CDBGDR3, HTC Exchange, LIHTC</t>
  </si>
  <si>
    <t>Seaport Village Apartments</t>
  </si>
  <si>
    <t>7200 Avenue P 1/2</t>
  </si>
  <si>
    <t>Galveston</t>
  </si>
  <si>
    <t>13601 Preston Rd., Dallas, TX-75240</t>
  </si>
  <si>
    <t>331038405</t>
  </si>
  <si>
    <t>1001006</t>
  </si>
  <si>
    <t>1920 S 3rd St, Mabank, TX-75147</t>
  </si>
  <si>
    <t>263588777</t>
  </si>
  <si>
    <t>99126</t>
  </si>
  <si>
    <t>Villages at West Lake aka Sunset Arbor Townhomes</t>
  </si>
  <si>
    <t>3033 W Lake Rd</t>
  </si>
  <si>
    <t>05027</t>
  </si>
  <si>
    <t>Timber Village Apartments</t>
  </si>
  <si>
    <t>2707 Norwood St</t>
  </si>
  <si>
    <t>600 N Pearl St 3rd Floor, Dallas, TX-75201</t>
  </si>
  <si>
    <t>202341479</t>
  </si>
  <si>
    <t>02471</t>
  </si>
  <si>
    <t>Rancho Sierra</t>
  </si>
  <si>
    <t>1327 Mission Grande</t>
  </si>
  <si>
    <t>134238420</t>
  </si>
  <si>
    <t>05446</t>
  </si>
  <si>
    <t>Providence at Marine Creek</t>
  </si>
  <si>
    <t>4307 Old Decatur Rd</t>
  </si>
  <si>
    <t>842223391</t>
  </si>
  <si>
    <t>95048</t>
  </si>
  <si>
    <t>300 Crump St</t>
  </si>
  <si>
    <t>08258, 1000977, 13090009743</t>
  </si>
  <si>
    <t>Lexington Court Phase II</t>
  </si>
  <si>
    <t>2905 Lexington Pkwy</t>
  </si>
  <si>
    <t>Kilgore</t>
  </si>
  <si>
    <t>800238075</t>
  </si>
  <si>
    <t>Cambridge Interest Inc.</t>
  </si>
  <si>
    <t>10150</t>
  </si>
  <si>
    <t>2010</t>
  </si>
  <si>
    <t>Woodlawn Ranch Apts</t>
  </si>
  <si>
    <t>330 W Cheryl Dr</t>
  </si>
  <si>
    <t>John Kenny</t>
  </si>
  <si>
    <t>273070945</t>
  </si>
  <si>
    <t>Homespring Residential Services</t>
  </si>
  <si>
    <t>10152</t>
  </si>
  <si>
    <t>Sierra Vista</t>
  </si>
  <si>
    <t>4320 S Congress Ave</t>
  </si>
  <si>
    <t>271658966</t>
  </si>
  <si>
    <t>1001249, 10153</t>
  </si>
  <si>
    <t>Britain Way</t>
  </si>
  <si>
    <t>1954 Shoaf Dr</t>
  </si>
  <si>
    <t>5033 Brookview Drive, Dallas, Tx-75220</t>
  </si>
  <si>
    <t>Wells L Jessica</t>
  </si>
  <si>
    <t>273758539</t>
  </si>
  <si>
    <t>Fore Property Company</t>
  </si>
  <si>
    <t>1741 Village Center Cir, Las Vegas, NV-89134</t>
  </si>
  <si>
    <t>Jessica Wells</t>
  </si>
  <si>
    <t>7025626050</t>
  </si>
  <si>
    <t>7028355275</t>
  </si>
  <si>
    <t>jwells@foreproperty.com</t>
  </si>
  <si>
    <t>09192, 15090009351</t>
  </si>
  <si>
    <t>Tierra Pointe</t>
  </si>
  <si>
    <t>1226 N Loop 17 Rd</t>
  </si>
  <si>
    <t>Karnes City</t>
  </si>
  <si>
    <t>Kristin Davila</t>
  </si>
  <si>
    <t>271168087</t>
  </si>
  <si>
    <t>09023, 13090009721</t>
  </si>
  <si>
    <t>Four Seasons at Clear Creek</t>
  </si>
  <si>
    <t>1500 Four Seasons Ln</t>
  </si>
  <si>
    <t>270179506</t>
  </si>
  <si>
    <t>09287, 1001128, 13090009399</t>
  </si>
  <si>
    <t>Horizon Meadows Apartments</t>
  </si>
  <si>
    <t>1903 Main St</t>
  </si>
  <si>
    <t>1101 S. Capital Of Texas Highway, Austin, TX-78746</t>
  </si>
  <si>
    <t>270854008</t>
  </si>
  <si>
    <t>10169</t>
  </si>
  <si>
    <t>La Risa</t>
  </si>
  <si>
    <t>800 Babcock Rd</t>
  </si>
  <si>
    <t>8610 N. New Braunfels, Suite 500, San Antonio, TX-78217</t>
  </si>
  <si>
    <t>Jerry Du Terroil</t>
  </si>
  <si>
    <t>273673433</t>
  </si>
  <si>
    <t>03463, 03463B</t>
  </si>
  <si>
    <t>Artisan at Rush Creek</t>
  </si>
  <si>
    <t>6000 Bacara Ln</t>
  </si>
  <si>
    <t>200357908</t>
  </si>
  <si>
    <t>08264, 1000991, 15090009937</t>
  </si>
  <si>
    <t>Cambridge Crossing</t>
  </si>
  <si>
    <t>1900 Cambridge St</t>
  </si>
  <si>
    <t>Corsicana</t>
  </si>
  <si>
    <t>263526816</t>
  </si>
  <si>
    <t>02021, 06404</t>
  </si>
  <si>
    <t>Times Square on the Hill</t>
  </si>
  <si>
    <t>2100 Jacocks Ln</t>
  </si>
  <si>
    <t>215 S La Cienega Blvd #203, Beverly Hills, CA-90211</t>
  </si>
  <si>
    <t>John W Myers II</t>
  </si>
  <si>
    <t>822900954</t>
  </si>
  <si>
    <t>08095</t>
  </si>
  <si>
    <t>Bluebonnet Senior Village</t>
  </si>
  <si>
    <t>205 S 12th St</t>
  </si>
  <si>
    <t>309 N. 9th, Alamo, TX-78516</t>
  </si>
  <si>
    <t>Mary Vela</t>
  </si>
  <si>
    <t>261548192</t>
  </si>
  <si>
    <t>08128, 15090009916</t>
  </si>
  <si>
    <t>Mid-Towne Apartments</t>
  </si>
  <si>
    <t>820 Carrell St</t>
  </si>
  <si>
    <t>820 Carrell St, Tomball, TX-77375</t>
  </si>
  <si>
    <t>261837015</t>
  </si>
  <si>
    <t>060629, 060629B, 1000435</t>
  </si>
  <si>
    <t>205242767</t>
  </si>
  <si>
    <t>03259, 542069</t>
  </si>
  <si>
    <t>Pecan Creek Apartments</t>
  </si>
  <si>
    <t>1815 Old Brandon Rd</t>
  </si>
  <si>
    <t>Hillsboro</t>
  </si>
  <si>
    <t>270047356</t>
  </si>
  <si>
    <t>08297, 1000981, 15090009940</t>
  </si>
  <si>
    <t>St. Charles Place</t>
  </si>
  <si>
    <t>1408 Longhorn Trl</t>
  </si>
  <si>
    <t>Crowley</t>
  </si>
  <si>
    <t>743248274</t>
  </si>
  <si>
    <t>08129, 1001076, 15090009917, 5, 6</t>
  </si>
  <si>
    <t>1987, 2008, 2009</t>
  </si>
  <si>
    <t>Alta Vista I &amp; II</t>
  </si>
  <si>
    <t>261799586</t>
  </si>
  <si>
    <t>1001234, 10220</t>
  </si>
  <si>
    <t>Casa Ricardo</t>
  </si>
  <si>
    <t>200 W Yoakum Ave</t>
  </si>
  <si>
    <t>273264151</t>
  </si>
  <si>
    <t>10222</t>
  </si>
  <si>
    <t>Citrus Gardens</t>
  </si>
  <si>
    <t>2100 Grapefruit St</t>
  </si>
  <si>
    <t>273264267</t>
  </si>
  <si>
    <t>1001235, 10226</t>
  </si>
  <si>
    <t>Red Oak Apartments</t>
  </si>
  <si>
    <t>413 &amp; 507 West Red Oak Road</t>
  </si>
  <si>
    <t>Red Oak</t>
  </si>
  <si>
    <t>701 S. Myrtle Avenue, Monrovia, CA-91016</t>
  </si>
  <si>
    <t>Paul Patierno</t>
  </si>
  <si>
    <t>6262949270</t>
  </si>
  <si>
    <t>271993274</t>
  </si>
  <si>
    <t>10227</t>
  </si>
  <si>
    <t>Tarrington Court Apartments</t>
  </si>
  <si>
    <t>10603 Southdown Trace Trl</t>
  </si>
  <si>
    <t>273329785</t>
  </si>
  <si>
    <t>10253</t>
  </si>
  <si>
    <t>Brookswood Apts</t>
  </si>
  <si>
    <t>444 Jefferson St</t>
  </si>
  <si>
    <t>West Columbia</t>
  </si>
  <si>
    <t>PK Brookswood Apartments LP</t>
  </si>
  <si>
    <t>Megan Properties Management, Inc.</t>
  </si>
  <si>
    <t>10266</t>
  </si>
  <si>
    <t>Travis Street Plaza Apartments</t>
  </si>
  <si>
    <t>4500 Travis St</t>
  </si>
  <si>
    <t>77002</t>
  </si>
  <si>
    <t>414 S Marengo Ave, Pasadena, CA-91101</t>
  </si>
  <si>
    <t>Bishop Randall</t>
  </si>
  <si>
    <t>273298692</t>
  </si>
  <si>
    <t>Cantwell-Anderson, Inc</t>
  </si>
  <si>
    <t>414 S Marengo Ave, Pasadena, CA-91104</t>
  </si>
  <si>
    <t>Randall Bishop</t>
  </si>
  <si>
    <t>3105689100</t>
  </si>
  <si>
    <t>6267961808</t>
  </si>
  <si>
    <t>yoliver@cantwell-anderson.com</t>
  </si>
  <si>
    <t>09196, 13090009796</t>
  </si>
  <si>
    <t>Golden Bamboo Village II</t>
  </si>
  <si>
    <t>8125 Mills Rd</t>
  </si>
  <si>
    <t>11210 Bellaire Blvd Ste 118, Houston, TX-77072</t>
  </si>
  <si>
    <t>Michael CaoMy Nguyen</t>
  </si>
  <si>
    <t>2814958938</t>
  </si>
  <si>
    <t>271025014</t>
  </si>
  <si>
    <t>3100 Mckinnon Street, Dallas, TX-75201</t>
  </si>
  <si>
    <t>Kerry Bowe</t>
  </si>
  <si>
    <t>800907268</t>
  </si>
  <si>
    <t>09172, 1001126, 13090009784</t>
  </si>
  <si>
    <t>Evergreen at Vista Ridge</t>
  </si>
  <si>
    <t>455 Highland Dr</t>
  </si>
  <si>
    <t>900482740</t>
  </si>
  <si>
    <t>02412, 20483</t>
  </si>
  <si>
    <t>2002, 2020</t>
  </si>
  <si>
    <t>Shady Oaks Manor</t>
  </si>
  <si>
    <t>6148 San Villa Dr</t>
  </si>
  <si>
    <t>09314, 13090009760</t>
  </si>
  <si>
    <t>Taylor Farms</t>
  </si>
  <si>
    <t>1150 Pinnacle Park Blvd</t>
  </si>
  <si>
    <t>3701 Kirby Drive, Suite 860, Houston, Tx-77098</t>
  </si>
  <si>
    <t>Eleanor M.C. Fanning</t>
  </si>
  <si>
    <t>270891945</t>
  </si>
  <si>
    <t>Texas Inter-Faith Housing Corporation</t>
  </si>
  <si>
    <t>Yvette Rodriguez</t>
  </si>
  <si>
    <t>536288</t>
  </si>
  <si>
    <t>Whitney Retirement Village</t>
  </si>
  <si>
    <t>39 Circle Dr</t>
  </si>
  <si>
    <t>Whitney</t>
  </si>
  <si>
    <t>204707511</t>
  </si>
  <si>
    <t>09242, 13090009781</t>
  </si>
  <si>
    <t>Campanile on Eldridge Apartments</t>
  </si>
  <si>
    <t>13650 Beechnut St</t>
  </si>
  <si>
    <t>270996237</t>
  </si>
  <si>
    <t>02033</t>
  </si>
  <si>
    <t>Pueblo de Paz Apartments</t>
  </si>
  <si>
    <t>3401 N Mayberry Rd</t>
  </si>
  <si>
    <t>820563981</t>
  </si>
  <si>
    <t>09254</t>
  </si>
  <si>
    <t>Avenue Terrace</t>
  </si>
  <si>
    <t>4004 Irvington Blvd</t>
  </si>
  <si>
    <t>271034765</t>
  </si>
  <si>
    <t>03002</t>
  </si>
  <si>
    <t>Padre De Vida Apartments</t>
  </si>
  <si>
    <t>3900 S Ware Rd</t>
  </si>
  <si>
    <t>78503</t>
  </si>
  <si>
    <t>820563983</t>
  </si>
  <si>
    <t>20439, 94179</t>
  </si>
  <si>
    <t>Villa Vallarta</t>
  </si>
  <si>
    <t>600 Fairground Rd</t>
  </si>
  <si>
    <t>Rio Grande City</t>
  </si>
  <si>
    <t>831901288</t>
  </si>
  <si>
    <t>70062</t>
  </si>
  <si>
    <t>1209 Keralum*</t>
  </si>
  <si>
    <t>1209 N Keralum Ave</t>
  </si>
  <si>
    <t>Efrain Garza</t>
  </si>
  <si>
    <t>1818 W Veterans Blvd, Palmview, TX-78572</t>
  </si>
  <si>
    <t>Efrain adm132771 Garza</t>
  </si>
  <si>
    <t>egarza_1964@yahoo.com</t>
  </si>
  <si>
    <t>557415994</t>
  </si>
  <si>
    <t>9563308557</t>
  </si>
  <si>
    <t>96102</t>
  </si>
  <si>
    <t>Roma Apartments</t>
  </si>
  <si>
    <t>1751 E 2nd St</t>
  </si>
  <si>
    <t>721235209</t>
  </si>
  <si>
    <t>09260, 15090009967</t>
  </si>
  <si>
    <t>Mill Creek Terrace dba Millie Street Apartments</t>
  </si>
  <si>
    <t>222 Bosnic Drive</t>
  </si>
  <si>
    <t>270804402</t>
  </si>
  <si>
    <t>93074</t>
  </si>
  <si>
    <t>The Heights at Post Oak Apts (fka Pines Of Westbury, Phase I)</t>
  </si>
  <si>
    <t>12500 Dunlap St</t>
  </si>
  <si>
    <t>180 Varick Street, Suite 1100, New York, NY-10014</t>
  </si>
  <si>
    <t>Elliott Aronson</t>
  </si>
  <si>
    <t>371836792</t>
  </si>
  <si>
    <t>7887 San Felipe St, Houston, TX-77063</t>
  </si>
  <si>
    <t>Nena Gonzales</t>
  </si>
  <si>
    <t>7139744292</t>
  </si>
  <si>
    <t>7135320704</t>
  </si>
  <si>
    <t>nena@tarantino.com</t>
  </si>
  <si>
    <t>95007</t>
  </si>
  <si>
    <t>The Heights at Post Oak Apts (fka Pines of Westbury, Phase II)</t>
  </si>
  <si>
    <t>02119</t>
  </si>
  <si>
    <t>Lovett Manor</t>
  </si>
  <si>
    <t>2056 Antoine Dr</t>
  </si>
  <si>
    <t>061650381</t>
  </si>
  <si>
    <t>Artisan Management Company</t>
  </si>
  <si>
    <t>7136267400</t>
  </si>
  <si>
    <t>96153</t>
  </si>
  <si>
    <t>Sovereign Apartments</t>
  </si>
  <si>
    <t>9888 United Dr</t>
  </si>
  <si>
    <t>1301 White St, Houston, TX-77007</t>
  </si>
  <si>
    <t>Yolanda Moreno</t>
  </si>
  <si>
    <t>760521281</t>
  </si>
  <si>
    <t>Chamberlin &amp; Associates LLC</t>
  </si>
  <si>
    <t>2712 N 7th St, Phoenix, AZ-85006</t>
  </si>
  <si>
    <t>Yolanda Rene Moreno</t>
  </si>
  <si>
    <t>4807825100</t>
  </si>
  <si>
    <t>4807825102</t>
  </si>
  <si>
    <t>yolanda@ca-mgmt.com</t>
  </si>
  <si>
    <t>94011</t>
  </si>
  <si>
    <t>Andrews Manor Apartments</t>
  </si>
  <si>
    <t>1205 Mustang Cir</t>
  </si>
  <si>
    <t>ANDREWS</t>
  </si>
  <si>
    <t>79714</t>
  </si>
  <si>
    <t>581946219</t>
  </si>
  <si>
    <t>760317260</t>
  </si>
  <si>
    <t>060440</t>
  </si>
  <si>
    <t>Town Square Apartments</t>
  </si>
  <si>
    <t>301 Converse Center St</t>
  </si>
  <si>
    <t>Converse</t>
  </si>
  <si>
    <t>78109</t>
  </si>
  <si>
    <t>301 Converse Center St, Converse, TX-78109</t>
  </si>
  <si>
    <t>Michael A Hogan</t>
  </si>
  <si>
    <t>300378389</t>
  </si>
  <si>
    <t>532325</t>
  </si>
  <si>
    <t>Colonias Del Valle Project</t>
  </si>
  <si>
    <t>2041 Orchid Ave Ste 111</t>
  </si>
  <si>
    <t>McAllen</t>
  </si>
  <si>
    <t>Colonias Del Valle, Inc.</t>
  </si>
  <si>
    <t>2041 Orchid Ave Ste 111, Mcallen, TX-78504</t>
  </si>
  <si>
    <t>Aida Gonzalez</t>
  </si>
  <si>
    <t>9569602980</t>
  </si>
  <si>
    <t>9567821016</t>
  </si>
  <si>
    <t>coloniasdelvalle@hotmail.com</t>
  </si>
  <si>
    <t>746105756</t>
  </si>
  <si>
    <t>96115</t>
  </si>
  <si>
    <t>Early Bird Townhomes</t>
  </si>
  <si>
    <t>1360 C H Matthies Jr</t>
  </si>
  <si>
    <t>6919 Portwest Drive, Suite 150, Houston, TX-77024</t>
  </si>
  <si>
    <t>760519556</t>
  </si>
  <si>
    <t>98004A</t>
  </si>
  <si>
    <t>Rainbow House</t>
  </si>
  <si>
    <t>8915 New World</t>
  </si>
  <si>
    <t>78239</t>
  </si>
  <si>
    <t>Rainbow House, Inc.</t>
  </si>
  <si>
    <t>8915 New World, San Antonio, TX-78239</t>
  </si>
  <si>
    <t>Deborah P Kruciak</t>
  </si>
  <si>
    <t>rh663552@texas.net</t>
  </si>
  <si>
    <t>742617099</t>
  </si>
  <si>
    <t>2105991938</t>
  </si>
  <si>
    <t>2105909689</t>
  </si>
  <si>
    <t>rainbowhouse@satx.rr.com</t>
  </si>
  <si>
    <t>08261</t>
  </si>
  <si>
    <t>Mid Towne Apartments</t>
  </si>
  <si>
    <t>2728 Osborn Ln</t>
  </si>
  <si>
    <t>Bryan</t>
  </si>
  <si>
    <t>77803</t>
  </si>
  <si>
    <t>02451</t>
  </si>
  <si>
    <t>Gates of Capernum Apartments</t>
  </si>
  <si>
    <t>8611 Waters Edge Dr</t>
  </si>
  <si>
    <t>470894143</t>
  </si>
  <si>
    <t>04611, 04611B</t>
  </si>
  <si>
    <t>202147212</t>
  </si>
  <si>
    <t>06660, 14276, 97002</t>
  </si>
  <si>
    <t>1989, 1997, 2014</t>
  </si>
  <si>
    <t>Meadowbrook Square</t>
  </si>
  <si>
    <t>108 Godley Ave</t>
  </si>
  <si>
    <t>GODLEY</t>
  </si>
  <si>
    <t>76044</t>
  </si>
  <si>
    <t>464483190</t>
  </si>
  <si>
    <t>Hempstead Gardens</t>
  </si>
  <si>
    <t>700 Factory Outlet Dr</t>
  </si>
  <si>
    <t>08262, 15090009936</t>
  </si>
  <si>
    <t>Lake View Apartment Homes</t>
  </si>
  <si>
    <t>3650 N Broadway Ave</t>
  </si>
  <si>
    <t>504 S Cherry Street, Tomball, Tx-77375</t>
  </si>
  <si>
    <t>263188863</t>
  </si>
  <si>
    <t>92048, 93100</t>
  </si>
  <si>
    <t>10010 Westpark Drive, Ste 406, Houston, TX-77042</t>
  </si>
  <si>
    <t>Long Nguyen</t>
  </si>
  <si>
    <t>832300221</t>
  </si>
  <si>
    <t>Te-Enterprise, LLC</t>
  </si>
  <si>
    <t>10010 Westpark Drive, Houston, TX-77042</t>
  </si>
  <si>
    <t>Dayana Rodriguez</t>
  </si>
  <si>
    <t>7133333059</t>
  </si>
  <si>
    <t>longn@giacapital.com</t>
  </si>
  <si>
    <t>04224, 07054</t>
  </si>
  <si>
    <t>Commons of Grace Senior</t>
  </si>
  <si>
    <t>9110 Tidwell Rd Bldg 3</t>
  </si>
  <si>
    <t>9410 Mesa Dr, Houston, TX-77028</t>
  </si>
  <si>
    <t>Charles H Taylor</t>
  </si>
  <si>
    <t>201741150</t>
  </si>
  <si>
    <t>92049</t>
  </si>
  <si>
    <t>Windcrest On Westview Apartments</t>
  </si>
  <si>
    <t>9595 Westview Dr, Houston, TX-77055</t>
  </si>
  <si>
    <t>Anna Pi</t>
  </si>
  <si>
    <t>2816525503</t>
  </si>
  <si>
    <t>861054753</t>
  </si>
  <si>
    <t>379559539, 533288</t>
  </si>
  <si>
    <t>Ranchland Apartments</t>
  </si>
  <si>
    <t>1212 E Wadley Ave</t>
  </si>
  <si>
    <t>MIDLAND VISIONS 2000, INC</t>
  </si>
  <si>
    <t>1212 E Wadley Ave, Midland, TX-79705</t>
  </si>
  <si>
    <t>Arlene Love</t>
  </si>
  <si>
    <t>752531526</t>
  </si>
  <si>
    <t>4326871438</t>
  </si>
  <si>
    <t>4325700030</t>
  </si>
  <si>
    <t>adrew692@aol.com</t>
  </si>
  <si>
    <t>04479, 04479B</t>
  </si>
  <si>
    <t>Signature at Five Mile Creek</t>
  </si>
  <si>
    <t>5151 Village Fair Dr</t>
  </si>
  <si>
    <t>2905 Northwest Blvd., Plymouth, MN-55441</t>
  </si>
  <si>
    <t>201455008</t>
  </si>
  <si>
    <t>22923 Quicksilver Dr Ste 107, Dulles, VA-20166</t>
  </si>
  <si>
    <t>Azam Khan</t>
  </si>
  <si>
    <t>208457462</t>
  </si>
  <si>
    <t>9724000369</t>
  </si>
  <si>
    <t>monicanem@gmail.com</t>
  </si>
  <si>
    <t>99007T</t>
  </si>
  <si>
    <t>North Knoll Apartments (AKA Saddle Ridge Apts.)</t>
  </si>
  <si>
    <t>5711 N Knoll</t>
  </si>
  <si>
    <t>North Knoll Apartments, Ltd.</t>
  </si>
  <si>
    <t>820 Gessner, Suite 760, Houston, TX-77024</t>
  </si>
  <si>
    <t>460488494</t>
  </si>
  <si>
    <t>07258, 15090009911</t>
  </si>
  <si>
    <t>Trinity Garden Apt Homes</t>
  </si>
  <si>
    <t>2010 Panther Ln</t>
  </si>
  <si>
    <t>Liberty</t>
  </si>
  <si>
    <t>5913 Rocky Road, Blanco, TX-78606</t>
  </si>
  <si>
    <t>Jerry L Wright</t>
  </si>
  <si>
    <t>843189606</t>
  </si>
  <si>
    <t>09162, 15090009968</t>
  </si>
  <si>
    <t>Arbor Pines Apartment Homes</t>
  </si>
  <si>
    <t>653 Martin Luther King Jr Dr</t>
  </si>
  <si>
    <t>504 Cherry Street, Tomball, Tx-77375</t>
  </si>
  <si>
    <t>271154533</t>
  </si>
  <si>
    <t>09163, 15090009350</t>
  </si>
  <si>
    <t>Tremont Apartment Homes</t>
  </si>
  <si>
    <t>1700 Bacon Ranch Rd</t>
  </si>
  <si>
    <t>76542</t>
  </si>
  <si>
    <t>271203366</t>
  </si>
  <si>
    <t>04193, 07045</t>
  </si>
  <si>
    <t>Edinburg Towers</t>
  </si>
  <si>
    <t>201 N 13th Ave</t>
  </si>
  <si>
    <t>910 N Sugar Rd, Edinburg, TX-78541</t>
  </si>
  <si>
    <t>Rudy Ramirez</t>
  </si>
  <si>
    <t>200732563</t>
  </si>
  <si>
    <t>98135</t>
  </si>
  <si>
    <t xml:space="preserve">Rio Grande Ranch aka Villa Del Rio </t>
  </si>
  <si>
    <t>409 Riverhill Loop</t>
  </si>
  <si>
    <t>78046</t>
  </si>
  <si>
    <t>821229337</t>
  </si>
  <si>
    <t>Pearsall Manor Senior Citizens Housing</t>
  </si>
  <si>
    <t>600 Berry Ranch Rd</t>
  </si>
  <si>
    <t>752422453</t>
  </si>
  <si>
    <t>519 Main St., Lubbock, TX-79401</t>
  </si>
  <si>
    <t>830390422</t>
  </si>
  <si>
    <t>583 Battery St. #4001, Seattle, WA-98121</t>
  </si>
  <si>
    <t>David Taylor</t>
  </si>
  <si>
    <t>473607025</t>
  </si>
  <si>
    <t>Preservation Management Inc.</t>
  </si>
  <si>
    <t>261 Gorham Rd., South Portland, ME-04106</t>
  </si>
  <si>
    <t>Bridget York</t>
  </si>
  <si>
    <t>2075186928</t>
  </si>
  <si>
    <t>bridget.york@presmgmt.com</t>
  </si>
  <si>
    <t>538625</t>
  </si>
  <si>
    <t>Prado II Apartments</t>
  </si>
  <si>
    <t>151 S Prado Rd</t>
  </si>
  <si>
    <t>841936019</t>
  </si>
  <si>
    <t>08160, 13090009708</t>
  </si>
  <si>
    <t>Tres Palmas</t>
  </si>
  <si>
    <t>4470 Rich Beem</t>
  </si>
  <si>
    <t>79938</t>
  </si>
  <si>
    <t>263165299</t>
  </si>
  <si>
    <t>09007</t>
  </si>
  <si>
    <t>Mill Stone Apartments</t>
  </si>
  <si>
    <t>8472 Randol Mill Rd</t>
  </si>
  <si>
    <t>264465408</t>
  </si>
  <si>
    <t>05101</t>
  </si>
  <si>
    <t>Creek Crossing Senior Village</t>
  </si>
  <si>
    <t>24 Creekside Ln</t>
  </si>
  <si>
    <t>Canyon</t>
  </si>
  <si>
    <t>79015</t>
  </si>
  <si>
    <t>4701 Sierra Hills Rd, Amarillo, TX-79124</t>
  </si>
  <si>
    <t>203572141</t>
  </si>
  <si>
    <t>535247, 535248</t>
  </si>
  <si>
    <t>Olton Multifamily Housing</t>
  </si>
  <si>
    <t>311 8th St</t>
  </si>
  <si>
    <t>Olton</t>
  </si>
  <si>
    <t>79064</t>
  </si>
  <si>
    <t>535247B</t>
  </si>
  <si>
    <t>Olton Multifamily Housing aka Olton Triplex</t>
  </si>
  <si>
    <t>08193, 13090009740</t>
  </si>
  <si>
    <t>Fiji Senior Villas</t>
  </si>
  <si>
    <t>201 Fran Way</t>
  </si>
  <si>
    <t>261987587</t>
  </si>
  <si>
    <t>05204</t>
  </si>
  <si>
    <t>Village Park North fka: Ambassador North Apartments</t>
  </si>
  <si>
    <t>8210 Bauman Rd</t>
  </si>
  <si>
    <t>8210 Bauman Rd, Houston, TX-77022</t>
  </si>
  <si>
    <t>Antonio Jimenez</t>
  </si>
  <si>
    <t>203695022</t>
  </si>
  <si>
    <t>96006</t>
  </si>
  <si>
    <t>Siddons Place (fka Pennsylvania Place)</t>
  </si>
  <si>
    <t>250 Pennsylvania Ave</t>
  </si>
  <si>
    <t>1201 E 13th Street, Fort Worth, TX-76102</t>
  </si>
  <si>
    <t>752679635</t>
  </si>
  <si>
    <t>08232</t>
  </si>
  <si>
    <t>2424 Sakowitz</t>
  </si>
  <si>
    <t>2424 Sakowitz St</t>
  </si>
  <si>
    <t>1117 Texas Ave, Houston, TX-77002</t>
  </si>
  <si>
    <t>Joy Horak-Brown</t>
  </si>
  <si>
    <t>263193189</t>
  </si>
  <si>
    <t>04416, 04416B</t>
  </si>
  <si>
    <t>200836233</t>
  </si>
  <si>
    <t>99009T</t>
  </si>
  <si>
    <t>Arboretum Apartments, The</t>
  </si>
  <si>
    <t>8100 Huebner Rd</t>
  </si>
  <si>
    <t>Aig Global Real Estate Investment Corp, Los Angeles, CA-90017</t>
  </si>
  <si>
    <t>Tara Holleran</t>
  </si>
  <si>
    <t>742918911</t>
  </si>
  <si>
    <t>16033, 70009</t>
  </si>
  <si>
    <t>1990, 2016</t>
  </si>
  <si>
    <t>810899210</t>
  </si>
  <si>
    <t>20440, 93006</t>
  </si>
  <si>
    <t>1993, 2020</t>
  </si>
  <si>
    <t>Vista Verde Apts(fka Cotulla Retirement)</t>
  </si>
  <si>
    <t>404 Medina</t>
  </si>
  <si>
    <t>COTULLA</t>
  </si>
  <si>
    <t>831906478</t>
  </si>
  <si>
    <t>7060007</t>
  </si>
  <si>
    <t>Orange Navy Homes</t>
  </si>
  <si>
    <t>1885 E Farragut Ave</t>
  </si>
  <si>
    <t>orange</t>
  </si>
  <si>
    <t>Orange Navy LP</t>
  </si>
  <si>
    <t>3735 Honeywood Trl, Port Arthur, TX-776428500</t>
  </si>
  <si>
    <t>261278467</t>
  </si>
  <si>
    <t>09183, 13090009790</t>
  </si>
  <si>
    <t>GraceLake Townhomes</t>
  </si>
  <si>
    <t>3985 Sarah St</t>
  </si>
  <si>
    <t>270781537</t>
  </si>
  <si>
    <t>02037</t>
  </si>
  <si>
    <t>Villa Hermosa Apartments</t>
  </si>
  <si>
    <t>1015 E Crockett St</t>
  </si>
  <si>
    <t>CRYSTAL CITY</t>
  </si>
  <si>
    <t>78839</t>
  </si>
  <si>
    <t>ZAVALA</t>
  </si>
  <si>
    <t>831346385</t>
  </si>
  <si>
    <t>93150</t>
  </si>
  <si>
    <t>Big Sandy Manor</t>
  </si>
  <si>
    <t>615 N Robinson St</t>
  </si>
  <si>
    <t>BIG SANDY</t>
  </si>
  <si>
    <t>75755</t>
  </si>
  <si>
    <t>752339872</t>
  </si>
  <si>
    <t>04024, 07010</t>
  </si>
  <si>
    <t>South Union Place</t>
  </si>
  <si>
    <t>7210 Scott St</t>
  </si>
  <si>
    <t>383707705</t>
  </si>
  <si>
    <t>752339881</t>
  </si>
  <si>
    <t>08302, 15090009943</t>
  </si>
  <si>
    <t>Leona Apartments</t>
  </si>
  <si>
    <t>209 N 1st St</t>
  </si>
  <si>
    <t>263159606</t>
  </si>
  <si>
    <t>539111</t>
  </si>
  <si>
    <t>Bavarian Manor Apartments</t>
  </si>
  <si>
    <t>614 Bavarian Dr</t>
  </si>
  <si>
    <t>742699476</t>
  </si>
  <si>
    <t>04105, 07028</t>
  </si>
  <si>
    <t>Preston Trace Apartments</t>
  </si>
  <si>
    <t>8660 Preston Trace Blvd</t>
  </si>
  <si>
    <t>2211 Lasalle Drive, Marietta, GA-30062</t>
  </si>
  <si>
    <t>Greg Canzano</t>
  </si>
  <si>
    <t>831244325</t>
  </si>
  <si>
    <t>10003</t>
  </si>
  <si>
    <t>Champion Homes at Marina Landing*</t>
  </si>
  <si>
    <t>7302 Avenue P 1/2</t>
  </si>
  <si>
    <t>5420 Lyndon B Johnson Fwy, Dallas, TX-75240</t>
  </si>
  <si>
    <t>760769413</t>
  </si>
  <si>
    <t>72090031</t>
  </si>
  <si>
    <t>CDBGDR3</t>
  </si>
  <si>
    <t>Colony of Humble</t>
  </si>
  <si>
    <t>831 Wilson Rd</t>
  </si>
  <si>
    <t>NHDC Colony LLC</t>
  </si>
  <si>
    <t>331048984</t>
  </si>
  <si>
    <t>72090025</t>
  </si>
  <si>
    <t>Towers at Clear Lake</t>
  </si>
  <si>
    <t>18707 Egret Bay Blvd # 18711</t>
  </si>
  <si>
    <t>77058</t>
  </si>
  <si>
    <t>Towers of Clear Lake, LTD</t>
  </si>
  <si>
    <t>18707 Egret Bay Blvd # 18711, Houston, TX-77058</t>
  </si>
  <si>
    <t>Dino Agnos</t>
  </si>
  <si>
    <t>8162681498</t>
  </si>
  <si>
    <t>202977130</t>
  </si>
  <si>
    <t>581938904</t>
  </si>
  <si>
    <t>99121</t>
  </si>
  <si>
    <t>Walker Creek Village, Phase I</t>
  </si>
  <si>
    <t>22 Pr 54607</t>
  </si>
  <si>
    <t>110 S Texas St, Pittsburg, TX-75686</t>
  </si>
  <si>
    <t>Nici Manley</t>
  </si>
  <si>
    <t>752810952</t>
  </si>
  <si>
    <t>Karen Campbell</t>
  </si>
  <si>
    <t>9038550311</t>
  </si>
  <si>
    <t>9038550249</t>
  </si>
  <si>
    <t>Karen.Campbell@pilgrims.com</t>
  </si>
  <si>
    <t>09270</t>
  </si>
  <si>
    <t>Northline Apartment Homes</t>
  </si>
  <si>
    <t>7211 Northline Dr</t>
  </si>
  <si>
    <t>Kenneth G Cash</t>
  </si>
  <si>
    <t>7132390128</t>
  </si>
  <si>
    <t>270800449</t>
  </si>
  <si>
    <t>02011, 852020</t>
  </si>
  <si>
    <t>Live Oak Village</t>
  </si>
  <si>
    <t>2101 W Wheeler Ave</t>
  </si>
  <si>
    <t>2335 North Bank Drive, Columbus, OH-43220</t>
  </si>
  <si>
    <t>Steve Bodkin</t>
  </si>
  <si>
    <t>814184768</t>
  </si>
  <si>
    <t>08298, 15090009941</t>
  </si>
  <si>
    <t>Buttercup Place Apartments</t>
  </si>
  <si>
    <t>3828 Stalcup Rd</t>
  </si>
  <si>
    <t>263335639</t>
  </si>
  <si>
    <t>99173</t>
  </si>
  <si>
    <t>Huffman Hollow Apartments</t>
  </si>
  <si>
    <t>25000 Fm 2100 Rd</t>
  </si>
  <si>
    <t>HUFFMAN</t>
  </si>
  <si>
    <t>760621399</t>
  </si>
  <si>
    <t>09211, 13090009769</t>
  </si>
  <si>
    <t>Corban Townhomes</t>
  </si>
  <si>
    <t>1455 Corban Dr</t>
  </si>
  <si>
    <t>270989489</t>
  </si>
  <si>
    <t>97027</t>
  </si>
  <si>
    <t>Courts Of Las Palomas Apartments</t>
  </si>
  <si>
    <t>600 General Cavazos Blvd</t>
  </si>
  <si>
    <t>KINGSVILLE</t>
  </si>
  <si>
    <t>742836911</t>
  </si>
  <si>
    <t>09105, 15090009952</t>
  </si>
  <si>
    <t>Villages at Snyder</t>
  </si>
  <si>
    <t>1021 37th St</t>
  </si>
  <si>
    <t>270513326</t>
  </si>
  <si>
    <t>18013, 94146</t>
  </si>
  <si>
    <t>Dayton Retirement Center</t>
  </si>
  <si>
    <t>1900 N Winfree St</t>
  </si>
  <si>
    <t>760292007</t>
  </si>
  <si>
    <t>07300, 15090009912</t>
  </si>
  <si>
    <t>Wentworth Apartments</t>
  </si>
  <si>
    <t>19030 Timber Forest Dr</t>
  </si>
  <si>
    <t>77346</t>
  </si>
  <si>
    <t>Joe L. Lopez</t>
  </si>
  <si>
    <t>9567484394</t>
  </si>
  <si>
    <t>261320474</t>
  </si>
  <si>
    <t>05447</t>
  </si>
  <si>
    <t>Providence Place II</t>
  </si>
  <si>
    <t>842397276</t>
  </si>
  <si>
    <t>72090024</t>
  </si>
  <si>
    <t>Fountains at Westchase</t>
  </si>
  <si>
    <t>3600 Woodchase Dr</t>
  </si>
  <si>
    <t>ELP Simon, LP - Fountains at Westchase</t>
  </si>
  <si>
    <t>3600 Woodchase Dr, Houston, TX-77042</t>
  </si>
  <si>
    <t>030394617</t>
  </si>
  <si>
    <t>09131, 13090010720</t>
  </si>
  <si>
    <t>Presidio Palms</t>
  </si>
  <si>
    <t>12960 Alnor St</t>
  </si>
  <si>
    <t>270715539</t>
  </si>
  <si>
    <t>060617, 060617B</t>
  </si>
  <si>
    <t>204365350</t>
  </si>
  <si>
    <t>77090000218</t>
  </si>
  <si>
    <t>Carlyle Crossing</t>
  </si>
  <si>
    <t>6300 Vega Dr</t>
  </si>
  <si>
    <t>060121, 1000651</t>
  </si>
  <si>
    <t>LULAC Amistad Apartments</t>
  </si>
  <si>
    <t>924 Flores St</t>
  </si>
  <si>
    <t>Sinton</t>
  </si>
  <si>
    <t>924 Flores St, Sinton, TX-78387</t>
  </si>
  <si>
    <t>205603127</t>
  </si>
  <si>
    <t>02120</t>
  </si>
  <si>
    <t>Humble Memorial Gardens</t>
  </si>
  <si>
    <t>9850 J M Hester St</t>
  </si>
  <si>
    <t>852883674</t>
  </si>
  <si>
    <t>94008</t>
  </si>
  <si>
    <t>Breckenridge Manor Apartments</t>
  </si>
  <si>
    <t>200 N Palmer Ave</t>
  </si>
  <si>
    <t>BRECKENRIDGE</t>
  </si>
  <si>
    <t>581954633</t>
  </si>
  <si>
    <t>94067</t>
  </si>
  <si>
    <t>Canterbury Crossing Apartments</t>
  </si>
  <si>
    <t>1250 Yeomans Rd</t>
  </si>
  <si>
    <t>515 S Capital Of Texas Hwy Ste 250, Austin, TX-78746</t>
  </si>
  <si>
    <t>752569280</t>
  </si>
  <si>
    <t>02046, 1000592</t>
  </si>
  <si>
    <t>2002, 2004</t>
  </si>
  <si>
    <t xml:space="preserve">Colony Park Apartments </t>
  </si>
  <si>
    <t>500 W Sadosa St</t>
  </si>
  <si>
    <t>76448</t>
  </si>
  <si>
    <t>030449373</t>
  </si>
  <si>
    <t>03196</t>
  </si>
  <si>
    <t>Arcadia Village</t>
  </si>
  <si>
    <t>673 Arcadia</t>
  </si>
  <si>
    <t>Center</t>
  </si>
  <si>
    <t>75935</t>
  </si>
  <si>
    <t>Ben Moore</t>
  </si>
  <si>
    <t>731676735</t>
  </si>
  <si>
    <t>537602</t>
  </si>
  <si>
    <t xml:space="preserve">Hillside Senior Community (aka: Hero Housing ) </t>
  </si>
  <si>
    <t>770 N Resler Dr</t>
  </si>
  <si>
    <t>EL Paso</t>
  </si>
  <si>
    <t>841907229</t>
  </si>
  <si>
    <t>752269884</t>
  </si>
  <si>
    <t>04465</t>
  </si>
  <si>
    <t>Rosemont at Baytown</t>
  </si>
  <si>
    <t>6033 Garth Rd</t>
  </si>
  <si>
    <t>202044965</t>
  </si>
  <si>
    <t>09015, 13090010711</t>
  </si>
  <si>
    <t>Sutton Oaks</t>
  </si>
  <si>
    <t>2818 N Interstate 35</t>
  </si>
  <si>
    <t>262225374</t>
  </si>
  <si>
    <t>02070</t>
  </si>
  <si>
    <t>Woodview Apartments</t>
  </si>
  <si>
    <t>1601 32nd St</t>
  </si>
  <si>
    <t>76302</t>
  </si>
  <si>
    <t>822386490</t>
  </si>
  <si>
    <t>06788</t>
  </si>
  <si>
    <t>1203 Eleanor</t>
  </si>
  <si>
    <t>1203 Eleanor St</t>
  </si>
  <si>
    <t>06793</t>
  </si>
  <si>
    <t>Corrigan Square, Ltd</t>
  </si>
  <si>
    <t>Rr 2 Box 97</t>
  </si>
  <si>
    <t>CORRIGAN</t>
  </si>
  <si>
    <t>75939</t>
  </si>
  <si>
    <t>Corrigan Square Ltd.</t>
  </si>
  <si>
    <t>760277216</t>
  </si>
  <si>
    <t>10239</t>
  </si>
  <si>
    <t>Gardens at Cobb Park</t>
  </si>
  <si>
    <t>1800 E Robert St</t>
  </si>
  <si>
    <t>273321098</t>
  </si>
  <si>
    <t>05195</t>
  </si>
  <si>
    <t>San Gabriel Senior Village</t>
  </si>
  <si>
    <t>2101 Railroad St</t>
  </si>
  <si>
    <t>1608 West 34th St, Austin, TX-78703</t>
  </si>
  <si>
    <t>203381011</t>
  </si>
  <si>
    <t>Veritee Property Solutions LLC</t>
  </si>
  <si>
    <t>1608 W 34th St, Suite #A, Austin, TX-78703</t>
  </si>
  <si>
    <t>Jackie Anne Weissmiller</t>
  </si>
  <si>
    <t>8446983748</t>
  </si>
  <si>
    <t>jweissmiller@veriteesolutions.com</t>
  </si>
  <si>
    <t>060032</t>
  </si>
  <si>
    <t>Mission Palms</t>
  </si>
  <si>
    <t>12140 Socorro Rd</t>
  </si>
  <si>
    <t>205308245</t>
  </si>
  <si>
    <t>01127, 531100</t>
  </si>
  <si>
    <t>La Villita</t>
  </si>
  <si>
    <t>630 Cedar St</t>
  </si>
  <si>
    <t>752937334</t>
  </si>
  <si>
    <t>06799</t>
  </si>
  <si>
    <t>Pecan Grove Village</t>
  </si>
  <si>
    <t>742492788</t>
  </si>
  <si>
    <t>04402, 20466</t>
  </si>
  <si>
    <t>Blue Water Garden Apartments</t>
  </si>
  <si>
    <t>612 Irving St</t>
  </si>
  <si>
    <t>70022</t>
  </si>
  <si>
    <t>1000 N 13th St, West Columbia, TX-77486</t>
  </si>
  <si>
    <t>760277263</t>
  </si>
  <si>
    <t>850378769</t>
  </si>
  <si>
    <t>742337533</t>
  </si>
  <si>
    <t>91188</t>
  </si>
  <si>
    <t>920 Tenison Memorial Dr, Dallas, TX-75223</t>
  </si>
  <si>
    <t>752558925</t>
  </si>
  <si>
    <t>581916934</t>
  </si>
  <si>
    <t>15109, 92128</t>
  </si>
  <si>
    <t>Wood Hollow Partners, Ltd.</t>
  </si>
  <si>
    <t>8765 Spring Cypress Rd Ste L # 159, Spring, TX-77379</t>
  </si>
  <si>
    <t>John Stenz</t>
  </si>
  <si>
    <t>7134600586</t>
  </si>
  <si>
    <t>760386475</t>
  </si>
  <si>
    <t>DAWBRA</t>
  </si>
  <si>
    <t>6601 Memorial Dr, Texas City, TX-77591</t>
  </si>
  <si>
    <t>Adrian Jacob</t>
  </si>
  <si>
    <t>93051</t>
  </si>
  <si>
    <t>Kirbyville Pine Shadow Apartments</t>
  </si>
  <si>
    <t>1001 Charlsie Ave</t>
  </si>
  <si>
    <t>KIRBYVILLE</t>
  </si>
  <si>
    <t>75956</t>
  </si>
  <si>
    <t>1001 Charlsie Ave, Kirbyville, TX-75956</t>
  </si>
  <si>
    <t>760349175</t>
  </si>
  <si>
    <t>93068</t>
  </si>
  <si>
    <t>Rusty Lane Duplexes</t>
  </si>
  <si>
    <t>121-123 125 -127 129-131 133-135 &amp; 137-139 Rusty Lane</t>
  </si>
  <si>
    <t>1731 St Andrews Dr, Ovilla, TX-75154</t>
  </si>
  <si>
    <t>Charles W Steger</t>
  </si>
  <si>
    <t>752489714</t>
  </si>
  <si>
    <t>110 Panorama, Waxahachie, TX-75165</t>
  </si>
  <si>
    <t>4697672948</t>
  </si>
  <si>
    <t>swcust@sbcglobal.net</t>
  </si>
  <si>
    <t>93099</t>
  </si>
  <si>
    <t>Inwood Terrace</t>
  </si>
  <si>
    <t>7050 Inwood Park Dr</t>
  </si>
  <si>
    <t>Inwood Colony, Ltd.</t>
  </si>
  <si>
    <t>593185851</t>
  </si>
  <si>
    <t>93109</t>
  </si>
  <si>
    <t>The Springs (FKA Spring Hill)</t>
  </si>
  <si>
    <t>3100 Hamilton Ave</t>
  </si>
  <si>
    <t>94004</t>
  </si>
  <si>
    <t>2401 Southmore Ave</t>
  </si>
  <si>
    <t>77502</t>
  </si>
  <si>
    <t>5233 Bellaire Blvd #391, Bellaire, TX-77401</t>
  </si>
  <si>
    <t>842929162</t>
  </si>
  <si>
    <t>Park Place Residential</t>
  </si>
  <si>
    <t>7135594605</t>
  </si>
  <si>
    <t>7135594601</t>
  </si>
  <si>
    <t>94013</t>
  </si>
  <si>
    <t>Robert E. Lee Apartments</t>
  </si>
  <si>
    <t>111 W Travis St</t>
  </si>
  <si>
    <t>340 Pemberwick Road, Greenwich, CT-06831</t>
  </si>
  <si>
    <t>Todd McClutchy</t>
  </si>
  <si>
    <t>2038691034</t>
  </si>
  <si>
    <t>742692798</t>
  </si>
  <si>
    <t>Pinnacle, An American Mgmt Svcs Co San Antonio</t>
  </si>
  <si>
    <t>227 N Loop 1604 E Ste 130, San Antonio, TX-78232</t>
  </si>
  <si>
    <t>545025645, 94023</t>
  </si>
  <si>
    <t>1200 Blalock Rd Suite 210, Houston, TX-77055</t>
  </si>
  <si>
    <t>Arun Verma</t>
  </si>
  <si>
    <t>812319548</t>
  </si>
  <si>
    <t>NOVA Asset Management, Inc.</t>
  </si>
  <si>
    <t>Neal Verma</t>
  </si>
  <si>
    <t>7134647790</t>
  </si>
  <si>
    <t>neal@novaassetmanagement.net</t>
  </si>
  <si>
    <t>70037, 94038</t>
  </si>
  <si>
    <t>1990, 1994</t>
  </si>
  <si>
    <t>Rosemont at Melody Place (fka: Melody Place Apartments)</t>
  </si>
  <si>
    <t>6852 Shadybrook Ln</t>
  </si>
  <si>
    <t>Texas Brook Apartments, L.P.</t>
  </si>
  <si>
    <t>Bruce Woodward</t>
  </si>
  <si>
    <t>752541772</t>
  </si>
  <si>
    <t>91039, 94089</t>
  </si>
  <si>
    <t>1991, 1994</t>
  </si>
  <si>
    <t>Oradell/321-Dallas, L.P.</t>
  </si>
  <si>
    <t>12404, 94187</t>
  </si>
  <si>
    <t>Pine Club Apartments</t>
  </si>
  <si>
    <t>5015 Pine St</t>
  </si>
  <si>
    <t>460675857</t>
  </si>
  <si>
    <t>95056</t>
  </si>
  <si>
    <t>Havenwood Place</t>
  </si>
  <si>
    <t>600 Hickerson St</t>
  </si>
  <si>
    <t>821305587</t>
  </si>
  <si>
    <t>06713</t>
  </si>
  <si>
    <t>1505 Briarwood Drive</t>
  </si>
  <si>
    <t>1505 Briarwood Dr</t>
  </si>
  <si>
    <t>Robert Morales</t>
  </si>
  <si>
    <t>9155441823</t>
  </si>
  <si>
    <t>456728757</t>
  </si>
  <si>
    <t>Saulgomy@aol.com</t>
  </si>
  <si>
    <t>13047-1</t>
  </si>
  <si>
    <t>Garden Walk of LaGrange *</t>
  </si>
  <si>
    <t>1018 N Madison St</t>
  </si>
  <si>
    <t>LA GRANGE</t>
  </si>
  <si>
    <t>78945</t>
  </si>
  <si>
    <t>06626, 20463</t>
  </si>
  <si>
    <t>1989, 2020</t>
  </si>
  <si>
    <t>Trinity Oaks II</t>
  </si>
  <si>
    <t>610 Woodlawn St</t>
  </si>
  <si>
    <t>03407</t>
  </si>
  <si>
    <t>Ranch at Cedar Park</t>
  </si>
  <si>
    <t>1301 W Whitestone Blvd</t>
  </si>
  <si>
    <t>901 Mopac Expressway South Building 5, Suite 100, Austin, TX-78746</t>
  </si>
  <si>
    <t>200097177</t>
  </si>
  <si>
    <t>02034</t>
  </si>
  <si>
    <t>Terrell Senior Terraces, Phase II</t>
  </si>
  <si>
    <t>350 Windsor Ave</t>
  </si>
  <si>
    <t>Alicia Faye Bryant</t>
  </si>
  <si>
    <t>860882265</t>
  </si>
  <si>
    <t>Life Rebuilders Managment LLC</t>
  </si>
  <si>
    <t>4808373000</t>
  </si>
  <si>
    <t>9725240089</t>
  </si>
  <si>
    <t>08174, 13090009700</t>
  </si>
  <si>
    <t>Oakleaf Estates</t>
  </si>
  <si>
    <t>1195 Highway 327 E</t>
  </si>
  <si>
    <t>Silsbee</t>
  </si>
  <si>
    <t>263178687</t>
  </si>
  <si>
    <t>02424</t>
  </si>
  <si>
    <t>Arbor Pines Apartments(Springhill Apartments)</t>
  </si>
  <si>
    <t>3413 E Main St</t>
  </si>
  <si>
    <t>843335190</t>
  </si>
  <si>
    <t>08254, 15090009931</t>
  </si>
  <si>
    <t>Montgomery Meadows Phase II</t>
  </si>
  <si>
    <t>2760 Montgomery Rd</t>
  </si>
  <si>
    <t>Old Montgomery, Huntsville, TX-77340</t>
  </si>
  <si>
    <t>800238119</t>
  </si>
  <si>
    <t>08158, 15090009923</t>
  </si>
  <si>
    <t>Villas at Beaumont</t>
  </si>
  <si>
    <t>2200 Beaumont Ave</t>
  </si>
  <si>
    <t>78501</t>
  </si>
  <si>
    <t>2301 Jasmine Ave, Mcallen, TX-78501</t>
  </si>
  <si>
    <t>Daniel Delgado</t>
  </si>
  <si>
    <t>263571000</t>
  </si>
  <si>
    <t>McAllen Housing Facility Corporation</t>
  </si>
  <si>
    <t>2301 Jasmine Avenue, Mcallen, TX-78501</t>
  </si>
  <si>
    <t>9563318048</t>
  </si>
  <si>
    <t>9566863112</t>
  </si>
  <si>
    <t>ddelgado@mcaha.org</t>
  </si>
  <si>
    <t>07178, 15090009905</t>
  </si>
  <si>
    <t>Aurrora Meadows (Tammye's Pointe)</t>
  </si>
  <si>
    <t>108 Round Rock Dr</t>
  </si>
  <si>
    <t>1603 Lbj Freeway Suite 860, Dallas, TX-75234</t>
  </si>
  <si>
    <t>Clifton E. Phillips</t>
  </si>
  <si>
    <t>77090000217</t>
  </si>
  <si>
    <t>Arbor Terrace</t>
  </si>
  <si>
    <t>2501 S Interstate 35</t>
  </si>
  <si>
    <t>208832910</t>
  </si>
  <si>
    <t>04100, 07026</t>
  </si>
  <si>
    <t>O.W. Collins Apartments</t>
  </si>
  <si>
    <t>4440 Gulfway Dr</t>
  </si>
  <si>
    <t>4440 Gulfway Dr, Port Arthur, TX-77642</t>
  </si>
  <si>
    <t>201530002</t>
  </si>
  <si>
    <t>1001236, 10238, 15090009362</t>
  </si>
  <si>
    <t>Magnolia Plaza AKA Prince Hall Plaza</t>
  </si>
  <si>
    <t>700 Doris St</t>
  </si>
  <si>
    <t>Navasota</t>
  </si>
  <si>
    <t>273320219</t>
  </si>
  <si>
    <t>1001253, 10212, 15090009367</t>
  </si>
  <si>
    <t>Longbridge Apartments</t>
  </si>
  <si>
    <t>921 N Tyus St</t>
  </si>
  <si>
    <t>Groesbeck</t>
  </si>
  <si>
    <t>271257415</t>
  </si>
  <si>
    <t>1001255, 10211, 15090009370</t>
  </si>
  <si>
    <t>Riverplace Apartments</t>
  </si>
  <si>
    <t>1304 W Avenue A</t>
  </si>
  <si>
    <t>Hooks</t>
  </si>
  <si>
    <t>271867113</t>
  </si>
  <si>
    <t>04412, 04412B</t>
  </si>
  <si>
    <t>200174050</t>
  </si>
  <si>
    <t>08251</t>
  </si>
  <si>
    <t>HomeTowne on Wayside</t>
  </si>
  <si>
    <t>7447 N Wayside Dr</t>
  </si>
  <si>
    <t>77028</t>
  </si>
  <si>
    <t>263589140</t>
  </si>
  <si>
    <t>02422</t>
  </si>
  <si>
    <t>Residences of Plum Creek fka Rosemeade Apts</t>
  </si>
  <si>
    <t>5900 Plum Creek Dr</t>
  </si>
  <si>
    <t>79124</t>
  </si>
  <si>
    <t>841901347</t>
  </si>
  <si>
    <t>98121</t>
  </si>
  <si>
    <t>Green Tree Village Apartments</t>
  </si>
  <si>
    <t>2301 Seth Ln</t>
  </si>
  <si>
    <t>79108</t>
  </si>
  <si>
    <t>752709413</t>
  </si>
  <si>
    <t>Westlake Housing GP, Inc.</t>
  </si>
  <si>
    <t>5127824898</t>
  </si>
  <si>
    <t>99103</t>
  </si>
  <si>
    <t>Green Acres Apartments</t>
  </si>
  <si>
    <t>3118 SW 15th Ave</t>
  </si>
  <si>
    <t>Amarillo Green Acres, Ltd.</t>
  </si>
  <si>
    <t>752815565</t>
  </si>
  <si>
    <t>02043, 852023</t>
  </si>
  <si>
    <t>Kings Crossing</t>
  </si>
  <si>
    <t>1505 E Corral Ave</t>
  </si>
  <si>
    <t>050527598</t>
  </si>
  <si>
    <t>02099</t>
  </si>
  <si>
    <t>Norma's Plaza Apartments</t>
  </si>
  <si>
    <t>7526 Martin Luther King Blvd</t>
  </si>
  <si>
    <t>77077</t>
  </si>
  <si>
    <t>Bennie Davis</t>
  </si>
  <si>
    <t>680523079</t>
  </si>
  <si>
    <t>96014</t>
  </si>
  <si>
    <t>Courtyards At Kirnwood</t>
  </si>
  <si>
    <t>2600 Bolton Boone Dr</t>
  </si>
  <si>
    <t>752663513</t>
  </si>
  <si>
    <t>05020</t>
  </si>
  <si>
    <t>Central Place</t>
  </si>
  <si>
    <t>402 W 4th St</t>
  </si>
  <si>
    <t>One Boston Place, Boston, MA-02108</t>
  </si>
  <si>
    <t>841686909</t>
  </si>
  <si>
    <t>07198</t>
  </si>
  <si>
    <t>West Durango Plaza Apartments</t>
  </si>
  <si>
    <t>5635 W Cesar E Chavez Blvd</t>
  </si>
  <si>
    <t>8610 N New Braunfels Ave Ste 500, San Antonio, Tx-78217</t>
  </si>
  <si>
    <t>331184137</t>
  </si>
  <si>
    <t>99020</t>
  </si>
  <si>
    <t>Houston Villas in the Pines</t>
  </si>
  <si>
    <t>15001 Crosswinds Dr</t>
  </si>
  <si>
    <t>760598046</t>
  </si>
  <si>
    <t>02475</t>
  </si>
  <si>
    <t>Providence on the Park</t>
  </si>
  <si>
    <t>8501 Old Hickory Trl</t>
  </si>
  <si>
    <t>842158731</t>
  </si>
  <si>
    <t>05095</t>
  </si>
  <si>
    <t>Reese Court Villas</t>
  </si>
  <si>
    <t>1201 S Ewing Ave</t>
  </si>
  <si>
    <t>202359097</t>
  </si>
  <si>
    <t>94133</t>
  </si>
  <si>
    <t>1951 Aquarena Springs Dr</t>
  </si>
  <si>
    <t>273693658</t>
  </si>
  <si>
    <t>99151</t>
  </si>
  <si>
    <t>Treymore Eastfield Apartments (fka Treymore at La Prada)</t>
  </si>
  <si>
    <t>2631 John West Rd</t>
  </si>
  <si>
    <t>833315321</t>
  </si>
  <si>
    <t>09232, 15090009983, 532300</t>
  </si>
  <si>
    <t>1994, 2009</t>
  </si>
  <si>
    <t>Brazos Bend Villas</t>
  </si>
  <si>
    <t>2020 Rocky Falls Rd</t>
  </si>
  <si>
    <t>271083397</t>
  </si>
  <si>
    <t>09008, 1001074, 13090009756</t>
  </si>
  <si>
    <t>Huntington (Buda)</t>
  </si>
  <si>
    <t>1255 Firecracker</t>
  </si>
  <si>
    <t>263773950</t>
  </si>
  <si>
    <t>05080</t>
  </si>
  <si>
    <t>Cambridge Villas</t>
  </si>
  <si>
    <t>15711 Dessau Rd</t>
  </si>
  <si>
    <t>203586219</t>
  </si>
  <si>
    <t>060118</t>
  </si>
  <si>
    <t>Sunset Haven</t>
  </si>
  <si>
    <t>301 Horizon Ln</t>
  </si>
  <si>
    <t>Bill Lee</t>
  </si>
  <si>
    <t>205794523</t>
  </si>
  <si>
    <t>07151, 08092</t>
  </si>
  <si>
    <t>Key West Village Phase II</t>
  </si>
  <si>
    <t>79763</t>
  </si>
  <si>
    <t>263612015</t>
  </si>
  <si>
    <t>02461</t>
  </si>
  <si>
    <t>Woodway Square Apartments</t>
  </si>
  <si>
    <t>1700 Teri Rd</t>
  </si>
  <si>
    <t>562312835</t>
  </si>
  <si>
    <t>05060, 060252</t>
  </si>
  <si>
    <t>North Mountain Village</t>
  </si>
  <si>
    <t>9435 Diana Dr</t>
  </si>
  <si>
    <t>203469491</t>
  </si>
  <si>
    <t>744337531, 95047</t>
  </si>
  <si>
    <t>Eban Village I</t>
  </si>
  <si>
    <t>2710 Jeffries St</t>
  </si>
  <si>
    <t>02051</t>
  </si>
  <si>
    <t>Pueblo Montana</t>
  </si>
  <si>
    <t>12060 Montana Ave</t>
  </si>
  <si>
    <t>300108031</t>
  </si>
  <si>
    <t>02052</t>
  </si>
  <si>
    <t>Burgundy Palms</t>
  </si>
  <si>
    <t>9395 Betel Dr</t>
  </si>
  <si>
    <t>383659651</t>
  </si>
  <si>
    <t>537073</t>
  </si>
  <si>
    <t>Panola Seniors Community II</t>
  </si>
  <si>
    <t>103 Senior Ave</t>
  </si>
  <si>
    <t>PANOLA SENIORS COMMUNITY II, LTD.</t>
  </si>
  <si>
    <t>Marlon Sullivan</t>
  </si>
  <si>
    <t>lktiger@hotmail.com</t>
  </si>
  <si>
    <t>752726595</t>
  </si>
  <si>
    <t>752365359</t>
  </si>
  <si>
    <t>70008</t>
  </si>
  <si>
    <t>721152460</t>
  </si>
  <si>
    <t>Dan Rogers</t>
  </si>
  <si>
    <t>536264, 96064</t>
  </si>
  <si>
    <t>Commonwealth Apartments</t>
  </si>
  <si>
    <t>5317 Northway Dr</t>
  </si>
  <si>
    <t>152 West 57th St., 60th Floor, New York, NY-10019</t>
  </si>
  <si>
    <t>611930497</t>
  </si>
  <si>
    <t>02112</t>
  </si>
  <si>
    <t>Town Parc at Nacogdoches (Cardinal Village)</t>
  </si>
  <si>
    <t>1630 Cardinal St</t>
  </si>
  <si>
    <t>802936703</t>
  </si>
  <si>
    <t>05251, 06396, 08078</t>
  </si>
  <si>
    <t>1988, 2005, 2008</t>
  </si>
  <si>
    <t>Joaquin Apartments</t>
  </si>
  <si>
    <t>11326 Us Highway 84 E</t>
  </si>
  <si>
    <t>Joaquin</t>
  </si>
  <si>
    <t>75954</t>
  </si>
  <si>
    <t>202043294</t>
  </si>
  <si>
    <t>09267, 1001129, 15090009987</t>
  </si>
  <si>
    <t>Heritage Crossing</t>
  </si>
  <si>
    <t>12402 11th St</t>
  </si>
  <si>
    <t>Santa Fe</t>
  </si>
  <si>
    <t>270891457</t>
  </si>
  <si>
    <t>Canal Street Apartments</t>
  </si>
  <si>
    <t>2821 Canal St</t>
  </si>
  <si>
    <t>043664461</t>
  </si>
  <si>
    <t>05401</t>
  </si>
  <si>
    <t>The Homes of Mountain Creek</t>
  </si>
  <si>
    <t>1350 Skyline Road</t>
  </si>
  <si>
    <t>201977905</t>
  </si>
  <si>
    <t>99011T</t>
  </si>
  <si>
    <t>Gateway at Lake Jackson</t>
  </si>
  <si>
    <t>111 Loganberry St</t>
  </si>
  <si>
    <t>201 Santa Monica Blvd. Ste, Santa Monica, CA-90401</t>
  </si>
  <si>
    <t>Ethan Forman</t>
  </si>
  <si>
    <t>832997136</t>
  </si>
  <si>
    <t>07246, 15090009910, 72090030</t>
  </si>
  <si>
    <t>Lexington Square*</t>
  </si>
  <si>
    <t>1324 Hospital Dr</t>
  </si>
  <si>
    <t>Michael Finn</t>
  </si>
  <si>
    <t>208474054</t>
  </si>
  <si>
    <t>Dorrie Bryan</t>
  </si>
  <si>
    <t>compliancereporting@nationalcore.org</t>
  </si>
  <si>
    <t>05151</t>
  </si>
  <si>
    <t>Deer Palms</t>
  </si>
  <si>
    <t>6350 Deer Ave</t>
  </si>
  <si>
    <t>023073293</t>
  </si>
  <si>
    <t>02022, 06397</t>
  </si>
  <si>
    <t>The Ella fka Cricket Court Apartments</t>
  </si>
  <si>
    <t>1102 58th St</t>
  </si>
  <si>
    <t>4000 Key Tower, Cleveland, OH-44114</t>
  </si>
  <si>
    <t>824108568</t>
  </si>
  <si>
    <t>Millennia Housing Management, Ltd</t>
  </si>
  <si>
    <t>4000 Key Tower, 127 Public Square, Cleveland, OH-44114</t>
  </si>
  <si>
    <t>Barrilleaux Kathy</t>
  </si>
  <si>
    <t>liacona@mhmltd.com</t>
  </si>
  <si>
    <t>97089</t>
  </si>
  <si>
    <t>Prado, Ltd.</t>
  </si>
  <si>
    <t>04088</t>
  </si>
  <si>
    <t>South Plains Apartments</t>
  </si>
  <si>
    <t>5520 58th St</t>
  </si>
  <si>
    <t>79414</t>
  </si>
  <si>
    <t>Paul D Stell</t>
  </si>
  <si>
    <t>331079062</t>
  </si>
  <si>
    <t>09268, 10002</t>
  </si>
  <si>
    <t>Wildflower Terrace</t>
  </si>
  <si>
    <t>3801 Berkman Dr</t>
  </si>
  <si>
    <t>4401 Parkstone Heights Dr., Austin, Tx-78746</t>
  </si>
  <si>
    <t>Diana McIver</t>
  </si>
  <si>
    <t>271915440</t>
  </si>
  <si>
    <t>DMA Properties, L.L.C.</t>
  </si>
  <si>
    <t>02036</t>
  </si>
  <si>
    <t>Gateway East Apartments</t>
  </si>
  <si>
    <t>1222 Giles Rd</t>
  </si>
  <si>
    <t>Jacob Levy</t>
  </si>
  <si>
    <t>223867443</t>
  </si>
  <si>
    <t>SavannahPark of Abernathy (fka Bentwood)</t>
  </si>
  <si>
    <t>1208 3rd St</t>
  </si>
  <si>
    <t>ABERNATHY</t>
  </si>
  <si>
    <t>79311</t>
  </si>
  <si>
    <t>Abernathy Properties, A Limited Partnership</t>
  </si>
  <si>
    <t>710705543</t>
  </si>
  <si>
    <t>18609, 18609B, 94092</t>
  </si>
  <si>
    <t>Evant Tom Sawyer</t>
  </si>
  <si>
    <t>Various-Tom Sawyer St Elm St Putman St Brooks E</t>
  </si>
  <si>
    <t>Evant</t>
  </si>
  <si>
    <t>76525</t>
  </si>
  <si>
    <t>592968637</t>
  </si>
  <si>
    <t>15084, 93028</t>
  </si>
  <si>
    <t>472482884</t>
  </si>
  <si>
    <t>02067</t>
  </si>
  <si>
    <t>Meadowbrook Townhomes</t>
  </si>
  <si>
    <t>11520 Vista Del Sol Dr</t>
  </si>
  <si>
    <t>11520 Vista Del Sol Dr, El Paso, TX-79936</t>
  </si>
  <si>
    <t>820577648</t>
  </si>
  <si>
    <t>05152</t>
  </si>
  <si>
    <t xml:space="preserve">Linda Vista Apartments </t>
  </si>
  <si>
    <t>4866 Hercules Ave</t>
  </si>
  <si>
    <t>4866 Hercules Ave, El Paso, TX-79904</t>
  </si>
  <si>
    <t>Bill Schlesinger</t>
  </si>
  <si>
    <t>9155031014</t>
  </si>
  <si>
    <t>203691509</t>
  </si>
  <si>
    <t>Project Vida</t>
  </si>
  <si>
    <t>3607 Rivera Ave, El Paso, TX-799052415</t>
  </si>
  <si>
    <t>Irma L Avila</t>
  </si>
  <si>
    <t>i.avila@pvida.net</t>
  </si>
  <si>
    <t>1001214</t>
  </si>
  <si>
    <t>Milam Creek Senior Village II</t>
  </si>
  <si>
    <t>1330 E Milam St</t>
  </si>
  <si>
    <t>Luling</t>
  </si>
  <si>
    <t>1000555</t>
  </si>
  <si>
    <t>Milam Creek Senior Village</t>
  </si>
  <si>
    <t>355007</t>
  </si>
  <si>
    <t>Harmon Elliott Senior Citizens Complex</t>
  </si>
  <si>
    <t>809 W Avenue K</t>
  </si>
  <si>
    <t>301 E 6th St, Muleshoe, TX-79347</t>
  </si>
  <si>
    <t>Raquel Posadas Kirven</t>
  </si>
  <si>
    <t>8062724240</t>
  </si>
  <si>
    <t>751595409</t>
  </si>
  <si>
    <t>04488, 04488B, 13605</t>
  </si>
  <si>
    <t>2004, 2013</t>
  </si>
  <si>
    <t>842752270</t>
  </si>
  <si>
    <t>08198, 15090009926</t>
  </si>
  <si>
    <t>Highland Manor</t>
  </si>
  <si>
    <t>301 Newman Rd</t>
  </si>
  <si>
    <t>26302 Oak Ridge Dr Ste 100, Spring, TX-77380</t>
  </si>
  <si>
    <t>David M Koogler</t>
  </si>
  <si>
    <t>263121170</t>
  </si>
  <si>
    <t>06459, 20435, 97056</t>
  </si>
  <si>
    <t>1988, 1997, 2020</t>
  </si>
  <si>
    <t>Seagraves Garden</t>
  </si>
  <si>
    <t>1100 12th St</t>
  </si>
  <si>
    <t>Seagraves</t>
  </si>
  <si>
    <t>79359</t>
  </si>
  <si>
    <t>GAINES</t>
  </si>
  <si>
    <t>831872481</t>
  </si>
  <si>
    <t>02104</t>
  </si>
  <si>
    <t>Santa Rita Senior Village</t>
  </si>
  <si>
    <t>1900 E Golf Course Rd</t>
  </si>
  <si>
    <t>710898134</t>
  </si>
  <si>
    <t>02079</t>
  </si>
  <si>
    <t>Arbor Oaks Apartments</t>
  </si>
  <si>
    <t>1000 E Monahans St</t>
  </si>
  <si>
    <t>460497512</t>
  </si>
  <si>
    <t>05163</t>
  </si>
  <si>
    <t>Timber Pointe Apartment Homes</t>
  </si>
  <si>
    <t>4506 Ellen Trout Dr</t>
  </si>
  <si>
    <t>203427391</t>
  </si>
  <si>
    <t>10020</t>
  </si>
  <si>
    <t>La Posada del Rey Apts</t>
  </si>
  <si>
    <t>3135 Roosevelt Ave</t>
  </si>
  <si>
    <t>78214</t>
  </si>
  <si>
    <t>273252039</t>
  </si>
  <si>
    <t>10022</t>
  </si>
  <si>
    <t>Presidio Dolores Apartments</t>
  </si>
  <si>
    <t>12473 Cuatro Aces Cir</t>
  </si>
  <si>
    <t>210 E Idaho Ave Ste B, Las Cruces, NM-88005</t>
  </si>
  <si>
    <t>Sal Estrada</t>
  </si>
  <si>
    <t>273740474</t>
  </si>
  <si>
    <t>1001243, 10026</t>
  </si>
  <si>
    <t>Silverleaf at Chandler II</t>
  </si>
  <si>
    <t>J. Michael Sugrue</t>
  </si>
  <si>
    <t>273382670</t>
  </si>
  <si>
    <t>10051</t>
  </si>
  <si>
    <t>Parkway Ranch II</t>
  </si>
  <si>
    <t>10084</t>
  </si>
  <si>
    <t>4415 Perry</t>
  </si>
  <si>
    <t>4415 Perry St</t>
  </si>
  <si>
    <t>273626916</t>
  </si>
  <si>
    <t>10094</t>
  </si>
  <si>
    <t>Providence Town Square</t>
  </si>
  <si>
    <t>3801 Center St</t>
  </si>
  <si>
    <t>262264080</t>
  </si>
  <si>
    <t>Blazer Real Estate Services</t>
  </si>
  <si>
    <t>10115</t>
  </si>
  <si>
    <t>Tuscany Place</t>
  </si>
  <si>
    <t>North Side Of Northpark Dr (~ 1200 Feet East Of Tx Loop 494)</t>
  </si>
  <si>
    <t>Tuscany Place, Ltd.</t>
  </si>
  <si>
    <t>Ben Amor</t>
  </si>
  <si>
    <t>2103428576</t>
  </si>
  <si>
    <t>aaa@tgtx.org</t>
  </si>
  <si>
    <t>1001246, 10125</t>
  </si>
  <si>
    <t>Costa Tarragona II</t>
  </si>
  <si>
    <t>273219756</t>
  </si>
  <si>
    <t>00124, 01024</t>
  </si>
  <si>
    <t>Las Brisas Apartments Phase I</t>
  </si>
  <si>
    <t>1970 S Us Highway 277</t>
  </si>
  <si>
    <t>2730 Cumberland Blvd Se, Smyrna, GA-30080</t>
  </si>
  <si>
    <t>Mark du Mas</t>
  </si>
  <si>
    <t>582578667</t>
  </si>
  <si>
    <t>96142</t>
  </si>
  <si>
    <t>Lago Vista Village</t>
  </si>
  <si>
    <t>4243 W Commerce St</t>
  </si>
  <si>
    <t>742803341</t>
  </si>
  <si>
    <t>95045</t>
  </si>
  <si>
    <t>Treymore at CityPlace</t>
  </si>
  <si>
    <t>2101 N Haskell Ave</t>
  </si>
  <si>
    <t>5485 Belt Line Rd # Ste300, Dallas, TX-75254</t>
  </si>
  <si>
    <t>David Cohenour</t>
  </si>
  <si>
    <t>9729801559</t>
  </si>
  <si>
    <t>752606439</t>
  </si>
  <si>
    <t>95155</t>
  </si>
  <si>
    <t>Waterford at Goldmark</t>
  </si>
  <si>
    <t>13695 Goldmark Dr</t>
  </si>
  <si>
    <t>760443824</t>
  </si>
  <si>
    <t>08176, 15090009924</t>
  </si>
  <si>
    <t>Maeghan Pointe</t>
  </si>
  <si>
    <t>805 Maeghan Drive</t>
  </si>
  <si>
    <t>Elsa</t>
  </si>
  <si>
    <t>263583657</t>
  </si>
  <si>
    <t>060084, 1000655</t>
  </si>
  <si>
    <t>El Paraiso Apartments</t>
  </si>
  <si>
    <t>201 Mile 2 W</t>
  </si>
  <si>
    <t>200833374</t>
  </si>
  <si>
    <t>03191, 1000379, 853340</t>
  </si>
  <si>
    <t>Meadows at Bentley Place Apartments</t>
  </si>
  <si>
    <t>8004 Bentley Dr</t>
  </si>
  <si>
    <t>412112541</t>
  </si>
  <si>
    <t>1001505, 11084, 94251, 94252</t>
  </si>
  <si>
    <t>1994, 2010, 2011</t>
  </si>
  <si>
    <t>Southwood Apartments</t>
  </si>
  <si>
    <t>Shepherd</t>
  </si>
  <si>
    <t>2050 S Byrd Ave, Shepherd, TX-77371</t>
  </si>
  <si>
    <t>275060119</t>
  </si>
  <si>
    <t>1001501, 11112</t>
  </si>
  <si>
    <t>2010, 2011</t>
  </si>
  <si>
    <t>Artisan at Dilley</t>
  </si>
  <si>
    <t>400 Ann St</t>
  </si>
  <si>
    <t>Dilley</t>
  </si>
  <si>
    <t>21260 Gathering Oak Ste 101, San Antonio, TX-782603387</t>
  </si>
  <si>
    <t>274790103</t>
  </si>
  <si>
    <t>11185</t>
  </si>
  <si>
    <t>2011</t>
  </si>
  <si>
    <t>Azure Pointe</t>
  </si>
  <si>
    <t>6355 Chinn Ln</t>
  </si>
  <si>
    <t>453189600</t>
  </si>
  <si>
    <t>03182</t>
  </si>
  <si>
    <t>Manor at Jersey Village</t>
  </si>
  <si>
    <t>12400 Castlebridge Dr</t>
  </si>
  <si>
    <t>JERSEY VILLAGE</t>
  </si>
  <si>
    <t>760297117</t>
  </si>
  <si>
    <t>1736261400</t>
  </si>
  <si>
    <t>09012, 1001075, 15090009948</t>
  </si>
  <si>
    <t>Park Ridge Apartments</t>
  </si>
  <si>
    <t>100 Legend Hills Blvd</t>
  </si>
  <si>
    <t>Llano</t>
  </si>
  <si>
    <t>421739915</t>
  </si>
  <si>
    <t>1000989, 70014</t>
  </si>
  <si>
    <t>721150307</t>
  </si>
  <si>
    <t>537070, 95040, 96136</t>
  </si>
  <si>
    <t>1995, 1996, 1997</t>
  </si>
  <si>
    <t>Granada Apartments</t>
  </si>
  <si>
    <t>834 S Getty St</t>
  </si>
  <si>
    <t>852946619</t>
  </si>
  <si>
    <t>96015</t>
  </si>
  <si>
    <t>Birchwood Apartments</t>
  </si>
  <si>
    <t>4829 Coles Manor Pl</t>
  </si>
  <si>
    <t>6860 S Yosemite Ct Ste 2222, Centennial, CO-80112</t>
  </si>
  <si>
    <t>752663521</t>
  </si>
  <si>
    <t>11193</t>
  </si>
  <si>
    <t>Alexander Place Apartments</t>
  </si>
  <si>
    <t>2401 N Alexander Dr</t>
  </si>
  <si>
    <t>383854272</t>
  </si>
  <si>
    <t>BHA Community Service, Inc.</t>
  </si>
  <si>
    <t>Cora D Lanclos</t>
  </si>
  <si>
    <t>coral@baytownhousing.org</t>
  </si>
  <si>
    <t>11195</t>
  </si>
  <si>
    <t>Stonebridge at Ironton</t>
  </si>
  <si>
    <t>7010 Ironton Ave</t>
  </si>
  <si>
    <t>79424</t>
  </si>
  <si>
    <t>Victoria W. Spicer</t>
  </si>
  <si>
    <t>275085899</t>
  </si>
  <si>
    <t>11202</t>
  </si>
  <si>
    <t>Hunters Chase Senior Apts</t>
  </si>
  <si>
    <t>1501 E Belton Ave</t>
  </si>
  <si>
    <t>Rockdale</t>
  </si>
  <si>
    <t>2205 Kimberly Road, Bettendorf, IA-52722</t>
  </si>
  <si>
    <t>Jim Bergman</t>
  </si>
  <si>
    <t>275013653</t>
  </si>
  <si>
    <t>Pioneer Property Management, Inc.</t>
  </si>
  <si>
    <t>65 N. Elm St. / Po Box 703, Platteville, WI-53818</t>
  </si>
  <si>
    <t>Renee Geyer</t>
  </si>
  <si>
    <t>6083487755</t>
  </si>
  <si>
    <t>6083487776</t>
  </si>
  <si>
    <t>renee@ppmirentals.com</t>
  </si>
  <si>
    <t>11224</t>
  </si>
  <si>
    <t>Magnolia Acres</t>
  </si>
  <si>
    <t>108 Deborah Dr</t>
  </si>
  <si>
    <t>453176201</t>
  </si>
  <si>
    <t>11238</t>
  </si>
  <si>
    <t>The Sunningdale</t>
  </si>
  <si>
    <t>1018 Wellman Rd</t>
  </si>
  <si>
    <t>Shenandoah</t>
  </si>
  <si>
    <t>77384</t>
  </si>
  <si>
    <t>320436021</t>
  </si>
  <si>
    <t>Chamberlin &amp; Associates</t>
  </si>
  <si>
    <t>00050</t>
  </si>
  <si>
    <t>TownePark in Kingsland</t>
  </si>
  <si>
    <t>101 Townepark Dr</t>
  </si>
  <si>
    <t>742974024</t>
  </si>
  <si>
    <t>09198, 13090010701</t>
  </si>
  <si>
    <t>Montabella Pointe</t>
  </si>
  <si>
    <t>5121 N Foster Rd</t>
  </si>
  <si>
    <t>78244</t>
  </si>
  <si>
    <t>271200807</t>
  </si>
  <si>
    <t>09280, 13090009799</t>
  </si>
  <si>
    <t>Mariposa at Ella Blvd</t>
  </si>
  <si>
    <t>16354 Ella Blvd</t>
  </si>
  <si>
    <t>270793450</t>
  </si>
  <si>
    <t>03432</t>
  </si>
  <si>
    <t>The Catania</t>
  </si>
  <si>
    <t>5105 Airline Dr</t>
  </si>
  <si>
    <t>412107797</t>
  </si>
  <si>
    <t>09177</t>
  </si>
  <si>
    <t>The Orchard At Garden Oaks</t>
  </si>
  <si>
    <t>880 W 34th St</t>
  </si>
  <si>
    <t>270923909</t>
  </si>
  <si>
    <t>1001306, 10040</t>
  </si>
  <si>
    <t>Merritt Lakeside Senior Village</t>
  </si>
  <si>
    <t>1222 Borgfeld Rd</t>
  </si>
  <si>
    <t>Schertz</t>
  </si>
  <si>
    <t>78154</t>
  </si>
  <si>
    <t>Colby Denison</t>
  </si>
  <si>
    <t>5127321276</t>
  </si>
  <si>
    <t>274334334</t>
  </si>
  <si>
    <t>1000962</t>
  </si>
  <si>
    <t>Buena Vida Apartments</t>
  </si>
  <si>
    <t>407 N Kansas City Rd</t>
  </si>
  <si>
    <t>La Feria</t>
  </si>
  <si>
    <t>742326397</t>
  </si>
  <si>
    <t>98191</t>
  </si>
  <si>
    <t>Summer City Townhomes dba Casa Pointe Villas</t>
  </si>
  <si>
    <t>4141 Interstate 10 E</t>
  </si>
  <si>
    <t>841917068</t>
  </si>
  <si>
    <t>03162</t>
  </si>
  <si>
    <t>Pinnacle Pointe Apartments</t>
  </si>
  <si>
    <t>702 Salem Rd</t>
  </si>
  <si>
    <t>830891329</t>
  </si>
  <si>
    <t>96016</t>
  </si>
  <si>
    <t>Carleton Cityplace II (Treymore North)</t>
  </si>
  <si>
    <t>4144 Office Pkwy</t>
  </si>
  <si>
    <t>752661243</t>
  </si>
  <si>
    <t>19602, 19602B, 95120</t>
  </si>
  <si>
    <t>1995, 2019</t>
  </si>
  <si>
    <t>Park Yellowstone Townhomes</t>
  </si>
  <si>
    <t>3322 Yellowstone Blvd</t>
  </si>
  <si>
    <t>Steven Rice</t>
  </si>
  <si>
    <t>611797282</t>
  </si>
  <si>
    <t>3340 Remington Dr, Plano, TX-75023</t>
  </si>
  <si>
    <t>Ryan Patterson</t>
  </si>
  <si>
    <t>812192817</t>
  </si>
  <si>
    <t>Proxy Properties, LLC</t>
  </si>
  <si>
    <t>1801 W. 10th St., Dallas, TX-75208</t>
  </si>
  <si>
    <t>Andrew Ramler</t>
  </si>
  <si>
    <t>2145436710</t>
  </si>
  <si>
    <t>michaella@proxypropertymgmt.com</t>
  </si>
  <si>
    <t>03257</t>
  </si>
  <si>
    <t>Caney Run Estates</t>
  </si>
  <si>
    <t>101 S Ben Jordan St</t>
  </si>
  <si>
    <t>Ali G Khan</t>
  </si>
  <si>
    <t>851138509</t>
  </si>
  <si>
    <t>Faisal A Khan</t>
  </si>
  <si>
    <t>4344290843</t>
  </si>
  <si>
    <t>1002 18th St Nw, Childress, TX-79201</t>
  </si>
  <si>
    <t>752324275</t>
  </si>
  <si>
    <t>09132, 15090009977</t>
  </si>
  <si>
    <t>Chelsea Senior Community</t>
  </si>
  <si>
    <t>3230 W Little York Rd</t>
  </si>
  <si>
    <t>273282952</t>
  </si>
  <si>
    <t>04606, 060056</t>
  </si>
  <si>
    <t>Langwick Senior Residences</t>
  </si>
  <si>
    <t>900 Langwick Dr</t>
  </si>
  <si>
    <t>161 Nw 6th Street, Suite 1020, Miami, FL-33136</t>
  </si>
  <si>
    <t>Liz Wong</t>
  </si>
  <si>
    <t>205639022</t>
  </si>
  <si>
    <t>Atlantic Pacific Community Management</t>
  </si>
  <si>
    <t>Jonathan Del Sol</t>
  </si>
  <si>
    <t>3053574703</t>
  </si>
  <si>
    <t>3054765240</t>
  </si>
  <si>
    <t>jdelsol@apcommunities.com</t>
  </si>
  <si>
    <t>06677, 97011</t>
  </si>
  <si>
    <t>QUAIL RUN APARTMENTS</t>
  </si>
  <si>
    <t>301 E Diamond Ave</t>
  </si>
  <si>
    <t>IOWA PARK</t>
  </si>
  <si>
    <t>76367</t>
  </si>
  <si>
    <t>301 E Diamond Ave, Iowa Park, TX-76367</t>
  </si>
  <si>
    <t>752627344</t>
  </si>
  <si>
    <t>12409, 94189</t>
  </si>
  <si>
    <t>Tealwood Place Apartments</t>
  </si>
  <si>
    <t>5300 Professional Dr</t>
  </si>
  <si>
    <t>611690006</t>
  </si>
  <si>
    <t>09294(1), 15090009992(1), 4</t>
  </si>
  <si>
    <t>1987, 2009</t>
  </si>
  <si>
    <t>Northgate Apt. (fka Burnet III)</t>
  </si>
  <si>
    <t>105 Northgate Cir</t>
  </si>
  <si>
    <t>264118054</t>
  </si>
  <si>
    <t>09294, 15090009992, 2</t>
  </si>
  <si>
    <t>Rhomberg I</t>
  </si>
  <si>
    <t>806 N Rhomberg St</t>
  </si>
  <si>
    <t>97070</t>
  </si>
  <si>
    <t>Cobblestone Village Apartments</t>
  </si>
  <si>
    <t>2209 N Main St</t>
  </si>
  <si>
    <t>111 Congress Ave # Ste500, Austin, TX-78701</t>
  </si>
  <si>
    <t>752713990</t>
  </si>
  <si>
    <t>08260, 15090009934, 92028</t>
  </si>
  <si>
    <t>1992, 2008, 2009</t>
  </si>
  <si>
    <t>263596561</t>
  </si>
  <si>
    <t>09313</t>
  </si>
  <si>
    <t>Hampshire Court Apartments</t>
  </si>
  <si>
    <t>3400 Burke Rd</t>
  </si>
  <si>
    <t>270852353</t>
  </si>
  <si>
    <t>93191</t>
  </si>
  <si>
    <t>The Life at Park View</t>
  </si>
  <si>
    <t>2730 Lafferty Rd</t>
  </si>
  <si>
    <t>760420316</t>
  </si>
  <si>
    <t>04480, 04480B, 13604</t>
  </si>
  <si>
    <t>Signature at Highland Hills</t>
  </si>
  <si>
    <t>3131 Stuart-Simpson Road</t>
  </si>
  <si>
    <t>201094651</t>
  </si>
  <si>
    <t>794839127, MF007</t>
  </si>
  <si>
    <t>Highland Bluffs I</t>
  </si>
  <si>
    <t>1615 John West Rd</t>
  </si>
  <si>
    <t>46328309, MF009</t>
  </si>
  <si>
    <t>TwentyFive25 (The Grove at Trinity Mills)</t>
  </si>
  <si>
    <t>2525 Players Ct</t>
  </si>
  <si>
    <t>822583703</t>
  </si>
  <si>
    <t>00005</t>
  </si>
  <si>
    <t>LBJ Garden Villas</t>
  </si>
  <si>
    <t>1725 Oates Dr</t>
  </si>
  <si>
    <t>75150</t>
  </si>
  <si>
    <t>515 S Capital Of Texas Hwy., Austin, TX-78746</t>
  </si>
  <si>
    <t>Tami Holtz</t>
  </si>
  <si>
    <t>752808014</t>
  </si>
  <si>
    <t>1001491, 11164, 13150011164</t>
  </si>
  <si>
    <t>2009, 2011</t>
  </si>
  <si>
    <t>Oasis Cove</t>
  </si>
  <si>
    <t>901 N 6th St</t>
  </si>
  <si>
    <t>Canadian</t>
  </si>
  <si>
    <t>79014</t>
  </si>
  <si>
    <t>452879573</t>
  </si>
  <si>
    <t>93116</t>
  </si>
  <si>
    <t>La Dominion</t>
  </si>
  <si>
    <t>3605 E Forrest St</t>
  </si>
  <si>
    <t>742690696</t>
  </si>
  <si>
    <t>70039, 95049</t>
  </si>
  <si>
    <t>1990, 1995</t>
  </si>
  <si>
    <t>Rosemont at Melody Village (fka: Melody Village Apartments)</t>
  </si>
  <si>
    <t>5929 Melody Ln</t>
  </si>
  <si>
    <t>Texas Melody Apartments, LP</t>
  </si>
  <si>
    <t>Deepak Sulakhe</t>
  </si>
  <si>
    <t>dsulakhe@omhousing.com</t>
  </si>
  <si>
    <t>752605745</t>
  </si>
  <si>
    <t>05207</t>
  </si>
  <si>
    <t>Cityview at the Park</t>
  </si>
  <si>
    <t>2000 Woodward St</t>
  </si>
  <si>
    <t>203583143</t>
  </si>
  <si>
    <t>060409</t>
  </si>
  <si>
    <t>Artisan at Mission Creek</t>
  </si>
  <si>
    <t>7423 Yarrow Blvd</t>
  </si>
  <si>
    <t>203769095</t>
  </si>
  <si>
    <t>137027145, 94022</t>
  </si>
  <si>
    <t>Glen Cove fka North Park Townhomes</t>
  </si>
  <si>
    <t>22720 Imperial Valley Dr</t>
  </si>
  <si>
    <t>319 Wilchester Blvd, Houston, TX-77079</t>
  </si>
  <si>
    <t>Garett Hagendorf</t>
  </si>
  <si>
    <t>320649684</t>
  </si>
  <si>
    <t>01409, MF039</t>
  </si>
  <si>
    <t>Sequoia Park</t>
  </si>
  <si>
    <t>1400 E University Dr</t>
  </si>
  <si>
    <t>842407381</t>
  </si>
  <si>
    <t>07001, 13090009711</t>
  </si>
  <si>
    <t>White Rock Hills Townhomes</t>
  </si>
  <si>
    <t>7229 Ferguson Rd</t>
  </si>
  <si>
    <t>4956 N. 300 W, Provo, UT-84604</t>
  </si>
  <si>
    <t>743215463</t>
  </si>
  <si>
    <t>96143</t>
  </si>
  <si>
    <t>Las Lomas Apartments</t>
  </si>
  <si>
    <t>6161 Trail Glen Dr</t>
  </si>
  <si>
    <t>842517496</t>
  </si>
  <si>
    <t>98002T, MF023</t>
  </si>
  <si>
    <t>McKinney Park Apartments (FKA Pebble Brook Apartments)</t>
  </si>
  <si>
    <t>191 Duchess Dr</t>
  </si>
  <si>
    <t>JBJCalder Fund VII Joint Venture</t>
  </si>
  <si>
    <t>2000 N Central Expy Ste 200, Plano, TX-75074</t>
  </si>
  <si>
    <t>Jay Blair Jones</t>
  </si>
  <si>
    <t>jjones@americanequity.net</t>
  </si>
  <si>
    <t>352486637</t>
  </si>
  <si>
    <t>American Equity Properties, Inc.</t>
  </si>
  <si>
    <t>Jeremy Jones</t>
  </si>
  <si>
    <t>9724222000</t>
  </si>
  <si>
    <t>9724230317</t>
  </si>
  <si>
    <t>jeremyjones@americanequity.net</t>
  </si>
  <si>
    <t>93178</t>
  </si>
  <si>
    <t>Hebron Trail Apartments</t>
  </si>
  <si>
    <t>1109 E Hebron Pkwy</t>
  </si>
  <si>
    <t>Carrollton</t>
  </si>
  <si>
    <t>75010</t>
  </si>
  <si>
    <t>Bill Hall</t>
  </si>
  <si>
    <t>752821401</t>
  </si>
  <si>
    <t>70028, 94032</t>
  </si>
  <si>
    <t>Paul Pellizzon</t>
  </si>
  <si>
    <t>851925088</t>
  </si>
  <si>
    <t>10142</t>
  </si>
  <si>
    <t>Mason Senior Apartment Homes</t>
  </si>
  <si>
    <t>2243 N Mason Rd</t>
  </si>
  <si>
    <t>273762214</t>
  </si>
  <si>
    <t>00020T</t>
  </si>
  <si>
    <t xml:space="preserve">Legacy Point Apartment Homes </t>
  </si>
  <si>
    <t>238 S Barnes Dr</t>
  </si>
  <si>
    <t>881 Alma Real Dr, Suite 213, Pacific Palisades, Ca-90272</t>
  </si>
  <si>
    <t>Patrick Luke</t>
  </si>
  <si>
    <t>300868757</t>
  </si>
  <si>
    <t>94039</t>
  </si>
  <si>
    <t>The Hive Apartments</t>
  </si>
  <si>
    <t>6003 Abrams Rd</t>
  </si>
  <si>
    <t>5950 Berkshire Lane #1300, Dallas, TX-75225</t>
  </si>
  <si>
    <t>Scott Everett</t>
  </si>
  <si>
    <t>814574249</t>
  </si>
  <si>
    <t>S2C Management, LLC</t>
  </si>
  <si>
    <t>Michele Flores</t>
  </si>
  <si>
    <t>4693176124</t>
  </si>
  <si>
    <t>2146469905</t>
  </si>
  <si>
    <t>ecabrera@s2cp.com</t>
  </si>
  <si>
    <t>00054</t>
  </si>
  <si>
    <t>Hunters Glen Townhomes</t>
  </si>
  <si>
    <t>9257 Somerset Rd</t>
  </si>
  <si>
    <t>752759870</t>
  </si>
  <si>
    <t>929296791, 94031</t>
  </si>
  <si>
    <t>Peterson Place Apartments</t>
  </si>
  <si>
    <t>5423 Peterson Ln</t>
  </si>
  <si>
    <t>752546137</t>
  </si>
  <si>
    <t>70139</t>
  </si>
  <si>
    <t>Devco Arroyo Estates</t>
  </si>
  <si>
    <t>25628 Irene Ave</t>
  </si>
  <si>
    <t>SAN BENITO</t>
  </si>
  <si>
    <t>Higinio Campos, Jr and Wife Bertha Campos</t>
  </si>
  <si>
    <t>2620 Lotus St, Harlingen, TX-78550</t>
  </si>
  <si>
    <t>Bertha Campos</t>
  </si>
  <si>
    <t>9564251595</t>
  </si>
  <si>
    <t>9564251594</t>
  </si>
  <si>
    <t>bcampos@aol.com</t>
  </si>
  <si>
    <t>449727304</t>
  </si>
  <si>
    <t>9567938181</t>
  </si>
  <si>
    <t>BCampos@aol.com</t>
  </si>
  <si>
    <t>1001393, 11009</t>
  </si>
  <si>
    <t>Sunflower Estates</t>
  </si>
  <si>
    <t>404 Lions Villa Ave</t>
  </si>
  <si>
    <t>118 N. Main Street, La Feria, TX-78559</t>
  </si>
  <si>
    <t>271985343</t>
  </si>
  <si>
    <t>539117</t>
  </si>
  <si>
    <t>NCDO II-Home Program</t>
  </si>
  <si>
    <t>5250 Wren Ave</t>
  </si>
  <si>
    <t>742894021</t>
  </si>
  <si>
    <t>98091</t>
  </si>
  <si>
    <t>NCDO  Housing Ltd.</t>
  </si>
  <si>
    <t>03421</t>
  </si>
  <si>
    <t>Empire Village Apartments</t>
  </si>
  <si>
    <t>1100 Burke Rd</t>
  </si>
  <si>
    <t>743098332</t>
  </si>
  <si>
    <t>01018</t>
  </si>
  <si>
    <t>131 Kenazo</t>
  </si>
  <si>
    <t>Horizon City</t>
  </si>
  <si>
    <t>743017363</t>
  </si>
  <si>
    <t>03458</t>
  </si>
  <si>
    <t>Bayou Willow Apartments</t>
  </si>
  <si>
    <t>4102 Young St</t>
  </si>
  <si>
    <t>680572070</t>
  </si>
  <si>
    <t>11197</t>
  </si>
  <si>
    <t>Park Village Apartments</t>
  </si>
  <si>
    <t>1905 Wasson Rd</t>
  </si>
  <si>
    <t>Daniel F. O'Dea</t>
  </si>
  <si>
    <t>453660117</t>
  </si>
  <si>
    <t>93066</t>
  </si>
  <si>
    <t>Amber Dawn Apartments (aka Amber Tree)</t>
  </si>
  <si>
    <t>8542 Spring Valley Rd</t>
  </si>
  <si>
    <t>Spring Valley Joint Venture</t>
  </si>
  <si>
    <t>752556818</t>
  </si>
  <si>
    <t>1001493, 11030</t>
  </si>
  <si>
    <t>Pine Ridge Manor</t>
  </si>
  <si>
    <t>1100 Martin Luther King Jr Blvd</t>
  </si>
  <si>
    <t>Katrina Wright</t>
  </si>
  <si>
    <t>453091631</t>
  </si>
  <si>
    <t>09024, 13090009722</t>
  </si>
  <si>
    <t>Costa Esmeralda</t>
  </si>
  <si>
    <t>1516 Gurley Ln</t>
  </si>
  <si>
    <t>300555101</t>
  </si>
  <si>
    <t>01425, MF041</t>
  </si>
  <si>
    <t>Skyway Villas</t>
  </si>
  <si>
    <t>2000 Skyline Dr</t>
  </si>
  <si>
    <t>743005881</t>
  </si>
  <si>
    <t>95089</t>
  </si>
  <si>
    <t>Breckenridge Village</t>
  </si>
  <si>
    <t>2001A Floyd St</t>
  </si>
  <si>
    <t>475149037</t>
  </si>
  <si>
    <t>96058</t>
  </si>
  <si>
    <t>Creekside Terrace Apartments</t>
  </si>
  <si>
    <t>1000 E Burnett St</t>
  </si>
  <si>
    <t>860834182</t>
  </si>
  <si>
    <t>05614, 05614B</t>
  </si>
  <si>
    <t>1650 Lbj Freeway, Suite 610, Dallas, TX-75234</t>
  </si>
  <si>
    <t>Debbie Bastari</t>
  </si>
  <si>
    <t>203182604</t>
  </si>
  <si>
    <t>1001115</t>
  </si>
  <si>
    <t>Meadow Park Village Apartments</t>
  </si>
  <si>
    <t>1200 Meadow Park</t>
  </si>
  <si>
    <t>Lockhart</t>
  </si>
  <si>
    <t>8610 N New Braunfels Ave Ste 50, San Antonio, TX-78217</t>
  </si>
  <si>
    <t>743019777</t>
  </si>
  <si>
    <t>94117</t>
  </si>
  <si>
    <t>Amherst Capital Apartments</t>
  </si>
  <si>
    <t>1st St AT Madison Ave</t>
  </si>
  <si>
    <t>Amherst</t>
  </si>
  <si>
    <t>79312</t>
  </si>
  <si>
    <t>582047939</t>
  </si>
  <si>
    <t>99133</t>
  </si>
  <si>
    <t>100 Ewing St</t>
  </si>
  <si>
    <t>FERRIS</t>
  </si>
  <si>
    <t>75125</t>
  </si>
  <si>
    <t>752649570</t>
  </si>
  <si>
    <t>01128, 531101</t>
  </si>
  <si>
    <t>Seven Points Apartments</t>
  </si>
  <si>
    <t>421 Wood St</t>
  </si>
  <si>
    <t>SEVEN POINTS</t>
  </si>
  <si>
    <t>75143</t>
  </si>
  <si>
    <t>752937333</t>
  </si>
  <si>
    <t>04170</t>
  </si>
  <si>
    <t>Gardens of Athens</t>
  </si>
  <si>
    <t>314 Wood St</t>
  </si>
  <si>
    <t>201533812</t>
  </si>
  <si>
    <t>16082, 91041</t>
  </si>
  <si>
    <t>209 S. West Street, Burnet, TX-78611</t>
  </si>
  <si>
    <t>Paul Farmer</t>
  </si>
  <si>
    <t>813707205</t>
  </si>
  <si>
    <t>06840, 09149, 15090009997</t>
  </si>
  <si>
    <t>1989, 2009</t>
  </si>
  <si>
    <t>Autumn Villas</t>
  </si>
  <si>
    <t>100 Autumn Villas Dr</t>
  </si>
  <si>
    <t>LORENA</t>
  </si>
  <si>
    <t>76655</t>
  </si>
  <si>
    <t>264257899</t>
  </si>
  <si>
    <t>09147, 15090009995</t>
  </si>
  <si>
    <t>Village Place Apartments</t>
  </si>
  <si>
    <t>111 Village Place Dr</t>
  </si>
  <si>
    <t>Lorena</t>
  </si>
  <si>
    <t>111 Village Place Dr, Lorena, TX-76655</t>
  </si>
  <si>
    <t>264257888</t>
  </si>
  <si>
    <t>10077</t>
  </si>
  <si>
    <t>Fairways at Sammons Park</t>
  </si>
  <si>
    <t>2201 W Adams Ave</t>
  </si>
  <si>
    <t>263963381</t>
  </si>
  <si>
    <t>534284</t>
  </si>
  <si>
    <t>Robert H Holmes</t>
  </si>
  <si>
    <t>751671654</t>
  </si>
  <si>
    <t>95027</t>
  </si>
  <si>
    <t>Western Redd Apartments</t>
  </si>
  <si>
    <t>610 E Redd Rd</t>
  </si>
  <si>
    <t>610 E Redd Rd, El Paso, TX-79912</t>
  </si>
  <si>
    <t>742766032</t>
  </si>
  <si>
    <t>09000, 1001134, 15090009974</t>
  </si>
  <si>
    <t>Courtwood Apartments</t>
  </si>
  <si>
    <t>400 S Austin Rd</t>
  </si>
  <si>
    <t>Eagle Lake</t>
  </si>
  <si>
    <t>263641745</t>
  </si>
  <si>
    <t>98089</t>
  </si>
  <si>
    <t>Franklin Place Townhomes aka Belvidere Hunt</t>
  </si>
  <si>
    <t>600 Belvidere St</t>
  </si>
  <si>
    <t>742894088</t>
  </si>
  <si>
    <t>91022</t>
  </si>
  <si>
    <t>Matthew Flume</t>
  </si>
  <si>
    <t>842489152</t>
  </si>
  <si>
    <t>16051 Addison Road Suite 201, Addison, tx-75001</t>
  </si>
  <si>
    <t>KATHERIN NA piedra</t>
  </si>
  <si>
    <t>9722392277</t>
  </si>
  <si>
    <t>kpiedra@walkerholder.com</t>
  </si>
  <si>
    <t>Woodglen Park I</t>
  </si>
  <si>
    <t>6800 S Cockrell Hill Rd</t>
  </si>
  <si>
    <t>300746081</t>
  </si>
  <si>
    <t>97093</t>
  </si>
  <si>
    <t>Historic Oaks Of Allen Parkway Villa</t>
  </si>
  <si>
    <t>1600 Allen Pkwy</t>
  </si>
  <si>
    <t>760542635</t>
  </si>
  <si>
    <t>10178</t>
  </si>
  <si>
    <t>Cypress Creek at Fayridge</t>
  </si>
  <si>
    <t>14155 Fayridge Dr</t>
  </si>
  <si>
    <t>77048</t>
  </si>
  <si>
    <t>273286103</t>
  </si>
  <si>
    <t>09116, 13090009782</t>
  </si>
  <si>
    <t>Tuscany Villas</t>
  </si>
  <si>
    <t>7112 Chase Oaks Blvd</t>
  </si>
  <si>
    <t>263978881</t>
  </si>
  <si>
    <t>95004</t>
  </si>
  <si>
    <t>Villas Del Tesoro</t>
  </si>
  <si>
    <t>7802 Villa Cliff Dr</t>
  </si>
  <si>
    <t>2101 Cedar Springs, Dallas, TX-75201</t>
  </si>
  <si>
    <t>Nicole McClairn</t>
  </si>
  <si>
    <t>831451195</t>
  </si>
  <si>
    <t>Lurin Management, Inc.</t>
  </si>
  <si>
    <t>4695015920</t>
  </si>
  <si>
    <t>2144531521</t>
  </si>
  <si>
    <t>nmcclairn@lurin.com</t>
  </si>
  <si>
    <t>13404, 95006</t>
  </si>
  <si>
    <t>Silver Springs Apartments</t>
  </si>
  <si>
    <t>12151 N Interstate 35</t>
  </si>
  <si>
    <t>300 Beardsley Lane, Austin, TX-78746</t>
  </si>
  <si>
    <t>Dan O'Dea</t>
  </si>
  <si>
    <t>455599411</t>
  </si>
  <si>
    <t>534339</t>
  </si>
  <si>
    <t>Southwest Village Apartments</t>
  </si>
  <si>
    <t>1106 Brazos</t>
  </si>
  <si>
    <t>741690814</t>
  </si>
  <si>
    <t>537072</t>
  </si>
  <si>
    <t>Turtle Creek Townhomes</t>
  </si>
  <si>
    <t>284616063, 92025</t>
  </si>
  <si>
    <t>88 Dallas Rosewood, LLP</t>
  </si>
  <si>
    <t>2103661368</t>
  </si>
  <si>
    <t>742728867</t>
  </si>
  <si>
    <t>Friday Hall Property Management</t>
  </si>
  <si>
    <t>14061 Gatehouse Dr, Dallas, TX-75240</t>
  </si>
  <si>
    <t>Susan Hall</t>
  </si>
  <si>
    <t>99095</t>
  </si>
  <si>
    <t>Mesa Place Townhomes (aka Western Mesa Hills)</t>
  </si>
  <si>
    <t>5450 Suncrest Dr</t>
  </si>
  <si>
    <t>742930878</t>
  </si>
  <si>
    <t>09013, 13090009704</t>
  </si>
  <si>
    <t>Desert Villas</t>
  </si>
  <si>
    <t>173 Coronado Rd</t>
  </si>
  <si>
    <t>270455588</t>
  </si>
  <si>
    <t>03013</t>
  </si>
  <si>
    <t xml:space="preserve">Jardines de la Fuente </t>
  </si>
  <si>
    <t>1701 W Las Milpas Rd</t>
  </si>
  <si>
    <t>912198813</t>
  </si>
  <si>
    <t>00008</t>
  </si>
  <si>
    <t>Amistad Apartments</t>
  </si>
  <si>
    <t>202 W South Ave</t>
  </si>
  <si>
    <t>760656259</t>
  </si>
  <si>
    <t>060026, 06642</t>
  </si>
  <si>
    <t>1989, 2006</t>
  </si>
  <si>
    <t>Villa Del Rio Apartments</t>
  </si>
  <si>
    <t>2300 Alamo St</t>
  </si>
  <si>
    <t>96076</t>
  </si>
  <si>
    <t>2280 W Business 77</t>
  </si>
  <si>
    <t>811807281</t>
  </si>
  <si>
    <t>827328257, 93159</t>
  </si>
  <si>
    <t xml:space="preserve">Oakridge Apartments  </t>
  </si>
  <si>
    <t>2803 W Illinois Ave</t>
  </si>
  <si>
    <t>180 Copperas Branch Ct, Highland Village, TX-75077</t>
  </si>
  <si>
    <t>Hector M Molina</t>
  </si>
  <si>
    <t>270626169</t>
  </si>
  <si>
    <t>2143378682</t>
  </si>
  <si>
    <t>raminthebuilder@yahoo.com</t>
  </si>
  <si>
    <t>07094, 13090009748</t>
  </si>
  <si>
    <t>Mesquite Terrace</t>
  </si>
  <si>
    <t>421 E Thomas Dr</t>
  </si>
  <si>
    <t>205875792</t>
  </si>
  <si>
    <t>07303, 08096, 15090009913</t>
  </si>
  <si>
    <t>Villas on Raiford</t>
  </si>
  <si>
    <t>1100 Raiford Rd</t>
  </si>
  <si>
    <t>1100 Raiford Rd, Carrollton, TX-75007</t>
  </si>
  <si>
    <t>Terri Anderson</t>
  </si>
  <si>
    <t>4697674905</t>
  </si>
  <si>
    <t>261536014</t>
  </si>
  <si>
    <t>11070</t>
  </si>
  <si>
    <t>Presidio Palms II</t>
  </si>
  <si>
    <t>12950 Alnor St</t>
  </si>
  <si>
    <t>453028783</t>
  </si>
  <si>
    <t>70024</t>
  </si>
  <si>
    <t>1041 Knob Oak Dr, Dallas, TX-75218</t>
  </si>
  <si>
    <t>Samuel Merrick</t>
  </si>
  <si>
    <t>2143245592</t>
  </si>
  <si>
    <t>752408298</t>
  </si>
  <si>
    <t>060005</t>
  </si>
  <si>
    <t>Green Briar Village</t>
  </si>
  <si>
    <t>603 Airport Dr</t>
  </si>
  <si>
    <t>76305</t>
  </si>
  <si>
    <t>203483606</t>
  </si>
  <si>
    <t>05109</t>
  </si>
  <si>
    <t>Nueva Vista Apartments</t>
  </si>
  <si>
    <t>2401 Lillie St</t>
  </si>
  <si>
    <t>2401 Lillie St, San Angelo, TX-76903</t>
  </si>
  <si>
    <t>202907480</t>
  </si>
  <si>
    <t>5244 E Grand Ave, Dallas, TX-75223</t>
  </si>
  <si>
    <t>752557470</t>
  </si>
  <si>
    <t>3727 Dixon Ave, Dallas, TX-75210</t>
  </si>
  <si>
    <t>2148879833</t>
  </si>
  <si>
    <t>2148879881</t>
  </si>
  <si>
    <t>southdaleapartments@yahoo.com</t>
  </si>
  <si>
    <t>09135, 15090009961</t>
  </si>
  <si>
    <t>Villas on the Hill (fka Lincoln Terrace)</t>
  </si>
  <si>
    <t>5713 Lincoln Terrace Dr</t>
  </si>
  <si>
    <t>262347822</t>
  </si>
  <si>
    <t>539109</t>
  </si>
  <si>
    <t>Peaceful Serenity Homes, Inc.</t>
  </si>
  <si>
    <t>333 Williford St</t>
  </si>
  <si>
    <t>321 State Highway 75 North, Fairfield, TX-75840</t>
  </si>
  <si>
    <t>David Ransom, Sr.</t>
  </si>
  <si>
    <t>384043707</t>
  </si>
  <si>
    <t>9033894007</t>
  </si>
  <si>
    <t>060101</t>
  </si>
  <si>
    <t>La Vista de Guadalupe</t>
  </si>
  <si>
    <t>813 E 8th St</t>
  </si>
  <si>
    <t>813 E 8th St, Austin, TX-78702</t>
  </si>
  <si>
    <t>Yolanda Aleman-Limon</t>
  </si>
  <si>
    <t>205495689</t>
  </si>
  <si>
    <t>Aleman-Limon Yolanda</t>
  </si>
  <si>
    <t>5124789949</t>
  </si>
  <si>
    <t>mark@guadalupendc.org</t>
  </si>
  <si>
    <t>08161, 11000</t>
  </si>
  <si>
    <t>2008, 2011</t>
  </si>
  <si>
    <t>Canutillo Palms</t>
  </si>
  <si>
    <t>365 La Puesta Dr</t>
  </si>
  <si>
    <t>800389637</t>
  </si>
  <si>
    <t>93195, 98769</t>
  </si>
  <si>
    <t>Village Creek Townhomes</t>
  </si>
  <si>
    <t>2800 Briery Dr</t>
  </si>
  <si>
    <t>Brenton Hunt</t>
  </si>
  <si>
    <t>831189744</t>
  </si>
  <si>
    <t>CityGate Property Group, LLC</t>
  </si>
  <si>
    <t>8111 Lbj Freeway Suite 1550, Dallas, TX-75251</t>
  </si>
  <si>
    <t>Dawn Waye</t>
  </si>
  <si>
    <t>9729791442</t>
  </si>
  <si>
    <t>dwaye@citygatepg.com</t>
  </si>
  <si>
    <t>01427, MF046</t>
  </si>
  <si>
    <t xml:space="preserve">The Meridian Apartments </t>
  </si>
  <si>
    <t>4450 Marine Creek Pkwy</t>
  </si>
  <si>
    <t>311789702</t>
  </si>
  <si>
    <t>05004</t>
  </si>
  <si>
    <t>The Pavilion at Samuels Avenue</t>
  </si>
  <si>
    <t>1120 Samuels Ave</t>
  </si>
  <si>
    <t>203619947</t>
  </si>
  <si>
    <t>534389, 539115</t>
  </si>
  <si>
    <t>1996, 1999</t>
  </si>
  <si>
    <t>Bentcreek Apartments</t>
  </si>
  <si>
    <t>1400 W Somerville St</t>
  </si>
  <si>
    <t>431740410</t>
  </si>
  <si>
    <t>93003</t>
  </si>
  <si>
    <t>Bryan Place Apartments</t>
  </si>
  <si>
    <t>3219 San Jacinto St</t>
  </si>
  <si>
    <t>3219 San Jacinto St Apt 102, Dallas, TX-75204</t>
  </si>
  <si>
    <t>Suzanne Breeden</t>
  </si>
  <si>
    <t>2143683192</t>
  </si>
  <si>
    <t>2147702220</t>
  </si>
  <si>
    <t>www.brunkie@msn.com</t>
  </si>
  <si>
    <t>060158</t>
  </si>
  <si>
    <t>Alta Vista Senior Towers</t>
  </si>
  <si>
    <t>303 W 6th St</t>
  </si>
  <si>
    <t>600 N. Airport Drive, Weslaco, TX-78596</t>
  </si>
  <si>
    <t>200732635</t>
  </si>
  <si>
    <t>060144</t>
  </si>
  <si>
    <t>Centerpointe Home Ownership</t>
  </si>
  <si>
    <t>3401 Diamond Blvd</t>
  </si>
  <si>
    <t>331038440</t>
  </si>
  <si>
    <t>08151, 15090009922</t>
  </si>
  <si>
    <t>Parkview Terrace</t>
  </si>
  <si>
    <t>211 W Audry St</t>
  </si>
  <si>
    <t>263570764</t>
  </si>
  <si>
    <t>060024</t>
  </si>
  <si>
    <t>Cunningham Manor Apartments</t>
  </si>
  <si>
    <t>2835 Rockwell Dr</t>
  </si>
  <si>
    <t>205569818</t>
  </si>
  <si>
    <t>Northview Apartments</t>
  </si>
  <si>
    <t>331 N Longview St</t>
  </si>
  <si>
    <t>262902422</t>
  </si>
  <si>
    <t>00038</t>
  </si>
  <si>
    <t>Ryans Crossing (Pemberton Place)</t>
  </si>
  <si>
    <t>1509 Martin Luther King Jr Blvd</t>
  </si>
  <si>
    <t>431581255</t>
  </si>
  <si>
    <t>03100</t>
  </si>
  <si>
    <t>Churchill at Longview</t>
  </si>
  <si>
    <t>1501 E Whaley St</t>
  </si>
  <si>
    <t>200325378</t>
  </si>
  <si>
    <t>10135, 11008</t>
  </si>
  <si>
    <t>Champion Homes at Canyon Creek</t>
  </si>
  <si>
    <t>1701 Canyon Cir</t>
  </si>
  <si>
    <t>841659610</t>
  </si>
  <si>
    <t>07183</t>
  </si>
  <si>
    <t>Sunset Terrace</t>
  </si>
  <si>
    <t>800 W Egly Ave</t>
  </si>
  <si>
    <t>260833071</t>
  </si>
  <si>
    <t>07289, 09108, 15090009965</t>
  </si>
  <si>
    <t>Peachtree Seniors</t>
  </si>
  <si>
    <t>11209 Ryliecrest Dr</t>
  </si>
  <si>
    <t>Balch Springs</t>
  </si>
  <si>
    <t>75180</t>
  </si>
  <si>
    <t>5009 S Peachtree Rd, Balch Springs, TX-75180</t>
  </si>
  <si>
    <t>510652731</t>
  </si>
  <si>
    <t>07249, 1000884</t>
  </si>
  <si>
    <t>Bluffs Landing Senior Village</t>
  </si>
  <si>
    <t>3201 Bluffs Landing Way</t>
  </si>
  <si>
    <t>78665</t>
  </si>
  <si>
    <t>260849758</t>
  </si>
  <si>
    <t>612006759, 93075</t>
  </si>
  <si>
    <t>Sierra Vista Apts. (fka Cherry Walk Apt)</t>
  </si>
  <si>
    <t>2775 Northaven Rd</t>
  </si>
  <si>
    <t>17770 Preston Road, Dallas, Tx-75252</t>
  </si>
  <si>
    <t>Pratima Sharma</t>
  </si>
  <si>
    <t>SevenSeasHLD@gmail.com</t>
  </si>
  <si>
    <t>813075622</t>
  </si>
  <si>
    <t>533504, 98006</t>
  </si>
  <si>
    <t>Heritage at Dartmouth</t>
  </si>
  <si>
    <t>760538048</t>
  </si>
  <si>
    <t>96135</t>
  </si>
  <si>
    <t>Hillside Plaza Apartments</t>
  </si>
  <si>
    <t>19610 Fm 362 Rd</t>
  </si>
  <si>
    <t>77484</t>
  </si>
  <si>
    <t>760515763</t>
  </si>
  <si>
    <t>060035</t>
  </si>
  <si>
    <t>Quail Ridge Apartments</t>
  </si>
  <si>
    <t>645 Us Business 290 E</t>
  </si>
  <si>
    <t>Joyce Bennett</t>
  </si>
  <si>
    <t>901143213</t>
  </si>
  <si>
    <t>Po Box 566, Lindale, TX-75771</t>
  </si>
  <si>
    <t>Larry Bateman</t>
  </si>
  <si>
    <t>752232812</t>
  </si>
  <si>
    <t>Sandy Gene Bateman</t>
  </si>
  <si>
    <t>03136</t>
  </si>
  <si>
    <t>Tigoni Villas</t>
  </si>
  <si>
    <t>1527 W Sunshine Dr</t>
  </si>
  <si>
    <t>800079206</t>
  </si>
  <si>
    <t>09161</t>
  </si>
  <si>
    <t>Sterling Court Senior Residences</t>
  </si>
  <si>
    <t>9590 Minnesota St</t>
  </si>
  <si>
    <t>270792150</t>
  </si>
  <si>
    <t>00027</t>
  </si>
  <si>
    <t>Rosemont at Arlington Park</t>
  </si>
  <si>
    <t>1716 Chattanooga Pl</t>
  </si>
  <si>
    <t>75235</t>
  </si>
  <si>
    <t>853496676</t>
  </si>
  <si>
    <t>12405, 94185</t>
  </si>
  <si>
    <t>Saddlewood Club</t>
  </si>
  <si>
    <t>3625 Wellborn Rd</t>
  </si>
  <si>
    <t>364739387</t>
  </si>
  <si>
    <t>49300535, MF011</t>
  </si>
  <si>
    <t>Solaire (Heritage Square)</t>
  </si>
  <si>
    <t>4753 Duncanville Rd</t>
  </si>
  <si>
    <t>822599423</t>
  </si>
  <si>
    <t>David Eitches</t>
  </si>
  <si>
    <t>200838756</t>
  </si>
  <si>
    <t>634518659, 92059</t>
  </si>
  <si>
    <t>541645878</t>
  </si>
  <si>
    <t>00014T, MF031</t>
  </si>
  <si>
    <t>The Oaks at Hampton</t>
  </si>
  <si>
    <t>2514 Perryton Dr</t>
  </si>
  <si>
    <t>752752185</t>
  </si>
  <si>
    <t>01051</t>
  </si>
  <si>
    <t>Rosemont of El Dorado</t>
  </si>
  <si>
    <t>185 Robindale Rd</t>
  </si>
  <si>
    <t>832867681</t>
  </si>
  <si>
    <t>Villas of Rock Prairie</t>
  </si>
  <si>
    <t>100 Mortier Dr</t>
  </si>
  <si>
    <t>77845</t>
  </si>
  <si>
    <t>752692991</t>
  </si>
  <si>
    <t>4104 24th Street, San Francisco, CA-94114</t>
  </si>
  <si>
    <t>823374229</t>
  </si>
  <si>
    <t>10176</t>
  </si>
  <si>
    <t>Canyon Square Village</t>
  </si>
  <si>
    <t>8622 N Loop Dr</t>
  </si>
  <si>
    <t>5300 East Paisano Dr, El Paso, TX-79905</t>
  </si>
  <si>
    <t>273763876</t>
  </si>
  <si>
    <t>060072</t>
  </si>
  <si>
    <t>Easterling Village</t>
  </si>
  <si>
    <t>1455 Easterling Dr</t>
  </si>
  <si>
    <t>205397268</t>
  </si>
  <si>
    <t>00133</t>
  </si>
  <si>
    <t>Cameron Village</t>
  </si>
  <si>
    <t>2555 S Cameron St</t>
  </si>
  <si>
    <t>ALICE</t>
  </si>
  <si>
    <t>822783139</t>
  </si>
  <si>
    <t>01461, 852010, MF055</t>
  </si>
  <si>
    <t>Park Meadows Apartments</t>
  </si>
  <si>
    <t>140 Calk Ln</t>
  </si>
  <si>
    <t>743014175</t>
  </si>
  <si>
    <t>03007</t>
  </si>
  <si>
    <t>Bexar Creek</t>
  </si>
  <si>
    <t>403 N General Mcmullen Dr</t>
  </si>
  <si>
    <t>842404352</t>
  </si>
  <si>
    <t>99177</t>
  </si>
  <si>
    <t>Park at Clear Creek</t>
  </si>
  <si>
    <t>111 Clear Creek St</t>
  </si>
  <si>
    <t>853028703</t>
  </si>
  <si>
    <t>762628523</t>
  </si>
  <si>
    <t>1001668, 12032</t>
  </si>
  <si>
    <t>Heartland Village Apartments</t>
  </si>
  <si>
    <t>749 Wildcat Way</t>
  </si>
  <si>
    <t>Sulphur Springs</t>
  </si>
  <si>
    <t>1980 Post Oak Blvd., Suite 2020, Houston, TX-770563820</t>
  </si>
  <si>
    <t>300718156</t>
  </si>
  <si>
    <t>Realtex Property Management</t>
  </si>
  <si>
    <t>060071</t>
  </si>
  <si>
    <t>Retama Village</t>
  </si>
  <si>
    <t>900 N 26th St</t>
  </si>
  <si>
    <t>205397159</t>
  </si>
  <si>
    <t>060194</t>
  </si>
  <si>
    <t>La Vista  Apartments</t>
  </si>
  <si>
    <t>2401 La Vista Ave</t>
  </si>
  <si>
    <t>010875008</t>
  </si>
  <si>
    <t>03036</t>
  </si>
  <si>
    <t>Galilean Apartments</t>
  </si>
  <si>
    <t>3817 S I Rd</t>
  </si>
  <si>
    <t>800073906</t>
  </si>
  <si>
    <t>00010</t>
  </si>
  <si>
    <t>El Patrimonio Apartments</t>
  </si>
  <si>
    <t>2601 Sarah Ave</t>
  </si>
  <si>
    <t>760656263</t>
  </si>
  <si>
    <t>03035</t>
  </si>
  <si>
    <t>Rio De Vida Apartments</t>
  </si>
  <si>
    <t>301 S Inspiration Rd</t>
  </si>
  <si>
    <t>861080772</t>
  </si>
  <si>
    <t>00121, 20425</t>
  </si>
  <si>
    <t>366 E 8th St</t>
  </si>
  <si>
    <t>SEBASTIAN</t>
  </si>
  <si>
    <t>78594</t>
  </si>
  <si>
    <t>WILLACY</t>
  </si>
  <si>
    <t>831871951</t>
  </si>
  <si>
    <t>060085</t>
  </si>
  <si>
    <t>La Estancia II Apartments</t>
  </si>
  <si>
    <t>Sebastian</t>
  </si>
  <si>
    <t>261241991</t>
  </si>
  <si>
    <t>98104</t>
  </si>
  <si>
    <t>Parkland Pointe</t>
  </si>
  <si>
    <t>907 Pinion Dr</t>
  </si>
  <si>
    <t>311596003</t>
  </si>
  <si>
    <t>1001686, 12393</t>
  </si>
  <si>
    <t>Highland Villas</t>
  </si>
  <si>
    <t>2900 Wildflower Dr</t>
  </si>
  <si>
    <t>77802</t>
  </si>
  <si>
    <t>460933525</t>
  </si>
  <si>
    <t>1001307, 10262</t>
  </si>
  <si>
    <t>Las Brisas Manor</t>
  </si>
  <si>
    <t>1972 S Us Highway 277</t>
  </si>
  <si>
    <t>George Tullos</t>
  </si>
  <si>
    <t>271953180</t>
  </si>
  <si>
    <t>02003</t>
  </si>
  <si>
    <t>El Pueblo Dorado</t>
  </si>
  <si>
    <t>901 E Thomas Dr</t>
  </si>
  <si>
    <t>760691522</t>
  </si>
  <si>
    <t>04028</t>
  </si>
  <si>
    <t>Heritage Park</t>
  </si>
  <si>
    <t>DENISON</t>
  </si>
  <si>
    <t>07182</t>
  </si>
  <si>
    <t>Retama Village - Phase II</t>
  </si>
  <si>
    <t>2500 Jasmine Ave</t>
  </si>
  <si>
    <t>261167925</t>
  </si>
  <si>
    <t>01069</t>
  </si>
  <si>
    <t>Northstar Apartments</t>
  </si>
  <si>
    <t>13800 Goyo Garcia County Rd</t>
  </si>
  <si>
    <t>RAYMONDVILLE</t>
  </si>
  <si>
    <t>78580</t>
  </si>
  <si>
    <t>518 E Harrison Ave, Harlingen, TX-78550</t>
  </si>
  <si>
    <t>742778573</t>
  </si>
  <si>
    <t>10064</t>
  </si>
  <si>
    <t>Cypress Gardens</t>
  </si>
  <si>
    <t>11511 Main St</t>
  </si>
  <si>
    <t>Scott Brian</t>
  </si>
  <si>
    <t>273712218</t>
  </si>
  <si>
    <t>03253, 542073</t>
  </si>
  <si>
    <t>Green Manor Apartments</t>
  </si>
  <si>
    <t>2000 4th St</t>
  </si>
  <si>
    <t>680553504</t>
  </si>
  <si>
    <t>1001278, 10271</t>
  </si>
  <si>
    <t>Hudson Manor</t>
  </si>
  <si>
    <t>4280 Old Union Rd</t>
  </si>
  <si>
    <t>Hudson</t>
  </si>
  <si>
    <t>273066704</t>
  </si>
  <si>
    <t>1001279, 10279</t>
  </si>
  <si>
    <t>Hudson Green</t>
  </si>
  <si>
    <t>840 Mount Carmel Rd</t>
  </si>
  <si>
    <t>273066782</t>
  </si>
  <si>
    <t>03254, 542070</t>
  </si>
  <si>
    <t>Bayou Bend Apartments</t>
  </si>
  <si>
    <t>3025 Waller St</t>
  </si>
  <si>
    <t>680553505</t>
  </si>
  <si>
    <t>03252, 542072</t>
  </si>
  <si>
    <t>Pine Meadows Apartments</t>
  </si>
  <si>
    <t>20598 Pine Island Rd</t>
  </si>
  <si>
    <t>PRAIRIE VIEW</t>
  </si>
  <si>
    <t>77446</t>
  </si>
  <si>
    <t>680553502</t>
  </si>
  <si>
    <t>15064, 535028, 95104</t>
  </si>
  <si>
    <t>1995, 1996, 2015</t>
  </si>
  <si>
    <t>Jefferson Square Apartments</t>
  </si>
  <si>
    <t>801 W Jefferson St</t>
  </si>
  <si>
    <t>BRENHAM</t>
  </si>
  <si>
    <t>471944348</t>
  </si>
  <si>
    <t>6250 Ne Loop 820, North Richland Hills, TX-76180</t>
  </si>
  <si>
    <t>Bryan Downer</t>
  </si>
  <si>
    <t>752231694</t>
  </si>
  <si>
    <t>8172811164</t>
  </si>
  <si>
    <t>8172811879</t>
  </si>
  <si>
    <t>bryan@cechope.org</t>
  </si>
  <si>
    <t>16830 Ventura Blvd Ste 330, Encino, CA-91436</t>
  </si>
  <si>
    <t>Yossi Burston</t>
  </si>
  <si>
    <t>833293468</t>
  </si>
  <si>
    <t>01403</t>
  </si>
  <si>
    <t>Bent Tree Town Homes</t>
  </si>
  <si>
    <t>1721 S Interstate Highway 35 E</t>
  </si>
  <si>
    <t>752908583</t>
  </si>
  <si>
    <t>05607B, 060424</t>
  </si>
  <si>
    <t>Lafayette Village Apartment</t>
  </si>
  <si>
    <t>4822 E Sam Houston Pkwy N</t>
  </si>
  <si>
    <t>205432530</t>
  </si>
  <si>
    <t>00018T, MF030</t>
  </si>
  <si>
    <t>Deerwood Pines Apartments</t>
  </si>
  <si>
    <t>414 Maxey Rd</t>
  </si>
  <si>
    <t>777 S. Figueroa Street 16th Floor, Los Angeles, ca-90017</t>
  </si>
  <si>
    <t>221111111</t>
  </si>
  <si>
    <t>11203</t>
  </si>
  <si>
    <t>Woodside Village Apts.</t>
  </si>
  <si>
    <t>703 Bumpas St</t>
  </si>
  <si>
    <t>McKinney</t>
  </si>
  <si>
    <t>274726207</t>
  </si>
  <si>
    <t>12009</t>
  </si>
  <si>
    <t>Noah Estates</t>
  </si>
  <si>
    <t>Scattered Lots In San Angelo</t>
  </si>
  <si>
    <t>04228, 060248</t>
  </si>
  <si>
    <t>Stone Hearst Apartments</t>
  </si>
  <si>
    <t>15 Lake Drive, Round Rock, TX-78665</t>
  </si>
  <si>
    <t>582536833</t>
  </si>
  <si>
    <t>060202</t>
  </si>
  <si>
    <t>Beaumont Downtown Lofts</t>
  </si>
  <si>
    <t>620 Pearl St</t>
  </si>
  <si>
    <t>205190224</t>
  </si>
  <si>
    <t>060193</t>
  </si>
  <si>
    <t>Villa Main Apartments</t>
  </si>
  <si>
    <t>901 Main Ave</t>
  </si>
  <si>
    <t>77643</t>
  </si>
  <si>
    <t>010875010</t>
  </si>
  <si>
    <t>03262</t>
  </si>
  <si>
    <t>Crystal Creek Park Apartments</t>
  </si>
  <si>
    <t>8101 Honeywood Trl</t>
  </si>
  <si>
    <t>200179299</t>
  </si>
  <si>
    <t>04447</t>
  </si>
  <si>
    <t>Rosemont at Bethel Place</t>
  </si>
  <si>
    <t>535 S Acme Rd</t>
  </si>
  <si>
    <t>800121901</t>
  </si>
  <si>
    <t>04005, 07006</t>
  </si>
  <si>
    <t>Palacio Del Sol</t>
  </si>
  <si>
    <t>400 N Frio St</t>
  </si>
  <si>
    <t>201741329</t>
  </si>
  <si>
    <t>532334</t>
  </si>
  <si>
    <t>San Jacinto Senior Housing</t>
  </si>
  <si>
    <t>1512 El Paso St</t>
  </si>
  <si>
    <t>Avenida Guadalupe Association</t>
  </si>
  <si>
    <t>1313 Guadalupe St Ste 100, San Antonio, TX-78207</t>
  </si>
  <si>
    <t>Margaret L Sanchez</t>
  </si>
  <si>
    <t>2102233151</t>
  </si>
  <si>
    <t>2102234405</t>
  </si>
  <si>
    <t>msanchez@avenidaguadalupe.org</t>
  </si>
  <si>
    <t>742148804</t>
  </si>
  <si>
    <t>04149, 07036</t>
  </si>
  <si>
    <t xml:space="preserve">Seton Home Center </t>
  </si>
  <si>
    <t>1115 Mission Rd</t>
  </si>
  <si>
    <t>1115 Mission Rd, San Antonio, TX-782104505</t>
  </si>
  <si>
    <t>Gladys Gonzalez</t>
  </si>
  <si>
    <t>201559968</t>
  </si>
  <si>
    <t>Seton Home</t>
  </si>
  <si>
    <t>2105333504</t>
  </si>
  <si>
    <t>2105333467</t>
  </si>
  <si>
    <t>ggonzalez@setonhomesa.org</t>
  </si>
  <si>
    <t>10058</t>
  </si>
  <si>
    <t>Guild Park Apts</t>
  </si>
  <si>
    <t>750 W Mayfield Blvd</t>
  </si>
  <si>
    <t>300614465</t>
  </si>
  <si>
    <t>77110000110</t>
  </si>
  <si>
    <t>NSP3</t>
  </si>
  <si>
    <t>The Works at Pleasant Valley</t>
  </si>
  <si>
    <t>2800 Lyons Rd</t>
  </si>
  <si>
    <t>3700 S 1st St, Austin, TX-787047046</t>
  </si>
  <si>
    <t>Erin Whelan</t>
  </si>
  <si>
    <t>311753071</t>
  </si>
  <si>
    <t>00033T</t>
  </si>
  <si>
    <t>Bahia Cove Apartments</t>
  </si>
  <si>
    <t>901 West Fm 517 Road</t>
  </si>
  <si>
    <t>League City</t>
  </si>
  <si>
    <t>Bay Colony Limited Partnership</t>
  </si>
  <si>
    <t>Clarence S. Moore</t>
  </si>
  <si>
    <t>415 1st Ave N, St Petersburg, Fl-33701</t>
  </si>
  <si>
    <t>Michelle Lawrence</t>
  </si>
  <si>
    <t>9042626200</t>
  </si>
  <si>
    <t>mlawrence@wrhrealty.com</t>
  </si>
  <si>
    <t>11257</t>
  </si>
  <si>
    <t>Brazos Senior Villas</t>
  </si>
  <si>
    <t>5801 Reading Rd</t>
  </si>
  <si>
    <t>Rosenberg</t>
  </si>
  <si>
    <t>453213302</t>
  </si>
  <si>
    <t>13400</t>
  </si>
  <si>
    <t>Villas at Colt Run</t>
  </si>
  <si>
    <t>7600 E Houston Rd</t>
  </si>
  <si>
    <t>Justin Hartz</t>
  </si>
  <si>
    <t>5123519352</t>
  </si>
  <si>
    <t>371696234</t>
  </si>
  <si>
    <t>060238</t>
  </si>
  <si>
    <t>One Southwood Crossing Apartments</t>
  </si>
  <si>
    <t>204925301</t>
  </si>
  <si>
    <t>060168</t>
  </si>
  <si>
    <t>Birdsong Place Villas</t>
  </si>
  <si>
    <t>1017 Birdsong Dr</t>
  </si>
  <si>
    <t>11111 South Sam Houston Parkway East, Houston, TX-77089</t>
  </si>
  <si>
    <t>Ron Williams</t>
  </si>
  <si>
    <t>281-484-1971</t>
  </si>
  <si>
    <t>202326048</t>
  </si>
  <si>
    <t>060412</t>
  </si>
  <si>
    <t>Piedmont Apartments</t>
  </si>
  <si>
    <t>7510 Decker Dr</t>
  </si>
  <si>
    <t>204790141</t>
  </si>
  <si>
    <t>99003T, MF026</t>
  </si>
  <si>
    <t>Mayfield Park</t>
  </si>
  <si>
    <t>2104 Worth St</t>
  </si>
  <si>
    <t>752816740</t>
  </si>
  <si>
    <t>77090000216</t>
  </si>
  <si>
    <t>Greystoke</t>
  </si>
  <si>
    <t>605 700 704 708 712 716 720 &amp; 724 Greystoke Drive</t>
  </si>
  <si>
    <t>02440, MF061</t>
  </si>
  <si>
    <t xml:space="preserve">Ironwood Crossing </t>
  </si>
  <si>
    <t>2600 Western Center Blvd</t>
  </si>
  <si>
    <t>76131</t>
  </si>
  <si>
    <t>3800 N Lamar Blvd Ste 350, Austin, TX-78756</t>
  </si>
  <si>
    <t>Timothy P. Berry</t>
  </si>
  <si>
    <t>320580037</t>
  </si>
  <si>
    <t>1001492, 11217</t>
  </si>
  <si>
    <t>The Overlook at Plum Creek</t>
  </si>
  <si>
    <t>4850 Cromwell Dr</t>
  </si>
  <si>
    <t>Kyle</t>
  </si>
  <si>
    <t>453036981</t>
  </si>
  <si>
    <t>10007</t>
  </si>
  <si>
    <t>Mexia Gardens</t>
  </si>
  <si>
    <t>1000 E Grayson St</t>
  </si>
  <si>
    <t>Mexia</t>
  </si>
  <si>
    <t>2513 Evergreen Dr, Plano, TX-75075</t>
  </si>
  <si>
    <t>Frank Pollacia</t>
  </si>
  <si>
    <t>9725090022</t>
  </si>
  <si>
    <t>300522571</t>
  </si>
  <si>
    <t>98029</t>
  </si>
  <si>
    <t>Pine Creek Townhomes</t>
  </si>
  <si>
    <t>3304 Old Noonday Rd</t>
  </si>
  <si>
    <t>752742996</t>
  </si>
  <si>
    <t>01076</t>
  </si>
  <si>
    <t>Laurel Point Senior Apartments</t>
  </si>
  <si>
    <t>16200 Westpark Dr</t>
  </si>
  <si>
    <t>563746730</t>
  </si>
  <si>
    <t>00037T, MF037</t>
  </si>
  <si>
    <t>Collingham Park</t>
  </si>
  <si>
    <t>10800 Kipp Way Dr</t>
  </si>
  <si>
    <t>760683010</t>
  </si>
  <si>
    <t>536270</t>
  </si>
  <si>
    <t>Tanner Point Apartments</t>
  </si>
  <si>
    <t>1251 N Meadows Dr</t>
  </si>
  <si>
    <t>060022, 1000657</t>
  </si>
  <si>
    <t>Crestmoor Park West Apartments</t>
  </si>
  <si>
    <t>321 SW Thomas St</t>
  </si>
  <si>
    <t>203868165</t>
  </si>
  <si>
    <t>09100, 1001133, 15090009958</t>
  </si>
  <si>
    <t>Crestmoor Park South Apartments</t>
  </si>
  <si>
    <t>514 SE Gardens Blvd</t>
  </si>
  <si>
    <t>371576016</t>
  </si>
  <si>
    <t>11012</t>
  </si>
  <si>
    <t>Hillside West Seniors</t>
  </si>
  <si>
    <t>3757 Falls Bluff Dr</t>
  </si>
  <si>
    <t>271887853</t>
  </si>
  <si>
    <t>98020</t>
  </si>
  <si>
    <t>South Pointe Apartments</t>
  </si>
  <si>
    <t>5725 Curtis Clark Dr</t>
  </si>
  <si>
    <t>830865862</t>
  </si>
  <si>
    <t>11055</t>
  </si>
  <si>
    <t>Valley at Cobb Park</t>
  </si>
  <si>
    <t>1701 E Robert St</t>
  </si>
  <si>
    <t>453111709</t>
  </si>
  <si>
    <t>97050</t>
  </si>
  <si>
    <t>Cimarron Senior Apartments (AKA Cimarron Estates)</t>
  </si>
  <si>
    <t>2802 Cimarron Blvd</t>
  </si>
  <si>
    <t>152 West 57th St, New York, NY-10019</t>
  </si>
  <si>
    <t>830877816</t>
  </si>
  <si>
    <t>12300</t>
  </si>
  <si>
    <t>Capital Studios</t>
  </si>
  <si>
    <t>309 E 11th St</t>
  </si>
  <si>
    <t>455502632</t>
  </si>
  <si>
    <t>09006, 15090009946</t>
  </si>
  <si>
    <t>Avalon Park dba Cedar Street Apartments</t>
  </si>
  <si>
    <t>521 N Cedar St</t>
  </si>
  <si>
    <t>Brownfield</t>
  </si>
  <si>
    <t>270876785</t>
  </si>
  <si>
    <t>09179, 13090009759</t>
  </si>
  <si>
    <t>Emory Senior Living Apartments</t>
  </si>
  <si>
    <t>924 E Emory St</t>
  </si>
  <si>
    <t>209 E. 20th Street, Houston, TX-77008</t>
  </si>
  <si>
    <t>Michael Czapski</t>
  </si>
  <si>
    <t>270988341</t>
  </si>
  <si>
    <t>00138</t>
  </si>
  <si>
    <t>Residences at Shadow Hills</t>
  </si>
  <si>
    <t>6200 4th St</t>
  </si>
  <si>
    <t>752873219</t>
  </si>
  <si>
    <t>060014</t>
  </si>
  <si>
    <t>Nacogdoches Senior Village</t>
  </si>
  <si>
    <t>605 Harris St</t>
  </si>
  <si>
    <t>205406358</t>
  </si>
  <si>
    <t>1001672, 12060</t>
  </si>
  <si>
    <t>The Reserves at High Plains</t>
  </si>
  <si>
    <t>702 Oak Ave</t>
  </si>
  <si>
    <t>Dumas</t>
  </si>
  <si>
    <t>79029</t>
  </si>
  <si>
    <t>MOORE</t>
  </si>
  <si>
    <t>254 N Santa Fe, Ste A, Salina, KS-67401</t>
  </si>
  <si>
    <t>Patrick Beatty</t>
  </si>
  <si>
    <t>460794684</t>
  </si>
  <si>
    <t>Seldin Company</t>
  </si>
  <si>
    <t>2840 S. 123rd Court, Omaha, NE-68144</t>
  </si>
  <si>
    <t>Morgan Jones</t>
  </si>
  <si>
    <t>4023337373</t>
  </si>
  <si>
    <t>morgan.jones@seldin.com</t>
  </si>
  <si>
    <t>1001683, 12074</t>
  </si>
  <si>
    <t>Acadiana Village</t>
  </si>
  <si>
    <t>1200 Texas Ave</t>
  </si>
  <si>
    <t>Bridge City</t>
  </si>
  <si>
    <t>77611</t>
  </si>
  <si>
    <t>Ingenious Living Bridge City, LLC</t>
  </si>
  <si>
    <t>4375 Michoud Blvd, New Orleans, LA-70129</t>
  </si>
  <si>
    <t>Terri Baker</t>
  </si>
  <si>
    <t>5048352829</t>
  </si>
  <si>
    <t>5048352514</t>
  </si>
  <si>
    <t>terri@tnlentinc.com</t>
  </si>
  <si>
    <t>300746902</t>
  </si>
  <si>
    <t>1001670, 12084</t>
  </si>
  <si>
    <t>San Gabriel Apartments</t>
  </si>
  <si>
    <t>1100 Leander Rd</t>
  </si>
  <si>
    <t>800840581</t>
  </si>
  <si>
    <t>04612</t>
  </si>
  <si>
    <t>8330 Potranco Rd</t>
  </si>
  <si>
    <t>412157040</t>
  </si>
  <si>
    <t>01063</t>
  </si>
  <si>
    <t>Legacy at Science Park</t>
  </si>
  <si>
    <t>5803 Ingram Rd</t>
  </si>
  <si>
    <t>1001674, 12112</t>
  </si>
  <si>
    <t>Inez Tims</t>
  </si>
  <si>
    <t>800 N Chestnut St</t>
  </si>
  <si>
    <t>460963301</t>
  </si>
  <si>
    <t>1001687, 12166</t>
  </si>
  <si>
    <t>Villa Brazos</t>
  </si>
  <si>
    <t>850 N Avenue J</t>
  </si>
  <si>
    <t>460950431</t>
  </si>
  <si>
    <t>1001680, 12314</t>
  </si>
  <si>
    <t>Parkview Place</t>
  </si>
  <si>
    <t>1110 Avenue N</t>
  </si>
  <si>
    <t>364725509</t>
  </si>
  <si>
    <t>07254</t>
  </si>
  <si>
    <t>Evergreen at Farmers Branch</t>
  </si>
  <si>
    <t>11701 Mira Lago Blvd</t>
  </si>
  <si>
    <t>Farmers Branch</t>
  </si>
  <si>
    <t>261203020</t>
  </si>
  <si>
    <t>1001759, 12336</t>
  </si>
  <si>
    <t>The Residences of Solms Village</t>
  </si>
  <si>
    <t>2265 Goodwin Lane #2205</t>
  </si>
  <si>
    <t>500 E 96th St, Indianapolis, IN-462403765</t>
  </si>
  <si>
    <t>Jeff Kittle</t>
  </si>
  <si>
    <t>460591388</t>
  </si>
  <si>
    <t>Herman &amp; Kittle Properties, Inc.</t>
  </si>
  <si>
    <t>500 E 96th St Ste 300, Indianapolis, IN-462403778</t>
  </si>
  <si>
    <t>3176636806</t>
  </si>
  <si>
    <t>3176636807</t>
  </si>
  <si>
    <t>rchurman@hermankittle.com</t>
  </si>
  <si>
    <t>12020</t>
  </si>
  <si>
    <t>Palisades of Inwood</t>
  </si>
  <si>
    <t>5800 W Mount Houston Rd</t>
  </si>
  <si>
    <t>Marvalette Hunter</t>
  </si>
  <si>
    <t>7139681601</t>
  </si>
  <si>
    <t>461092729</t>
  </si>
  <si>
    <t>01121</t>
  </si>
  <si>
    <t>TownParc at Paris</t>
  </si>
  <si>
    <t>1715 N Main St</t>
  </si>
  <si>
    <t>822864434</t>
  </si>
  <si>
    <t>12121, 18235</t>
  </si>
  <si>
    <t>2012, 2018</t>
  </si>
  <si>
    <t>Memorial Apartments</t>
  </si>
  <si>
    <t>501 E Jasmine Ave</t>
  </si>
  <si>
    <t>12252</t>
  </si>
  <si>
    <t>Gulf Coast Arms Apartments</t>
  </si>
  <si>
    <t>6603 Hirsch Rd</t>
  </si>
  <si>
    <t>77026</t>
  </si>
  <si>
    <t>1980 Post Oak Blvd Ste 2020, Houston, TX-77056</t>
  </si>
  <si>
    <t>800788231</t>
  </si>
  <si>
    <t>11005</t>
  </si>
  <si>
    <t>Silver Spring at Forney</t>
  </si>
  <si>
    <t>1000 Reeder Ln</t>
  </si>
  <si>
    <t>Forney</t>
  </si>
  <si>
    <t>2525 Mckinney Ave Ste B, Dallas, TX-75201</t>
  </si>
  <si>
    <t>Alice Wong</t>
  </si>
  <si>
    <t>273672845</t>
  </si>
  <si>
    <t>10028</t>
  </si>
  <si>
    <t>Pecan Ridge</t>
  </si>
  <si>
    <t>2210 W 15th St</t>
  </si>
  <si>
    <t>1611 N. Robison Rd., Texarkana, Tx-75501</t>
  </si>
  <si>
    <t>271717987</t>
  </si>
  <si>
    <t>11200</t>
  </si>
  <si>
    <t>The Ranch at Silvercreek</t>
  </si>
  <si>
    <t>4619 W 34th St</t>
  </si>
  <si>
    <t>01463</t>
  </si>
  <si>
    <t>Grand Reserve Seniors Community</t>
  </si>
  <si>
    <t>150 Enterprise Dr</t>
  </si>
  <si>
    <t>752966737</t>
  </si>
  <si>
    <t>93076</t>
  </si>
  <si>
    <t>Valley Ridge Apartments</t>
  </si>
  <si>
    <t>1000 Valley Ridge Blvd</t>
  </si>
  <si>
    <t>75077</t>
  </si>
  <si>
    <t>352574950</t>
  </si>
  <si>
    <t>01007</t>
  </si>
  <si>
    <t>Grand Texan Seniors Community, The</t>
  </si>
  <si>
    <t>2491 Country View Ln</t>
  </si>
  <si>
    <t>752794400</t>
  </si>
  <si>
    <t>10131, 15090009366</t>
  </si>
  <si>
    <t>Guadalupe Crossing</t>
  </si>
  <si>
    <t>580 Sunflower</t>
  </si>
  <si>
    <t>Comfort</t>
  </si>
  <si>
    <t>78013</t>
  </si>
  <si>
    <t>273255614</t>
  </si>
  <si>
    <t>00011</t>
  </si>
  <si>
    <t>Heritage Oaks Apartments</t>
  </si>
  <si>
    <t>2350 Junction Hwy</t>
  </si>
  <si>
    <t>742974416</t>
  </si>
  <si>
    <t>04456</t>
  </si>
  <si>
    <t>Marshall Meadows Apartments Homes</t>
  </si>
  <si>
    <t>1803 Marshall Cross</t>
  </si>
  <si>
    <t>842824252</t>
  </si>
  <si>
    <t>060613, 060613B</t>
  </si>
  <si>
    <t>Michael J. Hornbrook</t>
  </si>
  <si>
    <t>844937493</t>
  </si>
  <si>
    <t>Laramar Management Services, LLC</t>
  </si>
  <si>
    <t>7555 E Hampden Ave Suite 250, Denver, CO-80231</t>
  </si>
  <si>
    <t>Cheryl Heller-Allen</t>
  </si>
  <si>
    <t>4079230952</t>
  </si>
  <si>
    <t>callen@laramargroup.com</t>
  </si>
  <si>
    <t>02174</t>
  </si>
  <si>
    <t>Gateway Village Seniors</t>
  </si>
  <si>
    <t>2825 S 12th St</t>
  </si>
  <si>
    <t>822411479</t>
  </si>
  <si>
    <t>97103</t>
  </si>
  <si>
    <t>Ridgeview Townhomes</t>
  </si>
  <si>
    <t>210 Stone Ave</t>
  </si>
  <si>
    <t>752711773</t>
  </si>
  <si>
    <t>534501</t>
  </si>
  <si>
    <t>Mineola Seniors Community Phase II</t>
  </si>
  <si>
    <t>10122</t>
  </si>
  <si>
    <t>La Terraza at Lomas del Sur</t>
  </si>
  <si>
    <t>3201 S Ejido Ave</t>
  </si>
  <si>
    <t>Laredo</t>
  </si>
  <si>
    <t>1110 Houston St, Laredo, TX-78040</t>
  </si>
  <si>
    <t>Tina Martinez</t>
  </si>
  <si>
    <t>273417196</t>
  </si>
  <si>
    <t>06682, 17148, 97078</t>
  </si>
  <si>
    <t>1989, 1997, 2017</t>
  </si>
  <si>
    <t>Shady Shores Apts (fka Lakeway Colony)</t>
  </si>
  <si>
    <t>401 N Shady Shores Dr</t>
  </si>
  <si>
    <t>DENNIS HOOVER</t>
  </si>
  <si>
    <t>822723309</t>
  </si>
  <si>
    <t>06674, 97085</t>
  </si>
  <si>
    <t>Pilot Point Apts.(fka Pilot Point Ter)</t>
  </si>
  <si>
    <t>301 N Prairie St</t>
  </si>
  <si>
    <t>PILOT POINT</t>
  </si>
  <si>
    <t>76258</t>
  </si>
  <si>
    <t>752710161</t>
  </si>
  <si>
    <t>06669, 97086</t>
  </si>
  <si>
    <t>Lakeview Court (fka One Main Place)</t>
  </si>
  <si>
    <t>204 Main St</t>
  </si>
  <si>
    <t>LITTLE ELM</t>
  </si>
  <si>
    <t>75068</t>
  </si>
  <si>
    <t>752710160</t>
  </si>
  <si>
    <t>04463</t>
  </si>
  <si>
    <t>Lakeside Manor Senior Community</t>
  </si>
  <si>
    <t>902 W Eldorado Pkwy</t>
  </si>
  <si>
    <t>Little Elm</t>
  </si>
  <si>
    <t>562484376</t>
  </si>
  <si>
    <t>Sweetbriar Hills II Apartments</t>
  </si>
  <si>
    <t>668 W Martin Luther King Blvd Apt 33</t>
  </si>
  <si>
    <t>Jasper</t>
  </si>
  <si>
    <t>Sweetbriar Hill Housing II, Ltd. Partnership</t>
  </si>
  <si>
    <t>721471134</t>
  </si>
  <si>
    <t>Sweetbriar Hills I Apartments</t>
  </si>
  <si>
    <t>Sweetbriar Hills Housing I, Ltd., Partnership</t>
  </si>
  <si>
    <t>721471139</t>
  </si>
  <si>
    <t>05629, 05629B</t>
  </si>
  <si>
    <t>520 Post Oak Blvd., Houston, TX-77027</t>
  </si>
  <si>
    <t>854103770</t>
  </si>
  <si>
    <t>01046, 18249</t>
  </si>
  <si>
    <t>2001, 2018</t>
  </si>
  <si>
    <t xml:space="preserve">Sweetwater Apartments </t>
  </si>
  <si>
    <t>865 Highway 105 W</t>
  </si>
  <si>
    <t>824073028</t>
  </si>
  <si>
    <t>93031</t>
  </si>
  <si>
    <t>Big Lake Seniors</t>
  </si>
  <si>
    <t>1304 N Vicky St</t>
  </si>
  <si>
    <t>Big Lake</t>
  </si>
  <si>
    <t>76932</t>
  </si>
  <si>
    <t>REAGAN</t>
  </si>
  <si>
    <t>721198241</t>
  </si>
  <si>
    <t>02071</t>
  </si>
  <si>
    <t>Panola Apartments</t>
  </si>
  <si>
    <t>1100 S Adams St</t>
  </si>
  <si>
    <t>720899278</t>
  </si>
  <si>
    <t>98080</t>
  </si>
  <si>
    <t>1383 W 6th St</t>
  </si>
  <si>
    <t>Rusk</t>
  </si>
  <si>
    <t>721297202</t>
  </si>
  <si>
    <t>14277, 97003</t>
  </si>
  <si>
    <t>1997, 2014</t>
  </si>
  <si>
    <t>Pecan Tree Square Apartments</t>
  </si>
  <si>
    <t>3224 26th Street, Metairie, LA-70002</t>
  </si>
  <si>
    <t>464493648</t>
  </si>
  <si>
    <t>060170</t>
  </si>
  <si>
    <t>Orchard Park at Willowbrook</t>
  </si>
  <si>
    <t>13350 Perry Rd</t>
  </si>
  <si>
    <t>061793031</t>
  </si>
  <si>
    <t>09127</t>
  </si>
  <si>
    <t>Sage Brush Village</t>
  </si>
  <si>
    <t>3250 W 8th St</t>
  </si>
  <si>
    <t>07282, 08920, 1000879</t>
  </si>
  <si>
    <t>Constellation Ranch</t>
  </si>
  <si>
    <t>1301 Latta St</t>
  </si>
  <si>
    <t>260729003</t>
  </si>
  <si>
    <t>96001</t>
  </si>
  <si>
    <t>Meadowbrook Plaza Apartments</t>
  </si>
  <si>
    <t>600 E Little York Rd</t>
  </si>
  <si>
    <t>777 West Putnam Avenue, Greenwich, CT-06830</t>
  </si>
  <si>
    <t>760507281</t>
  </si>
  <si>
    <t>07166</t>
  </si>
  <si>
    <t>Villas on Calloway Creek</t>
  </si>
  <si>
    <t>901 W Hurst Blvd</t>
  </si>
  <si>
    <t>Hurst</t>
  </si>
  <si>
    <t>700 Lavaca St Ste 1400, Austin, TX-78701</t>
  </si>
  <si>
    <t>Julia Valentine</t>
  </si>
  <si>
    <t>742895639</t>
  </si>
  <si>
    <t>01148</t>
  </si>
  <si>
    <t>Cedar Point Apartments</t>
  </si>
  <si>
    <t>1751 Towne Crossing Blvd</t>
  </si>
  <si>
    <t>843293934</t>
  </si>
  <si>
    <t>02002</t>
  </si>
  <si>
    <t>Primrose of Cedar Hill</t>
  </si>
  <si>
    <t>1204 E Belt Line Rd</t>
  </si>
  <si>
    <t>822816001</t>
  </si>
  <si>
    <t>98156</t>
  </si>
  <si>
    <t>The Meadows Apartments</t>
  </si>
  <si>
    <t>2300 Junction Hwy</t>
  </si>
  <si>
    <t>742892406</t>
  </si>
  <si>
    <t>01468</t>
  </si>
  <si>
    <t>Overton Park</t>
  </si>
  <si>
    <t>5501 Overton Ridge Blvd</t>
  </si>
  <si>
    <t>1201 E 13th St, Fort Worth, Tx-76102</t>
  </si>
  <si>
    <t>752986905</t>
  </si>
  <si>
    <t>98001</t>
  </si>
  <si>
    <t>Villas of Marine Creek</t>
  </si>
  <si>
    <t>3000 Creekside Dr</t>
  </si>
  <si>
    <t>752651866</t>
  </si>
  <si>
    <t>04457</t>
  </si>
  <si>
    <t>Evergreen at Lewisville Senior Apartment Community</t>
  </si>
  <si>
    <t>415 S Garden Ridge Blvd</t>
  </si>
  <si>
    <t>201778207</t>
  </si>
  <si>
    <t>11115</t>
  </si>
  <si>
    <t>Castle Manor Apartments</t>
  </si>
  <si>
    <t>655 Castle Park Dr</t>
  </si>
  <si>
    <t>701 S Myrtle Avenue, Monrovia, Ca-91016</t>
  </si>
  <si>
    <t>Michael Riordan</t>
  </si>
  <si>
    <t>453265233</t>
  </si>
  <si>
    <t>1001506, 11061</t>
  </si>
  <si>
    <t>Pioneer Crossing for Seniors Burkburnett</t>
  </si>
  <si>
    <t>1406 Shady Ln</t>
  </si>
  <si>
    <t>Burkburnett</t>
  </si>
  <si>
    <t>Kathy Wilson</t>
  </si>
  <si>
    <t>8887316911</t>
  </si>
  <si>
    <t>453531919</t>
  </si>
  <si>
    <t>09312</t>
  </si>
  <si>
    <t>Villas at El Dorado</t>
  </si>
  <si>
    <t>220 W El Dorado Blvd</t>
  </si>
  <si>
    <t>Friendswood</t>
  </si>
  <si>
    <t>77546</t>
  </si>
  <si>
    <t>Ken Brinkley</t>
  </si>
  <si>
    <t>2812579454</t>
  </si>
  <si>
    <t>270852058</t>
  </si>
  <si>
    <t>09181, 13090009758</t>
  </si>
  <si>
    <t>Bowie Garden Apartments</t>
  </si>
  <si>
    <t>4650 Bowie Rd</t>
  </si>
  <si>
    <t>270987795</t>
  </si>
  <si>
    <t>1001669, 12345</t>
  </si>
  <si>
    <t>Merritt Legacy</t>
  </si>
  <si>
    <t>1350 Sonny Dr</t>
  </si>
  <si>
    <t>Leander</t>
  </si>
  <si>
    <t>460770148</t>
  </si>
  <si>
    <t>99203</t>
  </si>
  <si>
    <t>Edgewood Manor Senior Apartments</t>
  </si>
  <si>
    <t>1811 South Blvd</t>
  </si>
  <si>
    <t>1601 Elm Street, Dallas, Tx-75201</t>
  </si>
  <si>
    <t>Charles Payne</t>
  </si>
  <si>
    <t>752841981</t>
  </si>
  <si>
    <t>11165</t>
  </si>
  <si>
    <t>Playa Del Pueblo</t>
  </si>
  <si>
    <t>611 E Interstate 20</t>
  </si>
  <si>
    <t>208 S Marienfeld St, Midland, TX-79701</t>
  </si>
  <si>
    <t>David Diaz</t>
  </si>
  <si>
    <t>4326873972</t>
  </si>
  <si>
    <t>453171599</t>
  </si>
  <si>
    <t>11251</t>
  </si>
  <si>
    <t>Bluebonnet Villa / Primrose Park</t>
  </si>
  <si>
    <t>3100 Blessing Ct</t>
  </si>
  <si>
    <t>Bedford</t>
  </si>
  <si>
    <t>453175449</t>
  </si>
  <si>
    <t>00002</t>
  </si>
  <si>
    <t>Coronado Apartments</t>
  </si>
  <si>
    <t>2901 Fm 518 E</t>
  </si>
  <si>
    <t>912049426</t>
  </si>
  <si>
    <t>03449</t>
  </si>
  <si>
    <t>Little Nell Apartments</t>
  </si>
  <si>
    <t>8565 W Sam Houston Pkwy S</t>
  </si>
  <si>
    <t>200260511</t>
  </si>
  <si>
    <t>627398664, 94021</t>
  </si>
  <si>
    <t>Bristol Court Apartments</t>
  </si>
  <si>
    <t>8404 S Course Dr</t>
  </si>
  <si>
    <t>10435 Huntington Point Dr, Houston, TX-77099</t>
  </si>
  <si>
    <t>Kim-thanh hue Vu</t>
  </si>
  <si>
    <t>260783280</t>
  </si>
  <si>
    <t>8327946842</t>
  </si>
  <si>
    <t>2815641727</t>
  </si>
  <si>
    <t>bristolcourtapts@gmail.com</t>
  </si>
  <si>
    <t>09404, 13090009761</t>
  </si>
  <si>
    <t>Cevallos Lofts</t>
  </si>
  <si>
    <t>301 E Cevallos Suite 318</t>
  </si>
  <si>
    <t>78204</t>
  </si>
  <si>
    <t>2515 Blanco Rd, San Antonio, TX-78212</t>
  </si>
  <si>
    <t>Nicole Collazo</t>
  </si>
  <si>
    <t>208965677</t>
  </si>
  <si>
    <t>1001233, 10130</t>
  </si>
  <si>
    <t>Meadow Vista</t>
  </si>
  <si>
    <t>525 Meadow Vista Cir</t>
  </si>
  <si>
    <t>273085560</t>
  </si>
  <si>
    <t>98101</t>
  </si>
  <si>
    <t>Villas of Mission Bend</t>
  </si>
  <si>
    <t>1201 Medical Ave</t>
  </si>
  <si>
    <t>752785156</t>
  </si>
  <si>
    <t>10035</t>
  </si>
  <si>
    <t>HomeWood at Zion</t>
  </si>
  <si>
    <t>2502 Webster St</t>
  </si>
  <si>
    <t>453728713</t>
  </si>
  <si>
    <t>93041</t>
  </si>
  <si>
    <t>Garden Gate Apartments-Plano</t>
  </si>
  <si>
    <t>1201 Legacy Dr</t>
  </si>
  <si>
    <t>4401 Northside Parkway, Atlanta, GA-30327</t>
  </si>
  <si>
    <t>Kathy Walker</t>
  </si>
  <si>
    <t>810901437</t>
  </si>
  <si>
    <t>HSI Management, Inc.</t>
  </si>
  <si>
    <t>1000 Parkwood Circle Se, Ste 320, Atlanta, Ga-30339</t>
  </si>
  <si>
    <t>Tiffany Pumphrey</t>
  </si>
  <si>
    <t>tpumphrey@hsimanagement.com</t>
  </si>
  <si>
    <t>18606, 18606B, 93018</t>
  </si>
  <si>
    <t>07293</t>
  </si>
  <si>
    <t>Morningstar Villas</t>
  </si>
  <si>
    <t>3505 Magnolia St</t>
  </si>
  <si>
    <t>261274965</t>
  </si>
  <si>
    <t>07310</t>
  </si>
  <si>
    <t>Gardens at Friendswood Lakes</t>
  </si>
  <si>
    <t>1423 W Parkwood Ave</t>
  </si>
  <si>
    <t>020812791</t>
  </si>
  <si>
    <t>04160, 07041</t>
  </si>
  <si>
    <t>Maplewood Crossing</t>
  </si>
  <si>
    <t>600 Hobbs Rd</t>
  </si>
  <si>
    <t>201529770</t>
  </si>
  <si>
    <t>01034</t>
  </si>
  <si>
    <t>Stonegate Apartments</t>
  </si>
  <si>
    <t>1277 Dickinson Rd</t>
  </si>
  <si>
    <t>1277 Dickinson Rd, Alvin, TX-77511</t>
  </si>
  <si>
    <t>760669932</t>
  </si>
  <si>
    <t>04464, 77090000602</t>
  </si>
  <si>
    <t>2004, 2008</t>
  </si>
  <si>
    <t>Pepper Tree Apartments</t>
  </si>
  <si>
    <t>5900 Antoine Dr</t>
  </si>
  <si>
    <t xml:space="preserve">Pepper Tree Manor, Ltd. </t>
  </si>
  <si>
    <t>5950 Antoine Dr, Houston, TX-77091</t>
  </si>
  <si>
    <t>Fred Mitchell</t>
  </si>
  <si>
    <t>201953607</t>
  </si>
  <si>
    <t>859014, 99053</t>
  </si>
  <si>
    <t>Jerry Wright</t>
  </si>
  <si>
    <t>760614543</t>
  </si>
  <si>
    <t>07180, 09126, 1001139, 15090009994</t>
  </si>
  <si>
    <t>Holland House Apartments</t>
  </si>
  <si>
    <t>616 Josephine</t>
  </si>
  <si>
    <t>Holland</t>
  </si>
  <si>
    <t>76534</t>
  </si>
  <si>
    <t>742914536</t>
  </si>
  <si>
    <t>01111</t>
  </si>
  <si>
    <t>Village at Meadowbend</t>
  </si>
  <si>
    <t>2787 S Martin Luther King Jr Dr</t>
  </si>
  <si>
    <t>743017403</t>
  </si>
  <si>
    <t>04145, 07034</t>
  </si>
  <si>
    <t>Village at Meadowbend Apartments II</t>
  </si>
  <si>
    <t>1638 Case Rd</t>
  </si>
  <si>
    <t>201473606</t>
  </si>
  <si>
    <t>1001504, 11083</t>
  </si>
  <si>
    <t>Countrywood Apartments</t>
  </si>
  <si>
    <t>Reno</t>
  </si>
  <si>
    <t>7080 Lamar Rd, Reno, TX-754627148</t>
  </si>
  <si>
    <t>275029680</t>
  </si>
  <si>
    <t>08223, 1000987, 13090010703</t>
  </si>
  <si>
    <t>Evergreen at Morningstar</t>
  </si>
  <si>
    <t>6245 Morning Star Dr</t>
  </si>
  <si>
    <t>The Colony</t>
  </si>
  <si>
    <t>75056</t>
  </si>
  <si>
    <t>1217 Heppner Dr, Cedar Park, TX-78613</t>
  </si>
  <si>
    <t>Liam Mulvaney</t>
  </si>
  <si>
    <t>263207788</t>
  </si>
  <si>
    <t>94248</t>
  </si>
  <si>
    <t xml:space="preserve">D. Palestine/Northside Heights  </t>
  </si>
  <si>
    <t>1701 N Jackson St</t>
  </si>
  <si>
    <t>760397955</t>
  </si>
  <si>
    <t>581805684</t>
  </si>
  <si>
    <t>07092, 1000771</t>
  </si>
  <si>
    <t>2006, 2007</t>
  </si>
  <si>
    <t>Prospect Point</t>
  </si>
  <si>
    <t>215 Premier Dr</t>
  </si>
  <si>
    <t>205973016</t>
  </si>
  <si>
    <t>13402</t>
  </si>
  <si>
    <t>Paddock at Norwood</t>
  </si>
  <si>
    <t>1044 Norwood Park Blvd</t>
  </si>
  <si>
    <t>Chris L Dischinger</t>
  </si>
  <si>
    <t>462623006</t>
  </si>
  <si>
    <t>07103, 15090009902</t>
  </si>
  <si>
    <t>2402 Dickinson Ave</t>
  </si>
  <si>
    <t>Dickinson</t>
  </si>
  <si>
    <t>260677151</t>
  </si>
  <si>
    <t>1001494, 11208</t>
  </si>
  <si>
    <t>Amber Stone Apts</t>
  </si>
  <si>
    <t>210 E Crockett St</t>
  </si>
  <si>
    <t>Beeville</t>
  </si>
  <si>
    <t>17440 North Dallas Parkway, Suite 226, Dallas, TX-75287</t>
  </si>
  <si>
    <t>Adrian Iglesias</t>
  </si>
  <si>
    <t>275031613</t>
  </si>
  <si>
    <t>09228, 1001137, 15090009970</t>
  </si>
  <si>
    <t>Pioneer Crossing for Seniors Lufkin</t>
  </si>
  <si>
    <t>1202 Gobblers Knob Rd</t>
  </si>
  <si>
    <t>Po Box 113267, Carrollton, TX-75011</t>
  </si>
  <si>
    <t>Noorallah Jooma</t>
  </si>
  <si>
    <t>noor@accentdevelopers.com</t>
  </si>
  <si>
    <t>270776347</t>
  </si>
  <si>
    <t>1001540, 11041</t>
  </si>
  <si>
    <t>2011, 2012</t>
  </si>
  <si>
    <t>Riverwood Commons</t>
  </si>
  <si>
    <t>440 Old Austin Hwy</t>
  </si>
  <si>
    <t>454726409</t>
  </si>
  <si>
    <t>1001241, 10283</t>
  </si>
  <si>
    <t>Pioneer Crossing Lufkin</t>
  </si>
  <si>
    <t>1805 N John Redditt Dr</t>
  </si>
  <si>
    <t>2727 Lyndon B Johnson Fwy, Dallas, TX-75234</t>
  </si>
  <si>
    <t>272443597</t>
  </si>
  <si>
    <t>06661, 97010</t>
  </si>
  <si>
    <t>Glenbrook Apartments</t>
  </si>
  <si>
    <t>400 E Boggess St</t>
  </si>
  <si>
    <t>Saint Jo</t>
  </si>
  <si>
    <t>76265</t>
  </si>
  <si>
    <t>Boggess St, Saint Jo, TX-76265</t>
  </si>
  <si>
    <t>752627351</t>
  </si>
  <si>
    <t>09265, 15090009986</t>
  </si>
  <si>
    <t>Greenhouse Village</t>
  </si>
  <si>
    <t>19015 West Rd</t>
  </si>
  <si>
    <t>77433</t>
  </si>
  <si>
    <t>270900457</t>
  </si>
  <si>
    <t>02421</t>
  </si>
  <si>
    <t>Emerald Bay Apartments</t>
  </si>
  <si>
    <t>6767 Bennington St</t>
  </si>
  <si>
    <t>814329452</t>
  </si>
  <si>
    <t>04085, 07022</t>
  </si>
  <si>
    <t>Redwood Heights Apartments</t>
  </si>
  <si>
    <t>7320 Jensen Dr</t>
  </si>
  <si>
    <t>364559457</t>
  </si>
  <si>
    <t>01139</t>
  </si>
  <si>
    <t>Oak Arbor Townhomes</t>
  </si>
  <si>
    <t>310 Berry Rd</t>
  </si>
  <si>
    <t>823334520</t>
  </si>
  <si>
    <t>538092</t>
  </si>
  <si>
    <t>Alpine Retirement Community</t>
  </si>
  <si>
    <t>901 N Orange St</t>
  </si>
  <si>
    <t>Alpine</t>
  </si>
  <si>
    <t>1001675, 12278</t>
  </si>
  <si>
    <t>Villas on Independence</t>
  </si>
  <si>
    <t>332 Independance Dr</t>
  </si>
  <si>
    <t>Port Lavaca</t>
  </si>
  <si>
    <t>9907 Moorberry Ln, Houston, TX-770806403</t>
  </si>
  <si>
    <t>800788121</t>
  </si>
  <si>
    <t>10236</t>
  </si>
  <si>
    <t xml:space="preserve">Stone Canyon </t>
  </si>
  <si>
    <t>6208 Ventura Dr</t>
  </si>
  <si>
    <t>273207831</t>
  </si>
  <si>
    <t>4530 E Thousand Oaks Blvd, Westlake Village, CA-91362</t>
  </si>
  <si>
    <t>Danielle Ohana Hastie</t>
  </si>
  <si>
    <t>260633874</t>
  </si>
  <si>
    <t>4530 E Thousand Oaks Blvd Ste 100, Westlake Village, CA-91362</t>
  </si>
  <si>
    <t>Raychel Larson</t>
  </si>
  <si>
    <t>8054958400</t>
  </si>
  <si>
    <t>8054955471</t>
  </si>
  <si>
    <t>compliance@ccinvest.com</t>
  </si>
  <si>
    <t>91109</t>
  </si>
  <si>
    <t>5250 Wren Ave, El Paso, TX-79924</t>
  </si>
  <si>
    <t>Martha Rodriguez</t>
  </si>
  <si>
    <t>9157571696</t>
  </si>
  <si>
    <t>9157511728</t>
  </si>
  <si>
    <t>9157510195</t>
  </si>
  <si>
    <t>ncdo.com</t>
  </si>
  <si>
    <t>538006, 98095</t>
  </si>
  <si>
    <t xml:space="preserve">Tierra Socorro </t>
  </si>
  <si>
    <t>560 Three Missions Dr</t>
  </si>
  <si>
    <t>210 East Idaho, Las Cruces, NM-88005</t>
  </si>
  <si>
    <t>Rose Garcia</t>
  </si>
  <si>
    <t>742894023</t>
  </si>
  <si>
    <t>09311</t>
  </si>
  <si>
    <t>Deerbrook Place Apartments</t>
  </si>
  <si>
    <t>19777 Deerbrook Park Blvd</t>
  </si>
  <si>
    <t>2121 Kirby Dr Unit 68, Houston, TX-77019</t>
  </si>
  <si>
    <t>271546384</t>
  </si>
  <si>
    <t>00021T, 20457, MF028</t>
  </si>
  <si>
    <t>Pinewood Apartments</t>
  </si>
  <si>
    <t>5900 Greens Rd</t>
  </si>
  <si>
    <t>843938004</t>
  </si>
  <si>
    <t>060225</t>
  </si>
  <si>
    <t>Knightsbridge</t>
  </si>
  <si>
    <t>3455 1960 East</t>
  </si>
  <si>
    <t>205787281</t>
  </si>
  <si>
    <t>09193, 15090009982</t>
  </si>
  <si>
    <t>Sierra Meadows</t>
  </si>
  <si>
    <t>9835 N Sam Houston Pkwy E</t>
  </si>
  <si>
    <t>8933 Interchange Dr, Houston, TX-77054</t>
  </si>
  <si>
    <t>Samson Babalola</t>
  </si>
  <si>
    <t>270941166</t>
  </si>
  <si>
    <t>19111, 70010</t>
  </si>
  <si>
    <t>1990, 2019</t>
  </si>
  <si>
    <t>530617</t>
  </si>
  <si>
    <t>Spring Garden Apartments III</t>
  </si>
  <si>
    <t>09801</t>
  </si>
  <si>
    <t>Monterrey Villa Apartments</t>
  </si>
  <si>
    <t>9121 Irvington Blvd</t>
  </si>
  <si>
    <t>726 Trademark Place, Houston, TX-77079</t>
  </si>
  <si>
    <t>Lily Liang</t>
  </si>
  <si>
    <t>813553366</t>
  </si>
  <si>
    <t>08602, 08602B, 13090010706</t>
  </si>
  <si>
    <t>Costa Ibiza</t>
  </si>
  <si>
    <t>17217 Hafer Rd</t>
  </si>
  <si>
    <t>262698925</t>
  </si>
  <si>
    <t>07294, 13090010721</t>
  </si>
  <si>
    <t>Grove at Brushy Creek</t>
  </si>
  <si>
    <t>1101 Eldorado St</t>
  </si>
  <si>
    <t>Bowie</t>
  </si>
  <si>
    <t>260806773</t>
  </si>
  <si>
    <t>00101, 06167, 530717</t>
  </si>
  <si>
    <t>1987, 2000</t>
  </si>
  <si>
    <t>Eagle Lake Gardens Apartments</t>
  </si>
  <si>
    <t>1300 Village Garden Dr</t>
  </si>
  <si>
    <t>752865819</t>
  </si>
  <si>
    <t>06506, 1001252, 10112</t>
  </si>
  <si>
    <t>1988, 2010</t>
  </si>
  <si>
    <t>1500 Hackberry Ln</t>
  </si>
  <si>
    <t>271867600</t>
  </si>
  <si>
    <t>12218</t>
  </si>
  <si>
    <t>The Reserve at Rosharon</t>
  </si>
  <si>
    <t>S Of Hwy 6 E Of Judy St N Of Loop Dr W Of Brazoria</t>
  </si>
  <si>
    <t>Rosharon</t>
  </si>
  <si>
    <t>77583</t>
  </si>
  <si>
    <t>Rosharon Reserve LLC</t>
  </si>
  <si>
    <t>Chris Applequist</t>
  </si>
  <si>
    <t>8175019577</t>
  </si>
  <si>
    <t>8177177689</t>
  </si>
  <si>
    <t>chris.applequist@mvg.com</t>
  </si>
  <si>
    <t>MV Residential Property Management, Inc.</t>
  </si>
  <si>
    <t>9349 Waterstone Blvd, Cincinnati, OH-45249</t>
  </si>
  <si>
    <t>8448274397</t>
  </si>
  <si>
    <t>katherine.vance@mvg.com</t>
  </si>
  <si>
    <t>04275, 07063, 1000245</t>
  </si>
  <si>
    <t>Bahia Palms Apartments</t>
  </si>
  <si>
    <t>1303 Pino Dr</t>
  </si>
  <si>
    <t>LAGUNA VISTA</t>
  </si>
  <si>
    <t>134262243</t>
  </si>
  <si>
    <t>98119</t>
  </si>
  <si>
    <t>Sea Breeze Village Apartments</t>
  </si>
  <si>
    <t>233 Alcoa Dr</t>
  </si>
  <si>
    <t>811216275</t>
  </si>
  <si>
    <t>01086, 852022</t>
  </si>
  <si>
    <t>2001, 2004</t>
  </si>
  <si>
    <t>Mission Oaks</t>
  </si>
  <si>
    <t>411 Swift St</t>
  </si>
  <si>
    <t>743014832</t>
  </si>
  <si>
    <t>1001714</t>
  </si>
  <si>
    <t>Villas of Brownwood II</t>
  </si>
  <si>
    <t>4237 Highway 377 S</t>
  </si>
  <si>
    <t>261126819</t>
  </si>
  <si>
    <t>1001589</t>
  </si>
  <si>
    <t>Creek View Apartments II</t>
  </si>
  <si>
    <t>04435</t>
  </si>
  <si>
    <t>Aventine Tarrant Parkway Apartments</t>
  </si>
  <si>
    <t>5551 N Tarrant Pkwy</t>
  </si>
  <si>
    <t>76244</t>
  </si>
  <si>
    <t>201480439</t>
  </si>
  <si>
    <t>534031</t>
  </si>
  <si>
    <t>Rincon Point Apartments</t>
  </si>
  <si>
    <t>1101 Rincon Rd</t>
  </si>
  <si>
    <t>1101 Rincon Rd., Taft, TX-78390</t>
  </si>
  <si>
    <t>742620908</t>
  </si>
  <si>
    <t>Group SIIC of America LLC &amp; Daniel Villegas, Co-Property Manager</t>
  </si>
  <si>
    <t>1101 Rincon Road, Taft, Tx-78390</t>
  </si>
  <si>
    <t>Federico Ramirez</t>
  </si>
  <si>
    <t>01058</t>
  </si>
  <si>
    <t>Rosemont of Highland Gardens</t>
  </si>
  <si>
    <t>1902 E Tyler Ave</t>
  </si>
  <si>
    <t>832880670</t>
  </si>
  <si>
    <t>1001242, 10014</t>
  </si>
  <si>
    <t>Artisan at Port Isabel</t>
  </si>
  <si>
    <t>106 Port Rd</t>
  </si>
  <si>
    <t>Port Isabel</t>
  </si>
  <si>
    <t>273047426</t>
  </si>
  <si>
    <t>01150</t>
  </si>
  <si>
    <t>Limestone Ridge Apartments</t>
  </si>
  <si>
    <t>1401 N Us Highway 87</t>
  </si>
  <si>
    <t>BIG SPRING</t>
  </si>
  <si>
    <t>842692381</t>
  </si>
  <si>
    <t>581955746</t>
  </si>
  <si>
    <t>02157, 531099</t>
  </si>
  <si>
    <t>La Mirage Apartments</t>
  </si>
  <si>
    <t>200 Pecan St</t>
  </si>
  <si>
    <t>BORGER</t>
  </si>
  <si>
    <t>79007</t>
  </si>
  <si>
    <t>HUTCHINSON</t>
  </si>
  <si>
    <t>752937335</t>
  </si>
  <si>
    <t>12005</t>
  </si>
  <si>
    <t>Aster Villas</t>
  </si>
  <si>
    <t>163 Yucca Trailer Park Rd</t>
  </si>
  <si>
    <t>263963594</t>
  </si>
  <si>
    <t>93040</t>
  </si>
  <si>
    <t>Garden Gate Apartments-Ft. Worth</t>
  </si>
  <si>
    <t>6901 N Beach St</t>
  </si>
  <si>
    <t>76137</t>
  </si>
  <si>
    <t>810958164</t>
  </si>
  <si>
    <t>01404</t>
  </si>
  <si>
    <t>Silverton Village Town Homes</t>
  </si>
  <si>
    <t>3700 E Highway 85</t>
  </si>
  <si>
    <t>752908585</t>
  </si>
  <si>
    <t>01090</t>
  </si>
  <si>
    <t>1501 Archer City Hwy</t>
  </si>
  <si>
    <t>752957320</t>
  </si>
  <si>
    <t>13048, 93014</t>
  </si>
  <si>
    <t>1993, 2013</t>
  </si>
  <si>
    <t>Shepherd Seniors Apartments</t>
  </si>
  <si>
    <t>1791 S Byrd Ave</t>
  </si>
  <si>
    <t>462758592</t>
  </si>
  <si>
    <t>04411, 04411B</t>
  </si>
  <si>
    <t>Montgomery Pines Apartments</t>
  </si>
  <si>
    <t>23461 Highway 59 # US</t>
  </si>
  <si>
    <t>12361</t>
  </si>
  <si>
    <t>El Campo Village</t>
  </si>
  <si>
    <t>1185 Olivia St</t>
  </si>
  <si>
    <t>461164026</t>
  </si>
  <si>
    <t>04469</t>
  </si>
  <si>
    <t>Louetta Village Apartments</t>
  </si>
  <si>
    <t>1601 Louetta Rd</t>
  </si>
  <si>
    <t>77388</t>
  </si>
  <si>
    <t>611476963</t>
  </si>
  <si>
    <t>04002, 07004</t>
  </si>
  <si>
    <t>Cricket Hollow Apartments</t>
  </si>
  <si>
    <t>9700 Fm 1097 Rd W</t>
  </si>
  <si>
    <t>Willis</t>
  </si>
  <si>
    <t>77318</t>
  </si>
  <si>
    <t>1717 Saint James Pl Ste 350, Houston, TX-77056</t>
  </si>
  <si>
    <t>760633192</t>
  </si>
  <si>
    <t>10284</t>
  </si>
  <si>
    <t>Lone Star Gas Lofts</t>
  </si>
  <si>
    <t>300 S Saint Paul St</t>
  </si>
  <si>
    <t>75201</t>
  </si>
  <si>
    <t>311 S. Harwood St., Dallas, TX-75201</t>
  </si>
  <si>
    <t>Ted Hamilton</t>
  </si>
  <si>
    <t>7135268828</t>
  </si>
  <si>
    <t>273955251</t>
  </si>
  <si>
    <t>Hamilton Properties Corporation</t>
  </si>
  <si>
    <t>Brent DeRossett</t>
  </si>
  <si>
    <t>2147480300</t>
  </si>
  <si>
    <t>2147480301</t>
  </si>
  <si>
    <t>carline@hamiltonproperties.com</t>
  </si>
  <si>
    <t>04058, 07017</t>
  </si>
  <si>
    <t>Spring Oaks Apartments</t>
  </si>
  <si>
    <t>4317 Shepherd Ln</t>
  </si>
  <si>
    <t>842204720</t>
  </si>
  <si>
    <t>13409</t>
  </si>
  <si>
    <t>Park Central</t>
  </si>
  <si>
    <t>2500 Highway 365</t>
  </si>
  <si>
    <t>11011</t>
  </si>
  <si>
    <t>Sedona Village</t>
  </si>
  <si>
    <t>2800 Sedona Ranch Dr</t>
  </si>
  <si>
    <t>4733 College Park Ste 200, San Antonio, Tx-78249</t>
  </si>
  <si>
    <t>273982983</t>
  </si>
  <si>
    <t>Wind River Management Cor</t>
  </si>
  <si>
    <t>1600 S Main St, Duncanville, TX-75137</t>
  </si>
  <si>
    <t>Angie Isaac</t>
  </si>
  <si>
    <t>9722980411</t>
  </si>
  <si>
    <t>angie@wrcompanies.com</t>
  </si>
  <si>
    <t>1002951, 19332</t>
  </si>
  <si>
    <t>2018, 2019</t>
  </si>
  <si>
    <t>Avanti at South Bluff</t>
  </si>
  <si>
    <t>509 S Carancahua St</t>
  </si>
  <si>
    <t>78401</t>
  </si>
  <si>
    <t>842853395</t>
  </si>
  <si>
    <t>1000752</t>
  </si>
  <si>
    <t>Cameron Terrace Apartments</t>
  </si>
  <si>
    <t>1708 W 4th St</t>
  </si>
  <si>
    <t>Cameron</t>
  </si>
  <si>
    <t>1001 North Valley Mills Drive Ste Leasing Office, Waco, TX-76710</t>
  </si>
  <si>
    <t>Jud Griffis</t>
  </si>
  <si>
    <t>824063079</t>
  </si>
  <si>
    <t>Jason McCallie</t>
  </si>
  <si>
    <t>08257, 1000988, 1001077, 15090009932</t>
  </si>
  <si>
    <t xml:space="preserve">Constitution Court </t>
  </si>
  <si>
    <t>712 Constitution Ct</t>
  </si>
  <si>
    <t>300498994</t>
  </si>
  <si>
    <t>11027</t>
  </si>
  <si>
    <t>Brookview Village</t>
  </si>
  <si>
    <t>1000 Brookview Dr</t>
  </si>
  <si>
    <t>452909841</t>
  </si>
  <si>
    <t>07602, 07602B</t>
  </si>
  <si>
    <t>Magnolia at Mesquite Creek</t>
  </si>
  <si>
    <t>900 Gross Rd</t>
  </si>
  <si>
    <t>Mesquite</t>
  </si>
  <si>
    <t>205103984</t>
  </si>
  <si>
    <t>03003</t>
  </si>
  <si>
    <t>Mission Del Valle Townhomes</t>
  </si>
  <si>
    <t>621 Dindinger Rd</t>
  </si>
  <si>
    <t>270032328</t>
  </si>
  <si>
    <t>04478</t>
  </si>
  <si>
    <t>Villas at Winkler Senior Homes</t>
  </si>
  <si>
    <t>8625 Winkler Dr</t>
  </si>
  <si>
    <t>841659599</t>
  </si>
  <si>
    <t>02029</t>
  </si>
  <si>
    <t>North Grand Villas</t>
  </si>
  <si>
    <t>2801 N Grand St</t>
  </si>
  <si>
    <t>11004</t>
  </si>
  <si>
    <t>North Court Villas</t>
  </si>
  <si>
    <t>8275 Stonebrook Pkwy</t>
  </si>
  <si>
    <t>453261823</t>
  </si>
  <si>
    <t>11246</t>
  </si>
  <si>
    <t>Tylor Grand</t>
  </si>
  <si>
    <t>3702 Rolling Green Dr</t>
  </si>
  <si>
    <t>Lisa Stephens</t>
  </si>
  <si>
    <t>3058599858</t>
  </si>
  <si>
    <t>lisa@saigebrook.com</t>
  </si>
  <si>
    <t>453121609</t>
  </si>
  <si>
    <t>1001800</t>
  </si>
  <si>
    <t>The Lakeshore Apartment Homes</t>
  </si>
  <si>
    <t>300 Swisher Rd</t>
  </si>
  <si>
    <t>Lake Dallas</t>
  </si>
  <si>
    <t>2317 Coit Road, Suite C, Plano, TX-75075</t>
  </si>
  <si>
    <t>Kenneth Wolfe</t>
  </si>
  <si>
    <t>843896028</t>
  </si>
  <si>
    <t>1900 Country Club Drive, Mansfield, TX-76063</t>
  </si>
  <si>
    <t>Nicole Zaitoon</t>
  </si>
  <si>
    <t>8172007606</t>
  </si>
  <si>
    <t>nicolez@alliedmgmt.com</t>
  </si>
  <si>
    <t>538090</t>
  </si>
  <si>
    <t>Primrose Estates</t>
  </si>
  <si>
    <t>1000 League St S</t>
  </si>
  <si>
    <t>431813345</t>
  </si>
  <si>
    <t>1001319, 10033</t>
  </si>
  <si>
    <t>Sulphur Springs Pioneer Crossing for Seniors</t>
  </si>
  <si>
    <t>668 Gossett Ln</t>
  </si>
  <si>
    <t>2711 Lyndon B Johnson Freeway, Suite 1012, Dallas, TX-75234</t>
  </si>
  <si>
    <t>Noor Allah Jooma</t>
  </si>
  <si>
    <t>9722457655</t>
  </si>
  <si>
    <t>274329055</t>
  </si>
  <si>
    <t>752367833</t>
  </si>
  <si>
    <t>96180</t>
  </si>
  <si>
    <t>Astoria Park Apartments</t>
  </si>
  <si>
    <t>8500 Shawnee Mission Parkway Suite 101, Merriam, KS-66202</t>
  </si>
  <si>
    <t>Lee Harris</t>
  </si>
  <si>
    <t>383888371</t>
  </si>
  <si>
    <t>11003</t>
  </si>
  <si>
    <t>Highpoint Senior Living</t>
  </si>
  <si>
    <t>1615 S Zang Blvd</t>
  </si>
  <si>
    <t>John P Greenan</t>
  </si>
  <si>
    <t>453158205</t>
  </si>
  <si>
    <t>12127</t>
  </si>
  <si>
    <t>Clint Palms</t>
  </si>
  <si>
    <t>13602 Alameda Ave</t>
  </si>
  <si>
    <t>Clint</t>
  </si>
  <si>
    <t>79836</t>
  </si>
  <si>
    <t>300750879</t>
  </si>
  <si>
    <t>92096</t>
  </si>
  <si>
    <t>Calvert Arms Apartments</t>
  </si>
  <si>
    <t>705 W Mitchell St</t>
  </si>
  <si>
    <t>CALVERT</t>
  </si>
  <si>
    <t>77837</t>
  </si>
  <si>
    <t>705 W Mitchell, Calvert, TX-77837</t>
  </si>
  <si>
    <t>Lionel Sims</t>
  </si>
  <si>
    <t>7137290054</t>
  </si>
  <si>
    <t>760334628</t>
  </si>
  <si>
    <t>13418</t>
  </si>
  <si>
    <t>Cedar Terrace Apartments</t>
  </si>
  <si>
    <t>2914 Ball St</t>
  </si>
  <si>
    <t>Galveston Initiative II, LP</t>
  </si>
  <si>
    <t>Meg Manley</t>
  </si>
  <si>
    <t>3143352728</t>
  </si>
  <si>
    <t>Meg.Manley@McCormackBaron.com</t>
  </si>
  <si>
    <t>99005T</t>
  </si>
  <si>
    <t>Heather Lane Town Homes</t>
  </si>
  <si>
    <t>100 Heather Lane Cir</t>
  </si>
  <si>
    <t>752794393</t>
  </si>
  <si>
    <t>05146, 1000415</t>
  </si>
  <si>
    <t>Spring Garden V</t>
  </si>
  <si>
    <t>1015 Marc Pl</t>
  </si>
  <si>
    <t>Tammy r Clayton</t>
  </si>
  <si>
    <t>611495114</t>
  </si>
  <si>
    <t>10290</t>
  </si>
  <si>
    <t>Magnolia Place Apartments</t>
  </si>
  <si>
    <t>4647 Wenda St</t>
  </si>
  <si>
    <t>12118</t>
  </si>
  <si>
    <t>Spring Trace</t>
  </si>
  <si>
    <t>24505 Aldine Westfield Rd</t>
  </si>
  <si>
    <t>1001681, 12388</t>
  </si>
  <si>
    <t>Paseo Pointe</t>
  </si>
  <si>
    <t>33168 Whipple Rd</t>
  </si>
  <si>
    <t>Los Fresnos</t>
  </si>
  <si>
    <t>4733 College Park, San Antonio, TX-782494054</t>
  </si>
  <si>
    <t>460924469</t>
  </si>
  <si>
    <t>1001497, 11077</t>
  </si>
  <si>
    <t>Main Street Commons</t>
  </si>
  <si>
    <t>3700 N Main St</t>
  </si>
  <si>
    <t>500 E 96th St, Indianapolis, IN-46240</t>
  </si>
  <si>
    <t>Alyssa Carpenter</t>
  </si>
  <si>
    <t>3176636819</t>
  </si>
  <si>
    <t>452787597</t>
  </si>
  <si>
    <t>530687</t>
  </si>
  <si>
    <t>Alamo Plaza Apartments</t>
  </si>
  <si>
    <t>401 E Alamo St</t>
  </si>
  <si>
    <t>401 E Alamo St, Elgin, TX-78621</t>
  </si>
  <si>
    <t>George Witta</t>
  </si>
  <si>
    <t>746241715</t>
  </si>
  <si>
    <t>Elena Wenske</t>
  </si>
  <si>
    <t>5122852475</t>
  </si>
  <si>
    <t>Elena4742@aol.com</t>
  </si>
  <si>
    <t>01027</t>
  </si>
  <si>
    <t>Springdale Estates</t>
  </si>
  <si>
    <t>1050 Springdale Rd</t>
  </si>
  <si>
    <t>752925352</t>
  </si>
  <si>
    <t>530607</t>
  </si>
  <si>
    <t>Crowley Retirement Village</t>
  </si>
  <si>
    <t>211 Harris Dr</t>
  </si>
  <si>
    <t>01459, MF052</t>
  </si>
  <si>
    <t>CityParc at West Oaks</t>
  </si>
  <si>
    <t>3443 Addicks Clodine Rd</t>
  </si>
  <si>
    <t>010570089</t>
  </si>
  <si>
    <t>99004</t>
  </si>
  <si>
    <t>Highland Village Apartments</t>
  </si>
  <si>
    <t>5515 W Loop 281</t>
  </si>
  <si>
    <t>1905 Columbine Dr, Lufkin, TX-75915</t>
  </si>
  <si>
    <t>752780233</t>
  </si>
  <si>
    <t>12152</t>
  </si>
  <si>
    <t>Eastside Crossings</t>
  </si>
  <si>
    <t>2015 N Zaragoza Rd</t>
  </si>
  <si>
    <t>2015 N Zaragoza Rd, El Paso, TX-79938</t>
  </si>
  <si>
    <t>461275113</t>
  </si>
  <si>
    <t>13600, 13600B</t>
  </si>
  <si>
    <t>Waters at Willow Run Apartments</t>
  </si>
  <si>
    <t>15433 Fm 1325</t>
  </si>
  <si>
    <t>371700260</t>
  </si>
  <si>
    <t>09110, 10000</t>
  </si>
  <si>
    <t>Mustang Heights Apartments</t>
  </si>
  <si>
    <t>815 E Arizona Ave</t>
  </si>
  <si>
    <t>Sweetwater</t>
  </si>
  <si>
    <t>273718350</t>
  </si>
  <si>
    <t>10096</t>
  </si>
  <si>
    <t>The Orchard at Westchase</t>
  </si>
  <si>
    <t>10801 Westpark Dr</t>
  </si>
  <si>
    <t>13412</t>
  </si>
  <si>
    <t>2014</t>
  </si>
  <si>
    <t>Cypress Creek at Ledge Stone</t>
  </si>
  <si>
    <t>13000 Block Of Hw290w And Ledge Stone Drive</t>
  </si>
  <si>
    <t>78737</t>
  </si>
  <si>
    <t>Cypress Creek Ledge Stone LP</t>
  </si>
  <si>
    <t>94181</t>
  </si>
  <si>
    <t>Los Laureles Apartments</t>
  </si>
  <si>
    <t>1100 E Santa Rosa</t>
  </si>
  <si>
    <t>742711770</t>
  </si>
  <si>
    <t>1002048</t>
  </si>
  <si>
    <t>Sunrise Townhomes</t>
  </si>
  <si>
    <t>705 S Creek St</t>
  </si>
  <si>
    <t>352493699</t>
  </si>
  <si>
    <t>060627, 060627B</t>
  </si>
  <si>
    <t>105 Tallapossa Street Suite 300, Montgomery, AL-36104</t>
  </si>
  <si>
    <t>204977120</t>
  </si>
  <si>
    <t>01162</t>
  </si>
  <si>
    <t>Town Park Townhomes</t>
  </si>
  <si>
    <t>9950 Town Park Dr</t>
  </si>
  <si>
    <t>760693737</t>
  </si>
  <si>
    <t>10124</t>
  </si>
  <si>
    <t>Golden Bamboo Village III</t>
  </si>
  <si>
    <t>6628 Synott Rd</t>
  </si>
  <si>
    <t>273496988</t>
  </si>
  <si>
    <t>12407, 93199, 94183</t>
  </si>
  <si>
    <t>1993, 1994, 2012</t>
  </si>
  <si>
    <t>Woodglen Park Apartments</t>
  </si>
  <si>
    <t>12276</t>
  </si>
  <si>
    <t>Villages at Cypress</t>
  </si>
  <si>
    <t>11821 Cypress Corner Ln</t>
  </si>
  <si>
    <t>1201 East 13th Street, Fort Worth, TX-76102</t>
  </si>
  <si>
    <t>Michael McCloud</t>
  </si>
  <si>
    <t>320387749</t>
  </si>
  <si>
    <t>1002097</t>
  </si>
  <si>
    <t>Houston House Apartments</t>
  </si>
  <si>
    <t>103 Cornwall Dr</t>
  </si>
  <si>
    <t>742630744</t>
  </si>
  <si>
    <t>93121</t>
  </si>
  <si>
    <t>The Life at Westpark I</t>
  </si>
  <si>
    <t>14100 Rio Bonito Rd</t>
  </si>
  <si>
    <t>77090000600</t>
  </si>
  <si>
    <t>Guadalupe Saldana Net Zero Subdivision</t>
  </si>
  <si>
    <t>1208 1212 1216 1220 Paul Teresa Saldana Street (Units A &amp; B)</t>
  </si>
  <si>
    <t>742247265</t>
  </si>
  <si>
    <t>11260</t>
  </si>
  <si>
    <t>Braeburn Village Apts</t>
  </si>
  <si>
    <t>7500 Bissonnet St</t>
  </si>
  <si>
    <t>453176537</t>
  </si>
  <si>
    <t>05623, 05623B</t>
  </si>
  <si>
    <t>203181598</t>
  </si>
  <si>
    <t>060058</t>
  </si>
  <si>
    <t>Park Meadows Apartments Phase II</t>
  </si>
  <si>
    <t>2627 Oak Dr</t>
  </si>
  <si>
    <t>1708 Crickets Ave, Lubbock, TX-79401</t>
  </si>
  <si>
    <t>205730748</t>
  </si>
  <si>
    <t>1002024, 13003</t>
  </si>
  <si>
    <t>2013, 2014</t>
  </si>
  <si>
    <t>Crossing at Oak Grove</t>
  </si>
  <si>
    <t>200 Daniel Dr</t>
  </si>
  <si>
    <t>Kerens</t>
  </si>
  <si>
    <t>364769203</t>
  </si>
  <si>
    <t>13262</t>
  </si>
  <si>
    <t>Paso Fino Apartment Homes</t>
  </si>
  <si>
    <t>10729 Shaenfield Rd</t>
  </si>
  <si>
    <t>78254</t>
  </si>
  <si>
    <t>463655366</t>
  </si>
  <si>
    <t>1002025, 13004</t>
  </si>
  <si>
    <t>400 Pine Burr Ln</t>
  </si>
  <si>
    <t>300795749</t>
  </si>
  <si>
    <t>1002026, 13001</t>
  </si>
  <si>
    <t>Sunset Place Apartments</t>
  </si>
  <si>
    <t>100 Sunset St</t>
  </si>
  <si>
    <t>Malakoff</t>
  </si>
  <si>
    <t>75148</t>
  </si>
  <si>
    <t>371740271</t>
  </si>
  <si>
    <t>13047-3</t>
  </si>
  <si>
    <t>Garden Walk of Weimar *</t>
  </si>
  <si>
    <t>303 N Smith St</t>
  </si>
  <si>
    <t>WEIMAR</t>
  </si>
  <si>
    <t>1001500, 11096</t>
  </si>
  <si>
    <t>Mariposa at Bay Colony</t>
  </si>
  <si>
    <t>1101 Fm 517 Rd W</t>
  </si>
  <si>
    <t>Casey Bump</t>
  </si>
  <si>
    <t>5133299002</t>
  </si>
  <si>
    <t>274956106</t>
  </si>
  <si>
    <t>12367</t>
  </si>
  <si>
    <t>Campanile on Justice Park</t>
  </si>
  <si>
    <t>39 Justice Park Dr</t>
  </si>
  <si>
    <t>300747305</t>
  </si>
  <si>
    <t>04601</t>
  </si>
  <si>
    <t>Creekside Manor Senior Community</t>
  </si>
  <si>
    <t>Southeast Of Intersection Of Ow Curry And Highway 190</t>
  </si>
  <si>
    <t>Killeen Ltd.</t>
  </si>
  <si>
    <t>04433, 04433B</t>
  </si>
  <si>
    <t>Post Oak East Apartments</t>
  </si>
  <si>
    <t>3888 Post Oak Blvd</t>
  </si>
  <si>
    <t>201138880</t>
  </si>
  <si>
    <t>05165</t>
  </si>
  <si>
    <t>Lincoln Park Apartments</t>
  </si>
  <si>
    <t>790 W Little York Rd</t>
  </si>
  <si>
    <t>203691803</t>
  </si>
  <si>
    <t>07262</t>
  </si>
  <si>
    <t>Santour Court</t>
  </si>
  <si>
    <t>Lots 14-26 &amp; 40-42 Blk 14 Santour Court St Edelweiss Gartens</t>
  </si>
  <si>
    <t>364614320</t>
  </si>
  <si>
    <t>07433</t>
  </si>
  <si>
    <t>Peppertree Acres Apartments</t>
  </si>
  <si>
    <t>6555 Sheridan Cir</t>
  </si>
  <si>
    <t>208518056</t>
  </si>
  <si>
    <t>05189, 1000437</t>
  </si>
  <si>
    <t>Windvale Park</t>
  </si>
  <si>
    <t>621 S 44th St</t>
  </si>
  <si>
    <t>Po Box 3189, Bryan, TX-77805</t>
  </si>
  <si>
    <t>Jason Bienski</t>
  </si>
  <si>
    <t>9797760565</t>
  </si>
  <si>
    <t>203528490</t>
  </si>
  <si>
    <t>13160017501, 14069</t>
  </si>
  <si>
    <t>2014, 2017</t>
  </si>
  <si>
    <t>Live Oak Trails</t>
  </si>
  <si>
    <t>8500 Highway 71</t>
  </si>
  <si>
    <t>471524907</t>
  </si>
  <si>
    <t>14295</t>
  </si>
  <si>
    <t>Post Oak Apartments (fka M2 Apartments)</t>
  </si>
  <si>
    <t>2601 McKinney Ranch Parkway</t>
  </si>
  <si>
    <t>364790268</t>
  </si>
  <si>
    <t>14297</t>
  </si>
  <si>
    <t>Casitas Los Olmos</t>
  </si>
  <si>
    <t>380 FM 3168</t>
  </si>
  <si>
    <t>Raymondville</t>
  </si>
  <si>
    <t>472186531</t>
  </si>
  <si>
    <t>14302</t>
  </si>
  <si>
    <t>Socorro Palms</t>
  </si>
  <si>
    <t xml:space="preserve">11251 Socorro Rd. </t>
  </si>
  <si>
    <t>352514056</t>
  </si>
  <si>
    <t>14200</t>
  </si>
  <si>
    <t>Constitution Court Phase II</t>
  </si>
  <si>
    <t>722 Constitution Drive</t>
  </si>
  <si>
    <t>472088864</t>
  </si>
  <si>
    <t>99005</t>
  </si>
  <si>
    <t>Homes of Parker Commons</t>
  </si>
  <si>
    <t>1015 S. Jennings Ave.</t>
  </si>
  <si>
    <t>752798649</t>
  </si>
  <si>
    <t>14150</t>
  </si>
  <si>
    <t>Junipers Edge</t>
  </si>
  <si>
    <t>8401 N. FM 1560</t>
  </si>
  <si>
    <t>19141 Stone Oak Parkway #104, San Antonio, TX-78258</t>
  </si>
  <si>
    <t>Meghan Garza-Oswald</t>
  </si>
  <si>
    <t>471970427</t>
  </si>
  <si>
    <t>14168</t>
  </si>
  <si>
    <t>The Villages of Dickinson</t>
  </si>
  <si>
    <t>406 Deats Rd.</t>
  </si>
  <si>
    <t>The Villages of Dickinson, LP</t>
  </si>
  <si>
    <t>14180</t>
  </si>
  <si>
    <t>Serenity Place</t>
  </si>
  <si>
    <t>3124 South Denley Drive</t>
  </si>
  <si>
    <t>3730 Lancaster   Suite 110, Dallas, TX-75216</t>
  </si>
  <si>
    <t>Sherman Roberts</t>
  </si>
  <si>
    <t>471677906</t>
  </si>
  <si>
    <t>10107</t>
  </si>
  <si>
    <t>Tenth Street Apts dba Adobe Ranch Apartments</t>
  </si>
  <si>
    <t>400 E. Tenth Street</t>
  </si>
  <si>
    <t>Borger</t>
  </si>
  <si>
    <t>273207893</t>
  </si>
  <si>
    <t>12092</t>
  </si>
  <si>
    <t>The Huntington at Missouri City</t>
  </si>
  <si>
    <t>2424 Fm 1092 Rd</t>
  </si>
  <si>
    <t>455414641</t>
  </si>
  <si>
    <t>12067</t>
  </si>
  <si>
    <t>Amberwood Place</t>
  </si>
  <si>
    <t>411 W Hawkins Pkwy</t>
  </si>
  <si>
    <t>75605</t>
  </si>
  <si>
    <t>Michael Wohl</t>
  </si>
  <si>
    <t>461122850</t>
  </si>
  <si>
    <t>05184</t>
  </si>
  <si>
    <t>Palestine Hampton Chase Apartments</t>
  </si>
  <si>
    <t>2401 Highway 155N</t>
  </si>
  <si>
    <t>010847821</t>
  </si>
  <si>
    <t>060128</t>
  </si>
  <si>
    <t>Jacksonville Pines Apartments</t>
  </si>
  <si>
    <t>432 Talley Nichols Drive</t>
  </si>
  <si>
    <t>Jacksonville</t>
  </si>
  <si>
    <t>205357731</t>
  </si>
  <si>
    <t>12221</t>
  </si>
  <si>
    <t>Riverstone Trails</t>
  </si>
  <si>
    <t>201 Planters Road</t>
  </si>
  <si>
    <t>460861981</t>
  </si>
  <si>
    <t>12332</t>
  </si>
  <si>
    <t>Parc East Apartments</t>
  </si>
  <si>
    <t>2180 Gus Thomasson Rd</t>
  </si>
  <si>
    <t>461233857</t>
  </si>
  <si>
    <t>060040</t>
  </si>
  <si>
    <t>San Jose Apartments</t>
  </si>
  <si>
    <t>2914 Roosevelt Ave</t>
  </si>
  <si>
    <t>205486390</t>
  </si>
  <si>
    <t>07203, 15090009907</t>
  </si>
  <si>
    <t>Melbourne Seniors</t>
  </si>
  <si>
    <t>3075 Mustang Rd</t>
  </si>
  <si>
    <t>Alvin</t>
  </si>
  <si>
    <t>260686252</t>
  </si>
  <si>
    <t>12254</t>
  </si>
  <si>
    <t>The Palms at Leopard</t>
  </si>
  <si>
    <t>2725 Leopard Street</t>
  </si>
  <si>
    <t>8610 N New Braunfels Ave, San Antonio, TX-78217</t>
  </si>
  <si>
    <t>300753194</t>
  </si>
  <si>
    <t>1002203, 14087</t>
  </si>
  <si>
    <t>Cypress Creek Apartment Homes at Joshua Station</t>
  </si>
  <si>
    <t>1006 Joshua Station Blvd.</t>
  </si>
  <si>
    <t>Joshua</t>
  </si>
  <si>
    <t>300838450</t>
  </si>
  <si>
    <t>1001750, 12269</t>
  </si>
  <si>
    <t>Stonebridge of Kelsey Park</t>
  </si>
  <si>
    <t>3815 130th Street</t>
  </si>
  <si>
    <t>7801 Jack Finney Blvd #101, Greenville, TX-75402</t>
  </si>
  <si>
    <t>900919622</t>
  </si>
  <si>
    <t>14024</t>
  </si>
  <si>
    <t>Creekside Village Apartments</t>
  </si>
  <si>
    <t>1501 South Bolton</t>
  </si>
  <si>
    <t>471748009</t>
  </si>
  <si>
    <t>14037</t>
  </si>
  <si>
    <t>Artspace El Paso Lofts</t>
  </si>
  <si>
    <t>601 N. Oregon Street</t>
  </si>
  <si>
    <t>Jennifer Marmol</t>
  </si>
  <si>
    <t>471830262</t>
  </si>
  <si>
    <t>13128</t>
  </si>
  <si>
    <t>Winchester Arms Apartments</t>
  </si>
  <si>
    <t>1201 Austin Street</t>
  </si>
  <si>
    <t>Comanche</t>
  </si>
  <si>
    <t>463532622</t>
  </si>
  <si>
    <t>14127</t>
  </si>
  <si>
    <t>Haymon Krupp</t>
  </si>
  <si>
    <t>10200 Hedgerow Court</t>
  </si>
  <si>
    <t>471877125</t>
  </si>
  <si>
    <t>05243</t>
  </si>
  <si>
    <t>Villas of Hubbard</t>
  </si>
  <si>
    <t>222 Magnolia Avenue</t>
  </si>
  <si>
    <t>Hubbard</t>
  </si>
  <si>
    <t>76648</t>
  </si>
  <si>
    <t>141942038</t>
  </si>
  <si>
    <t>13417</t>
  </si>
  <si>
    <t>Masters Ranch Apartments</t>
  </si>
  <si>
    <t>3435 E Southcross Blvd</t>
  </si>
  <si>
    <t>John Hernandez</t>
  </si>
  <si>
    <t>(210) 735-2112</t>
  </si>
  <si>
    <t>451583051</t>
  </si>
  <si>
    <t>13424</t>
  </si>
  <si>
    <t>4030 Sikes Rd</t>
  </si>
  <si>
    <t>383918669</t>
  </si>
  <si>
    <t>13426</t>
  </si>
  <si>
    <t>Velma Jeter</t>
  </si>
  <si>
    <t>5700 Velma Jeter Dr</t>
  </si>
  <si>
    <t>300801676</t>
  </si>
  <si>
    <t>13152</t>
  </si>
  <si>
    <t>Palladium Aubrey</t>
  </si>
  <si>
    <t>500 E Highmeadow Dr</t>
  </si>
  <si>
    <t>13455 Noel Rd, Dallas, TX-752406620</t>
  </si>
  <si>
    <t>Thomas Huth</t>
  </si>
  <si>
    <t>9727744448</t>
  </si>
  <si>
    <t>800788119</t>
  </si>
  <si>
    <t>Omnium Management Company</t>
  </si>
  <si>
    <t>Fred D'Lizarraga</t>
  </si>
  <si>
    <t>9727744488</t>
  </si>
  <si>
    <t>cmts@palladiumusa.com</t>
  </si>
  <si>
    <t>13160016500, 14068</t>
  </si>
  <si>
    <t>2014, 2016</t>
  </si>
  <si>
    <t>Bluebonnet Studios</t>
  </si>
  <si>
    <t xml:space="preserve">2301 South Lamar Blvd. </t>
  </si>
  <si>
    <t>471527271</t>
  </si>
  <si>
    <t>06719, 10400</t>
  </si>
  <si>
    <t>1989, 2010</t>
  </si>
  <si>
    <t>Elmridge Apartments</t>
  </si>
  <si>
    <t>1190 Airport Blvd</t>
  </si>
  <si>
    <t>270205804</t>
  </si>
  <si>
    <t>Ann.Floyd@envolvellc.com</t>
  </si>
  <si>
    <t>01106, 851008</t>
  </si>
  <si>
    <t>Bunker Hill Senior Village</t>
  </si>
  <si>
    <t>1801 W Lingleville Rd</t>
  </si>
  <si>
    <t>821763901</t>
  </si>
  <si>
    <t>06709</t>
  </si>
  <si>
    <t>1418 Atkinson</t>
  </si>
  <si>
    <t>1418 Atkinson Dr</t>
  </si>
  <si>
    <t>06827</t>
  </si>
  <si>
    <t>Prince William</t>
  </si>
  <si>
    <t>504 N Marsalis Ave</t>
  </si>
  <si>
    <t>BBH Enterprises, Inc.</t>
  </si>
  <si>
    <t>2718 Wagonwheel Dr, Carrollton, TX-75006</t>
  </si>
  <si>
    <t>Cathy Williams</t>
  </si>
  <si>
    <t>9728030432</t>
  </si>
  <si>
    <t>info@lhidallas.org</t>
  </si>
  <si>
    <t>751935130</t>
  </si>
  <si>
    <t>9724787423</t>
  </si>
  <si>
    <t>9724187773</t>
  </si>
  <si>
    <t>06881</t>
  </si>
  <si>
    <t>2808-2810 Crenshaw Ave</t>
  </si>
  <si>
    <t>752424940</t>
  </si>
  <si>
    <t>70144</t>
  </si>
  <si>
    <t>3602 NE 11th</t>
  </si>
  <si>
    <t>3602 NE 11th Ave</t>
  </si>
  <si>
    <t>Landes Don</t>
  </si>
  <si>
    <t>91048</t>
  </si>
  <si>
    <t>731341954</t>
  </si>
  <si>
    <t>742552714</t>
  </si>
  <si>
    <t>93097</t>
  </si>
  <si>
    <t>Forest Grove</t>
  </si>
  <si>
    <t>10203 Budtime Ln</t>
  </si>
  <si>
    <t>Heritage Forest Grove, Ltd.</t>
  </si>
  <si>
    <t>593402159</t>
  </si>
  <si>
    <t>05022</t>
  </si>
  <si>
    <t>The Enclave</t>
  </si>
  <si>
    <t>Isaac Matthews</t>
  </si>
  <si>
    <t>202357216</t>
  </si>
  <si>
    <t>14401</t>
  </si>
  <si>
    <t>Villages of Ben White</t>
  </si>
  <si>
    <t>7016 E Ben White Blvd</t>
  </si>
  <si>
    <t>800897598</t>
  </si>
  <si>
    <t>03256, 542071</t>
  </si>
  <si>
    <t>Willowchase Apartments</t>
  </si>
  <si>
    <t>680553503</t>
  </si>
  <si>
    <t>05234, 1000430</t>
  </si>
  <si>
    <t>20 S Mechanic St</t>
  </si>
  <si>
    <t>760798465</t>
  </si>
  <si>
    <t>12083</t>
  </si>
  <si>
    <t>Harmon Villas</t>
  </si>
  <si>
    <t>9300 Harmon Rd</t>
  </si>
  <si>
    <t>76177</t>
  </si>
  <si>
    <t>461054122</t>
  </si>
  <si>
    <t>93149</t>
  </si>
  <si>
    <t>Lamesa Seniors Community</t>
  </si>
  <si>
    <t>122ne 27th St</t>
  </si>
  <si>
    <t>Lamesa</t>
  </si>
  <si>
    <t>752397342</t>
  </si>
  <si>
    <t>03416</t>
  </si>
  <si>
    <t>Glenwood Apartments</t>
  </si>
  <si>
    <t>2000 SE 28th Ave</t>
  </si>
  <si>
    <t>371935215</t>
  </si>
  <si>
    <t>213938994</t>
  </si>
  <si>
    <t>Avalon(FKA:Landing-Bryan)</t>
  </si>
  <si>
    <t>3200 Finfeather Rd</t>
  </si>
  <si>
    <t>Transform  Property LLC</t>
  </si>
  <si>
    <t>554 Lyman Pl, Saint Louis, MO-63119</t>
  </si>
  <si>
    <t>Tracy Tran</t>
  </si>
  <si>
    <t>9798227321</t>
  </si>
  <si>
    <t>710984584</t>
  </si>
  <si>
    <t>3147793696</t>
  </si>
  <si>
    <t>3147793722</t>
  </si>
  <si>
    <t>VINH@TREMANAGEMENT.COM</t>
  </si>
  <si>
    <t>06390</t>
  </si>
  <si>
    <t>1301 Carol Way</t>
  </si>
  <si>
    <t>06407</t>
  </si>
  <si>
    <t>2923 E. 13th Street</t>
  </si>
  <si>
    <t>2923 E 13th St</t>
  </si>
  <si>
    <t>06555</t>
  </si>
  <si>
    <t>Lancaster/monticello Apt.</t>
  </si>
  <si>
    <t>1300 &amp; 1302 E 52nd</t>
  </si>
  <si>
    <t>The Anderson Group</t>
  </si>
  <si>
    <t>5716 W Highway 290 # Ste103, Austin, TX-78735</t>
  </si>
  <si>
    <t>Rick C Anderson</t>
  </si>
  <si>
    <t>5128927792</t>
  </si>
  <si>
    <t>742687863</t>
  </si>
  <si>
    <t>06632</t>
  </si>
  <si>
    <t>Brightway Manor Apartments</t>
  </si>
  <si>
    <t>322 Recoleta Rd</t>
  </si>
  <si>
    <t>Washington Mutual Bank</t>
  </si>
  <si>
    <t>17877 Von Karman Ave 3rd Fl, Irvine, CA-92614</t>
  </si>
  <si>
    <t>Marjorie Anderson</t>
  </si>
  <si>
    <t>9498334723</t>
  </si>
  <si>
    <t>911660453</t>
  </si>
  <si>
    <t>Wildwood Management</t>
  </si>
  <si>
    <t>210 W Laurel, San Antonio, TX-78212</t>
  </si>
  <si>
    <t>06704</t>
  </si>
  <si>
    <t>1407 Briarwood Drive</t>
  </si>
  <si>
    <t>1407 Briarwood Dr</t>
  </si>
  <si>
    <t>06743</t>
  </si>
  <si>
    <t>Waterford Apartments</t>
  </si>
  <si>
    <t>1001 S Hwy 160</t>
  </si>
  <si>
    <t>WHITEWRIGHT</t>
  </si>
  <si>
    <t>75491</t>
  </si>
  <si>
    <t>Waterford, Whitewright, Ltd.</t>
  </si>
  <si>
    <t>752255050</t>
  </si>
  <si>
    <t>70101</t>
  </si>
  <si>
    <t>742531070</t>
  </si>
  <si>
    <t>14025, 91184</t>
  </si>
  <si>
    <t>1991, 2014</t>
  </si>
  <si>
    <t>471769367</t>
  </si>
  <si>
    <t>92061, 931812569</t>
  </si>
  <si>
    <t>853004761</t>
  </si>
  <si>
    <t>93134</t>
  </si>
  <si>
    <t>Sycamore Lane Apartments</t>
  </si>
  <si>
    <t>321 Old Elkhart Rd</t>
  </si>
  <si>
    <t>Cathy Hartley</t>
  </si>
  <si>
    <t>721206626</t>
  </si>
  <si>
    <t>94025</t>
  </si>
  <si>
    <t>Historic Electric Building</t>
  </si>
  <si>
    <t>410 W 7th St</t>
  </si>
  <si>
    <t>James Rastello</t>
  </si>
  <si>
    <t>812389289</t>
  </si>
  <si>
    <t>Greystar Property Management Company</t>
  </si>
  <si>
    <t>750 Bering Dr Ste 300, Houston, TX-77057</t>
  </si>
  <si>
    <t>Christine Dorsett</t>
  </si>
  <si>
    <t>7134798904</t>
  </si>
  <si>
    <t>historicelectricmgr@greystar.com</t>
  </si>
  <si>
    <t>94247</t>
  </si>
  <si>
    <t>Willis South Apartments</t>
  </si>
  <si>
    <t>205 E Watson St</t>
  </si>
  <si>
    <t>760379748</t>
  </si>
  <si>
    <t>368827561</t>
  </si>
  <si>
    <t>101 Redwater Rd</t>
  </si>
  <si>
    <t>Wake Village</t>
  </si>
  <si>
    <t>07271, 09318, 1001138, 15090009353</t>
  </si>
  <si>
    <t>Hyatt Manor Apartments</t>
  </si>
  <si>
    <t>1701 Waco St</t>
  </si>
  <si>
    <t>Gonzales</t>
  </si>
  <si>
    <t>209 Southwest St, Burnet, TX-786113022</t>
  </si>
  <si>
    <t>261412348</t>
  </si>
  <si>
    <t>1001673, 12075</t>
  </si>
  <si>
    <t>Saddlebrook Apartments</t>
  </si>
  <si>
    <t>907 S Red River Expy</t>
  </si>
  <si>
    <t>254 N Santa Fe, Ste A, Salina, KS-674012318</t>
  </si>
  <si>
    <t>452638636</t>
  </si>
  <si>
    <t>14600, 14600B</t>
  </si>
  <si>
    <t>Decker Place</t>
  </si>
  <si>
    <t>2500 E End Blvd S</t>
  </si>
  <si>
    <t>75672</t>
  </si>
  <si>
    <t>Lenester Erickson</t>
  </si>
  <si>
    <t>Jim Graham</t>
  </si>
  <si>
    <t>814203757</t>
  </si>
  <si>
    <t>2143510106</t>
  </si>
  <si>
    <t>2143510112</t>
  </si>
  <si>
    <t>539119, 98067</t>
  </si>
  <si>
    <t>Asbury Place Apartments</t>
  </si>
  <si>
    <t>1350 Wonder World Dr</t>
  </si>
  <si>
    <t>742872687</t>
  </si>
  <si>
    <t>03028</t>
  </si>
  <si>
    <t>Mill Creek Village Apartments</t>
  </si>
  <si>
    <t>200 Bostic Dr</t>
  </si>
  <si>
    <t>522406535</t>
  </si>
  <si>
    <t>532329</t>
  </si>
  <si>
    <t>Tomas H. Molina Homes</t>
  </si>
  <si>
    <t>St Mary's St</t>
  </si>
  <si>
    <t>01433, 851002</t>
  </si>
  <si>
    <t>Brittmore Apartments</t>
  </si>
  <si>
    <t>16101 Imperial Valley Dr</t>
  </si>
  <si>
    <t>760691626</t>
  </si>
  <si>
    <t>06437</t>
  </si>
  <si>
    <t>Shamrock Apartments</t>
  </si>
  <si>
    <t>1041 N Patrick St</t>
  </si>
  <si>
    <t>DUBLIN</t>
  </si>
  <si>
    <t>Shamrock Apartment, Ltd.</t>
  </si>
  <si>
    <t>752032580</t>
  </si>
  <si>
    <t>06791</t>
  </si>
  <si>
    <t>2608 East 14th Street</t>
  </si>
  <si>
    <t>2608 E 14th St</t>
  </si>
  <si>
    <t>06920</t>
  </si>
  <si>
    <t>Mayfield Gardens Apts</t>
  </si>
  <si>
    <t>737 W Mayfield Blvd</t>
  </si>
  <si>
    <t>Mayfield Equities, Inc.</t>
  </si>
  <si>
    <t>Po Box 240673, San Antonio, TX-78224</t>
  </si>
  <si>
    <t>Manuel G. Escobar</t>
  </si>
  <si>
    <t>2102125592</t>
  </si>
  <si>
    <t>742463350</t>
  </si>
  <si>
    <t>Mr. Management Company</t>
  </si>
  <si>
    <t>13322 Rowe Dr, San Antonio, TX-78247</t>
  </si>
  <si>
    <t>Linda Martinez</t>
  </si>
  <si>
    <t>2109234850</t>
  </si>
  <si>
    <t>Lloyd &amp; Anne Latham</t>
  </si>
  <si>
    <t>915 Silber Rd, Houston, TX-77024</t>
  </si>
  <si>
    <t>Wildwood Mgmt</t>
  </si>
  <si>
    <t>93136</t>
  </si>
  <si>
    <t>Timbermill Apartments (fka Trails Of Grogans Mill)</t>
  </si>
  <si>
    <t>1481 Sawdust Rd</t>
  </si>
  <si>
    <t>20333 Hwy 249, Houston, TX-77070</t>
  </si>
  <si>
    <t>760414024</t>
  </si>
  <si>
    <t>60121048, 94131</t>
  </si>
  <si>
    <t>Springhollow Apartments</t>
  </si>
  <si>
    <t>4803 Loyola Ln # 4804</t>
  </si>
  <si>
    <t>Gary G Gill</t>
  </si>
  <si>
    <t>460591240</t>
  </si>
  <si>
    <t>American Realty Advisors, Inc.</t>
  </si>
  <si>
    <t>3801 N Capital Of Texas Hwy Ste E240-165, Austin, TX-78746</t>
  </si>
  <si>
    <t>ggill@tejastierrallc.com</t>
  </si>
  <si>
    <t>14601, 14601B</t>
  </si>
  <si>
    <t>Laredo Hill</t>
  </si>
  <si>
    <t>1002 N Main St</t>
  </si>
  <si>
    <t>800947583</t>
  </si>
  <si>
    <t>14402</t>
  </si>
  <si>
    <t>Sterlingshire Apartment Homes</t>
  </si>
  <si>
    <t>9415 Bruton Rd</t>
  </si>
  <si>
    <t>1500 Marilla 5cs, Dallas, TX-75201</t>
  </si>
  <si>
    <t>Avis F Chaisson</t>
  </si>
  <si>
    <t>2146700156</t>
  </si>
  <si>
    <t>371746517</t>
  </si>
  <si>
    <t>14407</t>
  </si>
  <si>
    <t>Hunter Plaza Apartments</t>
  </si>
  <si>
    <t>605 W 1st St</t>
  </si>
  <si>
    <t>460610392</t>
  </si>
  <si>
    <t>14001</t>
  </si>
  <si>
    <t>Pine Terrace Apartments</t>
  </si>
  <si>
    <t>1612 Amy Dr</t>
  </si>
  <si>
    <t>Pine Terrace Housing, Ltd.</t>
  </si>
  <si>
    <t>Dan Allgeier</t>
  </si>
  <si>
    <t>9725733411</t>
  </si>
  <si>
    <t>6782181496</t>
  </si>
  <si>
    <t>dallgeier@nurock.com</t>
  </si>
  <si>
    <t>Lakewood Property Management</t>
  </si>
  <si>
    <t>Therese Allgeier</t>
  </si>
  <si>
    <t>15228, 91050, 97057</t>
  </si>
  <si>
    <t>1991, 1997, 2015</t>
  </si>
  <si>
    <t>99008T</t>
  </si>
  <si>
    <t>Mountain Ranch Apartments</t>
  </si>
  <si>
    <t>2425 E Riverside Dr</t>
  </si>
  <si>
    <t>Post Mountain Ranch, LLC</t>
  </si>
  <si>
    <t>454019250</t>
  </si>
  <si>
    <t>653360542, MF012</t>
  </si>
  <si>
    <t>The Finley (The Highlands)</t>
  </si>
  <si>
    <t>2359 Highland Rd</t>
  </si>
  <si>
    <t>822568805</t>
  </si>
  <si>
    <t>536268</t>
  </si>
  <si>
    <t>Keystone Apartments</t>
  </si>
  <si>
    <t>1409 W Business 83</t>
  </si>
  <si>
    <t>HIC Texas I, LLC</t>
  </si>
  <si>
    <t>3401 Allen Pkwy Ste 200, Houston, TX-77019</t>
  </si>
  <si>
    <t>7193554275</t>
  </si>
  <si>
    <t>134259917</t>
  </si>
  <si>
    <t>427034695</t>
  </si>
  <si>
    <t>200 Space Blvd</t>
  </si>
  <si>
    <t>Del Rio Housing Authority</t>
  </si>
  <si>
    <t>207 N. Bedell Avenue, Del Rio, TX-78840</t>
  </si>
  <si>
    <t>Isidro Valdez Fernandez</t>
  </si>
  <si>
    <t>ivf.hacdr@gmail.com</t>
  </si>
  <si>
    <t>746002956</t>
  </si>
  <si>
    <t>Del Rio Housing Facility Corporation</t>
  </si>
  <si>
    <t>71705862</t>
  </si>
  <si>
    <t>Reagan Lucy (aka: Z-FDIC Reagan Lucy)</t>
  </si>
  <si>
    <t>300-500 Reagan Rd</t>
  </si>
  <si>
    <t>Sylvia Rogers - Kopecky &amp; Watkins</t>
  </si>
  <si>
    <t>Po Box 1218, Beeville, TX-78104</t>
  </si>
  <si>
    <t>Kopecky &amp; Watkins Realtors</t>
  </si>
  <si>
    <t>902 N Saint Marys St, Beeville, TX-78102</t>
  </si>
  <si>
    <t>3613587471</t>
  </si>
  <si>
    <t>31806328</t>
  </si>
  <si>
    <t>Town Oaks Apartments</t>
  </si>
  <si>
    <t>300 Childress Dr</t>
  </si>
  <si>
    <t>Rockdale Town Oaks, L.P.</t>
  </si>
  <si>
    <t>6633 Portwest Dr Ste 120, Houston, TX-77024</t>
  </si>
  <si>
    <t>Michael Lankford</t>
  </si>
  <si>
    <t>470929332</t>
  </si>
  <si>
    <t>97025</t>
  </si>
  <si>
    <t>900 N Carolina Dr</t>
  </si>
  <si>
    <t>900 N Carolina Dr, El Paso, TX-79915</t>
  </si>
  <si>
    <t>742857775</t>
  </si>
  <si>
    <t>95028</t>
  </si>
  <si>
    <t>Western Yarbrough Apartments</t>
  </si>
  <si>
    <t>625 S Yarbrough Dr</t>
  </si>
  <si>
    <t>625 S Yarbrough Dr, El Paso, TX-79915</t>
  </si>
  <si>
    <t>742766029</t>
  </si>
  <si>
    <t>00053</t>
  </si>
  <si>
    <t>Cedar Park Townhomes</t>
  </si>
  <si>
    <t>400 E Cypress Creek Rd</t>
  </si>
  <si>
    <t>752897594</t>
  </si>
  <si>
    <t>04047, 07014</t>
  </si>
  <si>
    <t>Stratton Oaks</t>
  </si>
  <si>
    <t>716 Stratton St</t>
  </si>
  <si>
    <t>320128737</t>
  </si>
  <si>
    <t>05125</t>
  </si>
  <si>
    <t>La Villita Apartments Phase II</t>
  </si>
  <si>
    <t>050626665</t>
  </si>
  <si>
    <t>03402</t>
  </si>
  <si>
    <t>Kimberly Pointe Apartments</t>
  </si>
  <si>
    <t>333 Airtex Dr</t>
  </si>
  <si>
    <t>431960669</t>
  </si>
  <si>
    <t>98289</t>
  </si>
  <si>
    <t>Savannah House</t>
  </si>
  <si>
    <t>1149 5th St</t>
  </si>
  <si>
    <t>Savannah Housing Corporation</t>
  </si>
  <si>
    <t>1149 5th St Apt 120, Port Arthur, TX-77640</t>
  </si>
  <si>
    <t>Joshua W. Allen</t>
  </si>
  <si>
    <t>josh@jallenmgmt.com</t>
  </si>
  <si>
    <t>760454986</t>
  </si>
  <si>
    <t>93013</t>
  </si>
  <si>
    <t>Venus Retirement Village</t>
  </si>
  <si>
    <t>108 W 8th St</t>
  </si>
  <si>
    <t>752427518</t>
  </si>
  <si>
    <t>08100, 13090009749</t>
  </si>
  <si>
    <t>Grand Reserve Seniors - Waxahachie Community</t>
  </si>
  <si>
    <t>129 Park Hills Dr</t>
  </si>
  <si>
    <t>800312451</t>
  </si>
  <si>
    <t>02083</t>
  </si>
  <si>
    <t>Villas of Lancaster</t>
  </si>
  <si>
    <t>2531 W Pleasant Run Rd</t>
  </si>
  <si>
    <t>Lancaster</t>
  </si>
  <si>
    <t>75146</t>
  </si>
  <si>
    <t>954895036</t>
  </si>
  <si>
    <t>538620, 99134</t>
  </si>
  <si>
    <t>May Road Apartments</t>
  </si>
  <si>
    <t>1488 May Circle</t>
  </si>
  <si>
    <t>SEAGOVILLE</t>
  </si>
  <si>
    <t>752804295</t>
  </si>
  <si>
    <t>1001715</t>
  </si>
  <si>
    <t>500 Blanco Ave</t>
  </si>
  <si>
    <t>Blanco</t>
  </si>
  <si>
    <t>454830261</t>
  </si>
  <si>
    <t>THF Housing Management Corporation</t>
  </si>
  <si>
    <t>8307981036</t>
  </si>
  <si>
    <t>10198</t>
  </si>
  <si>
    <t>Pinnacle at North Chase</t>
  </si>
  <si>
    <t>3651 N Broadway Ave</t>
  </si>
  <si>
    <t>David Deutch</t>
  </si>
  <si>
    <t>262099515</t>
  </si>
  <si>
    <t>12065</t>
  </si>
  <si>
    <t>La Ventana Apartments</t>
  </si>
  <si>
    <t>2109 State Highway 351</t>
  </si>
  <si>
    <t>461112806</t>
  </si>
  <si>
    <t>1000608</t>
  </si>
  <si>
    <t>Estates of Bridgeport IVa</t>
  </si>
  <si>
    <t>1481 Senior Place Rd</t>
  </si>
  <si>
    <t>02444, 02444B, 20419</t>
  </si>
  <si>
    <t>Woodway Village Apartments</t>
  </si>
  <si>
    <t>4600 Nuckols Crossing Rd</t>
  </si>
  <si>
    <t>06197</t>
  </si>
  <si>
    <t>Lavaca Landing Apartments</t>
  </si>
  <si>
    <t>Rr 4 Box 230-26</t>
  </si>
  <si>
    <t>Western States Housing Halletsville Ltd.</t>
  </si>
  <si>
    <t>752700752</t>
  </si>
  <si>
    <t>06313</t>
  </si>
  <si>
    <t>Williamsburg Apartments Ii</t>
  </si>
  <si>
    <t>Houston/William Sts</t>
  </si>
  <si>
    <t>POTTSBORO</t>
  </si>
  <si>
    <t>75076</t>
  </si>
  <si>
    <t>Pottsboro Apt G.P.</t>
  </si>
  <si>
    <t>2405 Brennan Dr, Plano, TX-75075</t>
  </si>
  <si>
    <t>Robert L Auten</t>
  </si>
  <si>
    <t>9728678012</t>
  </si>
  <si>
    <t>751576828</t>
  </si>
  <si>
    <t>Texoma Apartment Management Co.</t>
  </si>
  <si>
    <t>1600 Redbud Blvd # Ste304, Mckinney, TX-75070</t>
  </si>
  <si>
    <t>Richard Thoms</t>
  </si>
  <si>
    <t>06344</t>
  </si>
  <si>
    <t>Woodmanor Duplex Homes</t>
  </si>
  <si>
    <t>4202 Woodmanor Dr # 4227</t>
  </si>
  <si>
    <t>N.A. Khan</t>
  </si>
  <si>
    <t>Po Box 758, Bryte, CA-95605</t>
  </si>
  <si>
    <t>NA Khan</t>
  </si>
  <si>
    <t>9163726903</t>
  </si>
  <si>
    <t>553822104</t>
  </si>
  <si>
    <t>06400</t>
  </si>
  <si>
    <t>Northchase Apartments</t>
  </si>
  <si>
    <t>125 Janis St</t>
  </si>
  <si>
    <t>Northchase Apartments, Ltd.</t>
  </si>
  <si>
    <t>756357144</t>
  </si>
  <si>
    <t>06421A</t>
  </si>
  <si>
    <t>1908 Pennsylvania</t>
  </si>
  <si>
    <t>1908 Pennsylvania Ave</t>
  </si>
  <si>
    <t>06622</t>
  </si>
  <si>
    <t>Hurstonian</t>
  </si>
  <si>
    <t>745 E Pecan St</t>
  </si>
  <si>
    <t>Hurstonian Associates, Ltd.</t>
  </si>
  <si>
    <t>7424 Greenville Ave Ste 205, Dallas, TX-75231</t>
  </si>
  <si>
    <t>George Babashof</t>
  </si>
  <si>
    <t>2148910334</t>
  </si>
  <si>
    <t>330441377</t>
  </si>
  <si>
    <t>06703</t>
  </si>
  <si>
    <t>1405 Briarwood Drive</t>
  </si>
  <si>
    <t>1405 Briarwood Dr</t>
  </si>
  <si>
    <t>06770</t>
  </si>
  <si>
    <t>406 S. Campbell Street</t>
  </si>
  <si>
    <t>406 S Campbell St</t>
  </si>
  <si>
    <t>06876</t>
  </si>
  <si>
    <t>River Terrace (fka Kingsgate)</t>
  </si>
  <si>
    <t>2005 Willow Creek Dr</t>
  </si>
  <si>
    <t>Anken Associates, Ltd</t>
  </si>
  <si>
    <t>15770 Dallas Pkwy Ste 902, Dallas, TX-75248</t>
  </si>
  <si>
    <t>Andrew Beal</t>
  </si>
  <si>
    <t>2143634593</t>
  </si>
  <si>
    <t>752286719</t>
  </si>
  <si>
    <t>19087, 70012</t>
  </si>
  <si>
    <t>Devine Manor Senior Citizens</t>
  </si>
  <si>
    <t>112 Dixon Dr</t>
  </si>
  <si>
    <t>DEVINE</t>
  </si>
  <si>
    <t>93180</t>
  </si>
  <si>
    <t>Prairie Park Apartments</t>
  </si>
  <si>
    <t>103 High School Dr</t>
  </si>
  <si>
    <t>southmore park</t>
  </si>
  <si>
    <t>3433 Broadway St Ne Ste 225, Minneapolis, MN-55413</t>
  </si>
  <si>
    <t>Barry Blomquist</t>
  </si>
  <si>
    <t>6123781007</t>
  </si>
  <si>
    <t>330729422</t>
  </si>
  <si>
    <t>Grand Prairie Oak Hill Assoc./Atlanta</t>
  </si>
  <si>
    <t>1536 Dunwoody Village Pkwy Ste 150, Atlanta, GA-30338</t>
  </si>
  <si>
    <t>Nicole Barre</t>
  </si>
  <si>
    <t>6786806092</t>
  </si>
  <si>
    <t>94073</t>
  </si>
  <si>
    <t>Azteca Apartments</t>
  </si>
  <si>
    <t>200 Zaragoza St</t>
  </si>
  <si>
    <t>20 Iturbide Street, Laredo, TX-78040</t>
  </si>
  <si>
    <t>Rafael I Torres</t>
  </si>
  <si>
    <t>812348846</t>
  </si>
  <si>
    <t>Azteca Economic Development And Preservation Corporation</t>
  </si>
  <si>
    <t>20 Iturbide St, Laredo, TX-78040</t>
  </si>
  <si>
    <t>Patricia Hernandez</t>
  </si>
  <si>
    <t>9567264462</t>
  </si>
  <si>
    <t>8777813203</t>
  </si>
  <si>
    <t>phdz.07@gmail.com</t>
  </si>
  <si>
    <t>95149</t>
  </si>
  <si>
    <t>Simmons Garden Apartments</t>
  </si>
  <si>
    <t>10225 Scott St</t>
  </si>
  <si>
    <t>10255 Scott St, Houston, TX-77048</t>
  </si>
  <si>
    <t>760479658</t>
  </si>
  <si>
    <t>97139</t>
  </si>
  <si>
    <t>Bent Oaks Apartments</t>
  </si>
  <si>
    <t>7410 Highway 6</t>
  </si>
  <si>
    <t>831359750</t>
  </si>
  <si>
    <t>1001254, 10213, 15090009369, 91013</t>
  </si>
  <si>
    <t>1991, 2009, 2010</t>
  </si>
  <si>
    <t>271867380</t>
  </si>
  <si>
    <t>99018T</t>
  </si>
  <si>
    <t>Village at Collinwood</t>
  </si>
  <si>
    <t>1001 Collinwood West Dr</t>
  </si>
  <si>
    <t>742877159</t>
  </si>
  <si>
    <t>858111, 99058</t>
  </si>
  <si>
    <t>1999, 2002</t>
  </si>
  <si>
    <t>Georgetown Place Apartments</t>
  </si>
  <si>
    <t>805 Quail Valley Dr</t>
  </si>
  <si>
    <t>650938074</t>
  </si>
  <si>
    <t>220 Bay St Ste700, Toronto, ON-MSJ2W4</t>
  </si>
  <si>
    <t>David Arthur</t>
  </si>
  <si>
    <t>4163606949</t>
  </si>
  <si>
    <t>752433956</t>
  </si>
  <si>
    <t>13601 Preston Rd Ste 1002w, Dallas, TX-75240</t>
  </si>
  <si>
    <t>Ryan Baldwin</t>
  </si>
  <si>
    <t>2145930011</t>
  </si>
  <si>
    <t>rbaldwin@trigon-mgt.com</t>
  </si>
  <si>
    <t>92189</t>
  </si>
  <si>
    <t>Solomon's Court (AKA New Legends Apts.)(see comments)</t>
  </si>
  <si>
    <t>1025 W Wheatland Rd</t>
  </si>
  <si>
    <t>Dallas Tri-Star Properties, LLC</t>
  </si>
  <si>
    <t>2201 Barrington Ave, Flower Mound, TX-75028</t>
  </si>
  <si>
    <t>David Bishop</t>
  </si>
  <si>
    <t>8173121104</t>
  </si>
  <si>
    <t>752738760</t>
  </si>
  <si>
    <t>Casa De Manana</t>
  </si>
  <si>
    <t>4702 Old Brownsville Rd</t>
  </si>
  <si>
    <t>Cindy Marquez</t>
  </si>
  <si>
    <t>352651812</t>
  </si>
  <si>
    <t>445524754</t>
  </si>
  <si>
    <t>Windmill Townhomes</t>
  </si>
  <si>
    <t>109 Windmill Dr</t>
  </si>
  <si>
    <t>Windmill Townhomes, LTD</t>
  </si>
  <si>
    <t>1360 Patterson Rd, Austin, TX-78733</t>
  </si>
  <si>
    <t>Michael Elliot Lackey</t>
  </si>
  <si>
    <t>5124021187</t>
  </si>
  <si>
    <t>524021197</t>
  </si>
  <si>
    <t>mlackey@austin.rr.com</t>
  </si>
  <si>
    <t>742774325</t>
  </si>
  <si>
    <t>5124021197</t>
  </si>
  <si>
    <t>mlackey1@austin.rr.com</t>
  </si>
  <si>
    <t>725249368</t>
  </si>
  <si>
    <t>500 W Cantu Rd</t>
  </si>
  <si>
    <t>798837017</t>
  </si>
  <si>
    <t>Z-FORE M&amp;M Gardens (aka: Pinehurst Apartments)</t>
  </si>
  <si>
    <t>1233 Cavender Dr</t>
  </si>
  <si>
    <t>M&amp;M Gardens</t>
  </si>
  <si>
    <t>9 Yellow Rail Ln, Bend, OR-97707</t>
  </si>
  <si>
    <t>Dave Huetten</t>
  </si>
  <si>
    <t>2146518833</t>
  </si>
  <si>
    <t>2148231686</t>
  </si>
  <si>
    <t>mikehalmegean@sbcglobal.net</t>
  </si>
  <si>
    <t>M&amp;M Gateway/Mike Halamagen</t>
  </si>
  <si>
    <t>1233 Cavender Dr, Hurst, TX-76053</t>
  </si>
  <si>
    <t>5034914620</t>
  </si>
  <si>
    <t>863107927</t>
  </si>
  <si>
    <t>Z-DEMO 2350 E Houston St</t>
  </si>
  <si>
    <t>2350 E Houston St</t>
  </si>
  <si>
    <t>78202</t>
  </si>
  <si>
    <t>872317100</t>
  </si>
  <si>
    <t>Cooper Place Apartments</t>
  </si>
  <si>
    <t>502 Cooper St</t>
  </si>
  <si>
    <t>Richard H. J. Tseng</t>
  </si>
  <si>
    <t>5609 Kelly Ln, Plano, TX-75093</t>
  </si>
  <si>
    <t>Richard Tseng</t>
  </si>
  <si>
    <t>9723805235</t>
  </si>
  <si>
    <t>193380117</t>
  </si>
  <si>
    <t>Lakes Apartments</t>
  </si>
  <si>
    <t>516 N Loop 250 W</t>
  </si>
  <si>
    <t>79703</t>
  </si>
  <si>
    <t>Live Oak Holdings, LTD</t>
  </si>
  <si>
    <t>3193 E Bogert Trl, Palm Springs, CA-92264</t>
  </si>
  <si>
    <t>Norman Lofthus</t>
  </si>
  <si>
    <t>9155204932</t>
  </si>
  <si>
    <t>752762983</t>
  </si>
  <si>
    <t>Greystar Management Services-Phoenix</t>
  </si>
  <si>
    <t>3200 E Camelback Rd Ste 255, Phoenix, AZ-85018</t>
  </si>
  <si>
    <t>Rochelle Green</t>
  </si>
  <si>
    <t>6025221200</t>
  </si>
  <si>
    <t>6025221220</t>
  </si>
  <si>
    <t>00006</t>
  </si>
  <si>
    <t>Villas of Hickory Estates</t>
  </si>
  <si>
    <t>3211 Hickory Tree Rd</t>
  </si>
  <si>
    <t>752759823</t>
  </si>
  <si>
    <t>01005</t>
  </si>
  <si>
    <t>Chaparral Townhomes</t>
  </si>
  <si>
    <t>351 Chaparral Rd</t>
  </si>
  <si>
    <t>ALLEN</t>
  </si>
  <si>
    <t>75002</t>
  </si>
  <si>
    <t>752874112</t>
  </si>
  <si>
    <t>14409, 93153</t>
  </si>
  <si>
    <t>Lakes Of El Dorado</t>
  </si>
  <si>
    <t>1400 Eldorado Pkwy</t>
  </si>
  <si>
    <t>471547179</t>
  </si>
  <si>
    <t>06173</t>
  </si>
  <si>
    <t>Schneider House</t>
  </si>
  <si>
    <t>121 S Russell St</t>
  </si>
  <si>
    <t>Schneider Apartments Assoc., Ltd.</t>
  </si>
  <si>
    <t>510 Bering Dr # Ste300, Houston, TX-77057</t>
  </si>
  <si>
    <t>Robert A Caplan</t>
  </si>
  <si>
    <t>7139749340</t>
  </si>
  <si>
    <t>caplanr@yahoo.com</t>
  </si>
  <si>
    <t>760161444</t>
  </si>
  <si>
    <t>Diversified Housing Services, Inc.</t>
  </si>
  <si>
    <t>510 Bering Dr Ste 210, Houston, TX-77057</t>
  </si>
  <si>
    <t>7137808100</t>
  </si>
  <si>
    <t>7137808105</t>
  </si>
  <si>
    <t>caplanr@colonialoaks.org</t>
  </si>
  <si>
    <t>99127</t>
  </si>
  <si>
    <t>Bay View Apartments (fka Palacios)</t>
  </si>
  <si>
    <t>1803 Gray St</t>
  </si>
  <si>
    <t>760408700</t>
  </si>
  <si>
    <t>02425</t>
  </si>
  <si>
    <t>Towne Vista Apartments</t>
  </si>
  <si>
    <t>2201 Montopolis Dr</t>
  </si>
  <si>
    <t>Brian Tusa</t>
  </si>
  <si>
    <t>99182</t>
  </si>
  <si>
    <t>Westcreek Townhomes</t>
  </si>
  <si>
    <t>1297 W Loop 1604 N</t>
  </si>
  <si>
    <t>78253</t>
  </si>
  <si>
    <t>470833546</t>
  </si>
  <si>
    <t>98006T</t>
  </si>
  <si>
    <t>Tuscany at Wilson Creek</t>
  </si>
  <si>
    <t>451 Wilson Creek Blvd</t>
  </si>
  <si>
    <t>752767114</t>
  </si>
  <si>
    <t>03412, 03412B</t>
  </si>
  <si>
    <t>Evergreen at Mesquite Apartments</t>
  </si>
  <si>
    <t>5651 Northwest Dr</t>
  </si>
  <si>
    <t>Po Box 4338, Dallas, TX-75208</t>
  </si>
  <si>
    <t>200181698</t>
  </si>
  <si>
    <t>09248, 1001132, 13090009773</t>
  </si>
  <si>
    <t>Pearland Senior Village</t>
  </si>
  <si>
    <t>2800 Brownstone Pl</t>
  </si>
  <si>
    <t>270703773</t>
  </si>
  <si>
    <t>14406</t>
  </si>
  <si>
    <t>Avenue Station</t>
  </si>
  <si>
    <t>2010 North Main Street</t>
  </si>
  <si>
    <t>472386880</t>
  </si>
  <si>
    <t>13196</t>
  </si>
  <si>
    <t>Emerald Village</t>
  </si>
  <si>
    <t>3203 N Loop 1604 E</t>
  </si>
  <si>
    <t>78259</t>
  </si>
  <si>
    <t>200 Concord Plaza Dr, San Antonio, TX-78216</t>
  </si>
  <si>
    <t>463884335</t>
  </si>
  <si>
    <t>13608, 13608B</t>
  </si>
  <si>
    <t>The Landings at Marine Creek</t>
  </si>
  <si>
    <t>4250 Old Decatur Road</t>
  </si>
  <si>
    <t>1000 Throckmorton St, Fort Worth, TX-76102</t>
  </si>
  <si>
    <t>Francisco Costa</t>
  </si>
  <si>
    <t>463981338</t>
  </si>
  <si>
    <t>1002198, 14122</t>
  </si>
  <si>
    <t>Riverside Park</t>
  </si>
  <si>
    <t>130 Sudderth Drive</t>
  </si>
  <si>
    <t>Early</t>
  </si>
  <si>
    <t>76802</t>
  </si>
  <si>
    <t>471633900</t>
  </si>
  <si>
    <t>15411</t>
  </si>
  <si>
    <t>The Veranda</t>
  </si>
  <si>
    <t>2420 E. McKinney Street</t>
  </si>
  <si>
    <t>611780552</t>
  </si>
  <si>
    <t>13112</t>
  </si>
  <si>
    <t>Liberty Trails Townhomes</t>
  </si>
  <si>
    <t>2225 Ranch Road 1869</t>
  </si>
  <si>
    <t>Rich Haley</t>
  </si>
  <si>
    <t>800897610</t>
  </si>
  <si>
    <t>15421</t>
  </si>
  <si>
    <t>Urban Oaks</t>
  </si>
  <si>
    <t>6725 Circle S Road</t>
  </si>
  <si>
    <t>David Knoll</t>
  </si>
  <si>
    <t>475516221</t>
  </si>
  <si>
    <t>15026</t>
  </si>
  <si>
    <t>Dyer Palms</t>
  </si>
  <si>
    <t>10551 Dyer Street</t>
  </si>
  <si>
    <t>2505 E. Missouri Ave. Ste 300, El Paso, TX-79903</t>
  </si>
  <si>
    <t>15043</t>
  </si>
  <si>
    <t>Cleme Manor</t>
  </si>
  <si>
    <t>5300 Coke Street</t>
  </si>
  <si>
    <t>122 East 42nd Street, Ste 4900, New York, NY-10168</t>
  </si>
  <si>
    <t>371744567</t>
  </si>
  <si>
    <t>4499 Pond Hill Road, San Antonio, TX-78231</t>
  </si>
  <si>
    <t>2107336125</t>
  </si>
  <si>
    <t>14414</t>
  </si>
  <si>
    <t>The Savannah at Gateway</t>
  </si>
  <si>
    <t>401 N. Shiloh Rd</t>
  </si>
  <si>
    <t>119 N. Robinson, Suite 630, Oklahoma City, OK-73102</t>
  </si>
  <si>
    <t>901068935</t>
  </si>
  <si>
    <t>70064</t>
  </si>
  <si>
    <t>6822 S Hulen St, Fort Worth, TX-76133</t>
  </si>
  <si>
    <t>George P Smits</t>
  </si>
  <si>
    <t>464074240</t>
  </si>
  <si>
    <t>14070</t>
  </si>
  <si>
    <t>Lakeline Station</t>
  </si>
  <si>
    <t>13635 Rutledge Spur</t>
  </si>
  <si>
    <t>78717</t>
  </si>
  <si>
    <t>471541369</t>
  </si>
  <si>
    <t>15617, 15617B</t>
  </si>
  <si>
    <t>Cheyenne Village</t>
  </si>
  <si>
    <t>147 Cheyenne Ave</t>
  </si>
  <si>
    <t>Christian Szymczak</t>
  </si>
  <si>
    <t>475030036</t>
  </si>
  <si>
    <t>15403</t>
  </si>
  <si>
    <t>Harris Branch Seniors</t>
  </si>
  <si>
    <t>12331 Dessau Road</t>
  </si>
  <si>
    <t>472616813</t>
  </si>
  <si>
    <t>15069</t>
  </si>
  <si>
    <t>Wheatley Park Senior Living</t>
  </si>
  <si>
    <t>910 N. Mittman Street</t>
  </si>
  <si>
    <t>463865602</t>
  </si>
  <si>
    <t>14415</t>
  </si>
  <si>
    <t>THF Palladium Midland</t>
  </si>
  <si>
    <t>2300 S. Lamesa</t>
  </si>
  <si>
    <t>1110 Broadway St, Marble Falls, TX-78654</t>
  </si>
  <si>
    <t>Thomas Hutch</t>
  </si>
  <si>
    <t>411813653</t>
  </si>
  <si>
    <t>16420</t>
  </si>
  <si>
    <t>2016</t>
  </si>
  <si>
    <t>Pathways at North Loop</t>
  </si>
  <si>
    <t>2300 W. North Loop Blvd.</t>
  </si>
  <si>
    <t>78756</t>
  </si>
  <si>
    <t>1124 South Ih 35, Austin, TX-78704</t>
  </si>
  <si>
    <t>812432550</t>
  </si>
  <si>
    <t>Pathways Asset Management, Inc.</t>
  </si>
  <si>
    <t>1124 S Ih-35, Austin, TX-78704</t>
  </si>
  <si>
    <t>Sylvia Blanco</t>
  </si>
  <si>
    <t>5124771442</t>
  </si>
  <si>
    <t>CMTS_Agent@hacanet.org</t>
  </si>
  <si>
    <t>13252</t>
  </si>
  <si>
    <t>Lucero (fka Oak Creek Village)</t>
  </si>
  <si>
    <t>2301 Durwood Street</t>
  </si>
  <si>
    <t>461682109</t>
  </si>
  <si>
    <t>1002124</t>
  </si>
  <si>
    <t>Majors Place Apartments</t>
  </si>
  <si>
    <t>2410 W. Jack Finney Blvd.</t>
  </si>
  <si>
    <t>1900 Country Club Drive, Mansfield, TX-760633490</t>
  </si>
  <si>
    <t>Kenny Wolfe</t>
  </si>
  <si>
    <t>471579931</t>
  </si>
  <si>
    <t>13110</t>
  </si>
  <si>
    <t>El Dorado Green Apartments</t>
  </si>
  <si>
    <t>250 W El Dorado Blvd</t>
  </si>
  <si>
    <t>Gary Brinkley</t>
  </si>
  <si>
    <t>463570118</t>
  </si>
  <si>
    <t>15049</t>
  </si>
  <si>
    <t>Kennedale Seniors</t>
  </si>
  <si>
    <t>332 S New Hope Road</t>
  </si>
  <si>
    <t>Kennedale</t>
  </si>
  <si>
    <t>76060</t>
  </si>
  <si>
    <t>474913605</t>
  </si>
  <si>
    <t>15053</t>
  </si>
  <si>
    <t>Glenoak Apartments</t>
  </si>
  <si>
    <t>711 Glenoak Drive</t>
  </si>
  <si>
    <t>371791848</t>
  </si>
  <si>
    <t>1002231, 14417</t>
  </si>
  <si>
    <t>Waters at Sunrise</t>
  </si>
  <si>
    <t>2750 Sunrise Road</t>
  </si>
  <si>
    <t>463793981</t>
  </si>
  <si>
    <t>060041</t>
  </si>
  <si>
    <t>The Grand Reserve Seniors-Temple Community</t>
  </si>
  <si>
    <t>2816 Country Lane Drive</t>
  </si>
  <si>
    <t>76505</t>
  </si>
  <si>
    <t>364590553</t>
  </si>
  <si>
    <t>537606</t>
  </si>
  <si>
    <t>Southeast Texas Community Development Corp</t>
  </si>
  <si>
    <t>2929 18th St. (Scattered Sites)</t>
  </si>
  <si>
    <t>1460 Gladys St, Beaumont, TX-77701</t>
  </si>
  <si>
    <t>Madison Hopson</t>
  </si>
  <si>
    <t>4098351680</t>
  </si>
  <si>
    <t>760406999</t>
  </si>
  <si>
    <t>mhopson53@gmail.com</t>
  </si>
  <si>
    <t>13068</t>
  </si>
  <si>
    <t>Vista Monterrey</t>
  </si>
  <si>
    <t>600 Jose Marti Blvd.</t>
  </si>
  <si>
    <t>Mark Yates</t>
  </si>
  <si>
    <t>956-548-9527</t>
  </si>
  <si>
    <t>463632784</t>
  </si>
  <si>
    <t>00099</t>
  </si>
  <si>
    <t>Rose Villa Apartments</t>
  </si>
  <si>
    <t>305 Mary Rose</t>
  </si>
  <si>
    <t>GANADO</t>
  </si>
  <si>
    <t>77962</t>
  </si>
  <si>
    <t>752635759</t>
  </si>
  <si>
    <t>06316, 1001677, 12048</t>
  </si>
  <si>
    <t>1987, 2012</t>
  </si>
  <si>
    <t>Cottonwood Apts</t>
  </si>
  <si>
    <t>1205 Murray St</t>
  </si>
  <si>
    <t>454621753</t>
  </si>
  <si>
    <t>1002028, 13213</t>
  </si>
  <si>
    <t>Bailey Square</t>
  </si>
  <si>
    <t>1501 N. Valley Street</t>
  </si>
  <si>
    <t>Cuero</t>
  </si>
  <si>
    <t>4101 Parkstone Heights Dr, Austin, Tx-787467485</t>
  </si>
  <si>
    <t>463640934</t>
  </si>
  <si>
    <t>97019</t>
  </si>
  <si>
    <t>Creekstone Ranch Apartments</t>
  </si>
  <si>
    <t>5609 John Stockbauer Dr</t>
  </si>
  <si>
    <t>460664051</t>
  </si>
  <si>
    <t>15083</t>
  </si>
  <si>
    <t>Georgetown Square Apartments</t>
  </si>
  <si>
    <t>206 Royal Dr.</t>
  </si>
  <si>
    <t>472361691</t>
  </si>
  <si>
    <t>15110</t>
  </si>
  <si>
    <t>Place of Grace</t>
  </si>
  <si>
    <t>South Quadrant of Sarah St. &amp; Fannett Rd</t>
  </si>
  <si>
    <t>Miranda Ashline</t>
  </si>
  <si>
    <t>475346091</t>
  </si>
  <si>
    <t>13150015306, 15306</t>
  </si>
  <si>
    <t>Altura Heights</t>
  </si>
  <si>
    <t>12912 S Post Oak Road</t>
  </si>
  <si>
    <t>JoEllen Smith</t>
  </si>
  <si>
    <t>475460442</t>
  </si>
  <si>
    <t>13047, 94169, 94170, 94171</t>
  </si>
  <si>
    <t>1994, 2013</t>
  </si>
  <si>
    <t>GardenWalk of La Grange, Schulenburg, and Weimar</t>
  </si>
  <si>
    <t>14066</t>
  </si>
  <si>
    <t>Lexington Manor Apartments</t>
  </si>
  <si>
    <t>3126 Ray Ellison/5201 Kostoryz</t>
  </si>
  <si>
    <t>352468254</t>
  </si>
  <si>
    <t>13246</t>
  </si>
  <si>
    <t>The Reserves at Maplewood</t>
  </si>
  <si>
    <t>3200 Maplewood Ave</t>
  </si>
  <si>
    <t>76308</t>
  </si>
  <si>
    <t>383914570</t>
  </si>
  <si>
    <t>08233, 15090009928</t>
  </si>
  <si>
    <t>Heritage Park Vista</t>
  </si>
  <si>
    <t>8729 Ray White Rd</t>
  </si>
  <si>
    <t>263335660</t>
  </si>
  <si>
    <t>1002202, 14158</t>
  </si>
  <si>
    <t>Bishop Gardens</t>
  </si>
  <si>
    <t>200 Hardeman Blvd</t>
  </si>
  <si>
    <t>Justin</t>
  </si>
  <si>
    <t>471851913</t>
  </si>
  <si>
    <t>14003, 7, 91052, 96035</t>
  </si>
  <si>
    <t>1987, 1991, 1996, 2014</t>
  </si>
  <si>
    <t>213 South West St., Burnet, Tx-78611</t>
  </si>
  <si>
    <t>364798525</t>
  </si>
  <si>
    <t>15247, 17746</t>
  </si>
  <si>
    <t>2015, 2017</t>
  </si>
  <si>
    <t>City Square Apartment Homes</t>
  </si>
  <si>
    <t>705 West Avenue B</t>
  </si>
  <si>
    <t>Melissa Fisher (fka Adami)</t>
  </si>
  <si>
    <t>474689473</t>
  </si>
  <si>
    <t>15267</t>
  </si>
  <si>
    <t>Thomas Westfall Memorial Apartments</t>
  </si>
  <si>
    <t>10700 Vista Del Sol</t>
  </si>
  <si>
    <t>475337731</t>
  </si>
  <si>
    <t>15270</t>
  </si>
  <si>
    <t>Sherman Plaza</t>
  </si>
  <si>
    <t>4528 Blanco Ave</t>
  </si>
  <si>
    <t>475335728</t>
  </si>
  <si>
    <t>15303</t>
  </si>
  <si>
    <t>Reserve at Engel Road</t>
  </si>
  <si>
    <t>135 Engel Road</t>
  </si>
  <si>
    <t>9100 Centre Point Drive, Suite 210, West Chester, OH-450694847</t>
  </si>
  <si>
    <t>Brian McGeady</t>
  </si>
  <si>
    <t>474999598</t>
  </si>
  <si>
    <t>MVAH Management LLC</t>
  </si>
  <si>
    <t>Katherine Vance</t>
  </si>
  <si>
    <t>5139641151</t>
  </si>
  <si>
    <t>5132770949</t>
  </si>
  <si>
    <t>TXReporting@mvahpartners.com</t>
  </si>
  <si>
    <t>13144</t>
  </si>
  <si>
    <t>Mariposa at Pecan Park</t>
  </si>
  <si>
    <t>3535 Canada</t>
  </si>
  <si>
    <t>901010664</t>
  </si>
  <si>
    <t>13234</t>
  </si>
  <si>
    <t>HighPoint Family Living</t>
  </si>
  <si>
    <t>414 W. Louisiana Avenue</t>
  </si>
  <si>
    <t>511 N. Akard Street, Dallas, TX-75201</t>
  </si>
  <si>
    <t>901016434</t>
  </si>
  <si>
    <t>94052</t>
  </si>
  <si>
    <t>Sea Greens Apartment Homes</t>
  </si>
  <si>
    <t>209 Sand Dollar</t>
  </si>
  <si>
    <t>742715482</t>
  </si>
  <si>
    <t>13193</t>
  </si>
  <si>
    <t>Balcones Lofts</t>
  </si>
  <si>
    <t>3230 Hillcrest Dr</t>
  </si>
  <si>
    <t>Balcones Heights</t>
  </si>
  <si>
    <t>200 Concord Plaza Dr Ste 900, San Antonio, TX-78216</t>
  </si>
  <si>
    <t>901016424</t>
  </si>
  <si>
    <t>14274</t>
  </si>
  <si>
    <t>The Heritage</t>
  </si>
  <si>
    <t>325 Flagship Blvd.</t>
  </si>
  <si>
    <t>Montgomery</t>
  </si>
  <si>
    <t>77356</t>
  </si>
  <si>
    <t>15205</t>
  </si>
  <si>
    <t>Villas at Boston Heights</t>
  </si>
  <si>
    <t xml:space="preserve">3510 Boston Avenue       </t>
  </si>
  <si>
    <t>Benbrook</t>
  </si>
  <si>
    <t>474961445</t>
  </si>
  <si>
    <t>01143</t>
  </si>
  <si>
    <t xml:space="preserve">Rosemont at  Laredo Vista Phase I </t>
  </si>
  <si>
    <t>5606 Saint David Lane</t>
  </si>
  <si>
    <t>832372702</t>
  </si>
  <si>
    <t>02076</t>
  </si>
  <si>
    <t>Rosemont at Laredo Vista  Phase II</t>
  </si>
  <si>
    <t>02446</t>
  </si>
  <si>
    <t>Signature at Southern Oaks</t>
  </si>
  <si>
    <t>3303 Southern Oaks Boulevard</t>
  </si>
  <si>
    <t>113665329</t>
  </si>
  <si>
    <t>03410, 03410B</t>
  </si>
  <si>
    <t>Rosemont at Ash Creek</t>
  </si>
  <si>
    <t>2605 John West Road</t>
  </si>
  <si>
    <t>1002031, 13058</t>
  </si>
  <si>
    <t>Evergreen at Arbor Hills</t>
  </si>
  <si>
    <t>2314 Parker Road</t>
  </si>
  <si>
    <t>300763958</t>
  </si>
  <si>
    <t>Churchill Senior Communities Management</t>
  </si>
  <si>
    <t>Veronica Yvette Porras</t>
  </si>
  <si>
    <t>1001250, 10136</t>
  </si>
  <si>
    <t>Evergreen at Richardson</t>
  </si>
  <si>
    <t>3551 Northstar Rd</t>
  </si>
  <si>
    <t>Richardson</t>
  </si>
  <si>
    <t>75082</t>
  </si>
  <si>
    <t>271895798</t>
  </si>
  <si>
    <t>13160016405, 16405</t>
  </si>
  <si>
    <t>New Hope Housing at Harrisburg</t>
  </si>
  <si>
    <t>3315 Harrisburg Blvd.</t>
  </si>
  <si>
    <t>811319604</t>
  </si>
  <si>
    <t>1002502, 16169</t>
  </si>
  <si>
    <t>Havens of Hutto</t>
  </si>
  <si>
    <t>SE Corner of County Road 1660 and County Road137</t>
  </si>
  <si>
    <t>Hutto</t>
  </si>
  <si>
    <t>78634</t>
  </si>
  <si>
    <t>GS Hutto Senior, LP</t>
  </si>
  <si>
    <t>Kelly Garrett</t>
  </si>
  <si>
    <t>9034501525</t>
  </si>
  <si>
    <t>813897332</t>
  </si>
  <si>
    <t>1002503, 16164</t>
  </si>
  <si>
    <t>Saralita Senior Village</t>
  </si>
  <si>
    <t>1335 Medina Highway East</t>
  </si>
  <si>
    <t>Saralita Senior Village, Ltd.</t>
  </si>
  <si>
    <t>404 E. Worth Street, Grapevine, TX-76051</t>
  </si>
  <si>
    <t>Leslie Holleman</t>
  </si>
  <si>
    <t>3257849777</t>
  </si>
  <si>
    <t>813605650</t>
  </si>
  <si>
    <t>13150016322, 16322</t>
  </si>
  <si>
    <t>The Residence at Autumn Sage</t>
  </si>
  <si>
    <t>5801 Autumn Sage Lane</t>
  </si>
  <si>
    <t>Pat Beatty</t>
  </si>
  <si>
    <t>384013021</t>
  </si>
  <si>
    <t>15281</t>
  </si>
  <si>
    <t>Cayetano Villas of La Vernia</t>
  </si>
  <si>
    <t>400 Block of FM 1346</t>
  </si>
  <si>
    <t>La Vernia</t>
  </si>
  <si>
    <t>78121</t>
  </si>
  <si>
    <t>Kyndel Bennett</t>
  </si>
  <si>
    <t>475065976</t>
  </si>
  <si>
    <t>1002119, 13139</t>
  </si>
  <si>
    <t>Stonebridge of Plainview</t>
  </si>
  <si>
    <t>4100 16th Street</t>
  </si>
  <si>
    <t>7801 Jack Finney Blvd., Greenville, TX-754023103</t>
  </si>
  <si>
    <t>371741816</t>
  </si>
  <si>
    <t>1002200, 14133</t>
  </si>
  <si>
    <t>Mission Village of Jacksonville</t>
  </si>
  <si>
    <t>417 Frankston Hwy</t>
  </si>
  <si>
    <t>24 S. Brooke Street, Fond Du Lac, WI-549354007</t>
  </si>
  <si>
    <t>Louie Lange, III</t>
  </si>
  <si>
    <t>471630257</t>
  </si>
  <si>
    <t>Commonwealth Management Corporation</t>
  </si>
  <si>
    <t>Jenni Yeagley</t>
  </si>
  <si>
    <t>9205791029</t>
  </si>
  <si>
    <t>9209228171</t>
  </si>
  <si>
    <t>j.yeagley@commonwealthco.net</t>
  </si>
  <si>
    <t>04008, 07008</t>
  </si>
  <si>
    <t>Friendship Place</t>
  </si>
  <si>
    <t>709 South Creek St.</t>
  </si>
  <si>
    <t>201768806</t>
  </si>
  <si>
    <t>16603, 16603B</t>
  </si>
  <si>
    <t>Garden City Apartments</t>
  </si>
  <si>
    <t>9601 W. Montgomery Road</t>
  </si>
  <si>
    <t>475091429</t>
  </si>
  <si>
    <t>14036</t>
  </si>
  <si>
    <t>La Esperanza De Alton</t>
  </si>
  <si>
    <t>320 S. Stewart Blvd.</t>
  </si>
  <si>
    <t>Sara Reidy</t>
  </si>
  <si>
    <t>471615714</t>
  </si>
  <si>
    <t>539113, 859003</t>
  </si>
  <si>
    <t>Piney Woods Home Team Affordable Housing, Inc</t>
  </si>
  <si>
    <t>211 East Shepherd Suite 202(scattered site)</t>
  </si>
  <si>
    <t>211 E Shepherd Suite 202, Lufkin, TX-75901</t>
  </si>
  <si>
    <t>752648573</t>
  </si>
  <si>
    <t>211 East Shepherd Suite 202, Lufkin, tx-75904</t>
  </si>
  <si>
    <t>15119</t>
  </si>
  <si>
    <t>Liberty Square &amp; Liberty Village</t>
  </si>
  <si>
    <t>scattered sites see comments</t>
  </si>
  <si>
    <t>407 N. Leon, Groesbeck, TX-76642</t>
  </si>
  <si>
    <t>Art Schuldt</t>
  </si>
  <si>
    <t>465726199</t>
  </si>
  <si>
    <t>South Limestone Property Management, LLC</t>
  </si>
  <si>
    <t>Jana Raymond</t>
  </si>
  <si>
    <t>2547293204</t>
  </si>
  <si>
    <t>jraymond@libertyha.org</t>
  </si>
  <si>
    <t>10171</t>
  </si>
  <si>
    <t>HomeTowne at Garland</t>
  </si>
  <si>
    <t>1802 Castle Drive</t>
  </si>
  <si>
    <t>273819990</t>
  </si>
  <si>
    <t>13150016504, 13160017511, 82600017511</t>
  </si>
  <si>
    <t>NHTF, TCAP</t>
  </si>
  <si>
    <t>2016, 2018</t>
  </si>
  <si>
    <t>AHA! at Briarcliff</t>
  </si>
  <si>
    <t>1915 Briarcliff Blvd.</t>
  </si>
  <si>
    <t>1100 South Ih 35, Austin, TX-78704</t>
  </si>
  <si>
    <t>Jolene Keene</t>
  </si>
  <si>
    <t>743156314</t>
  </si>
  <si>
    <t>5126407781</t>
  </si>
  <si>
    <t>16401</t>
  </si>
  <si>
    <t>George W. Baines Apartments</t>
  </si>
  <si>
    <t>10661 Vista Del Sol Drive</t>
  </si>
  <si>
    <t>5300 E. Paisano Avenue, El Paso, TX-79905</t>
  </si>
  <si>
    <t>611773825</t>
  </si>
  <si>
    <t>16605, 16605B</t>
  </si>
  <si>
    <t>Edinburg Village</t>
  </si>
  <si>
    <t>701 S 4th Avenue</t>
  </si>
  <si>
    <t>Duane Henry</t>
  </si>
  <si>
    <t>383975579</t>
  </si>
  <si>
    <t>14229</t>
  </si>
  <si>
    <t>Barron's Branch II</t>
  </si>
  <si>
    <t>817 Colcord Ave.</t>
  </si>
  <si>
    <t>471691154</t>
  </si>
  <si>
    <t>13187</t>
  </si>
  <si>
    <t>Barron's Branch</t>
  </si>
  <si>
    <t>412282581</t>
  </si>
  <si>
    <t>13240</t>
  </si>
  <si>
    <t>Summit Parque</t>
  </si>
  <si>
    <t>12777 Merit Drive</t>
  </si>
  <si>
    <t>75251</t>
  </si>
  <si>
    <t>9400 S. Dadeland Blvd., Miami, FL-33156</t>
  </si>
  <si>
    <t>901015571</t>
  </si>
  <si>
    <t>14205</t>
  </si>
  <si>
    <t>Avondale Apartments</t>
  </si>
  <si>
    <t>13101 Avondale Farms Drive</t>
  </si>
  <si>
    <t>Haslet</t>
  </si>
  <si>
    <t>76052</t>
  </si>
  <si>
    <t>371765280</t>
  </si>
  <si>
    <t>12053</t>
  </si>
  <si>
    <t>The Manor at Hancock Park</t>
  </si>
  <si>
    <t>108 EE Ohnmeiss</t>
  </si>
  <si>
    <t>1660 Duke Street, Alexandria, VA-22314</t>
  </si>
  <si>
    <t>8175290500</t>
  </si>
  <si>
    <t>900883881</t>
  </si>
  <si>
    <t>12004</t>
  </si>
  <si>
    <t>The Park at Sutton Oaks (aka Sutton Oaks II)</t>
  </si>
  <si>
    <t>1010 Locke St</t>
  </si>
  <si>
    <t>274814778</t>
  </si>
  <si>
    <t>13203</t>
  </si>
  <si>
    <t>Providence on Major</t>
  </si>
  <si>
    <t>3583 N. Major Drive</t>
  </si>
  <si>
    <t>77713</t>
  </si>
  <si>
    <t>352485376</t>
  </si>
  <si>
    <t>03145</t>
  </si>
  <si>
    <t>Sterling Springs Villas</t>
  </si>
  <si>
    <t>1701 N. Fairgrounds Rd.</t>
  </si>
  <si>
    <t>79706</t>
  </si>
  <si>
    <t>200325419</t>
  </si>
  <si>
    <t>14284</t>
  </si>
  <si>
    <t>The Vineyards at Monterey</t>
  </si>
  <si>
    <t>9410 Milwaukee Avenue</t>
  </si>
  <si>
    <t>471861284</t>
  </si>
  <si>
    <t>Stellar Companies</t>
  </si>
  <si>
    <t>6502 Slide Road, Lubbock, TX-79424</t>
  </si>
  <si>
    <t>Alicia Broughton</t>
  </si>
  <si>
    <t>alicia@thestellarfamily.com</t>
  </si>
  <si>
    <t>15405</t>
  </si>
  <si>
    <t>Sagetree Terrace</t>
  </si>
  <si>
    <t>15505 Bammel N. Houston Road</t>
  </si>
  <si>
    <t>Kevin Gilchrist</t>
  </si>
  <si>
    <t>463159755</t>
  </si>
  <si>
    <t>Foundation Property Management</t>
  </si>
  <si>
    <t>911 N. Studebaker Road, Long Beach, CA-90815</t>
  </si>
  <si>
    <t>Stuart Hartman</t>
  </si>
  <si>
    <t>5622575100</t>
  </si>
  <si>
    <t>5624937042</t>
  </si>
  <si>
    <t>thuy.hoang@rhf.org</t>
  </si>
  <si>
    <t>13247</t>
  </si>
  <si>
    <t>The Reserves at South Plains</t>
  </si>
  <si>
    <t>2011 98th Street</t>
  </si>
  <si>
    <t>371740321</t>
  </si>
  <si>
    <t>1002032, 13145</t>
  </si>
  <si>
    <t>Mariposa at Elk Drive</t>
  </si>
  <si>
    <t>155 Elk Drive</t>
  </si>
  <si>
    <t>462991566</t>
  </si>
  <si>
    <t>532321</t>
  </si>
  <si>
    <t>Warren House Apartments</t>
  </si>
  <si>
    <t>401 Warren St.</t>
  </si>
  <si>
    <t>Joshua Alexander</t>
  </si>
  <si>
    <t>851355152</t>
  </si>
  <si>
    <t>TOP CHOICE PROPERTIES, LLC DBA ALLIED PROPERTY MANAGEMENT</t>
  </si>
  <si>
    <t>13150016403, 16403</t>
  </si>
  <si>
    <t>2009, 2016</t>
  </si>
  <si>
    <t>1124 Rutland Drive</t>
  </si>
  <si>
    <t>TMG-TX Austin II, LP</t>
  </si>
  <si>
    <t>9179415504</t>
  </si>
  <si>
    <t>laurettakennedy@hotmail.com</t>
  </si>
  <si>
    <t>TMG Management, LLC</t>
  </si>
  <si>
    <t>2126615015</t>
  </si>
  <si>
    <t>2126615771</t>
  </si>
  <si>
    <t>05069, 08021</t>
  </si>
  <si>
    <t>Santa Rosa Village</t>
  </si>
  <si>
    <t>613 FM 506</t>
  </si>
  <si>
    <t>Santa Rosa</t>
  </si>
  <si>
    <t>78593</t>
  </si>
  <si>
    <t>203683745</t>
  </si>
  <si>
    <t>12271</t>
  </si>
  <si>
    <t>Silversage Point at Western Center</t>
  </si>
  <si>
    <t>1800 Western Center Blvd.</t>
  </si>
  <si>
    <t>461091522</t>
  </si>
  <si>
    <t>1002047, 13118</t>
  </si>
  <si>
    <t>Oak Ridge Apartments</t>
  </si>
  <si>
    <t>339 10th St.</t>
  </si>
  <si>
    <t>Nolanville</t>
  </si>
  <si>
    <t>76559</t>
  </si>
  <si>
    <t>463608160</t>
  </si>
  <si>
    <t>13428</t>
  </si>
  <si>
    <t>Village at Palm Center</t>
  </si>
  <si>
    <t>5110 Griggs Road</t>
  </si>
  <si>
    <t>14422</t>
  </si>
  <si>
    <t>George Webber Memorial Apartments</t>
  </si>
  <si>
    <t>110 Whittier</t>
  </si>
  <si>
    <t>472809451</t>
  </si>
  <si>
    <t>14423</t>
  </si>
  <si>
    <t>Everett Alvarez Apartments</t>
  </si>
  <si>
    <t>8247 N Loop</t>
  </si>
  <si>
    <t>09261, 15090009966</t>
  </si>
  <si>
    <t>Hampton Village dba Turner Street Apartments</t>
  </si>
  <si>
    <t>1020 S. Turner Drive</t>
  </si>
  <si>
    <t>863621430</t>
  </si>
  <si>
    <t>09225, 15090009963</t>
  </si>
  <si>
    <t>Hacienda Del Sol</t>
  </si>
  <si>
    <t>1160 Galicia Lane</t>
  </si>
  <si>
    <t>7110 Baxtershire Dr, Dallas, TX-75230</t>
  </si>
  <si>
    <t>Jeffrey Spicer</t>
  </si>
  <si>
    <t>9042809993</t>
  </si>
  <si>
    <t>204238232</t>
  </si>
  <si>
    <t>14100, 93016, 93017, 94007</t>
  </si>
  <si>
    <t>1993, 1994, 2014</t>
  </si>
  <si>
    <t>352517441</t>
  </si>
  <si>
    <t>13102</t>
  </si>
  <si>
    <t>Reserve at McAlister</t>
  </si>
  <si>
    <t>432 Archbury Road</t>
  </si>
  <si>
    <t>463618810</t>
  </si>
  <si>
    <t>14000</t>
  </si>
  <si>
    <t>Trinity Oaks Apartments</t>
  </si>
  <si>
    <t>600 Woodlawn</t>
  </si>
  <si>
    <t>Trinity Oaks Housing, LTD</t>
  </si>
  <si>
    <t>Daniel Allgeier</t>
  </si>
  <si>
    <t>13042</t>
  </si>
  <si>
    <t>Cottages at South Acres</t>
  </si>
  <si>
    <t>11005 Scott Street</t>
  </si>
  <si>
    <t>5325 Katy Frwy Ste1, Houston, TX-77007</t>
  </si>
  <si>
    <t>371737922</t>
  </si>
  <si>
    <t>07194, 15090009906</t>
  </si>
  <si>
    <t>377 Villas of Brownwood</t>
  </si>
  <si>
    <t>4235 Highway 377 South</t>
  </si>
  <si>
    <t>12145</t>
  </si>
  <si>
    <t>Comfort Place</t>
  </si>
  <si>
    <t>405 Comfort Place</t>
  </si>
  <si>
    <t>900877323</t>
  </si>
  <si>
    <t>13016</t>
  </si>
  <si>
    <t>Westridge</t>
  </si>
  <si>
    <t>5200 Graceland Dr.</t>
  </si>
  <si>
    <t>320417855</t>
  </si>
  <si>
    <t>14425</t>
  </si>
  <si>
    <t>Dwight D. Eisenhower Memorial Apartments</t>
  </si>
  <si>
    <t>5628 Eisenhower</t>
  </si>
  <si>
    <t>14426</t>
  </si>
  <si>
    <t>Woodrow Bean Apartments</t>
  </si>
  <si>
    <t>1313 N Saint Vrain St.</t>
  </si>
  <si>
    <t>14427</t>
  </si>
  <si>
    <t>Kennedy Brothers Communities</t>
  </si>
  <si>
    <t>400 S Zaragosa</t>
  </si>
  <si>
    <t>Housing Authority of the City of El Paso</t>
  </si>
  <si>
    <t>14428</t>
  </si>
  <si>
    <t>Aloysius A. Ochoa Apartments</t>
  </si>
  <si>
    <t>8820 Old Country Rd</t>
  </si>
  <si>
    <t>13173</t>
  </si>
  <si>
    <t>Canton Village Homes</t>
  </si>
  <si>
    <t>13950 FM 859</t>
  </si>
  <si>
    <t>Canton</t>
  </si>
  <si>
    <t>75103</t>
  </si>
  <si>
    <t>463636353</t>
  </si>
  <si>
    <t>14430</t>
  </si>
  <si>
    <t>Rafael Marmolejo Jr. Memorial Apartments</t>
  </si>
  <si>
    <t>600 North Carolina</t>
  </si>
  <si>
    <t>14193</t>
  </si>
  <si>
    <t>Villas at West Mountain</t>
  </si>
  <si>
    <t>1330 New Harvest Place</t>
  </si>
  <si>
    <t>463645472</t>
  </si>
  <si>
    <t>15406</t>
  </si>
  <si>
    <t>Esperanza at Palo Alto</t>
  </si>
  <si>
    <t>12305 SW 410</t>
  </si>
  <si>
    <t>371784273</t>
  </si>
  <si>
    <t>14177</t>
  </si>
  <si>
    <t>Orchard Estates</t>
  </si>
  <si>
    <t>1100 S. Stewart Blvd.</t>
  </si>
  <si>
    <t>471671534</t>
  </si>
  <si>
    <t>13117</t>
  </si>
  <si>
    <t>The Estates at Ellington</t>
  </si>
  <si>
    <t>635 Genoa Red Bluff Road</t>
  </si>
  <si>
    <t>463639182</t>
  </si>
  <si>
    <t>13115</t>
  </si>
  <si>
    <t>Abbington Meadows</t>
  </si>
  <si>
    <t>1110 South Collins Freeway</t>
  </si>
  <si>
    <t>Howe</t>
  </si>
  <si>
    <t>75459</t>
  </si>
  <si>
    <t>William J. Rea</t>
  </si>
  <si>
    <t>800950565</t>
  </si>
  <si>
    <t>77090000125</t>
  </si>
  <si>
    <t>San Antonio Alternative Housing Corporation  (see comments)</t>
  </si>
  <si>
    <t>1215 S Trinity St</t>
  </si>
  <si>
    <t>742691645</t>
  </si>
  <si>
    <t>rickr@saahc.org</t>
  </si>
  <si>
    <t>1001829</t>
  </si>
  <si>
    <t>The Azure</t>
  </si>
  <si>
    <t>1201 Albert Ave.</t>
  </si>
  <si>
    <t>Troy Whittemore</t>
  </si>
  <si>
    <t>832212894</t>
  </si>
  <si>
    <t>Verde Palms</t>
  </si>
  <si>
    <t>1010 Loma Verde</t>
  </si>
  <si>
    <t>2505 Missouri Ste. 300, El Paso, TX-79903</t>
  </si>
  <si>
    <t>03039</t>
  </si>
  <si>
    <t>Oak Timbers-Grand Prarie</t>
  </si>
  <si>
    <t>1920 Robinson Rd</t>
  </si>
  <si>
    <t>Vaughan Mitchell</t>
  </si>
  <si>
    <t>9726411996</t>
  </si>
  <si>
    <t>331068522</t>
  </si>
  <si>
    <t>13429</t>
  </si>
  <si>
    <t>William Cannon Apartments</t>
  </si>
  <si>
    <t>2112 East William Cannon Drive</t>
  </si>
  <si>
    <t>Craig Lintner</t>
  </si>
  <si>
    <t>320389925</t>
  </si>
  <si>
    <t>Pedcor Management Corp</t>
  </si>
  <si>
    <t>770 3rd Avenue S.W., Carmel, IN-46032</t>
  </si>
  <si>
    <t>Brandon Buckman</t>
  </si>
  <si>
    <t>3176603423</t>
  </si>
  <si>
    <t>3175871694</t>
  </si>
  <si>
    <t>brandonb@pedcor.net</t>
  </si>
  <si>
    <t>13129</t>
  </si>
  <si>
    <t>Rose Meadows</t>
  </si>
  <si>
    <t>1002 S. Alamo Road</t>
  </si>
  <si>
    <t>463878232</t>
  </si>
  <si>
    <t>13151</t>
  </si>
  <si>
    <t>Lafayette Plaza</t>
  </si>
  <si>
    <t>7320 Clarewood Dr.</t>
  </si>
  <si>
    <t>463470045</t>
  </si>
  <si>
    <t>14099</t>
  </si>
  <si>
    <t>Belle Towers</t>
  </si>
  <si>
    <t>696 N. Market Street</t>
  </si>
  <si>
    <t>15616, 15616B</t>
  </si>
  <si>
    <t>Chisolm Trace Apartments</t>
  </si>
  <si>
    <t>10503 Huebner Road</t>
  </si>
  <si>
    <t>475030125</t>
  </si>
  <si>
    <t>16411</t>
  </si>
  <si>
    <t>Chas. E. Graham Apartments</t>
  </si>
  <si>
    <t>8720 Independence Drive</t>
  </si>
  <si>
    <t>371795886</t>
  </si>
  <si>
    <t>16412</t>
  </si>
  <si>
    <t>Rio Grande</t>
  </si>
  <si>
    <t>212 Lisbon Street</t>
  </si>
  <si>
    <t>16413</t>
  </si>
  <si>
    <t>Judson Williams Apartments</t>
  </si>
  <si>
    <t>314 N. Resler Dr.</t>
  </si>
  <si>
    <t>16414</t>
  </si>
  <si>
    <t>Father Carlos Pinto Memorial Apartments</t>
  </si>
  <si>
    <t>1001 S. Ochoa St.</t>
  </si>
  <si>
    <t>300889499</t>
  </si>
  <si>
    <t>01057</t>
  </si>
  <si>
    <t>Beckley Townhomes</t>
  </si>
  <si>
    <t>801 Beckleymeade Ave</t>
  </si>
  <si>
    <t>752953946</t>
  </si>
  <si>
    <t>16431</t>
  </si>
  <si>
    <t>Northview Village</t>
  </si>
  <si>
    <t>1801 Northview Circle</t>
  </si>
  <si>
    <t>812569625</t>
  </si>
  <si>
    <t>Brenham Housing Authority</t>
  </si>
  <si>
    <t>1801 Northview Cr. Dr., Brenham, TX-77833</t>
  </si>
  <si>
    <t>Ben Mejares</t>
  </si>
  <si>
    <t>9798369221</t>
  </si>
  <si>
    <t>9798308701</t>
  </si>
  <si>
    <t>bmenjares@brenhamhousing.org</t>
  </si>
  <si>
    <t>16434</t>
  </si>
  <si>
    <t>thinkEAST Apartments</t>
  </si>
  <si>
    <t>1143 Shady Lane</t>
  </si>
  <si>
    <t>Howard D. Cohen</t>
  </si>
  <si>
    <t>812740911</t>
  </si>
  <si>
    <t>13403, 95016</t>
  </si>
  <si>
    <t>Forest Park</t>
  </si>
  <si>
    <t>1088 Park Plaza Dr.</t>
  </si>
  <si>
    <t>455604201</t>
  </si>
  <si>
    <t>16408</t>
  </si>
  <si>
    <t>2900 Broadmoor</t>
  </si>
  <si>
    <t>2900 Broadmoor Drive</t>
  </si>
  <si>
    <t>908 Monroe Street, Fort Worth, TX-76102</t>
  </si>
  <si>
    <t>810827859</t>
  </si>
  <si>
    <t>16418</t>
  </si>
  <si>
    <t>Pathways at Georgian Manor</t>
  </si>
  <si>
    <t>110 Bolles Circle</t>
  </si>
  <si>
    <t>539099, 859001</t>
  </si>
  <si>
    <t>Grandview Retirement Village</t>
  </si>
  <si>
    <t>502 W Criner St</t>
  </si>
  <si>
    <t>204707556</t>
  </si>
  <si>
    <t>93173</t>
  </si>
  <si>
    <t>3109 Spanish Creek LLC dba Spanish Creek Apts</t>
  </si>
  <si>
    <t>3109 Chapel Creek Dr</t>
  </si>
  <si>
    <t>Stewart Hsu</t>
  </si>
  <si>
    <t>831518352</t>
  </si>
  <si>
    <t>Northstar Group</t>
  </si>
  <si>
    <t>1831 W Louisana, Mckinney, Tx-75069</t>
  </si>
  <si>
    <t>Kathy Cunningham</t>
  </si>
  <si>
    <t>9725486060</t>
  </si>
  <si>
    <t>kathy@srgresidential.com</t>
  </si>
  <si>
    <t>15260 Ventura Blvd Ste 1730, Sherman Oaks, CA-91403</t>
  </si>
  <si>
    <t>Claudia Martinez</t>
  </si>
  <si>
    <t>2146921189</t>
  </si>
  <si>
    <t>815270316</t>
  </si>
  <si>
    <t>97043</t>
  </si>
  <si>
    <t>Village at Fox Creek (fka the Williamsbu</t>
  </si>
  <si>
    <t>2900 Illinois Ave</t>
  </si>
  <si>
    <t>2051 Greenhouse Road, Houston, TX-77084</t>
  </si>
  <si>
    <t>330781401</t>
  </si>
  <si>
    <t>10079</t>
  </si>
  <si>
    <t>Steeple Chase Farms</t>
  </si>
  <si>
    <t>3621 Steeplechase Dr</t>
  </si>
  <si>
    <t>273710785</t>
  </si>
  <si>
    <t>05237, 1000424, 1000432</t>
  </si>
  <si>
    <t>Bel Aire Manor Apartments</t>
  </si>
  <si>
    <t>300 Otte St</t>
  </si>
  <si>
    <t>Brady</t>
  </si>
  <si>
    <t>76825</t>
  </si>
  <si>
    <t>MCCULLOCH</t>
  </si>
  <si>
    <t>113739854</t>
  </si>
  <si>
    <t>09115, 13090009783</t>
  </si>
  <si>
    <t>Magnolia Trace</t>
  </si>
  <si>
    <t>6712 Patrol Way</t>
  </si>
  <si>
    <t>1603 Lyndon B Johnson Fwy, Dallas, TX-75234</t>
  </si>
  <si>
    <t>263978996</t>
  </si>
  <si>
    <t>96128</t>
  </si>
  <si>
    <t>Monticello Manor Apartments</t>
  </si>
  <si>
    <t>5518 Culebra Rd</t>
  </si>
  <si>
    <t>593392187</t>
  </si>
  <si>
    <t>03265</t>
  </si>
  <si>
    <t>Riversquare Apartments</t>
  </si>
  <si>
    <t>10342 River Run Blvd</t>
  </si>
  <si>
    <t>200336033</t>
  </si>
  <si>
    <t>91033, 98764</t>
  </si>
  <si>
    <t>1991, 1996</t>
  </si>
  <si>
    <t>742616441</t>
  </si>
  <si>
    <t>02080</t>
  </si>
  <si>
    <t>Fallbrook Ranch Apartments</t>
  </si>
  <si>
    <t>411 West Rd</t>
  </si>
  <si>
    <t>760508591</t>
  </si>
  <si>
    <t>08150, 15090009921</t>
  </si>
  <si>
    <t>Oak Manor/Oak Village Apartments</t>
  </si>
  <si>
    <t>2330 Austin Hwy # 2334</t>
  </si>
  <si>
    <t>07095, 15090009901</t>
  </si>
  <si>
    <t>Las Palmas Gardens Apartments</t>
  </si>
  <si>
    <t>1215 Castroville Rd</t>
  </si>
  <si>
    <t>Sonia Montero Poyo</t>
  </si>
  <si>
    <t>208983941</t>
  </si>
  <si>
    <t>05002</t>
  </si>
  <si>
    <t xml:space="preserve">Villa Apartments </t>
  </si>
  <si>
    <t>1901 Golf Course Rd</t>
  </si>
  <si>
    <t>Marfa</t>
  </si>
  <si>
    <t>79843</t>
  </si>
  <si>
    <t>020717764</t>
  </si>
  <si>
    <t>05003</t>
  </si>
  <si>
    <t>Oasis Apartments</t>
  </si>
  <si>
    <t>1501 N Marshall St</t>
  </si>
  <si>
    <t>020717775</t>
  </si>
  <si>
    <t>05001</t>
  </si>
  <si>
    <t>Mountainview Apartments</t>
  </si>
  <si>
    <t>801 N Orange St</t>
  </si>
  <si>
    <t>020717768</t>
  </si>
  <si>
    <t>539122</t>
  </si>
  <si>
    <t>Center Park Apartments</t>
  </si>
  <si>
    <t>3144 E Commerce St</t>
  </si>
  <si>
    <t>SAN ANTONIO ALTERNATIVE HOUSING</t>
  </si>
  <si>
    <t>742951604</t>
  </si>
  <si>
    <t>96003</t>
  </si>
  <si>
    <t>Waterford at Spencer Oaks</t>
  </si>
  <si>
    <t>2100 Spencer Rd</t>
  </si>
  <si>
    <t>752678605</t>
  </si>
  <si>
    <t>1001538, 11223</t>
  </si>
  <si>
    <t>The Terrace at MidTowne</t>
  </si>
  <si>
    <t>991 Abigail Way</t>
  </si>
  <si>
    <t>55 North Ih-35, Austin, TX-78702</t>
  </si>
  <si>
    <t>900772031</t>
  </si>
  <si>
    <t>12008</t>
  </si>
  <si>
    <t>New Hope Housing at Rittenhouse</t>
  </si>
  <si>
    <t>577 W Rittenhouse Rd</t>
  </si>
  <si>
    <t>352424076</t>
  </si>
  <si>
    <t>Woodglen Park Apartments II</t>
  </si>
  <si>
    <t>02047, 1000593</t>
  </si>
  <si>
    <t>Walnut Hill Apartments</t>
  </si>
  <si>
    <t>309 Walnut Hills Dr</t>
  </si>
  <si>
    <t>Baird</t>
  </si>
  <si>
    <t>79504</t>
  </si>
  <si>
    <t>043673195</t>
  </si>
  <si>
    <t>1001256, 10126</t>
  </si>
  <si>
    <t>Auburn Square</t>
  </si>
  <si>
    <t>2388 N Main St</t>
  </si>
  <si>
    <t>3025 Plaza Circle, Port Arthur, TX-77642</t>
  </si>
  <si>
    <t>Vivian Ballou</t>
  </si>
  <si>
    <t>vlballou@yahoo.com</t>
  </si>
  <si>
    <t>273275011</t>
  </si>
  <si>
    <t>01415</t>
  </si>
  <si>
    <t>Starcrest Apartments aka Washington Manor</t>
  </si>
  <si>
    <t>3255 Elmira St</t>
  </si>
  <si>
    <t>475345203</t>
  </si>
  <si>
    <t>10031</t>
  </si>
  <si>
    <t>The Crossing</t>
  </si>
  <si>
    <t>3705 E Lucas Dr</t>
  </si>
  <si>
    <t>273791942</t>
  </si>
  <si>
    <t>05084, 1000431</t>
  </si>
  <si>
    <t>Pecan Village fka University Place Apartments</t>
  </si>
  <si>
    <t>310 University St</t>
  </si>
  <si>
    <t>Wharton</t>
  </si>
  <si>
    <t>760798459</t>
  </si>
  <si>
    <t>99148</t>
  </si>
  <si>
    <t>Windmill Run Apartment Homes</t>
  </si>
  <si>
    <t>300 Silverleaf Rd</t>
  </si>
  <si>
    <t>8520 Washington Blvd, Culver City, CA-90232</t>
  </si>
  <si>
    <t>Sanjay Chand</t>
  </si>
  <si>
    <t>742926753</t>
  </si>
  <si>
    <t>Celtic Property Management, LLC</t>
  </si>
  <si>
    <t>15957 N. 81st Street Suite 101, Scottsdale, AZ-85260</t>
  </si>
  <si>
    <t>Audrey McEntee</t>
  </si>
  <si>
    <t>4805963350</t>
  </si>
  <si>
    <t>4807176957</t>
  </si>
  <si>
    <t>amcentee@celticpropertymanagement.com</t>
  </si>
  <si>
    <t>060189</t>
  </si>
  <si>
    <t>River Pointe Apartments</t>
  </si>
  <si>
    <t>1173 Benedict Dr</t>
  </si>
  <si>
    <t>1173 Benedict Drive, San Angelo, TX-76903</t>
  </si>
  <si>
    <t>dan Odea</t>
  </si>
  <si>
    <t>204813866</t>
  </si>
  <si>
    <t>060433</t>
  </si>
  <si>
    <t>Costa Verde</t>
  </si>
  <si>
    <t>101 Verde Dr</t>
  </si>
  <si>
    <t>208060858</t>
  </si>
  <si>
    <t>NRP Managemnt LLC</t>
  </si>
  <si>
    <t>01452, MF047</t>
  </si>
  <si>
    <t>Park at Fallbrook</t>
  </si>
  <si>
    <t>10155 Bammel North Houston Rd</t>
  </si>
  <si>
    <t>Fallbrook Harmony Housing LLC</t>
  </si>
  <si>
    <t>364808341</t>
  </si>
  <si>
    <t>06872, 92008</t>
  </si>
  <si>
    <t>1989, 1992</t>
  </si>
  <si>
    <t xml:space="preserve">Bosque Village Apts., Ltd. </t>
  </si>
  <si>
    <t>731342379</t>
  </si>
  <si>
    <t>01037</t>
  </si>
  <si>
    <t>Bachon Townhomes</t>
  </si>
  <si>
    <t>505 Fleming Ct</t>
  </si>
  <si>
    <t>Wylie</t>
  </si>
  <si>
    <t xml:space="preserve">Bachon Investments, L.P. </t>
  </si>
  <si>
    <t>3030 Lyndon B Johnson Freeway, Suite 1350, Dallas, TX-75234</t>
  </si>
  <si>
    <t>752937073</t>
  </si>
  <si>
    <t>060615, 060615B</t>
  </si>
  <si>
    <t>Hillcrest Apartments</t>
  </si>
  <si>
    <t>2019 Hillcrest St</t>
  </si>
  <si>
    <t>852063925</t>
  </si>
  <si>
    <t>08106, 1001000</t>
  </si>
  <si>
    <t>Brookhollow Manor</t>
  </si>
  <si>
    <t>3444 Depot St</t>
  </si>
  <si>
    <t>Brookshire</t>
  </si>
  <si>
    <t>James W. Fieser</t>
  </si>
  <si>
    <t>262902580</t>
  </si>
  <si>
    <t>20437, 99024</t>
  </si>
  <si>
    <t>1999, 2020</t>
  </si>
  <si>
    <t>Village , The</t>
  </si>
  <si>
    <t>517 School St</t>
  </si>
  <si>
    <t>831901202</t>
  </si>
  <si>
    <t>07131, 15090009914</t>
  </si>
  <si>
    <t>StoneLeaf at Dalhart</t>
  </si>
  <si>
    <t>2321 E 1st St</t>
  </si>
  <si>
    <t>Dalhart</t>
  </si>
  <si>
    <t>262745394</t>
  </si>
  <si>
    <t>01070, 851007</t>
  </si>
  <si>
    <t>218 Lynn Gavit Rd</t>
  </si>
  <si>
    <t>BRADY</t>
  </si>
  <si>
    <t>752950641</t>
  </si>
  <si>
    <t>04410, 1000225</t>
  </si>
  <si>
    <t>The Vista Apartments</t>
  </si>
  <si>
    <t>1700 Mustang Dr</t>
  </si>
  <si>
    <t>1001244, 10143</t>
  </si>
  <si>
    <t>Oak Creek Townhomes</t>
  </si>
  <si>
    <t>1101 6th St</t>
  </si>
  <si>
    <t>241867855</t>
  </si>
  <si>
    <t>04302, 13150019503, 19503</t>
  </si>
  <si>
    <t>2004, 2019</t>
  </si>
  <si>
    <t>Sierra Royale</t>
  </si>
  <si>
    <t>630 Wright Avenue</t>
  </si>
  <si>
    <t>ROBSTOWN</t>
  </si>
  <si>
    <t>364559459</t>
  </si>
  <si>
    <t>Realtex Housing Management, LLC</t>
  </si>
  <si>
    <t>Claudia I Bernal</t>
  </si>
  <si>
    <t>cbernal@realtexdevelopment.com</t>
  </si>
  <si>
    <t>1001671, 12174, 15340</t>
  </si>
  <si>
    <t>2012, 2015</t>
  </si>
  <si>
    <t>Royal Gardens Mineral Wells</t>
  </si>
  <si>
    <t>1500 SE Martin Luther King Jr St</t>
  </si>
  <si>
    <t>461126600</t>
  </si>
  <si>
    <t>11086</t>
  </si>
  <si>
    <t>La Belle Vie</t>
  </si>
  <si>
    <t>765 N Lhs Dr</t>
  </si>
  <si>
    <t>Lumberton</t>
  </si>
  <si>
    <t>77657</t>
  </si>
  <si>
    <t>453123418</t>
  </si>
  <si>
    <t>11006</t>
  </si>
  <si>
    <t>The Terrace at Haven for Hope</t>
  </si>
  <si>
    <t>703 N San Marcos</t>
  </si>
  <si>
    <t>1 Haven For Hope Way, San Antonio, TX-78247</t>
  </si>
  <si>
    <t>Kenneth L. Wilson</t>
  </si>
  <si>
    <t>274156449</t>
  </si>
  <si>
    <t>10119</t>
  </si>
  <si>
    <t>Race Street Lofts</t>
  </si>
  <si>
    <t>2901 Race St</t>
  </si>
  <si>
    <t>76111</t>
  </si>
  <si>
    <t>Chad LaRoque</t>
  </si>
  <si>
    <t>273271360</t>
  </si>
  <si>
    <t>00109</t>
  </si>
  <si>
    <t xml:space="preserve">Center Place Apartments </t>
  </si>
  <si>
    <t>705 Clifford St</t>
  </si>
  <si>
    <t>CENTER</t>
  </si>
  <si>
    <t>721481069</t>
  </si>
  <si>
    <t>98009</t>
  </si>
  <si>
    <t>Terrell Senior Terraces</t>
  </si>
  <si>
    <t>260 W British Flying School Blvd</t>
  </si>
  <si>
    <t>060080</t>
  </si>
  <si>
    <t>Spanish Creek Townhomes</t>
  </si>
  <si>
    <t>610 N Lee Trevino Dr</t>
  </si>
  <si>
    <t>205726434</t>
  </si>
  <si>
    <t>04489, 04489B</t>
  </si>
  <si>
    <t>Port Royal Apartment Homes</t>
  </si>
  <si>
    <t>5350 W Military Dr</t>
  </si>
  <si>
    <t>842813512</t>
  </si>
  <si>
    <t>290080082, 93108</t>
  </si>
  <si>
    <t>431643461</t>
  </si>
  <si>
    <t>760269932</t>
  </si>
  <si>
    <t>13223</t>
  </si>
  <si>
    <t>Campanile at Jones Creek</t>
  </si>
  <si>
    <t>1717 Fm 359 Rd</t>
  </si>
  <si>
    <t>Richmond</t>
  </si>
  <si>
    <t>77406</t>
  </si>
  <si>
    <t>4001 West Sam Houston Parkway North, Houston, Tx-77043</t>
  </si>
  <si>
    <t>901023984</t>
  </si>
  <si>
    <t>13130</t>
  </si>
  <si>
    <t>North Desert Palms</t>
  </si>
  <si>
    <t>11001 Dyer St</t>
  </si>
  <si>
    <t>364768897</t>
  </si>
  <si>
    <t>1002041, 13051</t>
  </si>
  <si>
    <t>Royal Gardens</t>
  </si>
  <si>
    <t>Swc Of Eisenhower Street And Charco Blanco Rd</t>
  </si>
  <si>
    <t>Rio Grande Royal Gardens, LLC</t>
  </si>
  <si>
    <t>2727 Lyndon B Johnson Fwy, Dallas, TX-752347334</t>
  </si>
  <si>
    <t>462036477</t>
  </si>
  <si>
    <t>13214, 18424, 19473</t>
  </si>
  <si>
    <t>2013, 2018, 2019</t>
  </si>
  <si>
    <t>Flora Lofts</t>
  </si>
  <si>
    <t>2121 Flora St</t>
  </si>
  <si>
    <t>Flora Street Lofts, Ltd.</t>
  </si>
  <si>
    <t>DMA Property Advisors</t>
  </si>
  <si>
    <t>4101 Parkstone Heights Dr, Austin, Tx-78746</t>
  </si>
  <si>
    <t>13212</t>
  </si>
  <si>
    <t>Prairie Village</t>
  </si>
  <si>
    <t>1915 N Wharton St</t>
  </si>
  <si>
    <t>383897774</t>
  </si>
  <si>
    <t>06394</t>
  </si>
  <si>
    <t>Winnsboro Square</t>
  </si>
  <si>
    <t>407 Mckinney St</t>
  </si>
  <si>
    <t>Winnsboro</t>
  </si>
  <si>
    <t>75494</t>
  </si>
  <si>
    <t>Winnsboro Square Ltd.</t>
  </si>
  <si>
    <t>752080338</t>
  </si>
  <si>
    <t>1001678, 12410, 13407</t>
  </si>
  <si>
    <t>2012, 2013</t>
  </si>
  <si>
    <t>Gateway Northwest</t>
  </si>
  <si>
    <t>1617 Northwest Blvd</t>
  </si>
  <si>
    <t>454584749</t>
  </si>
  <si>
    <t>13006</t>
  </si>
  <si>
    <t>Country Place Apartments</t>
  </si>
  <si>
    <t>1300 Courtland Rd</t>
  </si>
  <si>
    <t>Atlanta</t>
  </si>
  <si>
    <t>75551</t>
  </si>
  <si>
    <t>Cass County Communities, Ltd.</t>
  </si>
  <si>
    <t>02005</t>
  </si>
  <si>
    <t>Brenham Oaks</t>
  </si>
  <si>
    <t>2475 S Chappell Hill St</t>
  </si>
  <si>
    <t>742928563</t>
  </si>
  <si>
    <t>11097</t>
  </si>
  <si>
    <t>RoseHill Ridge</t>
  </si>
  <si>
    <t>1201 Stuckey St</t>
  </si>
  <si>
    <t>453133915</t>
  </si>
  <si>
    <t>13007, 16142</t>
  </si>
  <si>
    <t>2013, 2016</t>
  </si>
  <si>
    <t>305 Texas Highway 8 N</t>
  </si>
  <si>
    <t>Linden</t>
  </si>
  <si>
    <t>CASS COUNTY COMMUNITIES II, LTD.</t>
  </si>
  <si>
    <t>463600922</t>
  </si>
  <si>
    <t>1002040, 13046</t>
  </si>
  <si>
    <t>La Esperanza Del Rio</t>
  </si>
  <si>
    <t>315 Butterfly Garden Drive</t>
  </si>
  <si>
    <t>2010 Kessler Pkwy, Dallas, TX-752082729</t>
  </si>
  <si>
    <t>901028960</t>
  </si>
  <si>
    <t>01119</t>
  </si>
  <si>
    <t>Cactus Rose, Ltd</t>
  </si>
  <si>
    <t>743017364</t>
  </si>
  <si>
    <t>12243</t>
  </si>
  <si>
    <t>Dunes Apartments</t>
  </si>
  <si>
    <t>701 SE 4th St</t>
  </si>
  <si>
    <t>Seminole</t>
  </si>
  <si>
    <t>79360</t>
  </si>
  <si>
    <t>460732956</t>
  </si>
  <si>
    <t>1002030, 13180</t>
  </si>
  <si>
    <t>Mission Village of Pecos</t>
  </si>
  <si>
    <t>1604 W Washington St</t>
  </si>
  <si>
    <t>901014097</t>
  </si>
  <si>
    <t>13026</t>
  </si>
  <si>
    <t>The Huntington at Sienna Plantation</t>
  </si>
  <si>
    <t>4200 Block Of Trammel Fresno Road</t>
  </si>
  <si>
    <t>462919311</t>
  </si>
  <si>
    <t>13032</t>
  </si>
  <si>
    <t>StoneLeaf at Eustace</t>
  </si>
  <si>
    <t>320 Fm 316</t>
  </si>
  <si>
    <t>Eustace</t>
  </si>
  <si>
    <t>75124</t>
  </si>
  <si>
    <t>Victoria Sugrue</t>
  </si>
  <si>
    <t>383915888</t>
  </si>
  <si>
    <t>1002050, 13119, 15341</t>
  </si>
  <si>
    <t>2013, 2014, 2015</t>
  </si>
  <si>
    <t>Emma Finke Villas</t>
  </si>
  <si>
    <t>1101 E Kennedy St</t>
  </si>
  <si>
    <t>8641 5th Street, Frisco, TX-750344290</t>
  </si>
  <si>
    <t>463635875</t>
  </si>
  <si>
    <t>12415</t>
  </si>
  <si>
    <t>Gardens at San Juan Square  (San Juan III)</t>
  </si>
  <si>
    <t>2002 &amp; 2003 S Zarzamora</t>
  </si>
  <si>
    <t>300766954</t>
  </si>
  <si>
    <t>13033</t>
  </si>
  <si>
    <t>StoneLeaf at Fairfield</t>
  </si>
  <si>
    <t>113 W Reunion St</t>
  </si>
  <si>
    <t>Fairfield</t>
  </si>
  <si>
    <t>611720722</t>
  </si>
  <si>
    <t>1001682, 12339</t>
  </si>
  <si>
    <t>Hacienda del Sol Apartments</t>
  </si>
  <si>
    <t>698 N Stookey Rd</t>
  </si>
  <si>
    <t>460929333</t>
  </si>
  <si>
    <t>07164</t>
  </si>
  <si>
    <t>The Oaks</t>
  </si>
  <si>
    <t>2100 W 12th St</t>
  </si>
  <si>
    <t>261301973</t>
  </si>
  <si>
    <t>1001537, 11033</t>
  </si>
  <si>
    <t>American GI Forum Village I and II</t>
  </si>
  <si>
    <t>1801 Bosquez St</t>
  </si>
  <si>
    <t>800683304</t>
  </si>
  <si>
    <t>13109</t>
  </si>
  <si>
    <t>Homestead Oaks</t>
  </si>
  <si>
    <t>3226 W Slaughter Ln</t>
  </si>
  <si>
    <t>463523931</t>
  </si>
  <si>
    <t>13089</t>
  </si>
  <si>
    <t>Pinewood Park</t>
  </si>
  <si>
    <t>120 Kirksey Dr</t>
  </si>
  <si>
    <t>461411120</t>
  </si>
  <si>
    <t>96067</t>
  </si>
  <si>
    <t>Western Pebble Hills, Ltd</t>
  </si>
  <si>
    <t>11490 Pebble Hills Blvd</t>
  </si>
  <si>
    <t>11490 Pebble Hills Blvd, El Paso, TX-79936</t>
  </si>
  <si>
    <t>742803439</t>
  </si>
  <si>
    <t>13082</t>
  </si>
  <si>
    <t>Woodland Creek Apartments</t>
  </si>
  <si>
    <t>11641 Leopard St</t>
  </si>
  <si>
    <t>371714464</t>
  </si>
  <si>
    <t>13069</t>
  </si>
  <si>
    <t>Victory Park Apartments</t>
  </si>
  <si>
    <t>2700 N Grand Ave</t>
  </si>
  <si>
    <t>Lisa Fisher</t>
  </si>
  <si>
    <t>454224454</t>
  </si>
  <si>
    <t>13081</t>
  </si>
  <si>
    <t>River Bank Village</t>
  </si>
  <si>
    <t>202 Aquero Boulevard</t>
  </si>
  <si>
    <t>78045</t>
  </si>
  <si>
    <t>2000 San Francisco Avenue, Laredo, TX-78040</t>
  </si>
  <si>
    <t>Alma Mata</t>
  </si>
  <si>
    <t>13071</t>
  </si>
  <si>
    <t>Windy Ridge</t>
  </si>
  <si>
    <t>10910 N Fm 620</t>
  </si>
  <si>
    <t>463634083</t>
  </si>
  <si>
    <t>1001576, 11123</t>
  </si>
  <si>
    <t>Allegre Point</t>
  </si>
  <si>
    <t>1833 Cheddar Loop</t>
  </si>
  <si>
    <t>453555587</t>
  </si>
  <si>
    <t>04052, 07015</t>
  </si>
  <si>
    <t>Chisholm Trail Senior Village</t>
  </si>
  <si>
    <t>1003 W Martin Luther King Jr Ave</t>
  </si>
  <si>
    <t>Daniel L Kaufman</t>
  </si>
  <si>
    <t>412145763</t>
  </si>
  <si>
    <t>07428</t>
  </si>
  <si>
    <t>El Nido Apartments</t>
  </si>
  <si>
    <t>204 Alicia Dr</t>
  </si>
  <si>
    <t>208518098</t>
  </si>
  <si>
    <t>07434</t>
  </si>
  <si>
    <t>Jose Antonio Escajeda Apartments</t>
  </si>
  <si>
    <t>208518119</t>
  </si>
  <si>
    <t>16416</t>
  </si>
  <si>
    <t>Fairway Landings at Plum Creek</t>
  </si>
  <si>
    <t>510 Kohler's Crossing</t>
  </si>
  <si>
    <t>383980154</t>
  </si>
  <si>
    <t>12170</t>
  </si>
  <si>
    <t>Fairfield Creek Estates</t>
  </si>
  <si>
    <t>27550 Hwy 290</t>
  </si>
  <si>
    <t>Darlene Guidry</t>
  </si>
  <si>
    <t>352451811</t>
  </si>
  <si>
    <t>13259</t>
  </si>
  <si>
    <t>The Millennium - McKinney</t>
  </si>
  <si>
    <t>6551 McKinney Ranch Pkwy</t>
  </si>
  <si>
    <t>320407075</t>
  </si>
  <si>
    <t>10061</t>
  </si>
  <si>
    <t>Magnolia Trails</t>
  </si>
  <si>
    <t>31511 Nicols Sawmill road</t>
  </si>
  <si>
    <t>Magnolia</t>
  </si>
  <si>
    <t>273268785</t>
  </si>
  <si>
    <t>02417, MF058</t>
  </si>
  <si>
    <t>Landings at Bluff Ridge (fka Rosemont at Bluff Ridge)</t>
  </si>
  <si>
    <t>7051 Clarkridge Drive</t>
  </si>
  <si>
    <t>842147983</t>
  </si>
  <si>
    <t>1002027, 13201</t>
  </si>
  <si>
    <t>The Trails at Carmel Creek</t>
  </si>
  <si>
    <t>300 Carl Stern Drive</t>
  </si>
  <si>
    <t>4101 Parkstone Heights Drive #310, Austin, TX-787467485</t>
  </si>
  <si>
    <t>463636486</t>
  </si>
  <si>
    <t>13242</t>
  </si>
  <si>
    <t>Saige Meadows</t>
  </si>
  <si>
    <t>13488 Highway 69 North</t>
  </si>
  <si>
    <t>75706</t>
  </si>
  <si>
    <t>331229449</t>
  </si>
  <si>
    <t>14606, 14606B</t>
  </si>
  <si>
    <t>Patriots Crossing</t>
  </si>
  <si>
    <t>4623 South Lancaster</t>
  </si>
  <si>
    <t>Sapphire Road Development Patriot Crossing South, LLC</t>
  </si>
  <si>
    <t>Yigal Lelah</t>
  </si>
  <si>
    <t>9723858311</t>
  </si>
  <si>
    <t>yigal@veteransplace.com</t>
  </si>
  <si>
    <t>1002295, 13150015502</t>
  </si>
  <si>
    <t>Westridge Villas</t>
  </si>
  <si>
    <t>9331 Westridge Blvd.</t>
  </si>
  <si>
    <t>347 Walnut Grove Lane, Coppell, TX-750195342</t>
  </si>
  <si>
    <t>364820457</t>
  </si>
  <si>
    <t>15408</t>
  </si>
  <si>
    <t>Reserve at Springdale</t>
  </si>
  <si>
    <t>5605 Springdale Road</t>
  </si>
  <si>
    <t>472613852</t>
  </si>
  <si>
    <t>1002297, 15234</t>
  </si>
  <si>
    <t>Merritt Leisure</t>
  </si>
  <si>
    <t>NEQ of Leisure Drive and TX Loop 250</t>
  </si>
  <si>
    <t>DDC Merritt Leisure, Ltd.</t>
  </si>
  <si>
    <t>1904 W. 35th Street, Austin, TX-78703</t>
  </si>
  <si>
    <t>364817557</t>
  </si>
  <si>
    <t>1002299, 15022</t>
  </si>
  <si>
    <t>The Oaks of Westview</t>
  </si>
  <si>
    <t>1201 West College</t>
  </si>
  <si>
    <t>474746536</t>
  </si>
  <si>
    <t>1002303, 15086</t>
  </si>
  <si>
    <t>Reserves at Preston Trails</t>
  </si>
  <si>
    <t>Alcove Ave. and Donald Preston Dr.</t>
  </si>
  <si>
    <t>Wolfforth</t>
  </si>
  <si>
    <t>79382</t>
  </si>
  <si>
    <t>611771619</t>
  </si>
  <si>
    <t>1002305, 15252</t>
  </si>
  <si>
    <t>Henderson Village</t>
  </si>
  <si>
    <t>1400 Block of Hwy 259</t>
  </si>
  <si>
    <t>Henderson</t>
  </si>
  <si>
    <t>75654</t>
  </si>
  <si>
    <t>474815039</t>
  </si>
  <si>
    <t>14155</t>
  </si>
  <si>
    <t>Cypress Place Apartments</t>
  </si>
  <si>
    <t>4165 Old Dowlen Road</t>
  </si>
  <si>
    <t>500 E 96th Street, Indianapolis, IN-46240</t>
  </si>
  <si>
    <t>471846891</t>
  </si>
  <si>
    <t>14285</t>
  </si>
  <si>
    <t>The Arbor at Centerbrook</t>
  </si>
  <si>
    <t>13905 Oak Meadows</t>
  </si>
  <si>
    <t>Live Oak</t>
  </si>
  <si>
    <t>471945083</t>
  </si>
  <si>
    <t>15237, 92154, 92164, 93137</t>
  </si>
  <si>
    <t>1992, 1993, 2015</t>
  </si>
  <si>
    <t>14269</t>
  </si>
  <si>
    <t>Abbington Glen of Nash</t>
  </si>
  <si>
    <t>245 E. New Boston Road</t>
  </si>
  <si>
    <t>Nash</t>
  </si>
  <si>
    <t>75569</t>
  </si>
  <si>
    <t>471898649</t>
  </si>
  <si>
    <t>15159</t>
  </si>
  <si>
    <t>Abbington Commons of Whitewright</t>
  </si>
  <si>
    <t>285 E. Echols Lane</t>
  </si>
  <si>
    <t>Whitewright</t>
  </si>
  <si>
    <t>Sean Brady</t>
  </si>
  <si>
    <t>475077934</t>
  </si>
  <si>
    <t>14051</t>
  </si>
  <si>
    <t>Churchill at Champions Circle</t>
  </si>
  <si>
    <t>15733 Golf View Dr.</t>
  </si>
  <si>
    <t>364777918</t>
  </si>
  <si>
    <t>05613, 05613B</t>
  </si>
  <si>
    <t>Providence Mockingbird</t>
  </si>
  <si>
    <t>1853 W Mockingbird Ln</t>
  </si>
  <si>
    <t>1500 Marilla St # 5cs, Dallas, TX-75201</t>
  </si>
  <si>
    <t>Kyle Hines</t>
  </si>
  <si>
    <t>201637674</t>
  </si>
  <si>
    <t>CF Real Estate Services, LLC</t>
  </si>
  <si>
    <t>710 Peachtree St Ne, Atlanta, GA-30308</t>
  </si>
  <si>
    <t>Pamela Cornett</t>
  </si>
  <si>
    <t>8167690859</t>
  </si>
  <si>
    <t>pcornett@cfres.com</t>
  </si>
  <si>
    <t>15173</t>
  </si>
  <si>
    <t>The Heights Apartments</t>
  </si>
  <si>
    <t>2132 E Wisconsin Road</t>
  </si>
  <si>
    <t>78542</t>
  </si>
  <si>
    <t>15415</t>
  </si>
  <si>
    <t>Freedom Hills Ranch Apartments</t>
  </si>
  <si>
    <t>6010 Ray Ellison Drive</t>
  </si>
  <si>
    <t>474871750</t>
  </si>
  <si>
    <t>13062, 15414</t>
  </si>
  <si>
    <t>2013, 2015</t>
  </si>
  <si>
    <t>Retreat at Westlock</t>
  </si>
  <si>
    <t>24055 SH 249</t>
  </si>
  <si>
    <t>Horace Allison</t>
  </si>
  <si>
    <t>7136694596</t>
  </si>
  <si>
    <t>464100497</t>
  </si>
  <si>
    <t>15275</t>
  </si>
  <si>
    <t>Gran Cielo Residences</t>
  </si>
  <si>
    <t>1615 West Eisenhower Road</t>
  </si>
  <si>
    <t>274413751</t>
  </si>
  <si>
    <t>1002302, 15063</t>
  </si>
  <si>
    <t>Palladium Van Alstyne Senior Living</t>
  </si>
  <si>
    <t>870 Blassingame Ave.</t>
  </si>
  <si>
    <t>Van Alstyne</t>
  </si>
  <si>
    <t>475050289</t>
  </si>
  <si>
    <t>14266</t>
  </si>
  <si>
    <t>Abbington Junction of Pottsboro</t>
  </si>
  <si>
    <t>601 Spur 316</t>
  </si>
  <si>
    <t>Pottsboro</t>
  </si>
  <si>
    <t>471886150</t>
  </si>
  <si>
    <t>14029</t>
  </si>
  <si>
    <t>Royal Gardens Wichita Falls</t>
  </si>
  <si>
    <t>4606 Johnson Road</t>
  </si>
  <si>
    <t>Wichita falls</t>
  </si>
  <si>
    <t>472441550</t>
  </si>
  <si>
    <t>14109</t>
  </si>
  <si>
    <t>Hidden Glen</t>
  </si>
  <si>
    <t>251 Mary Ln</t>
  </si>
  <si>
    <t>Salado</t>
  </si>
  <si>
    <t>76571</t>
  </si>
  <si>
    <t>371763957</t>
  </si>
  <si>
    <t>Fairway Management, Inc</t>
  </si>
  <si>
    <t>16421</t>
  </si>
  <si>
    <t>Pathways at Northgate</t>
  </si>
  <si>
    <t>9120 Northgate Blvd.</t>
  </si>
  <si>
    <t>15244</t>
  </si>
  <si>
    <t>The Brittmoore</t>
  </si>
  <si>
    <t>6725 Brittmoore</t>
  </si>
  <si>
    <t>77041</t>
  </si>
  <si>
    <t>Nathan Kelley</t>
  </si>
  <si>
    <t>475406915</t>
  </si>
  <si>
    <t>14226</t>
  </si>
  <si>
    <t>Art at Bratton's Edge</t>
  </si>
  <si>
    <t>15405 Long Vista Drive</t>
  </si>
  <si>
    <t>Louis Wolfson,  III</t>
  </si>
  <si>
    <t>471690888</t>
  </si>
  <si>
    <t>14113</t>
  </si>
  <si>
    <t>Avenue Terraces (phase 2)</t>
  </si>
  <si>
    <t>4300 Irvington Boulevard</t>
  </si>
  <si>
    <t>300841465</t>
  </si>
  <si>
    <t>1001676, 12379</t>
  </si>
  <si>
    <t>Sunrise Terrace</t>
  </si>
  <si>
    <t>2400 N. Solis Road</t>
  </si>
  <si>
    <t>115 E Commercial Ave, La Feria, TX-78559</t>
  </si>
  <si>
    <t>454607897</t>
  </si>
  <si>
    <t>15419</t>
  </si>
  <si>
    <t>Woodside Village</t>
  </si>
  <si>
    <t>2020 Martin Luther King Jr Blvd</t>
  </si>
  <si>
    <t>Tim Fluetsch</t>
  </si>
  <si>
    <t>474218180</t>
  </si>
  <si>
    <t>13100</t>
  </si>
  <si>
    <t>Villas of Penitas (fka Villages of Penitas)</t>
  </si>
  <si>
    <t>1703 Gardner Road</t>
  </si>
  <si>
    <t>Penitas</t>
  </si>
  <si>
    <t>78576</t>
  </si>
  <si>
    <t>463595855</t>
  </si>
  <si>
    <t>14405</t>
  </si>
  <si>
    <t>Park Avenue Manor</t>
  </si>
  <si>
    <t>2540 W Park Ave</t>
  </si>
  <si>
    <t>392081063</t>
  </si>
  <si>
    <t>14272</t>
  </si>
  <si>
    <t>Meadows at Cypress Creek</t>
  </si>
  <si>
    <t>12353 Huffmeister Road</t>
  </si>
  <si>
    <t>4001 Sam Houston Parkway North, Houston, Tx-77043</t>
  </si>
  <si>
    <t>14306</t>
  </si>
  <si>
    <t>Live Oak Villas</t>
  </si>
  <si>
    <t>1349 Nueces St</t>
  </si>
  <si>
    <t>George West</t>
  </si>
  <si>
    <t>78022</t>
  </si>
  <si>
    <t>07090</t>
  </si>
  <si>
    <t>Thomas Ninke Senior Village</t>
  </si>
  <si>
    <t>1907 Lova Drive</t>
  </si>
  <si>
    <t>Brandy Hilbrich</t>
  </si>
  <si>
    <t>205397732</t>
  </si>
  <si>
    <t>15410</t>
  </si>
  <si>
    <t>Aldrich 51</t>
  </si>
  <si>
    <t>2604 Aldrich Street</t>
  </si>
  <si>
    <t>474655390</t>
  </si>
  <si>
    <t>15416</t>
  </si>
  <si>
    <t>Woodland Christian Towers</t>
  </si>
  <si>
    <t>600 East Tidwell Road</t>
  </si>
  <si>
    <t>600 E Tidwell Road, Houston, TX-77022</t>
  </si>
  <si>
    <t>Brett Vaughn</t>
  </si>
  <si>
    <t>472617117</t>
  </si>
  <si>
    <t>Christian Church Homes</t>
  </si>
  <si>
    <t>303 Hegenberger Road, Oakland, CA-946211419</t>
  </si>
  <si>
    <t>Shannon Williams</t>
  </si>
  <si>
    <t>5106326712</t>
  </si>
  <si>
    <t>5106326704</t>
  </si>
  <si>
    <t>swilliams@cchnc.org</t>
  </si>
  <si>
    <t>1002838, 18369</t>
  </si>
  <si>
    <t>2018</t>
  </si>
  <si>
    <t>The Residences at Canyon Lake</t>
  </si>
  <si>
    <t>1500 Island View</t>
  </si>
  <si>
    <t>Canyon Lake</t>
  </si>
  <si>
    <t>78133</t>
  </si>
  <si>
    <t>831659433</t>
  </si>
  <si>
    <t>1001502, 11138</t>
  </si>
  <si>
    <t>SilverLeaf at Gun Barrel City</t>
  </si>
  <si>
    <t>400 Church Street</t>
  </si>
  <si>
    <t>Gun Barrel City</t>
  </si>
  <si>
    <t>75156</t>
  </si>
  <si>
    <t>275274853</t>
  </si>
  <si>
    <t>13411, 14412</t>
  </si>
  <si>
    <t>Heights on Parmer Apartments</t>
  </si>
  <si>
    <t>1500 East Parmer Lane</t>
  </si>
  <si>
    <t>383887822</t>
  </si>
  <si>
    <t>1002301, 15036</t>
  </si>
  <si>
    <t>Fairview Cottages</t>
  </si>
  <si>
    <t>1600 South Palestine</t>
  </si>
  <si>
    <t>474746928</t>
  </si>
  <si>
    <t>10103</t>
  </si>
  <si>
    <t>Gateway Plaza Apartments</t>
  </si>
  <si>
    <t>1701 S. Tradewinds Blvd.</t>
  </si>
  <si>
    <t>273208124</t>
  </si>
  <si>
    <t>14227</t>
  </si>
  <si>
    <t>Liberty Pass</t>
  </si>
  <si>
    <t>17321 Lookout Rd</t>
  </si>
  <si>
    <t>Selma</t>
  </si>
  <si>
    <t>471691480</t>
  </si>
  <si>
    <t>15417</t>
  </si>
  <si>
    <t>Tuckaway Apartments</t>
  </si>
  <si>
    <t>1740 Bagdad Road</t>
  </si>
  <si>
    <t>320466699</t>
  </si>
  <si>
    <t>17411</t>
  </si>
  <si>
    <t>2017</t>
  </si>
  <si>
    <t>Villa Americana</t>
  </si>
  <si>
    <t>5901 Selinsky Street</t>
  </si>
  <si>
    <t>16015</t>
  </si>
  <si>
    <t>The Standard at Boswell Marketplace</t>
  </si>
  <si>
    <t>8861 Old Decatur Rd</t>
  </si>
  <si>
    <t>Daniel Smith</t>
  </si>
  <si>
    <t>811036386</t>
  </si>
  <si>
    <t>18289</t>
  </si>
  <si>
    <t>Village at Roosevelt</t>
  </si>
  <si>
    <t>1507 Roosevelt Avenue</t>
  </si>
  <si>
    <t>3419 Nacagdoches Road, San Antonio, TX-78217</t>
  </si>
  <si>
    <t>611900775</t>
  </si>
  <si>
    <t>18118</t>
  </si>
  <si>
    <t>Sandstone Foothills Apartments</t>
  </si>
  <si>
    <t>402 Brazos Drive</t>
  </si>
  <si>
    <t>MIneral Wells</t>
  </si>
  <si>
    <t>18130</t>
  </si>
  <si>
    <t>Skyway Gardens</t>
  </si>
  <si>
    <t>SEC of S Walker St and Lechugilla</t>
  </si>
  <si>
    <t>Roy Lopez</t>
  </si>
  <si>
    <t>18162</t>
  </si>
  <si>
    <t>Guadalupe Villas</t>
  </si>
  <si>
    <t>SWC of 3rd St. and Buddy Holly Ave.</t>
  </si>
  <si>
    <t>18456, 19470, 20453</t>
  </si>
  <si>
    <t>2018, 2019, 2020</t>
  </si>
  <si>
    <t>Jackie Robinson Memorial Apartments</t>
  </si>
  <si>
    <t>421 Mangrum Cir</t>
  </si>
  <si>
    <t>EP HOME</t>
  </si>
  <si>
    <t>5300 E. Paisano Drive, El Paso, TX-79905</t>
  </si>
  <si>
    <t>9158565840</t>
  </si>
  <si>
    <t>9158565834</t>
  </si>
  <si>
    <t>1002243, 14209</t>
  </si>
  <si>
    <t>2014, 2015</t>
  </si>
  <si>
    <t>Riverside Village Apartments</t>
  </si>
  <si>
    <t xml:space="preserve">1001 N. Robertson </t>
  </si>
  <si>
    <t>Rio Hondo</t>
  </si>
  <si>
    <t>464867805</t>
  </si>
  <si>
    <t>1001828, 12413</t>
  </si>
  <si>
    <t>Sienna Pointe</t>
  </si>
  <si>
    <t>2913 Hunter Road</t>
  </si>
  <si>
    <t>1401 Parkstone Heights Dr, Austin, TX-78746</t>
  </si>
  <si>
    <t>James Shaw</t>
  </si>
  <si>
    <t>5127328341</t>
  </si>
  <si>
    <t>462005081</t>
  </si>
  <si>
    <t>15190</t>
  </si>
  <si>
    <t>Stillhouse Flats</t>
  </si>
  <si>
    <t>2926 Cedar Knob Rd.</t>
  </si>
  <si>
    <t>Harker Heights</t>
  </si>
  <si>
    <t>76548</t>
  </si>
  <si>
    <t>474784949</t>
  </si>
  <si>
    <t>15288</t>
  </si>
  <si>
    <t>Vista Pointe at Wild Pine</t>
  </si>
  <si>
    <t>11580 Wild Pine</t>
  </si>
  <si>
    <t>475250205</t>
  </si>
  <si>
    <t>1002199, 14092</t>
  </si>
  <si>
    <t>Madison Oaks</t>
  </si>
  <si>
    <t>1015 Gilmer Road</t>
  </si>
  <si>
    <t>135f Country Center Drive #263, Pagosa Springs, CO-811478958</t>
  </si>
  <si>
    <t>383940098</t>
  </si>
  <si>
    <t>14291</t>
  </si>
  <si>
    <t>Cypress Creek at Wayside</t>
  </si>
  <si>
    <t>14220 S Wayside Drive</t>
  </si>
  <si>
    <t>371763324</t>
  </si>
  <si>
    <t>1002204, 14292</t>
  </si>
  <si>
    <t>Cypress Creek at Parker Creek North</t>
  </si>
  <si>
    <t>7000 W Interstate 30</t>
  </si>
  <si>
    <t>352514339</t>
  </si>
  <si>
    <t>16008</t>
  </si>
  <si>
    <t>Rachael Commons</t>
  </si>
  <si>
    <t>435 Little Avenue</t>
  </si>
  <si>
    <t>813688961</t>
  </si>
  <si>
    <t>16034</t>
  </si>
  <si>
    <t>Conrad Lofts</t>
  </si>
  <si>
    <t>191 W. 6th Street</t>
  </si>
  <si>
    <t>Linda Risinger</t>
  </si>
  <si>
    <t>813880689</t>
  </si>
  <si>
    <t>MetroPlains Managment LLC</t>
  </si>
  <si>
    <t>223 4th Avenue Ne Suite A, Devils Lake, ND-58301</t>
  </si>
  <si>
    <t>7016651263</t>
  </si>
  <si>
    <t>7016622987</t>
  </si>
  <si>
    <t>16049</t>
  </si>
  <si>
    <t>Bishop Courts</t>
  </si>
  <si>
    <t xml:space="preserve">978 Hwy 77 </t>
  </si>
  <si>
    <t>Bishop</t>
  </si>
  <si>
    <t>78343</t>
  </si>
  <si>
    <t>Stewart Rutledge</t>
  </si>
  <si>
    <t>611802732</t>
  </si>
  <si>
    <t>14148</t>
  </si>
  <si>
    <t>Greens at Brentford</t>
  </si>
  <si>
    <t>16731 Beechnut St</t>
  </si>
  <si>
    <t>Mission Bend</t>
  </si>
  <si>
    <t>1717 St James Place, Houston, TX-77056</t>
  </si>
  <si>
    <t>364794860</t>
  </si>
  <si>
    <t>16117</t>
  </si>
  <si>
    <t>Henderson 1575</t>
  </si>
  <si>
    <t>32440 FM 1575</t>
  </si>
  <si>
    <t>813723604</t>
  </si>
  <si>
    <t>14283</t>
  </si>
  <si>
    <t>815 N. Shary Road</t>
  </si>
  <si>
    <t>Michael Gardner</t>
  </si>
  <si>
    <t>471933845</t>
  </si>
  <si>
    <t>17425</t>
  </si>
  <si>
    <t>Medio Springs Ranch Apartments</t>
  </si>
  <si>
    <t>1530 Marbach Oaks</t>
  </si>
  <si>
    <t>800245804</t>
  </si>
  <si>
    <t>18614, 18614B</t>
  </si>
  <si>
    <t>3 Springs Apartments</t>
  </si>
  <si>
    <t>4702 Ambassador Way</t>
  </si>
  <si>
    <t>17188</t>
  </si>
  <si>
    <t>EaDo Lofts</t>
  </si>
  <si>
    <t>SWC of Coyle St. and Napoleon St.</t>
  </si>
  <si>
    <t>822950751</t>
  </si>
  <si>
    <t>82600017500</t>
  </si>
  <si>
    <t>NHTF</t>
  </si>
  <si>
    <t>The Works at Pleasant Valley Phase II</t>
  </si>
  <si>
    <t>2800 Lyons Rd.</t>
  </si>
  <si>
    <t>02403</t>
  </si>
  <si>
    <t>Matthew Ridge Apartments</t>
  </si>
  <si>
    <t>14551 Beechnut Street</t>
  </si>
  <si>
    <t>Gregory Pickett</t>
  </si>
  <si>
    <t>852259824</t>
  </si>
  <si>
    <t>15071</t>
  </si>
  <si>
    <t>Abbington Hill of Brownsboro</t>
  </si>
  <si>
    <t xml:space="preserve">10811 Ingram Street </t>
  </si>
  <si>
    <t>Brownsboro</t>
  </si>
  <si>
    <t>75756</t>
  </si>
  <si>
    <t>475071642</t>
  </si>
  <si>
    <t>1002836, 18036</t>
  </si>
  <si>
    <t>Clyde Ranch</t>
  </si>
  <si>
    <t>0.6 miles West of Intersection i-20/N Hays Rd</t>
  </si>
  <si>
    <t>Clyde</t>
  </si>
  <si>
    <t>79510</t>
  </si>
  <si>
    <t>10777 Barkley Street Suite 140, Overland Park, KS-66211</t>
  </si>
  <si>
    <t>Daniel Sailler</t>
  </si>
  <si>
    <t>831833795</t>
  </si>
  <si>
    <t>17235</t>
  </si>
  <si>
    <t>Henrietta Pioneer Crossing</t>
  </si>
  <si>
    <t>255 Fairview Drive</t>
  </si>
  <si>
    <t>Henrietta</t>
  </si>
  <si>
    <t>76365</t>
  </si>
  <si>
    <t>CLAY</t>
  </si>
  <si>
    <t>822663312</t>
  </si>
  <si>
    <t>05005</t>
  </si>
  <si>
    <t>Cambridge Court</t>
  </si>
  <si>
    <t>8135 Calmont Ave.</t>
  </si>
  <si>
    <t>201681351</t>
  </si>
  <si>
    <t>16065</t>
  </si>
  <si>
    <t>Northside Manor Apartments</t>
  </si>
  <si>
    <t>1741/1745 E. Henderson Road</t>
  </si>
  <si>
    <t>209 South West St., Burnet, Tx-78611</t>
  </si>
  <si>
    <t>813716591</t>
  </si>
  <si>
    <t>16068</t>
  </si>
  <si>
    <t>Live Oak Apartments</t>
  </si>
  <si>
    <t>4121 Williams Dr.</t>
  </si>
  <si>
    <t>352572068</t>
  </si>
  <si>
    <t>16077</t>
  </si>
  <si>
    <t>McKinney Manor Apartments</t>
  </si>
  <si>
    <t>506 N. McKinney</t>
  </si>
  <si>
    <t>Sweeny</t>
  </si>
  <si>
    <t>813705162</t>
  </si>
  <si>
    <t>16099</t>
  </si>
  <si>
    <t>SEA RAD Oaks</t>
  </si>
  <si>
    <t>11607 Sierra Nevada Ln. / 6119 Valiant Circle</t>
  </si>
  <si>
    <t>814089548</t>
  </si>
  <si>
    <t>16114, 18708</t>
  </si>
  <si>
    <t>The Veranda Townhomes</t>
  </si>
  <si>
    <t>NEC of Coit and McDermott Rd</t>
  </si>
  <si>
    <t>Jean Brown</t>
  </si>
  <si>
    <t>813952108</t>
  </si>
  <si>
    <t>16124</t>
  </si>
  <si>
    <t>Balcones Haus Apartments</t>
  </si>
  <si>
    <t xml:space="preserve">246 Loma Vista </t>
  </si>
  <si>
    <t>813930887</t>
  </si>
  <si>
    <t>15400</t>
  </si>
  <si>
    <t>Compass Pointe Apartments</t>
  </si>
  <si>
    <t>1509 Wayside Dr</t>
  </si>
  <si>
    <t>473499484</t>
  </si>
  <si>
    <t>17247</t>
  </si>
  <si>
    <t>Western Springs Apartments</t>
  </si>
  <si>
    <t>603 W. Hwy 290</t>
  </si>
  <si>
    <t>822817219</t>
  </si>
  <si>
    <t>17624, 17624B</t>
  </si>
  <si>
    <t>Vista on Gessner</t>
  </si>
  <si>
    <t>6005-6525 S. Gessner Road</t>
  </si>
  <si>
    <t>Randy Plitt</t>
  </si>
  <si>
    <t>823179006</t>
  </si>
  <si>
    <t>77090000101</t>
  </si>
  <si>
    <t>Accessible Housing Austin</t>
  </si>
  <si>
    <t>787042614</t>
  </si>
  <si>
    <t>16426</t>
  </si>
  <si>
    <t>87th Street</t>
  </si>
  <si>
    <t>8640 Hunter Miller Way</t>
  </si>
  <si>
    <t>812933088</t>
  </si>
  <si>
    <t>16170</t>
  </si>
  <si>
    <t>Whitehouse Senior Village</t>
  </si>
  <si>
    <t>201 Leamington Spa Road</t>
  </si>
  <si>
    <t>Whitehouse</t>
  </si>
  <si>
    <t>813605759</t>
  </si>
  <si>
    <t>16175</t>
  </si>
  <si>
    <t>Courtyards at Crosby (fka Crosby Meadows Apartments )</t>
  </si>
  <si>
    <t>304 Krenek</t>
  </si>
  <si>
    <t>Crosby</t>
  </si>
  <si>
    <t>810784894</t>
  </si>
  <si>
    <t>16197</t>
  </si>
  <si>
    <t>Taylor Senior Village</t>
  </si>
  <si>
    <t>1617 N. Taylor Rd.</t>
  </si>
  <si>
    <t>813605597</t>
  </si>
  <si>
    <t>16273</t>
  </si>
  <si>
    <t>Keystone Place</t>
  </si>
  <si>
    <t>1331 Pullman Dr</t>
  </si>
  <si>
    <t>364846546</t>
  </si>
  <si>
    <t>16326</t>
  </si>
  <si>
    <t>Laurel Glen</t>
  </si>
  <si>
    <t>11043 N. Loop 1604</t>
  </si>
  <si>
    <t>Stanley Cohen</t>
  </si>
  <si>
    <t>813932095</t>
  </si>
  <si>
    <t>16343</t>
  </si>
  <si>
    <t>Calallen Apartments</t>
  </si>
  <si>
    <t>14838 Northwest Blvd.</t>
  </si>
  <si>
    <t>320504390</t>
  </si>
  <si>
    <t>02097</t>
  </si>
  <si>
    <t>Grove Park Apartments (FKA Park Manor)</t>
  </si>
  <si>
    <t>400 Peters Street</t>
  </si>
  <si>
    <t>851924921</t>
  </si>
  <si>
    <t>09138, 1001143, 13090009793</t>
  </si>
  <si>
    <t>Leander Station Senior Village</t>
  </si>
  <si>
    <t>11450 Hero Way West</t>
  </si>
  <si>
    <t>271020108</t>
  </si>
  <si>
    <t>17412</t>
  </si>
  <si>
    <t>Pathways at Gaston Place</t>
  </si>
  <si>
    <t>1941 Gaston Place</t>
  </si>
  <si>
    <t>Austin Affordable Housing Corporation, Austin, TX-78704</t>
  </si>
  <si>
    <t>814647421</t>
  </si>
  <si>
    <t>13270</t>
  </si>
  <si>
    <t>Bella Terra</t>
  </si>
  <si>
    <t>3320 Galeno Crossing</t>
  </si>
  <si>
    <t>6209 Ledge Mountain Dr, Austin, TX-78731</t>
  </si>
  <si>
    <t>464736318</t>
  </si>
  <si>
    <t>17406</t>
  </si>
  <si>
    <t>Heights on Parmer Phase Two</t>
  </si>
  <si>
    <t>1524 East Parmer Lane</t>
  </si>
  <si>
    <t>300954098</t>
  </si>
  <si>
    <t>14054</t>
  </si>
  <si>
    <t>Whispering Oaks</t>
  </si>
  <si>
    <t>2835 Western Avenue</t>
  </si>
  <si>
    <t>383940454</t>
  </si>
  <si>
    <t>17295, 19705</t>
  </si>
  <si>
    <t>2017, 2019</t>
  </si>
  <si>
    <t>Legacy Trails of Decatur</t>
  </si>
  <si>
    <t>East of Buchanan on FM 51</t>
  </si>
  <si>
    <t>Chaz Garrett</t>
  </si>
  <si>
    <t>822870051</t>
  </si>
  <si>
    <t>13150015101, 15101</t>
  </si>
  <si>
    <t>Reserves at Summit West</t>
  </si>
  <si>
    <t>4558 Barnett Rd.</t>
  </si>
  <si>
    <t>320476107</t>
  </si>
  <si>
    <t>17327, 19706</t>
  </si>
  <si>
    <t>Legacy Trails of Lindale</t>
  </si>
  <si>
    <t>15121 CR 467</t>
  </si>
  <si>
    <t>LIndale</t>
  </si>
  <si>
    <t>75771</t>
  </si>
  <si>
    <t>822902266</t>
  </si>
  <si>
    <t>17336</t>
  </si>
  <si>
    <t>Westwind of Lamesa</t>
  </si>
  <si>
    <t>211 NE 7th Street</t>
  </si>
  <si>
    <t>Allison Milliorn</t>
  </si>
  <si>
    <t>822863880</t>
  </si>
  <si>
    <t>Texas Housing Foundation</t>
  </si>
  <si>
    <t>17347</t>
  </si>
  <si>
    <t>Alton Plaza</t>
  </si>
  <si>
    <t>202 E Whaley St</t>
  </si>
  <si>
    <t>611855693</t>
  </si>
  <si>
    <t>17700, 19709</t>
  </si>
  <si>
    <t>Terraces at Arboretum</t>
  </si>
  <si>
    <t>15928 Old Richmond Road</t>
  </si>
  <si>
    <t>Sugar Land</t>
  </si>
  <si>
    <t>77498</t>
  </si>
  <si>
    <t>821963606</t>
  </si>
  <si>
    <t>17418</t>
  </si>
  <si>
    <t>Alton Park</t>
  </si>
  <si>
    <t>5712 Azle Avenue</t>
  </si>
  <si>
    <t>30141 Agoura Road, Agoura Hills, CA-91301</t>
  </si>
  <si>
    <t>Arjun Nagarkatti</t>
  </si>
  <si>
    <t>611807695</t>
  </si>
  <si>
    <t>04197, 07048</t>
  </si>
  <si>
    <t>Horizon Palms</t>
  </si>
  <si>
    <t>683 Danube</t>
  </si>
  <si>
    <t>79928</t>
  </si>
  <si>
    <t>201523362</t>
  </si>
  <si>
    <t>752321790</t>
  </si>
  <si>
    <t>02476, 19413</t>
  </si>
  <si>
    <t>2003, 2019</t>
  </si>
  <si>
    <t>Wurzbach Manor Apartments</t>
  </si>
  <si>
    <t>8730 Wurzbach Road</t>
  </si>
  <si>
    <t>16026</t>
  </si>
  <si>
    <t>Laguna Hotel Lofts</t>
  </si>
  <si>
    <t>400 Conrad Hilton Blvd</t>
  </si>
  <si>
    <t>Cisco</t>
  </si>
  <si>
    <t>813875227</t>
  </si>
  <si>
    <t>16200</t>
  </si>
  <si>
    <t>Kirby Park Villas</t>
  </si>
  <si>
    <t>609 West 29th Street</t>
  </si>
  <si>
    <t>813716274</t>
  </si>
  <si>
    <t>16154</t>
  </si>
  <si>
    <t>Hyde Estates</t>
  </si>
  <si>
    <t>4600 Cunningham Rd</t>
  </si>
  <si>
    <t>Arthur Schuldt</t>
  </si>
  <si>
    <t>814029099</t>
  </si>
  <si>
    <t>Tidewater Management</t>
  </si>
  <si>
    <t>16443</t>
  </si>
  <si>
    <t>Villages at Fiskville</t>
  </si>
  <si>
    <t>10017 Middle Fiskville Road</t>
  </si>
  <si>
    <t>814190775</t>
  </si>
  <si>
    <t>16439</t>
  </si>
  <si>
    <t>Peoples El Shaddai Village</t>
  </si>
  <si>
    <t>2836 E. Overton Road</t>
  </si>
  <si>
    <t>15241, 17745</t>
  </si>
  <si>
    <t>Trails of Brady</t>
  </si>
  <si>
    <t>1915 NIne Road</t>
  </si>
  <si>
    <t>17719</t>
  </si>
  <si>
    <t>Pathways at Goodrich Place</t>
  </si>
  <si>
    <t>2126 Goodrich Avenue</t>
  </si>
  <si>
    <t>Ann Gass</t>
  </si>
  <si>
    <t>822335351</t>
  </si>
  <si>
    <t>17736, 19707</t>
  </si>
  <si>
    <t>Providence at Ted Trout Drive</t>
  </si>
  <si>
    <t>NEQ of Ted Trout Drive &amp; Bowers Lane Private</t>
  </si>
  <si>
    <t>822847711</t>
  </si>
  <si>
    <t>17739</t>
  </si>
  <si>
    <t>Monarch Estates</t>
  </si>
  <si>
    <t>SEQ of Sunshine Lane &amp; E. Main Street</t>
  </si>
  <si>
    <t>320485055</t>
  </si>
  <si>
    <t>15170</t>
  </si>
  <si>
    <t>Lodge at Westlake</t>
  </si>
  <si>
    <t>8710 FM 1960 East</t>
  </si>
  <si>
    <t>475291669</t>
  </si>
  <si>
    <t>13281</t>
  </si>
  <si>
    <t>Sunquest Apartments</t>
  </si>
  <si>
    <t>23850 Stuart Place Road</t>
  </si>
  <si>
    <t>78552</t>
  </si>
  <si>
    <t>461690827</t>
  </si>
  <si>
    <t>17448</t>
  </si>
  <si>
    <t>Sun Plaza</t>
  </si>
  <si>
    <t>1221 E San Antonio Ave</t>
  </si>
  <si>
    <t>823429025</t>
  </si>
  <si>
    <t>17420</t>
  </si>
  <si>
    <t>The Beckett</t>
  </si>
  <si>
    <t>14011 FM 969</t>
  </si>
  <si>
    <t>78725</t>
  </si>
  <si>
    <t>502 East Highland Mall Blvd   Suite 106, Austin, TX-78752</t>
  </si>
  <si>
    <t>Patrick B. Howard</t>
  </si>
  <si>
    <t>814493837</t>
  </si>
  <si>
    <t>17189</t>
  </si>
  <si>
    <t>Villas at Sandstone</t>
  </si>
  <si>
    <t>3268 N. Zaragoza Road</t>
  </si>
  <si>
    <t>822630389</t>
  </si>
  <si>
    <t>16172</t>
  </si>
  <si>
    <t>Lumberton Senior Village</t>
  </si>
  <si>
    <t>8261 Mitchell Road</t>
  </si>
  <si>
    <t>813605707</t>
  </si>
  <si>
    <t>02470</t>
  </si>
  <si>
    <t>Avery Trace Apartments</t>
  </si>
  <si>
    <t>4020 Hwy 365</t>
  </si>
  <si>
    <t>831025807</t>
  </si>
  <si>
    <t>Better World Properties, LLC</t>
  </si>
  <si>
    <t>350 Glenborough #200, Houston, TX-77067</t>
  </si>
  <si>
    <t>Terri Clifton</t>
  </si>
  <si>
    <t>7135596975</t>
  </si>
  <si>
    <t>TClifton@betterworldllc.com</t>
  </si>
  <si>
    <t>14189</t>
  </si>
  <si>
    <t>Citrus Cove</t>
  </si>
  <si>
    <t>140 Charles Ave.</t>
  </si>
  <si>
    <t>471814157</t>
  </si>
  <si>
    <t>16600, 16600B</t>
  </si>
  <si>
    <t>Skyline Place Apartments</t>
  </si>
  <si>
    <t>4700 Wimbelton Way</t>
  </si>
  <si>
    <t>15950 Dallas Parkway, Dallas, TX-75248</t>
  </si>
  <si>
    <t>17408</t>
  </si>
  <si>
    <t>Brooks Manor Apartments</t>
  </si>
  <si>
    <t>444 Jefferson Street</t>
  </si>
  <si>
    <t>320483507</t>
  </si>
  <si>
    <t>17424</t>
  </si>
  <si>
    <t>Creekview Apartment Homes</t>
  </si>
  <si>
    <t>Old Manor Road and Crainway Drive</t>
  </si>
  <si>
    <t>815329151</t>
  </si>
  <si>
    <t>1002691, 17204</t>
  </si>
  <si>
    <t>Vista Bella</t>
  </si>
  <si>
    <t>21101 Boggy Ford Road</t>
  </si>
  <si>
    <t>Lago Vista</t>
  </si>
  <si>
    <t>78645</t>
  </si>
  <si>
    <t>13106 Overton Pass, Austin, TX-78729</t>
  </si>
  <si>
    <t>Ina Spokas</t>
  </si>
  <si>
    <t>352604308</t>
  </si>
  <si>
    <t>16256</t>
  </si>
  <si>
    <t>Chapman Crossings</t>
  </si>
  <si>
    <t>14741 Chapman Woods Crossing</t>
  </si>
  <si>
    <t>77044</t>
  </si>
  <si>
    <t>1002 West 23rd Street, Suite 400, Panama City, FL-32405</t>
  </si>
  <si>
    <t>Jim A Boyd</t>
  </si>
  <si>
    <t>814422025</t>
  </si>
  <si>
    <t>Royal American Management, Inc.</t>
  </si>
  <si>
    <t>Royal American Management, Inc., Panama City, FL-32405</t>
  </si>
  <si>
    <t>Wendi LeMense</t>
  </si>
  <si>
    <t>8509148441</t>
  </si>
  <si>
    <t>8509148435</t>
  </si>
  <si>
    <t>wendi.lemense@royalamerican.com</t>
  </si>
  <si>
    <t>16188, Section 811</t>
  </si>
  <si>
    <t>2016, 2019</t>
  </si>
  <si>
    <t>Kaia Pointe</t>
  </si>
  <si>
    <t>104 Betty May Way</t>
  </si>
  <si>
    <t>78633</t>
  </si>
  <si>
    <t>300951293</t>
  </si>
  <si>
    <t>15242</t>
  </si>
  <si>
    <t>Sundance Meadows</t>
  </si>
  <si>
    <t>865 Tonys Road</t>
  </si>
  <si>
    <t>118 N Main Street, La Feria, TX-78559</t>
  </si>
  <si>
    <t>454607980</t>
  </si>
  <si>
    <t>16263</t>
  </si>
  <si>
    <t>La Stella</t>
  </si>
  <si>
    <t>5215 S. Raul Longoria Rd.</t>
  </si>
  <si>
    <t>edinburg</t>
  </si>
  <si>
    <t>4733 College Park, Ste. 200, San Antonio, TX-78249</t>
  </si>
  <si>
    <t>813959228</t>
  </si>
  <si>
    <t>18412</t>
  </si>
  <si>
    <t>The Stella</t>
  </si>
  <si>
    <t>4835 Lord Road</t>
  </si>
  <si>
    <t>2515 Blanco Road, San Antonio, TX-78212</t>
  </si>
  <si>
    <t>320526967</t>
  </si>
  <si>
    <t>17225</t>
  </si>
  <si>
    <t>Cascade Villas</t>
  </si>
  <si>
    <t>4822 Fairway Boulevard</t>
  </si>
  <si>
    <t>822949428</t>
  </si>
  <si>
    <t>17186</t>
  </si>
  <si>
    <t>Oasis on Ella</t>
  </si>
  <si>
    <t>13655 Ella Blvd</t>
  </si>
  <si>
    <t>675 Bering Drive, Houston, TX-77057</t>
  </si>
  <si>
    <t>Andrew Armour</t>
  </si>
  <si>
    <t>822841024</t>
  </si>
  <si>
    <t>060177</t>
  </si>
  <si>
    <t>Casa Messina</t>
  </si>
  <si>
    <t>7766 Mile 16 N</t>
  </si>
  <si>
    <t>Edcouch</t>
  </si>
  <si>
    <t>205355128</t>
  </si>
  <si>
    <t>13160016406, 16406</t>
  </si>
  <si>
    <t>New Hope Housing at Reed</t>
  </si>
  <si>
    <t>2605 Reed Road</t>
  </si>
  <si>
    <t>471050534</t>
  </si>
  <si>
    <t>17013</t>
  </si>
  <si>
    <t>Rio Lofts</t>
  </si>
  <si>
    <t>323 W. Mitchell</t>
  </si>
  <si>
    <t>200 Concord Plaza Dr. Suite 900, San Antonio, TX-78216</t>
  </si>
  <si>
    <t>822755506</t>
  </si>
  <si>
    <t>00155, 13150018507, 851000</t>
  </si>
  <si>
    <t>HTF, LIHTC, TCAP</t>
  </si>
  <si>
    <t>2000, 2001, 2019</t>
  </si>
  <si>
    <t>Legend Oaks</t>
  </si>
  <si>
    <t>101 Legend Hills Blvd</t>
  </si>
  <si>
    <t>742981487</t>
  </si>
  <si>
    <t>19416</t>
  </si>
  <si>
    <t>Alsbury Farms</t>
  </si>
  <si>
    <t>SEQ of IH10 and Houston St.</t>
  </si>
  <si>
    <t>18459</t>
  </si>
  <si>
    <t>Manchaca Commons</t>
  </si>
  <si>
    <t>12040 Manchaca Rd.</t>
  </si>
  <si>
    <t>14007</t>
  </si>
  <si>
    <t>Liberty Manor</t>
  </si>
  <si>
    <t>122 Bailey Lane</t>
  </si>
  <si>
    <t>Betty Morris</t>
  </si>
  <si>
    <t>471723584</t>
  </si>
  <si>
    <t>15413</t>
  </si>
  <si>
    <t>Martha's Vineyard Place</t>
  </si>
  <si>
    <t>3110 Cedarplaza Lane</t>
  </si>
  <si>
    <t>Robin Bentley</t>
  </si>
  <si>
    <t>320470822</t>
  </si>
  <si>
    <t>13160017423, 17423</t>
  </si>
  <si>
    <t>Palladium Glenn Heights</t>
  </si>
  <si>
    <t>2400 South Hampton Road</t>
  </si>
  <si>
    <t>Glenn Heights</t>
  </si>
  <si>
    <t>13455 Noel Road, Dallas, TX-75240</t>
  </si>
  <si>
    <t>821007291</t>
  </si>
  <si>
    <t>Removed</t>
  </si>
  <si>
    <t>101 1st street</t>
  </si>
  <si>
    <t>15251</t>
  </si>
  <si>
    <t>Casa Verde Apartments</t>
  </si>
  <si>
    <t>8501 Casa Verde Rd</t>
  </si>
  <si>
    <t>474827600</t>
  </si>
  <si>
    <t>14420</t>
  </si>
  <si>
    <t>Lt. Palmer Baird</t>
  </si>
  <si>
    <t>4747 Atlas</t>
  </si>
  <si>
    <t>14431</t>
  </si>
  <si>
    <t>Juan Hart Memorial Apartments</t>
  </si>
  <si>
    <t>4861 Atlas</t>
  </si>
  <si>
    <t>1002304, 15121</t>
  </si>
  <si>
    <t>The Glades of Gregory-Portland</t>
  </si>
  <si>
    <t>4796 FM 2986</t>
  </si>
  <si>
    <t>Gregory</t>
  </si>
  <si>
    <t>78359</t>
  </si>
  <si>
    <t>101 Morning Dove Court, Argyle, TX-762265115</t>
  </si>
  <si>
    <t>Tim Torno</t>
  </si>
  <si>
    <t>475076574</t>
  </si>
  <si>
    <t>Alpha-Barnes Real Estate Services / Anna Melson</t>
  </si>
  <si>
    <t>9725037598</t>
  </si>
  <si>
    <t>Lerbst@abres.com</t>
  </si>
  <si>
    <t>16604, 16604B</t>
  </si>
  <si>
    <t>Fifty Oaks Apartments</t>
  </si>
  <si>
    <t>501 East 2nd Street</t>
  </si>
  <si>
    <t>Rockport</t>
  </si>
  <si>
    <t>742127710</t>
  </si>
  <si>
    <t>1002197, 14170</t>
  </si>
  <si>
    <t>The Reserves at Brookside</t>
  </si>
  <si>
    <t>600 East Wilson Street.</t>
  </si>
  <si>
    <t>320449851</t>
  </si>
  <si>
    <t>1002298, 15273</t>
  </si>
  <si>
    <t>Merritt Hill Country</t>
  </si>
  <si>
    <t>28725 RR 12</t>
  </si>
  <si>
    <t>611769788</t>
  </si>
  <si>
    <t>1002507, 16185, 18709</t>
  </si>
  <si>
    <t>Merritt Heritage</t>
  </si>
  <si>
    <t>4700 Williams Drive</t>
  </si>
  <si>
    <t>611803947</t>
  </si>
  <si>
    <t>13150017405, 17405</t>
  </si>
  <si>
    <t>Bridge at Cameron</t>
  </si>
  <si>
    <t>9201 Cameron Road</t>
  </si>
  <si>
    <t>1305 E. 6th Street, Suite 13, Austin, TX-78702</t>
  </si>
  <si>
    <t>Jason L Trevino</t>
  </si>
  <si>
    <t>820991295</t>
  </si>
  <si>
    <t>17401, 19406</t>
  </si>
  <si>
    <t>Primrose Village Apartments</t>
  </si>
  <si>
    <t>Northeast Corner of E. Sugar Cane Drive and Mile 3 1/2 Road West</t>
  </si>
  <si>
    <t>Sunny K Phillip</t>
  </si>
  <si>
    <t>1002706, 17208</t>
  </si>
  <si>
    <t>Waverly Village</t>
  </si>
  <si>
    <t>255 Tafelski Road</t>
  </si>
  <si>
    <t>New Waverly</t>
  </si>
  <si>
    <t>77358</t>
  </si>
  <si>
    <t>Tamea Dula</t>
  </si>
  <si>
    <t>822836938</t>
  </si>
  <si>
    <t>15285</t>
  </si>
  <si>
    <t>Residences at Earl Campbell</t>
  </si>
  <si>
    <t>2323 Frankston Hwy.</t>
  </si>
  <si>
    <t>474999367</t>
  </si>
  <si>
    <t>532306</t>
  </si>
  <si>
    <t>Adela G. Guerrero Homes.</t>
  </si>
  <si>
    <t>163 Old El Sauz Road</t>
  </si>
  <si>
    <t>742889842</t>
  </si>
  <si>
    <t>rmh861@gmail.com</t>
  </si>
  <si>
    <t>1002837, 18040</t>
  </si>
  <si>
    <t>2017, 2018</t>
  </si>
  <si>
    <t>Farmhouse Row</t>
  </si>
  <si>
    <t>15003 FM 400</t>
  </si>
  <si>
    <t>Slaton</t>
  </si>
  <si>
    <t>831833699</t>
  </si>
  <si>
    <t>18099, 82700018099</t>
  </si>
  <si>
    <t>LIHTC, NHTF</t>
  </si>
  <si>
    <t>Waterloo Terrace</t>
  </si>
  <si>
    <t>12190 N Mopac Expy</t>
  </si>
  <si>
    <t>Sabrina Butler</t>
  </si>
  <si>
    <t>830891603</t>
  </si>
  <si>
    <t>Foundation Communities, Inc.</t>
  </si>
  <si>
    <t>14191</t>
  </si>
  <si>
    <t>East Meadows</t>
  </si>
  <si>
    <t>1223 N. Walter Street</t>
  </si>
  <si>
    <t>463831366</t>
  </si>
  <si>
    <t>17421</t>
  </si>
  <si>
    <t>Brookwood Senior Apartments</t>
  </si>
  <si>
    <t>SWC Richland Hills Dr &amp; Ingram Rd</t>
  </si>
  <si>
    <t>Mark Gregg</t>
  </si>
  <si>
    <t>Pinnacle, American Management Services LLC</t>
  </si>
  <si>
    <t>mollie.kickbush@cushwake.com</t>
  </si>
  <si>
    <t>19422</t>
  </si>
  <si>
    <t>HATT Scattered Sites</t>
  </si>
  <si>
    <t>115 Akins Rd, 2001 Allen Ln, 2001 Pine St, 2001 Wood St</t>
  </si>
  <si>
    <t>320551372</t>
  </si>
  <si>
    <t>19424</t>
  </si>
  <si>
    <t>Williams Homes</t>
  </si>
  <si>
    <t>1001 Dan Haskins Way</t>
  </si>
  <si>
    <t>19425</t>
  </si>
  <si>
    <t>Bright Street</t>
  </si>
  <si>
    <t>3101-3139 and 3201 Bright Street</t>
  </si>
  <si>
    <t>18414</t>
  </si>
  <si>
    <t>Prince Hall Gardens Apartments</t>
  </si>
  <si>
    <t>4820 East Berry Street</t>
  </si>
  <si>
    <t>824184836</t>
  </si>
  <si>
    <t>18415</t>
  </si>
  <si>
    <t>Hills at Leander</t>
  </si>
  <si>
    <t>960 Merrill Drive</t>
  </si>
  <si>
    <t>823401674</t>
  </si>
  <si>
    <t>14017</t>
  </si>
  <si>
    <t>Catalon</t>
  </si>
  <si>
    <t>6013 Queenston Blvd</t>
  </si>
  <si>
    <t>470976516</t>
  </si>
  <si>
    <t>15021</t>
  </si>
  <si>
    <t>Brookhollow Apartments</t>
  </si>
  <si>
    <t>612 East Travis Street</t>
  </si>
  <si>
    <t>472391867</t>
  </si>
  <si>
    <t>02075</t>
  </si>
  <si>
    <t>Rosemont at Millers Pond</t>
  </si>
  <si>
    <t>6200 Old Pearsall Road</t>
  </si>
  <si>
    <t>1954 E. Houston Street, San Antonio, TX-78202</t>
  </si>
  <si>
    <t>010746260</t>
  </si>
  <si>
    <t>16422</t>
  </si>
  <si>
    <t>Pathways at Shadowbend Ridge</t>
  </si>
  <si>
    <t>6328 Shadow Bend</t>
  </si>
  <si>
    <t>11405</t>
  </si>
  <si>
    <t>Buckeye Trail Commons II</t>
  </si>
  <si>
    <t>6707 Buckeye Commons Way</t>
  </si>
  <si>
    <t>453184210</t>
  </si>
  <si>
    <t>2142244881</t>
  </si>
  <si>
    <t>11404</t>
  </si>
  <si>
    <t>Buckeye Trail Commons</t>
  </si>
  <si>
    <t>453171493</t>
  </si>
  <si>
    <t>16184</t>
  </si>
  <si>
    <t>Reserve at Hagan</t>
  </si>
  <si>
    <t>606 Highway 110 S</t>
  </si>
  <si>
    <t>814770982</t>
  </si>
  <si>
    <t>00015T, 20458, MF029</t>
  </si>
  <si>
    <t>Kinwood Apartments</t>
  </si>
  <si>
    <t>3300 N. McDonald St</t>
  </si>
  <si>
    <t>75071</t>
  </si>
  <si>
    <t>843959553</t>
  </si>
  <si>
    <t>16442</t>
  </si>
  <si>
    <t>Independence Heights Apartments</t>
  </si>
  <si>
    <t>302 Crosstimbers Street</t>
  </si>
  <si>
    <t>472577800</t>
  </si>
  <si>
    <t>16607, 16607B</t>
  </si>
  <si>
    <t>Mercantile Apartments</t>
  </si>
  <si>
    <t>3600 Tanacross Drive</t>
  </si>
  <si>
    <t>810708987</t>
  </si>
  <si>
    <t>16400</t>
  </si>
  <si>
    <t>Lucero Apartments</t>
  </si>
  <si>
    <t>527 S. Acme Road</t>
  </si>
  <si>
    <t>611794987</t>
  </si>
  <si>
    <t>03461, 03461B, 08613, 08613B</t>
  </si>
  <si>
    <t>834490004</t>
  </si>
  <si>
    <t>14130</t>
  </si>
  <si>
    <t>Tays</t>
  </si>
  <si>
    <t>100 S. Eucalyptus</t>
  </si>
  <si>
    <t>471877302</t>
  </si>
  <si>
    <t>734022059</t>
  </si>
  <si>
    <t>Brandon Oaks Apts   (part of MASTER LURA)</t>
  </si>
  <si>
    <t>800 Vista Valet</t>
  </si>
  <si>
    <t>205604292</t>
  </si>
  <si>
    <t>Club At Springlake</t>
  </si>
  <si>
    <t>5201 Springlake Pkwy</t>
  </si>
  <si>
    <t>AV Springlake LLC</t>
  </si>
  <si>
    <t>400 Kelby St 11th Floor, Fort Lee, NJ-07024</t>
  </si>
  <si>
    <t>Joseph Hoch</t>
  </si>
  <si>
    <t>133472898</t>
  </si>
  <si>
    <t>AVPM Corporation</t>
  </si>
  <si>
    <t>Po Box 755338, Dallas, TX-75379</t>
  </si>
  <si>
    <t>Barbara Abel</t>
  </si>
  <si>
    <t>9729348787</t>
  </si>
  <si>
    <t>9729348788</t>
  </si>
  <si>
    <t>avpmcorp@sbcglobal.net</t>
  </si>
  <si>
    <t>592950956</t>
  </si>
  <si>
    <t>Northridge Apts. (Dallas)</t>
  </si>
  <si>
    <t>4152 Harvest Hill Rd</t>
  </si>
  <si>
    <t>75244</t>
  </si>
  <si>
    <t>Unified Housing Foundation, Inc.</t>
  </si>
  <si>
    <t>752618237</t>
  </si>
  <si>
    <t>2010 Valley View Ln Ste 230, Farmers Branch, TX-75234</t>
  </si>
  <si>
    <t>9729319400</t>
  </si>
  <si>
    <t>9729319409</t>
  </si>
  <si>
    <t>jrosebrock@bristol-properties.com</t>
  </si>
  <si>
    <t>885416519</t>
  </si>
  <si>
    <t>420 S Bonner</t>
  </si>
  <si>
    <t>420 S Bonner Ave</t>
  </si>
  <si>
    <t>Keeling Rentals</t>
  </si>
  <si>
    <t>1502 W Front St, Tyler, TX-75702</t>
  </si>
  <si>
    <t>Cathy Scarbrough</t>
  </si>
  <si>
    <t>9035971371</t>
  </si>
  <si>
    <t>866918205</t>
  </si>
  <si>
    <t>Resort at Sugar Grove</t>
  </si>
  <si>
    <t>4930 Sugar Grove Blvd</t>
  </si>
  <si>
    <t>Cypress Club Partners, LP</t>
  </si>
  <si>
    <t>250 Mountain Rd, Englewood, NJ-07631</t>
  </si>
  <si>
    <t>Jerry Gontownik</t>
  </si>
  <si>
    <t>2015319100</t>
  </si>
  <si>
    <t>222263995</t>
  </si>
  <si>
    <t>350207450</t>
  </si>
  <si>
    <t>Sterling Village Apts.</t>
  </si>
  <si>
    <t>10401 N Lamar Blvd</t>
  </si>
  <si>
    <t>329386691</t>
  </si>
  <si>
    <t>Inwood Place Apartments</t>
  </si>
  <si>
    <t>1501 S Loop 256</t>
  </si>
  <si>
    <t>Inwood Place Associates, LP</t>
  </si>
  <si>
    <t>104 Armour Rd, North Kansas City/See Mail Addr, MO-64116</t>
  </si>
  <si>
    <t>431621108</t>
  </si>
  <si>
    <t>8494769</t>
  </si>
  <si>
    <t>Z-FORE Royal Court Condominiums (Prairie Tree)</t>
  </si>
  <si>
    <t>2031 N Prairie Ave</t>
  </si>
  <si>
    <t>Ishino &amp; Associates #1, LLC</t>
  </si>
  <si>
    <t>330831115</t>
  </si>
  <si>
    <t>7148401140</t>
  </si>
  <si>
    <t>603398279</t>
  </si>
  <si>
    <t>Woodcreek Village</t>
  </si>
  <si>
    <t>3023 Woodcreek Ln Apt 405</t>
  </si>
  <si>
    <t>JMA Properties</t>
  </si>
  <si>
    <t>3023 Woodcreek Ln Apt 405, Houston, TX-77073</t>
  </si>
  <si>
    <t>Jack Area</t>
  </si>
  <si>
    <t>7135487077</t>
  </si>
  <si>
    <t>760385948</t>
  </si>
  <si>
    <t>Angel Williams</t>
  </si>
  <si>
    <t>2818211575</t>
  </si>
  <si>
    <t>2818211935</t>
  </si>
  <si>
    <t>jmacorp@charter.net</t>
  </si>
  <si>
    <t>543323489</t>
  </si>
  <si>
    <t>Hampton Place West</t>
  </si>
  <si>
    <t>3027 N Pecan St</t>
  </si>
  <si>
    <t>Rustic Rock Partners</t>
  </si>
  <si>
    <t>Hal Kaemerle</t>
  </si>
  <si>
    <t>6194910208</t>
  </si>
  <si>
    <t>6194910359</t>
  </si>
  <si>
    <t>330373911</t>
  </si>
  <si>
    <t>17273</t>
  </si>
  <si>
    <t>The Residence at Lamar</t>
  </si>
  <si>
    <t>1100 Lamar St</t>
  </si>
  <si>
    <t>822597164</t>
  </si>
  <si>
    <t>17281</t>
  </si>
  <si>
    <t>The Residence at Arbor Grove</t>
  </si>
  <si>
    <t>1118 Gibbins Rd</t>
  </si>
  <si>
    <t>822596994</t>
  </si>
  <si>
    <t>1002841, 18322</t>
  </si>
  <si>
    <t>Las Casitas de Azucar</t>
  </si>
  <si>
    <t>20209 FM 506</t>
  </si>
  <si>
    <t>901 E Levee St, Brownsville, TX-785205164</t>
  </si>
  <si>
    <t>Chloe Dotson</t>
  </si>
  <si>
    <t>831657478</t>
  </si>
  <si>
    <t>14400</t>
  </si>
  <si>
    <t>Pointe at Ben White</t>
  </si>
  <si>
    <t>6934 E. Ben White</t>
  </si>
  <si>
    <t>320402396</t>
  </si>
  <si>
    <t>04426</t>
  </si>
  <si>
    <t>Kensington Place Apartments</t>
  </si>
  <si>
    <t>711 FM 1959</t>
  </si>
  <si>
    <t>861100376</t>
  </si>
  <si>
    <t>13005</t>
  </si>
  <si>
    <t>Tower Village</t>
  </si>
  <si>
    <t>715 Summit St</t>
  </si>
  <si>
    <t>462927542</t>
  </si>
  <si>
    <t>14421</t>
  </si>
  <si>
    <t>J.E. Anderson Apartments</t>
  </si>
  <si>
    <t>741 Lafayette</t>
  </si>
  <si>
    <t>15601, 15601B</t>
  </si>
  <si>
    <t>Good Samaritan Towers</t>
  </si>
  <si>
    <t>7750 Lilac Way</t>
  </si>
  <si>
    <t>4800 W 57th St, Sioux Falls, SD-57108</t>
  </si>
  <si>
    <t>Nathan Schema</t>
  </si>
  <si>
    <t>364786577</t>
  </si>
  <si>
    <t>The Evangelical Lutheran Good Samaritan Society</t>
  </si>
  <si>
    <t>Lana Walter</t>
  </si>
  <si>
    <t>6053623941</t>
  </si>
  <si>
    <t>lwalter2@good-sam.com</t>
  </si>
  <si>
    <t>16433, 17427</t>
  </si>
  <si>
    <t>2016, 2017</t>
  </si>
  <si>
    <t>Housing First Oak Springs</t>
  </si>
  <si>
    <t>3000 Oak Springs</t>
  </si>
  <si>
    <t>David L. Evans</t>
  </si>
  <si>
    <t>814761072</t>
  </si>
  <si>
    <t>16429</t>
  </si>
  <si>
    <t>Pointe at Crestmont</t>
  </si>
  <si>
    <t>5602 Selinsky Road</t>
  </si>
  <si>
    <t>6300 La Calma Drive, Austin, TX-78752</t>
  </si>
  <si>
    <t>14088</t>
  </si>
  <si>
    <t>Mariposa at Spring Hollow</t>
  </si>
  <si>
    <t>451 E. McLeroy Blvd</t>
  </si>
  <si>
    <t>Saginaw</t>
  </si>
  <si>
    <t>611744008</t>
  </si>
  <si>
    <t>11248</t>
  </si>
  <si>
    <t>The Roxton</t>
  </si>
  <si>
    <t>307 N Loop 288</t>
  </si>
  <si>
    <t>453121664</t>
  </si>
  <si>
    <t>15010</t>
  </si>
  <si>
    <t>Mariposa Apartment Homes at South Broadway</t>
  </si>
  <si>
    <t>1211 South Broadway</t>
  </si>
  <si>
    <t>611770421</t>
  </si>
  <si>
    <t>77090000156</t>
  </si>
  <si>
    <t>12429 Peak Circle and 11268 Creekwood Drive</t>
  </si>
  <si>
    <t>75035</t>
  </si>
  <si>
    <t>3301 Elm St, Dallas, TX-75226</t>
  </si>
  <si>
    <t>Ann Lott</t>
  </si>
  <si>
    <t>752352462</t>
  </si>
  <si>
    <t>OmniKey Realty</t>
  </si>
  <si>
    <t>660 North Central Expressway, Suite 100, Plano, TX-75074</t>
  </si>
  <si>
    <t>Slaughter Leah</t>
  </si>
  <si>
    <t>94119</t>
  </si>
  <si>
    <t>620 Davis</t>
  </si>
  <si>
    <t>Fabens</t>
  </si>
  <si>
    <t>79838</t>
  </si>
  <si>
    <t>742741973</t>
  </si>
  <si>
    <t>14145</t>
  </si>
  <si>
    <t>Glenwood Trails II</t>
  </si>
  <si>
    <t xml:space="preserve">4309 Glenwood Ave. </t>
  </si>
  <si>
    <t>352522557</t>
  </si>
  <si>
    <t>14424</t>
  </si>
  <si>
    <t>Harry S. Truman Apartments</t>
  </si>
  <si>
    <t>7919 Meraz</t>
  </si>
  <si>
    <t>16415</t>
  </si>
  <si>
    <t>West Gate Ridge</t>
  </si>
  <si>
    <t>8700 West Gate Boulevard</t>
  </si>
  <si>
    <t>320474980</t>
  </si>
  <si>
    <t>14429</t>
  </si>
  <si>
    <t>Lyndon B. Johnson Memorial Apartments</t>
  </si>
  <si>
    <t>9000 Roanoke</t>
  </si>
  <si>
    <t>13044</t>
  </si>
  <si>
    <t>Villas of Vanston Park</t>
  </si>
  <si>
    <t>4516 Gus Thommason Rd.</t>
  </si>
  <si>
    <t>3030 Lbj Frwy Ste #1350, Dallas, Tx-75234</t>
  </si>
  <si>
    <t>463487219</t>
  </si>
  <si>
    <t>3030 Lyndon B Johnson Fwy, Dallas, Tx-75234</t>
  </si>
  <si>
    <t>15264</t>
  </si>
  <si>
    <t>La Palmilla</t>
  </si>
  <si>
    <t>2300 E Alberta Rd.</t>
  </si>
  <si>
    <t>475105275</t>
  </si>
  <si>
    <t>537601</t>
  </si>
  <si>
    <t>Notre Dame Hills</t>
  </si>
  <si>
    <t>598 Peyton Road</t>
  </si>
  <si>
    <t>841921301</t>
  </si>
  <si>
    <t>14256</t>
  </si>
  <si>
    <t>Retama Park</t>
  </si>
  <si>
    <t>151 Clara Bennett Dr</t>
  </si>
  <si>
    <t>Maria Rocha</t>
  </si>
  <si>
    <t>2102408376</t>
  </si>
  <si>
    <t>471859542</t>
  </si>
  <si>
    <t>15404</t>
  </si>
  <si>
    <t>Darson Marie Terrace</t>
  </si>
  <si>
    <t>115 Darson Marie</t>
  </si>
  <si>
    <t>463141670</t>
  </si>
  <si>
    <t>1001541, 11140</t>
  </si>
  <si>
    <t>Villas of Giddings</t>
  </si>
  <si>
    <t>270 Lazy Oaks Lane</t>
  </si>
  <si>
    <t>Giddings</t>
  </si>
  <si>
    <t>2608 Eastland St, Greenville, TX-75402</t>
  </si>
  <si>
    <t>204737258</t>
  </si>
  <si>
    <t>15134</t>
  </si>
  <si>
    <t>Artisan at Judson Park</t>
  </si>
  <si>
    <t>5030 N. Loop 1604 E.</t>
  </si>
  <si>
    <t>21260 Gathering Oak Suite 101, San Antonio, TX-78260</t>
  </si>
  <si>
    <t>364816859</t>
  </si>
  <si>
    <t>14103</t>
  </si>
  <si>
    <t>The Women's Home</t>
  </si>
  <si>
    <t>7625 Hammerly Blvd</t>
  </si>
  <si>
    <t>607 Westheimer Rd., Houston, TX-77006</t>
  </si>
  <si>
    <t>Anna Dragsbaek</t>
  </si>
  <si>
    <t>300839520</t>
  </si>
  <si>
    <t>17604, 17604B</t>
  </si>
  <si>
    <t>Stephenville Crossing</t>
  </si>
  <si>
    <t>1300 W. Hyman St</t>
  </si>
  <si>
    <t>Stephenville</t>
  </si>
  <si>
    <t>822160025</t>
  </si>
  <si>
    <t>17605, 17605B</t>
  </si>
  <si>
    <t>The Magnolia</t>
  </si>
  <si>
    <t>709 Magnolia St</t>
  </si>
  <si>
    <t>822148803</t>
  </si>
  <si>
    <t>17606, 17606B</t>
  </si>
  <si>
    <t>Linwood Square</t>
  </si>
  <si>
    <t>3201 Sondra Dr</t>
  </si>
  <si>
    <t>822148882</t>
  </si>
  <si>
    <t>14282</t>
  </si>
  <si>
    <t>Riverstone Apartments</t>
  </si>
  <si>
    <t>3521 Airline Road</t>
  </si>
  <si>
    <t>471957873</t>
  </si>
  <si>
    <t>05108</t>
  </si>
  <si>
    <t>Kingswood Village</t>
  </si>
  <si>
    <t>502 S 29th Avenue</t>
  </si>
  <si>
    <t>201365358</t>
  </si>
  <si>
    <t>15168</t>
  </si>
  <si>
    <t>Carriage Crossing</t>
  </si>
  <si>
    <t>31623 Waller Tomball Rd</t>
  </si>
  <si>
    <t>Waller</t>
  </si>
  <si>
    <t>475003322</t>
  </si>
  <si>
    <t>08253, 1000986, 15090009930</t>
  </si>
  <si>
    <t xml:space="preserve">Creekside Villas Senior Village </t>
  </si>
  <si>
    <t>590 Ranch Road 967</t>
  </si>
  <si>
    <t>263362430</t>
  </si>
  <si>
    <t>16048</t>
  </si>
  <si>
    <t>River Palms</t>
  </si>
  <si>
    <t>14031 Pebble Hills Blvd.</t>
  </si>
  <si>
    <t>813702636</t>
  </si>
  <si>
    <t>13414944</t>
  </si>
  <si>
    <t>University Place</t>
  </si>
  <si>
    <t>911 Bernard St</t>
  </si>
  <si>
    <t>University Place, LP</t>
  </si>
  <si>
    <t>525 S Carroll Blvd Ste 100, Denton, TX-76201</t>
  </si>
  <si>
    <t>Craig Irwin</t>
  </si>
  <si>
    <t>8175660033</t>
  </si>
  <si>
    <t>752432601</t>
  </si>
  <si>
    <t>The Place To Be</t>
  </si>
  <si>
    <t>Tamela Harper</t>
  </si>
  <si>
    <t>9405660033</t>
  </si>
  <si>
    <t>9405659990</t>
  </si>
  <si>
    <t>tamela@placetobeapartments.com</t>
  </si>
  <si>
    <t>406923197</t>
  </si>
  <si>
    <t>Z- FORE Spicewood Apartments</t>
  </si>
  <si>
    <t>10555 Spice Ln</t>
  </si>
  <si>
    <t>Apartment Holdings #4, Ltd.</t>
  </si>
  <si>
    <t>610 W Greens Rd, Houston, TX-77067</t>
  </si>
  <si>
    <t>Ray Betz</t>
  </si>
  <si>
    <t>7138925021</t>
  </si>
  <si>
    <t>Greystar/Jeff Randolph</t>
  </si>
  <si>
    <t>3411 Richmond Ave Ste 200, Houston, TX-77046</t>
  </si>
  <si>
    <t>7139665000</t>
  </si>
  <si>
    <t>713-966-5020</t>
  </si>
  <si>
    <t>4939 Meadowlark Drive, El Paso, TX-79922</t>
  </si>
  <si>
    <t>Peter Spier</t>
  </si>
  <si>
    <t>814040690</t>
  </si>
  <si>
    <t>Opportunity Center for the Homeless</t>
  </si>
  <si>
    <t>1208 Myrtle Ave, El Paso, TX-799011602</t>
  </si>
  <si>
    <t>Jeannette Chairez</t>
  </si>
  <si>
    <t>9155770069</t>
  </si>
  <si>
    <t>9155332096</t>
  </si>
  <si>
    <t>homelessray@elp.rr.com</t>
  </si>
  <si>
    <t>1700 N Grand Prix Drive, Three Rivers, TX-78071</t>
  </si>
  <si>
    <t>760282312</t>
  </si>
  <si>
    <t>1002613, 16210, 18710</t>
  </si>
  <si>
    <t xml:space="preserve">Merritt Monument </t>
  </si>
  <si>
    <t>203 Beal Parkway</t>
  </si>
  <si>
    <t>383948866</t>
  </si>
  <si>
    <t>1002748</t>
  </si>
  <si>
    <t>Poesta Creek Apartments</t>
  </si>
  <si>
    <t>1301 South Tyler Street</t>
  </si>
  <si>
    <t>3419 Nacogdoches, San Antonio, TX-78217</t>
  </si>
  <si>
    <t>721530634</t>
  </si>
  <si>
    <t>13160017502, 13167</t>
  </si>
  <si>
    <t>2013, 2017</t>
  </si>
  <si>
    <t>Freedoms Path at Kerrville</t>
  </si>
  <si>
    <t>3602 Memorial Blvd.</t>
  </si>
  <si>
    <t>One Tower, Sarasota, FL-34236</t>
  </si>
  <si>
    <t>Donald Paxton</t>
  </si>
  <si>
    <t>5134592691</t>
  </si>
  <si>
    <t>800809942</t>
  </si>
  <si>
    <t>17404, 77090000604</t>
  </si>
  <si>
    <t>2008, 2017</t>
  </si>
  <si>
    <t>Commons at Goodnight</t>
  </si>
  <si>
    <t>2022 East Slaughter Lane</t>
  </si>
  <si>
    <t>78747</t>
  </si>
  <si>
    <t>814708038</t>
  </si>
  <si>
    <t>1002862, 18274</t>
  </si>
  <si>
    <t>Hill Court Villas</t>
  </si>
  <si>
    <t>1111 Hill Court Blvd</t>
  </si>
  <si>
    <t>1730 E. Republic Road Suite F, Springfield, MO-65804</t>
  </si>
  <si>
    <t>831897443</t>
  </si>
  <si>
    <t>18418</t>
  </si>
  <si>
    <t>LIV Boerne Hills</t>
  </si>
  <si>
    <t>3 Shooting Club Road</t>
  </si>
  <si>
    <t>822247292</t>
  </si>
  <si>
    <t>18410</t>
  </si>
  <si>
    <t>Ambrosio Guillen Apartments</t>
  </si>
  <si>
    <t>621 E. 9th Avenue</t>
  </si>
  <si>
    <t>823477481</t>
  </si>
  <si>
    <t>18411</t>
  </si>
  <si>
    <t>MLK Memorial Apartments</t>
  </si>
  <si>
    <t>9101 Butternut Street</t>
  </si>
  <si>
    <t>15059</t>
  </si>
  <si>
    <t>Gala at Oak Crest Estates</t>
  </si>
  <si>
    <t>100 Dickey Dr</t>
  </si>
  <si>
    <t>Deanna Breznenik</t>
  </si>
  <si>
    <t>475214804</t>
  </si>
  <si>
    <t>808558538</t>
  </si>
  <si>
    <t>Imperial Landing Apartments</t>
  </si>
  <si>
    <t>16001 Cotillion Dr</t>
  </si>
  <si>
    <t>GGB Investments, LLC</t>
  </si>
  <si>
    <t>8801 Monticello Dr, Texas City, TX-77591</t>
  </si>
  <si>
    <t>George Brummer</t>
  </si>
  <si>
    <t>383766972</t>
  </si>
  <si>
    <t>Kimale Brummer</t>
  </si>
  <si>
    <t>16001 Cotillion Dr, Houston, TX-77060</t>
  </si>
  <si>
    <t>2819319087</t>
  </si>
  <si>
    <t>2819319205</t>
  </si>
  <si>
    <t>923715059</t>
  </si>
  <si>
    <t>Z-FORE Republic Drive</t>
  </si>
  <si>
    <t>3409341134133414 Republic</t>
  </si>
  <si>
    <t>New Horizon Housing Group, Inc.</t>
  </si>
  <si>
    <t>1832 S Park, Arlington, TX-76013</t>
  </si>
  <si>
    <t>DJ Woolridge</t>
  </si>
  <si>
    <t>8174291832</t>
  </si>
  <si>
    <t>881893928</t>
  </si>
  <si>
    <t>Crossview Courts fka Fond</t>
  </si>
  <si>
    <t>2929 Crossview Dr</t>
  </si>
  <si>
    <t>Crossview Partners, Ltd.</t>
  </si>
  <si>
    <t>577930671</t>
  </si>
  <si>
    <t>Z-Streamside Apartments</t>
  </si>
  <si>
    <t>5335 W Gulf Bank Rd</t>
  </si>
  <si>
    <t>Streamside Place, LTD.</t>
  </si>
  <si>
    <t>3000 Sw 27th Ave, Amarillo, TX-79109</t>
  </si>
  <si>
    <t>Stephanie Hrycyk</t>
  </si>
  <si>
    <t>8066770895</t>
  </si>
  <si>
    <t>8066770878</t>
  </si>
  <si>
    <t>stephanie@hrycykfinancial.com</t>
  </si>
  <si>
    <t>710930333</t>
  </si>
  <si>
    <t>Premier Real Estate Management</t>
  </si>
  <si>
    <t>1200 Nw South Outer Rd Ste 312, Blue Springs, MO-64015</t>
  </si>
  <si>
    <t>Rosetta Parker</t>
  </si>
  <si>
    <t>8162288222</t>
  </si>
  <si>
    <t>8162281974</t>
  </si>
  <si>
    <t>rosettaeparker@msn.com</t>
  </si>
  <si>
    <t>943587733</t>
  </si>
  <si>
    <t>Court Yard Apartments</t>
  </si>
  <si>
    <t>2800 W 24th St</t>
  </si>
  <si>
    <t>City of Plainview Housing Authority</t>
  </si>
  <si>
    <t>1601 N Date St, Plainview, TX-79072</t>
  </si>
  <si>
    <t>Emma Rodriquez</t>
  </si>
  <si>
    <t>8062931104</t>
  </si>
  <si>
    <t>751458903</t>
  </si>
  <si>
    <t>Acting ED/Emma Rodriguez</t>
  </si>
  <si>
    <t>Po Box 1917, Plainview, TX-79072</t>
  </si>
  <si>
    <t>8062933283</t>
  </si>
  <si>
    <t>60175763</t>
  </si>
  <si>
    <t>Hunnington Apartments (Waco Housing Opportunities Corp) WHOC</t>
  </si>
  <si>
    <t>10100 Pantherway</t>
  </si>
  <si>
    <t>870636179</t>
  </si>
  <si>
    <t>Cimmaron Apartments</t>
  </si>
  <si>
    <t>448920819</t>
  </si>
  <si>
    <t xml:space="preserve">Apple Creek (Temple)  </t>
  </si>
  <si>
    <t>4802 S 31st St</t>
  </si>
  <si>
    <t>150937613</t>
  </si>
  <si>
    <t>Z-FORE Cumberland Apartments (see comments)</t>
  </si>
  <si>
    <t>700 Gentleman Rd</t>
  </si>
  <si>
    <t>Texas Reinvestment Corporation II</t>
  </si>
  <si>
    <t>174493309</t>
  </si>
  <si>
    <t>Wellington Park Apts.</t>
  </si>
  <si>
    <t>2479 Deer Run</t>
  </si>
  <si>
    <t>Wellington Allmark, LP</t>
  </si>
  <si>
    <t>830509337</t>
  </si>
  <si>
    <t>557618822</t>
  </si>
  <si>
    <t>Kelsey</t>
  </si>
  <si>
    <t>235 Kelsey Ave</t>
  </si>
  <si>
    <t>Keith Gordon</t>
  </si>
  <si>
    <t>7119 Joe Louis Dr, San Antonio, TX-78220</t>
  </si>
  <si>
    <t>2106629714</t>
  </si>
  <si>
    <t>456117386</t>
  </si>
  <si>
    <t>2102157025</t>
  </si>
  <si>
    <t>keith78220@yahoo.com</t>
  </si>
  <si>
    <t>888708902</t>
  </si>
  <si>
    <t>Willows II Apartments</t>
  </si>
  <si>
    <t>2024 Park Springs Blvd</t>
  </si>
  <si>
    <t>RLS Properties Ltd.</t>
  </si>
  <si>
    <t>24 Hampshire Way, Novato, CA-94945</t>
  </si>
  <si>
    <t>Robert Skegrud</t>
  </si>
  <si>
    <t>4158923878</t>
  </si>
  <si>
    <t>752442477</t>
  </si>
  <si>
    <t>rskegrud@aol.com</t>
  </si>
  <si>
    <t>657579478</t>
  </si>
  <si>
    <t>Desert Shadows Apartments</t>
  </si>
  <si>
    <t>4112 Loop 306</t>
  </si>
  <si>
    <t>San Angelo Housing Authority</t>
  </si>
  <si>
    <t>420 E 28th St, San Angelo, TX-76903</t>
  </si>
  <si>
    <t>Verna Allen</t>
  </si>
  <si>
    <t>3254812509</t>
  </si>
  <si>
    <t>9156590160</t>
  </si>
  <si>
    <t>alext@wcc.net</t>
  </si>
  <si>
    <t>752564734</t>
  </si>
  <si>
    <t>3254812500</t>
  </si>
  <si>
    <t>3254812506</t>
  </si>
  <si>
    <t>execdirector@sanangelopha.com</t>
  </si>
  <si>
    <t>831496806</t>
  </si>
  <si>
    <t>Z-FDIC Tower East Apartme</t>
  </si>
  <si>
    <t>1610 59th St</t>
  </si>
  <si>
    <t>79410</t>
  </si>
  <si>
    <t>Gary Scoggins</t>
  </si>
  <si>
    <t>8067443178</t>
  </si>
  <si>
    <t>545600200</t>
  </si>
  <si>
    <t xml:space="preserve">Palms of Lake Jackson </t>
  </si>
  <si>
    <t>430 440 &amp; 450 Hwy 332</t>
  </si>
  <si>
    <t>Red Palm 8 BLLP LLP</t>
  </si>
  <si>
    <t>West More Management</t>
  </si>
  <si>
    <t>21520 Yorba Linda Blvd Ste G, Yorba Linda, CA-92887</t>
  </si>
  <si>
    <t>Ostes Hernandez</t>
  </si>
  <si>
    <t>7149984425</t>
  </si>
  <si>
    <t>7145255023</t>
  </si>
  <si>
    <t>524071323</t>
  </si>
  <si>
    <t>Park at Summerhill Apts</t>
  </si>
  <si>
    <t>5201 Summerhill Rd</t>
  </si>
  <si>
    <t>Park at Summerhill, LLC</t>
  </si>
  <si>
    <t>Justin Meszaros</t>
  </si>
  <si>
    <t>7818787115</t>
  </si>
  <si>
    <t>justin@thelindahlgroup.com</t>
  </si>
  <si>
    <t>800684281</t>
  </si>
  <si>
    <t>194140554</t>
  </si>
  <si>
    <t>Springwood Apartments</t>
  </si>
  <si>
    <t>1400 Gardina</t>
  </si>
  <si>
    <t>Springwoo LLC</t>
  </si>
  <si>
    <t>Anne V Dunn</t>
  </si>
  <si>
    <t>2107327217</t>
  </si>
  <si>
    <t>(210) 732-1436</t>
  </si>
  <si>
    <t>742751724</t>
  </si>
  <si>
    <t>233882462</t>
  </si>
  <si>
    <t xml:space="preserve">Dunes Apartments  </t>
  </si>
  <si>
    <t>6218 S New Braunfels Ave</t>
  </si>
  <si>
    <t>The Dunes, L.P.</t>
  </si>
  <si>
    <t>5000 Executive Pkwy Ste 510, San Ramon, CA-94583</t>
  </si>
  <si>
    <t>Roy Gilad/ See Mailing Address</t>
  </si>
  <si>
    <t>K.A.D. Alliance, Inc.</t>
  </si>
  <si>
    <t>Vandana Reddy</t>
  </si>
  <si>
    <t>9258286963</t>
  </si>
  <si>
    <t>9258331167</t>
  </si>
  <si>
    <t>775959386</t>
  </si>
  <si>
    <t>Chelsea Lane (Emerald)</t>
  </si>
  <si>
    <t>8039 Boone Rd</t>
  </si>
  <si>
    <t>8039 Boone Rd. LLC</t>
  </si>
  <si>
    <t>10405 Town Suite 105, Houston, TX-77024</t>
  </si>
  <si>
    <t>743108403</t>
  </si>
  <si>
    <t>903199224</t>
  </si>
  <si>
    <t>Woodfront Condominiums</t>
  </si>
  <si>
    <t>5411 Columbia Ave</t>
  </si>
  <si>
    <t>M &amp; M Gateway, L. P.</t>
  </si>
  <si>
    <t>Mircea Emilian Halmagean</t>
  </si>
  <si>
    <t>731633475</t>
  </si>
  <si>
    <t>28223719</t>
  </si>
  <si>
    <t>Brazos Place Condominiums</t>
  </si>
  <si>
    <t>600 S University Parks Dr</t>
  </si>
  <si>
    <t>Texas First Eight, LP</t>
  </si>
  <si>
    <t>Randy Fein</t>
  </si>
  <si>
    <t>5124784161</t>
  </si>
  <si>
    <t>742668815</t>
  </si>
  <si>
    <t>University Communities, LLC</t>
  </si>
  <si>
    <t>98010</t>
  </si>
  <si>
    <t>Villas on Woodforest</t>
  </si>
  <si>
    <t>451 Maxey Rd</t>
  </si>
  <si>
    <t>752751932</t>
  </si>
  <si>
    <t>06153</t>
  </si>
  <si>
    <t>1986</t>
  </si>
  <si>
    <t>Springhill Apartments</t>
  </si>
  <si>
    <t>4830 Ray Bon Dr</t>
  </si>
  <si>
    <t>J.S. Ray Bon, Ltd</t>
  </si>
  <si>
    <t>800 Brazos St # 4410, Austin, TX-78701</t>
  </si>
  <si>
    <t>06160</t>
  </si>
  <si>
    <t>El Shaddai</t>
  </si>
  <si>
    <t>2836 E Overton Rd</t>
  </si>
  <si>
    <t>Wilshire-El Shaddai, LLP</t>
  </si>
  <si>
    <t>954125493</t>
  </si>
  <si>
    <t>06181</t>
  </si>
  <si>
    <t>1101 Brookswood</t>
  </si>
  <si>
    <t>1101 Brookswood Ave</t>
  </si>
  <si>
    <t>Mayfield W.T. &amp; Billy J</t>
  </si>
  <si>
    <t>3500 Denwood Dr, Austin, TX-78759</t>
  </si>
  <si>
    <t>Eugene Cagle</t>
  </si>
  <si>
    <t>457209765</t>
  </si>
  <si>
    <t>06186</t>
  </si>
  <si>
    <t>1328 Rho Street</t>
  </si>
  <si>
    <t>1328 Rho St</t>
  </si>
  <si>
    <t>06191</t>
  </si>
  <si>
    <t>Bay Of Aransas Garden</t>
  </si>
  <si>
    <t>911 Highway 35 S</t>
  </si>
  <si>
    <t>Rockport Housing Associates, Ltd.</t>
  </si>
  <si>
    <t>Jack Martin</t>
  </si>
  <si>
    <t>752170339</t>
  </si>
  <si>
    <t>06198</t>
  </si>
  <si>
    <t>Blanco Plaza Ltd.</t>
  </si>
  <si>
    <t>525 Jones St</t>
  </si>
  <si>
    <t>760187817</t>
  </si>
  <si>
    <t>06203</t>
  </si>
  <si>
    <t>Chaparral Terrace Subdivision</t>
  </si>
  <si>
    <t>2314 Crimson Ave</t>
  </si>
  <si>
    <t>06258</t>
  </si>
  <si>
    <t>Dekalb Apartments</t>
  </si>
  <si>
    <t>900 W Grizzley St</t>
  </si>
  <si>
    <t>Dekalb Housing, Ltd.</t>
  </si>
  <si>
    <t>751989456</t>
  </si>
  <si>
    <t>06311</t>
  </si>
  <si>
    <t>Manhattan Park Townhomes (fka Pebble Creek Apartments)</t>
  </si>
  <si>
    <t>2225 New York Ave</t>
  </si>
  <si>
    <t>2225 New York Ave., Ltd</t>
  </si>
  <si>
    <t>800 Bering Dr Ste 410, Houston, TX-77057</t>
  </si>
  <si>
    <t>3013159205</t>
  </si>
  <si>
    <t>521544472</t>
  </si>
  <si>
    <t>06320</t>
  </si>
  <si>
    <t>Bay City Manor Apartments</t>
  </si>
  <si>
    <t>900 Ave J</t>
  </si>
  <si>
    <t>Bay City Manor Apartments, Ltd</t>
  </si>
  <si>
    <t>Jan R Clute</t>
  </si>
  <si>
    <t>9798498896</t>
  </si>
  <si>
    <t>9798498868</t>
  </si>
  <si>
    <t>jemco18@yahoo.com</t>
  </si>
  <si>
    <t>760158020</t>
  </si>
  <si>
    <t>1847 Fairway Dr, Angleton, TX-77515</t>
  </si>
  <si>
    <t>06324</t>
  </si>
  <si>
    <t>Twin Oaks</t>
  </si>
  <si>
    <t>1407 W Main</t>
  </si>
  <si>
    <t>LITTLE RIVER ACADEMY</t>
  </si>
  <si>
    <t>76554</t>
  </si>
  <si>
    <t>Little River 1983 Ltd.</t>
  </si>
  <si>
    <t>742276317</t>
  </si>
  <si>
    <t>06341</t>
  </si>
  <si>
    <t>Stuart Apartments</t>
  </si>
  <si>
    <t>10527 Langston Dr</t>
  </si>
  <si>
    <t>MONT BELVIEU</t>
  </si>
  <si>
    <t>77580</t>
  </si>
  <si>
    <t>Stuart Apartments, Ltd</t>
  </si>
  <si>
    <t>Kenneth Fowler</t>
  </si>
  <si>
    <t>382516248</t>
  </si>
  <si>
    <t>06352</t>
  </si>
  <si>
    <t xml:space="preserve">Hitchcock Housing aka Mesquite Woods </t>
  </si>
  <si>
    <t>5809 Delany Rd</t>
  </si>
  <si>
    <t>Hitchcock Housing Ltd.</t>
  </si>
  <si>
    <t>2524 Lake Park Dr, La Marque, TX-77568</t>
  </si>
  <si>
    <t>Sonia Lopez</t>
  </si>
  <si>
    <t>4099380363</t>
  </si>
  <si>
    <t>4099356369</t>
  </si>
  <si>
    <t>snookie@attglobal.net</t>
  </si>
  <si>
    <t>760136950</t>
  </si>
  <si>
    <t>Marion Tompkins</t>
  </si>
  <si>
    <t>mtsnookie@sbcglobal.net</t>
  </si>
  <si>
    <t>06358</t>
  </si>
  <si>
    <t>H &amp; P Properties</t>
  </si>
  <si>
    <t>2008 Perkins Ave</t>
  </si>
  <si>
    <t>06368</t>
  </si>
  <si>
    <t>771 G Street</t>
  </si>
  <si>
    <t>771 G St</t>
  </si>
  <si>
    <t>06372</t>
  </si>
  <si>
    <t>720 West 9th St.</t>
  </si>
  <si>
    <t>720 W 9th St</t>
  </si>
  <si>
    <t>Nelson Tom</t>
  </si>
  <si>
    <t>1250 W Oaks, Desoto, TX-75115</t>
  </si>
  <si>
    <t>Tom Nelson</t>
  </si>
  <si>
    <t>465748140</t>
  </si>
  <si>
    <t>06382</t>
  </si>
  <si>
    <t>1837 Woodlawn</t>
  </si>
  <si>
    <t>1837 W Woodlawn Ave</t>
  </si>
  <si>
    <t>Gordon V. Hartman, Enterprises</t>
  </si>
  <si>
    <t>1139 W Hildebrand Ave, San Antonio, TX-78201</t>
  </si>
  <si>
    <t>Gordon V Hartman</t>
  </si>
  <si>
    <t>5127333494</t>
  </si>
  <si>
    <t>06393</t>
  </si>
  <si>
    <t>601 North Taylor</t>
  </si>
  <si>
    <t>601 N Taylor St</t>
  </si>
  <si>
    <t>06408</t>
  </si>
  <si>
    <t>2921 E. 13th Street</t>
  </si>
  <si>
    <t>2921 E 13th St</t>
  </si>
  <si>
    <t>06417</t>
  </si>
  <si>
    <t>1809 Singleton</t>
  </si>
  <si>
    <t>1809 Singleton Ave</t>
  </si>
  <si>
    <t>06420</t>
  </si>
  <si>
    <t>1180 Poquito</t>
  </si>
  <si>
    <t>1180 Poquito St</t>
  </si>
  <si>
    <t>06433</t>
  </si>
  <si>
    <t>Skyline Village</t>
  </si>
  <si>
    <t>2003 Skyline Dr</t>
  </si>
  <si>
    <t>Skyline Village I Limited Partnership</t>
  </si>
  <si>
    <t>752368470</t>
  </si>
  <si>
    <t>06441</t>
  </si>
  <si>
    <t>Versailles/princeton Apartments</t>
  </si>
  <si>
    <t>4411 Airport Blvd</t>
  </si>
  <si>
    <t>Mv Properties, Inc.</t>
  </si>
  <si>
    <t>5929 Balcones Dr # Ste100, Austin, TX-78731</t>
  </si>
  <si>
    <t>Phyr P Stephen</t>
  </si>
  <si>
    <t>5124518412</t>
  </si>
  <si>
    <t>06463</t>
  </si>
  <si>
    <t>Brookhollow Manor Ltd.</t>
  </si>
  <si>
    <t>Larry C Washburn</t>
  </si>
  <si>
    <t>ccwashburn@lcjcompanies.com</t>
  </si>
  <si>
    <t>760229806</t>
  </si>
  <si>
    <t>06476</t>
  </si>
  <si>
    <t>Onion Creek Village</t>
  </si>
  <si>
    <t>300 Bluff St</t>
  </si>
  <si>
    <t>BUDA</t>
  </si>
  <si>
    <t>Onion Creek Ltd.</t>
  </si>
  <si>
    <t>742477169</t>
  </si>
  <si>
    <t>06484</t>
  </si>
  <si>
    <t>112-114-116 Galveston</t>
  </si>
  <si>
    <t>Javier F. Chacon</t>
  </si>
  <si>
    <t>18 Whisper Ln, The Woodlands, TX-77380</t>
  </si>
  <si>
    <t>Javier F Chacon</t>
  </si>
  <si>
    <t>2813670236</t>
  </si>
  <si>
    <t>455721328</t>
  </si>
  <si>
    <t>06492</t>
  </si>
  <si>
    <t>3500 Baker Dr</t>
  </si>
  <si>
    <t>Joe W. Tyler, Sr.</t>
  </si>
  <si>
    <t>27019 Yellow Rose Ln, Magnolia, TX-77354</t>
  </si>
  <si>
    <t>Joe Wilson Tyler</t>
  </si>
  <si>
    <t>2813563162</t>
  </si>
  <si>
    <t>450605387</t>
  </si>
  <si>
    <t>15401</t>
  </si>
  <si>
    <t>Newsome Homes</t>
  </si>
  <si>
    <t>1450 Amscott Street</t>
  </si>
  <si>
    <t>1200 N. Tennessee Street, Mckinney, TX-75069</t>
  </si>
  <si>
    <t>Roslyn Miller</t>
  </si>
  <si>
    <t>320455591</t>
  </si>
  <si>
    <t>11007</t>
  </si>
  <si>
    <t>Terrell Homes I</t>
  </si>
  <si>
    <t>1220 E. Vickery Blvd</t>
  </si>
  <si>
    <t>274185378</t>
  </si>
  <si>
    <t>12003</t>
  </si>
  <si>
    <t>Parkstone Senior Village Phase II</t>
  </si>
  <si>
    <t>1727 Rathgeber Road</t>
  </si>
  <si>
    <t>454474223</t>
  </si>
  <si>
    <t>00004T</t>
  </si>
  <si>
    <t>Carroll Townhomes</t>
  </si>
  <si>
    <t>2202 Kirby</t>
  </si>
  <si>
    <t>18283</t>
  </si>
  <si>
    <t>Pines at Allen Street</t>
  </si>
  <si>
    <t>275 E. Allen St.</t>
  </si>
  <si>
    <t>Kountze</t>
  </si>
  <si>
    <t>77625</t>
  </si>
  <si>
    <t>Chris Akbari</t>
  </si>
  <si>
    <t>18305</t>
  </si>
  <si>
    <t>Star of Texas Seniors</t>
  </si>
  <si>
    <t>Lone Star Parkway</t>
  </si>
  <si>
    <t>Star of Texas Seniors, Ltd.</t>
  </si>
  <si>
    <t>18306</t>
  </si>
  <si>
    <t>Campanile on Commerce</t>
  </si>
  <si>
    <t xml:space="preserve">2800 Commerce </t>
  </si>
  <si>
    <t>18077</t>
  </si>
  <si>
    <t>Park Forest</t>
  </si>
  <si>
    <t>200 Cook Rd.</t>
  </si>
  <si>
    <t>823768984</t>
  </si>
  <si>
    <t>18353</t>
  </si>
  <si>
    <t>Heritage Seniors</t>
  </si>
  <si>
    <t>Nathan Kelly</t>
  </si>
  <si>
    <t>371906587</t>
  </si>
  <si>
    <t>18018</t>
  </si>
  <si>
    <t>Columbia Renaissance Square II Senior</t>
  </si>
  <si>
    <t>2801 Moresby St</t>
  </si>
  <si>
    <t>1718 Peachtree Street Nw, Atlanta, GA-30309</t>
  </si>
  <si>
    <t>Jim Grauley</t>
  </si>
  <si>
    <t>New Columbia Residential Property Management, LLC</t>
  </si>
  <si>
    <t>1718 Peachtree Street, Nw, Atlanta, GA-30309</t>
  </si>
  <si>
    <t>Lynnette Watson</t>
  </si>
  <si>
    <t>4048745000</t>
  </si>
  <si>
    <t>4044191459</t>
  </si>
  <si>
    <t>compliance@columbiares.com</t>
  </si>
  <si>
    <t>16373</t>
  </si>
  <si>
    <t>Avondale Farms Seniors</t>
  </si>
  <si>
    <t>13145 Avondale Farms Road</t>
  </si>
  <si>
    <t>Brandon Bolin</t>
  </si>
  <si>
    <t>bbolin@gfholdings.co</t>
  </si>
  <si>
    <t>813798678</t>
  </si>
  <si>
    <t>18407, 77090000605</t>
  </si>
  <si>
    <t>2008, 2018</t>
  </si>
  <si>
    <t>Sierra Vista Senior Villas</t>
  </si>
  <si>
    <t>2942 South Riverside Drive</t>
  </si>
  <si>
    <t>3030 Lbj Freeway, Suite 1350, Dallas, TX-75234</t>
  </si>
  <si>
    <t>Nedra Nortey</t>
  </si>
  <si>
    <t>815452024</t>
  </si>
  <si>
    <t>16159</t>
  </si>
  <si>
    <t>Palladium Garland</t>
  </si>
  <si>
    <t>950 W Interstate 30</t>
  </si>
  <si>
    <t>813651447</t>
  </si>
  <si>
    <t>16602, 16602B</t>
  </si>
  <si>
    <t>Hutchins Gateway</t>
  </si>
  <si>
    <t>700 JJ Lemmon</t>
  </si>
  <si>
    <t>Hutchins</t>
  </si>
  <si>
    <t>75141</t>
  </si>
  <si>
    <t>Adam Miller</t>
  </si>
  <si>
    <t>06498</t>
  </si>
  <si>
    <t>Spring Chase Apartments</t>
  </si>
  <si>
    <t>2201 E Berry St</t>
  </si>
  <si>
    <t>Springchase Apartments, LLP</t>
  </si>
  <si>
    <t>752312881</t>
  </si>
  <si>
    <t>06502</t>
  </si>
  <si>
    <t>7585 San Diego</t>
  </si>
  <si>
    <t>7585 San Diego St</t>
  </si>
  <si>
    <t>Educare Community Living Corp</t>
  </si>
  <si>
    <t>1033 La Posada Dr Ste 210, Austin, TX-78752</t>
  </si>
  <si>
    <t>06535</t>
  </si>
  <si>
    <t>4212 Emerson</t>
  </si>
  <si>
    <t>4212 Emerson St</t>
  </si>
  <si>
    <t>Norton Mamie L</t>
  </si>
  <si>
    <t>4212 Emerson St, Fort Worth, TX-76119</t>
  </si>
  <si>
    <t>Mamie Norton</t>
  </si>
  <si>
    <t>Franklin Ken L. &amp; Freda</t>
  </si>
  <si>
    <t>Po Box 328, Saint Thomas, PA-17252</t>
  </si>
  <si>
    <t>Kenneth Franklin</t>
  </si>
  <si>
    <t>06540</t>
  </si>
  <si>
    <t>2212 Marty St</t>
  </si>
  <si>
    <t>06546</t>
  </si>
  <si>
    <t>Heron's Walk (fka Campeche Island)</t>
  </si>
  <si>
    <t>3506 Cove View Blvd</t>
  </si>
  <si>
    <t>77554</t>
  </si>
  <si>
    <t>Campeche Isle Apts., LLP</t>
  </si>
  <si>
    <t>625 Madison Ave 9th Fl, New York, NY-10022</t>
  </si>
  <si>
    <t>Marc D Schnitzer</t>
  </si>
  <si>
    <t>2124215333</t>
  </si>
  <si>
    <t>760278615</t>
  </si>
  <si>
    <t>06600</t>
  </si>
  <si>
    <t>Kyle Apartments</t>
  </si>
  <si>
    <t>111 N Main St</t>
  </si>
  <si>
    <t>Temple Kyle Ltd. Partnership</t>
  </si>
  <si>
    <t>101 Arch St, Boston, MA-02110</t>
  </si>
  <si>
    <t>Kent Mehring</t>
  </si>
  <si>
    <t>6177904731</t>
  </si>
  <si>
    <t>6177904436</t>
  </si>
  <si>
    <t>kmehring@mmafin.com</t>
  </si>
  <si>
    <t>752190023</t>
  </si>
  <si>
    <t>06640</t>
  </si>
  <si>
    <t>Montgomery Apartments</t>
  </si>
  <si>
    <t>3119 E Montgomery St</t>
  </si>
  <si>
    <t>06766</t>
  </si>
  <si>
    <t>801 - 819 South Mesa</t>
  </si>
  <si>
    <t>800 S Oregon St</t>
  </si>
  <si>
    <t>06772</t>
  </si>
  <si>
    <t>608 South Campbell</t>
  </si>
  <si>
    <t>608 S Campbell St</t>
  </si>
  <si>
    <t>06776</t>
  </si>
  <si>
    <t>3201 Rivera Street</t>
  </si>
  <si>
    <t>3201 Rivera Ave</t>
  </si>
  <si>
    <t>06786</t>
  </si>
  <si>
    <t>407 Grace Street</t>
  </si>
  <si>
    <t>407 Grace St</t>
  </si>
  <si>
    <t>David And Claudia Southern</t>
  </si>
  <si>
    <t>1116 Mallard Way, Granbury, TX-76048</t>
  </si>
  <si>
    <t>David Southern</t>
  </si>
  <si>
    <t>8175799678</t>
  </si>
  <si>
    <t>458847267</t>
  </si>
  <si>
    <t>06813</t>
  </si>
  <si>
    <t>Timberhill Home</t>
  </si>
  <si>
    <t>1374 Timberhill Dr</t>
  </si>
  <si>
    <t>06894</t>
  </si>
  <si>
    <t>Benjamin Gardens Apartments</t>
  </si>
  <si>
    <t>500 W 6th St</t>
  </si>
  <si>
    <t>Marvin Gardens Ltd.</t>
  </si>
  <si>
    <t>2503 Butler St, Dallas, TX-75235</t>
  </si>
  <si>
    <t>David Schweng</t>
  </si>
  <si>
    <t>2146884044</t>
  </si>
  <si>
    <t>752775850</t>
  </si>
  <si>
    <t>06904</t>
  </si>
  <si>
    <t>L &amp; M Apartments</t>
  </si>
  <si>
    <t>5503 Avenue L</t>
  </si>
  <si>
    <t>Liberado George</t>
  </si>
  <si>
    <t>3911 11 Mile Rd, Galveston, TX-77554</t>
  </si>
  <si>
    <t>George Liberado</t>
  </si>
  <si>
    <t>Rhomberg II</t>
  </si>
  <si>
    <t>Rhomberg Apartments, Ltd.</t>
  </si>
  <si>
    <t>742276087</t>
  </si>
  <si>
    <t>12830 Hillcrest Rd Suite 111, Dallas, tx-75230</t>
  </si>
  <si>
    <t>Sam Retter</t>
  </si>
  <si>
    <t>815382326</t>
  </si>
  <si>
    <t>2200 William Brewster, Irving, TX-75062</t>
  </si>
  <si>
    <t>742466406</t>
  </si>
  <si>
    <t>Kcc, Inc.</t>
  </si>
  <si>
    <t>5307 69th St, Lubbock, TX-79424</t>
  </si>
  <si>
    <t>Lester Payne</t>
  </si>
  <si>
    <t>8067983100</t>
  </si>
  <si>
    <t>8067981101</t>
  </si>
  <si>
    <t>742321242</t>
  </si>
  <si>
    <t>742592346</t>
  </si>
  <si>
    <t>18608, 18608B, 93044</t>
  </si>
  <si>
    <t>3 Bar B, Inc.</t>
  </si>
  <si>
    <t>9760 Scyene Rd, Dallas, TX-75227</t>
  </si>
  <si>
    <t>Karl Boeger</t>
  </si>
  <si>
    <t>2142890645</t>
  </si>
  <si>
    <t>2142890284</t>
  </si>
  <si>
    <t>752452975</t>
  </si>
  <si>
    <t>Silver Pointe Management</t>
  </si>
  <si>
    <t>Boeger Karl</t>
  </si>
  <si>
    <t>94014</t>
  </si>
  <si>
    <t>Robin Oaks Apartments (see comments)</t>
  </si>
  <si>
    <t>3035 E Ledbetter Dr</t>
  </si>
  <si>
    <t>Robin Oaks, LLP</t>
  </si>
  <si>
    <t>94126</t>
  </si>
  <si>
    <t>Arrowhead Park Apartments</t>
  </si>
  <si>
    <t>605 Masterson Pass</t>
  </si>
  <si>
    <t>505 E Huntland Drive Ste 530, Austin, TX-78752</t>
  </si>
  <si>
    <t>742701764</t>
  </si>
  <si>
    <t>94176</t>
  </si>
  <si>
    <t>Hickory Lane Apartments</t>
  </si>
  <si>
    <t>Rt 1hwy 190 East</t>
  </si>
  <si>
    <t>NEWTON</t>
  </si>
  <si>
    <t>75966</t>
  </si>
  <si>
    <t>721206629</t>
  </si>
  <si>
    <t>95017</t>
  </si>
  <si>
    <t>Lakes Of Williamsberg Apartments</t>
  </si>
  <si>
    <t>2950 Mustang Dr</t>
  </si>
  <si>
    <t>CrestMarc Williamsberg, LLC</t>
  </si>
  <si>
    <t>5400 Lyndon B Johnson Frwy #450, Dallas, Tx-75240</t>
  </si>
  <si>
    <t>Jared Aubrey</t>
  </si>
  <si>
    <t>461147085</t>
  </si>
  <si>
    <t>142719378</t>
  </si>
  <si>
    <t>East Village Apartments (FKA Sam's Place)</t>
  </si>
  <si>
    <t>2500 E 22nd St</t>
  </si>
  <si>
    <t>John Stalford</t>
  </si>
  <si>
    <t>880 Piovana Ct, Carlsbad, CA-92011</t>
  </si>
  <si>
    <t>Debra Shaw</t>
  </si>
  <si>
    <t>8174460923</t>
  </si>
  <si>
    <t>devans@thecovenantgroup.com</t>
  </si>
  <si>
    <t>546746539</t>
  </si>
  <si>
    <t>CSA Management, Inc</t>
  </si>
  <si>
    <t>8305 Shoal Creek Blvd, Austin, TX-78757</t>
  </si>
  <si>
    <t>Angela Conde'</t>
  </si>
  <si>
    <t>5124536566</t>
  </si>
  <si>
    <t>5124536579</t>
  </si>
  <si>
    <t>aconde@csamgmt.com</t>
  </si>
  <si>
    <t>171582732</t>
  </si>
  <si>
    <t>Wexford Townhomes</t>
  </si>
  <si>
    <t>600 Wembley Cir</t>
  </si>
  <si>
    <t>75137</t>
  </si>
  <si>
    <t>Thurman Skillman Woods, L.P.</t>
  </si>
  <si>
    <t>1680 Michigan Ave 8th Fl, Miami Beach, FL-33139</t>
  </si>
  <si>
    <t>Liz Gerken</t>
  </si>
  <si>
    <t>133882481</t>
  </si>
  <si>
    <t>925328790</t>
  </si>
  <si>
    <t>San Montego (Mission T)</t>
  </si>
  <si>
    <t>9133 Kernel Cir</t>
  </si>
  <si>
    <t>Mission Trail Ltd Partners</t>
  </si>
  <si>
    <t>8201 Lockheed Dr Ste 235, El Paso, TX-79925</t>
  </si>
  <si>
    <t>Richard Aguilar</t>
  </si>
  <si>
    <t>9155841212</t>
  </si>
  <si>
    <t>742671600</t>
  </si>
  <si>
    <t>Integrity Asset Management</t>
  </si>
  <si>
    <t>8201 Lockheed Dr Ste 100, El Paso, TX-79925</t>
  </si>
  <si>
    <t>Melanie J Bailey</t>
  </si>
  <si>
    <t>9157725170</t>
  </si>
  <si>
    <t>9157725177</t>
  </si>
  <si>
    <t>mbailey@integrityamc.com</t>
  </si>
  <si>
    <t>272630082</t>
  </si>
  <si>
    <t>Kontiki Beach Condos</t>
  </si>
  <si>
    <t>2290 N Fulton Beach Rd</t>
  </si>
  <si>
    <t>Richy Etheridge</t>
  </si>
  <si>
    <t>2290 N Fulton Beach Rd, Rockport, TX-78382</t>
  </si>
  <si>
    <t>2144157487</t>
  </si>
  <si>
    <t>3617293297</t>
  </si>
  <si>
    <t>765782913</t>
  </si>
  <si>
    <t>Z-WTDR Oak Meadow/FKA Ba</t>
  </si>
  <si>
    <t>3903 Barrington St</t>
  </si>
  <si>
    <t>Unity Enterprises Texas One Barring</t>
  </si>
  <si>
    <t>5401 N Central Expy Ste 211, Dallas, TX-75205</t>
  </si>
  <si>
    <t>Larry White</t>
  </si>
  <si>
    <t>2145222975</t>
  </si>
  <si>
    <t>43184664</t>
  </si>
  <si>
    <t>Woodlands of Plano</t>
  </si>
  <si>
    <t>1370 Rigsbee Dr</t>
  </si>
  <si>
    <t>Thurman Apts. of Dallas I, L.P.</t>
  </si>
  <si>
    <t>Elizabeth Gerken</t>
  </si>
  <si>
    <t>133882480</t>
  </si>
  <si>
    <t>885959407</t>
  </si>
  <si>
    <t>Tall Timbers Apartments</t>
  </si>
  <si>
    <t>1551 Cedar Elm Dr # 1589</t>
  </si>
  <si>
    <t>66484231</t>
  </si>
  <si>
    <t>Z-DEMO Bankston Apartment</t>
  </si>
  <si>
    <t>601 S Travis Ave</t>
  </si>
  <si>
    <t>Southeast Texas Housing Finance Corporation</t>
  </si>
  <si>
    <t>5330 Griggs Road, Houston, TX-77021</t>
  </si>
  <si>
    <t>Joseph Gonzales</t>
  </si>
  <si>
    <t>2814878772</t>
  </si>
  <si>
    <t>7136448489</t>
  </si>
  <si>
    <t>760061310</t>
  </si>
  <si>
    <t>2814841971</t>
  </si>
  <si>
    <t>502696050</t>
  </si>
  <si>
    <t>Terrace Apts.  (Sherman)</t>
  </si>
  <si>
    <t>1920 W Shields Dr</t>
  </si>
  <si>
    <t>SHERMAN</t>
  </si>
  <si>
    <t>75090</t>
  </si>
  <si>
    <t>S.S. Partners Management, LLC</t>
  </si>
  <si>
    <t>220 Archer Dr, Sherman, TX-75092</t>
  </si>
  <si>
    <t>Vicki Shemo</t>
  </si>
  <si>
    <t>9038931594</t>
  </si>
  <si>
    <t>208474880</t>
  </si>
  <si>
    <t>713949059</t>
  </si>
  <si>
    <t>Daffodil Apartments</t>
  </si>
  <si>
    <t>6009 Daffodil Dr</t>
  </si>
  <si>
    <t>Daffodil Mutual Housing Corp.</t>
  </si>
  <si>
    <t>742763624</t>
  </si>
  <si>
    <t>803725309</t>
  </si>
  <si>
    <t>Z-SOLD 4118 Alaskan Sunri</t>
  </si>
  <si>
    <t>4118 Alaskian Sunrise</t>
  </si>
  <si>
    <t>Community Housing Fund</t>
  </si>
  <si>
    <t>100 Decker Ct, Irving, TX-75062</t>
  </si>
  <si>
    <t>Barbara Hildenbrand</t>
  </si>
  <si>
    <t>9724387406</t>
  </si>
  <si>
    <t>Bob Shaw</t>
  </si>
  <si>
    <t>100 Decker Ct Ste 280, Irving, TX-75062</t>
  </si>
  <si>
    <t>9726501780</t>
  </si>
  <si>
    <t>924544134</t>
  </si>
  <si>
    <t>Monarch Place Apartments</t>
  </si>
  <si>
    <t>4618 Monarch St</t>
  </si>
  <si>
    <t>Papillon Partners</t>
  </si>
  <si>
    <t>3910 S Walnut St #101, Garland, TX-75042</t>
  </si>
  <si>
    <t>Virginia Acevedo</t>
  </si>
  <si>
    <t>752534863</t>
  </si>
  <si>
    <t>SS/DS Properties</t>
  </si>
  <si>
    <t>3910 W Walnut St # 101, Garland, TX-75042</t>
  </si>
  <si>
    <t>9722728286</t>
  </si>
  <si>
    <t>9722728657</t>
  </si>
  <si>
    <t>vacevedossds@sbcglobal.net</t>
  </si>
  <si>
    <t>141420786</t>
  </si>
  <si>
    <t>Lewis Court Townhomes</t>
  </si>
  <si>
    <t>5513 Lewis Ct # 5525</t>
  </si>
  <si>
    <t xml:space="preserve">CEC Properties </t>
  </si>
  <si>
    <t>Carolyn Ann Heritage</t>
  </si>
  <si>
    <t>carolyn@thecec.org</t>
  </si>
  <si>
    <t>13150017402, 17402</t>
  </si>
  <si>
    <t>Bridge at Harris Ridge</t>
  </si>
  <si>
    <t>1501 E. Howard Lane</t>
  </si>
  <si>
    <t>814699559</t>
  </si>
  <si>
    <t>15202</t>
  </si>
  <si>
    <t>Laureles del Este</t>
  </si>
  <si>
    <t>1510 Fabens Road</t>
  </si>
  <si>
    <t>474808453</t>
  </si>
  <si>
    <t>17430</t>
  </si>
  <si>
    <t>Chelsea Plaza Apartments</t>
  </si>
  <si>
    <t>600 Chelsea</t>
  </si>
  <si>
    <t>79903</t>
  </si>
  <si>
    <t>17431</t>
  </si>
  <si>
    <t>Commissioners Corner II</t>
  </si>
  <si>
    <t>10700 Montana Ave</t>
  </si>
  <si>
    <t>802769101</t>
  </si>
  <si>
    <t>16404</t>
  </si>
  <si>
    <t>Stallion Pointe</t>
  </si>
  <si>
    <t>9053 South Race Street</t>
  </si>
  <si>
    <t>810727090</t>
  </si>
  <si>
    <t>15116</t>
  </si>
  <si>
    <t>The Carlyle</t>
  </si>
  <si>
    <t>19245 US HIGHWAY 90</t>
  </si>
  <si>
    <t>CHINA</t>
  </si>
  <si>
    <t>77613</t>
  </si>
  <si>
    <t>Tracy Ambridge</t>
  </si>
  <si>
    <t>364818515</t>
  </si>
  <si>
    <t>18058</t>
  </si>
  <si>
    <t>Huntington at College Station</t>
  </si>
  <si>
    <t>SEC of Lakeway &amp; Midtown Loop</t>
  </si>
  <si>
    <t>Hunter Goodwin</t>
  </si>
  <si>
    <t>18067</t>
  </si>
  <si>
    <t>Palladium Crowley</t>
  </si>
  <si>
    <t>north side of Crowley Plover Road and east of Canoe Way</t>
  </si>
  <si>
    <t>18127</t>
  </si>
  <si>
    <t>Metro 31 Senior Community</t>
  </si>
  <si>
    <t>SEC of Wren Ave and Gallivant Place</t>
  </si>
  <si>
    <t>18230</t>
  </si>
  <si>
    <t>Las Villas del Rio Hondo</t>
  </si>
  <si>
    <t>310 E Colorado Street</t>
  </si>
  <si>
    <t>18269, 19701</t>
  </si>
  <si>
    <t>2400 Bryan</t>
  </si>
  <si>
    <t>2400 Bryan Street</t>
  </si>
  <si>
    <t>Audrey Schmeltz</t>
  </si>
  <si>
    <t>18273</t>
  </si>
  <si>
    <t>Museum Reach Lofts</t>
  </si>
  <si>
    <t>1500 N. St. Mary's St. &amp; 405 W.</t>
  </si>
  <si>
    <t>78215</t>
  </si>
  <si>
    <t>Jennifer Gonzales</t>
  </si>
  <si>
    <t>831886464</t>
  </si>
  <si>
    <t>18368</t>
  </si>
  <si>
    <t>Reserves at Merriwood Ranch</t>
  </si>
  <si>
    <t>S side of E Miller Rd, E of E Centerville Rd</t>
  </si>
  <si>
    <t>OPG Merriwood Reserves Partners, LLC</t>
  </si>
  <si>
    <t>18370</t>
  </si>
  <si>
    <t>Heritage Tower</t>
  </si>
  <si>
    <t>208 N Green Street</t>
  </si>
  <si>
    <t>831737132</t>
  </si>
  <si>
    <t>18142</t>
  </si>
  <si>
    <t>San Juan Mission Villas</t>
  </si>
  <si>
    <t>S 9100 blk S Presa Street</t>
  </si>
  <si>
    <t>Jeremy Mears</t>
  </si>
  <si>
    <t>18087</t>
  </si>
  <si>
    <t>Residences of Long Branch</t>
  </si>
  <si>
    <t>4217 Rowlett Road</t>
  </si>
  <si>
    <t>Rowlett</t>
  </si>
  <si>
    <t>75088</t>
  </si>
  <si>
    <t>Craig H. Lintner</t>
  </si>
  <si>
    <t>18400</t>
  </si>
  <si>
    <t>Anna Dupree Terrace</t>
  </si>
  <si>
    <t>10012 Cullen Boulevard</t>
  </si>
  <si>
    <t>William L. Elsbree</t>
  </si>
  <si>
    <t>6175077882</t>
  </si>
  <si>
    <t>824262003</t>
  </si>
  <si>
    <t>19410</t>
  </si>
  <si>
    <t>Eisenhower II</t>
  </si>
  <si>
    <t>18422</t>
  </si>
  <si>
    <t>Elysium Grand</t>
  </si>
  <si>
    <t>3300 Oak Creek Drive</t>
  </si>
  <si>
    <t>18431</t>
  </si>
  <si>
    <t>The Vireo</t>
  </si>
  <si>
    <t>SWC Tidwell Rd and C.E. King Pkwy</t>
  </si>
  <si>
    <t>814529352</t>
  </si>
  <si>
    <t>18425</t>
  </si>
  <si>
    <t>Valle Verde</t>
  </si>
  <si>
    <t>224 S. Ascarate Street</t>
  </si>
  <si>
    <t>18426</t>
  </si>
  <si>
    <t>Sandoval</t>
  </si>
  <si>
    <t>5353 Ridge Street</t>
  </si>
  <si>
    <t>18416</t>
  </si>
  <si>
    <t>Commons at Manor Village</t>
  </si>
  <si>
    <t>U.S. Hwy 290 &amp; Loop 212</t>
  </si>
  <si>
    <t>18429</t>
  </si>
  <si>
    <t>Light Rail Lofts</t>
  </si>
  <si>
    <t>4600 Main Street</t>
  </si>
  <si>
    <t>4600 Main Street Housing, LP</t>
  </si>
  <si>
    <t>Cantwell Anderson, Inc.</t>
  </si>
  <si>
    <t>19414</t>
  </si>
  <si>
    <t>DeWetter Apartments</t>
  </si>
  <si>
    <t>560 Lisbon</t>
  </si>
  <si>
    <t>Vickery Mgmt. Inc.</t>
  </si>
  <si>
    <t>70072</t>
  </si>
  <si>
    <t>504 Baylor Dr, Arlington, TX-76010</t>
  </si>
  <si>
    <t>Henry Nguyen</t>
  </si>
  <si>
    <t>8175431380</t>
  </si>
  <si>
    <t>94074</t>
  </si>
  <si>
    <t>6103 Manor Rd</t>
  </si>
  <si>
    <t>Greentree Affordable Housing L.P.</t>
  </si>
  <si>
    <t>4550 New Linden Hill Rd Ste 502, Willington, DE-19808</t>
  </si>
  <si>
    <t>742715522</t>
  </si>
  <si>
    <t>RMI Property Management Tx</t>
  </si>
  <si>
    <t>630 Trade Center Dr, Las Vegas, NV-89119</t>
  </si>
  <si>
    <t>Chris Robertson</t>
  </si>
  <si>
    <t>7027371033</t>
  </si>
  <si>
    <t>7027371490</t>
  </si>
  <si>
    <t>rmicommunities.com</t>
  </si>
  <si>
    <t>06834</t>
  </si>
  <si>
    <t>1220 East 52nd Street</t>
  </si>
  <si>
    <t>1220 E 52nd St</t>
  </si>
  <si>
    <t>Janowsky Zeena</t>
  </si>
  <si>
    <t>7821 Wheel Rim Cir, Austin, TX-78749</t>
  </si>
  <si>
    <t>Zeena Janowsky</t>
  </si>
  <si>
    <t>06409</t>
  </si>
  <si>
    <t>3501 Pennsylvania</t>
  </si>
  <si>
    <t>3501 Pennsylvania Ave # B</t>
  </si>
  <si>
    <t>70069</t>
  </si>
  <si>
    <t>12550 Biscayne Blvd, North Miami, FL-33181</t>
  </si>
  <si>
    <t>06083</t>
  </si>
  <si>
    <t>COLORADO CLUB</t>
  </si>
  <si>
    <t>794 Normandy St</t>
  </si>
  <si>
    <t>COLORADO CLUB PARTNERS, LP</t>
  </si>
  <si>
    <t>5080 Spectrum Dr Ste 1000e, East Addision, TX-75001</t>
  </si>
  <si>
    <t>Mark S Dillinger</t>
  </si>
  <si>
    <t>MF032</t>
  </si>
  <si>
    <t>HONEY CREEK APARTMENT</t>
  </si>
  <si>
    <t>11611 Ferguson Rd</t>
  </si>
  <si>
    <t>Honey Creek KIWI, LLC</t>
  </si>
  <si>
    <t>539 Ridge Point Dr, Forney, TX-75126</t>
  </si>
  <si>
    <t>David Eade</t>
  </si>
  <si>
    <t>990288410</t>
  </si>
  <si>
    <t>Waterstone Residential</t>
  </si>
  <si>
    <t>3939 Belt Line Rd Ste 550, Addison, TX-75001</t>
  </si>
  <si>
    <t>4695220717</t>
  </si>
  <si>
    <t>9723172162</t>
  </si>
  <si>
    <t>lhorton@waterstoneresidential.com</t>
  </si>
  <si>
    <t>328156863, MF010</t>
  </si>
  <si>
    <t>Wellington Place Apartments</t>
  </si>
  <si>
    <t>9940 Forest Ln</t>
  </si>
  <si>
    <t>LBUBS 2007-C2 Forest Lane LLC</t>
  </si>
  <si>
    <t>1601 Washington Ave Ste 700, Miami Beach, FL-33139</t>
  </si>
  <si>
    <t>Greystar / Adrian Leija</t>
  </si>
  <si>
    <t>1875 Lawrence St Ste 650, Denver, CO-80202</t>
  </si>
  <si>
    <t>Adrian Leija</t>
  </si>
  <si>
    <t>3032449434</t>
  </si>
  <si>
    <t>3033089072</t>
  </si>
  <si>
    <t>aleija@greystar.com</t>
  </si>
  <si>
    <t>944249315, MF020</t>
  </si>
  <si>
    <t>1991, 1993</t>
  </si>
  <si>
    <t>Waterchase Apartments</t>
  </si>
  <si>
    <t>12365 Plano Rd</t>
  </si>
  <si>
    <t>06110</t>
  </si>
  <si>
    <t>Champions At Valley Ranch (aka Braxton's Mark)</t>
  </si>
  <si>
    <t>10201 N Macarthur Blvd</t>
  </si>
  <si>
    <t>TX CGL PARTNERS, LP</t>
  </si>
  <si>
    <t>Sayers Thom</t>
  </si>
  <si>
    <t>614515820</t>
  </si>
  <si>
    <t>Pinnacle, An American Management Services Co, Dallas</t>
  </si>
  <si>
    <t>5055 Keller Springs Rd Ste 400, Addison, TX-75001</t>
  </si>
  <si>
    <t>Candy Maxey</t>
  </si>
  <si>
    <t>2148908246</t>
  </si>
  <si>
    <t>cmaxey@pinnaclefamily.com</t>
  </si>
  <si>
    <t>532409</t>
  </si>
  <si>
    <t>Duncan Place (Never Expected to Comply)</t>
  </si>
  <si>
    <t>600-620 W Gould St</t>
  </si>
  <si>
    <t>CAUSE Inc</t>
  </si>
  <si>
    <t>500 Parker Dr Apt 100, San Marcos, TX-78666</t>
  </si>
  <si>
    <t>Roy K. Paxton</t>
  </si>
  <si>
    <t>535249</t>
  </si>
  <si>
    <t>Hill Street Project</t>
  </si>
  <si>
    <t>201-207 Hill St</t>
  </si>
  <si>
    <t>165 W Austin St, Giddings, TX-789423205</t>
  </si>
  <si>
    <t>Kelly Franke</t>
  </si>
  <si>
    <t>741548511</t>
  </si>
  <si>
    <t>9795402980</t>
  </si>
  <si>
    <t>9795429565</t>
  </si>
  <si>
    <t>kjfranke@ccaction.com</t>
  </si>
  <si>
    <t>532313</t>
  </si>
  <si>
    <t>Littlefield Home I</t>
  </si>
  <si>
    <t>1300 Monticello Ave</t>
  </si>
  <si>
    <t>536297, 537297</t>
  </si>
  <si>
    <t>Supportive Housing Program</t>
  </si>
  <si>
    <t>502 Linden St</t>
  </si>
  <si>
    <t>431 Old Austin Hwy, Bastrop, TX-786025069</t>
  </si>
  <si>
    <t>Sherry Murphy</t>
  </si>
  <si>
    <t>5123217771</t>
  </si>
  <si>
    <t>742304542</t>
  </si>
  <si>
    <t>559143188, 98031</t>
  </si>
  <si>
    <t>The Crest (McReynolds Street Apartments-Gables Manor)</t>
  </si>
  <si>
    <t>401 E Mcreynolds St</t>
  </si>
  <si>
    <t>DAINGERFIELD</t>
  </si>
  <si>
    <t>75638</t>
  </si>
  <si>
    <t>Janet &amp; Mike McClain</t>
  </si>
  <si>
    <t>465034184</t>
  </si>
  <si>
    <t>Marjune Management LLC dba Reliable Management</t>
  </si>
  <si>
    <t>707 N Green Street, Longview, Tx-75601</t>
  </si>
  <si>
    <t>Krista N Rhodes</t>
  </si>
  <si>
    <t>9037597892</t>
  </si>
  <si>
    <t>9032481008</t>
  </si>
  <si>
    <t>krista.reliable@gmail.com</t>
  </si>
  <si>
    <t>98761</t>
  </si>
  <si>
    <t>Green Desert Apartments</t>
  </si>
  <si>
    <t>13340 Horizon Blvd</t>
  </si>
  <si>
    <t>Po Box 638, Fabens, TX-79838</t>
  </si>
  <si>
    <t>Nancy Hanson</t>
  </si>
  <si>
    <t>752128963</t>
  </si>
  <si>
    <t>Monterrey Asset Management</t>
  </si>
  <si>
    <t>9615 Sims Dr, El Paso, TX-79925</t>
  </si>
  <si>
    <t>Ray Baca</t>
  </si>
  <si>
    <t>9155924549</t>
  </si>
  <si>
    <t>9155924565</t>
  </si>
  <si>
    <t>r.baca@m1ep.com</t>
  </si>
  <si>
    <t>532301</t>
  </si>
  <si>
    <t>Classic Chateau (aka Reppto Court)</t>
  </si>
  <si>
    <t>901 E Reppto St</t>
  </si>
  <si>
    <t>98553</t>
  </si>
  <si>
    <t>Windmill Village Apartments (aka  La Casita  )</t>
  </si>
  <si>
    <t>922 Martin Luther King Blvd</t>
  </si>
  <si>
    <t>532303</t>
  </si>
  <si>
    <t>Sterling Park Square</t>
  </si>
  <si>
    <t>1201 N Sims Ave</t>
  </si>
  <si>
    <t>404 W Martin Luther King Jr St, Bryan, TX-77803</t>
  </si>
  <si>
    <t>Herbert Carter</t>
  </si>
  <si>
    <t>5734483551</t>
  </si>
  <si>
    <t>760471182</t>
  </si>
  <si>
    <t>9798223826</t>
  </si>
  <si>
    <t>539112</t>
  </si>
  <si>
    <t>1603 Grand Ave</t>
  </si>
  <si>
    <t>BIG WELLS</t>
  </si>
  <si>
    <t>78830</t>
  </si>
  <si>
    <t>301 Pena St, Carrizo Springs, TX-78834</t>
  </si>
  <si>
    <t>Manuel Estrada</t>
  </si>
  <si>
    <t>742444724</t>
  </si>
  <si>
    <t>8308765295</t>
  </si>
  <si>
    <t>8308764136</t>
  </si>
  <si>
    <t>nhsdc_mestrada@sbcglobal.net</t>
  </si>
  <si>
    <t>98082</t>
  </si>
  <si>
    <t>East Main Apartments*</t>
  </si>
  <si>
    <t>1624 E Main St</t>
  </si>
  <si>
    <t>533029</t>
  </si>
  <si>
    <t>Tembell Home</t>
  </si>
  <si>
    <t>210 W Avenue R</t>
  </si>
  <si>
    <t>535253</t>
  </si>
  <si>
    <t>Villa De Reposo  Pearsall, Tx</t>
  </si>
  <si>
    <t>904 E Frio St</t>
  </si>
  <si>
    <t>659057003</t>
  </si>
  <si>
    <t>Sir John Apartments</t>
  </si>
  <si>
    <t>6602 Madrid St</t>
  </si>
  <si>
    <t>Sir John, Inc.</t>
  </si>
  <si>
    <t>13350 Laurel Meadow St, San Antonio, TX-78253</t>
  </si>
  <si>
    <t>Julia Emerson</t>
  </si>
  <si>
    <t>7135235271</t>
  </si>
  <si>
    <t>7135231729</t>
  </si>
  <si>
    <t>jemerson2@houston.rr.com</t>
  </si>
  <si>
    <t>742960266</t>
  </si>
  <si>
    <t>2106796214</t>
  </si>
  <si>
    <t>2106798301</t>
  </si>
  <si>
    <t>juliahemerson@yahoo.com</t>
  </si>
  <si>
    <t>432616309</t>
  </si>
  <si>
    <t>Z-FORE Buckingham Apartments</t>
  </si>
  <si>
    <t>6127 Gaston Ave</t>
  </si>
  <si>
    <t>GLO Holdings Ltd.</t>
  </si>
  <si>
    <t>6127 Gaston Ave, Dallas, TX-75214</t>
  </si>
  <si>
    <t>Beverly R. Lanham</t>
  </si>
  <si>
    <t>2148263333</t>
  </si>
  <si>
    <t>2148878127</t>
  </si>
  <si>
    <t>blanham@capstonemanagement.com</t>
  </si>
  <si>
    <t>572172226</t>
  </si>
  <si>
    <t>Melroy Apartments</t>
  </si>
  <si>
    <t>3408 Speedway</t>
  </si>
  <si>
    <t>Detrick-Gourley, LTD</t>
  </si>
  <si>
    <t>1616 W 6th St, Austin, TX-78703</t>
  </si>
  <si>
    <t>Royce Gourley</t>
  </si>
  <si>
    <t>5126991093</t>
  </si>
  <si>
    <t>5124998827</t>
  </si>
  <si>
    <t>742663551</t>
  </si>
  <si>
    <t>Westside Group</t>
  </si>
  <si>
    <t>Judy Arriaga</t>
  </si>
  <si>
    <t>5124998013</t>
  </si>
  <si>
    <t>175592650</t>
  </si>
  <si>
    <t>Nantucket Island Apts.</t>
  </si>
  <si>
    <t>8221 Scyene Rd</t>
  </si>
  <si>
    <t>Wolfborn, LTD</t>
  </si>
  <si>
    <t>2050 S Xenia Way, Denver, CO-80231</t>
  </si>
  <si>
    <t>Randall Braun</t>
  </si>
  <si>
    <t>752939873</t>
  </si>
  <si>
    <t>Performance Properties, L.L.C.</t>
  </si>
  <si>
    <t>4300 N Central Expy Ste 305, Dallas, TX-75206</t>
  </si>
  <si>
    <t>Pamela Garcia</t>
  </si>
  <si>
    <t>2143737305</t>
  </si>
  <si>
    <t>2143737508</t>
  </si>
  <si>
    <t>pgarcia@performanceproperties.com</t>
  </si>
  <si>
    <t>93765796</t>
  </si>
  <si>
    <t>Z-FORE Garden Villa (fka: Garden Villa Apartments)</t>
  </si>
  <si>
    <t>310 Yaupon St</t>
  </si>
  <si>
    <t>Freeport Garden Villa Apts., Inc.</t>
  </si>
  <si>
    <t>Po Box 15405, Austin, TX-78761</t>
  </si>
  <si>
    <t>Paul Jacobson</t>
  </si>
  <si>
    <t>5129290399</t>
  </si>
  <si>
    <t>Arlene Pardron</t>
  </si>
  <si>
    <t>310 Yaupon St Apt 111, Freeport, TX-77541</t>
  </si>
  <si>
    <t>9792394148</t>
  </si>
  <si>
    <t>251435806</t>
  </si>
  <si>
    <t>Bellfort SW III</t>
  </si>
  <si>
    <t>6400 W Bellfort St</t>
  </si>
  <si>
    <t>269876442</t>
  </si>
  <si>
    <t>Z-RLSD Centre Villa (fka: Cetre Villa/Courtyard)</t>
  </si>
  <si>
    <t>709 Avenue R</t>
  </si>
  <si>
    <t>250059040</t>
  </si>
  <si>
    <t>Cedar Crest S (Barr. SW)</t>
  </si>
  <si>
    <t>4401 Southwest Blvd</t>
  </si>
  <si>
    <t>RKS Apartments Plus, LLC</t>
  </si>
  <si>
    <t>9258205949</t>
  </si>
  <si>
    <t>9253624278</t>
  </si>
  <si>
    <t>200013064</t>
  </si>
  <si>
    <t>Cedar Crest Apartments (aka: Z-RLSD Cedar Crest (knick))</t>
  </si>
  <si>
    <t>4421 Knickerbocker Rd</t>
  </si>
  <si>
    <t>669359903</t>
  </si>
  <si>
    <t>Forest Glen(Green Oaks)</t>
  </si>
  <si>
    <t>11600 Huebner Rd</t>
  </si>
  <si>
    <t>Samuel Kobrinsky</t>
  </si>
  <si>
    <t>295 Main St Ste 500, Salinas, CA-93901</t>
  </si>
  <si>
    <t>The Ellis Group</t>
  </si>
  <si>
    <t>10735 Mesquite Flt, Helotes, TX-78023</t>
  </si>
  <si>
    <t>Stacey Ellis</t>
  </si>
  <si>
    <t>2106955701</t>
  </si>
  <si>
    <t>2103729750</t>
  </si>
  <si>
    <t>staceyellis@satx.rr.com</t>
  </si>
  <si>
    <t>998340693</t>
  </si>
  <si>
    <t>Holly Hill Apts. (FKA) Chimney Hill Apartments</t>
  </si>
  <si>
    <t>421 Holly St</t>
  </si>
  <si>
    <t>ATLANTA</t>
  </si>
  <si>
    <t>02488</t>
  </si>
  <si>
    <t>Hillery Garden Villas</t>
  </si>
  <si>
    <t>300 NW Hillery St</t>
  </si>
  <si>
    <t>Mesquite Shillingi Enterprises V, LP</t>
  </si>
  <si>
    <t>11911 San Vicente Blvd., Suite 265, Los Angeles, CA-90049</t>
  </si>
  <si>
    <t>Richard R Haley</t>
  </si>
  <si>
    <t>rhaley@picernefl.com</t>
  </si>
  <si>
    <t>214020926, 93156</t>
  </si>
  <si>
    <t>724 Falcon Dr, Woodway, TX-76712</t>
  </si>
  <si>
    <t>Andrew Sheehy</t>
  </si>
  <si>
    <t>283609740</t>
  </si>
  <si>
    <t>Access Leasing</t>
  </si>
  <si>
    <t>728 Neil Drive, Waco, TX-76710</t>
  </si>
  <si>
    <t>Cruz Lupita</t>
  </si>
  <si>
    <t>2547449935</t>
  </si>
  <si>
    <t>2547529501</t>
  </si>
  <si>
    <t>anadelafuente551@yahoo.com</t>
  </si>
  <si>
    <t>03005, 852029</t>
  </si>
  <si>
    <t>Grove Place Apartments</t>
  </si>
  <si>
    <t>1881 Grove Blvd</t>
  </si>
  <si>
    <t>1515a Grove Blvd, Austin, TX-78741</t>
  </si>
  <si>
    <t>Julia Spann</t>
  </si>
  <si>
    <t>710876762</t>
  </si>
  <si>
    <t>06185</t>
  </si>
  <si>
    <t>1402 Rho Street</t>
  </si>
  <si>
    <t>1402 Rho St</t>
  </si>
  <si>
    <t>David DeGrand</t>
  </si>
  <si>
    <t>4813 Courtside Dr, Fort Worth, TX-76133</t>
  </si>
  <si>
    <t>8173618846</t>
  </si>
  <si>
    <t>454782387</t>
  </si>
  <si>
    <t>Farnham Property Management</t>
  </si>
  <si>
    <t>Stephanie Toomer</t>
  </si>
  <si>
    <t>9365696281</t>
  </si>
  <si>
    <t>17158, 91066</t>
  </si>
  <si>
    <t>1991, 2017</t>
  </si>
  <si>
    <t>06479</t>
  </si>
  <si>
    <t>1616 Dougherty</t>
  </si>
  <si>
    <t>06539</t>
  </si>
  <si>
    <t>2117 Marty St</t>
  </si>
  <si>
    <t>70017</t>
  </si>
  <si>
    <t>03417</t>
  </si>
  <si>
    <t>North Forest Trails Apartments</t>
  </si>
  <si>
    <t>9550 N Wayside Dr</t>
  </si>
  <si>
    <t>831485573</t>
  </si>
  <si>
    <t>990844108</t>
  </si>
  <si>
    <t>Southwest Village</t>
  </si>
  <si>
    <t>11726 W Bellfort St</t>
  </si>
  <si>
    <t>03460</t>
  </si>
  <si>
    <t>Sundown Village Apartments</t>
  </si>
  <si>
    <t>03442</t>
  </si>
  <si>
    <t>Little York Parc Apartments</t>
  </si>
  <si>
    <t>7900 Block Of Little York</t>
  </si>
  <si>
    <t>APV Little York Parc Apartments, LP.</t>
  </si>
  <si>
    <t>2135333787</t>
  </si>
  <si>
    <t>602 W Commons Road, Refugio, TX-78377</t>
  </si>
  <si>
    <t>760319957</t>
  </si>
  <si>
    <t>16380</t>
  </si>
  <si>
    <t>Avanti East (aka Sierra Vista)</t>
  </si>
  <si>
    <t>1215 Owassa Road</t>
  </si>
  <si>
    <t>Henry Flores, V</t>
  </si>
  <si>
    <t>813922709</t>
  </si>
  <si>
    <t>15184</t>
  </si>
  <si>
    <t>Riverbrook Village</t>
  </si>
  <si>
    <t>5450 Atascocita Road</t>
  </si>
  <si>
    <t>474894944</t>
  </si>
  <si>
    <t>538003, 98049</t>
  </si>
  <si>
    <t>Nueces Bend at Two Rivers Place</t>
  </si>
  <si>
    <t>3503 Camino Real</t>
  </si>
  <si>
    <t>311592980</t>
  </si>
  <si>
    <t>17004</t>
  </si>
  <si>
    <t>Old Dowlen Cottages</t>
  </si>
  <si>
    <t>4167 Old Dowlen Rd.</t>
  </si>
  <si>
    <t>822775914</t>
  </si>
  <si>
    <t>17036</t>
  </si>
  <si>
    <t>Merritt McGowan Manor</t>
  </si>
  <si>
    <t>1200 N. Tennessee</t>
  </si>
  <si>
    <t>815118865</t>
  </si>
  <si>
    <t>17037</t>
  </si>
  <si>
    <t>Pioneer Place</t>
  </si>
  <si>
    <t>1197 W. Broad Street</t>
  </si>
  <si>
    <t>Mansfield</t>
  </si>
  <si>
    <t>1188 W Broad St, Mansfield, TX-76063</t>
  </si>
  <si>
    <t>Michael Mainer</t>
  </si>
  <si>
    <t>802789041</t>
  </si>
  <si>
    <t>17008</t>
  </si>
  <si>
    <t>East Meadows Phase II</t>
  </si>
  <si>
    <t>1223 North Walters</t>
  </si>
  <si>
    <t>463842519</t>
  </si>
  <si>
    <t>17010</t>
  </si>
  <si>
    <t>Baxter Lofts</t>
  </si>
  <si>
    <t>106 1/2 South A Street</t>
  </si>
  <si>
    <t>Theresa Nesbitt</t>
  </si>
  <si>
    <t>822898892</t>
  </si>
  <si>
    <t>17042</t>
  </si>
  <si>
    <t>Huntington at Paseo de la Resaca</t>
  </si>
  <si>
    <t>Heritage Trail &amp; Paredes Line Rd</t>
  </si>
  <si>
    <t>822213483</t>
  </si>
  <si>
    <t>17091</t>
  </si>
  <si>
    <t>Plateau Ridge Apartments</t>
  </si>
  <si>
    <t>701 McAnear Street</t>
  </si>
  <si>
    <t>822858680</t>
  </si>
  <si>
    <t>18437</t>
  </si>
  <si>
    <t>Ventura at Tradewinds</t>
  </si>
  <si>
    <t>1811 Tradewinds Blvd</t>
  </si>
  <si>
    <t>18439</t>
  </si>
  <si>
    <t>Tays North</t>
  </si>
  <si>
    <t>2114 Magoffin Avenue</t>
  </si>
  <si>
    <t>19427</t>
  </si>
  <si>
    <t>Lakeway Apartment Homes</t>
  </si>
  <si>
    <t>FM 620 at Storm Drive</t>
  </si>
  <si>
    <t>78734</t>
  </si>
  <si>
    <t>16178</t>
  </si>
  <si>
    <t>Palladium Anna</t>
  </si>
  <si>
    <t>2020 Florence Way</t>
  </si>
  <si>
    <t>Anna</t>
  </si>
  <si>
    <t>75409</t>
  </si>
  <si>
    <t>813597860</t>
  </si>
  <si>
    <t>17307</t>
  </si>
  <si>
    <t>Marabella</t>
  </si>
  <si>
    <t>5781 W. Amarillo Blvd</t>
  </si>
  <si>
    <t>822651395</t>
  </si>
  <si>
    <t>Stellar Communities, Ltd.</t>
  </si>
  <si>
    <t>03448</t>
  </si>
  <si>
    <t>Gateway at Reed Apartments</t>
  </si>
  <si>
    <t>Ne Corner Of Reed Rd &amp; Hwy 288</t>
  </si>
  <si>
    <t>APV Alta Reed Apartments, LP</t>
  </si>
  <si>
    <t>520950471</t>
  </si>
  <si>
    <t>The Reef Resort AKA:Reef Condominiums</t>
  </si>
  <si>
    <t>8502 Seawall Blvd</t>
  </si>
  <si>
    <t>Fleckman &amp; McGlynn, PLLC</t>
  </si>
  <si>
    <t>93056</t>
  </si>
  <si>
    <t>Po Box 21129, Houston, Tx-77226</t>
  </si>
  <si>
    <t>Dawn Taylor</t>
  </si>
  <si>
    <t>200167060</t>
  </si>
  <si>
    <t>7136970030</t>
  </si>
  <si>
    <t>dawn3902@sbcglobal.net</t>
  </si>
  <si>
    <t>394815518</t>
  </si>
  <si>
    <t>Chateau Santa Fe Apts.</t>
  </si>
  <si>
    <t>3100 Santa Fe St</t>
  </si>
  <si>
    <t>78404</t>
  </si>
  <si>
    <t>Sammy Kins</t>
  </si>
  <si>
    <t>3525 Ocean Dr, Corpus Christi, TX-78411</t>
  </si>
  <si>
    <t>3619913599</t>
  </si>
  <si>
    <t>742797016</t>
  </si>
  <si>
    <t>Eldon Mgmt Co</t>
  </si>
  <si>
    <t>3618524889</t>
  </si>
  <si>
    <t>3612250702</t>
  </si>
  <si>
    <t>aoceanpalms@aol.com</t>
  </si>
  <si>
    <t>15237-1</t>
  </si>
  <si>
    <t>Troup Seniors Apartments</t>
  </si>
  <si>
    <t>815 S Athena St Apt 37</t>
  </si>
  <si>
    <t>TROUP</t>
  </si>
  <si>
    <t>91705345</t>
  </si>
  <si>
    <t>Cedar Creek Apartments</t>
  </si>
  <si>
    <t>3801 State Highway 198</t>
  </si>
  <si>
    <t>MALAKOFF</t>
  </si>
  <si>
    <t>FG Malakoff LP</t>
  </si>
  <si>
    <t>3232 Mckinney Ave Ste 890, Dallas, TX-75204</t>
  </si>
  <si>
    <t>Lisa Ross</t>
  </si>
  <si>
    <t>2142204955</t>
  </si>
  <si>
    <t>2142204949</t>
  </si>
  <si>
    <t>203532062</t>
  </si>
  <si>
    <t>20421</t>
  </si>
  <si>
    <t>Richcrest Apartments</t>
  </si>
  <si>
    <t>SEC Imperial Valley Drive &amp; Richcrest Drive</t>
  </si>
  <si>
    <t>19239</t>
  </si>
  <si>
    <t>Talavera Lofts</t>
  </si>
  <si>
    <t>SEC and SWC of East 5th St. and Navasota St.</t>
  </si>
  <si>
    <t>4101 Parkstone Heights, Austin, TX-787467396</t>
  </si>
  <si>
    <t>19250</t>
  </si>
  <si>
    <t>Cypress Creek Apartment Homes at River Oaks</t>
  </si>
  <si>
    <t>NW of Post Oak Dr and US 287</t>
  </si>
  <si>
    <t>Bonner Carrington Property Management LLC</t>
  </si>
  <si>
    <t>901 S Mopac Expy, Austin, TX-78746</t>
  </si>
  <si>
    <t>19074</t>
  </si>
  <si>
    <t>900 Winston</t>
  </si>
  <si>
    <t>18333</t>
  </si>
  <si>
    <t>Fulton Lofts</t>
  </si>
  <si>
    <t>5451 Fulton St</t>
  </si>
  <si>
    <t>18361</t>
  </si>
  <si>
    <t>Canova Palms</t>
  </si>
  <si>
    <t>1717 W Irving Blvd</t>
  </si>
  <si>
    <t>831869199</t>
  </si>
  <si>
    <t>17080</t>
  </si>
  <si>
    <t>Palladium Fort Worth</t>
  </si>
  <si>
    <t>9520 Club Ridge Dr</t>
  </si>
  <si>
    <t>822905640</t>
  </si>
  <si>
    <t>13183</t>
  </si>
  <si>
    <t>Newport Village</t>
  </si>
  <si>
    <t>5925 FM 2100 Road</t>
  </si>
  <si>
    <t>300796285</t>
  </si>
  <si>
    <t>12089</t>
  </si>
  <si>
    <t>Briarbend</t>
  </si>
  <si>
    <t>6500 Sienna Trail</t>
  </si>
  <si>
    <t>455427602</t>
  </si>
  <si>
    <t>17415</t>
  </si>
  <si>
    <t>Campus Apartments</t>
  </si>
  <si>
    <t>4633 Campus Drive</t>
  </si>
  <si>
    <t>18243</t>
  </si>
  <si>
    <t>2222 Cleburne</t>
  </si>
  <si>
    <t>Stephen Fairfield</t>
  </si>
  <si>
    <t>18254</t>
  </si>
  <si>
    <t>Somerset Lofts</t>
  </si>
  <si>
    <t>8506 Hempstead Rd.</t>
  </si>
  <si>
    <t>77008</t>
  </si>
  <si>
    <t>Donna Rickenbacker</t>
  </si>
  <si>
    <t>17093</t>
  </si>
  <si>
    <t>Vinton Palms</t>
  </si>
  <si>
    <t>7755 De Alva Drive</t>
  </si>
  <si>
    <t>Vinton</t>
  </si>
  <si>
    <t>822563704</t>
  </si>
  <si>
    <t>20426</t>
  </si>
  <si>
    <t>La Posada</t>
  </si>
  <si>
    <t>901 North Lamar</t>
  </si>
  <si>
    <t>12098</t>
  </si>
  <si>
    <t>The Belleview (fka1400 Belleview)</t>
  </si>
  <si>
    <t>1414 Belleview</t>
  </si>
  <si>
    <t>Pat Anderson</t>
  </si>
  <si>
    <t>452402432</t>
  </si>
  <si>
    <t>19134</t>
  </si>
  <si>
    <t>Village at Nogalitos</t>
  </si>
  <si>
    <t>3727 Nogalitos Street</t>
  </si>
  <si>
    <t>Wedge Mgmt dba Prospera Prop Mgmt</t>
  </si>
  <si>
    <t>19604, 19604B</t>
  </si>
  <si>
    <t>Ventura at Hickory Tree</t>
  </si>
  <si>
    <t>3401 Hickory Tree Road</t>
  </si>
  <si>
    <t>20409</t>
  </si>
  <si>
    <t>Independence at Collin McKinney</t>
  </si>
  <si>
    <t>Collin McKinney Parkway at Test Drive</t>
  </si>
  <si>
    <t>19429</t>
  </si>
  <si>
    <t>Govalle Terrace</t>
  </si>
  <si>
    <t>5225 Jain Lane</t>
  </si>
  <si>
    <t>821485212</t>
  </si>
  <si>
    <t>19440, 20451</t>
  </si>
  <si>
    <t>2019, 2020</t>
  </si>
  <si>
    <t>Ventura at Parmer Lane</t>
  </si>
  <si>
    <t>8407 E Parmer Lane</t>
  </si>
  <si>
    <t>19441</t>
  </si>
  <si>
    <t>Decker Lofts</t>
  </si>
  <si>
    <t>9000 Decker Lane</t>
  </si>
  <si>
    <t>1002953, 19202</t>
  </si>
  <si>
    <t>Heritage Heights at Big Spring</t>
  </si>
  <si>
    <t>120 Airbase Rd</t>
  </si>
  <si>
    <t>17440 North Dallas Pkwy Ste 226, Dallas, TX-752877397</t>
  </si>
  <si>
    <t>842607930</t>
  </si>
  <si>
    <t>19286</t>
  </si>
  <si>
    <t>Hartwood at West Little York</t>
  </si>
  <si>
    <t>7925 W. Little York Road</t>
  </si>
  <si>
    <t>19189</t>
  </si>
  <si>
    <t>Lakewood Crossing</t>
  </si>
  <si>
    <t>300 S Park</t>
  </si>
  <si>
    <t>19063</t>
  </si>
  <si>
    <t>Residences at Lake Waco</t>
  </si>
  <si>
    <t>1700 W State Hwy 6</t>
  </si>
  <si>
    <t>03004</t>
  </si>
  <si>
    <t>Rosemont at Lakewest</t>
  </si>
  <si>
    <t>3030 N. Hampton Road</t>
  </si>
  <si>
    <t>417890322</t>
  </si>
  <si>
    <t>16043</t>
  </si>
  <si>
    <t>SilverLeaf at Panhandle Seniors</t>
  </si>
  <si>
    <t>601 Pecan Avenue</t>
  </si>
  <si>
    <t>Panhandle</t>
  </si>
  <si>
    <t>79068</t>
  </si>
  <si>
    <t>CARSON</t>
  </si>
  <si>
    <t>371836627</t>
  </si>
  <si>
    <t>1002694, 17290, 19704</t>
  </si>
  <si>
    <t>Golden Trails</t>
  </si>
  <si>
    <t>314 Melodie Drive</t>
  </si>
  <si>
    <t>3556 S. Culpepper, Suite 4, Springfield, MO-65804</t>
  </si>
  <si>
    <t>Beth Schulte</t>
  </si>
  <si>
    <t>4178821701</t>
  </si>
  <si>
    <t>eschulte@trinityhousingdevelopment.com</t>
  </si>
  <si>
    <t>822825615</t>
  </si>
  <si>
    <t>17285</t>
  </si>
  <si>
    <t>Oak Trails</t>
  </si>
  <si>
    <t>625 Rio Concho Drive</t>
  </si>
  <si>
    <t>822916751</t>
  </si>
  <si>
    <t>16057</t>
  </si>
  <si>
    <t>Silverleaf at Mason</t>
  </si>
  <si>
    <t>1161 Austin Street</t>
  </si>
  <si>
    <t>Mason</t>
  </si>
  <si>
    <t>76856</t>
  </si>
  <si>
    <t>MASON</t>
  </si>
  <si>
    <t>320505250</t>
  </si>
  <si>
    <t>18448, 82700018448</t>
  </si>
  <si>
    <t>The Ladybird</t>
  </si>
  <si>
    <t>Mark Gilbert</t>
  </si>
  <si>
    <t>824315661</t>
  </si>
  <si>
    <t>19357, 92090, 92122</t>
  </si>
  <si>
    <t>1992, 2019</t>
  </si>
  <si>
    <t>16409</t>
  </si>
  <si>
    <t>Sansom Ridge</t>
  </si>
  <si>
    <t>3100 La Junta Street</t>
  </si>
  <si>
    <t>Sansom Park</t>
  </si>
  <si>
    <t>19430</t>
  </si>
  <si>
    <t>3700 Dacy</t>
  </si>
  <si>
    <t>3800 Dacy Lane</t>
  </si>
  <si>
    <t>742285793</t>
  </si>
  <si>
    <t>02072, 06255</t>
  </si>
  <si>
    <t>1987, 2002</t>
  </si>
  <si>
    <t>Jacksonville Square Apartments</t>
  </si>
  <si>
    <t>1302 Jacksonville Square Dr</t>
  </si>
  <si>
    <t>710613838</t>
  </si>
  <si>
    <t>060408</t>
  </si>
  <si>
    <t>Amberwood Apartments</t>
  </si>
  <si>
    <t>5249 Wren Ave</t>
  </si>
  <si>
    <t>Amberwood PacifiCap LP</t>
  </si>
  <si>
    <t>412 5th Ave Ste 200, Portland, OR-97209</t>
  </si>
  <si>
    <t>Violeta Vitkova</t>
  </si>
  <si>
    <t>203957220</t>
  </si>
  <si>
    <t>PacifiCap Management, Inc.</t>
  </si>
  <si>
    <t>5032886210</t>
  </si>
  <si>
    <t>5032886209</t>
  </si>
  <si>
    <t>vvitkova@pacificap.com</t>
  </si>
  <si>
    <t>165680217</t>
  </si>
  <si>
    <t>Deer Park Village (SK Properties)</t>
  </si>
  <si>
    <t>7201 Spencer Hwy</t>
  </si>
  <si>
    <t>S.K. Properties</t>
  </si>
  <si>
    <t>17285 Circa Del Sur, Rancho Santa Fe, CA-92067</t>
  </si>
  <si>
    <t>Brian Schmidt</t>
  </si>
  <si>
    <t>134271039</t>
  </si>
  <si>
    <t>8587593402</t>
  </si>
  <si>
    <t>8587593403</t>
  </si>
  <si>
    <t>deerpark7201@yahoo.com</t>
  </si>
  <si>
    <t>70066, 91038</t>
  </si>
  <si>
    <t>1990, 1991</t>
  </si>
  <si>
    <t>3200 Las Vegas Trailsuite 103, Fort Worth, tx-76116</t>
  </si>
  <si>
    <t>Andrew Durkin</t>
  </si>
  <si>
    <t>260609778</t>
  </si>
  <si>
    <t>3254 Las Vegas Trl, Fort Worth, TX-76116</t>
  </si>
  <si>
    <t>Esmeralda Ibarra</t>
  </si>
  <si>
    <t>8172445344</t>
  </si>
  <si>
    <t>8172445364</t>
  </si>
  <si>
    <t>sierrahermosa4u@gmail.com</t>
  </si>
  <si>
    <t>533199</t>
  </si>
  <si>
    <t>Tyler Community Home (Path)</t>
  </si>
  <si>
    <t>15 Different Properties</t>
  </si>
  <si>
    <t>07091, 13090009712</t>
  </si>
  <si>
    <t>City Walk at Akard</t>
  </si>
  <si>
    <t>511 N Akard St</t>
  </si>
  <si>
    <t>262438475</t>
  </si>
  <si>
    <t>10246</t>
  </si>
  <si>
    <t>Green Briar Village Phase II</t>
  </si>
  <si>
    <t>901 Airport Dr</t>
  </si>
  <si>
    <t>76306</t>
  </si>
  <si>
    <t>263916706</t>
  </si>
  <si>
    <t>04467</t>
  </si>
  <si>
    <t>Heritage Estates</t>
  </si>
  <si>
    <t>10335 Old Bammel N Houston Rd</t>
  </si>
  <si>
    <t>841660444</t>
  </si>
  <si>
    <t>1002419, 15102</t>
  </si>
  <si>
    <t>Reserves at Perryton</t>
  </si>
  <si>
    <t>2401 S Jefferson St</t>
  </si>
  <si>
    <t>Perryton</t>
  </si>
  <si>
    <t>810868381</t>
  </si>
  <si>
    <t>15185</t>
  </si>
  <si>
    <t>LaMadrid Apartments</t>
  </si>
  <si>
    <t>11320 Manchaca Rd</t>
  </si>
  <si>
    <t>474784679</t>
  </si>
  <si>
    <t>16419</t>
  </si>
  <si>
    <t>Pathways at Manchaca Village</t>
  </si>
  <si>
    <t>3628 Manchaca Rd.</t>
  </si>
  <si>
    <t>1002296, 15020</t>
  </si>
  <si>
    <t>Evergreen at Rowlett Senior</t>
  </si>
  <si>
    <t>5611 Old Rowlett Road</t>
  </si>
  <si>
    <t>75089</t>
  </si>
  <si>
    <t>472798711</t>
  </si>
  <si>
    <t>14271</t>
  </si>
  <si>
    <t>Abbington Walk of Emory</t>
  </si>
  <si>
    <t>211 RS County Road 3030</t>
  </si>
  <si>
    <t>Emory</t>
  </si>
  <si>
    <t>471888602</t>
  </si>
  <si>
    <t>17417</t>
  </si>
  <si>
    <t>Villas at Eastwood - (fka_Fenix Estates)</t>
  </si>
  <si>
    <t>1933 Hussion Street</t>
  </si>
  <si>
    <t>Jervon Harris</t>
  </si>
  <si>
    <t>851X02</t>
  </si>
  <si>
    <t>511 yucca #3</t>
  </si>
  <si>
    <t>san antonio</t>
  </si>
  <si>
    <t>16061</t>
  </si>
  <si>
    <t>The Starling</t>
  </si>
  <si>
    <t>10148 Culebra Rd</t>
  </si>
  <si>
    <t>300952305</t>
  </si>
  <si>
    <t>19330</t>
  </si>
  <si>
    <t>Avanti Legacy at Emerald Point</t>
  </si>
  <si>
    <t>NWC of E. Fern Ave. &amp; N. K Center St.</t>
  </si>
  <si>
    <t>Henry Flores IV</t>
  </si>
  <si>
    <t>Alpha-Barnes Real Estate Services / Connie Quillen</t>
  </si>
  <si>
    <t>19070</t>
  </si>
  <si>
    <t>South Rice</t>
  </si>
  <si>
    <t>5612 S Rice Ave</t>
  </si>
  <si>
    <t>19208</t>
  </si>
  <si>
    <t>Trail Village</t>
  </si>
  <si>
    <t xml:space="preserve">NW of Paseo Plaza Blvd. </t>
  </si>
  <si>
    <t>19285</t>
  </si>
  <si>
    <t>Everly Plaza</t>
  </si>
  <si>
    <t>1801 8th Ave.</t>
  </si>
  <si>
    <t>842571425</t>
  </si>
  <si>
    <t>13150019468, 19468, 20604, 20604B</t>
  </si>
  <si>
    <t>The Walzem</t>
  </si>
  <si>
    <t>NWC of FM78 &amp; Walzem Road</t>
  </si>
  <si>
    <t>301 E Cevallos Suite 318, San Antonio, TX-78204</t>
  </si>
  <si>
    <t>842137774</t>
  </si>
  <si>
    <t>19471</t>
  </si>
  <si>
    <t>Austin Manor Apartment Homes</t>
  </si>
  <si>
    <t>Bellingham and Boyce Rd</t>
  </si>
  <si>
    <t>Rise Residential Management, LLC</t>
  </si>
  <si>
    <t>18401</t>
  </si>
  <si>
    <t>Pathways at Chalmers Courts South</t>
  </si>
  <si>
    <t>1638 East 2nd Street</t>
  </si>
  <si>
    <t>824427109</t>
  </si>
  <si>
    <t>463778514</t>
  </si>
  <si>
    <t>1001339</t>
  </si>
  <si>
    <t>Treaty Oaks Apartments</t>
  </si>
  <si>
    <t>3700 Manchaca Road</t>
  </si>
  <si>
    <t>5124690724</t>
  </si>
  <si>
    <t>17113</t>
  </si>
  <si>
    <t>Jordan at Mueller</t>
  </si>
  <si>
    <t>2724 Philomena Street</t>
  </si>
  <si>
    <t>822482947</t>
  </si>
  <si>
    <t>14182</t>
  </si>
  <si>
    <t>Prairie Gardens</t>
  </si>
  <si>
    <t>2121 N 6th St</t>
  </si>
  <si>
    <t>4101 Parkstone Heights Dr #310, Austin, TX-78746</t>
  </si>
  <si>
    <t>Jo Ellen Smith</t>
  </si>
  <si>
    <t>320449944</t>
  </si>
  <si>
    <t>18214</t>
  </si>
  <si>
    <t>Mariposa Apartment Homes at Westchester</t>
  </si>
  <si>
    <t>11 East Polo Road</t>
  </si>
  <si>
    <t>831818988</t>
  </si>
  <si>
    <t>18137</t>
  </si>
  <si>
    <t>New Hope Housing Dale Carnegie</t>
  </si>
  <si>
    <t>SEC Dale Carnegie Lane and Regency Square Boulevard</t>
  </si>
  <si>
    <t>karen@newhopehousing.com</t>
  </si>
  <si>
    <t>18186</t>
  </si>
  <si>
    <t>Avanti at Greenwood</t>
  </si>
  <si>
    <t>6102 Greenwood Dr</t>
  </si>
  <si>
    <t>78417</t>
  </si>
  <si>
    <t>825487678</t>
  </si>
  <si>
    <t>16160</t>
  </si>
  <si>
    <t>Nash Senior Village</t>
  </si>
  <si>
    <t>1420 East New Boston Rd.</t>
  </si>
  <si>
    <t>813605812</t>
  </si>
  <si>
    <t>19600, 19600B</t>
  </si>
  <si>
    <t>Silver Lake (AKA Lago de Plata)</t>
  </si>
  <si>
    <t>1600 E 13th Avenue</t>
  </si>
  <si>
    <t>19403</t>
  </si>
  <si>
    <t>Mesa West</t>
  </si>
  <si>
    <t>10300 block of Ingram Road</t>
  </si>
  <si>
    <t>16231</t>
  </si>
  <si>
    <t>Gala at Melissa</t>
  </si>
  <si>
    <t>2730 East Melissa Road</t>
  </si>
  <si>
    <t>Melissa</t>
  </si>
  <si>
    <t>813832896</t>
  </si>
  <si>
    <t>18091</t>
  </si>
  <si>
    <t xml:space="preserve">Lavon Senior Villas </t>
  </si>
  <si>
    <t>314 Castle Drive</t>
  </si>
  <si>
    <t>18171</t>
  </si>
  <si>
    <t>Pointsettia Gardens at Boca Chica</t>
  </si>
  <si>
    <t xml:space="preserve">341 Oak Street </t>
  </si>
  <si>
    <t>18221</t>
  </si>
  <si>
    <t>Cypress Creek Apartment Homes at Hazelwood Street</t>
  </si>
  <si>
    <t>600 block of E Hazelwood Street</t>
  </si>
  <si>
    <t>Princeton</t>
  </si>
  <si>
    <t>831819428</t>
  </si>
  <si>
    <t>18222</t>
  </si>
  <si>
    <t>Glenn Park Apartments</t>
  </si>
  <si>
    <t>4001 S. Chadbourne</t>
  </si>
  <si>
    <t>18159</t>
  </si>
  <si>
    <t>Rutherford Park</t>
  </si>
  <si>
    <t>12433 Tidwell Road</t>
  </si>
  <si>
    <t>831513662</t>
  </si>
  <si>
    <t>17400</t>
  </si>
  <si>
    <t>Casas Del Rio/Villa Hermosa</t>
  </si>
  <si>
    <t>2201 N Main Street / 100 E Rodriguez Street</t>
  </si>
  <si>
    <t>drhousing@gmail.com</t>
  </si>
  <si>
    <t>17221</t>
  </si>
  <si>
    <t>1804 East Business Highway 83</t>
  </si>
  <si>
    <t>815469311</t>
  </si>
  <si>
    <t>18293</t>
  </si>
  <si>
    <t>Silver Spur Apartments</t>
  </si>
  <si>
    <t>311 Silver Spur Lane</t>
  </si>
  <si>
    <t>Palmview</t>
  </si>
  <si>
    <t>824787127</t>
  </si>
  <si>
    <t>14154</t>
  </si>
  <si>
    <t>The Grove</t>
  </si>
  <si>
    <t>401 W. Lasseter Ave.</t>
  </si>
  <si>
    <t>471853857</t>
  </si>
  <si>
    <t>15423</t>
  </si>
  <si>
    <t>Austin Colorado Creek Apartments</t>
  </si>
  <si>
    <t>11700 Dionda Ln</t>
  </si>
  <si>
    <t>Del Valle</t>
  </si>
  <si>
    <t>78617</t>
  </si>
  <si>
    <t>811621290</t>
  </si>
  <si>
    <t>19356, 92091, 92092</t>
  </si>
  <si>
    <t>17097</t>
  </si>
  <si>
    <t>Hollyoak Seniors</t>
  </si>
  <si>
    <t>1830 Hollyoak Dr.</t>
  </si>
  <si>
    <t>364876382</t>
  </si>
  <si>
    <t>17012</t>
  </si>
  <si>
    <t>The Elliott</t>
  </si>
  <si>
    <t>7851 S. Collins St</t>
  </si>
  <si>
    <t>76002</t>
  </si>
  <si>
    <t>822840213</t>
  </si>
  <si>
    <t>19117</t>
  </si>
  <si>
    <t>Ridgestone Estates</t>
  </si>
  <si>
    <t>11050 Montana Avenue</t>
  </si>
  <si>
    <t>1002933, 19238</t>
  </si>
  <si>
    <t>Franklin Trails</t>
  </si>
  <si>
    <t>S side of W. Decherd St., W of Hearne St.</t>
  </si>
  <si>
    <t>Franklin</t>
  </si>
  <si>
    <t>77856</t>
  </si>
  <si>
    <t>3556 S. Culpepper Circle, Suite 4, Springfield, MO-65804</t>
  </si>
  <si>
    <t>J. Ryan Hamilton</t>
  </si>
  <si>
    <t>842561748</t>
  </si>
  <si>
    <t>17288</t>
  </si>
  <si>
    <t>Forest Trails</t>
  </si>
  <si>
    <t>1205-1271 Forest Trails Dr., 1305-1382 Hamilton Dr.</t>
  </si>
  <si>
    <t>Lindale</t>
  </si>
  <si>
    <t>822917149</t>
  </si>
  <si>
    <t>19307</t>
  </si>
  <si>
    <t>Hartwood at Briarwest Apartments</t>
  </si>
  <si>
    <t>12976 Westheimer Road</t>
  </si>
  <si>
    <t>19295</t>
  </si>
  <si>
    <t>The Abali</t>
  </si>
  <si>
    <t>E Side of N IH-35, N of Airport Blvd.</t>
  </si>
  <si>
    <t>03245</t>
  </si>
  <si>
    <t>Meadows Place Seniors Village</t>
  </si>
  <si>
    <t>12221 South Kirkwood</t>
  </si>
  <si>
    <t>Meadows Place</t>
  </si>
  <si>
    <t>1200 Blalock Road Ste 210, Houston, TX-77055</t>
  </si>
  <si>
    <t>842328485</t>
  </si>
  <si>
    <t>19296</t>
  </si>
  <si>
    <t>McKee City Living</t>
  </si>
  <si>
    <t>600 block of McKee Street</t>
  </si>
  <si>
    <t>19159</t>
  </si>
  <si>
    <t xml:space="preserve">Mid Tule Village Apartments </t>
  </si>
  <si>
    <t>321 SE 7th Street</t>
  </si>
  <si>
    <t>Tulia</t>
  </si>
  <si>
    <t>79088</t>
  </si>
  <si>
    <t>SWISHER</t>
  </si>
  <si>
    <t>19315</t>
  </si>
  <si>
    <t>Hammack Creek</t>
  </si>
  <si>
    <t>NEQ Kennedale Sublett Rd. and Kennedale Pkwy.</t>
  </si>
  <si>
    <t>19244</t>
  </si>
  <si>
    <t>Mariposa Apartment Homes at Harris Road</t>
  </si>
  <si>
    <t>NE of South Cooper Street and West Harris Road</t>
  </si>
  <si>
    <t>18428</t>
  </si>
  <si>
    <t>Sherman Plaza South</t>
  </si>
  <si>
    <t>4528 Blanco Avenue</t>
  </si>
  <si>
    <t>823816199</t>
  </si>
  <si>
    <t>17334</t>
  </si>
  <si>
    <t>Medano Heights</t>
  </si>
  <si>
    <t>7801 Medano Drive</t>
  </si>
  <si>
    <t>823555415</t>
  </si>
  <si>
    <t>20611, 20611B</t>
  </si>
  <si>
    <t>333 Holly</t>
  </si>
  <si>
    <t>333 Holly Court</t>
  </si>
  <si>
    <t>18314</t>
  </si>
  <si>
    <t>Reserves at Maplewood II</t>
  </si>
  <si>
    <t>3220 Maplewood Ave</t>
  </si>
  <si>
    <t>831667440</t>
  </si>
  <si>
    <t>16162</t>
  </si>
  <si>
    <t>EHA Liberty Village</t>
  </si>
  <si>
    <t>4710 S. Veterans Blvd.</t>
  </si>
  <si>
    <t>Rich Christian</t>
  </si>
  <si>
    <t>813633401</t>
  </si>
  <si>
    <t>19094</t>
  </si>
  <si>
    <t>Laurel Vista</t>
  </si>
  <si>
    <t>NWC of Plaza 10 Circle</t>
  </si>
  <si>
    <t>19204</t>
  </si>
  <si>
    <t>Cottonview Terrace</t>
  </si>
  <si>
    <t>scattered sites-see comments</t>
  </si>
  <si>
    <t>Taft</t>
  </si>
  <si>
    <t>Taft Housing Authority</t>
  </si>
  <si>
    <t>223 Avenue C, Taft, TX-78390</t>
  </si>
  <si>
    <t>Donnie Sue Riojas</t>
  </si>
  <si>
    <t>3615283000</t>
  </si>
  <si>
    <t>3615283737</t>
  </si>
  <si>
    <t>tha@gtek.biz</t>
  </si>
  <si>
    <t>1002954, 19214</t>
  </si>
  <si>
    <t>Lakeridge Villas</t>
  </si>
  <si>
    <t>2402-2406 West Ennis Ave</t>
  </si>
  <si>
    <t>Ennis</t>
  </si>
  <si>
    <t>222 East Main Street, Oklahoma City, OK-73104</t>
  </si>
  <si>
    <t>842728286</t>
  </si>
  <si>
    <t>17081</t>
  </si>
  <si>
    <t>Palladium Denton</t>
  </si>
  <si>
    <t>1255 Poinsettia Blvd.</t>
  </si>
  <si>
    <t>823604191</t>
  </si>
  <si>
    <t>19437</t>
  </si>
  <si>
    <t>Residences of Stillwater</t>
  </si>
  <si>
    <t>1401 NE Inner Loop</t>
  </si>
  <si>
    <t>Pedcor Management Corp.</t>
  </si>
  <si>
    <t>14419</t>
  </si>
  <si>
    <t>Raymond Telles Manor</t>
  </si>
  <si>
    <t>295 Jesuit Drive</t>
  </si>
  <si>
    <t>1001336</t>
  </si>
  <si>
    <t>Temenos Place Apartments II</t>
  </si>
  <si>
    <t>2200 JEFFERSON ST</t>
  </si>
  <si>
    <t>77003-330</t>
  </si>
  <si>
    <t>2200 Jefferson St, Houston, TX-77003-330</t>
  </si>
  <si>
    <t>Eva Marie Thibaudeau-Graczyk</t>
  </si>
  <si>
    <t>204594987</t>
  </si>
  <si>
    <t>ethibaudeau@temenoscdc.org</t>
  </si>
  <si>
    <t>17331</t>
  </si>
  <si>
    <t>Westwind of Killeen</t>
  </si>
  <si>
    <t>4611 Trimmer Raod</t>
  </si>
  <si>
    <t>822902532</t>
  </si>
  <si>
    <t>19444</t>
  </si>
  <si>
    <t>Oaks on North Plaza</t>
  </si>
  <si>
    <t>9125 N Plaza</t>
  </si>
  <si>
    <t>19400</t>
  </si>
  <si>
    <t>Villas Del San Xavier</t>
  </si>
  <si>
    <t>2621 So. IH 35</t>
  </si>
  <si>
    <t>San Germaine, LP</t>
  </si>
  <si>
    <t>Life Style Management Corp</t>
  </si>
  <si>
    <t>17315</t>
  </si>
  <si>
    <t>Provision at North Valentine</t>
  </si>
  <si>
    <t>225 W Bedford Euless Rd</t>
  </si>
  <si>
    <t>822660930</t>
  </si>
  <si>
    <t>18612, 18612B</t>
  </si>
  <si>
    <t>Lampasas Gardens</t>
  </si>
  <si>
    <t>1311 Central Texas Expressway</t>
  </si>
  <si>
    <t>16098</t>
  </si>
  <si>
    <t>Parkdale Villas</t>
  </si>
  <si>
    <t>4100 Parkdale Ln</t>
  </si>
  <si>
    <t>30141 Agoura Rd., Agoura Hills, CA-91301</t>
  </si>
  <si>
    <t>352570585</t>
  </si>
  <si>
    <t>1002950, 19235</t>
  </si>
  <si>
    <t>The Reserves at Saddleback Ranch</t>
  </si>
  <si>
    <t>W side of Flint Ave., S of 12th St.</t>
  </si>
  <si>
    <t>Danielle Brown</t>
  </si>
  <si>
    <t>320715097</t>
  </si>
  <si>
    <t>1002955, 19236</t>
  </si>
  <si>
    <t>Tool Cedar Trails</t>
  </si>
  <si>
    <t>NEQ N Tool Dr. and Oak Cir.</t>
  </si>
  <si>
    <t>Tool</t>
  </si>
  <si>
    <t>1002934, 19304</t>
  </si>
  <si>
    <t>The Residences at Overlook Ridge</t>
  </si>
  <si>
    <t>S Side of FM 306, E of Maricopa Dr.</t>
  </si>
  <si>
    <t>842887885</t>
  </si>
  <si>
    <t>17248</t>
  </si>
  <si>
    <t>Stonebrook Senior Residences</t>
  </si>
  <si>
    <t>12112 Kurland Drive</t>
  </si>
  <si>
    <t>822907845</t>
  </si>
  <si>
    <t>19327</t>
  </si>
  <si>
    <t>Edison Lofts</t>
  </si>
  <si>
    <t>7100 W. Fuqua Dr.</t>
  </si>
  <si>
    <t>Donna Rickenbaker</t>
  </si>
  <si>
    <t>19003</t>
  </si>
  <si>
    <t>Legacy at Piedmont</t>
  </si>
  <si>
    <t>826 E Highland Blvd</t>
  </si>
  <si>
    <t>Dan Wilson</t>
  </si>
  <si>
    <t>20443</t>
  </si>
  <si>
    <t>Windwood I &amp; II</t>
  </si>
  <si>
    <t>100 Windwood Drive</t>
  </si>
  <si>
    <t>03220</t>
  </si>
  <si>
    <t>Desert Breeze</t>
  </si>
  <si>
    <t>14712 Calhoun Avenue</t>
  </si>
  <si>
    <t>200348752</t>
  </si>
  <si>
    <t>98074</t>
  </si>
  <si>
    <t>Breckenridge Apartments</t>
  </si>
  <si>
    <t>137 Shirley Court</t>
  </si>
  <si>
    <t>Breckenridge</t>
  </si>
  <si>
    <t>752776038</t>
  </si>
  <si>
    <t>13131</t>
  </si>
  <si>
    <t>Montana Vista Palms</t>
  </si>
  <si>
    <t>4225 O Shea Drive</t>
  </si>
  <si>
    <t>352484030</t>
  </si>
  <si>
    <t>70107</t>
  </si>
  <si>
    <t>Luis M. Olerio, Jr.</t>
  </si>
  <si>
    <t>4698532039</t>
  </si>
  <si>
    <t>lou@oleriohomes.com</t>
  </si>
  <si>
    <t>810780413</t>
  </si>
  <si>
    <t>94237</t>
  </si>
  <si>
    <t>Briarcrest Apartments</t>
  </si>
  <si>
    <t>208 E Wells St</t>
  </si>
  <si>
    <t>Madisonville</t>
  </si>
  <si>
    <t>208 E Wells St, Madisonville, TX-77864</t>
  </si>
  <si>
    <t>760397951</t>
  </si>
  <si>
    <t>18015</t>
  </si>
  <si>
    <t>Cambrian East Riverside</t>
  </si>
  <si>
    <t>1806 Clubview Avenue</t>
  </si>
  <si>
    <t>831798653</t>
  </si>
  <si>
    <t>18268</t>
  </si>
  <si>
    <t>Saline Creek Senior Village</t>
  </si>
  <si>
    <t>County Road 168 (Saline Creek Rd.) and S. H. 155</t>
  </si>
  <si>
    <t>Noonday</t>
  </si>
  <si>
    <t>75762</t>
  </si>
  <si>
    <t>LKW Saline Creek Senior Village, Ltd</t>
  </si>
  <si>
    <t>TI-F Management</t>
  </si>
  <si>
    <t>18335</t>
  </si>
  <si>
    <t>Travis Flats</t>
  </si>
  <si>
    <t>5325-5335 Airport Boulvard</t>
  </si>
  <si>
    <t>825129337</t>
  </si>
  <si>
    <t>18357</t>
  </si>
  <si>
    <t>Capella</t>
  </si>
  <si>
    <t>SWQ of El Dorado Ave and W Lakeside Blvd</t>
  </si>
  <si>
    <t>Olmito</t>
  </si>
  <si>
    <t>78575</t>
  </si>
  <si>
    <t>831808054</t>
  </si>
  <si>
    <t>HomeSpring Residential Service, LLC</t>
  </si>
  <si>
    <t>18358</t>
  </si>
  <si>
    <t>Ovation Senior Living</t>
  </si>
  <si>
    <t xml:space="preserve">W of W Lakeside Blvd, S of El Dorado Ave     </t>
  </si>
  <si>
    <t>831862079</t>
  </si>
  <si>
    <t>18376, 19710</t>
  </si>
  <si>
    <t>Lakeview Pointe Apartments</t>
  </si>
  <si>
    <t>N side of IH 30, E of Bass Pro Dr</t>
  </si>
  <si>
    <t>16275</t>
  </si>
  <si>
    <t>Harmon Senior Villas</t>
  </si>
  <si>
    <t>2401 Golden Heights Road</t>
  </si>
  <si>
    <t>320507164</t>
  </si>
  <si>
    <t>18707</t>
  </si>
  <si>
    <t>Nevarez Palms</t>
  </si>
  <si>
    <t>120 N. Nevarez Rd.</t>
  </si>
  <si>
    <t>831639513</t>
  </si>
  <si>
    <t>20418</t>
  </si>
  <si>
    <t>Park at 38Thirty</t>
  </si>
  <si>
    <t>3830 Parkdale Street</t>
  </si>
  <si>
    <t>4694876697</t>
  </si>
  <si>
    <t>16236</t>
  </si>
  <si>
    <t>Hamilton Crossing</t>
  </si>
  <si>
    <t>31731 Waller Tomball Road</t>
  </si>
  <si>
    <t>611802664</t>
  </si>
  <si>
    <t>17435</t>
  </si>
  <si>
    <t>Lakeview Senior Living</t>
  </si>
  <si>
    <t>5314 Chiesa Road</t>
  </si>
  <si>
    <t>20605, 20605B</t>
  </si>
  <si>
    <t>Reserves at San Marcos</t>
  </si>
  <si>
    <t>SWC of Hwy 123 &amp; Monterrey Oak</t>
  </si>
  <si>
    <t>384117439</t>
  </si>
  <si>
    <t>20612, 20612B</t>
  </si>
  <si>
    <t>The Pines</t>
  </si>
  <si>
    <t>3451 Tangle Brush Drive</t>
  </si>
  <si>
    <t>20446</t>
  </si>
  <si>
    <t>St. Johns Square</t>
  </si>
  <si>
    <t>SEC of St Marys St and E Nueva St</t>
  </si>
  <si>
    <t>St. Johns Square Apartments, LP</t>
  </si>
  <si>
    <t>20420</t>
  </si>
  <si>
    <t>Pan American</t>
  </si>
  <si>
    <t>143 NW 36th St</t>
  </si>
  <si>
    <t>060402</t>
  </si>
  <si>
    <t>Hillcrest Manor Senior Community</t>
  </si>
  <si>
    <t>1102 N Memphis Avenue</t>
  </si>
  <si>
    <t>562557602</t>
  </si>
  <si>
    <t>16410</t>
  </si>
  <si>
    <t>Sansom Pointe Senior</t>
  </si>
  <si>
    <t>2500 Washington Ave</t>
  </si>
  <si>
    <t>811248566</t>
  </si>
  <si>
    <t>19409, 77090000603</t>
  </si>
  <si>
    <t>2008, 2019</t>
  </si>
  <si>
    <t>Grim Hotel Apartments</t>
  </si>
  <si>
    <t>301 North State Line</t>
  </si>
  <si>
    <t>6800 W 64th St #101, Overland Park, KS-66202</t>
  </si>
  <si>
    <t>320579865</t>
  </si>
  <si>
    <t>19064</t>
  </si>
  <si>
    <t>Jackson Apartments</t>
  </si>
  <si>
    <t>W side 3700 Blk N Jackson Rd</t>
  </si>
  <si>
    <t>19077</t>
  </si>
  <si>
    <t>Telephone Road Elderly</t>
  </si>
  <si>
    <t>6000 Telephone Road</t>
  </si>
  <si>
    <t>1002201, 14132</t>
  </si>
  <si>
    <t>Mission Village of Monahans</t>
  </si>
  <si>
    <t>1210 East Sealy Avenue</t>
  </si>
  <si>
    <t>Monahans</t>
  </si>
  <si>
    <t>79756</t>
  </si>
  <si>
    <t>WARD</t>
  </si>
  <si>
    <t>471608832</t>
  </si>
  <si>
    <t>24 S. Brooke Street, Fond Du Lac, WI-54935</t>
  </si>
  <si>
    <t>18347</t>
  </si>
  <si>
    <t>Avenue Commons</t>
  </si>
  <si>
    <t>500 SW Mustang Drive</t>
  </si>
  <si>
    <t>Andrews</t>
  </si>
  <si>
    <t>611898569</t>
  </si>
  <si>
    <t>13150017506, 16105</t>
  </si>
  <si>
    <t>Gristmill at Tuscany Park</t>
  </si>
  <si>
    <t xml:space="preserve">21821 South Post Oak Boulevard </t>
  </si>
  <si>
    <t>Arcola</t>
  </si>
  <si>
    <t>77545</t>
  </si>
  <si>
    <t>1301 Chicon, Austin, TX-78702</t>
  </si>
  <si>
    <t>Sarah Andre</t>
  </si>
  <si>
    <t>5122332269</t>
  </si>
  <si>
    <t>sarah@salvagevanguard.org</t>
  </si>
  <si>
    <t>371836828</t>
  </si>
  <si>
    <t>15232</t>
  </si>
  <si>
    <t>Cardinal Point</t>
  </si>
  <si>
    <t>11017 Four Points Drive</t>
  </si>
  <si>
    <t>474720972</t>
  </si>
  <si>
    <t>17414</t>
  </si>
  <si>
    <t>Silver Gardens Apartments</t>
  </si>
  <si>
    <t>2620 Ruidosa Avenue</t>
  </si>
  <si>
    <t>472890340</t>
  </si>
  <si>
    <t>19421</t>
  </si>
  <si>
    <t>Hampton Homes</t>
  </si>
  <si>
    <t>3301 W. 15th St and 1400 Jenkins St</t>
  </si>
  <si>
    <t>19423</t>
  </si>
  <si>
    <t>Robison Terrace</t>
  </si>
  <si>
    <t>1010 Dan Haskins Way</t>
  </si>
  <si>
    <t>19058, 94049</t>
  </si>
  <si>
    <t>1994, 2019</t>
  </si>
  <si>
    <t>Country Terrace</t>
  </si>
  <si>
    <t>2500 E Wallisville Road</t>
  </si>
  <si>
    <t>Highlands</t>
  </si>
  <si>
    <t>1002949, 19234</t>
  </si>
  <si>
    <t>The Residences at Alsbury</t>
  </si>
  <si>
    <t>SWQ of SW Alsbury Blvd. and Ridgehill Dr.</t>
  </si>
  <si>
    <t>Stephanie Cool</t>
  </si>
  <si>
    <t>842862826</t>
  </si>
  <si>
    <t>19417</t>
  </si>
  <si>
    <t>Green Oaks</t>
  </si>
  <si>
    <t>1475 Gears Road</t>
  </si>
  <si>
    <t>Lisa Davis</t>
  </si>
  <si>
    <t>8187063752</t>
  </si>
  <si>
    <t>20407</t>
  </si>
  <si>
    <t>New Hope Housing Avenue J</t>
  </si>
  <si>
    <t>SWC Avenue J and Engel Street (5220 Avenue J)</t>
  </si>
  <si>
    <t>20414</t>
  </si>
  <si>
    <t>Arbor at Wayforest</t>
  </si>
  <si>
    <t>SEQ of Wayforest Dr. and Richcrest Dr.</t>
  </si>
  <si>
    <t>17218</t>
  </si>
  <si>
    <t>Post Oak</t>
  </si>
  <si>
    <t>920 Victoria Street</t>
  </si>
  <si>
    <t>Edna</t>
  </si>
  <si>
    <t>820619506</t>
  </si>
  <si>
    <t>19603, 19603B</t>
  </si>
  <si>
    <t>Northgate Village</t>
  </si>
  <si>
    <t>12303 North Plano Road</t>
  </si>
  <si>
    <t>19133</t>
  </si>
  <si>
    <t>Legacy at Alazan</t>
  </si>
  <si>
    <t>El Paso St and Colorado St</t>
  </si>
  <si>
    <t>19176</t>
  </si>
  <si>
    <t>Anthony Palms</t>
  </si>
  <si>
    <t>120 Sandia Rd.</t>
  </si>
  <si>
    <t>842690317</t>
  </si>
  <si>
    <t>19086</t>
  </si>
  <si>
    <t xml:space="preserve">Trinity Place Apartments </t>
  </si>
  <si>
    <t>1203 Cushing Drive</t>
  </si>
  <si>
    <t>19076</t>
  </si>
  <si>
    <t>Bellfort Park</t>
  </si>
  <si>
    <t>4135 West Bellfort Street</t>
  </si>
  <si>
    <t>9333 N. Meridian, Suite 230, Indianapolis, IN-46260</t>
  </si>
  <si>
    <t>Tina Waggoner</t>
  </si>
  <si>
    <t>834722824</t>
  </si>
  <si>
    <t>19088</t>
  </si>
  <si>
    <t>Metro Tower Lofts</t>
  </si>
  <si>
    <t>1220 Broadway, 1219 Broadway, 1301 10th St, &amp; 1402 Main St</t>
  </si>
  <si>
    <t>19277</t>
  </si>
  <si>
    <t>Cielo Place</t>
  </si>
  <si>
    <t>3111 Race St.</t>
  </si>
  <si>
    <t>823645639</t>
  </si>
  <si>
    <t>15028</t>
  </si>
  <si>
    <t>The Estates of Lampasas</t>
  </si>
  <si>
    <t>807 N. Ridge Street</t>
  </si>
  <si>
    <t>Kelsey Herr</t>
  </si>
  <si>
    <t>475070590</t>
  </si>
  <si>
    <t>Wheatland Realty Inc</t>
  </si>
  <si>
    <t>335 W Madison Street, Gardner, KS-66030</t>
  </si>
  <si>
    <t>9138564107</t>
  </si>
  <si>
    <t>Kelsey@wheatlandinvestmentsgrp.com</t>
  </si>
  <si>
    <t>16226</t>
  </si>
  <si>
    <t>Provision at Melissa</t>
  </si>
  <si>
    <t>2650 E. Melissa Rd</t>
  </si>
  <si>
    <t>814049280</t>
  </si>
  <si>
    <t>17275</t>
  </si>
  <si>
    <t>Aria Grand</t>
  </si>
  <si>
    <t>1800 S IH 35 SVRD SB</t>
  </si>
  <si>
    <t>Megan Lasch</t>
  </si>
  <si>
    <t>822774244</t>
  </si>
  <si>
    <t>16045</t>
  </si>
  <si>
    <t>Homestead Palms II</t>
  </si>
  <si>
    <t>3604 Krag St.</t>
  </si>
  <si>
    <t>813896490</t>
  </si>
  <si>
    <t>19364</t>
  </si>
  <si>
    <t>Villas at Pine Grove</t>
  </si>
  <si>
    <t>2802 S. John Redditt Drive</t>
  </si>
  <si>
    <t>19276</t>
  </si>
  <si>
    <t>Sunset at Fash Place</t>
  </si>
  <si>
    <t>2504 Oakland Blvd.</t>
  </si>
  <si>
    <t>842580011</t>
  </si>
  <si>
    <t>13170019554</t>
  </si>
  <si>
    <t>TCAP</t>
  </si>
  <si>
    <t>Community of Possibilities</t>
  </si>
  <si>
    <t>375 White Way Road</t>
  </si>
  <si>
    <t>1725 South Fm 1417  #13103, Sherman, TX-75092</t>
  </si>
  <si>
    <t>320575429</t>
  </si>
  <si>
    <t>20404</t>
  </si>
  <si>
    <t>Tampico Apartments</t>
  </si>
  <si>
    <t>200 Tampico Street</t>
  </si>
  <si>
    <t>Lincoln Properties Company</t>
  </si>
  <si>
    <t>19431, 20448</t>
  </si>
  <si>
    <t>Scharbauer Flats</t>
  </si>
  <si>
    <t>2300 N Fairgrounds Road</t>
  </si>
  <si>
    <t>1002504, 16115</t>
  </si>
  <si>
    <t>The Reserve at Dry Creek</t>
  </si>
  <si>
    <t>701 N Old Temple Hwy</t>
  </si>
  <si>
    <t>Hewitt</t>
  </si>
  <si>
    <t>811661309</t>
  </si>
  <si>
    <t>18604, 18604B</t>
  </si>
  <si>
    <t>Crosby Plaza Apartments</t>
  </si>
  <si>
    <t>6616 FM 2100</t>
  </si>
  <si>
    <t>815424842</t>
  </si>
  <si>
    <t>1002860, 18259</t>
  </si>
  <si>
    <t>Cannon Courts</t>
  </si>
  <si>
    <t>808 East Hall Street</t>
  </si>
  <si>
    <t>Bangs</t>
  </si>
  <si>
    <t>76823</t>
  </si>
  <si>
    <t>1739 University Avenue, Oxford, MS-38655</t>
  </si>
  <si>
    <t>Robert Pittman</t>
  </si>
  <si>
    <t>831634831</t>
  </si>
  <si>
    <t>18409</t>
  </si>
  <si>
    <t>John Cramer Memorial Apartments</t>
  </si>
  <si>
    <t>184 Barker Rd.</t>
  </si>
  <si>
    <t>18033</t>
  </si>
  <si>
    <t>The Miramonte</t>
  </si>
  <si>
    <t>Moore Road (between Court Rd &amp; 5th St)</t>
  </si>
  <si>
    <t>Stafford</t>
  </si>
  <si>
    <t>18047</t>
  </si>
  <si>
    <t>Miramonte Single Living</t>
  </si>
  <si>
    <t>18138</t>
  </si>
  <si>
    <t>Lancaster Senior Village</t>
  </si>
  <si>
    <t>NEC Lancaster St &amp; Bellfort St</t>
  </si>
  <si>
    <t>19420</t>
  </si>
  <si>
    <t>Pythian Manor</t>
  </si>
  <si>
    <t>2719 East Illinois Avenue</t>
  </si>
  <si>
    <t>75219</t>
  </si>
  <si>
    <t>17436</t>
  </si>
  <si>
    <t>Boyce Lane Apartment Homes</t>
  </si>
  <si>
    <t>5913 Boyce Ln</t>
  </si>
  <si>
    <t>18069</t>
  </si>
  <si>
    <t>Palladium Farmersville</t>
  </si>
  <si>
    <t>1803 W Audie Murphy Parkway</t>
  </si>
  <si>
    <t>Farmersville</t>
  </si>
  <si>
    <t>20450</t>
  </si>
  <si>
    <t>Mira Vista Ranch Apartments</t>
  </si>
  <si>
    <t>1226 Mira Vista</t>
  </si>
  <si>
    <t>20456</t>
  </si>
  <si>
    <t>The Hollows</t>
  </si>
  <si>
    <t>SEC of Wallisville Rd. and Dell Dale St.</t>
  </si>
  <si>
    <t>20406, 82800020406</t>
  </si>
  <si>
    <t>2018, 2020</t>
  </si>
  <si>
    <t>Gala at Central Park</t>
  </si>
  <si>
    <t>S side of W. Pipeline Rd, W of Buena Vista Dr.</t>
  </si>
  <si>
    <t>2501 N Harwood Street, Dallas, TX-75201</t>
  </si>
  <si>
    <t>Ryan Combs</t>
  </si>
  <si>
    <t>852311249</t>
  </si>
  <si>
    <t>Gourav Goyal</t>
  </si>
  <si>
    <t>825373122</t>
  </si>
  <si>
    <t>20471</t>
  </si>
  <si>
    <t>SEC of Eastex Frwy. &amp; Hamill Rd.</t>
  </si>
  <si>
    <t>17094</t>
  </si>
  <si>
    <t>Catalon at Paseo de la Resaca</t>
  </si>
  <si>
    <t>4365 Paredes Line Rd</t>
  </si>
  <si>
    <t>822223292</t>
  </si>
  <si>
    <t>20116</t>
  </si>
  <si>
    <t>Dian Street Villas</t>
  </si>
  <si>
    <t>1433 Dian Street</t>
  </si>
  <si>
    <t>Texas Inter-Faith Management</t>
  </si>
  <si>
    <t>17438</t>
  </si>
  <si>
    <t>McKinney Falls</t>
  </si>
  <si>
    <t>6625 McKinney Falls Pkwy</t>
  </si>
  <si>
    <t>18450</t>
  </si>
  <si>
    <t>Patriot Pointe</t>
  </si>
  <si>
    <t>2101 SE Loop 820</t>
  </si>
  <si>
    <t>20454</t>
  </si>
  <si>
    <t>South Terrace</t>
  </si>
  <si>
    <t>100 Kennedy Circle</t>
  </si>
  <si>
    <t>Allied Orion Group</t>
  </si>
  <si>
    <t>20486</t>
  </si>
  <si>
    <t>Old Manor Senior</t>
  </si>
  <si>
    <t>8721 Eastern Heights Blvd.</t>
  </si>
  <si>
    <t>18419</t>
  </si>
  <si>
    <t>St. Johns</t>
  </si>
  <si>
    <t>222 East Mitchell Street</t>
  </si>
  <si>
    <t>17090</t>
  </si>
  <si>
    <t xml:space="preserve">Alameda Palms </t>
  </si>
  <si>
    <t>120 South Americas Dr.</t>
  </si>
  <si>
    <t>822534133</t>
  </si>
  <si>
    <t>17268</t>
  </si>
  <si>
    <t>Edgewood Place</t>
  </si>
  <si>
    <t>617 Clinic Dr.</t>
  </si>
  <si>
    <t>611855898</t>
  </si>
  <si>
    <t>20410</t>
  </si>
  <si>
    <t>The Scott at Medio Creek</t>
  </si>
  <si>
    <t>8671 SW Loop 410</t>
  </si>
  <si>
    <t>78252</t>
  </si>
  <si>
    <t>18413</t>
  </si>
  <si>
    <t>Shadow Ridge</t>
  </si>
  <si>
    <t>2250 E Old Settlers Blvd</t>
  </si>
  <si>
    <t>17444</t>
  </si>
  <si>
    <t>Sabine Place</t>
  </si>
  <si>
    <t>1215 Terminal Road</t>
  </si>
  <si>
    <t>18261</t>
  </si>
  <si>
    <t>Fish Pond at Portland</t>
  </si>
  <si>
    <t xml:space="preserve">SEC of Akins Drive and Moore Avenue </t>
  </si>
  <si>
    <t>Portland</t>
  </si>
  <si>
    <t>78374</t>
  </si>
  <si>
    <t>David Fornier</t>
  </si>
  <si>
    <t>00105, 00106, 18250</t>
  </si>
  <si>
    <t>Sweetbriar Hills Apartments</t>
  </si>
  <si>
    <t>668 W Martin Luther King Blvd.</t>
  </si>
  <si>
    <t>824052399</t>
  </si>
  <si>
    <t>18605, 18605B</t>
  </si>
  <si>
    <t>Bastrop Oak Grove</t>
  </si>
  <si>
    <t>1910 Wilson Street</t>
  </si>
  <si>
    <t>19415</t>
  </si>
  <si>
    <t>Kathy White</t>
  </si>
  <si>
    <t>2500 Mobile Ave.</t>
  </si>
  <si>
    <t>18440</t>
  </si>
  <si>
    <t>Bayshore Towers</t>
  </si>
  <si>
    <t>3219 Burke Rd</t>
  </si>
  <si>
    <t>June Parks</t>
  </si>
  <si>
    <t>830818189</t>
  </si>
  <si>
    <t>538621, 99142</t>
  </si>
  <si>
    <t>16354</t>
  </si>
  <si>
    <t>Gonzalez Apartments</t>
  </si>
  <si>
    <t>4101 Rich Beem Blvd.</t>
  </si>
  <si>
    <t>813900816</t>
  </si>
  <si>
    <t>17239, 19708</t>
  </si>
  <si>
    <t>Abbington Ranch</t>
  </si>
  <si>
    <t>19 Cascade Caverns Rd</t>
  </si>
  <si>
    <t>78015</t>
  </si>
  <si>
    <t>822708476</t>
  </si>
  <si>
    <t>17429</t>
  </si>
  <si>
    <t>The Eddison (formerly Canyons at 45 West)</t>
  </si>
  <si>
    <t>4101 SW 45th Avenue</t>
  </si>
  <si>
    <t>814520123</t>
  </si>
  <si>
    <t>17437</t>
  </si>
  <si>
    <t>Trails at Leon Creek</t>
  </si>
  <si>
    <t>7615 Bandera Road</t>
  </si>
  <si>
    <t>78250</t>
  </si>
  <si>
    <t>15061</t>
  </si>
  <si>
    <t>Abbington Vista of Henrietta</t>
  </si>
  <si>
    <t>1600 US Hwy. 287 N.</t>
  </si>
  <si>
    <t>19242</t>
  </si>
  <si>
    <t>The Tramonti</t>
  </si>
  <si>
    <t>16330 Chimney Rock</t>
  </si>
  <si>
    <t>03231</t>
  </si>
  <si>
    <t>Montgomery Meadows</t>
  </si>
  <si>
    <t>2750 Montgomery Road</t>
  </si>
  <si>
    <t>2750 Montgomery Road, Huntsville, Tx-77340</t>
  </si>
  <si>
    <t>470932242</t>
  </si>
  <si>
    <t>19408</t>
  </si>
  <si>
    <t>Mission Trails at Camino Real</t>
  </si>
  <si>
    <t>NEC of TX 123 and Clovis Barker Rd.</t>
  </si>
  <si>
    <t>19401</t>
  </si>
  <si>
    <t>Stallion Ridge</t>
  </si>
  <si>
    <t>S. Race Street &amp; Shelby Lane</t>
  </si>
  <si>
    <t>19402</t>
  </si>
  <si>
    <t>Culebra Creek</t>
  </si>
  <si>
    <t>12100 Culebra Rd</t>
  </si>
  <si>
    <t>19216, 82700019216</t>
  </si>
  <si>
    <t>Heritage Heights at Abilene</t>
  </si>
  <si>
    <t>2501 Ross Avenue</t>
  </si>
  <si>
    <t>17440 North Dallas Pkwy Ste. 226, Dallas, TX-75287</t>
  </si>
  <si>
    <t>842603356</t>
  </si>
  <si>
    <t>1002952, 19367</t>
  </si>
  <si>
    <t>Avanti Legacy Bayside</t>
  </si>
  <si>
    <t>5300 Block of Lipes Blvd</t>
  </si>
  <si>
    <t>78413</t>
  </si>
  <si>
    <t>842895599</t>
  </si>
  <si>
    <t>19011</t>
  </si>
  <si>
    <t>Palladium Venus</t>
  </si>
  <si>
    <t xml:space="preserve">NWQ US Hwy 67 and Hwy 157 </t>
  </si>
  <si>
    <t>Venus</t>
  </si>
  <si>
    <t>18084</t>
  </si>
  <si>
    <t>Artisan at Ruiz</t>
  </si>
  <si>
    <t>1539 Ruiz Street</t>
  </si>
  <si>
    <t>818 S. Flores Street, San Antonio, TX-78204</t>
  </si>
  <si>
    <t>Diaz Lucila</t>
  </si>
  <si>
    <t>831853506</t>
  </si>
  <si>
    <t>05116</t>
  </si>
  <si>
    <t>Wahoo Frazier Townhomes</t>
  </si>
  <si>
    <t>4848 Elsie Faye Heggins</t>
  </si>
  <si>
    <t>3939 North Hampton, Dallas, TX-75212</t>
  </si>
  <si>
    <t>203685816</t>
  </si>
  <si>
    <t>060404</t>
  </si>
  <si>
    <t>Mill City Parc Townhomes</t>
  </si>
  <si>
    <t>203435628</t>
  </si>
  <si>
    <t>04109, 07031</t>
  </si>
  <si>
    <t>Frazier Fellowship</t>
  </si>
  <si>
    <t>134287763</t>
  </si>
  <si>
    <t>16104</t>
  </si>
  <si>
    <t>Villa Verde Estates</t>
  </si>
  <si>
    <t>2601 S. Border Ave.</t>
  </si>
  <si>
    <t>384013075</t>
  </si>
  <si>
    <t>17449, 99014T</t>
  </si>
  <si>
    <t>Quail Chase Apartments</t>
  </si>
  <si>
    <t>500 W Airtex Blvd</t>
  </si>
  <si>
    <t>19009</t>
  </si>
  <si>
    <t>Churchill at Golden Triangle Community</t>
  </si>
  <si>
    <t>11000 Metroport Way</t>
  </si>
  <si>
    <t>16370</t>
  </si>
  <si>
    <t>The Providence</t>
  </si>
  <si>
    <t>5814 98th Street</t>
  </si>
  <si>
    <t>813862344</t>
  </si>
  <si>
    <t>19419</t>
  </si>
  <si>
    <t>Palladium Redbird</t>
  </si>
  <si>
    <t>SEQ S. Westmoreland and W. Camp Wisom Road</t>
  </si>
  <si>
    <t>FRED Edward DLIZARRAGA</t>
  </si>
  <si>
    <t>18095</t>
  </si>
  <si>
    <t>Retreat West Beaumont</t>
  </si>
  <si>
    <t>6005 College Street</t>
  </si>
  <si>
    <t>16040</t>
  </si>
  <si>
    <t>Parklane Villas</t>
  </si>
  <si>
    <t>800 Hosea Street</t>
  </si>
  <si>
    <t>814810167</t>
  </si>
  <si>
    <t>16012</t>
  </si>
  <si>
    <t>Mariposa Apartment Homes at Clear Creek</t>
  </si>
  <si>
    <t>1427 FM 528</t>
  </si>
  <si>
    <t>814054990</t>
  </si>
  <si>
    <t>19319</t>
  </si>
  <si>
    <t>Bardin Apartments</t>
  </si>
  <si>
    <t>NWQ W Bardin Rd and Matlock Rd.</t>
  </si>
  <si>
    <t>19078</t>
  </si>
  <si>
    <t>Provision at Patriot Place</t>
  </si>
  <si>
    <t>SWC W Hurst Blvd. and Arthur Dr.</t>
  </si>
  <si>
    <t>9725037569</t>
  </si>
  <si>
    <t>1002991, 19028</t>
  </si>
  <si>
    <t>Casitas Lantana</t>
  </si>
  <si>
    <t>3954 Dana Ave</t>
  </si>
  <si>
    <t>901 East Levee St, Brownsville, TX-78520</t>
  </si>
  <si>
    <t>843791282</t>
  </si>
  <si>
    <t>17258</t>
  </si>
  <si>
    <t>Village at Henderson</t>
  </si>
  <si>
    <t>5409 Lipes Blvd.</t>
  </si>
  <si>
    <t>Gilbert M Piette</t>
  </si>
  <si>
    <t>384045964</t>
  </si>
  <si>
    <t>17445, 82600017445</t>
  </si>
  <si>
    <t>Nightingale at Goodnight Ranch</t>
  </si>
  <si>
    <t>5900 Charles Merle Drive</t>
  </si>
  <si>
    <t>4101 Parkstone Heights Dr Ste 310, Austin, TX-787467485</t>
  </si>
  <si>
    <t>824041871</t>
  </si>
  <si>
    <t>17253</t>
  </si>
  <si>
    <t>Samuel Place Apartments</t>
  </si>
  <si>
    <t>4315 Carroll Lane</t>
  </si>
  <si>
    <t>352603653</t>
  </si>
  <si>
    <t>14073</t>
  </si>
  <si>
    <t>Homestead Palms</t>
  </si>
  <si>
    <t>3697 Buntline</t>
  </si>
  <si>
    <t>371763283</t>
  </si>
  <si>
    <t>15321</t>
  </si>
  <si>
    <t>Providence Kuykendahl Court</t>
  </si>
  <si>
    <t>15707 Kuykendahl Court</t>
  </si>
  <si>
    <t>18371</t>
  </si>
  <si>
    <t>Diboll Pioneer Crossing</t>
  </si>
  <si>
    <t>SEC of Devereaux and Lumberjack Drive</t>
  </si>
  <si>
    <t>Diboll</t>
  </si>
  <si>
    <t>75941</t>
  </si>
  <si>
    <t>Noor Jooma</t>
  </si>
  <si>
    <t>16071</t>
  </si>
  <si>
    <t>Bluff View Senior Village</t>
  </si>
  <si>
    <t>1135 FM 741</t>
  </si>
  <si>
    <t>Crandall</t>
  </si>
  <si>
    <t>75114</t>
  </si>
  <si>
    <t>813817720</t>
  </si>
  <si>
    <t>13150018505, 17259, 18505, 19703</t>
  </si>
  <si>
    <t>2017, 2018, 2019</t>
  </si>
  <si>
    <t>Mistletoe Station</t>
  </si>
  <si>
    <t>1916 Mistletoe Blvd</t>
  </si>
  <si>
    <t>5501-A Balcones Dr. #302, Austin, TX-78731</t>
  </si>
  <si>
    <t>611855865</t>
  </si>
  <si>
    <t>18096</t>
  </si>
  <si>
    <t>Patriot Park Family</t>
  </si>
  <si>
    <t>1306 F Avenue</t>
  </si>
  <si>
    <t>04284, 1000247, 70096</t>
  </si>
  <si>
    <t>1990, 2004</t>
  </si>
  <si>
    <t>841653995</t>
  </si>
  <si>
    <t>15420</t>
  </si>
  <si>
    <t>Terrace at Walnut Creek</t>
  </si>
  <si>
    <t>8712 Old Manor Road</t>
  </si>
  <si>
    <t>700 Lavaca, Suite 1560, Austin, TX-78701</t>
  </si>
  <si>
    <t>Sarah Eckhardt</t>
  </si>
  <si>
    <t>811425916</t>
  </si>
  <si>
    <t>18260</t>
  </si>
  <si>
    <t>Fish Pond at Cuero</t>
  </si>
  <si>
    <t>1219 State Hwy 72 West</t>
  </si>
  <si>
    <t>9702 Angelwylde Dr., Austin, TX-78733</t>
  </si>
  <si>
    <t>18613, 18613B</t>
  </si>
  <si>
    <t>2200 North Adams Street</t>
  </si>
  <si>
    <t>94060</t>
  </si>
  <si>
    <t>Marlin Square Apartments</t>
  </si>
  <si>
    <t>502 San Antonio St</t>
  </si>
  <si>
    <t>502 Antonion Street, Marlin, TX-76661</t>
  </si>
  <si>
    <t>760307394</t>
  </si>
  <si>
    <t>97097</t>
  </si>
  <si>
    <t>Murchison Street Apartments</t>
  </si>
  <si>
    <t>1600 E Murchison St.</t>
  </si>
  <si>
    <t>1600 E Murchison Street, Palestine, TX-75801</t>
  </si>
  <si>
    <t>760476579</t>
  </si>
  <si>
    <t>18398</t>
  </si>
  <si>
    <t>Hickory Trails</t>
  </si>
  <si>
    <t>NEQ of Page Rd and E Loop 281</t>
  </si>
  <si>
    <t>831750835</t>
  </si>
  <si>
    <t>17317</t>
  </si>
  <si>
    <t>Jubilee at Texas Parkway</t>
  </si>
  <si>
    <t>3302 Texas Parkway</t>
  </si>
  <si>
    <t>822609640</t>
  </si>
  <si>
    <t>16352</t>
  </si>
  <si>
    <t>Commissioners Corner</t>
  </si>
  <si>
    <t>813901141</t>
  </si>
  <si>
    <t>16402</t>
  </si>
  <si>
    <t>Charles R. Morehead Apartments</t>
  </si>
  <si>
    <t>2631 Morehead Ave</t>
  </si>
  <si>
    <t>19434</t>
  </si>
  <si>
    <t>Limestone Ridge Senior</t>
  </si>
  <si>
    <t>6907 &amp; 7011 McKinney Falls Parkway</t>
  </si>
  <si>
    <t>Mayfair Management Inc.</t>
  </si>
  <si>
    <t>19436</t>
  </si>
  <si>
    <t>Bridge at Granada</t>
  </si>
  <si>
    <t>414 E. Wonsley Dr.</t>
  </si>
  <si>
    <t>19407</t>
  </si>
  <si>
    <t>Norwood Estates</t>
  </si>
  <si>
    <t>916 &amp; 918 Norwood Park Blvd</t>
  </si>
  <si>
    <t>19439</t>
  </si>
  <si>
    <t>Estates at Shiloh</t>
  </si>
  <si>
    <t>2649 Centerville Road</t>
  </si>
  <si>
    <t>15274</t>
  </si>
  <si>
    <t>River View at Calallen</t>
  </si>
  <si>
    <t>11930 Leopard Street</t>
  </si>
  <si>
    <t>475214346</t>
  </si>
  <si>
    <t>18600, 18600B</t>
  </si>
  <si>
    <t>Forestwood Apartments</t>
  </si>
  <si>
    <t>4011 S. Beltline Road</t>
  </si>
  <si>
    <t>75181</t>
  </si>
  <si>
    <t>19053, 82700019053</t>
  </si>
  <si>
    <t>Laurel Creek Apartments (fka Foundation Village)</t>
  </si>
  <si>
    <t>11704 and 11706 N Lamar Blvd</t>
  </si>
  <si>
    <t>3036 S 1st St, Austin, TX-787046352</t>
  </si>
  <si>
    <t>Tillie Croxdale</t>
  </si>
  <si>
    <t>842894040</t>
  </si>
  <si>
    <t>18081</t>
  </si>
  <si>
    <t>Pathways at Chalmers Courts East</t>
  </si>
  <si>
    <t>1700 E 3rd Street</t>
  </si>
  <si>
    <t>Suzanne Schwertner</t>
  </si>
  <si>
    <t>5124764639</t>
  </si>
  <si>
    <t>831832124</t>
  </si>
  <si>
    <t>20400, 82800020400</t>
  </si>
  <si>
    <t xml:space="preserve">Palladium at West Francis </t>
  </si>
  <si>
    <t>1707 W Francis</t>
  </si>
  <si>
    <t>13455 Noel Road, Suite 400, Dallas, TX-75240</t>
  </si>
  <si>
    <t>Cody Hunt</t>
  </si>
  <si>
    <t>844497975</t>
  </si>
  <si>
    <t>20603, 20603B</t>
  </si>
  <si>
    <t>Scott Street Lofts</t>
  </si>
  <si>
    <t>1320 Scott Street</t>
  </si>
  <si>
    <t>Mark-Dana Management of Texas, LLC</t>
  </si>
  <si>
    <t>2822921958</t>
  </si>
  <si>
    <t>Walzem Apartments - refer to 5549</t>
  </si>
  <si>
    <t>7810 Walzem Road</t>
  </si>
  <si>
    <t>04283, 06530, 1000243</t>
  </si>
  <si>
    <t>1988, 2004</t>
  </si>
  <si>
    <t>Shady Oaks Apts.</t>
  </si>
  <si>
    <t>506 Ellen Powell Drive</t>
  </si>
  <si>
    <t>Prairie View</t>
  </si>
  <si>
    <t>841653999</t>
  </si>
  <si>
    <t>15407</t>
  </si>
  <si>
    <t>Reserve at Quebec</t>
  </si>
  <si>
    <t>6655 Calgary Lane</t>
  </si>
  <si>
    <t>472551495</t>
  </si>
  <si>
    <t>17107</t>
  </si>
  <si>
    <t>The Residence at Wolfforth</t>
  </si>
  <si>
    <t>111 Loop 193</t>
  </si>
  <si>
    <t>822517770</t>
  </si>
  <si>
    <t>15089, 18039</t>
  </si>
  <si>
    <t>2015, 2018</t>
  </si>
  <si>
    <t>Orchid Circle and Las Palmas</t>
  </si>
  <si>
    <t>103 Granajo</t>
  </si>
  <si>
    <t>103 Granajo Street, Gregory, TX-78359</t>
  </si>
  <si>
    <t>475140367</t>
  </si>
  <si>
    <t>Gregory Housing Authority</t>
  </si>
  <si>
    <t>103 Granajo, Gregory, Tx-78359</t>
  </si>
  <si>
    <t>Bernie Benavides</t>
  </si>
  <si>
    <t>3616435014</t>
  </si>
  <si>
    <t>3616430281</t>
  </si>
  <si>
    <t>krystal_hild@gregoryha.org</t>
  </si>
  <si>
    <t>17028, 19702, 82600017028</t>
  </si>
  <si>
    <t>The Vineyard on Lancaster</t>
  </si>
  <si>
    <t>1401 E. Lancaster</t>
  </si>
  <si>
    <t>1321 East Lancaster Ave., Fort Worth, TX-761026635</t>
  </si>
  <si>
    <t>Don Shisler</t>
  </si>
  <si>
    <t>823298358</t>
  </si>
  <si>
    <t>16246</t>
  </si>
  <si>
    <t>Gala at Four Corners</t>
  </si>
  <si>
    <t>15010 Old Richmond Rd</t>
  </si>
  <si>
    <t>Sugar land</t>
  </si>
  <si>
    <t>813833255</t>
  </si>
  <si>
    <t>17316</t>
  </si>
  <si>
    <t>Gala at Texas Parkway</t>
  </si>
  <si>
    <t>3102 Texas Parkway</t>
  </si>
  <si>
    <t>822563478</t>
  </si>
  <si>
    <t>17376</t>
  </si>
  <si>
    <t>The Bristol</t>
  </si>
  <si>
    <t>7810 Old Tezel Rd</t>
  </si>
  <si>
    <t>822601552</t>
  </si>
  <si>
    <t>13160018503</t>
  </si>
  <si>
    <t>Eastern Oaks Apartments</t>
  </si>
  <si>
    <t>4922 Nuckols Crossing</t>
  </si>
  <si>
    <t>502 E. Highland Mall Blvd.,, Austin, TX-78752</t>
  </si>
  <si>
    <t>15076</t>
  </si>
  <si>
    <t>Provision at Four Corners</t>
  </si>
  <si>
    <t>15014 Old Richmond Rd</t>
  </si>
  <si>
    <t>1002875, 18019</t>
  </si>
  <si>
    <t>Highlander Senior Village</t>
  </si>
  <si>
    <t>30445 Willow Branch</t>
  </si>
  <si>
    <t>Bulverde</t>
  </si>
  <si>
    <t>78163</t>
  </si>
  <si>
    <t>831596459</t>
  </si>
  <si>
    <t>16069</t>
  </si>
  <si>
    <t>Huntington at Sienna Ranch</t>
  </si>
  <si>
    <t>6427 Sienna Ranch RD</t>
  </si>
  <si>
    <t>813340428</t>
  </si>
  <si>
    <t>16258</t>
  </si>
  <si>
    <t>Provision at West Bellfort</t>
  </si>
  <si>
    <t>13701 West Bellfort St</t>
  </si>
  <si>
    <t>8000 Maryland Ave, Clayton, MO-63105</t>
  </si>
  <si>
    <t>384016283</t>
  </si>
  <si>
    <t>18245</t>
  </si>
  <si>
    <t>Lockhart Springs</t>
  </si>
  <si>
    <t>300 S. Cesar Chavez Parkway</t>
  </si>
  <si>
    <t>15135</t>
  </si>
  <si>
    <t>Columbia Renaissance Square</t>
  </si>
  <si>
    <t>3801 W.G. Daniels Drive</t>
  </si>
  <si>
    <t>16435</t>
  </si>
  <si>
    <t>Oak Valley Apartments</t>
  </si>
  <si>
    <t>12607 Judson Road</t>
  </si>
  <si>
    <t>352548231</t>
  </si>
  <si>
    <t>19412</t>
  </si>
  <si>
    <t>Majestic Ranch</t>
  </si>
  <si>
    <t>4847 Callaghan Road</t>
  </si>
  <si>
    <t>16128</t>
  </si>
  <si>
    <t>El Sereno</t>
  </si>
  <si>
    <t>213 Summerset Avenue</t>
  </si>
  <si>
    <t>Cibolo</t>
  </si>
  <si>
    <t>352571107</t>
  </si>
  <si>
    <t>19428, 20465</t>
  </si>
  <si>
    <t>1430 Wonder World Drive</t>
  </si>
  <si>
    <t>19438, 20485</t>
  </si>
  <si>
    <t>Legacy Senior Residences</t>
  </si>
  <si>
    <t>1001 University Boulevard</t>
  </si>
  <si>
    <t>Beacon Management, LLC</t>
  </si>
  <si>
    <t>18012</t>
  </si>
  <si>
    <t>Jaime O Perez Memorial Apartments</t>
  </si>
  <si>
    <t>229 N. Nevarez Rd.</t>
  </si>
  <si>
    <t>831655971</t>
  </si>
  <si>
    <t>19237</t>
  </si>
  <si>
    <t>Gatesville Trails</t>
  </si>
  <si>
    <t>3807 S. Hwy 36</t>
  </si>
  <si>
    <t>842492154</t>
  </si>
  <si>
    <t>19085</t>
  </si>
  <si>
    <t>Gala at MacGregor</t>
  </si>
  <si>
    <t>102 Carson Ct.</t>
  </si>
  <si>
    <t>Allied-Orion Group</t>
  </si>
  <si>
    <t>tdhcainspection@allied-orion.com</t>
  </si>
  <si>
    <t>19245</t>
  </si>
  <si>
    <t>Huntington Chimney Rock</t>
  </si>
  <si>
    <t>16360 Chimney Rock</t>
  </si>
  <si>
    <t>19344</t>
  </si>
  <si>
    <t>Patriot Place</t>
  </si>
  <si>
    <t>9500 Kenworthy Drive</t>
  </si>
  <si>
    <t>19109</t>
  </si>
  <si>
    <t>Verdin Square</t>
  </si>
  <si>
    <t>NWQ McHard Road and Moffett Lane aka 4331 FM 2234 Parcel A</t>
  </si>
  <si>
    <t>Verdin Square Apts, LP</t>
  </si>
  <si>
    <t>19331</t>
  </si>
  <si>
    <t>Avanti at Emerald Point</t>
  </si>
  <si>
    <t>NEC of E. Fern Ave. &amp; N. Jackson Rd.</t>
  </si>
  <si>
    <t>19166</t>
  </si>
  <si>
    <t>Villas at Robinett</t>
  </si>
  <si>
    <t>SEC of Robinett Rd. and W. Elms Rd.</t>
  </si>
  <si>
    <t>20051</t>
  </si>
  <si>
    <t>Village at McArdle</t>
  </si>
  <si>
    <t>5302 McArdle Road</t>
  </si>
  <si>
    <t>18615, 18615B</t>
  </si>
  <si>
    <t>Preserve at Hunters Crossing</t>
  </si>
  <si>
    <t>210 Hunters Crossing Blvd.</t>
  </si>
  <si>
    <t>823661235</t>
  </si>
  <si>
    <t>20024</t>
  </si>
  <si>
    <t>Dallas Stemmons Apartments</t>
  </si>
  <si>
    <t>11070 North Stemmons Freeway</t>
  </si>
  <si>
    <t>20025</t>
  </si>
  <si>
    <t>4001 Fain Street</t>
  </si>
  <si>
    <t>20027</t>
  </si>
  <si>
    <t>Garland Senior Living</t>
  </si>
  <si>
    <t>2222 Monarch Dr and 301 Tina Dr</t>
  </si>
  <si>
    <t>The Commons at St. Anthonys</t>
  </si>
  <si>
    <t>SWC Amarillo Blvd. and N. Polk St.</t>
  </si>
  <si>
    <t>St. Anthony's Amarillo Housing 20, LP</t>
  </si>
  <si>
    <t>20083</t>
  </si>
  <si>
    <t>Lakeview Preserve</t>
  </si>
  <si>
    <t xml:space="preserve">2800 South MacArthur Blvd. </t>
  </si>
  <si>
    <t>20609, 20609B</t>
  </si>
  <si>
    <t>Pecan Grove</t>
  </si>
  <si>
    <t>1231 West Court Street</t>
  </si>
  <si>
    <t>20459</t>
  </si>
  <si>
    <t>Spring Villas</t>
  </si>
  <si>
    <t>7430 Bluff Springs Road</t>
  </si>
  <si>
    <t>09189, 13090009767</t>
  </si>
  <si>
    <t>Crestshire Village</t>
  </si>
  <si>
    <t>2314 N St Augustine Drive</t>
  </si>
  <si>
    <t>271024561</t>
  </si>
  <si>
    <t>20093</t>
  </si>
  <si>
    <t>Brownsville Lofts</t>
  </si>
  <si>
    <t>1860 Central Boulevard</t>
  </si>
  <si>
    <t>20115</t>
  </si>
  <si>
    <t>Avenue at Sycamore Park</t>
  </si>
  <si>
    <t xml:space="preserve">2601 Avenue J </t>
  </si>
  <si>
    <t>20462, 82900020462</t>
  </si>
  <si>
    <t>Sunland Country Apartments</t>
  </si>
  <si>
    <t>502 South Ed Carey Drive</t>
  </si>
  <si>
    <t>118 North Main, La Feria, TX-78559</t>
  </si>
  <si>
    <t>611701287</t>
  </si>
  <si>
    <t>20134</t>
  </si>
  <si>
    <t>Hibiscus Village</t>
  </si>
  <si>
    <t>2400 Hibiscus Avenue</t>
  </si>
  <si>
    <t>20412</t>
  </si>
  <si>
    <t>1604 Lofts</t>
  </si>
  <si>
    <t>NWC 1604 Loop E and Weichold Road</t>
  </si>
  <si>
    <t>78232</t>
  </si>
  <si>
    <t>843682040</t>
  </si>
  <si>
    <t>20114</t>
  </si>
  <si>
    <t>3300 Caroline Street</t>
  </si>
  <si>
    <t>18408</t>
  </si>
  <si>
    <t>Sansom Bluff</t>
  </si>
  <si>
    <t>2900 La Junta</t>
  </si>
  <si>
    <t>06884, 1002300, 15035</t>
  </si>
  <si>
    <t>1989, 2015</t>
  </si>
  <si>
    <t>The Oaks of Fairview</t>
  </si>
  <si>
    <t>160 Gibson Rd</t>
  </si>
  <si>
    <t>474766922</t>
  </si>
  <si>
    <t>20002, 82800020002</t>
  </si>
  <si>
    <t>Armadillo Studios</t>
  </si>
  <si>
    <t>1508 S Lamar Blvd</t>
  </si>
  <si>
    <t>3000 S Ih 35, Ste 300, Austin, TX-787046536</t>
  </si>
  <si>
    <t>852352440</t>
  </si>
  <si>
    <t>20011</t>
  </si>
  <si>
    <t>Canal Lofts</t>
  </si>
  <si>
    <t>5601 Canal Street</t>
  </si>
  <si>
    <t>20015, 92131</t>
  </si>
  <si>
    <t>760310134</t>
  </si>
  <si>
    <t>20075</t>
  </si>
  <si>
    <t>New Hope Housing Savoy</t>
  </si>
  <si>
    <t>6301 Savoy Drive</t>
  </si>
  <si>
    <t>20077</t>
  </si>
  <si>
    <t>Lockwood South</t>
  </si>
  <si>
    <t>West of Lockwood Drive &amp; south of Buffalo Bayou at Drennan St</t>
  </si>
  <si>
    <t>20192</t>
  </si>
  <si>
    <t>Arbor Park</t>
  </si>
  <si>
    <t>6306 McNeil Drive</t>
  </si>
  <si>
    <t>20167</t>
  </si>
  <si>
    <t>Laurel Flats</t>
  </si>
  <si>
    <t>1208 E. Houston</t>
  </si>
  <si>
    <t>19273</t>
  </si>
  <si>
    <t>Nolana Villas</t>
  </si>
  <si>
    <t>3700 N K Center</t>
  </si>
  <si>
    <t>20416, 82800020416</t>
  </si>
  <si>
    <t>Heritage Estates at Owen Tech</t>
  </si>
  <si>
    <t>1932 American Legion Dr</t>
  </si>
  <si>
    <t>17440 North Dallas Pkwy Ste 226, Dallas, TX-75287</t>
  </si>
  <si>
    <t>850556781</t>
  </si>
  <si>
    <t>20016</t>
  </si>
  <si>
    <t>Reserve at Sulphur Springs</t>
  </si>
  <si>
    <t>NWC League St. S. and Bell St.</t>
  </si>
  <si>
    <t>20046</t>
  </si>
  <si>
    <t>Brandywine</t>
  </si>
  <si>
    <t>500 Rockingham Drive</t>
  </si>
  <si>
    <t>75080</t>
  </si>
  <si>
    <t>20054</t>
  </si>
  <si>
    <t>Gulf Shore Villas</t>
  </si>
  <si>
    <t>1400 FM 3036</t>
  </si>
  <si>
    <t>20066</t>
  </si>
  <si>
    <t>Vista at Everest</t>
  </si>
  <si>
    <t>SE of Everest Ave and E Sandalwood Ln</t>
  </si>
  <si>
    <t>20079</t>
  </si>
  <si>
    <t>Fairview Terrace</t>
  </si>
  <si>
    <t>700 Eleanor Street</t>
  </si>
  <si>
    <t>20082</t>
  </si>
  <si>
    <t>Connect South</t>
  </si>
  <si>
    <t>6440 Hillcroft Avenue</t>
  </si>
  <si>
    <t>20408</t>
  </si>
  <si>
    <t>Vi Collina</t>
  </si>
  <si>
    <t>2431 E. Oltorf Street</t>
  </si>
  <si>
    <t>20478</t>
  </si>
  <si>
    <t>Vera in Odessa</t>
  </si>
  <si>
    <t>491 TX-191 frontage</t>
  </si>
  <si>
    <t>Jill Miller</t>
  </si>
  <si>
    <t>4323624200</t>
  </si>
  <si>
    <t>20186</t>
  </si>
  <si>
    <t>Residence at Ridgehill</t>
  </si>
  <si>
    <t>160-170 Lehmann Dr</t>
  </si>
  <si>
    <t>20097</t>
  </si>
  <si>
    <t>Regency Lofts</t>
  </si>
  <si>
    <t>3232 Dixie Drive</t>
  </si>
  <si>
    <t>20100</t>
  </si>
  <si>
    <t>Southlawn at Milby</t>
  </si>
  <si>
    <t>1810 Milby Street</t>
  </si>
  <si>
    <t>19404</t>
  </si>
  <si>
    <t>Legacy Ranch @ Dessau East</t>
  </si>
  <si>
    <t>13527 Harrisglenn Drive</t>
  </si>
  <si>
    <t>18126</t>
  </si>
  <si>
    <t>Caldwell Heights</t>
  </si>
  <si>
    <t>302 East Martin Luther King Drive</t>
  </si>
  <si>
    <t>Caldwell</t>
  </si>
  <si>
    <t>404 E Mckinney Avenue, Albertville, AL-35950</t>
  </si>
  <si>
    <t>Robbye Meyer</t>
  </si>
  <si>
    <t>20447</t>
  </si>
  <si>
    <t>Franklin Park</t>
  </si>
  <si>
    <t>4509 E St Elmo Road</t>
  </si>
  <si>
    <t>20461</t>
  </si>
  <si>
    <t>Cascades at Onion Creek</t>
  </si>
  <si>
    <t>11601 IH 35 SVRD NB</t>
  </si>
  <si>
    <t>Greystar Management Services</t>
  </si>
  <si>
    <t>812 San Antonio St Ste 200, Austin, TX-78701</t>
  </si>
  <si>
    <t>Toni Boyette</t>
  </si>
  <si>
    <t>5124742664</t>
  </si>
  <si>
    <t>5124776800</t>
  </si>
  <si>
    <t>20452</t>
  </si>
  <si>
    <t>Enclave at Lake Pointe</t>
  </si>
  <si>
    <t>12400 N. Lake Houston Pkwy</t>
  </si>
  <si>
    <t>20411</t>
  </si>
  <si>
    <t>Kitty Hawk Flats</t>
  </si>
  <si>
    <t>NEC of O'Connor Rd and Kitty Hawk Rd</t>
  </si>
  <si>
    <t>20467</t>
  </si>
  <si>
    <t>Greenline North</t>
  </si>
  <si>
    <t>7402 S. New Braunfels Ave.</t>
  </si>
  <si>
    <t>16118</t>
  </si>
  <si>
    <t>The Standard on the Creek</t>
  </si>
  <si>
    <t>9900 N. Sam Houston Pkwy East</t>
  </si>
  <si>
    <t>811080812</t>
  </si>
  <si>
    <t>20449</t>
  </si>
  <si>
    <t>EMLI at Pecan Creek</t>
  </si>
  <si>
    <t>NWQ of Ike Byrom Rd and FM 2931</t>
  </si>
  <si>
    <t>17330</t>
  </si>
  <si>
    <t>Blue Flame</t>
  </si>
  <si>
    <t>304 Texas Avenue</t>
  </si>
  <si>
    <t>823053364</t>
  </si>
  <si>
    <t>20306</t>
  </si>
  <si>
    <t>Trails at Abilene</t>
  </si>
  <si>
    <t>801 Block ES 27th Street</t>
  </si>
  <si>
    <t>79602</t>
  </si>
  <si>
    <t>19024</t>
  </si>
  <si>
    <t>Morning Star Apartments</t>
  </si>
  <si>
    <t>1520 Barfeild Road</t>
  </si>
  <si>
    <t>19225</t>
  </si>
  <si>
    <t>Rosewood Senior Villas</t>
  </si>
  <si>
    <t>2800 blk. of Calloway Rd.</t>
  </si>
  <si>
    <t>75707</t>
  </si>
  <si>
    <t>17600, 17600B</t>
  </si>
  <si>
    <t>EMLI Liberty Crossing</t>
  </si>
  <si>
    <t>5900 South Interstate Hwy 45</t>
  </si>
  <si>
    <t>Wilmer</t>
  </si>
  <si>
    <t>75172</t>
  </si>
  <si>
    <t>Richard Ashton</t>
  </si>
  <si>
    <t>4695190344</t>
  </si>
  <si>
    <t>300951858</t>
  </si>
  <si>
    <t>17390</t>
  </si>
  <si>
    <t>Las Palomas</t>
  </si>
  <si>
    <t>1900 W.Dove Avenue</t>
  </si>
  <si>
    <t>823137914</t>
  </si>
  <si>
    <t>07401</t>
  </si>
  <si>
    <t>Gulfway Manor Apartments</t>
  </si>
  <si>
    <t>1750 Treyway Ln</t>
  </si>
  <si>
    <t>205425663</t>
  </si>
  <si>
    <t>18208</t>
  </si>
  <si>
    <t>Midway Villas</t>
  </si>
  <si>
    <t>1430 Mile 6 1/2 West</t>
  </si>
  <si>
    <t>19136</t>
  </si>
  <si>
    <t>The Markson</t>
  </si>
  <si>
    <t>510 Alametos Street</t>
  </si>
  <si>
    <t>Jason Arechiga</t>
  </si>
  <si>
    <t>19411</t>
  </si>
  <si>
    <t>Bridge at Canyon View</t>
  </si>
  <si>
    <t>4506 E. William Cannon Drive</t>
  </si>
  <si>
    <t>1001679, 12045, 93050</t>
  </si>
  <si>
    <t>454625356</t>
  </si>
  <si>
    <t>20200</t>
  </si>
  <si>
    <t>Lofts at Temple Medical District</t>
  </si>
  <si>
    <t>NW of 400 SW H K Dodgen Loop (E of Scott and White Blvd.)</t>
  </si>
  <si>
    <t>6300 West Loop South, Bellaire, TX-77401</t>
  </si>
  <si>
    <t>20475</t>
  </si>
  <si>
    <t>23142 US-281</t>
  </si>
  <si>
    <t>20415</t>
  </si>
  <si>
    <t>Avenue on 34th</t>
  </si>
  <si>
    <t>2136 W. 34th St</t>
  </si>
  <si>
    <t>20405</t>
  </si>
  <si>
    <t>Gala at Fate</t>
  </si>
  <si>
    <t>East end of Black Oak Lane</t>
  </si>
  <si>
    <t>Fate</t>
  </si>
  <si>
    <t>75132</t>
  </si>
  <si>
    <t>20273</t>
  </si>
  <si>
    <t>La Grange Springs</t>
  </si>
  <si>
    <t>NEC of Hwy 77 and CR 2145</t>
  </si>
  <si>
    <t>La Grange</t>
  </si>
  <si>
    <t>Olympia Management, Inc</t>
  </si>
  <si>
    <t>dorothy.fitch@olympiamanagement.net</t>
  </si>
  <si>
    <t>16363</t>
  </si>
  <si>
    <t>Mill Town Seniors</t>
  </si>
  <si>
    <t>800 S. 16th Street</t>
  </si>
  <si>
    <t>464867737</t>
  </si>
  <si>
    <t>19467</t>
  </si>
  <si>
    <t>Auro Crossing</t>
  </si>
  <si>
    <t>16304 FM 1325 Road</t>
  </si>
  <si>
    <t>13150019418, 19418</t>
  </si>
  <si>
    <t>Bridge at Loyola</t>
  </si>
  <si>
    <t>803167302</t>
  </si>
  <si>
    <t>Fish Pond at Hunstville</t>
  </si>
  <si>
    <t>Fish Pond Living at Huntsville, LP</t>
  </si>
  <si>
    <t>9702 Angelwylde Drive, Austin, TX-78733</t>
  </si>
  <si>
    <t>852335723</t>
  </si>
  <si>
    <t>20413</t>
  </si>
  <si>
    <t>Residences at Merritt Hill</t>
  </si>
  <si>
    <t>Merritt Housing Partners Ltd</t>
  </si>
  <si>
    <t>NuRock Property Management</t>
  </si>
  <si>
    <t>Trinity Oaks</t>
  </si>
  <si>
    <t>13150020606</t>
  </si>
  <si>
    <t>Fish Pond at Corpus Christi</t>
  </si>
  <si>
    <t>500 West 2nd Street, Austin, TX-78701</t>
  </si>
  <si>
    <t>20089</t>
  </si>
  <si>
    <t>Hamilton Wolfe Lofts</t>
  </si>
  <si>
    <t>Espero Austin at Rutland</t>
  </si>
  <si>
    <t>Brooks Haven Supportive Housing</t>
  </si>
  <si>
    <t>1002925, 1112925, 19365</t>
  </si>
  <si>
    <t>Heritage Estates at Huntsville</t>
  </si>
  <si>
    <t>17440 North Dallas Pkwy, Suite 226, Dallas, TX-75287</t>
  </si>
  <si>
    <t>Audrey Martin</t>
  </si>
  <si>
    <t>9038314327</t>
  </si>
  <si>
    <t>842589953</t>
  </si>
  <si>
    <t>Alpha Barnes Real Estate Services, Inc./Michael D. Clark</t>
  </si>
  <si>
    <t>Erbst Lori</t>
  </si>
  <si>
    <t>1002924, 19051, 530707</t>
  </si>
  <si>
    <t>2000, 2019</t>
  </si>
  <si>
    <t xml:space="preserve">Casa de Manana Apartments </t>
  </si>
  <si>
    <t>Samano</t>
  </si>
  <si>
    <t>77090000183</t>
  </si>
  <si>
    <t>77090000601</t>
  </si>
  <si>
    <t>Kleberg Village</t>
  </si>
  <si>
    <t>UPCDC Texas, Inc.</t>
  </si>
  <si>
    <t>7017 Chipperton Dr Ste 101, Dallas, TX-75225</t>
  </si>
  <si>
    <t>264367472</t>
  </si>
  <si>
    <t>10241</t>
  </si>
  <si>
    <t>Timberland Trails</t>
  </si>
  <si>
    <t>MF043</t>
  </si>
  <si>
    <t>EAGLE GLEN</t>
  </si>
  <si>
    <t>1002029, 13232</t>
  </si>
  <si>
    <t>Pine Lake Estates</t>
  </si>
  <si>
    <t>383929270</t>
  </si>
  <si>
    <t>Test Property</t>
  </si>
  <si>
    <t>Test Organization</t>
  </si>
  <si>
    <t>alberto.ruz@tdhca.state.tx.us</t>
  </si>
  <si>
    <t>13170019550, 82800019508</t>
  </si>
  <si>
    <t>Roosevelt Gardens</t>
  </si>
  <si>
    <t>7101 Woodrow Ave., Austin, TX-78757</t>
  </si>
  <si>
    <t>Madge Whistler</t>
  </si>
  <si>
    <t>742502171</t>
  </si>
  <si>
    <t>11200020401, 13150020401</t>
  </si>
  <si>
    <t>ESF, TCAP</t>
  </si>
  <si>
    <t>Palladium Port Aransas</t>
  </si>
  <si>
    <t>710 W Avenue A, Port Aransas, TX-78373</t>
  </si>
  <si>
    <t>842406101</t>
  </si>
  <si>
    <t>1002861, 18223</t>
  </si>
  <si>
    <t>Harvest Park Apartments</t>
  </si>
  <si>
    <t>831675351</t>
  </si>
  <si>
    <t>Live Oaks</t>
  </si>
  <si>
    <t>1002928, 19179</t>
  </si>
  <si>
    <t>Riverwood Commons II</t>
  </si>
  <si>
    <t>842509470</t>
  </si>
  <si>
    <t>JES Partnerships-Riverwood II,LLC</t>
  </si>
  <si>
    <t>20069</t>
  </si>
  <si>
    <t>Vista at Interpark</t>
  </si>
  <si>
    <t>Manor Place Town Apartments Phase 2</t>
  </si>
  <si>
    <t>Burnet Place Apartments</t>
  </si>
  <si>
    <t>13150019504, 18188, 19504</t>
  </si>
  <si>
    <t xml:space="preserve">Avanti Legacy at Sienna Palms </t>
  </si>
  <si>
    <t>8500 Shoal Creek Blvd, Bldg. 4, Austin, TX-78757</t>
  </si>
  <si>
    <t>Enrique Flores, IV</t>
  </si>
  <si>
    <t>320681629</t>
  </si>
  <si>
    <t>13273</t>
  </si>
  <si>
    <t>Richland Meadows Apartments</t>
  </si>
  <si>
    <t>MDS Housing SA, Ltd.</t>
  </si>
  <si>
    <t>12006</t>
  </si>
  <si>
    <t>Green Haus on the Santa Fe Trail</t>
  </si>
  <si>
    <t>SH Community, LP</t>
  </si>
  <si>
    <t>Maria Machado</t>
  </si>
  <si>
    <t>2148218510</t>
  </si>
  <si>
    <t>2148281499</t>
  </si>
  <si>
    <t>mmachado@sharedhousing.org</t>
  </si>
  <si>
    <t>Shared Housing Center, Inc.</t>
  </si>
  <si>
    <t>402 N Good Latimer Expy, Dallas, TX-752045814</t>
  </si>
  <si>
    <t>info@sharedhousing.org</t>
  </si>
  <si>
    <t>08184, 13090009737</t>
  </si>
  <si>
    <t>Washington Hotel Lofts</t>
  </si>
  <si>
    <t>Washington Hotel Lofts, LLC</t>
  </si>
  <si>
    <t>263281931</t>
  </si>
  <si>
    <t>Oasis at the Park</t>
  </si>
  <si>
    <t>TX LULAC OASIS</t>
  </si>
  <si>
    <t>David Marquez</t>
  </si>
  <si>
    <t>2102280566</t>
  </si>
  <si>
    <t>cdmarquez@sbcglobal.net</t>
  </si>
  <si>
    <t>Paris Big Sandy Apartments</t>
  </si>
  <si>
    <t>07302</t>
  </si>
  <si>
    <t>Casa Alton</t>
  </si>
  <si>
    <t>Alton Housing Development, L.P.</t>
  </si>
  <si>
    <t>1208 S Trace Dr, Austin, TX-78745</t>
  </si>
  <si>
    <t>Jean Latsha</t>
  </si>
  <si>
    <t>5125199444</t>
  </si>
  <si>
    <t>5125199774</t>
  </si>
  <si>
    <t>jlatsha@nfwsc.org</t>
  </si>
  <si>
    <t>07227, 15090009909</t>
  </si>
  <si>
    <t>Champion Home at La Joya</t>
  </si>
  <si>
    <t>Chicory Court VIII, L.P.</t>
  </si>
  <si>
    <t>945 S Leo Ave, La Joya, TX-78560</t>
  </si>
  <si>
    <t>841659602</t>
  </si>
  <si>
    <t>07179</t>
  </si>
  <si>
    <t>Villas at Goose Creek</t>
  </si>
  <si>
    <t>Goose Creek Infill Housing 1, Ltd</t>
  </si>
  <si>
    <t>Chris Presley</t>
  </si>
  <si>
    <t>531114, 77090000163</t>
  </si>
  <si>
    <t>HOME, NSP</t>
  </si>
  <si>
    <t>2002, 2008</t>
  </si>
  <si>
    <t xml:space="preserve">Tender Loving Care Scattered Sites Rental </t>
  </si>
  <si>
    <t>208023787</t>
  </si>
  <si>
    <t>4092914259</t>
  </si>
  <si>
    <t>vivian@legacycdc.org</t>
  </si>
  <si>
    <t>536290</t>
  </si>
  <si>
    <t>RITES OF PASSAGE</t>
  </si>
  <si>
    <t>533179</t>
  </si>
  <si>
    <t>COMMUNITY SERVICES OF NORTHEAST TEXAS</t>
  </si>
  <si>
    <t>Community Services of Northeast Texas, Inc.</t>
  </si>
  <si>
    <t>304 E Houston St, Linden, TX-755635600</t>
  </si>
  <si>
    <t>Heather Humprhies</t>
  </si>
  <si>
    <t>9037565596</t>
  </si>
  <si>
    <t>9037567294</t>
  </si>
  <si>
    <t>heather.humphries@csntexas.org</t>
  </si>
  <si>
    <t>751232080</t>
  </si>
  <si>
    <t>96090</t>
  </si>
  <si>
    <t>Armadillo Flats</t>
  </si>
  <si>
    <t>06318</t>
  </si>
  <si>
    <t>GRANADA LIRH</t>
  </si>
  <si>
    <t>06111T</t>
  </si>
  <si>
    <t>Chathams Mark</t>
  </si>
  <si>
    <t>122828071</t>
  </si>
  <si>
    <t>Z-WTDR Just in Time (SF)</t>
  </si>
  <si>
    <t>Just-In-Time Work &amp; Housing Fund</t>
  </si>
  <si>
    <t>Po Box 831297, Richardson, TX-75083</t>
  </si>
  <si>
    <t>06444</t>
  </si>
  <si>
    <t>Victoria Housing, Phase Ii</t>
  </si>
  <si>
    <t>Victoria Housing</t>
  </si>
  <si>
    <t>742484393</t>
  </si>
  <si>
    <t>01165, 13160019601, 19601, 19601B</t>
  </si>
  <si>
    <t>2001, 2018, 2019</t>
  </si>
  <si>
    <t>McMullen Square Apartments</t>
  </si>
  <si>
    <t>14131 Yorba Street, Suite 104, Tustin, CA-92780</t>
  </si>
  <si>
    <t>William E. Rice</t>
  </si>
  <si>
    <t>824496877</t>
  </si>
  <si>
    <t>06351</t>
  </si>
  <si>
    <t>Trails Subdivision Burcalow</t>
  </si>
  <si>
    <t>06286</t>
  </si>
  <si>
    <t>06232</t>
  </si>
  <si>
    <t>La Alameda</t>
  </si>
  <si>
    <t>CMTS Number</t>
  </si>
  <si>
    <t>Class A or not</t>
  </si>
  <si>
    <t>Notes</t>
  </si>
  <si>
    <t>OWNER_CONTACT_LAST</t>
  </si>
  <si>
    <t>OWNER_CONTACT_FIRST</t>
  </si>
  <si>
    <t>OWNER_ADDRESS_LINE1</t>
  </si>
  <si>
    <t>OWNER_CITY</t>
  </si>
  <si>
    <t>OWNER_STATE</t>
  </si>
  <si>
    <t>OWNER_ZIP</t>
  </si>
  <si>
    <t>OWNER_COUNTY</t>
  </si>
  <si>
    <t>OWNER_PHONE</t>
  </si>
  <si>
    <t>Holmes</t>
  </si>
  <si>
    <t>Robert</t>
  </si>
  <si>
    <t>PO Box 187</t>
  </si>
  <si>
    <t>Steger</t>
  </si>
  <si>
    <t>Charles</t>
  </si>
  <si>
    <t>Alexander</t>
  </si>
  <si>
    <t>6824773108</t>
  </si>
  <si>
    <t>Khan</t>
  </si>
  <si>
    <t>Azam</t>
  </si>
  <si>
    <t>22923 Quicksilver Dr Ste 107</t>
  </si>
  <si>
    <t>Dulles</t>
  </si>
  <si>
    <t>VA</t>
  </si>
  <si>
    <t>20166</t>
  </si>
  <si>
    <t>7036617075</t>
  </si>
  <si>
    <t>Anderson</t>
  </si>
  <si>
    <t>Tina</t>
  </si>
  <si>
    <t>2718 HILLDALE BLVD</t>
  </si>
  <si>
    <t>Declercq</t>
  </si>
  <si>
    <t>John</t>
  </si>
  <si>
    <t>1700 N Grand Prix Drive</t>
  </si>
  <si>
    <t>9253480766</t>
  </si>
  <si>
    <t>Hill</t>
  </si>
  <si>
    <t>Ronald</t>
  </si>
  <si>
    <t>Martinez</t>
  </si>
  <si>
    <t>Claudia</t>
  </si>
  <si>
    <t>15260 ventura blvd ste 1730</t>
  </si>
  <si>
    <t>sherman oaks</t>
  </si>
  <si>
    <t>91403</t>
  </si>
  <si>
    <t>3109273054</t>
  </si>
  <si>
    <t>Maddock</t>
  </si>
  <si>
    <t>Gary</t>
  </si>
  <si>
    <t>Cascade GP Services, LLC, GP c/o Brian Solsrud</t>
  </si>
  <si>
    <t>North Oaks</t>
  </si>
  <si>
    <t>55127</t>
  </si>
  <si>
    <t>Hastie</t>
  </si>
  <si>
    <t>Danielle Ohana</t>
  </si>
  <si>
    <t>4530 E Thousand Oaks Blvd</t>
  </si>
  <si>
    <t>Westlake Village</t>
  </si>
  <si>
    <t>91362</t>
  </si>
  <si>
    <t>Hoover</t>
  </si>
  <si>
    <t>Dennis</t>
  </si>
  <si>
    <t>225 S 13th Street</t>
  </si>
  <si>
    <t>Glockzin</t>
  </si>
  <si>
    <t>Elaina</t>
  </si>
  <si>
    <t>4500 Carter Creek Pwky Suite 101</t>
  </si>
  <si>
    <t>David</t>
  </si>
  <si>
    <t>583 Battery St. #4001</t>
  </si>
  <si>
    <t>Seattle</t>
  </si>
  <si>
    <t>WA</t>
  </si>
  <si>
    <t>2064095900</t>
  </si>
  <si>
    <t>Retter</t>
  </si>
  <si>
    <t>Sam</t>
  </si>
  <si>
    <t>12830 Hillcrest Rd suite 111</t>
  </si>
  <si>
    <t>dallas</t>
  </si>
  <si>
    <t>Schreeder</t>
  </si>
  <si>
    <t>Marianna</t>
  </si>
  <si>
    <t>3195 Lee Street SE</t>
  </si>
  <si>
    <t>Blake</t>
  </si>
  <si>
    <t>Peggy</t>
  </si>
  <si>
    <t>350 LCR 779</t>
  </si>
  <si>
    <t>2547491090</t>
  </si>
  <si>
    <t>Carnell</t>
  </si>
  <si>
    <t>Jeff</t>
  </si>
  <si>
    <t>519 Main St.</t>
  </si>
  <si>
    <t>Neto</t>
  </si>
  <si>
    <t>Carlos</t>
  </si>
  <si>
    <t>Cascavilla</t>
  </si>
  <si>
    <t>Asa</t>
  </si>
  <si>
    <t>1417 east I-30</t>
  </si>
  <si>
    <t>Schroder</t>
  </si>
  <si>
    <t>Darla</t>
  </si>
  <si>
    <t>PO Box 1951</t>
  </si>
  <si>
    <t>Pacoe</t>
  </si>
  <si>
    <t>Travis</t>
  </si>
  <si>
    <t>4157387100</t>
  </si>
  <si>
    <t>Yilmaz</t>
  </si>
  <si>
    <t>4950 Waring Rd</t>
  </si>
  <si>
    <t>92120</t>
  </si>
  <si>
    <t>Kenneth</t>
  </si>
  <si>
    <t>Stewart</t>
  </si>
  <si>
    <t>Andrew</t>
  </si>
  <si>
    <t>20333 FM 249</t>
  </si>
  <si>
    <t>310 W Childress</t>
  </si>
  <si>
    <t>McCann</t>
  </si>
  <si>
    <t>Kristina</t>
  </si>
  <si>
    <t>1500 Scenic Dr Apt 101</t>
  </si>
  <si>
    <t>Perlman</t>
  </si>
  <si>
    <t>1000 E 11th St Ste 200</t>
  </si>
  <si>
    <t>5129743128</t>
  </si>
  <si>
    <t>Chamy</t>
  </si>
  <si>
    <t>Joe</t>
  </si>
  <si>
    <t>2128 L Don Dodson Dr</t>
  </si>
  <si>
    <t>Carreon</t>
  </si>
  <si>
    <t>Avenada</t>
  </si>
  <si>
    <t>9213 N 32nd St</t>
  </si>
  <si>
    <t>Mc allen</t>
  </si>
  <si>
    <t>Green</t>
  </si>
  <si>
    <t>Brian</t>
  </si>
  <si>
    <t>PO Box 153</t>
  </si>
  <si>
    <t>Inola</t>
  </si>
  <si>
    <t>OK</t>
  </si>
  <si>
    <t>74036</t>
  </si>
  <si>
    <t>Eitches</t>
  </si>
  <si>
    <t>9725446354</t>
  </si>
  <si>
    <t>Morales</t>
  </si>
  <si>
    <t>Bateman</t>
  </si>
  <si>
    <t>PO Box 566</t>
  </si>
  <si>
    <t>LINDALE</t>
  </si>
  <si>
    <t>Larry</t>
  </si>
  <si>
    <t>Sandy</t>
  </si>
  <si>
    <t>Kumar</t>
  </si>
  <si>
    <t>Ashok</t>
  </si>
  <si>
    <t>6718 De Moss</t>
  </si>
  <si>
    <t>Sullivan-Hamm</t>
  </si>
  <si>
    <t>Jina</t>
  </si>
  <si>
    <t>PO Box 847</t>
  </si>
  <si>
    <t>Sullivan - Hamm</t>
  </si>
  <si>
    <t>8383 Craig Street</t>
  </si>
  <si>
    <t>46250</t>
  </si>
  <si>
    <t>Flores</t>
  </si>
  <si>
    <t>Arthur</t>
  </si>
  <si>
    <t>1400 South 16th Ave</t>
  </si>
  <si>
    <t>Porter</t>
  </si>
  <si>
    <t>Albert</t>
  </si>
  <si>
    <t>Wood</t>
  </si>
  <si>
    <t>Steve</t>
  </si>
  <si>
    <t>519 Main St</t>
  </si>
  <si>
    <t>Maupin</t>
  </si>
  <si>
    <t>Warren</t>
  </si>
  <si>
    <t>PO Box 130</t>
  </si>
  <si>
    <t>Dana</t>
  </si>
  <si>
    <t>Holt</t>
  </si>
  <si>
    <t>PO Box 448</t>
  </si>
  <si>
    <t>KINGFISHER</t>
  </si>
  <si>
    <t>73750</t>
  </si>
  <si>
    <t>Ball</t>
  </si>
  <si>
    <t>Laura</t>
  </si>
  <si>
    <t>2656 Bridgeway</t>
  </si>
  <si>
    <t>Sausalito</t>
  </si>
  <si>
    <t>94965</t>
  </si>
  <si>
    <t>Michael</t>
  </si>
  <si>
    <t>Miles</t>
  </si>
  <si>
    <t>Byron</t>
  </si>
  <si>
    <t>Carter</t>
  </si>
  <si>
    <t>6368 Fm 545</t>
  </si>
  <si>
    <t>ANNA</t>
  </si>
  <si>
    <t>9723692068</t>
  </si>
  <si>
    <t>Jim</t>
  </si>
  <si>
    <t>Foley</t>
  </si>
  <si>
    <t>8058958420</t>
  </si>
  <si>
    <t>Ponce</t>
  </si>
  <si>
    <t>Esther</t>
  </si>
  <si>
    <t>4027 Fawnridge Dr</t>
  </si>
  <si>
    <t>Miller Jr.</t>
  </si>
  <si>
    <t>Theodore</t>
  </si>
  <si>
    <t>3518 W Chapin St</t>
  </si>
  <si>
    <t>78541</t>
  </si>
  <si>
    <t>Ezell</t>
  </si>
  <si>
    <t>Janis</t>
  </si>
  <si>
    <t>1517 Comanche Ct</t>
  </si>
  <si>
    <t>8175799200</t>
  </si>
  <si>
    <t>2900 N. Government Way, #88</t>
  </si>
  <si>
    <t>Coeur D Alene</t>
  </si>
  <si>
    <t>ID</t>
  </si>
  <si>
    <t>83815</t>
  </si>
  <si>
    <t>Stovall</t>
  </si>
  <si>
    <t>Bobby</t>
  </si>
  <si>
    <t>300 Aerobic Ln</t>
  </si>
  <si>
    <t>Worthen</t>
  </si>
  <si>
    <t>Phillip D.</t>
  </si>
  <si>
    <t>Stalcup</t>
  </si>
  <si>
    <t>Alan</t>
  </si>
  <si>
    <t>Beard</t>
  </si>
  <si>
    <t>2550 Pacific Avenue Suite 1600</t>
  </si>
  <si>
    <t>3518 W. Chapin Street</t>
  </si>
  <si>
    <t>219 Pegoda Road</t>
  </si>
  <si>
    <t>Trinity</t>
  </si>
  <si>
    <t>Kristi</t>
  </si>
  <si>
    <t>818 S Flores St Ste 211</t>
  </si>
  <si>
    <t>Swan</t>
  </si>
  <si>
    <t>William</t>
  </si>
  <si>
    <t>Calhoun</t>
  </si>
  <si>
    <t>Murray</t>
  </si>
  <si>
    <t>3224 26th St</t>
  </si>
  <si>
    <t>Metairie</t>
  </si>
  <si>
    <t>LA</t>
  </si>
  <si>
    <t>70002</t>
  </si>
  <si>
    <t>Armer</t>
  </si>
  <si>
    <t>Rebecca</t>
  </si>
  <si>
    <t>Staley</t>
  </si>
  <si>
    <t>Joe H.</t>
  </si>
  <si>
    <t>3100 Monticello Ave Ste 850</t>
  </si>
  <si>
    <t>DeClerq</t>
  </si>
  <si>
    <t>1640 School St.</t>
  </si>
  <si>
    <t>Moraga</t>
  </si>
  <si>
    <t>94556</t>
  </si>
  <si>
    <t>Giddens</t>
  </si>
  <si>
    <t>Harvey</t>
  </si>
  <si>
    <t>5244 E Grand Ave</t>
  </si>
  <si>
    <t>Potterpin</t>
  </si>
  <si>
    <t>Pete</t>
  </si>
  <si>
    <t>Bryson</t>
  </si>
  <si>
    <t>Joseph</t>
  </si>
  <si>
    <t>Gomez</t>
  </si>
  <si>
    <t>Saul</t>
  </si>
  <si>
    <t>Voss</t>
  </si>
  <si>
    <t>6303338428</t>
  </si>
  <si>
    <t>Barbolla</t>
  </si>
  <si>
    <t>Patrick</t>
  </si>
  <si>
    <t>Patterson</t>
  </si>
  <si>
    <t>Ryan</t>
  </si>
  <si>
    <t>Nguyen</t>
  </si>
  <si>
    <t>Long</t>
  </si>
  <si>
    <t>10010 Westpark Drive, STE 406</t>
  </si>
  <si>
    <t>Claus</t>
  </si>
  <si>
    <t>Dee Ann</t>
  </si>
  <si>
    <t>104 Armour Rd</t>
  </si>
  <si>
    <t>NORTH KANSAS CITY</t>
  </si>
  <si>
    <t>64116</t>
  </si>
  <si>
    <t>Spier</t>
  </si>
  <si>
    <t>Peter</t>
  </si>
  <si>
    <t>320 E State Highway 7</t>
  </si>
  <si>
    <t>Sheehy</t>
  </si>
  <si>
    <t>724 Falcon Dr</t>
  </si>
  <si>
    <t>Woodway</t>
  </si>
  <si>
    <t>2543151891</t>
  </si>
  <si>
    <t>Northen</t>
  </si>
  <si>
    <t>Brandi</t>
  </si>
  <si>
    <t>Fratris Holdings</t>
  </si>
  <si>
    <t>Verma</t>
  </si>
  <si>
    <t>Arun</t>
  </si>
  <si>
    <t>1200 Blalock Rd Suite 210</t>
  </si>
  <si>
    <t>Bowe</t>
  </si>
  <si>
    <t>Kerry</t>
  </si>
  <si>
    <t>3100 McKinnon Street</t>
  </si>
  <si>
    <t>Shimizu</t>
  </si>
  <si>
    <t>Hidefumi</t>
  </si>
  <si>
    <t>5151 Flynn Parkway Suite</t>
  </si>
  <si>
    <t>Downer</t>
  </si>
  <si>
    <t>6250 NE Loop 820</t>
  </si>
  <si>
    <t>Goyal</t>
  </si>
  <si>
    <t>Gourav</t>
  </si>
  <si>
    <t>Burden</t>
  </si>
  <si>
    <t>Angela</t>
  </si>
  <si>
    <t>205 N 1st St</t>
  </si>
  <si>
    <t>Lemaster</t>
  </si>
  <si>
    <t>PO Box 1470</t>
  </si>
  <si>
    <t>Colleyville</t>
  </si>
  <si>
    <t>76034</t>
  </si>
  <si>
    <t>Sandra</t>
  </si>
  <si>
    <t>Baker</t>
  </si>
  <si>
    <t>Nikisha</t>
  </si>
  <si>
    <t>1919 NW Loop 410</t>
  </si>
  <si>
    <t>782132307</t>
  </si>
  <si>
    <t>Vander Schaaf</t>
  </si>
  <si>
    <t>Stephen</t>
  </si>
  <si>
    <t>2550 University Ave W Ste 330</t>
  </si>
  <si>
    <t>SAINT PAUL</t>
  </si>
  <si>
    <t>55114</t>
  </si>
  <si>
    <t>Project ID</t>
  </si>
  <si>
    <t>Property</t>
  </si>
  <si>
    <t>Affordability began</t>
  </si>
  <si>
    <t>Affordability end date</t>
  </si>
  <si>
    <t>Address</t>
  </si>
  <si>
    <t>Units</t>
  </si>
  <si>
    <t>Program Units</t>
  </si>
  <si>
    <t>Phase</t>
  </si>
  <si>
    <t>Program</t>
  </si>
  <si>
    <t>State</t>
  </si>
  <si>
    <t>Zip</t>
  </si>
  <si>
    <t>County</t>
  </si>
  <si>
    <t>County Code</t>
  </si>
  <si>
    <t>Region</t>
  </si>
  <si>
    <t>Last Name</t>
  </si>
  <si>
    <t>First name</t>
  </si>
  <si>
    <t>Telephone</t>
  </si>
  <si>
    <t>Email</t>
  </si>
  <si>
    <t>File number</t>
  </si>
  <si>
    <t>Property Address</t>
  </si>
  <si>
    <t>Property City</t>
  </si>
  <si>
    <t>Property State</t>
  </si>
  <si>
    <t>Property Zip</t>
  </si>
  <si>
    <t>ORG_PJ_REL_PROJECT_ID</t>
  </si>
  <si>
    <t>OWNER_CONTACT_ADDRESS_LINE1</t>
  </si>
  <si>
    <t>OWNER_CONTACT_ADDRESS_LINE2</t>
  </si>
  <si>
    <t>OWNER_CONTACT_CITY</t>
  </si>
  <si>
    <t>OWNER_CONTACT_STATE</t>
  </si>
  <si>
    <t>OWNER_CONTACT_ZIP</t>
  </si>
  <si>
    <t>OWNER_CONTACT_COUNTY</t>
  </si>
  <si>
    <t>MGT_COMPANY</t>
  </si>
  <si>
    <t>MGT_CO_PHONE</t>
  </si>
  <si>
    <t>MGT_CO_EMAIL</t>
  </si>
  <si>
    <t>786113022</t>
  </si>
  <si>
    <t>3801 N Capital Of Texas Hwy Ste E240-165</t>
  </si>
  <si>
    <t>78746</t>
  </si>
  <si>
    <t>clovelace@hamiltonvalley.com</t>
  </si>
  <si>
    <t>3735 Honeywood Court</t>
  </si>
  <si>
    <t>1730 E. Republic Road Suite F</t>
  </si>
  <si>
    <t>SPRINGFIELD</t>
  </si>
  <si>
    <t>65804</t>
  </si>
  <si>
    <t>PO Box 23061</t>
  </si>
  <si>
    <t>79923</t>
  </si>
  <si>
    <t>1119 S 9th Ave</t>
  </si>
  <si>
    <t>1901 NW 17th Ave</t>
  </si>
  <si>
    <t>1517 Whitney Dr</t>
  </si>
  <si>
    <t>Green Desert Apartments, LLC</t>
  </si>
  <si>
    <t>8455 Lyndon Ln</t>
  </si>
  <si>
    <t>787293706</t>
  </si>
  <si>
    <t>aem3@sanjacrealty.com</t>
  </si>
  <si>
    <t>700 W Calhoun Ave</t>
  </si>
  <si>
    <t>100 Methodist Encampment Rd</t>
  </si>
  <si>
    <t>7217 Mcneil Dr</t>
  </si>
  <si>
    <t>8610 N New Braunfels Ave Ste 500</t>
  </si>
  <si>
    <t>301 E 6th St</t>
  </si>
  <si>
    <t>kbonner@asmtexas.com</t>
  </si>
  <si>
    <t>5819 Sun Valley Dr</t>
  </si>
  <si>
    <t>9870 Gateway Blvd N Ste A</t>
  </si>
  <si>
    <t>2700 Via Fortuna Ste 160</t>
  </si>
  <si>
    <t>6718 De Moss Dr. OFC</t>
  </si>
  <si>
    <t>777 S. Figueroa Street 16th Floor</t>
  </si>
  <si>
    <t>Los Angeles</t>
  </si>
  <si>
    <t>ca</t>
  </si>
  <si>
    <t>90017</t>
  </si>
  <si>
    <t>brenda@greatercoastalmgt.com</t>
  </si>
  <si>
    <t>211 E Shepherd Ave</t>
  </si>
  <si>
    <t>778405074</t>
  </si>
  <si>
    <t>cobs@crcom.net</t>
  </si>
  <si>
    <t>25 Highland Park Vlg Ste 100-173</t>
  </si>
  <si>
    <t>3315 Harrisburg Boulevard</t>
  </si>
  <si>
    <t>Suite 400</t>
  </si>
  <si>
    <t>hector.r_oc@sbcglobal.net</t>
  </si>
  <si>
    <t>8178087485</t>
  </si>
  <si>
    <t>PO Box 60</t>
  </si>
  <si>
    <t>78627</t>
  </si>
  <si>
    <t>1013 Van Buren St</t>
  </si>
  <si>
    <t>robert@nactxha.org</t>
  </si>
  <si>
    <t>3701 Kirby Dr</t>
  </si>
  <si>
    <t>Suite 860</t>
  </si>
  <si>
    <t>77098</t>
  </si>
  <si>
    <t>1530 NW Crossroads Apt 214</t>
  </si>
  <si>
    <t>mgmt@itexmgt.com</t>
  </si>
  <si>
    <t>431 Old Austin Hwy</t>
  </si>
  <si>
    <t>786025069</t>
  </si>
  <si>
    <t>518 E Harrison Ave</t>
  </si>
  <si>
    <t>1110 Broadway St</t>
  </si>
  <si>
    <t>786545504</t>
  </si>
  <si>
    <t>PO Box 417</t>
  </si>
  <si>
    <t>PO Box 4338</t>
  </si>
  <si>
    <t>26009 Budde Rd Ste B200</t>
  </si>
  <si>
    <t>5601 N Macarthur Blvd Ste 210</t>
  </si>
  <si>
    <t>CDV 34, LLC</t>
  </si>
  <si>
    <t>991-C Lomas Santa Fe Drive #447</t>
  </si>
  <si>
    <t>Solana Beach</t>
  </si>
  <si>
    <t>92075</t>
  </si>
  <si>
    <t>alanm@avenuecdc.org</t>
  </si>
  <si>
    <t>PO Box 68</t>
  </si>
  <si>
    <t>CLARKTON</t>
  </si>
  <si>
    <t>63837</t>
  </si>
  <si>
    <t>5734483564</t>
  </si>
  <si>
    <t>3300 Lyons Ave Ste 203</t>
  </si>
  <si>
    <t>9219 Katy Fwy Ste 264</t>
  </si>
  <si>
    <t>8316 East Fwy</t>
  </si>
  <si>
    <t>17101 Preston Road, Suite 110</t>
  </si>
  <si>
    <t>75248</t>
  </si>
  <si>
    <t>8304860374</t>
  </si>
  <si>
    <t>jbennett@blazerbuilding.com</t>
  </si>
  <si>
    <t>8144 Walnut Hill Ln Ste 1440</t>
  </si>
  <si>
    <t>compliance@lynd.com</t>
  </si>
  <si>
    <t>2606 Boca Chica Blvd</t>
  </si>
  <si>
    <t>Grand Oaks Residential, LLC</t>
  </si>
  <si>
    <t>2142215433</t>
  </si>
  <si>
    <t>lmulvaney@lifenettexas.org</t>
  </si>
  <si>
    <t>603 W 13th St Ste 1A-345</t>
  </si>
  <si>
    <t>mcasias@ahvtx.org</t>
  </si>
  <si>
    <t>5122499095</t>
  </si>
  <si>
    <t>2425 Old Dennis Rd</t>
  </si>
  <si>
    <t>4733 College Park, Ste. 200</t>
  </si>
  <si>
    <t>6300 West Loop South</t>
  </si>
  <si>
    <t>Suite #670</t>
  </si>
  <si>
    <t>Bellaire</t>
  </si>
  <si>
    <t>77401</t>
  </si>
  <si>
    <t>5815 W William Cannon Dr Ste 105A</t>
  </si>
  <si>
    <t>78749</t>
  </si>
  <si>
    <t>Kellyelizondo@worldnet.att.net</t>
  </si>
  <si>
    <t>1603 Lyndon B Johnson Fwy Ste 300</t>
  </si>
  <si>
    <t>Rsanchez@franklinmgt.net</t>
  </si>
  <si>
    <t>1650 LBJ Freeway, Suite 610</t>
  </si>
  <si>
    <t>roundstone@rstdev.com</t>
  </si>
  <si>
    <t>3522438500</t>
  </si>
  <si>
    <t>dgrise@capreit.com</t>
  </si>
  <si>
    <t>7334 Blanco Rd Ste 300</t>
  </si>
  <si>
    <t>4200 South Freeway</t>
  </si>
  <si>
    <t>Tower Suite 307</t>
  </si>
  <si>
    <t>19245 Highway 7</t>
  </si>
  <si>
    <t>Shorewood</t>
  </si>
  <si>
    <t>55331</t>
  </si>
  <si>
    <t>4733 College Park</t>
  </si>
  <si>
    <t>Suite 200</t>
  </si>
  <si>
    <t>782494054</t>
  </si>
  <si>
    <t>pricec@ci.arlington.tx.us</t>
  </si>
  <si>
    <t>5330 Griggs Road</t>
  </si>
  <si>
    <t>Suite A113</t>
  </si>
  <si>
    <t>11445 Emerald St Ste 105</t>
  </si>
  <si>
    <t>9725674630</t>
  </si>
  <si>
    <t>susie.anderson@dhantx.com</t>
  </si>
  <si>
    <t>921 N Thompson St</t>
  </si>
  <si>
    <t>d.sulakhe@att.net</t>
  </si>
  <si>
    <t>1800 S Washington St Ste 205</t>
  </si>
  <si>
    <t>4101 Parkstone Heights Dr Ste 280</t>
  </si>
  <si>
    <t>5851 Southwest Fwy Ste 411</t>
  </si>
  <si>
    <t>1784 Hamilton Rd</t>
  </si>
  <si>
    <t>Okemos</t>
  </si>
  <si>
    <t>MI</t>
  </si>
  <si>
    <t>488641811</t>
  </si>
  <si>
    <t>4327707262</t>
  </si>
  <si>
    <t>lisa@pinnaclehousing.com</t>
  </si>
  <si>
    <t>6795 E Tennessee Ave Ste 530</t>
  </si>
  <si>
    <t>Denver</t>
  </si>
  <si>
    <t>CO</t>
  </si>
  <si>
    <t>80224</t>
  </si>
  <si>
    <t>4056045088</t>
  </si>
  <si>
    <t>2010 Kessler Pkwy</t>
  </si>
  <si>
    <t>752082729</t>
  </si>
  <si>
    <t>1802 W Smith St</t>
  </si>
  <si>
    <t>152 West 57th St, 60th Floor</t>
  </si>
  <si>
    <t>New York</t>
  </si>
  <si>
    <t>NY</t>
  </si>
  <si>
    <t>10019</t>
  </si>
  <si>
    <t>2951 Fall Creek Road</t>
  </si>
  <si>
    <t>1201 East 13th Street</t>
  </si>
  <si>
    <t>bsmith@carletoncompanies.com</t>
  </si>
  <si>
    <t>tammie@klt-assoc.com</t>
  </si>
  <si>
    <t>9032875008</t>
  </si>
  <si>
    <t>kdryman@brownstoneresidential.com</t>
  </si>
  <si>
    <t>2400 Roosevelt Dr Ste A</t>
  </si>
  <si>
    <t>khance@hswgb.com</t>
  </si>
  <si>
    <t>400 Madison Avenue</t>
  </si>
  <si>
    <t>Suite 12D</t>
  </si>
  <si>
    <t>10017</t>
  </si>
  <si>
    <t>1404 W. Pioneer Rd.</t>
  </si>
  <si>
    <t>Rio De Vida Apartments LLP</t>
  </si>
  <si>
    <t>4401 North Mesa</t>
  </si>
  <si>
    <t>Suite 201</t>
  </si>
  <si>
    <t>700 Lavaca St Ste 1560</t>
  </si>
  <si>
    <t>787013101</t>
  </si>
  <si>
    <t>2950 S.W. 27th Avenue</t>
  </si>
  <si>
    <t>Miami</t>
  </si>
  <si>
    <t>FL</t>
  </si>
  <si>
    <t>33133</t>
  </si>
  <si>
    <t>1205 Krist Dr</t>
  </si>
  <si>
    <t>5485 Belt Line Rd # STE300</t>
  </si>
  <si>
    <t>75254</t>
  </si>
  <si>
    <t>Suite 600, #305</t>
  </si>
  <si>
    <t>1255 23rd St. NW, Suite 675</t>
  </si>
  <si>
    <t>Washington</t>
  </si>
  <si>
    <t>DC</t>
  </si>
  <si>
    <t>20037</t>
  </si>
  <si>
    <t>mfarmer@fdimgt.com</t>
  </si>
  <si>
    <t>520 E. Foothill Blvd.</t>
  </si>
  <si>
    <t>Suite D</t>
  </si>
  <si>
    <t>Pomona</t>
  </si>
  <si>
    <t>91767</t>
  </si>
  <si>
    <t>1200 Blalock Road</t>
  </si>
  <si>
    <t>Suite 210</t>
  </si>
  <si>
    <t>2211 LaSalle Drive</t>
  </si>
  <si>
    <t>Marietta</t>
  </si>
  <si>
    <t>30062</t>
  </si>
  <si>
    <t>115 E Commercial Ave</t>
  </si>
  <si>
    <t>9567972261</t>
  </si>
  <si>
    <t>skphilip@cityoflaferia.com</t>
  </si>
  <si>
    <t>1853 Colquitt Street</t>
  </si>
  <si>
    <t>Apt #2</t>
  </si>
  <si>
    <t>3025 Plaza Circle</t>
  </si>
  <si>
    <t>4098322723</t>
  </si>
  <si>
    <t>Saddlespur Pass Apartments, LP</t>
  </si>
  <si>
    <t>3305 Northland Dr Ste 400</t>
  </si>
  <si>
    <t>78731</t>
  </si>
  <si>
    <t>3301 Elm St</t>
  </si>
  <si>
    <t>54 Thompson Street</t>
  </si>
  <si>
    <t>4th Floor</t>
  </si>
  <si>
    <t>10012</t>
  </si>
  <si>
    <t>912 S Capital Of Texas Hwy Ste 200</t>
  </si>
  <si>
    <t>rdeyoe@realtexdevelopment.com</t>
  </si>
  <si>
    <t>7801 Jack Finney Blvd.</t>
  </si>
  <si>
    <t>754023103</t>
  </si>
  <si>
    <t>devadmin@landmarkdevelopment.biz</t>
  </si>
  <si>
    <t>Bella Vista Preservation, LP</t>
  </si>
  <si>
    <t>6919 Portwest Dr Ste 150</t>
  </si>
  <si>
    <t>kmartin@coachrealty.us</t>
  </si>
  <si>
    <t>Atascocita Pines Investors, LLC</t>
  </si>
  <si>
    <t>Majors Place LP</t>
  </si>
  <si>
    <t>2317 Coit Road, Suite C</t>
  </si>
  <si>
    <t>sarah@s2development.com</t>
  </si>
  <si>
    <t>8509143290</t>
  </si>
  <si>
    <t>rob.oley@royalamerican.com</t>
  </si>
  <si>
    <t>8610 N. New Braunfels, Ste 500</t>
  </si>
  <si>
    <t>8111 Rockdale Rd,</t>
  </si>
  <si>
    <t>Valley View</t>
  </si>
  <si>
    <t>OH</t>
  </si>
  <si>
    <t>44125</t>
  </si>
  <si>
    <t>msugrue@hotmail.com</t>
  </si>
  <si>
    <t>880 Anthony Dr</t>
  </si>
  <si>
    <t>Suite C&amp;D</t>
  </si>
  <si>
    <t>88021</t>
  </si>
  <si>
    <t>grants@hi.2000.net</t>
  </si>
  <si>
    <t>aiza.galdo@huntcompanies.com</t>
  </si>
  <si>
    <t>17440 North Dallas Pkwy, Suite 226</t>
  </si>
  <si>
    <t>5055 Keller Springs</t>
  </si>
  <si>
    <t>Suite 550</t>
  </si>
  <si>
    <t>Addison</t>
  </si>
  <si>
    <t>75001</t>
  </si>
  <si>
    <t>dhughes@summitamerica.com</t>
  </si>
  <si>
    <t>criley@cohenesrey.com</t>
  </si>
  <si>
    <t>Core Design &amp; Build LLC</t>
  </si>
  <si>
    <t>54 E 1st St</t>
  </si>
  <si>
    <t>Fond du Lac</t>
  </si>
  <si>
    <t>WI</t>
  </si>
  <si>
    <t>54935</t>
  </si>
  <si>
    <t>nevilld@twincitymission.org</t>
  </si>
  <si>
    <t>832 S Carrier Pkwy Ste 100</t>
  </si>
  <si>
    <t>1424 Hemphill St</t>
  </si>
  <si>
    <t>4956 N. 300 W.</t>
  </si>
  <si>
    <t>Suite 300</t>
  </si>
  <si>
    <t>Provo</t>
  </si>
  <si>
    <t>UT</t>
  </si>
  <si>
    <t>84604</t>
  </si>
  <si>
    <t>55 North IH-35</t>
  </si>
  <si>
    <t>Suite 240</t>
  </si>
  <si>
    <t>3040 Post Oak Blvd Ste 1600</t>
  </si>
  <si>
    <t>6718 De Moss Dr</t>
  </si>
  <si>
    <t>nschema@good-sam.com</t>
  </si>
  <si>
    <t>16800 Imperial Valley Drive, Suite 130</t>
  </si>
  <si>
    <t>3176636818</t>
  </si>
  <si>
    <t>mroderer@hermankittle.com</t>
  </si>
  <si>
    <t>5127891295</t>
  </si>
  <si>
    <t>ajcarpen@gmail.com</t>
  </si>
  <si>
    <t>500 E 96th St</t>
  </si>
  <si>
    <t>46240</t>
  </si>
  <si>
    <t>5843 Royal Crest Dr</t>
  </si>
  <si>
    <t>8323 Southwest Fwy Ste 330</t>
  </si>
  <si>
    <t>7400 Viscount Blvd., Suite 109</t>
  </si>
  <si>
    <t>swrealty@juno.com</t>
  </si>
  <si>
    <t>rhopson@setcdc.org</t>
  </si>
  <si>
    <t>2426 E. Tyler</t>
  </si>
  <si>
    <t>9565467674</t>
  </si>
  <si>
    <t>Willis South Cochran Street, Ltd.</t>
  </si>
  <si>
    <t>ofelia@mgroupcompanies.com</t>
  </si>
  <si>
    <t>4047979911</t>
  </si>
  <si>
    <t>Suite 750</t>
  </si>
  <si>
    <t>13106 Overton Pass</t>
  </si>
  <si>
    <t>6209 Ledge Mountain Dr</t>
  </si>
  <si>
    <t>RSanchez@franklinmgt.net</t>
  </si>
  <si>
    <t>2950 SW 27th Ave, Suite 200</t>
  </si>
  <si>
    <t>Meadowbrook Four, Ltd.</t>
  </si>
  <si>
    <t>10333 Richmond Ave Ste 400</t>
  </si>
  <si>
    <t>502 E. Highland Mall Blvd.</t>
  </si>
  <si>
    <t>Ste.  106-B</t>
  </si>
  <si>
    <t>17440 North Dallas Pkwy,</t>
  </si>
  <si>
    <t>1717 W 6th St Ste 315</t>
  </si>
  <si>
    <t>286 Waterford Lane</t>
  </si>
  <si>
    <t>vangie.loera@uaginc.com</t>
  </si>
  <si>
    <t>2730 Cumberland Blvd SE</t>
  </si>
  <si>
    <t>garyh@stellar-development.com</t>
  </si>
  <si>
    <t>4300 Marsh Landing Blvd Ste 101</t>
  </si>
  <si>
    <t>Jacksonville Beach</t>
  </si>
  <si>
    <t>32250</t>
  </si>
  <si>
    <t>Sycamore Center Villas, LP</t>
  </si>
  <si>
    <t>TX Riverside Seniors, LP</t>
  </si>
  <si>
    <t>9727015565</t>
  </si>
  <si>
    <t>jenders@rise-residential.com</t>
  </si>
  <si>
    <t>Centerville Pointe Apartments, LLC</t>
  </si>
  <si>
    <t>Avenue Property Management, LLC</t>
  </si>
  <si>
    <t>7138648099</t>
  </si>
  <si>
    <t>assetmanagement@avenuecdc.org</t>
  </si>
  <si>
    <t>Ridgecrest Terrace LP</t>
  </si>
  <si>
    <t>Bridge at Turtle Creek, LP</t>
  </si>
  <si>
    <t>JCI Management, LLC</t>
  </si>
  <si>
    <t>201 Santa Monica Blvd</t>
  </si>
  <si>
    <t>Santa Monica</t>
  </si>
  <si>
    <t>90401</t>
  </si>
  <si>
    <t>Pedcor Investments-2019-CLXXV, L.P.</t>
  </si>
  <si>
    <t>Pedcor Investments-2018-CLXXI, L.P.</t>
  </si>
  <si>
    <t>1700 Post Oak Blvd, 2 Blvd</t>
  </si>
  <si>
    <t>2815998684</t>
  </si>
  <si>
    <t>990 Village Square Drive</t>
  </si>
  <si>
    <t>Suite G200</t>
  </si>
  <si>
    <t>jim.fieser@jfieser.com</t>
  </si>
  <si>
    <t>5025813334</t>
  </si>
  <si>
    <t>1124 S IH 35</t>
  </si>
  <si>
    <t>3 East Stow Road</t>
  </si>
  <si>
    <t>Suite 100</t>
  </si>
  <si>
    <t>Marlton</t>
  </si>
  <si>
    <t>NJ</t>
  </si>
  <si>
    <t>08053</t>
  </si>
  <si>
    <t>26302 Oak Ridge Dr Ste 100</t>
  </si>
  <si>
    <t>3109 Carlisle St., Suite 100</t>
  </si>
  <si>
    <t>Legacy-Round Rock Partners II, LP</t>
  </si>
  <si>
    <t>4001 West Sam Houston Parkway North</t>
  </si>
  <si>
    <t>1816 E Mojave St</t>
  </si>
  <si>
    <t>Farmington</t>
  </si>
  <si>
    <t>87401</t>
  </si>
  <si>
    <t>625 W Avenue F</t>
  </si>
  <si>
    <t>Gulfway Acquisition Partners, LP</t>
  </si>
  <si>
    <t>carrie.girgus@uaginc.com</t>
  </si>
  <si>
    <t>LDG Redwood, LP</t>
  </si>
  <si>
    <t>4901 Cole Ave</t>
  </si>
  <si>
    <t>9722398500</t>
  </si>
  <si>
    <t>mharris@providentrealty.net</t>
  </si>
  <si>
    <t>17440 Dallas Parkway</t>
  </si>
  <si>
    <t>Suite 226</t>
  </si>
  <si>
    <t>3365442300</t>
  </si>
  <si>
    <t>SLucas@partnershippm.com</t>
  </si>
  <si>
    <t>9038380515</t>
  </si>
  <si>
    <t>blong@cableone.net</t>
  </si>
  <si>
    <t>Henderson Abbington Park, LP</t>
  </si>
  <si>
    <t>FDI Property Management Services</t>
  </si>
  <si>
    <t>Lennox House Senior Housing Limited Partnership</t>
  </si>
  <si>
    <t>Cove Odessa, LP</t>
  </si>
  <si>
    <t>EC Fawn Ridge, LLC</t>
  </si>
  <si>
    <t>Envolve Community Management, LLC</t>
  </si>
  <si>
    <t>254 North Santa Fe</t>
  </si>
  <si>
    <t>Suite A</t>
  </si>
  <si>
    <t>Salina</t>
  </si>
  <si>
    <t>KS</t>
  </si>
  <si>
    <t>67401</t>
  </si>
  <si>
    <t>Park at Fallbrook, LP</t>
  </si>
  <si>
    <t>mac@clark.capital</t>
  </si>
  <si>
    <t>3801 Sycamore School Road, LP</t>
  </si>
  <si>
    <t>5128142120</t>
  </si>
  <si>
    <t>vreyna@pennybackercap.com</t>
  </si>
  <si>
    <t>500 W 2nd St Ste 1900 #29</t>
  </si>
  <si>
    <t>5129256978</t>
  </si>
  <si>
    <t>civy@fishpondliving.com</t>
  </si>
  <si>
    <t>Nicolem@dmacompanies.com</t>
  </si>
  <si>
    <t>633 W. 5th Street, 50th Floor</t>
  </si>
  <si>
    <t>90071</t>
  </si>
  <si>
    <t>3109930780</t>
  </si>
  <si>
    <t>ricardo@claridgeproperty.com</t>
  </si>
  <si>
    <t>5700 Tennyson Pkwy Suite 300</t>
  </si>
  <si>
    <t>75024</t>
  </si>
  <si>
    <t>502 E Highland Mall Blvd Ste 106-B</t>
  </si>
  <si>
    <t>233 Shakespeare Glade</t>
  </si>
  <si>
    <t>Glenbrook</t>
  </si>
  <si>
    <t>NV</t>
  </si>
  <si>
    <t>89413</t>
  </si>
  <si>
    <t>520 Post Oak Blvd.</t>
  </si>
  <si>
    <t>Suite 575</t>
  </si>
  <si>
    <t>77027</t>
  </si>
  <si>
    <t>First Choice Management Company</t>
  </si>
  <si>
    <t>mamaya@1stchoiceinc.com</t>
  </si>
  <si>
    <t>Montopolis Apartments, LP</t>
  </si>
  <si>
    <t>PC Park Grove, LLC</t>
  </si>
  <si>
    <t>208 S Marienfeld St</t>
  </si>
  <si>
    <t>797015113</t>
  </si>
  <si>
    <t>PROPERTY_EMAIL</t>
  </si>
  <si>
    <t>villadelrio@hamiltonvalley.com</t>
  </si>
  <si>
    <t>lampasas@hamiltonvalley.com</t>
  </si>
  <si>
    <t>willowick@hamiltonvalley.com</t>
  </si>
  <si>
    <t>rhomberg@hamiltonvalley.com</t>
  </si>
  <si>
    <t>lndzuniga18@gmail.com</t>
  </si>
  <si>
    <t>cornerstone@hamiltonvalley.com</t>
  </si>
  <si>
    <t>manager@arrowheadparkapartments.com</t>
  </si>
  <si>
    <t>springhollow@sbcglobal.net</t>
  </si>
  <si>
    <t>cwillis@aidsdallas.org</t>
  </si>
  <si>
    <t>thomasninke@mayfairmgt.com</t>
  </si>
  <si>
    <t>villavallarta@hamiltonvalley.com</t>
  </si>
  <si>
    <t>chulavista@hamiltonvalley.com</t>
  </si>
  <si>
    <t>loslaureles@hamiltonvalley.com</t>
  </si>
  <si>
    <t>LasPalmasGardensMgr@prosperahcs.org</t>
  </si>
  <si>
    <t>thoppough@wilhoitproperties.com</t>
  </si>
  <si>
    <t>kreavis@wilhoitproperties.com</t>
  </si>
  <si>
    <t>northgate@hamiltonvalley.com</t>
  </si>
  <si>
    <t>altavista@hamiltonvalley.com</t>
  </si>
  <si>
    <t>heritagesquare@hamiltonvalley.com</t>
  </si>
  <si>
    <t>Homestead@SAHA.org</t>
  </si>
  <si>
    <t>themeadows@hamiltonvalley.com</t>
  </si>
  <si>
    <t>Ppmt4u@gmail.com</t>
  </si>
  <si>
    <t>granmead@sbcglobal.net</t>
  </si>
  <si>
    <t>lasombra@hamiltonvalley.com</t>
  </si>
  <si>
    <t>yolanda.sanchez@westdale.com</t>
  </si>
  <si>
    <t>writchie@lcjcompanies.com</t>
  </si>
  <si>
    <t>ssprayberry@lcjcompanies.com</t>
  </si>
  <si>
    <t>boolamgmt@msn.com</t>
  </si>
  <si>
    <t>windwood@hamiltonvalley.com</t>
  </si>
  <si>
    <t>lindenoaks@hamiltonvalley.com</t>
  </si>
  <si>
    <t>manager@oaktreevillageapts.com</t>
  </si>
  <si>
    <t>thevillage@hamiltonvalley.com</t>
  </si>
  <si>
    <t>veranda@lankfordinterests.com</t>
  </si>
  <si>
    <t>shadyshores@hamiltonvalley.com</t>
  </si>
  <si>
    <t>manager.oaksatgeorgetown@conam.net</t>
  </si>
  <si>
    <t>eastland@nurock.com</t>
  </si>
  <si>
    <t>thegibralter@nrpgroup.com</t>
  </si>
  <si>
    <t>nburgess@nrpgroup.com</t>
  </si>
  <si>
    <t>retamavillage@uahmgt.com</t>
  </si>
  <si>
    <t>manager@historicloftswacohigh.com</t>
  </si>
  <si>
    <t>WestDurangoMgr@prosperahcs.org</t>
  </si>
  <si>
    <t>V.Meza@m1ep.com</t>
  </si>
  <si>
    <t>parkside@hamiltonvalley.com</t>
  </si>
  <si>
    <t>paseoplaza@coremgtgroup.com</t>
  </si>
  <si>
    <t>llanosquare@hamiltonvalley.com</t>
  </si>
  <si>
    <t>khouston@lcjcompanies.com</t>
  </si>
  <si>
    <t>midtowne@hamiltonvalley.com</t>
  </si>
  <si>
    <t>mprimmer@radneymanagement.com</t>
  </si>
  <si>
    <t>hettigcompliance@hettig-kahn.com</t>
  </si>
  <si>
    <t>laspalmas@hamiltonvalley.com</t>
  </si>
  <si>
    <t>0801@nationalchurchresidences.org</t>
  </si>
  <si>
    <t>estout@fairwaymanagement.com</t>
  </si>
  <si>
    <t>timbercreek@hamiltonvalley.com</t>
  </si>
  <si>
    <t>manager@thelodgeatmerrilltownapartments.com</t>
  </si>
  <si>
    <t>manager@riverwalk-townhomes.com</t>
  </si>
  <si>
    <t>manager@redoakstownhomes.com</t>
  </si>
  <si>
    <t>manager@kensingtonplaceapt.com</t>
  </si>
  <si>
    <t>Dana@amptexas.com</t>
  </si>
  <si>
    <t>jbozeman@cthc.org</t>
  </si>
  <si>
    <t>WES@perryreid.com</t>
  </si>
  <si>
    <t>seagraves@hamiltonvalley.com</t>
  </si>
  <si>
    <t>leatherwood@hamiltonvalley.com</t>
  </si>
  <si>
    <t>northwest@hamiltonvalley.com</t>
  </si>
  <si>
    <t>sherwood@hamiltonvalley.com</t>
  </si>
  <si>
    <t>max.henderson@swanamangement.com</t>
  </si>
  <si>
    <t>highlandoaks@rocketmail.com</t>
  </si>
  <si>
    <t>creekside@hamiltonvalley.com</t>
  </si>
  <si>
    <t>diamondhill@nurock.com</t>
  </si>
  <si>
    <t>petersonplacemanager@gmail.com</t>
  </si>
  <si>
    <t>dallasnorthapartments@gmail.com</t>
  </si>
  <si>
    <t>c.richards@dentonhousingauthority.com</t>
  </si>
  <si>
    <t>gardengate@hamiltonvalley.com</t>
  </si>
  <si>
    <t>WestAvenueMgr@prosperahcs.org</t>
  </si>
  <si>
    <t>kimberlyrwilliams33@gmail.com</t>
  </si>
  <si>
    <t>Christian.ONeill@foundcom.org</t>
  </si>
  <si>
    <t>riverpark@lankfordinterests.com</t>
  </si>
  <si>
    <t>CountryClubVillageMgr@prosperahcs.org</t>
  </si>
  <si>
    <t>winfield@asmtexas.com</t>
  </si>
  <si>
    <t>mgarcia@lpsi.com</t>
  </si>
  <si>
    <t>malmodovar@tropicanaproperties.org</t>
  </si>
  <si>
    <t>heritagepointe@nurock.com</t>
  </si>
  <si>
    <t>mgrlegacyatsciencepark@lincolnapts.com</t>
  </si>
  <si>
    <t>eagleslanding@nurock.com</t>
  </si>
  <si>
    <t>legacyonoconnorroad@lincolnapts.com</t>
  </si>
  <si>
    <t>0838@ncr.org</t>
  </si>
  <si>
    <t>samueln@saddlewoodapts.com</t>
  </si>
  <si>
    <t>80221.manager1@capstonemanagement.com</t>
  </si>
  <si>
    <t>54240.manager1@capstonemanagement.com</t>
  </si>
  <si>
    <t>windmill@hamiltonvalley.com</t>
  </si>
  <si>
    <t>polarisleasing@yahoo.com</t>
  </si>
  <si>
    <t>williamstrace@lankfordinterests.com</t>
  </si>
  <si>
    <t>laestancia@hamiltonvalley.com</t>
  </si>
  <si>
    <t>btrimble@bcsama.org</t>
  </si>
  <si>
    <t>crmanager@rockwellmgmt.com</t>
  </si>
  <si>
    <t>parkviewgardenstownhomes@questami.com</t>
  </si>
  <si>
    <t>Andy@SheehyTeam.com</t>
  </si>
  <si>
    <t>sara.perez@capstonemanagement.com</t>
  </si>
  <si>
    <t>broadway.heights@sbcglobal.net</t>
  </si>
  <si>
    <t>costarialto@nrpgroup.com</t>
  </si>
  <si>
    <t>costavizcaya@nrpgroup.com</t>
  </si>
  <si>
    <t>costaibiza@nrpgroup.com</t>
  </si>
  <si>
    <t>yluna@ashfordco.com</t>
  </si>
  <si>
    <t>manager@chathamgreenapts.com</t>
  </si>
  <si>
    <t>kayla@greatercoastalmgt.com</t>
  </si>
  <si>
    <t>angelaw@willowparkapartments.com</t>
  </si>
  <si>
    <t>bayranch@lankfordinterests.com</t>
  </si>
  <si>
    <t>colecreek@lankfordinterests.com</t>
  </si>
  <si>
    <t>marlon@sullivancompanies.net</t>
  </si>
  <si>
    <t>jramsey@mooreassetmanagement.com</t>
  </si>
  <si>
    <t>colonypark@integrapeak.com</t>
  </si>
  <si>
    <t>cdadmin@chavezfoundation.org</t>
  </si>
  <si>
    <t>virginia.rodriguez@capstonemanagement.com</t>
  </si>
  <si>
    <t>brays@newhopehousing.com</t>
  </si>
  <si>
    <t>jackie.maloy@georgetownha.org</t>
  </si>
  <si>
    <t>manager@evergreenfb.com</t>
  </si>
  <si>
    <t>palmgarden@lankfordinterests.com</t>
  </si>
  <si>
    <t>trinitygarden@lankfordinterests.com</t>
  </si>
  <si>
    <t>hyattmanor@hamiltonvalley.com</t>
  </si>
  <si>
    <t>Dorie.Byrd@envolvellc.com</t>
  </si>
  <si>
    <t>sbrooks@accessiblespace.org</t>
  </si>
  <si>
    <t>pamapts@ccinvest.com</t>
  </si>
  <si>
    <t>manager@evergreenplano.com</t>
  </si>
  <si>
    <t>sortega@csastx.org</t>
  </si>
  <si>
    <t>pinerun@hamiltonvalley.com</t>
  </si>
  <si>
    <t>lasbrisas@hamiltonvalley.com</t>
  </si>
  <si>
    <t>lacasita@hamiltonvalley.com</t>
  </si>
  <si>
    <t>54130.manager1@capstonemanagement.com</t>
  </si>
  <si>
    <t>marla@oaktimbers.net</t>
  </si>
  <si>
    <t>edie@oaktimbers.net</t>
  </si>
  <si>
    <t>robert_e_lee_apts@pinnacleliving.com</t>
  </si>
  <si>
    <t>claremont@saha.org</t>
  </si>
  <si>
    <t>compliance@setonhomesa.org</t>
  </si>
  <si>
    <t>towerridge@nurock.com</t>
  </si>
  <si>
    <t>manager@evergreenlewisville.com</t>
  </si>
  <si>
    <t>shilohvillage@related.com</t>
  </si>
  <si>
    <t>GardensofAthens@eagle-creek.biz</t>
  </si>
  <si>
    <t>GardensofGladewater@eagle-creek.biz</t>
  </si>
  <si>
    <t>omarngadi@mail.com</t>
  </si>
  <si>
    <t>lodgeatsilverdale@lankfordinterests.com</t>
  </si>
  <si>
    <t>renaissancecourtsmgr@lincolnapts.com</t>
  </si>
  <si>
    <t>costabiscaya@nrpgroup.com</t>
  </si>
  <si>
    <t>terracepines@lankfordinterests.com</t>
  </si>
  <si>
    <t>stoneranch@lankfordinterests.com</t>
  </si>
  <si>
    <t>WORTHINGTON_P@PICERNEFL.COM</t>
  </si>
  <si>
    <t>costacadiz@nrpgroup.com</t>
  </si>
  <si>
    <t>GardensofTaylor@eagle-creek.biz</t>
  </si>
  <si>
    <t>SantaRosa@voatx.org</t>
  </si>
  <si>
    <t>alamovillage@voatx.org</t>
  </si>
  <si>
    <t>sanjuanvillage@voatx.org</t>
  </si>
  <si>
    <t>ahorn@mooreassetmanagement.com</t>
  </si>
  <si>
    <t>grolen@wilhoitproperties.com</t>
  </si>
  <si>
    <t>costatarragona@nrpgroup.com</t>
  </si>
  <si>
    <t>cynthiab@oakmoorapartments.com</t>
  </si>
  <si>
    <t>tcarter@samm.org</t>
  </si>
  <si>
    <t>sanjuansquare@nrpgroup.com</t>
  </si>
  <si>
    <t>thealhambra@nrpgroup.com</t>
  </si>
  <si>
    <t>timberpointe@lankfordinterests.com</t>
  </si>
  <si>
    <t>ridgepointe@lankfordinterests.com</t>
  </si>
  <si>
    <t>sdilley@wilhoitproperties.com</t>
  </si>
  <si>
    <t>manager.mariposagardens@dmacompanies.com</t>
  </si>
  <si>
    <t>melissa.mcdowell@capstonemanagement.com</t>
  </si>
  <si>
    <t>costavalencia@nrpgroup.com</t>
  </si>
  <si>
    <t>Lauren.Allen@envolvellc.com</t>
  </si>
  <si>
    <t>andrea.garcia@foundcom.org</t>
  </si>
  <si>
    <t>floresvillesquare@hamiltonvalley.com</t>
  </si>
  <si>
    <t>coronado@ti-f.org</t>
  </si>
  <si>
    <t>manager@churchillcommerce.com</t>
  </si>
  <si>
    <t>manager.missionoaks@dmacompanies.com</t>
  </si>
  <si>
    <t>hhernandez@hoganre.com</t>
  </si>
  <si>
    <t>manager.sandiacrossing@dmacompanies.com</t>
  </si>
  <si>
    <t>manager.oaksatwindingway@dmacompanies.com</t>
  </si>
  <si>
    <t>manager.prairiecommons@dmacompanies.com</t>
  </si>
  <si>
    <t>manager.westviewranch@dmacompanies.com</t>
  </si>
  <si>
    <t>manager.legendoaks@dmacompanies.com</t>
  </si>
  <si>
    <t>rachelm@familycrisiscenter.us</t>
  </si>
  <si>
    <t>VistaVerdeMgr@prosperahcs.org</t>
  </si>
  <si>
    <t>cnevit@nationalchurchresidences.org</t>
  </si>
  <si>
    <t>ns@wlsapts.com</t>
  </si>
  <si>
    <t>costamirada@nrpgroup.com</t>
  </si>
  <si>
    <t>canal@newhopehousing.com</t>
  </si>
  <si>
    <t>SherwoodMgr@prosperahcs.org</t>
  </si>
  <si>
    <t>canterbury@westlakehousing.com</t>
  </si>
  <si>
    <t>missionwoods@westlakehousing.com</t>
  </si>
  <si>
    <t>cameroncourt@westlakehousing.com</t>
  </si>
  <si>
    <t>madisonpark@westlakehousing.com</t>
  </si>
  <si>
    <t>towneparkkingsland@txhf.org</t>
  </si>
  <si>
    <t>sbranham@txhf.org</t>
  </si>
  <si>
    <t>CunninghamManorMgr@prosperahcs.org</t>
  </si>
  <si>
    <t>elparaiso@hamiltonvalley.com</t>
  </si>
  <si>
    <t>manager@evergreenrockwall.com</t>
  </si>
  <si>
    <t>monik.garnica@capstonemanagement.com</t>
  </si>
  <si>
    <t>vistapines@lankfordinterests.com</t>
  </si>
  <si>
    <t>lasfresas@hamiltonvalley.com</t>
  </si>
  <si>
    <t>turtlecreek@txhf.org</t>
  </si>
  <si>
    <t>highlandoaks@txhf.org</t>
  </si>
  <si>
    <t>kingslandtrails@txhf.org</t>
  </si>
  <si>
    <t>brazosbendvilla@gmail.com</t>
  </si>
  <si>
    <t>oakparkapts@yahoo.com</t>
  </si>
  <si>
    <t>aeasley@txhf.org</t>
  </si>
  <si>
    <t>manager@churchilllongview.com</t>
  </si>
  <si>
    <t>manager@evergreenmesquite.com</t>
  </si>
  <si>
    <t>donna.hampton@foundcom.org</t>
  </si>
  <si>
    <t>august.weems@foundcom.org</t>
  </si>
  <si>
    <t>thepalms@hamiltonvalley.com</t>
  </si>
  <si>
    <t>gloria.cantu@capstonemanagement.com</t>
  </si>
  <si>
    <t>jennifer.riley@capstonemanagement.com</t>
  </si>
  <si>
    <t>fennersquare@hamiltonvalley.com</t>
  </si>
  <si>
    <t>villasofmarinecreek@questami.com</t>
  </si>
  <si>
    <t>villasofsunnyside@questami.com</t>
  </si>
  <si>
    <t>villasofpineridge@questami.com</t>
  </si>
  <si>
    <t>villasoflancaster@questami.com</t>
  </si>
  <si>
    <t>villasofsherman@questami.com</t>
  </si>
  <si>
    <t>tuscanyatgoldmark@questami.com</t>
  </si>
  <si>
    <t>villasofleonvalley@questami.com</t>
  </si>
  <si>
    <t>villasofhickoryestates@questami.com</t>
  </si>
  <si>
    <t>parkglenapartments@questami.com</t>
  </si>
  <si>
    <t>cottagesofoaksprings@questami.com</t>
  </si>
  <si>
    <t>villasofrockprairie@questami.com</t>
  </si>
  <si>
    <t>meadowviewtownhomes@questami.com</t>
  </si>
  <si>
    <t>villasofforesthill@questami.com</t>
  </si>
  <si>
    <t>villasofseagoville@questami.com</t>
  </si>
  <si>
    <t>wcmgr@ti-f.org</t>
  </si>
  <si>
    <t>ammgr@wlsapts.com</t>
  </si>
  <si>
    <t>BavarianManorMgr@prosperahcs.org</t>
  </si>
  <si>
    <t>michellem@thepinnacleonwilcrest.com</t>
  </si>
  <si>
    <t>springdaleestates@amerisouthrealty.com</t>
  </si>
  <si>
    <t>manager@evergreenkeller.com</t>
  </si>
  <si>
    <t>milamcreek@outlook.com</t>
  </si>
  <si>
    <t>refugioplace@lincolnapts.com</t>
  </si>
  <si>
    <t>cleal@spcaa.org</t>
  </si>
  <si>
    <t>Hettigcompliance@hettig-kahn.com</t>
  </si>
  <si>
    <t>warrenhouse@saha.org</t>
  </si>
  <si>
    <t>manager@evergreenlongview.com</t>
  </si>
  <si>
    <t>rivervalley@nurock.com</t>
  </si>
  <si>
    <t>jmejia@hoganre.com</t>
  </si>
  <si>
    <t>villasofhubbard@questami.com</t>
  </si>
  <si>
    <t>windsorgardens@blazerrealestate.com</t>
  </si>
  <si>
    <t>providenceplace@blazerrealestate.com</t>
  </si>
  <si>
    <t>Debbie.Workman@envolvellc.com</t>
  </si>
  <si>
    <t>tasha@cordovaconstruction.com</t>
  </si>
  <si>
    <t>wica_29tx@yahoo.com</t>
  </si>
  <si>
    <t>commonsofgrace@nrpgroup.com</t>
  </si>
  <si>
    <t>belloaks@Sbcglobal.net</t>
  </si>
  <si>
    <t>ehunter@lloydjonesllc.com</t>
  </si>
  <si>
    <t>leticia.clark@capstonemanagement.com</t>
  </si>
  <si>
    <t>costaalmadena@nrpgroup.com</t>
  </si>
  <si>
    <t>manager@hometownepicadilly.com</t>
  </si>
  <si>
    <t>barry.hall@traviscountytx.gov</t>
  </si>
  <si>
    <t>sierravistamgr@devonshire.biz</t>
  </si>
  <si>
    <t>elena4742@aol.com</t>
  </si>
  <si>
    <t>sunsetpointe@nurock.com</t>
  </si>
  <si>
    <t>manager@evergreenhb.com</t>
  </si>
  <si>
    <t>quailridge@blazerrealestate.com</t>
  </si>
  <si>
    <t>manager@hometownetomball.com</t>
  </si>
  <si>
    <t>costaverde@nrpgroup.com</t>
  </si>
  <si>
    <t>tkennison@hoganre.com</t>
  </si>
  <si>
    <t>manager@homesofmountaincreekapts.com</t>
  </si>
  <si>
    <t>Seabreeze.pm@hacc.org</t>
  </si>
  <si>
    <t>assetmanager@madhousedevelopment.net</t>
  </si>
  <si>
    <t>lakeview@monticelloproperties.com</t>
  </si>
  <si>
    <t>tstmgr2578@gmail.com</t>
  </si>
  <si>
    <t>lwhite@nationalcore.org</t>
  </si>
  <si>
    <t>manager@hometownebellfort.com</t>
  </si>
  <si>
    <t>karen.campbell@pilgrims.com</t>
  </si>
  <si>
    <t>plumcreek@blazerrealestate.com</t>
  </si>
  <si>
    <t>tranquilitybay@blazerrealestate.com</t>
  </si>
  <si>
    <t>manager@enclave-parkview.com</t>
  </si>
  <si>
    <t>manager@millstoneapts.com</t>
  </si>
  <si>
    <t>manager@hometownewayside.com</t>
  </si>
  <si>
    <t>midtowne@lankfordinterests.com</t>
  </si>
  <si>
    <t>clearcreek@nrpgroup.com</t>
  </si>
  <si>
    <t>edoyle@ydsp-nsn.gov</t>
  </si>
  <si>
    <t>juana.jimenez@capstonemanagement.com</t>
  </si>
  <si>
    <t>JoAnn.Montelong@rhf.org</t>
  </si>
  <si>
    <t>knightsbridge@ca-mgmt.com</t>
  </si>
  <si>
    <t>townpark@ca-mgmt.com</t>
  </si>
  <si>
    <t>edinburg@uahmgt.com</t>
  </si>
  <si>
    <t>SWPMAN@LYND.COM</t>
  </si>
  <si>
    <t>woodwaysquare@blazerrealestate.com</t>
  </si>
  <si>
    <t>mbmanage@alamocommunitygroup.org</t>
  </si>
  <si>
    <t>manager@hometownemissouricity.com</t>
  </si>
  <si>
    <t>candlewick@mayfairmgt.com</t>
  </si>
  <si>
    <t>tstmgr@yahoo.com</t>
  </si>
  <si>
    <t>njordan@txhf.org</t>
  </si>
  <si>
    <t>jourdantonsquare@hamiltonvalley.com</t>
  </si>
  <si>
    <t>GLENWOODTRAILS@BLAZERREALESTATE.COM</t>
  </si>
  <si>
    <t>jzamora@hoganre.com</t>
  </si>
  <si>
    <t>pineridge@richmanmgt.com</t>
  </si>
  <si>
    <t>manager@evergreenmorningstar.com</t>
  </si>
  <si>
    <t>CostaMariposa@nrpgroup.com</t>
  </si>
  <si>
    <t>manager@wovillage.com</t>
  </si>
  <si>
    <t>manager@stonehearstapts.com</t>
  </si>
  <si>
    <t>woodmont@nrpgroup.com</t>
  </si>
  <si>
    <t>sovereign@ca-mgmt.com</t>
  </si>
  <si>
    <t>manager@tuscanycourttownhomes.com</t>
  </si>
  <si>
    <t>tropicalgardens@mayfairmgt.com</t>
  </si>
  <si>
    <t>EncinoPointe@nrpgroup.com</t>
  </si>
  <si>
    <t>sakowitz@newhopehousing.com</t>
  </si>
  <si>
    <t>costadoradamgr@singermgmt.com</t>
  </si>
  <si>
    <t>georgetownplacemgr@singermgmt.com</t>
  </si>
  <si>
    <t>cordobamgr@singermgmt.com</t>
  </si>
  <si>
    <t>dir@villageatlakewest.com</t>
  </si>
  <si>
    <t>J3381.manager1@capstonemanagement.com</t>
  </si>
  <si>
    <t>buenavida@hamiltonvalley.com</t>
  </si>
  <si>
    <t>OakManorMgr@prosperahcs.org</t>
  </si>
  <si>
    <t>heritagepark@nurock.com</t>
  </si>
  <si>
    <t>lakeview@lankfordinterests.com</t>
  </si>
  <si>
    <t>buttercup@nurock.com</t>
  </si>
  <si>
    <t>hemisviewmgr@lincolnapts.com</t>
  </si>
  <si>
    <t>Aurrora_Meadows@att.net</t>
  </si>
  <si>
    <t>manager@hampton-villagesapts.com</t>
  </si>
  <si>
    <t>manager@villagesofhuntsville.com</t>
  </si>
  <si>
    <t>mirabella@nrpgroup.com</t>
  </si>
  <si>
    <t>cevallos@nrpgroup.com</t>
  </si>
  <si>
    <t>manager@evergreenvr.com</t>
  </si>
  <si>
    <t>goldenbamboo@nrpgroup.com</t>
  </si>
  <si>
    <t>unionpark@eurekamg.com</t>
  </si>
  <si>
    <t>unionpines@eurekamg.com</t>
  </si>
  <si>
    <t>jessica.perez@Dominiuminc.com</t>
  </si>
  <si>
    <t>jessica.perez@dominiuminc.com</t>
  </si>
  <si>
    <t>jen.brewerton@Dominiuminc.com</t>
  </si>
  <si>
    <t>manager@villagesatsnyderapts.com</t>
  </si>
  <si>
    <t>emorysenior@mayfairmgt.com</t>
  </si>
  <si>
    <t>manager.wildflower@dmacompanies.com</t>
  </si>
  <si>
    <t>sdimitriadis@hoganre.com</t>
  </si>
  <si>
    <t>bowiegarden@uahmgt.com</t>
  </si>
  <si>
    <t>weslacohills@uahmgt.com</t>
  </si>
  <si>
    <t>manager@pioneercrossingssseniors.com</t>
  </si>
  <si>
    <t>GuildParkMgr@prosperahcs.org</t>
  </si>
  <si>
    <t>townsquare@blazerrealestate.com</t>
  </si>
  <si>
    <t>ashoemaker@wilhoitproperties.com</t>
  </si>
  <si>
    <t>racestlofts@nrpgroup.com</t>
  </si>
  <si>
    <t>laterraza@nrpgroup.com</t>
  </si>
  <si>
    <t>goldenbambooIII2@nrpgroup.com</t>
  </si>
  <si>
    <t>Adriana.Vallejo@foundcom.org</t>
  </si>
  <si>
    <t>manager@hometownegarland.com</t>
  </si>
  <si>
    <t>citrusgardens@mayfairmgt.com</t>
  </si>
  <si>
    <t>manager@pioneercrossinglufkinapts.com</t>
  </si>
  <si>
    <t>atmgr@ti-f.org</t>
  </si>
  <si>
    <t>manager@pioneercrossinglufkinseniors.com</t>
  </si>
  <si>
    <t>cgomez@monroegroupltd.com</t>
  </si>
  <si>
    <t>gmorales@monroegroupltd.com</t>
  </si>
  <si>
    <t>runnymedeapartments@questami.com</t>
  </si>
  <si>
    <t>jsatkowiak@monroegroup.com</t>
  </si>
  <si>
    <t>asacascavilla@yahoo.com</t>
  </si>
  <si>
    <t>sherry.harrington@assetliving.com</t>
  </si>
  <si>
    <t>rsteed@atlantichousing.org</t>
  </si>
  <si>
    <t>juliet.bautista@assetliving.com</t>
  </si>
  <si>
    <t>tammy.jones@assetliving.com</t>
  </si>
  <si>
    <t>manager@mansions-moseslake.com</t>
  </si>
  <si>
    <t>manager@magnoliaatvillagecreek.com</t>
  </si>
  <si>
    <t>manager@lindberghparc.com</t>
  </si>
  <si>
    <t>manager@mansionshastingsgreen.com</t>
  </si>
  <si>
    <t>manager@mansionsathastingsgreensenior.com</t>
  </si>
  <si>
    <t>bnmanage@alamocommunitygroup.org</t>
  </si>
  <si>
    <t>wrmanage@alamocommunitygroup.org</t>
  </si>
  <si>
    <t>crmanage@alamocommunitygroup.org</t>
  </si>
  <si>
    <t>tremont@lankfordinterests.com</t>
  </si>
  <si>
    <t>tierrapointe@nrpgroup.com</t>
  </si>
  <si>
    <t>imartinez@monroegroup.com</t>
  </si>
  <si>
    <t>tashley@monroegroup.com</t>
  </si>
  <si>
    <t>arborpines@lankfordinterests.com</t>
  </si>
  <si>
    <t>casabrazoria@nrpgroup.com</t>
  </si>
  <si>
    <t>hpmgr@wlsapts.com</t>
  </si>
  <si>
    <t>MontabellaPointeMgr@prosperahcs.org</t>
  </si>
  <si>
    <t>manager@haciendadelsolindallas.com</t>
  </si>
  <si>
    <t>manager@pioneercrossingmwapts.com</t>
  </si>
  <si>
    <t>manager.suncrestelpaso@conam.net</t>
  </si>
  <si>
    <t>arboretumapartments@questami.com</t>
  </si>
  <si>
    <t>manager@terracesofmarinecreekapts.com</t>
  </si>
  <si>
    <t>manager@bellavista-apts.com</t>
  </si>
  <si>
    <t>manager@ansonparkseniorsapts.com</t>
  </si>
  <si>
    <t>missioncreekmanager@artisanapts.com</t>
  </si>
  <si>
    <t>manager@garlandmeadows.com</t>
  </si>
  <si>
    <t>riverplace@hamiltonvalley.com</t>
  </si>
  <si>
    <t>CountryOaks@sandalwoodmgt.com</t>
  </si>
  <si>
    <t>CountryPark@Sandalwoodmgt.com</t>
  </si>
  <si>
    <t>costaesmeralda@txhf.org</t>
  </si>
  <si>
    <t>parkridgeapts@txhf.org</t>
  </si>
  <si>
    <t>SGC@txhf.org</t>
  </si>
  <si>
    <t>Legacy_Villas@att.net</t>
  </si>
  <si>
    <t>lovettmanor1@sbcglobal.net</t>
  </si>
  <si>
    <t>casitassomerset@satx.rr.com</t>
  </si>
  <si>
    <t>oaktreemanor1@comcast.net</t>
  </si>
  <si>
    <t>manorjv2@comcast.net</t>
  </si>
  <si>
    <t>Campanile@blazerrealestate.com</t>
  </si>
  <si>
    <t>manager@villasoncallowaycreek.com</t>
  </si>
  <si>
    <t>brentw@cechope.org</t>
  </si>
  <si>
    <t>manager@evergreenrichardson.com</t>
  </si>
  <si>
    <t>Jasmine.Jackson@foundcom.org</t>
  </si>
  <si>
    <t>manager@wentworthseniorapartments.com</t>
  </si>
  <si>
    <t>brnberry@hotmail.com</t>
  </si>
  <si>
    <t>woodsidemanor@capreit.com</t>
  </si>
  <si>
    <t>alison@mockingbirdmanagement.com</t>
  </si>
  <si>
    <t>katycreek@integrapeak.com</t>
  </si>
  <si>
    <t>allenspoint@integrapeak.com</t>
  </si>
  <si>
    <t>azlevillage@integrapeak.com</t>
  </si>
  <si>
    <t>manager@tuscanyvillaschaseoaks.com</t>
  </si>
  <si>
    <t>manager@magnoliatrace-apt.com</t>
  </si>
  <si>
    <t>oakridgeaprts@yahoo.com</t>
  </si>
  <si>
    <t>manager@sycamorepointeapts.com</t>
  </si>
  <si>
    <t>castlemanor@hamiltonvalley.com</t>
  </si>
  <si>
    <t>manager.plumcreek@dmacompanies.com</t>
  </si>
  <si>
    <t>manager.midtowne@dmacompanies.com</t>
  </si>
  <si>
    <t>0474@nationalchurchresidences.org</t>
  </si>
  <si>
    <t>sunningdale-mgr@ca-mgmt.com</t>
  </si>
  <si>
    <t>0482@nationalchurchresidences.org</t>
  </si>
  <si>
    <t>brazos@blazerrealestate.com</t>
  </si>
  <si>
    <t>manager@magnoliaplaceseniorapts.com</t>
  </si>
  <si>
    <t>lucy.mendez@capstonemanagement.com</t>
  </si>
  <si>
    <t>terrellhomes@nrpgroup.com</t>
  </si>
  <si>
    <t>85081.manager1@capstonemanagement.com</t>
  </si>
  <si>
    <t>Carla.Landham@foundcom.org</t>
  </si>
  <si>
    <t>madhousecompliance@uaginc.com</t>
  </si>
  <si>
    <t>altavistamanager@uaginc.com</t>
  </si>
  <si>
    <t>centerpointemanager@uaginc.com</t>
  </si>
  <si>
    <t>villasonsixth@gres.com</t>
  </si>
  <si>
    <t>manager@homewoodzion.com</t>
  </si>
  <si>
    <t>aanthon@venterraliving.com</t>
  </si>
  <si>
    <t>manager@cedarpark-townhomes.com</t>
  </si>
  <si>
    <t>atorrez@cantwell-anderson.com</t>
  </si>
  <si>
    <t>AmericanGIMgr@prosperahcs.org</t>
  </si>
  <si>
    <t>manager@royalgardensapts.com</t>
  </si>
  <si>
    <t>independencevillage@uahmgt.com</t>
  </si>
  <si>
    <t>0498@nationalchurchresidences.org</t>
  </si>
  <si>
    <t>steppingstone@hamiltonvalley.com</t>
  </si>
  <si>
    <t>foxhollowmgr@sthmgmt.com</t>
  </si>
  <si>
    <t>pinecreekmgr@sthmgmt.com</t>
  </si>
  <si>
    <t>cstone4040@gmail.com</t>
  </si>
  <si>
    <t>astervillas@border.twcbc.com</t>
  </si>
  <si>
    <t>huntington@asmtexas.com</t>
  </si>
  <si>
    <t>manager@bachontownhomes.com</t>
  </si>
  <si>
    <t>manager@ewingvillas.com</t>
  </si>
  <si>
    <t>manager@delafieldvillas.com</t>
  </si>
  <si>
    <t>manager@luxarvillastx.com</t>
  </si>
  <si>
    <t>manager@reesecourt.com</t>
  </si>
  <si>
    <t>manager@alsburyvillas.com</t>
  </si>
  <si>
    <t>fairwaysatsammonspark@gmail.com</t>
  </si>
  <si>
    <t>manager@plazaatchaseoaks.com</t>
  </si>
  <si>
    <t>shenandoahmgr@sthmgmt.com</t>
  </si>
  <si>
    <t>marinalandingmanager@gmail.com</t>
  </si>
  <si>
    <t>LaRisaMgr@prosperahcs.org</t>
  </si>
  <si>
    <t>manager@villasonraiford.com</t>
  </si>
  <si>
    <t>Yvonne.Dickinson@dhantx.com</t>
  </si>
  <si>
    <t>kmeza@hoganre.com</t>
  </si>
  <si>
    <t>dublinapts@integrapeak.com</t>
  </si>
  <si>
    <t>venus@integrapeak.com</t>
  </si>
  <si>
    <t>crv@integrapeak.com</t>
  </si>
  <si>
    <t>SAT@perryreid.com</t>
  </si>
  <si>
    <t>highpointseniormgr@lincolnapts.com</t>
  </si>
  <si>
    <t>whitney@integrapeak.com</t>
  </si>
  <si>
    <t>brownwoodapts@integrapeak.com</t>
  </si>
  <si>
    <t>crowley@integrapeak.com</t>
  </si>
  <si>
    <t>mlvapartments@hotmail.com</t>
  </si>
  <si>
    <t>grv@integrapeak.com</t>
  </si>
  <si>
    <t>brv@integrapeak.com</t>
  </si>
  <si>
    <t>prv@integrapeak.com</t>
  </si>
  <si>
    <t>crestmoorsouth@integrapeak.com</t>
  </si>
  <si>
    <t>crestmoorwest@integrapeak.com</t>
  </si>
  <si>
    <t>justicepark@blazerrealestate.com</t>
  </si>
  <si>
    <t>Shandeli.Markley@foundcom.org</t>
  </si>
  <si>
    <t>RenaissanceVillageMgr@prosperahcs.org</t>
  </si>
  <si>
    <t>nhsdc_dnavarro@sbcglobal.net</t>
  </si>
  <si>
    <t>manager@harmonvillas.com</t>
  </si>
  <si>
    <t>manager@parceastaptshomes.com</t>
  </si>
  <si>
    <t>ABILENESENIORVILLAGE@GMAIL.COM</t>
  </si>
  <si>
    <t>manager@huntersglen-townhomes.com</t>
  </si>
  <si>
    <t>manager@maeghanpointeapts.com</t>
  </si>
  <si>
    <t>cdwillowgreen@dalcorcompanies.com</t>
  </si>
  <si>
    <t>cdridgewood@dalcorcompanies.com</t>
  </si>
  <si>
    <t>cdsaddlewood@dalcorcompanies.com</t>
  </si>
  <si>
    <t>cdpineclub@dalcorcompanies.com</t>
  </si>
  <si>
    <t>cdtealwood@dalcorcompanies.com</t>
  </si>
  <si>
    <t>TReames@txhf.org</t>
  </si>
  <si>
    <t>manager@pioneercrossingbb.com</t>
  </si>
  <si>
    <t>britainway@foreproperty.com</t>
  </si>
  <si>
    <t>oaksquaremanager@uaginc.com</t>
  </si>
  <si>
    <t>cdseagreens@assertivemgt.com</t>
  </si>
  <si>
    <t>manager@fijisenior.com</t>
  </si>
  <si>
    <t>southparkranchmanager@uaginc.com</t>
  </si>
  <si>
    <t>meadowlandsmanager@uaginc.com</t>
  </si>
  <si>
    <t>manager.bluestone@dmacompanies.com</t>
  </si>
  <si>
    <t>Manager.cambridgecrossing@dmacompanies.com</t>
  </si>
  <si>
    <t>manager.heritage@dmacompanies.com</t>
  </si>
  <si>
    <t>manager.brushycreek@dmacompanies.com</t>
  </si>
  <si>
    <t>manager.morningstar@dmacompanies.com</t>
  </si>
  <si>
    <t>manager.prospectpoint@dmacompanies.com</t>
  </si>
  <si>
    <t>manager.rosepark@dmacompanies.com</t>
  </si>
  <si>
    <t>azurepointe@nrpgroup.com</t>
  </si>
  <si>
    <t>siennapointe@nrpgroup.com</t>
  </si>
  <si>
    <t>citywalk@mayfairmgt.com</t>
  </si>
  <si>
    <t>lacy@sedonavillageseniorliving.com</t>
  </si>
  <si>
    <t>J3380.manager1@capstonemanagement.com</t>
  </si>
  <si>
    <t>bbigelow@txhf.org</t>
  </si>
  <si>
    <t>greentree@westlakehousing.com</t>
  </si>
  <si>
    <t>manager.baileysquare@dmacompanies.com</t>
  </si>
  <si>
    <t>0505@nationalchurchresidences.org</t>
  </si>
  <si>
    <t>tv@nactxha.org</t>
  </si>
  <si>
    <t>J3383.Manager1@capstonemanagement.com</t>
  </si>
  <si>
    <t>leasing@libertytrailsapts.com</t>
  </si>
  <si>
    <t>Eastendapts@yahoo.com</t>
  </si>
  <si>
    <t>Corbanpm@hacc.org</t>
  </si>
  <si>
    <t>eileen.rouke@mayfairmgt.com</t>
  </si>
  <si>
    <t>CourtyardsatKirnwood@sandalwoodmgt.com</t>
  </si>
  <si>
    <t>johnsoncreek@sandalwoodmgt.com</t>
  </si>
  <si>
    <t>rhuyck@pkhousing.com</t>
  </si>
  <si>
    <t>screw@pkhousing.com</t>
  </si>
  <si>
    <t>sm.kcs@saimgmt.net</t>
  </si>
  <si>
    <t>lbrummer@atlantichousing.org</t>
  </si>
  <si>
    <t>HaciendaSeniorMgr@prosperahcs.org</t>
  </si>
  <si>
    <t>PalmsatLeopardMgr@prosperahcs.org</t>
  </si>
  <si>
    <t>baytownvillage@eurekamg.com</t>
  </si>
  <si>
    <t>reliablemanagement@gmail.com</t>
  </si>
  <si>
    <t>jlara@hoganre.com</t>
  </si>
  <si>
    <t>Sara.Portillo@foundcom.org</t>
  </si>
  <si>
    <t>15446.manager1@capstonemanagement.com</t>
  </si>
  <si>
    <t>15447.manager1@capstonemanagement.com</t>
  </si>
  <si>
    <t>sterlingshire@nrpgroup.com</t>
  </si>
  <si>
    <t>manager@wrightseniorgp.com</t>
  </si>
  <si>
    <t>Cynthia.Calderon@Sandalwoodmgt.com</t>
  </si>
  <si>
    <t>crystal.pemberton@sandalwoodmgt.com</t>
  </si>
  <si>
    <t>DouglasLanding@sandalwoodmgt.com</t>
  </si>
  <si>
    <t>manager@palladiumaubrey.com</t>
  </si>
  <si>
    <t>manager@ashln.com</t>
  </si>
  <si>
    <t>manager@lakesofeldorado.com</t>
  </si>
  <si>
    <t>manager@fountainsofrosemeade.com</t>
  </si>
  <si>
    <t>manager@amberwoodplace.com</t>
  </si>
  <si>
    <t>manager@pinnacleatnorthchase.com</t>
  </si>
  <si>
    <t>mgr.thethread@presidiumre.com</t>
  </si>
  <si>
    <t>penitas@uahmgt.com</t>
  </si>
  <si>
    <t>manager@laventanaapartments.com</t>
  </si>
  <si>
    <t>manager@theroxtonapts.com</t>
  </si>
  <si>
    <t>manager@tylorgrand.com</t>
  </si>
  <si>
    <t>parkviewmanager@uaginc.com</t>
  </si>
  <si>
    <t>sunsetmanager@uaginc.com</t>
  </si>
  <si>
    <t>lascanterasmanager@uaginc.com</t>
  </si>
  <si>
    <t>mesquitemanager@uaginc.com</t>
  </si>
  <si>
    <t>manager@evergreenarborhills.com</t>
  </si>
  <si>
    <t>WoodlandCreekMgr@prosperahcs.org</t>
  </si>
  <si>
    <t>williamcannonManager@pedcor.net</t>
  </si>
  <si>
    <t>manager@villasofgiddings.com</t>
  </si>
  <si>
    <t>Gardensatsanjuan@nrpgroup.com</t>
  </si>
  <si>
    <t>cdwoodglenpark@dalcorcompanies.com</t>
  </si>
  <si>
    <t>apearo@belmontmgt.net</t>
  </si>
  <si>
    <t>laesperanzadelrio@uahmgt.com</t>
  </si>
  <si>
    <t>magnolia@westlakehousing.com</t>
  </si>
  <si>
    <t>ameliaparc@westlakehousing.com</t>
  </si>
  <si>
    <t>waterfordatgoldmark@questami.com</t>
  </si>
  <si>
    <t>villasofmissionbend@questami.com</t>
  </si>
  <si>
    <t>glenrose@integrapeak.com</t>
  </si>
  <si>
    <t>bosquevillage@integrapeak.com</t>
  </si>
  <si>
    <t>swhite@pkhousing.com</t>
  </si>
  <si>
    <t>walnuthill@integrapeak.com</t>
  </si>
  <si>
    <t>manager@theworksapts.com</t>
  </si>
  <si>
    <t>dandrews@txhf.org</t>
  </si>
  <si>
    <t>htbman@lynd.com</t>
  </si>
  <si>
    <t>belleview@mayfairmgt.com</t>
  </si>
  <si>
    <t>flvman@lynd.com</t>
  </si>
  <si>
    <t>lavilladealton@hamiltonvalley.com</t>
  </si>
  <si>
    <t>tony.galindo@foundcom.org</t>
  </si>
  <si>
    <t>EmeraldVillage@nrpgroup.com</t>
  </si>
  <si>
    <t>LandingsAtMarineCreek@nrpgroup.com</t>
  </si>
  <si>
    <t>sangabriel@mockingbirdmanagement.com</t>
  </si>
  <si>
    <t>rogeliog@prosperahcs.org</t>
  </si>
  <si>
    <t>fredd@palladiumusa.com</t>
  </si>
  <si>
    <t>0656@nationalchurchresidences.org</t>
  </si>
  <si>
    <t>connie.quillen@assetliving.com</t>
  </si>
  <si>
    <t>midwayvillas@mayfairmgt.com</t>
  </si>
  <si>
    <t>sbhaskar@hacep.org</t>
  </si>
  <si>
    <t>spcrosbyton@belmontmgt.com</t>
  </si>
  <si>
    <t>BexarCreekLive@greyco.com</t>
  </si>
  <si>
    <t>tkeenan@allied-orion.com</t>
  </si>
  <si>
    <t>columbialuxarcm@peakliving.com</t>
  </si>
  <si>
    <t>hcobb@abres.com</t>
  </si>
  <si>
    <t>claudia@apcompanies.com</t>
  </si>
  <si>
    <t>ccotton@ti-f.org</t>
  </si>
  <si>
    <t>henderson@macdonald-companies.com</t>
  </si>
  <si>
    <t>MeadowVista@macdonald-companies.com</t>
  </si>
  <si>
    <t>manager.ccjs@bonnercarrington.com</t>
  </si>
  <si>
    <t>manager.MSH@bonnercarrington.com</t>
  </si>
  <si>
    <t>manager.ccwd@bonnercarrington.com</t>
  </si>
  <si>
    <t>manager.CCPB@bonnercarrington.com</t>
  </si>
  <si>
    <t>manager@arborswintergreen.com</t>
  </si>
  <si>
    <t>manager@artatbrattonsedge.com</t>
  </si>
  <si>
    <t>manager@libertypassapartments.com</t>
  </si>
  <si>
    <t>manager@barronsbranchapartments.com</t>
  </si>
  <si>
    <t>ladominionmgr@prodigem.biz</t>
  </si>
  <si>
    <t>hudsonmanor4280@gmail.com</t>
  </si>
  <si>
    <t>hudsongreen840@gmail.com</t>
  </si>
  <si>
    <t>reservesbrookside@seldin.com</t>
  </si>
  <si>
    <t>avanticentralmgr@devonshire.biz</t>
  </si>
  <si>
    <t>lavista@mayfairmgt.com</t>
  </si>
  <si>
    <t>cypresscreek@blazerrealestate.com</t>
  </si>
  <si>
    <t>heritage@blazerrealestate.com</t>
  </si>
  <si>
    <t>rhonda.reilford@capstonemanagement.com</t>
  </si>
  <si>
    <t>april.royal@capstonemanagement.com</t>
  </si>
  <si>
    <t>manager@thepostoakatedna.com</t>
  </si>
  <si>
    <t>Manager@twinoaksapts.net</t>
  </si>
  <si>
    <t>mhiebert@wilhoitproperties.com</t>
  </si>
  <si>
    <t>manager@pioneercrossinghenrietta.com</t>
  </si>
  <si>
    <t>mgr@thefinleyapartments.com</t>
  </si>
  <si>
    <t>emorgan@carletonms.com</t>
  </si>
  <si>
    <t>VillasatWillowSpringsStateAgency@greyco.com</t>
  </si>
  <si>
    <t>Leasing@LiveForestCreekApartments.com</t>
  </si>
  <si>
    <t>samuelplacemgr@prosperahcs.org</t>
  </si>
  <si>
    <t>villageathendersonmgr@prosperahcs.org</t>
  </si>
  <si>
    <t>cdvistaongessner@dalcorcompanies.com</t>
  </si>
  <si>
    <t>manager@mistletoestation.com</t>
  </si>
  <si>
    <t>manager@edgewoodplaceapts.com</t>
  </si>
  <si>
    <t>CantiburyPointeStateAgency@greyco.com</t>
  </si>
  <si>
    <t>IAlarcon@mayfairmgt.com</t>
  </si>
  <si>
    <t>gina.berry@mayfairmgt.com</t>
  </si>
  <si>
    <t>residenceatarborgrove@seldin.com</t>
  </si>
  <si>
    <t>residenceatwolfforth@seldin.com</t>
  </si>
  <si>
    <t>rdryman@brownstoneresidential.com</t>
  </si>
  <si>
    <t>pwilhoit@wilhoitproperties.com</t>
  </si>
  <si>
    <t>kelli.lindsay@assetliving.com</t>
  </si>
  <si>
    <t>deserae.blanchett@assetliving.com</t>
  </si>
  <si>
    <t>manager@buenavidaseniorvillage.com</t>
  </si>
  <si>
    <t>mgremeraldoaks@thelifeproperties.com</t>
  </si>
  <si>
    <t>letha.reese@dhantx.com</t>
  </si>
  <si>
    <t>bcastillo@vestacorp.com</t>
  </si>
  <si>
    <t>shouston@vestacorp.com</t>
  </si>
  <si>
    <t>61442.manager1@capstonemanagment.com</t>
  </si>
  <si>
    <t>villasofsorrentomgr@lincolnapts.com</t>
  </si>
  <si>
    <t>westmountain@mayfairmgt.com</t>
  </si>
  <si>
    <t>riverstone@mayfairmgt.com</t>
  </si>
  <si>
    <t>bellavista@mayfairmgt.com</t>
  </si>
  <si>
    <t>terracewalnutcreek@nrpgroup.com</t>
  </si>
  <si>
    <t>vstarr@hoganre.com</t>
  </si>
  <si>
    <t>junipersedge@nrpgroup.com</t>
  </si>
  <si>
    <t>windmillrun@celticpropertymanagement.com</t>
  </si>
  <si>
    <t>portside@macdonald-companies.com</t>
  </si>
  <si>
    <t>boernepark@macdonald-companies.com</t>
  </si>
  <si>
    <t>HollowCreekStateAgency@greyco.com</t>
  </si>
  <si>
    <t>Chisolm@allied-orion.com</t>
  </si>
  <si>
    <t>sherry.frank@mayfairmgt.com</t>
  </si>
  <si>
    <t>westwindofkilleen@mayfairmgt.com</t>
  </si>
  <si>
    <t>westwind@txhf.org</t>
  </si>
  <si>
    <t>Arboretum@apcommunities.com</t>
  </si>
  <si>
    <t>manager@monarch-estates.com</t>
  </si>
  <si>
    <t>townnorth@dalcormgt.com</t>
  </si>
  <si>
    <t>harmonseniorvillas@mayfairmgt.com</t>
  </si>
  <si>
    <t>laposada@nationalcore.org</t>
  </si>
  <si>
    <t>parkdalevillas@uahmgt.com</t>
  </si>
  <si>
    <t>Independence@allied-orion.com</t>
  </si>
  <si>
    <t>gulfcoastarmsmgr@arnoldgrounds.com</t>
  </si>
  <si>
    <t>benningtonmgr@arnoldgrounds.com</t>
  </si>
  <si>
    <t>PropertyManager@henderson1575.com</t>
  </si>
  <si>
    <t>Compliance@eagle-creek.biz</t>
  </si>
  <si>
    <t>margie@pedcor.net</t>
  </si>
  <si>
    <t>Arudy@HighmarkRes.com</t>
  </si>
  <si>
    <t>NolenGrandCD@HighmarkRes.com</t>
  </si>
  <si>
    <t>PrairieRanchCD@HighmarkRes.com</t>
  </si>
  <si>
    <t>abbingtonhill@fdimgt.com</t>
  </si>
  <si>
    <t>Cedarview@ipiapts.com</t>
  </si>
  <si>
    <t>Primroseoaks.mgr@goodharbormgmt.com</t>
  </si>
  <si>
    <t>daniel.delgado@indiomgmt.com</t>
  </si>
  <si>
    <t>tjf@newhopehousing.com</t>
  </si>
  <si>
    <t>CoveatHeatherwildeStateAgency@greyco.com</t>
  </si>
  <si>
    <t>manager@lakejacksonmanor.com</t>
  </si>
  <si>
    <t>manager@bigbassresortapts.com</t>
  </si>
  <si>
    <t>asmgr@ti-f.org</t>
  </si>
  <si>
    <t>eastmeadows@mccormackbaron.com</t>
  </si>
  <si>
    <t>MilamSeniors@hamiltonvalley.com</t>
  </si>
  <si>
    <t>cdseabreeze@assertivemgt.com</t>
  </si>
  <si>
    <t>cheyenne@allied-orion.com</t>
  </si>
  <si>
    <t>cedarridge@mayfairmgt.com</t>
  </si>
  <si>
    <t>windstar@mayfairmgt.com</t>
  </si>
  <si>
    <t>chaparral.manager@jallenmgmt.com</t>
  </si>
  <si>
    <t>gardens.manager@jallenmgmt.com</t>
  </si>
  <si>
    <t>highplains.manager@jallenmgmt.com</t>
  </si>
  <si>
    <t>peppertree.manager@jallenmgmt.com</t>
  </si>
  <si>
    <t>spring.manager@jallenmgmt.com</t>
  </si>
  <si>
    <t>winlin.manager@jallenmgmt.com</t>
  </si>
  <si>
    <t>manager@thegreensonturtlecreekapts.com</t>
  </si>
  <si>
    <t>manager@cedarwoodhuntsvilleapts.com</t>
  </si>
  <si>
    <t>maddona@atlantichousing.org</t>
  </si>
  <si>
    <t>krodriguez@monroegroup.com</t>
  </si>
  <si>
    <t>villagesatcypress@uahmgt.com</t>
  </si>
  <si>
    <t>bertha.johnson@mvahpartners.com</t>
  </si>
  <si>
    <t>tigonivillas@sandalwoodmgt.com</t>
  </si>
  <si>
    <t>ifelix@monroegroup.com</t>
  </si>
  <si>
    <t>thestella@nrpgroup.com</t>
  </si>
  <si>
    <t>ctorres@hoganre.com</t>
  </si>
  <si>
    <t>prestontrace@mayfairmgt.com</t>
  </si>
  <si>
    <t>manager@sunflowerapartments.net</t>
  </si>
  <si>
    <t>manager.spanishcreek@srgresidential.com</t>
  </si>
  <si>
    <t>villahermosa@ipiapts.com</t>
  </si>
  <si>
    <t>forestpark@envolvellc.com</t>
  </si>
  <si>
    <t>franklinplacestaff@envolvellc.com</t>
  </si>
  <si>
    <t>redhillsvillas@ledic.com</t>
  </si>
  <si>
    <t>Whiteshousesv.mgr@brownstoneresidential.com</t>
  </si>
  <si>
    <t>Lumberton.mgr@brownstoneresidential.com</t>
  </si>
  <si>
    <t>propertymanager@creekcanyontx.com</t>
  </si>
  <si>
    <t>propertymanager@seaportgalveston.com</t>
  </si>
  <si>
    <t>propertymanager@victoryparktyler.com</t>
  </si>
  <si>
    <t>loganpointestaff@envolvellc.com</t>
  </si>
  <si>
    <t>dayanar@giacapital.com</t>
  </si>
  <si>
    <t>canton.mgr@brownstoneresidential.com</t>
  </si>
  <si>
    <t>mgoodwin@abres.com</t>
  </si>
  <si>
    <t>ruby.cantu@mayfairmgt.com</t>
  </si>
  <si>
    <t>aswain@columbiares.com</t>
  </si>
  <si>
    <t>TownParcatNacogdochesLive@greyco.com</t>
  </si>
  <si>
    <t>brittani@legacycdc.org</t>
  </si>
  <si>
    <t>Lancaster.mgr@brownstoneresidential.com</t>
  </si>
  <si>
    <t>dwashington@samaritanhouse.org</t>
  </si>
  <si>
    <t>nkelley@blazerrealestate.com</t>
  </si>
  <si>
    <t>brian.mcgeady@mvahpartners.com</t>
  </si>
  <si>
    <t>csanchez@nationalchurchresidences.org</t>
  </si>
  <si>
    <t>acobb@realtexdevelopment.com</t>
  </si>
  <si>
    <t>stevelavery@hermankittle.com</t>
  </si>
  <si>
    <t>canalplace@mayfairmgt.com</t>
  </si>
  <si>
    <t>j3470.manager1@capstonemanagement.com</t>
  </si>
  <si>
    <t>westgate@pedcor.net</t>
  </si>
  <si>
    <t>fairwaylandings@pedcor.net</t>
  </si>
  <si>
    <t>bellaterra@mayfairmgt.com</t>
  </si>
  <si>
    <t>skytop@scenicpg.com</t>
  </si>
  <si>
    <t>riogrande@hacep.org</t>
  </si>
  <si>
    <t>mercantilesquare@nrpgroup.com</t>
  </si>
  <si>
    <t>Yvette@premiercomplianceconsulting.com</t>
  </si>
  <si>
    <t>melinda@questami.com</t>
  </si>
  <si>
    <t>timbervillage@questami.com</t>
  </si>
  <si>
    <t>reservesatsouthplains@seldin.com</t>
  </si>
  <si>
    <t>lucero@nrpgroup.com</t>
  </si>
  <si>
    <t>2900Broadmoor@nrpgroup.com</t>
  </si>
  <si>
    <t>sb.kelseypark@mayfairmgt.com</t>
  </si>
  <si>
    <t>sb.irontonpark@mayfairmgt.com</t>
  </si>
  <si>
    <t>reservesmaplewood@seldin.com</t>
  </si>
  <si>
    <t>manager@canovapalms.com</t>
  </si>
  <si>
    <t>longbranch@pedcor.net</t>
  </si>
  <si>
    <t>Manager@silverspurpalmview.com</t>
  </si>
  <si>
    <t>J3471.manager1@capstonemanagement.com</t>
  </si>
  <si>
    <t>86319.manager1@capstonemanagement.com</t>
  </si>
  <si>
    <t>M2267.manager1@capstonemanagement.com</t>
  </si>
  <si>
    <t>M266.manager1@capstonemanagement.com</t>
  </si>
  <si>
    <t>commerce@blazerrealestate.com</t>
  </si>
  <si>
    <t>BristolMgr@apmanagement.net</t>
  </si>
  <si>
    <t>Brittany.Prade@mayfairmgt.com</t>
  </si>
  <si>
    <t>manager@sunriseterraceapts.com</t>
  </si>
  <si>
    <t>manager@mooregroceryloftsapts.com</t>
  </si>
  <si>
    <t>pleasanthill@related.com</t>
  </si>
  <si>
    <t>chisholm@ipiapts.com</t>
  </si>
  <si>
    <t>tburnett@mayfairmgt.com</t>
  </si>
  <si>
    <t>villegasdaniel2001@yahoo.com</t>
  </si>
  <si>
    <t>VillasatCostaBravaStateAgency@greyco.com</t>
  </si>
  <si>
    <t>greens@macdonald-companies.com</t>
  </si>
  <si>
    <t>smmgr@wlsapts.com</t>
  </si>
  <si>
    <t>waterfordmgr@somliving.com</t>
  </si>
  <si>
    <t>0623@nationalchurchresidences.org</t>
  </si>
  <si>
    <t>kvazquez@ffres.com</t>
  </si>
  <si>
    <t>Lulacwestparkmgr@prosperahcs.org</t>
  </si>
  <si>
    <t>lulacamistadmgr@prosperahcs.org</t>
  </si>
  <si>
    <t>khux@evergreenrowlett.com</t>
  </si>
  <si>
    <t>Compliance@meganpropertiesmngt.com</t>
  </si>
  <si>
    <t>valleyislandpalms@bluestonetx.com</t>
  </si>
  <si>
    <t>laherencia@bluestonetx.com</t>
  </si>
  <si>
    <t>providencemb_mgr@cfres.com</t>
  </si>
  <si>
    <t>manager.MCC@bonnercarrington.com</t>
  </si>
  <si>
    <t>manager@majorsplacetx.com</t>
  </si>
  <si>
    <t>p-crockett@mac-rellc.com</t>
  </si>
  <si>
    <t>p-westlake@mac-rellc.com</t>
  </si>
  <si>
    <t>p-eldorado@mac-rellc.com</t>
  </si>
  <si>
    <t>p-sweetwater@mac-rellc.com</t>
  </si>
  <si>
    <t>p-meadowbrook@mac-rellc.com</t>
  </si>
  <si>
    <t>p-hughes-springs-srs@mac-rellc.com</t>
  </si>
  <si>
    <t>p-pecan-wood-i-ii-iii@mac-rellc.com</t>
  </si>
  <si>
    <t>p-brackettville-srs@mac-rellc.com</t>
  </si>
  <si>
    <t>p-blanco-srs@mac-rellc.com</t>
  </si>
  <si>
    <t>p-lone-star-srs@mac-rellc.com</t>
  </si>
  <si>
    <t>big-lake-srs@mac-rellc.com</t>
  </si>
  <si>
    <t>p-the-willows@mac-rellc.com</t>
  </si>
  <si>
    <t>p-roma@mac-rellc.com</t>
  </si>
  <si>
    <t>p-big-bend@mac-rellc.com</t>
  </si>
  <si>
    <t>p-pecan-tree-square@mac-rellc.com</t>
  </si>
  <si>
    <t>p-san-augustine-srs@mac-rellc.com</t>
  </si>
  <si>
    <t>p-pine-meadow@mac-rellc.com</t>
  </si>
  <si>
    <t>p-colorado-city@mac-rellc.com</t>
  </si>
  <si>
    <t>p-runge@mac-rellc.com</t>
  </si>
  <si>
    <t>p-panola@mac-rellc.com</t>
  </si>
  <si>
    <t>murraycahoun@mac-rellc.com</t>
  </si>
  <si>
    <t>oasis@allied-orion.com</t>
  </si>
  <si>
    <t>kdavid@related.com</t>
  </si>
  <si>
    <t>manager@silverlakeapt.com</t>
  </si>
  <si>
    <t>Northsidemanor@hamiltonvalley.com</t>
  </si>
  <si>
    <t>Mckinneymanor@hamiltonvalley.com</t>
  </si>
  <si>
    <t>mary.garza@uahmgt.com</t>
  </si>
  <si>
    <t>mgray@nrpgroup.com</t>
  </si>
  <si>
    <t>jessicak@dmacompanies.com</t>
  </si>
  <si>
    <t>07320.manager1@capstonemanagement.com</t>
  </si>
  <si>
    <t>0629@nationalchurchresidences.org</t>
  </si>
  <si>
    <t>manager@palladiumgarland.com</t>
  </si>
  <si>
    <t>libertyvillage@mayfairmgt.com</t>
  </si>
  <si>
    <t>manager@palladiumanna.com</t>
  </si>
  <si>
    <t>manager@kaiapointe.com</t>
  </si>
  <si>
    <t>chapmancrossings@royalamerican.com</t>
  </si>
  <si>
    <t>residenceatautumnsage@seldin.com</t>
  </si>
  <si>
    <t>calallenmgr@prosperahcs.org</t>
  </si>
  <si>
    <t>cricketcourt@livemillennia.com</t>
  </si>
  <si>
    <t>nedra@sdcus.com</t>
  </si>
  <si>
    <t>normasplaza@jallenmgmt.com</t>
  </si>
  <si>
    <t>drippingspringsmgr@burlingtoncapital.com</t>
  </si>
  <si>
    <t>treymore@westlakehousing.com</t>
  </si>
  <si>
    <t>manager@eddisonapts.com</t>
  </si>
  <si>
    <t>manager@somersetlofts.com</t>
  </si>
  <si>
    <t>Manager@BayshoreApts.com</t>
  </si>
  <si>
    <t>manager@silverleafatmason.com</t>
  </si>
  <si>
    <t>terracesathavenmgr@prosperahcs.org</t>
  </si>
  <si>
    <t>nuevavista@arnoldgrounds.com</t>
  </si>
  <si>
    <t>rutherfordparkmanager@envest24-7.com</t>
  </si>
  <si>
    <t>manager@silverleafatchandler.com</t>
  </si>
  <si>
    <t>manager@stoneleafateustace.com</t>
  </si>
  <si>
    <t>manager@vineyardonlancaster.com</t>
  </si>
  <si>
    <t>margarita.vargas@jlgray.com</t>
  </si>
  <si>
    <t>bbarolak@harmonyhousing.org</t>
  </si>
  <si>
    <t>propertymanager@lakeviewpointetx.com</t>
  </si>
  <si>
    <t>propertymanager@bellinghampark.com</t>
  </si>
  <si>
    <t>bcarozza@horizonfl.com</t>
  </si>
  <si>
    <t>manager@auburnsquareapts.com</t>
  </si>
  <si>
    <t>casaquintana@sandalwoodmgt.com</t>
  </si>
  <si>
    <t>Birchwood@sandalwoodmgt.com</t>
  </si>
  <si>
    <t>camanage@alamocommunitygroup.org</t>
  </si>
  <si>
    <t>riverbank@uahmgt.com</t>
  </si>
  <si>
    <t>laesperanzadealton@uahmgt.com</t>
  </si>
  <si>
    <t>artspace@mayfairmgt.com</t>
  </si>
  <si>
    <t>manager@churchillchampionscircle.com</t>
  </si>
  <si>
    <t>LexingtonManorMgr@prosperahcs.org</t>
  </si>
  <si>
    <t>anna.olivarez@foundcom.org</t>
  </si>
  <si>
    <t>ebonie.trice@foundcom.org</t>
  </si>
  <si>
    <t>heritage@macdonald-companies.com</t>
  </si>
  <si>
    <t>trails@macdonald-companies.com</t>
  </si>
  <si>
    <t>meadows@macdonald-companies.com</t>
  </si>
  <si>
    <t>bandera@macdonald-companies.com</t>
  </si>
  <si>
    <t>Manager@MillTownSeniors.com</t>
  </si>
  <si>
    <t>manager@avondalefarmsapts.com</t>
  </si>
  <si>
    <t>nking@khatx.com</t>
  </si>
  <si>
    <t>dbrown@monroegroup.com</t>
  </si>
  <si>
    <t>Manager.westwindvillageapts@yahoo.com</t>
  </si>
  <si>
    <t>manager@gladesofgregory.com</t>
  </si>
  <si>
    <t>manager@amberstoneapts.com</t>
  </si>
  <si>
    <t>frankie.barnes@jlgray.com</t>
  </si>
  <si>
    <t>bjacobo@s2cp.com</t>
  </si>
  <si>
    <t>canyoncreek@arnoldgrounds.com</t>
  </si>
  <si>
    <t>mckinneyfalls@mayfairmgt.com</t>
  </si>
  <si>
    <t>mesaplacestaff@envolvellc.com</t>
  </si>
  <si>
    <t>shadyoaksmanorstaff@envolvellc.com</t>
  </si>
  <si>
    <t>abbingtonranch@fdimgt.com</t>
  </si>
  <si>
    <t>casapointevillaslive@greyco.com</t>
  </si>
  <si>
    <t>manager@residencesonstillhouse.com</t>
  </si>
  <si>
    <t>manager@huntingtonbeaumont.com</t>
  </si>
  <si>
    <t>manager@huntingtonatsienna.com</t>
  </si>
  <si>
    <t>manager@tuscanyparkbuda.com</t>
  </si>
  <si>
    <t>manager@lavillitabrownsville.com</t>
  </si>
  <si>
    <t>manager@huntingtonlj.com</t>
  </si>
  <si>
    <t>manager@silverleafatgunbarrelcity.com</t>
  </si>
  <si>
    <t>manager@stoneleafatfairfield.com</t>
  </si>
  <si>
    <t>manager@huntington-missouricity.com</t>
  </si>
  <si>
    <t>manager@poinsettiagardens.com</t>
  </si>
  <si>
    <t>dnargang@nrpgroup.com</t>
  </si>
  <si>
    <t>thesaintjohnmgr@lincolnapts.com</t>
  </si>
  <si>
    <t>0668@nationalchurchresidences.org</t>
  </si>
  <si>
    <t>0655@nationalchurchresidences.org</t>
  </si>
  <si>
    <t>manager@catalonatpaseo.com</t>
  </si>
  <si>
    <t>manager@everlyplaza.com</t>
  </si>
  <si>
    <t>J3456.manager1@capstonemanagement.com</t>
  </si>
  <si>
    <t>landa@macdonald-companies.com</t>
  </si>
  <si>
    <t>cibolo@macdonald-companies.com</t>
  </si>
  <si>
    <t>377villas@macdonald-companies.com</t>
  </si>
  <si>
    <t>paseo@macdonald-companies.com</t>
  </si>
  <si>
    <t>riverplace@macdonald-companies.com</t>
  </si>
  <si>
    <t>gardens@macdonald-companies.com</t>
  </si>
  <si>
    <t>guadalupe@macdonald-companies.com</t>
  </si>
  <si>
    <t>mustang@macdonald-companies.com</t>
  </si>
  <si>
    <t>brookview@macdonald-companies.com</t>
  </si>
  <si>
    <t>noah@macdonald-companies.com</t>
  </si>
  <si>
    <t>comfortplace@macdonald-companies.com</t>
  </si>
  <si>
    <t>westridge@macdonald-companies.com</t>
  </si>
  <si>
    <t>sunrise@macdonald-companies.com</t>
  </si>
  <si>
    <t>tbenavides@hoganre.com</t>
  </si>
  <si>
    <t>manager@liveoakvillasapts.com</t>
  </si>
  <si>
    <t>earlybird@coremgtgroup.com</t>
  </si>
  <si>
    <t>Cornerstone@coremgtgroup.com</t>
  </si>
  <si>
    <t>maplewood@coremgtgroup.com</t>
  </si>
  <si>
    <t>louetta@coremgtgroup.com</t>
  </si>
  <si>
    <t>reserveshighplains@seldin.com</t>
  </si>
  <si>
    <t>manager@royalgardenswfapts.com</t>
  </si>
  <si>
    <t>reservessaddlebrook@seldin.com</t>
  </si>
  <si>
    <t>manager.carmelcreek@dmacompanies.com</t>
  </si>
  <si>
    <t>parmermanager@pedcor.net</t>
  </si>
  <si>
    <t>jackie.lamb@capstonemanagement.com</t>
  </si>
  <si>
    <t>highpointfamilylivingmgr@lincolnapts.com</t>
  </si>
  <si>
    <t>mvmonahans@commonwealthco.net</t>
  </si>
  <si>
    <t>northcourt@pkhousing.com</t>
  </si>
  <si>
    <t>elginmeadowpark@txhf.org</t>
  </si>
  <si>
    <t>reservesatsummitwest@seldin.com</t>
  </si>
  <si>
    <t>melanie.foster@capstonemanagement.com</t>
  </si>
  <si>
    <t>K8465.manager1@capstonemanagement.com</t>
  </si>
  <si>
    <t>losebanos.manager@jallenmgmt.com</t>
  </si>
  <si>
    <t>salemvillage.mgr@jallenmgmt.com</t>
  </si>
  <si>
    <t>dcoy@housingforhouston.com</t>
  </si>
  <si>
    <t>circles.mgr@ram-mgt.com</t>
  </si>
  <si>
    <t>manorhancock@voatx.org</t>
  </si>
  <si>
    <t>westpark@thelifeproperties.com</t>
  </si>
  <si>
    <t>pat@ovpgroup.com</t>
  </si>
  <si>
    <t>sally@ovpgroup.com</t>
  </si>
  <si>
    <t>abbingtonmeadows@fdimgt.com</t>
  </si>
  <si>
    <t>hillsborocm@peakliving.com</t>
  </si>
  <si>
    <t>staugustinecm@peakliving.com</t>
  </si>
  <si>
    <t>info@greendoors.org</t>
  </si>
  <si>
    <t>victory@allied-orion.com</t>
  </si>
  <si>
    <t>hoapv@allied-orion.com</t>
  </si>
  <si>
    <t>oxford@allied-orion.com</t>
  </si>
  <si>
    <t>peninsula@allied-orion.com</t>
  </si>
  <si>
    <t>whitestone@hamiltonvalley.com</t>
  </si>
  <si>
    <t>balconeslofts@nrpgroup.com</t>
  </si>
  <si>
    <t>HoustonHouseMgr@prosperahcs.org</t>
  </si>
  <si>
    <t>westchestermgr@sheltercorp.com</t>
  </si>
  <si>
    <t>Mgr@AstoriaParkLiving.com</t>
  </si>
  <si>
    <t>manager@stonebridgeofplainview.com</t>
  </si>
  <si>
    <t>manager@vanstonpark.com</t>
  </si>
  <si>
    <t>latonya.smith@dhantx.com</t>
  </si>
  <si>
    <t>tenisha.smart@dhantx.com</t>
  </si>
  <si>
    <t>proeprtymanager@coloradocreektx.com</t>
  </si>
  <si>
    <t>simmonsgardens@richmanmgt.com</t>
  </si>
  <si>
    <t>wallerhillside@richmanmgt.com</t>
  </si>
  <si>
    <t>mockingbird@richmanmgt.com</t>
  </si>
  <si>
    <t>highpointe@richmanmgt.com</t>
  </si>
  <si>
    <t>mvpecos@commonwealthco.net</t>
  </si>
  <si>
    <t>manager.alturaheights@dmacompanies.com</t>
  </si>
  <si>
    <t>manager.aldrich51@dmacompanies.com</t>
  </si>
  <si>
    <t>Kali.Holyfield@integralcare.org</t>
  </si>
  <si>
    <t>gjackson@avanath.com</t>
  </si>
  <si>
    <t>creekside@arnoldgrounds.com</t>
  </si>
  <si>
    <t>php19@bmtha.org</t>
  </si>
  <si>
    <t>elnido.manager@jallenmgmt.com</t>
  </si>
  <si>
    <t>oaksonclark@related.com</t>
  </si>
  <si>
    <t>igomez@txhf.org</t>
  </si>
  <si>
    <t>SergioA@dmacompanies.com</t>
  </si>
  <si>
    <t>matt.lutz@capstonemanagement.com</t>
  </si>
  <si>
    <t>scoonen@beacon.cc</t>
  </si>
  <si>
    <t>keywest@mayfairmgt.com</t>
  </si>
  <si>
    <t>primrosemgr@burlingtoncapital.com</t>
  </si>
  <si>
    <t>mluna@rise-residential.com</t>
  </si>
  <si>
    <t>lfisher@rise-residential.com</t>
  </si>
  <si>
    <t>nancy.rutledge@envolvellc.com</t>
  </si>
  <si>
    <t>mbaker@brenhamhousing.org</t>
  </si>
  <si>
    <t>Erica.McFarland@dhantx.com</t>
  </si>
  <si>
    <t>erica.mcfarland@dhantx.com</t>
  </si>
  <si>
    <t>denise.ross@assetliving.com</t>
  </si>
  <si>
    <t>lbjgarden@westlakehousing.com</t>
  </si>
  <si>
    <t>ParkVillageStateAgency@greyco.com</t>
  </si>
  <si>
    <t>orchardestates@uahmgt.com</t>
  </si>
  <si>
    <t>eli@thecapitalrealty.com</t>
  </si>
  <si>
    <t>friendship@macdonald-companies.com</t>
  </si>
  <si>
    <t>cstubbs@tsahc.org</t>
  </si>
  <si>
    <t>J3379.manager1@capstonemanagement.com</t>
  </si>
  <si>
    <t>propertymanager@CitySquareGarland.com</t>
  </si>
  <si>
    <t>riverviewcalallen@mayfairmgt.com</t>
  </si>
  <si>
    <t>smolinar@good-sam.com</t>
  </si>
  <si>
    <t>manager@southwestpines.com</t>
  </si>
  <si>
    <t>premier.manager@villaserenacommunities.com</t>
  </si>
  <si>
    <t>53274.manager1@capstonemanagement.com</t>
  </si>
  <si>
    <t>53274manager.1@capstonemanagement.com</t>
  </si>
  <si>
    <t>J3330.manager1@capstonemanagement.com</t>
  </si>
  <si>
    <t>jackie.westerdahl@capstonemanagement.com</t>
  </si>
  <si>
    <t>59315.Manager1@capstonemanagement.com</t>
  </si>
  <si>
    <t>J3410.manager1@capstonemanagement.com</t>
  </si>
  <si>
    <t>deborah.holcombe@capstonemanagement.com</t>
  </si>
  <si>
    <t>60204.manager1@capstonemanagement.com</t>
  </si>
  <si>
    <t>15448.manager1@capstonemanagement.com</t>
  </si>
  <si>
    <t>crockett@pkhousing.com</t>
  </si>
  <si>
    <t>mainstreetcommons@hermankittle.com</t>
  </si>
  <si>
    <t>creekstone@macdonald-companies.com</t>
  </si>
  <si>
    <t>J3473.Manager1@capstonemanagement.com</t>
  </si>
  <si>
    <t>bastropoakgrove@txhf.org</t>
  </si>
  <si>
    <t>J3172.Manager1@capstonemanagement.com</t>
  </si>
  <si>
    <t>victoriah@chavezfoundation.org</t>
  </si>
  <si>
    <t>SunHee.Hisamoto@mayfairmgt.com</t>
  </si>
  <si>
    <t>hillsidewestpm@ti-f.org</t>
  </si>
  <si>
    <t>maggie.gonzalez@thelifeproperties.com</t>
  </si>
  <si>
    <t>mgrwestpark@thelifeproperties.com</t>
  </si>
  <si>
    <t>mgrparkview@thelifeproperties.com</t>
  </si>
  <si>
    <t>parkatkirkstall@cirrusami.com</t>
  </si>
  <si>
    <t>mclark@alpha-barnes.com</t>
  </si>
  <si>
    <t>manager@bostonheightsapts.com</t>
  </si>
  <si>
    <t>info@caneyrunapartments.com</t>
  </si>
  <si>
    <t>manager@arborterracetownhomes.com</t>
  </si>
  <si>
    <t>manager@clsmckinney.com</t>
  </si>
  <si>
    <t>jalvarado@abres.com</t>
  </si>
  <si>
    <t>piedmontmanager@envest24-7.com</t>
  </si>
  <si>
    <t>mayfairparkmanager@envest24-7.com</t>
  </si>
  <si>
    <t>lancastermanager@envest24-7.com</t>
  </si>
  <si>
    <t>reed@newhopehousing.com</t>
  </si>
  <si>
    <t>laurelesdeleste@mayfairmgt.com</t>
  </si>
  <si>
    <t>Michael.Martinez@McCormackBaron.com</t>
  </si>
  <si>
    <t>reservesatprestontrails@seldin.com</t>
  </si>
  <si>
    <t>reservesatperryton@seldin.com</t>
  </si>
  <si>
    <t>efmngr@realtexmanagement.com</t>
  </si>
  <si>
    <t>KSeddon-Shults@txhf.org</t>
  </si>
  <si>
    <t>SHernandez@txhf.org</t>
  </si>
  <si>
    <t>yjackson@txhf.org</t>
  </si>
  <si>
    <t>vjanssen@txhf.org</t>
  </si>
  <si>
    <t>AMoore@txhf.org</t>
  </si>
  <si>
    <t>tochoa@txhf.org</t>
  </si>
  <si>
    <t>fairmontoaks@macdonald-companies.com</t>
  </si>
  <si>
    <t>hydeestates@lankfordinterests.com</t>
  </si>
  <si>
    <t>SouthPointeStateAgency@greyco.com</t>
  </si>
  <si>
    <t>KingsvilleLulacManorMgr@prosperahcs.org</t>
  </si>
  <si>
    <t>manager@huntingtonsiennaranch.com</t>
  </si>
  <si>
    <t>manager@saddlecreekkyle.com</t>
  </si>
  <si>
    <t>manager@allegrepoint.com</t>
  </si>
  <si>
    <t>manager@huntingtonpaseoseniors.com</t>
  </si>
  <si>
    <t>msmith@monroegroup.com</t>
  </si>
  <si>
    <t>gatewaypreservation@mccormackbaron.com</t>
  </si>
  <si>
    <t>persommoncm@peakliving.com</t>
  </si>
  <si>
    <t>manager_oaksatmustang@trinitymultifamily.com</t>
  </si>
  <si>
    <t>Lancastermgr@pinnacleliving.com</t>
  </si>
  <si>
    <t>ashcreekmgr@pinnacleliving.com</t>
  </si>
  <si>
    <t>meadowlane@pinnacleliving.com</t>
  </si>
  <si>
    <t>baytownmgr@pinnacleliving.com</t>
  </si>
  <si>
    <t>sandpipper.manager@jallenmgmt.com</t>
  </si>
  <si>
    <t>harrison@wehnermultifamily.com</t>
  </si>
  <si>
    <t>carvertownhomes.mgr@brownstoneresidential.com</t>
  </si>
  <si>
    <t>amckay@lpsi.com</t>
  </si>
  <si>
    <t>thejones@indiomgmt.com</t>
  </si>
  <si>
    <t>BoerneHillsMGR@pinnacleliving.com</t>
  </si>
  <si>
    <t>granada@liveattopaz.com</t>
  </si>
  <si>
    <t>jsipes@dominiuminc.com</t>
  </si>
  <si>
    <t>kerri.toth@royalamerican.com</t>
  </si>
  <si>
    <t>EsperanzaPaloAlto@nrpgroup.com</t>
  </si>
  <si>
    <t>springs@macdonald-companies.com</t>
  </si>
  <si>
    <t>burnettplace@macdonald-companies.com</t>
  </si>
  <si>
    <t>ora.mcgrew@rhf.org</t>
  </si>
  <si>
    <t>Cynthia.Lira@TheStellarFamily.com</t>
  </si>
  <si>
    <t>brenhamoaksmanager@envest24-7.com</t>
  </si>
  <si>
    <t>brazoswoodmanager@envest24-7.com</t>
  </si>
  <si>
    <t>wellingtonparkmanager@envest24-7.com</t>
  </si>
  <si>
    <t>pinnaclemanager@envest24-7.com</t>
  </si>
  <si>
    <t>lafayettevillagemanager@envest24-7.com</t>
  </si>
  <si>
    <t>idlewildemanager@envest24-7.com</t>
  </si>
  <si>
    <t>regencyparkmanager@envest24-7.com</t>
  </si>
  <si>
    <t>hampshirecourtmanager@envest24-7.com</t>
  </si>
  <si>
    <t>susan@apartmentcorp.com</t>
  </si>
  <si>
    <t>bristolmanager@envest24-7.com</t>
  </si>
  <si>
    <t>windshiremanager@envest24-7.com</t>
  </si>
  <si>
    <t>wyndhamparkmanager@envest24-7.com</t>
  </si>
  <si>
    <t>dora@apartmentcorp.com</t>
  </si>
  <si>
    <t>manager@westridgevillas.com</t>
  </si>
  <si>
    <t>clmman@lynd.com</t>
  </si>
  <si>
    <t>compliance@meganpropertiesmngt.com</t>
  </si>
  <si>
    <t>oakvalley@pedcor.net</t>
  </si>
  <si>
    <t>manager@zionvillageapts.com</t>
  </si>
  <si>
    <t>manager@palisadesofinwood.com</t>
  </si>
  <si>
    <t>manager@avantieastapts.com</t>
  </si>
  <si>
    <t>mvjacksonville@commonwealthco.net</t>
  </si>
  <si>
    <t>cdskyline@dalcorcompanies.com</t>
  </si>
  <si>
    <t>santafetrails1@gmail.com</t>
  </si>
  <si>
    <t>mroney@ffres.com</t>
  </si>
  <si>
    <t>dcastillo2@ffres.com</t>
  </si>
  <si>
    <t>william.boulay@Dominiuminc.com</t>
  </si>
  <si>
    <t>meridian@allied-orion.com</t>
  </si>
  <si>
    <t>deerwood@allied-orion.com</t>
  </si>
  <si>
    <t>southpark@allied-orion.com</t>
  </si>
  <si>
    <t>oakarbor@allied-orion.com</t>
  </si>
  <si>
    <t>wildwood@allied-orion.com</t>
  </si>
  <si>
    <t>waterford@allied-orion.com</t>
  </si>
  <si>
    <t>foxcreek@allied-orion.com</t>
  </si>
  <si>
    <t>tuscany@allied-orion.com</t>
  </si>
  <si>
    <t>sierrameadows@allied-orion.com</t>
  </si>
  <si>
    <t>mason@allied-orion.com</t>
  </si>
  <si>
    <t>braeburnvillage@allied-orion.com</t>
  </si>
  <si>
    <t>sanalfonso@saha.org</t>
  </si>
  <si>
    <t>sierravista@jallenmgmt.com</t>
  </si>
  <si>
    <t>oaksonlamar@related.com</t>
  </si>
  <si>
    <t>tamaracpines@related.com</t>
  </si>
  <si>
    <t>ranchomanager@artisanapts.com</t>
  </si>
  <si>
    <t>rushmanager@artisanapts.com</t>
  </si>
  <si>
    <t>jgonzales@artisanapts.com</t>
  </si>
  <si>
    <t>olddowlencottages@hermankittle.com</t>
  </si>
  <si>
    <t>LangwickMgr@apcommunities.com</t>
  </si>
  <si>
    <t>BentOaksStateAgency@greyco.com</t>
  </si>
  <si>
    <t>ProviencePlaceCD@HighmarkRes.com</t>
  </si>
  <si>
    <t>SequoiaParkCD@HighmarkRes.com</t>
  </si>
  <si>
    <t>ARudy@highmarkres.com</t>
  </si>
  <si>
    <t>Tamra.Ryals@mayfairmgt.com</t>
  </si>
  <si>
    <t>mgr@bellavistacreek.com</t>
  </si>
  <si>
    <t>estradamgr@citygatepg.com</t>
  </si>
  <si>
    <t>gardengateplanomgr@hsimanagement.com</t>
  </si>
  <si>
    <t>GalaAtTexasParkway@seldin.com</t>
  </si>
  <si>
    <t>HeritageLakeviewParkLive@greyco.com</t>
  </si>
  <si>
    <t>alicias@seldin.com</t>
  </si>
  <si>
    <t>kingscrossing@mayfairmgt.com</t>
  </si>
  <si>
    <t>manager@oaktrailsapts.com</t>
  </si>
  <si>
    <t>eryngohillsmgr@lincolnapts.com</t>
  </si>
  <si>
    <t>rhamilton@4cornersdevelopmentllc.com</t>
  </si>
  <si>
    <t>manager@hutchinsgateway.com</t>
  </si>
  <si>
    <t>courtsoflaspalomas@uahmgt.com</t>
  </si>
  <si>
    <t>wardrentsmanagement@gmail.com</t>
  </si>
  <si>
    <t>ParkatClearCreekLive@Greyco.com</t>
  </si>
  <si>
    <t>manager@stonehollowvillage.com</t>
  </si>
  <si>
    <t>HendersonPlaceApts@meganpropertiesmngt.com</t>
  </si>
  <si>
    <t>limestone@liveattopaz.com</t>
  </si>
  <si>
    <t>amontez@ymcorp.com</t>
  </si>
  <si>
    <t>Sterlingshire@eurekamg.com</t>
  </si>
  <si>
    <t>bluffviewmanager@envest24-7.com</t>
  </si>
  <si>
    <t>tarringtoncourtmanager@envest24-7.com</t>
  </si>
  <si>
    <t>agonzales@atlantichousing.org</t>
  </si>
  <si>
    <t>lafayetteplaza@Allied-orion.com</t>
  </si>
  <si>
    <t>Melissa@allied-orion.com</t>
  </si>
  <si>
    <t>galafourcorners@allied-orion.com</t>
  </si>
  <si>
    <t>westbellfort@allied-orion.com</t>
  </si>
  <si>
    <t>postoak@allied-orion.com</t>
  </si>
  <si>
    <t>aventine@allied-orion.com</t>
  </si>
  <si>
    <t>ranchview@allied-orion.com</t>
  </si>
  <si>
    <t>pineywoods@allied-orion.com</t>
  </si>
  <si>
    <t>readingpark@allied-orion.com</t>
  </si>
  <si>
    <t>Seville@allied-orion.com</t>
  </si>
  <si>
    <t>benttree@allied-orion.com</t>
  </si>
  <si>
    <t>collingham@allied-orion.com</t>
  </si>
  <si>
    <t>fortbend@allied-orion.com</t>
  </si>
  <si>
    <t>northvista@allied-orion.com</t>
  </si>
  <si>
    <t>lincolnpark@allied-orion.com</t>
  </si>
  <si>
    <t>millstone@allied-orion.com</t>
  </si>
  <si>
    <t>highlandmeadow@allied-orion.com</t>
  </si>
  <si>
    <t>woodwindlakes@allied-orion.com</t>
  </si>
  <si>
    <t>collinwood@allied-orion.com</t>
  </si>
  <si>
    <t>texascity@allied-orion.com</t>
  </si>
  <si>
    <t>shorehamcompliance@encoreresidential.net</t>
  </si>
  <si>
    <t>humble@allied-orion.com</t>
  </si>
  <si>
    <t>legacy@allied-orion.com</t>
  </si>
  <si>
    <t>villadelprado@allied-orion.com</t>
  </si>
  <si>
    <t>deerbrook@allied-orion.com</t>
  </si>
  <si>
    <t>northline@allied-orion.com</t>
  </si>
  <si>
    <t>littlenell@ores.com</t>
  </si>
  <si>
    <t>stonebrook@allied-orion.com</t>
  </si>
  <si>
    <t>lagovistamanager@uaginc.com</t>
  </si>
  <si>
    <t>hilltopmanager@uaginc.com</t>
  </si>
  <si>
    <t>Zuly@stellarequity.com</t>
  </si>
  <si>
    <t>bearcreek@westlakehousing.com</t>
  </si>
  <si>
    <t>gjones@monroegroup.com</t>
  </si>
  <si>
    <t>lakeridge@hamiltonvalley.com</t>
  </si>
  <si>
    <t>sanzaldua@hoganre.com</t>
  </si>
  <si>
    <t>HavenwoodPlaceStateAgency@greyco.com</t>
  </si>
  <si>
    <t>manager@eightyseventhapts.com</t>
  </si>
  <si>
    <t>jcalk@txhf.org</t>
  </si>
  <si>
    <t>ParkVistaStateAgency@greyco.com</t>
  </si>
  <si>
    <t>bunkerhill@ipiapts.com</t>
  </si>
  <si>
    <t>btaylor@Dominiuminc.com</t>
  </si>
  <si>
    <t>thebeckett@nrpgroup.com</t>
  </si>
  <si>
    <t>Riversidetownhomes@related.com</t>
  </si>
  <si>
    <t>copperwoodapts@related.com</t>
  </si>
  <si>
    <t>sanjoseapts@related.com</t>
  </si>
  <si>
    <t>manager@palladiumglennheights.com</t>
  </si>
  <si>
    <t>diane.garcia@greyco.com</t>
  </si>
  <si>
    <t>freeportoaksapartments@mayfairmgt.com</t>
  </si>
  <si>
    <t>starlingmgr@prosperahcs.org</t>
  </si>
  <si>
    <t>whiterockcm@peakliving.com</t>
  </si>
  <si>
    <t>aiglesias@ghdevelopment.com</t>
  </si>
  <si>
    <t>lindsay@prosperurban.com</t>
  </si>
  <si>
    <t>M7103.manager1@capstone.com</t>
  </si>
  <si>
    <t>manager@reserveatspringdaleapts.com</t>
  </si>
  <si>
    <t>Gardensofmabanklive@greyco.com</t>
  </si>
  <si>
    <t>deneice.keck@assetliving.com</t>
  </si>
  <si>
    <t>manager@elcampovillage.com</t>
  </si>
  <si>
    <t>jessica.alvarado@assetliving.com</t>
  </si>
  <si>
    <t>manager@riversidevillageapts.com</t>
  </si>
  <si>
    <t>championsndaptsmgr@pinnacleliving.com</t>
  </si>
  <si>
    <t>millerspondmgr@pinnacleliving.com</t>
  </si>
  <si>
    <t>manager@parkmeadowvillas.com</t>
  </si>
  <si>
    <t>scottplazamanager@raineypm.com</t>
  </si>
  <si>
    <t>jagca1322@yahoo.com</t>
  </si>
  <si>
    <t>siddonsplace@rpmliving.com</t>
  </si>
  <si>
    <t>aparra@hoganre.com</t>
  </si>
  <si>
    <t>propertymanager@murdeauxvillas.com</t>
  </si>
  <si>
    <t>villasbythepark@rpmliving.com</t>
  </si>
  <si>
    <t>overtonparktownhomes@rpmliving.com</t>
  </si>
  <si>
    <t>parklandpointe@rpmliving.com</t>
  </si>
  <si>
    <t>homesofparkercommons@rpmliving.com</t>
  </si>
  <si>
    <t>tiffanysquare@rpmliving.com</t>
  </si>
  <si>
    <t>mayfieldpark@rpmliving.com</t>
  </si>
  <si>
    <t>candletree@rpmliving.com</t>
  </si>
  <si>
    <t>westvirginiapark@rpmliving.com</t>
  </si>
  <si>
    <t>pavilionatsamuels@rpmliving.com</t>
  </si>
  <si>
    <t>cambridgecourt@rpmliving.com</t>
  </si>
  <si>
    <t>oaktimbers@rpmliving.com</t>
  </si>
  <si>
    <t>hometowneatmatadorranch@rpmliving.com</t>
  </si>
  <si>
    <t>villasonthehill@rpmliving.com</t>
  </si>
  <si>
    <t>carlylecrossing@rpmliving.com</t>
  </si>
  <si>
    <t>hunterplaza@rpmliving.com</t>
  </si>
  <si>
    <t>tuckaway@pedcor.net</t>
  </si>
  <si>
    <t>thelake@westlakehousing.com</t>
  </si>
  <si>
    <t>pinelake@westlakehousing.com</t>
  </si>
  <si>
    <t>woodforest@westlakehousing.com</t>
  </si>
  <si>
    <t>thepines@westlakehousing.com</t>
  </si>
  <si>
    <t>live@palladiummidland.com</t>
  </si>
  <si>
    <t>manager.prairiegardens@dmacompanies.com</t>
  </si>
  <si>
    <t>propertymanager@savannahplano.com</t>
  </si>
  <si>
    <t>propertymanager@midlandazure.com</t>
  </si>
  <si>
    <t>propertymanager@vistamonterrey.com</t>
  </si>
  <si>
    <t>horace.allison@hchatexas.org</t>
  </si>
  <si>
    <t>Brazoriamanor@hamiltonvalley.com</t>
  </si>
  <si>
    <t>cdwilliamsburg@dalcorcompanies.com</t>
  </si>
  <si>
    <t>lasbrisasmanager@uaginc.com</t>
  </si>
  <si>
    <t>valencia.gibson@foundcom.org</t>
  </si>
  <si>
    <t>wta@cchnc.org</t>
  </si>
  <si>
    <t>theveranda@nrpgroup.com</t>
  </si>
  <si>
    <t>manager@cayetanovillas.com</t>
  </si>
  <si>
    <t>mayra@thestellarfamily.com</t>
  </si>
  <si>
    <t>RioGrandeStateAgency@greyco.com</t>
  </si>
  <si>
    <t>jmilbeck@maderaresidential.com</t>
  </si>
  <si>
    <t>theelliott@nrpgroup.com</t>
  </si>
  <si>
    <t>woodbayoumanager@envest24-7.com</t>
  </si>
  <si>
    <t>riverbrookmanager@envest24-7.com</t>
  </si>
  <si>
    <t>manager@ariagrandapts.com</t>
  </si>
  <si>
    <t>manager@bluewatergardenapts.com</t>
  </si>
  <si>
    <t>manager@wurzbachmanorapts.com</t>
  </si>
  <si>
    <t>manager@parkvillagebigspring.com</t>
  </si>
  <si>
    <t>manager@riverpointesanangelo.com</t>
  </si>
  <si>
    <t>manager@rockwellmanorapts.com</t>
  </si>
  <si>
    <t>manager@forestparkaustinapts.com</t>
  </si>
  <si>
    <t>manager@silverspringsaustinapts.com</t>
  </si>
  <si>
    <t>manager@walnutcreekaustin.com</t>
  </si>
  <si>
    <t>stephenvillecrossing@related.com</t>
  </si>
  <si>
    <t>themagnolia@related.com</t>
  </si>
  <si>
    <t>linwoodsquare@related.com</t>
  </si>
  <si>
    <t>mgr@600eastapts.com</t>
  </si>
  <si>
    <t>Lisa.Thornton@envolvellc.com</t>
  </si>
  <si>
    <t>manager@palladiumcrowley.com</t>
  </si>
  <si>
    <t>ruiz@franklinmgt.net</t>
  </si>
  <si>
    <t>manager@pioneercrossingdiboll.com</t>
  </si>
  <si>
    <t>vireo@hermankittle.com</t>
  </si>
  <si>
    <t>amoore@txhf.org</t>
  </si>
  <si>
    <t>folmos@txhf.org</t>
  </si>
  <si>
    <t>postoakpm@ti-f.org</t>
  </si>
  <si>
    <t>northgreenbriar@rpmliving.com</t>
  </si>
  <si>
    <t>brice@tritoncommunity.com</t>
  </si>
  <si>
    <t>tptmgr@lloydjonesllc.com</t>
  </si>
  <si>
    <t>sycamorecentermgr@elmingtonpm.com</t>
  </si>
  <si>
    <t>centervillemgr@burlingtoncapital.com</t>
  </si>
  <si>
    <t>propertymanagement@avenuecdc.org</t>
  </si>
  <si>
    <t>scordes@monroegroup.com</t>
  </si>
  <si>
    <t>kgoll@jciresidential.com</t>
  </si>
  <si>
    <t>manager@beaumontdowntownloftsapts.com</t>
  </si>
  <si>
    <t>shera.bosquez@assetliving.com</t>
  </si>
  <si>
    <t>casey.heide@assetliving.com</t>
  </si>
  <si>
    <t>manager@beaconbaytownhomes.com</t>
  </si>
  <si>
    <t>heartlandvillage@arnoldgrounds.com</t>
  </si>
  <si>
    <t>manager.MSB@bonnercarrington.com</t>
  </si>
  <si>
    <t>brookhollow@allied-orion.com</t>
  </si>
  <si>
    <t>lexington@apartmentcorp.com</t>
  </si>
  <si>
    <t>GlenOakMgr@prosperahcs.org</t>
  </si>
  <si>
    <t>oakcrest@allied-orion.com</t>
  </si>
  <si>
    <t>BrazosVillageStateAgency@greyco.com</t>
  </si>
  <si>
    <t>provision@allied-orion.com</t>
  </si>
  <si>
    <t>abrosch@monroegroup.com</t>
  </si>
  <si>
    <t>Monica.Delgado@envolvellc.com</t>
  </si>
  <si>
    <t>monica.delgado@envolvellc.com</t>
  </si>
  <si>
    <t>thall@columbiares.com</t>
  </si>
  <si>
    <t>michelle.tharp@capstonemanagement.com</t>
  </si>
  <si>
    <t>theheightsapartments@mayfairmgt.com</t>
  </si>
  <si>
    <t>trailsofbradyapts@txhf.org</t>
  </si>
  <si>
    <t>mgr@TwentyFive25.com</t>
  </si>
  <si>
    <t>mgr@solaireaptstx.com</t>
  </si>
  <si>
    <t>mgr@dakotaaptstx.com</t>
  </si>
  <si>
    <t>tkirkland@vgmmgt.com</t>
  </si>
  <si>
    <t>familyplace@hettig-kahn.com</t>
  </si>
  <si>
    <t>stacy.samora@thestellarfamily.com</t>
  </si>
  <si>
    <t>CMTS_Georgian@hacanet.org</t>
  </si>
  <si>
    <t>cMTS_ManchacaVillage@hacanet.org</t>
  </si>
  <si>
    <t>CMTS_Northloop@hacanet.org</t>
  </si>
  <si>
    <t>CMTS_Northgate@hacanet.org</t>
  </si>
  <si>
    <t>CMTS_Shadowbend@hacanet.org</t>
  </si>
  <si>
    <t>ginayoung@tmo.com</t>
  </si>
  <si>
    <t>castrovillevillage@txhf.org</t>
  </si>
  <si>
    <t>compliance@fdimgt.com</t>
  </si>
  <si>
    <t>tcavasos@sbcglobal.net</t>
  </si>
  <si>
    <t>bray@hacep.org</t>
  </si>
  <si>
    <t>BluffRidgeCD@HighmarkRes.com</t>
  </si>
  <si>
    <t>CityParcCD@HighmarkRes.com</t>
  </si>
  <si>
    <t>ProvidenceCD@HighmarkRes.com</t>
  </si>
  <si>
    <t>PrairieOaksCD@HighmarkRes.com</t>
  </si>
  <si>
    <t>manager@huntingtoncollegestation.com</t>
  </si>
  <si>
    <t>dlopez@hoganre.com</t>
  </si>
  <si>
    <t>mbenavides@hoganre.com</t>
  </si>
  <si>
    <t>asstpm@memorialmcallen.com</t>
  </si>
  <si>
    <t>timberoaks@wehnermultifamily.com</t>
  </si>
  <si>
    <t>manager@crestshirevillage.com</t>
  </si>
  <si>
    <t>manager@lamadridapartments.com</t>
  </si>
  <si>
    <t>manager@stillhouseflats.com</t>
  </si>
  <si>
    <t>christmas.ovalle@foundcom.org</t>
  </si>
  <si>
    <t>casaverde@mayfairmgt.com</t>
  </si>
  <si>
    <t>manager@grancieloapts.com</t>
  </si>
  <si>
    <t>earlcampbell@nurock.com</t>
  </si>
  <si>
    <t>oakcreek@scenicpg.com</t>
  </si>
  <si>
    <t>starcrestmgr@marquisgroup.net</t>
  </si>
  <si>
    <t>FreedomKerrvilleMGR@pinnacleliving.com</t>
  </si>
  <si>
    <t>carraigecrossing@fdimgt.com</t>
  </si>
  <si>
    <t>hamilton@fdimgt.com</t>
  </si>
  <si>
    <t>manager.pleasanthillvillage@gmail.com</t>
  </si>
  <si>
    <t>manager.lyonsvillage@gmail.com</t>
  </si>
  <si>
    <t>EastMeadows@mccormackbaron.com</t>
  </si>
  <si>
    <t>Riolofts@nrpgroup.com</t>
  </si>
  <si>
    <t>gastonplace@hacanet.org</t>
  </si>
  <si>
    <t>manager@palladiumfortworth.com</t>
  </si>
  <si>
    <t>manager@palladiumdenton.com</t>
  </si>
  <si>
    <t>0645@nationalchurchresidences.org</t>
  </si>
  <si>
    <t>hollyoak@blazerrealestate.com</t>
  </si>
  <si>
    <t>rmendoza@hoganre.com</t>
  </si>
  <si>
    <t>GlenwoodstateAgency@greyco.com</t>
  </si>
  <si>
    <t>yantisvillage@jlgray.com</t>
  </si>
  <si>
    <t>manager@catalonapts.com</t>
  </si>
  <si>
    <t>flee@gervin-school.org</t>
  </si>
  <si>
    <t>parkviewplacemgr@pinnacleliving.com</t>
  </si>
  <si>
    <t>millenniumpm@ti-f.org</t>
  </si>
  <si>
    <t>taylorsfarmpm@ti-f.org</t>
  </si>
  <si>
    <t>Keisha.Brown@thelifeproperties.com</t>
  </si>
  <si>
    <t>manager@bridgeatgranada.com</t>
  </si>
  <si>
    <t>nolana@mayfairmgt.com</t>
  </si>
  <si>
    <t>canalplace@coremgtgroup.com</t>
  </si>
  <si>
    <t>cpickens@autumnoaksliving.com</t>
  </si>
  <si>
    <t>PacificaMgr@citygatepg.com</t>
  </si>
  <si>
    <t>pm.rosemontmissiontrails@avenue5apt.com</t>
  </si>
  <si>
    <t>breckenridge@integrapeak.com</t>
  </si>
  <si>
    <t>mbley@ffres.com</t>
  </si>
  <si>
    <t>manager@avantiatgreenwood.com</t>
  </si>
  <si>
    <t>Sandiego.mgr@brownstoneresidential.com</t>
  </si>
  <si>
    <t>Easterling.mgr@brownstoneresidential.com</t>
  </si>
  <si>
    <t>Pearlandsv.mgr@brownstoneresidential.com</t>
  </si>
  <si>
    <t>Henderson.mgr@brownstoneresidential.com</t>
  </si>
  <si>
    <t>Taylorsv.mgr@brownstoneresidential.com</t>
  </si>
  <si>
    <t>ingramsquare@related.com</t>
  </si>
  <si>
    <t>ellington@hermankittle.com</t>
  </si>
  <si>
    <t>mestrada@hoganre.com</t>
  </si>
  <si>
    <t>alan.kougl@assetliving.com</t>
  </si>
  <si>
    <t>manager@clswaxahachie.com</t>
  </si>
  <si>
    <t>manager@clstemple.com</t>
  </si>
  <si>
    <t>lavonseniorvillas@mayfairmgt.com</t>
  </si>
  <si>
    <t>stonehavencm@laramar.com</t>
  </si>
  <si>
    <t>valleymgr@foresightmanage.com</t>
  </si>
  <si>
    <t>manager@gulfwaymanorapts.com</t>
  </si>
  <si>
    <t>manager@mexiagardens.com</t>
  </si>
  <si>
    <t>Avalon@wehnermultifamily.com</t>
  </si>
  <si>
    <t>landmarkonlamar@seldin.com</t>
  </si>
  <si>
    <t>presidiodolores@jlgray.com</t>
  </si>
  <si>
    <t>reyanne.schmidt@assetliving.com</t>
  </si>
  <si>
    <t>lucero@eurekamg.com</t>
  </si>
  <si>
    <t>manager@hillsatleander.com</t>
  </si>
  <si>
    <t>firesidetrails@belmomtmgt.com</t>
  </si>
  <si>
    <t>nftmanager@liveattopaz.com</t>
  </si>
  <si>
    <t>arborpinesmgr@liveattopaz.com</t>
  </si>
  <si>
    <t>bportestates@embarqmail.com</t>
  </si>
  <si>
    <t>bportestates@embargmail.com</t>
  </si>
  <si>
    <t>propertymanager@lakeshoredallas.com</t>
  </si>
  <si>
    <t>heatherlane@rpmliving.com</t>
  </si>
  <si>
    <t>windriver@rpmliving.com</t>
  </si>
  <si>
    <t>carpenterspoint@wilhoitproperties.com</t>
  </si>
  <si>
    <t>eldoradocm@peakliving.com</t>
  </si>
  <si>
    <t>highlandgardencm@peakliving.com</t>
  </si>
  <si>
    <t>treymorecm@peakliving.com</t>
  </si>
  <si>
    <t>woodviewcm@peakliving.com</t>
  </si>
  <si>
    <t>gatewaycm@peakliving.com</t>
  </si>
  <si>
    <t>tbowyer@hermankittle.com</t>
  </si>
  <si>
    <t>taftha@gmail.com</t>
  </si>
  <si>
    <t>sabine@mayfairmgt.com</t>
  </si>
  <si>
    <t>manager@thehuntingtonseniors.com</t>
  </si>
  <si>
    <t>commons@fdimgt.com</t>
  </si>
  <si>
    <t>manager@ironwoodcrossingapts.com</t>
  </si>
  <si>
    <t>fortbranchmgr@liveattopaz.com</t>
  </si>
  <si>
    <t>crescentvillagemgr@liveattopaz.com</t>
  </si>
  <si>
    <t>theheights@arnoldgrounds.com</t>
  </si>
  <si>
    <t>rosevalley@arnoldgrounds.com</t>
  </si>
  <si>
    <t>westlandestates@thelifeproperties.com</t>
  </si>
  <si>
    <t>dkenney@fdimgmt.com</t>
  </si>
  <si>
    <t>debbie.workman@envolvellc.om</t>
  </si>
  <si>
    <t>manager@sunquestapts.com</t>
  </si>
  <si>
    <t>ishshah.alarcon@mayfairmgt.com</t>
  </si>
  <si>
    <t>manager@laspalomasapts.com</t>
  </si>
  <si>
    <t>villamain@arnoldgrounds.com</t>
  </si>
  <si>
    <t>timberridge@thelifeproperties.com</t>
  </si>
  <si>
    <t>HeritageLakeviewParkLive@Greyco.com</t>
  </si>
  <si>
    <t>htanguma@hoganre.com</t>
  </si>
  <si>
    <t>covevillage.manager@jallenmgmt.com</t>
  </si>
  <si>
    <t>Manager.cclb@bonnercarrington.com</t>
  </si>
  <si>
    <t>Manager.MHR@bonnercarrington.com</t>
  </si>
  <si>
    <t>manager.mrb@bonnercarrington.com</t>
  </si>
  <si>
    <t>manager.ccrb@bonnercarrington.com</t>
  </si>
  <si>
    <t>Manager.mrr@bonnercarrington.com</t>
  </si>
  <si>
    <t>manager.ccrr@bonnercarrington.com</t>
  </si>
  <si>
    <t>manager.jar@bonnercarrington.com</t>
  </si>
  <si>
    <t>martha.Botello@bonnercarrington.com</t>
  </si>
  <si>
    <t>manager.ccfd@bonnercarrington.com</t>
  </si>
  <si>
    <t>manager.MBC@bonnercarrington.com</t>
  </si>
  <si>
    <t>manager.med@bonnercarrington.com</t>
  </si>
  <si>
    <t>brittney@bonnercarrington.com</t>
  </si>
  <si>
    <t>manager@summitparque.com</t>
  </si>
  <si>
    <t>manager@saigemeadows.com</t>
  </si>
  <si>
    <t>jonescreek@blazerrealestate.com</t>
  </si>
  <si>
    <t>hunterscrossing@macdonald-companies.com</t>
  </si>
  <si>
    <t>riverpark.manager@jallenmgmt.com</t>
  </si>
  <si>
    <t>avenuecommons@commonwealthco.net</t>
  </si>
  <si>
    <t>northgatevillage@related.com</t>
  </si>
  <si>
    <t>glencove@fdimgt.com</t>
  </si>
  <si>
    <t>foresttrails@belmontmgt.com</t>
  </si>
  <si>
    <t>ccameron@blazerrealestate.com</t>
  </si>
  <si>
    <t>manager@oakmeadowstownhomes.com</t>
  </si>
  <si>
    <t>heritage@allied-orion.com</t>
  </si>
  <si>
    <t>gardengateftworthmgr@hsimanagement.com</t>
  </si>
  <si>
    <t>manager@sundancemeadowsapts.com</t>
  </si>
  <si>
    <t>madison.mgr@brownstoneresidential.com</t>
  </si>
  <si>
    <t>nashsv.mgr@brownstoneresidential.com</t>
  </si>
  <si>
    <t>stephanie@ovpgroup.com</t>
  </si>
  <si>
    <t>churchillplacecm@peakliving.com</t>
  </si>
  <si>
    <t>bcather@elmingtonpm.com</t>
  </si>
  <si>
    <t>hkpcompliance@hermankittle.com</t>
  </si>
  <si>
    <t>groveapartments@hermankittle.com</t>
  </si>
  <si>
    <t>bishopgardens@hermankittle.com</t>
  </si>
  <si>
    <t>cypressplace@hermankittle.com</t>
  </si>
  <si>
    <t>rachaelcommons@hermankittle.com</t>
  </si>
  <si>
    <t>plainviewvistas@sandalwoodmgt.com</t>
  </si>
  <si>
    <t>p-jacksonville-square@mac-rellc.com</t>
  </si>
  <si>
    <t>p-junction-srs@mac-rellc.com</t>
  </si>
  <si>
    <t>p-pleasanton-srs@mac-rellc.com</t>
  </si>
  <si>
    <t>m2234.manager1@capstonemanagement.com</t>
  </si>
  <si>
    <t>silvertonvillage@rpmliving.com</t>
  </si>
  <si>
    <t>hebrontrails@rpmliving.com</t>
  </si>
  <si>
    <t>residenceattheoaks@rpmliving.com</t>
  </si>
  <si>
    <t>palacio@franklinmgt.net</t>
  </si>
  <si>
    <t>stonehouse@franklinmgt.net</t>
  </si>
  <si>
    <t>jmsexdrj@netscape.net</t>
  </si>
  <si>
    <t>maria.deacon@foundcom.org</t>
  </si>
  <si>
    <t>manager.nightingale@dmacompanies.com</t>
  </si>
  <si>
    <t>p-center-place@mac-rellc.com</t>
  </si>
  <si>
    <t>p-crown-point@mac-rellc.com</t>
  </si>
  <si>
    <t>p-colorado-city-srs@mac-rellc.com</t>
  </si>
  <si>
    <t>p-groveton-srs@mac-rellc.com</t>
  </si>
  <si>
    <t>umekia.scott@mayfairmgt.com</t>
  </si>
  <si>
    <t>championscrossing@envolvellc.com</t>
  </si>
  <si>
    <t>crobinson@betterworldllc.com</t>
  </si>
  <si>
    <t>micky.thomas@presmgmt.com</t>
  </si>
  <si>
    <t>krossington@burlingtoncapital.com</t>
  </si>
  <si>
    <t>fultonlofts@fdimgt.com</t>
  </si>
  <si>
    <t>abbingtonwalk@fdimgt.com</t>
  </si>
  <si>
    <t>abbingtonofhenrietta@uahmgt.com</t>
  </si>
  <si>
    <t>cbarkwell@abres.com</t>
  </si>
  <si>
    <t>amber.clark@assetliving.com</t>
  </si>
  <si>
    <t>mclark@abres.com</t>
  </si>
  <si>
    <t>ParkatFallbrookStateAgency@greyco.com</t>
  </si>
  <si>
    <t>psmanager@uaginc.com</t>
  </si>
  <si>
    <t>CimmaronSeniorEstatesStateAgency@greyco.com</t>
  </si>
  <si>
    <t>aventura@ffres.com</t>
  </si>
  <si>
    <t>eherrera@avanath.com</t>
  </si>
  <si>
    <t>p-joaquin@mac-rellc.com</t>
  </si>
  <si>
    <t>p-east-texas@mac-rellc.com</t>
  </si>
  <si>
    <t>p-fredericksburg-srs@mac-rellc.com</t>
  </si>
  <si>
    <t>p-hebbronville-srs@mac-rellc.com</t>
  </si>
  <si>
    <t>p-orange-grove-srs@mac-rellc.com</t>
  </si>
  <si>
    <t>p-mathis@mac-rellc.com</t>
  </si>
  <si>
    <t>p-edgewood-estates@mac-rellc.com</t>
  </si>
  <si>
    <t>buresti@rise-residential.com</t>
  </si>
  <si>
    <t>villagecreektownhomes@yahoo.com</t>
  </si>
  <si>
    <t>redwood@allied-orion.com</t>
  </si>
  <si>
    <t>trinitymanager@marquisgroup.net</t>
  </si>
  <si>
    <t>Christela.vallejo@ipsapts.com</t>
  </si>
  <si>
    <t>manager@addisonparkapts.net</t>
  </si>
  <si>
    <t>regalofroycecity@belmontmgt.com</t>
  </si>
  <si>
    <t>plemngr@realtexmanagement.com</t>
  </si>
  <si>
    <t>liveoak@pedcor.net</t>
  </si>
  <si>
    <t>benavidesparkmgr@arnoldgrounds.com</t>
  </si>
  <si>
    <t>Goodrich@apcommunities.com</t>
  </si>
  <si>
    <t>grovepark@apartmentcorp.com</t>
  </si>
  <si>
    <t>crosbyplaza@allied-orion.com</t>
  </si>
  <si>
    <t>kyle.russell@foundcom.org</t>
  </si>
  <si>
    <t>wacoownerfinancellc@gmail.com</t>
  </si>
  <si>
    <t>ginayoung@themichaelsorg.com</t>
  </si>
  <si>
    <t>mmoseley@cdcb.org</t>
  </si>
  <si>
    <t>manager.cchs@bonnercarrington.com</t>
  </si>
  <si>
    <t>Cypressridgelive@greyco.com</t>
  </si>
  <si>
    <t>pm.thecatania@avenue5apt.com</t>
  </si>
  <si>
    <t>pm.thesorento@avenue5apt.com</t>
  </si>
  <si>
    <t>pm.rosemontmayfieldvillas@avenue5apt.com</t>
  </si>
  <si>
    <t>pm.themondello@avenue5apt.com</t>
  </si>
  <si>
    <t>pm.theportofino@avenue5apt.com</t>
  </si>
  <si>
    <t>pm.theravello@avenue5apt.com</t>
  </si>
  <si>
    <t>pm.thepositano@avenue5apt.com</t>
  </si>
  <si>
    <t>pm.rosemontuniversitypark@avenue5apt.com</t>
  </si>
  <si>
    <t>pm.thecesera@avenue5apt.com</t>
  </si>
  <si>
    <t>pm.rosemontbethelplace@avenue5apt.com</t>
  </si>
  <si>
    <t>thepines@related.com</t>
  </si>
  <si>
    <t>westend@mdpmgt.com</t>
  </si>
  <si>
    <t>silvia@mycornerstonetx.com</t>
  </si>
  <si>
    <t>humblememorial@liveattopaz.com</t>
  </si>
  <si>
    <t>VillasofGreenvilleLive@greyco.com</t>
  </si>
  <si>
    <t>p-sonora-sage@mac-rellc.com</t>
  </si>
  <si>
    <t>p-alto-srs@mac-rellc.com</t>
  </si>
  <si>
    <t>p-martindale@mac-rellc.com</t>
  </si>
  <si>
    <t>rosemont@macdonald-companies.com</t>
  </si>
  <si>
    <t>arborscreeksidemgr@elmingtonpm.com</t>
  </si>
  <si>
    <t>claremontmgr@elmingtonpm.com</t>
  </si>
  <si>
    <t>winklermgr@elmingtonpm.com</t>
  </si>
  <si>
    <t>skleins@mayfairmgmnt.com</t>
  </si>
  <si>
    <t>christie.Quinn@assetliving.com</t>
  </si>
  <si>
    <t>greenoaks@mayfairmgt.com</t>
  </si>
  <si>
    <t>hud@monroegroup.com</t>
  </si>
  <si>
    <t>333holly@related.com</t>
  </si>
  <si>
    <t>arlingtonparkmanager@raineypm.com</t>
  </si>
  <si>
    <t>swmgr@ti-f.org</t>
  </si>
  <si>
    <t>manager@elysiumgrandapts.com</t>
  </si>
  <si>
    <t>altonpark@mayfairmgt.com</t>
  </si>
  <si>
    <t>campusapartments@mayfairmgt.com</t>
  </si>
  <si>
    <t>CLIFTONMANORAPARTMENTS@GMAIL.COM</t>
  </si>
  <si>
    <t>hamiltonmanorapartments@gmail.com</t>
  </si>
  <si>
    <t>stephanie.hernandez@jlgray.com</t>
  </si>
  <si>
    <t>joanna.alvizures@jlgray.com</t>
  </si>
  <si>
    <t>0660@nationalchurchresidences.org</t>
  </si>
  <si>
    <t>LCarpenter@cohenesrey.com</t>
  </si>
  <si>
    <t>provisions@seldin.com</t>
  </si>
  <si>
    <t>westovermgr@pinnacleliving.com</t>
  </si>
  <si>
    <t>cienpalmasmgr@envolvellc.com</t>
  </si>
  <si>
    <t>hil@wehnermultifamily.com</t>
  </si>
  <si>
    <t>ParkatShilohLive@greyco.com</t>
  </si>
  <si>
    <t>greza@hoganre.com</t>
  </si>
  <si>
    <t>RosemontHighlandPark@saha.org</t>
  </si>
  <si>
    <t>hillsideapartments@rpmliving.com</t>
  </si>
  <si>
    <t>ranch@bonnercarrington.com</t>
  </si>
  <si>
    <t>plantationmarlin@gmail.com</t>
  </si>
  <si>
    <t>greenpines@allied-orion.com</t>
  </si>
  <si>
    <t>kingswood@arnoldgrounds.com</t>
  </si>
  <si>
    <t>amanda.lara@assetliving.com</t>
  </si>
  <si>
    <t>manager@greenbriarapthomes.com</t>
  </si>
  <si>
    <t>crawfordparkmgr@somliving.com</t>
  </si>
  <si>
    <t>turkeycreek@allied-orion.com</t>
  </si>
  <si>
    <t>stonemanor@wehnermultifamily.com</t>
  </si>
  <si>
    <t>manager.mwc@bonnercarrington.com</t>
  </si>
  <si>
    <t>trector@hoganre.com</t>
  </si>
  <si>
    <t>matthewridgemgr@elmingtonpm.com</t>
  </si>
  <si>
    <t>cullenparkmanager@marquisgroup.net</t>
  </si>
  <si>
    <t>live@plumcreekapartments.com</t>
  </si>
  <si>
    <t>Cuero@fishpondliving.com</t>
  </si>
  <si>
    <t>portland@fishpondliving.com</t>
  </si>
  <si>
    <t>gnargang@nrpgroup.com</t>
  </si>
  <si>
    <t>brightonestates@thelifeproperties.com</t>
  </si>
  <si>
    <t>pm.rosemontsierravista@avenue5apt.com</t>
  </si>
  <si>
    <t>Historicelectricmgr@greystar.com</t>
  </si>
  <si>
    <t>manager@stoneleafatdalhart.com</t>
  </si>
  <si>
    <t>manager@silverleafatpanhandle.com</t>
  </si>
  <si>
    <t>portarthurtownhomes@gmail.com</t>
  </si>
  <si>
    <t>KingfisherCreekStateAgency@greyco.com</t>
  </si>
  <si>
    <t>manager@mvpapts.net</t>
  </si>
  <si>
    <t>manager@fiftyoaksapts.com</t>
  </si>
  <si>
    <t>mkaufman@burlingtoncapital.com</t>
  </si>
  <si>
    <t>CommonwealthStateAgency@greyco.com</t>
  </si>
  <si>
    <t>brentwood@macdonald-companies.com</t>
  </si>
  <si>
    <t>crickethollowapts@fdimgt.com</t>
  </si>
  <si>
    <t>abbingtonglen@fdimgt.com</t>
  </si>
  <si>
    <t>remondmgr@elmingtonpm.com</t>
  </si>
  <si>
    <t>elsereno@conam.net</t>
  </si>
  <si>
    <t>mhanrahan@greystar.com</t>
  </si>
  <si>
    <t>keytha.nettingham@dhantx.com</t>
  </si>
  <si>
    <t>eastwooddavist@richmanmgt.com</t>
  </si>
  <si>
    <t>parkgrove@allied-orion.com</t>
  </si>
  <si>
    <t>eastwood@allied-orion.com</t>
  </si>
  <si>
    <t>harrisridge@nrpgroup.com</t>
  </si>
  <si>
    <t>poestacreekmgr@prosperahcs.org</t>
  </si>
  <si>
    <t>veranda@mayfairmgt.com</t>
  </si>
  <si>
    <t>sugarcreekmanager@envest24-7.com</t>
  </si>
  <si>
    <t>J3455.manager1@capstonemanagement.com</t>
  </si>
  <si>
    <t>horizonmeadowscm@peakliving.com</t>
  </si>
  <si>
    <t>millhousemgr@citygatepg.com</t>
  </si>
  <si>
    <t>eadolofts@fdimgt.com</t>
  </si>
  <si>
    <t>PinnaclePointeStateAgency@greyco.com</t>
  </si>
  <si>
    <t>villasatsandstone@mayfairmgt.com</t>
  </si>
  <si>
    <t>luke.sampson@olympiamanagement.net</t>
  </si>
  <si>
    <t>brittmoremanager@envest24-7.com</t>
  </si>
  <si>
    <t>lonestargas@lsglofts.com</t>
  </si>
  <si>
    <t>cedarpoint.mgr@ram-mgt.com</t>
  </si>
  <si>
    <t>kmitchell@hoganre.com</t>
  </si>
  <si>
    <t>NAC.SENIORVILLAGE@YAHOO.COM</t>
  </si>
  <si>
    <t>onehuntingtonarms@yahoo.com</t>
  </si>
  <si>
    <t>A2428.manager1@capstonemanagement.com</t>
  </si>
  <si>
    <t>playadelpueblo@mayfairmgt.com</t>
  </si>
  <si>
    <t>manager@edinburgvillageapts.com</t>
  </si>
  <si>
    <t>manager@arboroaksapartments.com</t>
  </si>
  <si>
    <t>cwolak@franklinmgt.net</t>
  </si>
  <si>
    <t>willowmanager@artisanapts.com</t>
  </si>
  <si>
    <t>bluffmanager@artisanapts.com</t>
  </si>
  <si>
    <t>creeksidemanager@artisanapts.com</t>
  </si>
  <si>
    <t>suttonmanager@artisanapts.com</t>
  </si>
  <si>
    <t>mcampos@dilleyha.org</t>
  </si>
  <si>
    <t>parkmanager@artisanapts.com</t>
  </si>
  <si>
    <t>RBelasquez@artisanapts.com</t>
  </si>
  <si>
    <t>manager@lulacvillagepark.com</t>
  </si>
  <si>
    <t>deltamgr@foresightmanage.com</t>
  </si>
  <si>
    <t>ARudy@HighmarkRes.com</t>
  </si>
  <si>
    <t>jhdeclercq@mackenziecapital.com</t>
  </si>
  <si>
    <t>peggyblake55acct@gmail.com</t>
  </si>
  <si>
    <t>Comments</t>
  </si>
  <si>
    <t>Alternate email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</si>
</sst>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-mmm\-yy"/>
  </numFmts>
  <fonts count="6" x14ac:knownFonts="1"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color rgb="FF33333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</cellStyleXfs>
  <cellXfs count="38">
    <xf numFmtId="0" fontId="0" fillId="0" borderId="0" xfId="0"/>
    <xf numFmtId="0" fontId="1" fillId="0" borderId="2" xfId="2" applyFont="1" applyFill="1" applyBorder="1" applyAlignment="1">
      <alignment horizontal="right" wrapText="1"/>
    </xf>
    <xf numFmtId="0" fontId="1" fillId="0" borderId="2" xfId="3" applyFont="1" applyFill="1" applyBorder="1" applyAlignment="1">
      <alignment horizontal="right" wrapText="1"/>
    </xf>
    <xf numFmtId="0" fontId="1" fillId="0" borderId="2" xfId="3" applyFont="1" applyFill="1" applyBorder="1" applyAlignment="1">
      <alignment wrapText="1"/>
    </xf>
    <xf numFmtId="164" fontId="1" fillId="0" borderId="2" xfId="3" applyNumberFormat="1" applyFont="1" applyFill="1" applyBorder="1" applyAlignment="1">
      <alignment horizontal="right" wrapText="1"/>
    </xf>
    <xf numFmtId="0" fontId="2" fillId="0" borderId="0" xfId="3"/>
    <xf numFmtId="0" fontId="3" fillId="2" borderId="1" xfId="4" applyFont="1" applyFill="1" applyBorder="1" applyAlignment="1">
      <alignment horizontal="center"/>
    </xf>
    <xf numFmtId="0" fontId="3" fillId="0" borderId="2" xfId="4" applyFont="1" applyFill="1" applyBorder="1" applyAlignment="1">
      <alignment horizontal="right" wrapText="1"/>
    </xf>
    <xf numFmtId="0" fontId="3" fillId="0" borderId="2" xfId="4" applyFont="1" applyFill="1" applyBorder="1" applyAlignment="1">
      <alignment wrapText="1"/>
    </xf>
    <xf numFmtId="0" fontId="1" fillId="0" borderId="0" xfId="3" applyFont="1" applyFill="1" applyBorder="1" applyAlignment="1">
      <alignment horizontal="right" wrapText="1"/>
    </xf>
    <xf numFmtId="0" fontId="1" fillId="2" borderId="1" xfId="5" applyFont="1" applyFill="1" applyBorder="1" applyAlignment="1">
      <alignment horizontal="center"/>
    </xf>
    <xf numFmtId="0" fontId="1" fillId="0" borderId="2" xfId="5" applyFont="1" applyFill="1" applyBorder="1" applyAlignment="1">
      <alignment horizontal="right" wrapText="1"/>
    </xf>
    <xf numFmtId="0" fontId="0" fillId="0" borderId="0" xfId="0" applyAlignment="1"/>
    <xf numFmtId="0" fontId="0" fillId="0" borderId="0" xfId="0" applyAlignment="1">
      <alignment wrapText="1"/>
    </xf>
    <xf numFmtId="0" fontId="1" fillId="0" borderId="4" xfId="3" applyFont="1" applyFill="1" applyBorder="1" applyAlignment="1">
      <alignment wrapText="1"/>
    </xf>
    <xf numFmtId="164" fontId="1" fillId="0" borderId="4" xfId="3" applyNumberFormat="1" applyFont="1" applyFill="1" applyBorder="1" applyAlignment="1">
      <alignment horizontal="right" wrapText="1"/>
    </xf>
    <xf numFmtId="0" fontId="1" fillId="0" borderId="4" xfId="3" applyFont="1" applyFill="1" applyBorder="1" applyAlignment="1">
      <alignment horizontal="right" wrapText="1"/>
    </xf>
    <xf numFmtId="0" fontId="3" fillId="2" borderId="3" xfId="6" applyFont="1" applyFill="1" applyBorder="1" applyAlignment="1">
      <alignment horizontal="center" wrapText="1"/>
    </xf>
    <xf numFmtId="0" fontId="3" fillId="2" borderId="3" xfId="3" applyFont="1" applyFill="1" applyBorder="1" applyAlignment="1">
      <alignment horizontal="center" wrapText="1"/>
    </xf>
    <xf numFmtId="0" fontId="3" fillId="2" borderId="3" xfId="1" applyFont="1" applyFill="1" applyBorder="1" applyAlignment="1">
      <alignment horizontal="center" wrapText="1"/>
    </xf>
    <xf numFmtId="0" fontId="1" fillId="2" borderId="3" xfId="7" applyFont="1" applyFill="1" applyBorder="1" applyAlignment="1">
      <alignment horizontal="center" wrapText="1"/>
    </xf>
    <xf numFmtId="0" fontId="3" fillId="0" borderId="3" xfId="6" applyFont="1" applyFill="1" applyBorder="1" applyAlignment="1">
      <alignment horizontal="right" wrapText="1"/>
    </xf>
    <xf numFmtId="0" fontId="3" fillId="0" borderId="3" xfId="6" applyFont="1" applyFill="1" applyBorder="1" applyAlignment="1">
      <alignment wrapText="1"/>
    </xf>
    <xf numFmtId="164" fontId="3" fillId="0" borderId="3" xfId="6" applyNumberFormat="1" applyFont="1" applyFill="1" applyBorder="1" applyAlignment="1">
      <alignment horizontal="right" wrapText="1"/>
    </xf>
    <xf numFmtId="0" fontId="1" fillId="0" borderId="3" xfId="3" applyFont="1" applyFill="1" applyBorder="1" applyAlignment="1">
      <alignment horizontal="right" wrapText="1"/>
    </xf>
    <xf numFmtId="0" fontId="0" fillId="0" borderId="3" xfId="0" applyBorder="1"/>
    <xf numFmtId="0" fontId="1" fillId="2" borderId="5" xfId="7" applyFont="1" applyFill="1" applyBorder="1" applyAlignment="1">
      <alignment horizontal="center"/>
    </xf>
    <xf numFmtId="0" fontId="1" fillId="2" borderId="3" xfId="7" applyFont="1" applyFill="1" applyBorder="1" applyAlignment="1">
      <alignment horizontal="center"/>
    </xf>
    <xf numFmtId="0" fontId="1" fillId="0" borderId="3" xfId="7" applyFont="1" applyFill="1" applyBorder="1" applyAlignment="1">
      <alignment horizontal="right" wrapText="1"/>
    </xf>
    <xf numFmtId="0" fontId="1" fillId="0" borderId="3" xfId="7" applyFont="1" applyFill="1" applyBorder="1" applyAlignment="1">
      <alignment wrapText="1"/>
    </xf>
    <xf numFmtId="0" fontId="1" fillId="2" borderId="1" xfId="8" applyFont="1" applyFill="1" applyBorder="1" applyAlignment="1">
      <alignment horizontal="center"/>
    </xf>
    <xf numFmtId="0" fontId="1" fillId="0" borderId="2" xfId="8" applyFont="1" applyFill="1" applyBorder="1" applyAlignment="1">
      <alignment wrapText="1"/>
    </xf>
    <xf numFmtId="0" fontId="1" fillId="0" borderId="2" xfId="8" applyFont="1" applyFill="1" applyBorder="1" applyAlignment="1">
      <alignment horizontal="right" wrapText="1"/>
    </xf>
    <xf numFmtId="0" fontId="2" fillId="0" borderId="0" xfId="8"/>
    <xf numFmtId="0" fontId="1" fillId="2" borderId="6" xfId="7" applyFont="1" applyFill="1" applyBorder="1" applyAlignment="1">
      <alignment horizontal="center" wrapText="1"/>
    </xf>
    <xf numFmtId="0" fontId="0" fillId="0" borderId="6" xfId="0" applyBorder="1"/>
    <xf numFmtId="0" fontId="5" fillId="3" borderId="3" xfId="0" applyFont="1" applyFill="1" applyBorder="1" applyAlignment="1">
      <alignment vertical="center" wrapText="1"/>
    </xf>
    <xf numFmtId="0" fontId="0" fillId="0" borderId="3" xfId="0" applyBorder="1" applyAlignment="1">
      <alignment wrapText="1"/>
    </xf>
  </cellXfs>
  <cellStyles count="9">
    <cellStyle name="Normal" xfId="0" builtinId="0"/>
    <cellStyle name="Normal_811" xfId="5"/>
    <cellStyle name="Normal_Affordperiod" xfId="3"/>
    <cellStyle name="Normal_Affordperiod_1" xfId="6"/>
    <cellStyle name="Normal_AOCR questions" xfId="4"/>
    <cellStyle name="Normal_discrepancy2" xfId="2"/>
    <cellStyle name="Normal_Sheet1" xfId="1"/>
    <cellStyle name="Normal_Sheet2" xfId="8"/>
    <cellStyle name="Normal_Sheet5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MF_File_Finder_BE.accdb" connectionId="1" autoFormatId="16" applyNumberFormats="0" applyBorderFormats="0" applyFontFormats="0" applyPatternFormats="0" applyAlignmentFormats="0" applyWidthHeightFormats="0">
  <queryTableRefresh nextId="43">
    <queryTableFields count="42">
      <queryTableField id="1" name="PROJECT_CONTRACTS" tableColumnId="1"/>
      <queryTableField id="2" name="PROJECT_PROGRAMS" tableColumnId="2"/>
      <queryTableField id="3" name="PROJECT_PROGRAM_YEARS" tableColumnId="3"/>
      <queryTableField id="4" name="CMTS_ID" tableColumnId="4"/>
      <queryTableField id="5" name="PROJECTNAME" tableColumnId="5"/>
      <queryTableField id="6" name="PROPERTY_TYPE" tableColumnId="6"/>
      <queryTableField id="7" name="PHYSADDRESS" tableColumnId="7"/>
      <queryTableField id="8" name="PHYSCITY" tableColumnId="8"/>
      <queryTableField id="9" name="PHYSSTATE" tableColumnId="9"/>
      <queryTableField id="10" name="PHYSZIP" tableColumnId="10"/>
      <queryTableField id="11" name="PHYSCOUNTY" tableColumnId="11"/>
      <queryTableField id="12" name="PHYSREGION" tableColumnId="12"/>
      <queryTableField id="13" name="TTLBLDGS" tableColumnId="13"/>
      <queryTableField id="14" name="TTLUNITS" tableColumnId="14"/>
      <queryTableField id="15" name="LATESTSCORE" tableColumnId="15"/>
      <queryTableField id="16" name="TTLVACANUNITS" tableColumnId="16"/>
      <queryTableField id="17" name="PROPTYPE" tableColumnId="17"/>
      <queryTableField id="18" name="CONTRACT_ACT_ADDR_CON_DIST" tableColumnId="18"/>
      <queryTableField id="19" name="CONTRACT_ACT_ADDR_HOUSE_DIST" tableColumnId="19"/>
      <queryTableField id="20" name="CONTRACT_ACT_ADDR_SENATE_DIST" tableColumnId="20"/>
      <queryTableField id="21" name="PROPERTY_ACTIVE_FLAG" tableColumnId="21"/>
      <queryTableField id="22" name="PROJECT_RURAL" tableColumnId="22"/>
      <queryTableField id="23" name="OWNER_ORG_ID" tableColumnId="23"/>
      <queryTableField id="24" name="OWNER_NAME" tableColumnId="24"/>
      <queryTableField id="25" name="OWNER_ADDRESS" tableColumnId="25"/>
      <queryTableField id="26" name="OWNER_CONTACT" tableColumnId="26"/>
      <queryTableField id="27" name="OWNER_CONTACT_PHONE" tableColumnId="27"/>
      <queryTableField id="28" name="OWNER_CONTACT_FAX" tableColumnId="28"/>
      <queryTableField id="29" name="OWNER_CONTACT_EMAIL" tableColumnId="29"/>
      <queryTableField id="30" name="OWNER_TIN" tableColumnId="30"/>
      <queryTableField id="31" name="MGMT_ORG_ID" tableColumnId="31"/>
      <queryTableField id="32" name="MGMT_CMPNY" tableColumnId="32"/>
      <queryTableField id="33" name="MGMT_ADDRESS" tableColumnId="33"/>
      <queryTableField id="34" name="MGMT_CONTACT" tableColumnId="34"/>
      <queryTableField id="35" name="MGMT_PHONE" tableColumnId="35"/>
      <queryTableField id="36" name="MGMT_FAX" tableColumnId="36"/>
      <queryTableField id="37" name="MGMT_EMAIL" tableColumnId="37"/>
      <queryTableField id="38" name="TTL_0BDRM" tableColumnId="38"/>
      <queryTableField id="39" name="TTL_1BDRM" tableColumnId="39"/>
      <queryTableField id="40" name="TTL_2BDRM" tableColumnId="40"/>
      <queryTableField id="41" name="TTL_3BDRM" tableColumnId="41"/>
      <queryTableField id="42" name="TTL_4BDRM" tableColumnId="4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MF_File_Finder_BE.accdb" displayName="Table_MF_File_Finder_BE.accdb" ref="A1:AP3631" tableType="queryTable" totalsRowShown="0">
  <autoFilter ref="A1:AP3631"/>
  <tableColumns count="42">
    <tableColumn id="1" uniqueName="1" name="PROJECT_CONTRACTS" queryTableFieldId="1"/>
    <tableColumn id="2" uniqueName="2" name="PROJECT_PROGRAMS" queryTableFieldId="2"/>
    <tableColumn id="3" uniqueName="3" name="PROJECT_PROGRAM_YEARS" queryTableFieldId="3"/>
    <tableColumn id="4" uniqueName="4" name="CMTS_ID" queryTableFieldId="4"/>
    <tableColumn id="5" uniqueName="5" name="PROJECTNAME" queryTableFieldId="5"/>
    <tableColumn id="6" uniqueName="6" name="PROPERTY_TYPE" queryTableFieldId="6"/>
    <tableColumn id="7" uniqueName="7" name="PHYSADDRESS" queryTableFieldId="7"/>
    <tableColumn id="8" uniqueName="8" name="PHYSCITY" queryTableFieldId="8"/>
    <tableColumn id="9" uniqueName="9" name="PHYSSTATE" queryTableFieldId="9"/>
    <tableColumn id="10" uniqueName="10" name="PHYSZIP" queryTableFieldId="10"/>
    <tableColumn id="11" uniqueName="11" name="PHYSCOUNTY" queryTableFieldId="11"/>
    <tableColumn id="12" uniqueName="12" name="PHYSREGION" queryTableFieldId="12"/>
    <tableColumn id="13" uniqueName="13" name="TTLBLDGS" queryTableFieldId="13"/>
    <tableColumn id="14" uniqueName="14" name="TTLUNITS" queryTableFieldId="14"/>
    <tableColumn id="15" uniqueName="15" name="LATESTSCORE" queryTableFieldId="15"/>
    <tableColumn id="16" uniqueName="16" name="TTLVACANUNITS" queryTableFieldId="16"/>
    <tableColumn id="17" uniqueName="17" name="PROPTYPE" queryTableFieldId="17"/>
    <tableColumn id="18" uniqueName="18" name="CONTRACT_ACT_ADDR_CON_DIST" queryTableFieldId="18"/>
    <tableColumn id="19" uniqueName="19" name="CONTRACT_ACT_ADDR_HOUSE_DIST" queryTableFieldId="19"/>
    <tableColumn id="20" uniqueName="20" name="CONTRACT_ACT_ADDR_SENATE_DIST" queryTableFieldId="20"/>
    <tableColumn id="21" uniqueName="21" name="PROPERTY_ACTIVE_FLAG" queryTableFieldId="21"/>
    <tableColumn id="22" uniqueName="22" name="PROJECT_RURAL" queryTableFieldId="22"/>
    <tableColumn id="23" uniqueName="23" name="OWNER_ORG_ID" queryTableFieldId="23"/>
    <tableColumn id="24" uniqueName="24" name="OWNER_NAME" queryTableFieldId="24"/>
    <tableColumn id="25" uniqueName="25" name="OWNER_ADDRESS" queryTableFieldId="25"/>
    <tableColumn id="26" uniqueName="26" name="OWNER_CONTACT" queryTableFieldId="26"/>
    <tableColumn id="27" uniqueName="27" name="OWNER_CONTACT_PHONE" queryTableFieldId="27"/>
    <tableColumn id="28" uniqueName="28" name="OWNER_CONTACT_FAX" queryTableFieldId="28"/>
    <tableColumn id="29" uniqueName="29" name="OWNER_CONTACT_EMAIL" queryTableFieldId="29"/>
    <tableColumn id="30" uniqueName="30" name="OWNER_TIN" queryTableFieldId="30"/>
    <tableColumn id="31" uniqueName="31" name="MGMT_ORG_ID" queryTableFieldId="31"/>
    <tableColumn id="32" uniqueName="32" name="MGMT_CMPNY" queryTableFieldId="32"/>
    <tableColumn id="33" uniqueName="33" name="MGMT_ADDRESS" queryTableFieldId="33"/>
    <tableColumn id="34" uniqueName="34" name="MGMT_CONTACT" queryTableFieldId="34"/>
    <tableColumn id="35" uniqueName="35" name="MGMT_PHONE" queryTableFieldId="35"/>
    <tableColumn id="36" uniqueName="36" name="MGMT_FAX" queryTableFieldId="36"/>
    <tableColumn id="37" uniqueName="37" name="MGMT_EMAIL" queryTableFieldId="37"/>
    <tableColumn id="38" uniqueName="38" name="TTL_0BDRM" queryTableFieldId="38"/>
    <tableColumn id="39" uniqueName="39" name="TTL_1BDRM" queryTableFieldId="39"/>
    <tableColumn id="40" uniqueName="40" name="TTL_2BDRM" queryTableFieldId="40"/>
    <tableColumn id="41" uniqueName="41" name="TTL_3BDRM" queryTableFieldId="41"/>
    <tableColumn id="42" uniqueName="42" name="TTL_4BDRM" queryTableFieldId="4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61"/>
  <sheetViews>
    <sheetView workbookViewId="0">
      <selection activeCell="N2" sqref="N2"/>
    </sheetView>
  </sheetViews>
  <sheetFormatPr defaultRowHeight="14.5" x14ac:dyDescent="0.35"/>
  <sheetData>
    <row r="1" spans="1:15" x14ac:dyDescent="0.35">
      <c r="A1" s="30" t="s">
        <v>1683</v>
      </c>
      <c r="B1" s="30" t="s">
        <v>26522</v>
      </c>
      <c r="C1" s="30" t="s">
        <v>1684</v>
      </c>
      <c r="D1" s="30" t="s">
        <v>26523</v>
      </c>
      <c r="E1" s="30" t="s">
        <v>26524</v>
      </c>
      <c r="F1" s="30" t="s">
        <v>26525</v>
      </c>
      <c r="G1" s="30" t="s">
        <v>26526</v>
      </c>
      <c r="H1" s="30" t="s">
        <v>26527</v>
      </c>
      <c r="I1" s="30" t="s">
        <v>26528</v>
      </c>
      <c r="J1" s="30" t="s">
        <v>1685</v>
      </c>
      <c r="K1" s="30" t="s">
        <v>1686</v>
      </c>
      <c r="L1" s="30" t="s">
        <v>26529</v>
      </c>
      <c r="M1" s="30" t="s">
        <v>26530</v>
      </c>
      <c r="N1" s="30" t="s">
        <v>26531</v>
      </c>
      <c r="O1" s="30" t="s">
        <v>26894</v>
      </c>
    </row>
    <row r="2" spans="1:15" ht="72.5" x14ac:dyDescent="0.35">
      <c r="A2" s="31" t="s">
        <v>1530</v>
      </c>
      <c r="B2" s="32">
        <v>675</v>
      </c>
      <c r="C2" s="31" t="s">
        <v>3561</v>
      </c>
      <c r="D2" s="31" t="s">
        <v>1715</v>
      </c>
      <c r="E2" s="31" t="s">
        <v>1</v>
      </c>
      <c r="F2" s="31" t="s">
        <v>1716</v>
      </c>
      <c r="G2" s="31" t="s">
        <v>79</v>
      </c>
      <c r="H2" s="31" t="s">
        <v>26532</v>
      </c>
      <c r="I2" s="31" t="s">
        <v>1717</v>
      </c>
      <c r="J2" s="31" t="s">
        <v>1718</v>
      </c>
      <c r="K2" s="31" t="s">
        <v>1719</v>
      </c>
      <c r="L2" s="31" t="s">
        <v>581</v>
      </c>
      <c r="M2" s="31" t="s">
        <v>1718</v>
      </c>
      <c r="N2" s="31" t="s">
        <v>5336</v>
      </c>
      <c r="O2" s="31" t="s">
        <v>5336</v>
      </c>
    </row>
    <row r="3" spans="1:15" ht="72.5" x14ac:dyDescent="0.35">
      <c r="A3" s="31" t="s">
        <v>1530</v>
      </c>
      <c r="B3" s="32">
        <v>708</v>
      </c>
      <c r="C3" s="31" t="s">
        <v>1834</v>
      </c>
      <c r="D3" s="31" t="s">
        <v>1</v>
      </c>
      <c r="E3" s="31" t="s">
        <v>1</v>
      </c>
      <c r="F3" s="31" t="s">
        <v>1</v>
      </c>
      <c r="G3" s="31" t="s">
        <v>1</v>
      </c>
      <c r="H3" s="31" t="s">
        <v>1</v>
      </c>
      <c r="I3" s="31" t="s">
        <v>1</v>
      </c>
      <c r="J3" s="31" t="s">
        <v>1</v>
      </c>
      <c r="K3" s="31" t="s">
        <v>1</v>
      </c>
      <c r="L3" s="31" t="s">
        <v>7731</v>
      </c>
      <c r="M3" s="31" t="s">
        <v>7733</v>
      </c>
      <c r="N3" s="31" t="s">
        <v>7735</v>
      </c>
      <c r="O3" s="31" t="s">
        <v>7735</v>
      </c>
    </row>
    <row r="4" spans="1:15" ht="72.5" x14ac:dyDescent="0.35">
      <c r="A4" s="31" t="s">
        <v>1530</v>
      </c>
      <c r="B4" s="32">
        <v>719</v>
      </c>
      <c r="C4" s="31" t="s">
        <v>2981</v>
      </c>
      <c r="D4" s="31" t="s">
        <v>1715</v>
      </c>
      <c r="E4" s="31" t="s">
        <v>1</v>
      </c>
      <c r="F4" s="31" t="s">
        <v>1716</v>
      </c>
      <c r="G4" s="31" t="s">
        <v>79</v>
      </c>
      <c r="H4" s="31" t="s">
        <v>26532</v>
      </c>
      <c r="I4" s="31" t="s">
        <v>1717</v>
      </c>
      <c r="J4" s="31" t="s">
        <v>1718</v>
      </c>
      <c r="K4" s="31" t="s">
        <v>1719</v>
      </c>
      <c r="L4" s="31" t="s">
        <v>581</v>
      </c>
      <c r="M4" s="31" t="s">
        <v>1718</v>
      </c>
      <c r="N4" s="31" t="s">
        <v>5336</v>
      </c>
      <c r="O4" s="31" t="s">
        <v>26895</v>
      </c>
    </row>
    <row r="5" spans="1:15" ht="72.5" x14ac:dyDescent="0.35">
      <c r="A5" s="31" t="s">
        <v>1530</v>
      </c>
      <c r="B5" s="32">
        <v>723</v>
      </c>
      <c r="C5" s="31" t="s">
        <v>1837</v>
      </c>
      <c r="D5" s="31" t="s">
        <v>1715</v>
      </c>
      <c r="E5" s="31" t="s">
        <v>1</v>
      </c>
      <c r="F5" s="31" t="s">
        <v>1716</v>
      </c>
      <c r="G5" s="31" t="s">
        <v>79</v>
      </c>
      <c r="H5" s="31" t="s">
        <v>26532</v>
      </c>
      <c r="I5" s="31" t="s">
        <v>1717</v>
      </c>
      <c r="J5" s="31" t="s">
        <v>1718</v>
      </c>
      <c r="K5" s="31" t="s">
        <v>1719</v>
      </c>
      <c r="L5" s="31" t="s">
        <v>581</v>
      </c>
      <c r="M5" s="31" t="s">
        <v>1718</v>
      </c>
      <c r="N5" s="31" t="s">
        <v>5336</v>
      </c>
      <c r="O5" s="31" t="s">
        <v>26896</v>
      </c>
    </row>
    <row r="6" spans="1:15" ht="72.5" x14ac:dyDescent="0.35">
      <c r="A6" s="31" t="s">
        <v>1530</v>
      </c>
      <c r="B6" s="32">
        <v>734</v>
      </c>
      <c r="C6" s="31" t="s">
        <v>1838</v>
      </c>
      <c r="D6" s="31" t="s">
        <v>1715</v>
      </c>
      <c r="E6" s="31" t="s">
        <v>1</v>
      </c>
      <c r="F6" s="31" t="s">
        <v>1716</v>
      </c>
      <c r="G6" s="31" t="s">
        <v>79</v>
      </c>
      <c r="H6" s="31" t="s">
        <v>26532</v>
      </c>
      <c r="I6" s="31" t="s">
        <v>1717</v>
      </c>
      <c r="J6" s="31" t="s">
        <v>1718</v>
      </c>
      <c r="K6" s="31" t="s">
        <v>1719</v>
      </c>
      <c r="L6" s="31" t="s">
        <v>581</v>
      </c>
      <c r="M6" s="31" t="s">
        <v>1718</v>
      </c>
      <c r="N6" s="31" t="s">
        <v>5336</v>
      </c>
      <c r="O6" s="31" t="s">
        <v>26897</v>
      </c>
    </row>
    <row r="7" spans="1:15" ht="72.5" x14ac:dyDescent="0.35">
      <c r="A7" s="31" t="s">
        <v>1530</v>
      </c>
      <c r="B7" s="32">
        <v>867</v>
      </c>
      <c r="C7" s="31" t="s">
        <v>3719</v>
      </c>
      <c r="D7" s="31" t="s">
        <v>1715</v>
      </c>
      <c r="E7" s="31" t="s">
        <v>1</v>
      </c>
      <c r="F7" s="31" t="s">
        <v>1716</v>
      </c>
      <c r="G7" s="31" t="s">
        <v>79</v>
      </c>
      <c r="H7" s="31" t="s">
        <v>26532</v>
      </c>
      <c r="I7" s="31" t="s">
        <v>1717</v>
      </c>
      <c r="J7" s="31" t="s">
        <v>1718</v>
      </c>
      <c r="K7" s="31" t="s">
        <v>1719</v>
      </c>
      <c r="L7" s="31" t="s">
        <v>581</v>
      </c>
      <c r="M7" s="31" t="s">
        <v>1718</v>
      </c>
      <c r="N7" s="31" t="s">
        <v>5336</v>
      </c>
      <c r="O7" s="31" t="s">
        <v>26898</v>
      </c>
    </row>
    <row r="8" spans="1:15" ht="58" x14ac:dyDescent="0.35">
      <c r="A8" s="31" t="s">
        <v>1530</v>
      </c>
      <c r="B8" s="32">
        <v>1172</v>
      </c>
      <c r="C8" s="31" t="s">
        <v>1993</v>
      </c>
      <c r="D8" s="31" t="s">
        <v>1</v>
      </c>
      <c r="E8" s="31" t="s">
        <v>1</v>
      </c>
      <c r="F8" s="31" t="s">
        <v>1</v>
      </c>
      <c r="G8" s="31" t="s">
        <v>1</v>
      </c>
      <c r="H8" s="31" t="s">
        <v>1</v>
      </c>
      <c r="I8" s="31" t="s">
        <v>1</v>
      </c>
      <c r="J8" s="31" t="s">
        <v>1994</v>
      </c>
      <c r="K8" s="31" t="s">
        <v>1</v>
      </c>
      <c r="L8" s="31" t="s">
        <v>7974</v>
      </c>
      <c r="M8" s="31" t="s">
        <v>1994</v>
      </c>
      <c r="N8" s="31" t="s">
        <v>7976</v>
      </c>
      <c r="O8" s="31" t="s">
        <v>7976</v>
      </c>
    </row>
    <row r="9" spans="1:15" ht="58" x14ac:dyDescent="0.35">
      <c r="A9" s="31" t="s">
        <v>1530</v>
      </c>
      <c r="B9" s="32">
        <v>1172</v>
      </c>
      <c r="C9" s="31" t="s">
        <v>1993</v>
      </c>
      <c r="D9" s="31" t="s">
        <v>1</v>
      </c>
      <c r="E9" s="31" t="s">
        <v>1</v>
      </c>
      <c r="F9" s="31" t="s">
        <v>1</v>
      </c>
      <c r="G9" s="31" t="s">
        <v>1</v>
      </c>
      <c r="H9" s="31" t="s">
        <v>1</v>
      </c>
      <c r="I9" s="31" t="s">
        <v>1</v>
      </c>
      <c r="J9" s="31" t="s">
        <v>1994</v>
      </c>
      <c r="K9" s="31" t="s">
        <v>1</v>
      </c>
      <c r="L9" s="31" t="s">
        <v>7974</v>
      </c>
      <c r="M9" s="31" t="s">
        <v>1994</v>
      </c>
      <c r="N9" s="31" t="s">
        <v>7976</v>
      </c>
      <c r="O9" s="31" t="s">
        <v>7976</v>
      </c>
    </row>
    <row r="10" spans="1:15" ht="58" x14ac:dyDescent="0.35">
      <c r="A10" s="31" t="s">
        <v>1530</v>
      </c>
      <c r="B10" s="32">
        <v>1173</v>
      </c>
      <c r="C10" s="31" t="s">
        <v>1995</v>
      </c>
      <c r="D10" s="31" t="s">
        <v>1</v>
      </c>
      <c r="E10" s="31" t="s">
        <v>1</v>
      </c>
      <c r="F10" s="31" t="s">
        <v>1</v>
      </c>
      <c r="G10" s="31" t="s">
        <v>1</v>
      </c>
      <c r="H10" s="31" t="s">
        <v>1</v>
      </c>
      <c r="I10" s="31" t="s">
        <v>1</v>
      </c>
      <c r="J10" s="31" t="s">
        <v>1994</v>
      </c>
      <c r="K10" s="31" t="s">
        <v>1</v>
      </c>
      <c r="L10" s="31" t="s">
        <v>7974</v>
      </c>
      <c r="M10" s="31" t="s">
        <v>1994</v>
      </c>
      <c r="N10" s="31" t="s">
        <v>7976</v>
      </c>
      <c r="O10" s="31" t="s">
        <v>7976</v>
      </c>
    </row>
    <row r="11" spans="1:15" ht="58" x14ac:dyDescent="0.35">
      <c r="A11" s="31" t="s">
        <v>1530</v>
      </c>
      <c r="B11" s="32">
        <v>1173</v>
      </c>
      <c r="C11" s="31" t="s">
        <v>1995</v>
      </c>
      <c r="D11" s="31" t="s">
        <v>1</v>
      </c>
      <c r="E11" s="31" t="s">
        <v>1</v>
      </c>
      <c r="F11" s="31" t="s">
        <v>1</v>
      </c>
      <c r="G11" s="31" t="s">
        <v>1</v>
      </c>
      <c r="H11" s="31" t="s">
        <v>1</v>
      </c>
      <c r="I11" s="31" t="s">
        <v>1</v>
      </c>
      <c r="J11" s="31" t="s">
        <v>1994</v>
      </c>
      <c r="K11" s="31" t="s">
        <v>1</v>
      </c>
      <c r="L11" s="31" t="s">
        <v>7974</v>
      </c>
      <c r="M11" s="31" t="s">
        <v>1994</v>
      </c>
      <c r="N11" s="31" t="s">
        <v>7976</v>
      </c>
      <c r="O11" s="31" t="s">
        <v>7976</v>
      </c>
    </row>
    <row r="12" spans="1:15" ht="58" x14ac:dyDescent="0.35">
      <c r="A12" s="31" t="s">
        <v>1530</v>
      </c>
      <c r="B12" s="32">
        <v>1173</v>
      </c>
      <c r="C12" s="31" t="s">
        <v>1995</v>
      </c>
      <c r="D12" s="31" t="s">
        <v>1</v>
      </c>
      <c r="E12" s="31" t="s">
        <v>1</v>
      </c>
      <c r="F12" s="31" t="s">
        <v>1</v>
      </c>
      <c r="G12" s="31" t="s">
        <v>1</v>
      </c>
      <c r="H12" s="31" t="s">
        <v>1</v>
      </c>
      <c r="I12" s="31" t="s">
        <v>1</v>
      </c>
      <c r="J12" s="31" t="s">
        <v>1994</v>
      </c>
      <c r="K12" s="31" t="s">
        <v>1</v>
      </c>
      <c r="L12" s="31" t="s">
        <v>7974</v>
      </c>
      <c r="M12" s="31" t="s">
        <v>1994</v>
      </c>
      <c r="N12" s="31" t="s">
        <v>7976</v>
      </c>
      <c r="O12" s="31" t="s">
        <v>7976</v>
      </c>
    </row>
    <row r="13" spans="1:15" ht="58" x14ac:dyDescent="0.35">
      <c r="A13" s="31" t="s">
        <v>1530</v>
      </c>
      <c r="B13" s="32">
        <v>1173</v>
      </c>
      <c r="C13" s="31" t="s">
        <v>1995</v>
      </c>
      <c r="D13" s="31" t="s">
        <v>1</v>
      </c>
      <c r="E13" s="31" t="s">
        <v>1</v>
      </c>
      <c r="F13" s="31" t="s">
        <v>1</v>
      </c>
      <c r="G13" s="31" t="s">
        <v>1</v>
      </c>
      <c r="H13" s="31" t="s">
        <v>1</v>
      </c>
      <c r="I13" s="31" t="s">
        <v>1</v>
      </c>
      <c r="J13" s="31" t="s">
        <v>1994</v>
      </c>
      <c r="K13" s="31" t="s">
        <v>1</v>
      </c>
      <c r="L13" s="31" t="s">
        <v>7974</v>
      </c>
      <c r="M13" s="31" t="s">
        <v>1994</v>
      </c>
      <c r="N13" s="31" t="s">
        <v>7976</v>
      </c>
      <c r="O13" s="31" t="s">
        <v>7976</v>
      </c>
    </row>
    <row r="14" spans="1:15" ht="58" x14ac:dyDescent="0.35">
      <c r="A14" s="31" t="s">
        <v>1530</v>
      </c>
      <c r="B14" s="32">
        <v>1190</v>
      </c>
      <c r="C14" s="31" t="s">
        <v>2001</v>
      </c>
      <c r="D14" s="31" t="s">
        <v>1</v>
      </c>
      <c r="E14" s="31" t="s">
        <v>1</v>
      </c>
      <c r="F14" s="31" t="s">
        <v>1</v>
      </c>
      <c r="G14" s="31" t="s">
        <v>1</v>
      </c>
      <c r="H14" s="31" t="s">
        <v>1</v>
      </c>
      <c r="I14" s="31" t="s">
        <v>1</v>
      </c>
      <c r="J14" s="31" t="s">
        <v>1893</v>
      </c>
      <c r="K14" s="31" t="s">
        <v>1894</v>
      </c>
      <c r="L14" s="31" t="s">
        <v>626</v>
      </c>
      <c r="M14" s="31" t="s">
        <v>1893</v>
      </c>
      <c r="N14" s="31" t="s">
        <v>7121</v>
      </c>
      <c r="O14" s="31" t="s">
        <v>7121</v>
      </c>
    </row>
    <row r="15" spans="1:15" ht="58" x14ac:dyDescent="0.35">
      <c r="A15" s="31" t="s">
        <v>1530</v>
      </c>
      <c r="B15" s="32">
        <v>1207</v>
      </c>
      <c r="C15" s="31" t="s">
        <v>3209</v>
      </c>
      <c r="D15" s="31" t="s">
        <v>1</v>
      </c>
      <c r="E15" s="31" t="s">
        <v>1</v>
      </c>
      <c r="F15" s="31" t="s">
        <v>1</v>
      </c>
      <c r="G15" s="31" t="s">
        <v>1</v>
      </c>
      <c r="H15" s="31" t="s">
        <v>1</v>
      </c>
      <c r="I15" s="31" t="s">
        <v>1</v>
      </c>
      <c r="J15" s="31" t="s">
        <v>1893</v>
      </c>
      <c r="K15" s="31" t="s">
        <v>1894</v>
      </c>
      <c r="L15" s="31" t="s">
        <v>626</v>
      </c>
      <c r="M15" s="31" t="s">
        <v>1893</v>
      </c>
      <c r="N15" s="31" t="s">
        <v>7121</v>
      </c>
      <c r="O15" s="31" t="s">
        <v>7121</v>
      </c>
    </row>
    <row r="16" spans="1:15" ht="58" x14ac:dyDescent="0.35">
      <c r="A16" s="31" t="s">
        <v>1530</v>
      </c>
      <c r="B16" s="32">
        <v>1210</v>
      </c>
      <c r="C16" s="31" t="s">
        <v>3186</v>
      </c>
      <c r="D16" s="31" t="s">
        <v>1</v>
      </c>
      <c r="E16" s="31" t="s">
        <v>1</v>
      </c>
      <c r="F16" s="31" t="s">
        <v>1</v>
      </c>
      <c r="G16" s="31" t="s">
        <v>1</v>
      </c>
      <c r="H16" s="31" t="s">
        <v>1</v>
      </c>
      <c r="I16" s="31" t="s">
        <v>1</v>
      </c>
      <c r="J16" s="31" t="s">
        <v>1893</v>
      </c>
      <c r="K16" s="31" t="s">
        <v>1894</v>
      </c>
      <c r="L16" s="31" t="s">
        <v>626</v>
      </c>
      <c r="M16" s="31" t="s">
        <v>1893</v>
      </c>
      <c r="N16" s="31" t="s">
        <v>7121</v>
      </c>
      <c r="O16" s="31" t="s">
        <v>7121</v>
      </c>
    </row>
    <row r="17" spans="1:15" ht="58" x14ac:dyDescent="0.35">
      <c r="A17" s="31" t="s">
        <v>1530</v>
      </c>
      <c r="B17" s="32">
        <v>1211</v>
      </c>
      <c r="C17" s="31" t="s">
        <v>2607</v>
      </c>
      <c r="D17" s="31" t="s">
        <v>1</v>
      </c>
      <c r="E17" s="31" t="s">
        <v>1</v>
      </c>
      <c r="F17" s="31" t="s">
        <v>1</v>
      </c>
      <c r="G17" s="31" t="s">
        <v>1</v>
      </c>
      <c r="H17" s="31" t="s">
        <v>1</v>
      </c>
      <c r="I17" s="31" t="s">
        <v>1</v>
      </c>
      <c r="J17" s="31" t="s">
        <v>1893</v>
      </c>
      <c r="K17" s="31" t="s">
        <v>1894</v>
      </c>
      <c r="L17" s="31" t="s">
        <v>626</v>
      </c>
      <c r="M17" s="31" t="s">
        <v>1893</v>
      </c>
      <c r="N17" s="31" t="s">
        <v>7121</v>
      </c>
      <c r="O17" s="31" t="s">
        <v>7121</v>
      </c>
    </row>
    <row r="18" spans="1:15" ht="145" x14ac:dyDescent="0.35">
      <c r="A18" s="31" t="s">
        <v>1530</v>
      </c>
      <c r="B18" s="32">
        <v>1238</v>
      </c>
      <c r="C18" s="31" t="s">
        <v>2022</v>
      </c>
      <c r="D18" s="31" t="s">
        <v>1</v>
      </c>
      <c r="E18" s="31" t="s">
        <v>1</v>
      </c>
      <c r="F18" s="31" t="s">
        <v>1</v>
      </c>
      <c r="G18" s="31" t="s">
        <v>1</v>
      </c>
      <c r="H18" s="31" t="s">
        <v>1</v>
      </c>
      <c r="I18" s="31" t="s">
        <v>1</v>
      </c>
      <c r="J18" s="31" t="s">
        <v>1</v>
      </c>
      <c r="K18" s="31" t="s">
        <v>1</v>
      </c>
      <c r="L18" s="31" t="s">
        <v>21075</v>
      </c>
      <c r="M18" s="31" t="s">
        <v>21078</v>
      </c>
      <c r="N18" s="31" t="s">
        <v>21080</v>
      </c>
      <c r="O18" s="31" t="s">
        <v>26899</v>
      </c>
    </row>
    <row r="19" spans="1:15" ht="72.5" x14ac:dyDescent="0.35">
      <c r="A19" s="31" t="s">
        <v>1530</v>
      </c>
      <c r="B19" s="32">
        <v>1239</v>
      </c>
      <c r="C19" s="31" t="s">
        <v>2023</v>
      </c>
      <c r="D19" s="31" t="s">
        <v>1715</v>
      </c>
      <c r="E19" s="31" t="s">
        <v>1</v>
      </c>
      <c r="F19" s="31" t="s">
        <v>1716</v>
      </c>
      <c r="G19" s="31" t="s">
        <v>79</v>
      </c>
      <c r="H19" s="31" t="s">
        <v>26532</v>
      </c>
      <c r="I19" s="31" t="s">
        <v>1717</v>
      </c>
      <c r="J19" s="31" t="s">
        <v>1718</v>
      </c>
      <c r="K19" s="31" t="s">
        <v>1719</v>
      </c>
      <c r="L19" s="31" t="s">
        <v>581</v>
      </c>
      <c r="M19" s="31" t="s">
        <v>1718</v>
      </c>
      <c r="N19" s="31" t="s">
        <v>5336</v>
      </c>
      <c r="O19" s="31" t="s">
        <v>26900</v>
      </c>
    </row>
    <row r="20" spans="1:15" ht="58" x14ac:dyDescent="0.35">
      <c r="A20" s="31" t="s">
        <v>1530</v>
      </c>
      <c r="B20" s="32">
        <v>1253</v>
      </c>
      <c r="C20" s="31" t="s">
        <v>3320</v>
      </c>
      <c r="D20" s="31" t="s">
        <v>1</v>
      </c>
      <c r="E20" s="31" t="s">
        <v>1</v>
      </c>
      <c r="F20" s="31" t="s">
        <v>1</v>
      </c>
      <c r="G20" s="31" t="s">
        <v>1</v>
      </c>
      <c r="H20" s="31" t="s">
        <v>1</v>
      </c>
      <c r="I20" s="31" t="s">
        <v>1</v>
      </c>
      <c r="J20" s="31" t="s">
        <v>1893</v>
      </c>
      <c r="K20" s="31" t="s">
        <v>1894</v>
      </c>
      <c r="L20" s="31" t="s">
        <v>626</v>
      </c>
      <c r="M20" s="31" t="s">
        <v>1893</v>
      </c>
      <c r="N20" s="31" t="s">
        <v>7121</v>
      </c>
      <c r="O20" s="31" t="s">
        <v>7121</v>
      </c>
    </row>
    <row r="21" spans="1:15" ht="43.5" x14ac:dyDescent="0.35">
      <c r="A21" s="31" t="s">
        <v>1530</v>
      </c>
      <c r="B21" s="32">
        <v>1254</v>
      </c>
      <c r="C21" s="31" t="s">
        <v>3212</v>
      </c>
      <c r="D21" s="31" t="s">
        <v>1888</v>
      </c>
      <c r="E21" s="31" t="s">
        <v>1</v>
      </c>
      <c r="F21" s="31" t="s">
        <v>1889</v>
      </c>
      <c r="G21" s="31" t="s">
        <v>79</v>
      </c>
      <c r="H21" s="31" t="s">
        <v>1890</v>
      </c>
      <c r="I21" s="31" t="s">
        <v>1889</v>
      </c>
      <c r="J21" s="31" t="s">
        <v>1891</v>
      </c>
      <c r="K21" s="31" t="s">
        <v>1892</v>
      </c>
      <c r="L21" s="31" t="s">
        <v>587</v>
      </c>
      <c r="M21" s="31" t="s">
        <v>1891</v>
      </c>
      <c r="N21" s="31" t="s">
        <v>1892</v>
      </c>
      <c r="O21" s="31" t="s">
        <v>1892</v>
      </c>
    </row>
    <row r="22" spans="1:15" ht="72.5" x14ac:dyDescent="0.35">
      <c r="A22" s="31" t="s">
        <v>1530</v>
      </c>
      <c r="B22" s="32">
        <v>1257</v>
      </c>
      <c r="C22" s="31" t="s">
        <v>2031</v>
      </c>
      <c r="D22" s="31" t="s">
        <v>1</v>
      </c>
      <c r="E22" s="31" t="s">
        <v>1</v>
      </c>
      <c r="F22" s="31" t="s">
        <v>1</v>
      </c>
      <c r="G22" s="31" t="s">
        <v>1</v>
      </c>
      <c r="H22" s="31" t="s">
        <v>1</v>
      </c>
      <c r="I22" s="31" t="s">
        <v>1</v>
      </c>
      <c r="J22" s="31" t="s">
        <v>1</v>
      </c>
      <c r="K22" s="31" t="s">
        <v>1</v>
      </c>
      <c r="L22" s="31" t="s">
        <v>9504</v>
      </c>
      <c r="M22" s="31" t="s">
        <v>9506</v>
      </c>
      <c r="N22" s="31" t="s">
        <v>9508</v>
      </c>
      <c r="O22" s="31" t="s">
        <v>26901</v>
      </c>
    </row>
    <row r="23" spans="1:15" ht="72.5" x14ac:dyDescent="0.35">
      <c r="A23" s="31" t="s">
        <v>1530</v>
      </c>
      <c r="B23" s="32">
        <v>1259</v>
      </c>
      <c r="C23" s="31" t="s">
        <v>2032</v>
      </c>
      <c r="D23" s="31" t="s">
        <v>26533</v>
      </c>
      <c r="E23" s="31" t="s">
        <v>1</v>
      </c>
      <c r="F23" s="31" t="s">
        <v>1468</v>
      </c>
      <c r="G23" s="31" t="s">
        <v>79</v>
      </c>
      <c r="H23" s="31" t="s">
        <v>26534</v>
      </c>
      <c r="I23" s="31" t="s">
        <v>88</v>
      </c>
      <c r="J23" s="31" t="s">
        <v>2033</v>
      </c>
      <c r="K23" s="31" t="s">
        <v>2034</v>
      </c>
      <c r="L23" s="31" t="s">
        <v>20856</v>
      </c>
      <c r="M23" s="31" t="s">
        <v>2033</v>
      </c>
      <c r="N23" s="31" t="s">
        <v>20858</v>
      </c>
      <c r="O23" s="31" t="s">
        <v>26902</v>
      </c>
    </row>
    <row r="24" spans="1:15" ht="116" x14ac:dyDescent="0.35">
      <c r="A24" s="31" t="s">
        <v>1530</v>
      </c>
      <c r="B24" s="32">
        <v>1265</v>
      </c>
      <c r="C24" s="31" t="s">
        <v>2039</v>
      </c>
      <c r="D24" s="31" t="s">
        <v>1</v>
      </c>
      <c r="E24" s="31" t="s">
        <v>1</v>
      </c>
      <c r="F24" s="31" t="s">
        <v>1</v>
      </c>
      <c r="G24" s="31" t="s">
        <v>1</v>
      </c>
      <c r="H24" s="31" t="s">
        <v>1</v>
      </c>
      <c r="I24" s="31" t="s">
        <v>1</v>
      </c>
      <c r="J24" s="31" t="s">
        <v>1</v>
      </c>
      <c r="K24" s="31" t="s">
        <v>1</v>
      </c>
      <c r="L24" s="31" t="s">
        <v>8252</v>
      </c>
      <c r="M24" s="31" t="s">
        <v>8254</v>
      </c>
      <c r="N24" s="31" t="s">
        <v>8256</v>
      </c>
      <c r="O24" s="31" t="s">
        <v>26903</v>
      </c>
    </row>
    <row r="25" spans="1:15" ht="58" x14ac:dyDescent="0.35">
      <c r="A25" s="31" t="s">
        <v>1530</v>
      </c>
      <c r="B25" s="32">
        <v>1273</v>
      </c>
      <c r="C25" s="31" t="s">
        <v>2418</v>
      </c>
      <c r="D25" s="31" t="s">
        <v>1</v>
      </c>
      <c r="E25" s="31" t="s">
        <v>1</v>
      </c>
      <c r="F25" s="31" t="s">
        <v>1</v>
      </c>
      <c r="G25" s="31" t="s">
        <v>1</v>
      </c>
      <c r="H25" s="31" t="s">
        <v>1</v>
      </c>
      <c r="I25" s="31" t="s">
        <v>1</v>
      </c>
      <c r="J25" s="31" t="s">
        <v>1</v>
      </c>
      <c r="K25" s="31" t="s">
        <v>1</v>
      </c>
      <c r="L25" s="31" t="s">
        <v>579</v>
      </c>
      <c r="M25" s="31" t="s">
        <v>7985</v>
      </c>
      <c r="N25" s="31" t="s">
        <v>7987</v>
      </c>
      <c r="O25" s="31" t="s">
        <v>7987</v>
      </c>
    </row>
    <row r="26" spans="1:15" ht="72.5" x14ac:dyDescent="0.35">
      <c r="A26" s="31" t="s">
        <v>1530</v>
      </c>
      <c r="B26" s="32">
        <v>4443</v>
      </c>
      <c r="C26" s="31" t="s">
        <v>3939</v>
      </c>
      <c r="D26" s="31" t="s">
        <v>1</v>
      </c>
      <c r="E26" s="31" t="s">
        <v>1</v>
      </c>
      <c r="F26" s="31" t="s">
        <v>1</v>
      </c>
      <c r="G26" s="31" t="s">
        <v>1</v>
      </c>
      <c r="H26" s="31" t="s">
        <v>1</v>
      </c>
      <c r="I26" s="31" t="s">
        <v>1</v>
      </c>
      <c r="J26" s="31" t="s">
        <v>1</v>
      </c>
      <c r="K26" s="31" t="s">
        <v>1</v>
      </c>
      <c r="L26" s="31" t="s">
        <v>729</v>
      </c>
      <c r="M26" s="31" t="s">
        <v>5122</v>
      </c>
      <c r="N26" s="31" t="s">
        <v>5123</v>
      </c>
      <c r="O26" s="31" t="s">
        <v>26904</v>
      </c>
    </row>
    <row r="27" spans="1:15" ht="58" x14ac:dyDescent="0.35">
      <c r="A27" s="31" t="s">
        <v>1530</v>
      </c>
      <c r="B27" s="32">
        <v>1278</v>
      </c>
      <c r="C27" s="31" t="s">
        <v>2042</v>
      </c>
      <c r="D27" s="31" t="s">
        <v>1</v>
      </c>
      <c r="E27" s="31" t="s">
        <v>1</v>
      </c>
      <c r="F27" s="31" t="s">
        <v>1</v>
      </c>
      <c r="G27" s="31" t="s">
        <v>1</v>
      </c>
      <c r="H27" s="31" t="s">
        <v>1</v>
      </c>
      <c r="I27" s="31" t="s">
        <v>1</v>
      </c>
      <c r="J27" s="31" t="s">
        <v>1994</v>
      </c>
      <c r="K27" s="31" t="s">
        <v>1</v>
      </c>
      <c r="L27" s="31" t="s">
        <v>7974</v>
      </c>
      <c r="M27" s="31" t="s">
        <v>1994</v>
      </c>
      <c r="N27" s="31" t="s">
        <v>7976</v>
      </c>
      <c r="O27" s="31" t="s">
        <v>7976</v>
      </c>
    </row>
    <row r="28" spans="1:15" ht="58" x14ac:dyDescent="0.35">
      <c r="A28" s="31" t="s">
        <v>1530</v>
      </c>
      <c r="B28" s="32">
        <v>1278</v>
      </c>
      <c r="C28" s="31" t="s">
        <v>2042</v>
      </c>
      <c r="D28" s="31" t="s">
        <v>1</v>
      </c>
      <c r="E28" s="31" t="s">
        <v>1</v>
      </c>
      <c r="F28" s="31" t="s">
        <v>1</v>
      </c>
      <c r="G28" s="31" t="s">
        <v>1</v>
      </c>
      <c r="H28" s="31" t="s">
        <v>1</v>
      </c>
      <c r="I28" s="31" t="s">
        <v>1</v>
      </c>
      <c r="J28" s="31" t="s">
        <v>1994</v>
      </c>
      <c r="K28" s="31" t="s">
        <v>1</v>
      </c>
      <c r="L28" s="31" t="s">
        <v>7974</v>
      </c>
      <c r="M28" s="31" t="s">
        <v>1994</v>
      </c>
      <c r="N28" s="31" t="s">
        <v>7976</v>
      </c>
      <c r="O28" s="31" t="s">
        <v>7976</v>
      </c>
    </row>
    <row r="29" spans="1:15" ht="72.5" x14ac:dyDescent="0.35">
      <c r="A29" s="31" t="s">
        <v>1530</v>
      </c>
      <c r="B29" s="32">
        <v>1279</v>
      </c>
      <c r="C29" s="31" t="s">
        <v>2043</v>
      </c>
      <c r="D29" s="31" t="s">
        <v>1</v>
      </c>
      <c r="E29" s="31" t="s">
        <v>1</v>
      </c>
      <c r="F29" s="31" t="s">
        <v>1</v>
      </c>
      <c r="G29" s="31" t="s">
        <v>1</v>
      </c>
      <c r="H29" s="31" t="s">
        <v>1</v>
      </c>
      <c r="I29" s="31" t="s">
        <v>1</v>
      </c>
      <c r="J29" s="31" t="s">
        <v>1994</v>
      </c>
      <c r="K29" s="31" t="s">
        <v>1</v>
      </c>
      <c r="L29" s="31" t="s">
        <v>7974</v>
      </c>
      <c r="M29" s="31" t="s">
        <v>1994</v>
      </c>
      <c r="N29" s="31" t="s">
        <v>7976</v>
      </c>
      <c r="O29" s="31" t="s">
        <v>7976</v>
      </c>
    </row>
    <row r="30" spans="1:15" ht="72.5" x14ac:dyDescent="0.35">
      <c r="A30" s="31" t="s">
        <v>1530</v>
      </c>
      <c r="B30" s="32">
        <v>1279</v>
      </c>
      <c r="C30" s="31" t="s">
        <v>2043</v>
      </c>
      <c r="D30" s="31" t="s">
        <v>1</v>
      </c>
      <c r="E30" s="31" t="s">
        <v>1</v>
      </c>
      <c r="F30" s="31" t="s">
        <v>1</v>
      </c>
      <c r="G30" s="31" t="s">
        <v>1</v>
      </c>
      <c r="H30" s="31" t="s">
        <v>1</v>
      </c>
      <c r="I30" s="31" t="s">
        <v>1</v>
      </c>
      <c r="J30" s="31" t="s">
        <v>1994</v>
      </c>
      <c r="K30" s="31" t="s">
        <v>1</v>
      </c>
      <c r="L30" s="31" t="s">
        <v>7974</v>
      </c>
      <c r="M30" s="31" t="s">
        <v>1994</v>
      </c>
      <c r="N30" s="31" t="s">
        <v>7976</v>
      </c>
      <c r="O30" s="31" t="s">
        <v>7976</v>
      </c>
    </row>
    <row r="31" spans="1:15" ht="72.5" x14ac:dyDescent="0.35">
      <c r="A31" s="31" t="s">
        <v>1530</v>
      </c>
      <c r="B31" s="32">
        <v>1281</v>
      </c>
      <c r="C31" s="31" t="s">
        <v>3137</v>
      </c>
      <c r="D31" s="31" t="s">
        <v>1715</v>
      </c>
      <c r="E31" s="31" t="s">
        <v>1</v>
      </c>
      <c r="F31" s="31" t="s">
        <v>1716</v>
      </c>
      <c r="G31" s="31" t="s">
        <v>79</v>
      </c>
      <c r="H31" s="31" t="s">
        <v>26532</v>
      </c>
      <c r="I31" s="31" t="s">
        <v>1717</v>
      </c>
      <c r="J31" s="31" t="s">
        <v>1718</v>
      </c>
      <c r="K31" s="31" t="s">
        <v>1719</v>
      </c>
      <c r="L31" s="31" t="s">
        <v>581</v>
      </c>
      <c r="M31" s="31" t="s">
        <v>1718</v>
      </c>
      <c r="N31" s="31" t="s">
        <v>5336</v>
      </c>
      <c r="O31" s="31" t="s">
        <v>26905</v>
      </c>
    </row>
    <row r="32" spans="1:15" ht="72.5" x14ac:dyDescent="0.35">
      <c r="A32" s="31" t="s">
        <v>1530</v>
      </c>
      <c r="B32" s="32">
        <v>1282</v>
      </c>
      <c r="C32" s="31" t="s">
        <v>2783</v>
      </c>
      <c r="D32" s="31" t="s">
        <v>1715</v>
      </c>
      <c r="E32" s="31" t="s">
        <v>1</v>
      </c>
      <c r="F32" s="31" t="s">
        <v>1716</v>
      </c>
      <c r="G32" s="31" t="s">
        <v>79</v>
      </c>
      <c r="H32" s="31" t="s">
        <v>26532</v>
      </c>
      <c r="I32" s="31" t="s">
        <v>1717</v>
      </c>
      <c r="J32" s="31" t="s">
        <v>1718</v>
      </c>
      <c r="K32" s="31" t="s">
        <v>1719</v>
      </c>
      <c r="L32" s="31" t="s">
        <v>581</v>
      </c>
      <c r="M32" s="31" t="s">
        <v>1718</v>
      </c>
      <c r="N32" s="31" t="s">
        <v>5336</v>
      </c>
      <c r="O32" s="31" t="s">
        <v>26906</v>
      </c>
    </row>
    <row r="33" spans="1:15" ht="72.5" x14ac:dyDescent="0.35">
      <c r="A33" s="31" t="s">
        <v>1530</v>
      </c>
      <c r="B33" s="32">
        <v>1283</v>
      </c>
      <c r="C33" s="31" t="s">
        <v>4076</v>
      </c>
      <c r="D33" s="31" t="s">
        <v>1</v>
      </c>
      <c r="E33" s="31" t="s">
        <v>1</v>
      </c>
      <c r="F33" s="31" t="s">
        <v>1</v>
      </c>
      <c r="G33" s="31" t="s">
        <v>1</v>
      </c>
      <c r="H33" s="31" t="s">
        <v>1</v>
      </c>
      <c r="I33" s="31" t="s">
        <v>1</v>
      </c>
      <c r="J33" s="31" t="s">
        <v>1</v>
      </c>
      <c r="K33" s="31" t="s">
        <v>26535</v>
      </c>
      <c r="L33" s="31" t="s">
        <v>581</v>
      </c>
      <c r="M33" s="31" t="s">
        <v>1718</v>
      </c>
      <c r="N33" s="31" t="s">
        <v>5336</v>
      </c>
      <c r="O33" s="31" t="s">
        <v>26907</v>
      </c>
    </row>
    <row r="34" spans="1:15" ht="72.5" x14ac:dyDescent="0.35">
      <c r="A34" s="31" t="s">
        <v>1530</v>
      </c>
      <c r="B34" s="32">
        <v>1283</v>
      </c>
      <c r="C34" s="31" t="s">
        <v>4076</v>
      </c>
      <c r="D34" s="31" t="s">
        <v>1715</v>
      </c>
      <c r="E34" s="31" t="s">
        <v>1</v>
      </c>
      <c r="F34" s="31" t="s">
        <v>1716</v>
      </c>
      <c r="G34" s="31" t="s">
        <v>79</v>
      </c>
      <c r="H34" s="31" t="s">
        <v>26532</v>
      </c>
      <c r="I34" s="31" t="s">
        <v>1717</v>
      </c>
      <c r="J34" s="31" t="s">
        <v>1718</v>
      </c>
      <c r="K34" s="31" t="s">
        <v>1719</v>
      </c>
      <c r="L34" s="31" t="s">
        <v>581</v>
      </c>
      <c r="M34" s="31" t="s">
        <v>1718</v>
      </c>
      <c r="N34" s="31" t="s">
        <v>5336</v>
      </c>
      <c r="O34" s="31" t="s">
        <v>26907</v>
      </c>
    </row>
    <row r="35" spans="1:15" ht="72.5" x14ac:dyDescent="0.35">
      <c r="A35" s="31" t="s">
        <v>1530</v>
      </c>
      <c r="B35" s="32">
        <v>4447</v>
      </c>
      <c r="C35" s="31" t="s">
        <v>2285</v>
      </c>
      <c r="D35" s="31" t="s">
        <v>26536</v>
      </c>
      <c r="E35" s="31" t="s">
        <v>1</v>
      </c>
      <c r="F35" s="31" t="s">
        <v>2286</v>
      </c>
      <c r="G35" s="31" t="s">
        <v>79</v>
      </c>
      <c r="H35" s="31" t="s">
        <v>2287</v>
      </c>
      <c r="I35" s="31" t="s">
        <v>2288</v>
      </c>
      <c r="J35" s="31" t="s">
        <v>2289</v>
      </c>
      <c r="K35" s="31" t="s">
        <v>2290</v>
      </c>
      <c r="L35" s="31" t="s">
        <v>5189</v>
      </c>
      <c r="M35" s="31" t="s">
        <v>2289</v>
      </c>
      <c r="N35" s="31" t="s">
        <v>5192</v>
      </c>
      <c r="O35" s="31" t="s">
        <v>5192</v>
      </c>
    </row>
    <row r="36" spans="1:15" ht="72.5" x14ac:dyDescent="0.35">
      <c r="A36" s="31" t="s">
        <v>1530</v>
      </c>
      <c r="B36" s="32">
        <v>4449</v>
      </c>
      <c r="C36" s="31" t="s">
        <v>3390</v>
      </c>
      <c r="D36" s="31" t="s">
        <v>1</v>
      </c>
      <c r="E36" s="31" t="s">
        <v>1</v>
      </c>
      <c r="F36" s="31" t="s">
        <v>1</v>
      </c>
      <c r="G36" s="31" t="s">
        <v>1</v>
      </c>
      <c r="H36" s="31" t="s">
        <v>1</v>
      </c>
      <c r="I36" s="31" t="s">
        <v>1</v>
      </c>
      <c r="J36" s="31" t="s">
        <v>1</v>
      </c>
      <c r="K36" s="31" t="s">
        <v>1</v>
      </c>
      <c r="L36" s="31" t="s">
        <v>5356</v>
      </c>
      <c r="M36" s="31" t="s">
        <v>2078</v>
      </c>
      <c r="N36" s="31" t="s">
        <v>5360</v>
      </c>
      <c r="O36" s="31" t="s">
        <v>26908</v>
      </c>
    </row>
    <row r="37" spans="1:15" ht="72.5" x14ac:dyDescent="0.35">
      <c r="A37" s="31" t="s">
        <v>1530</v>
      </c>
      <c r="B37" s="32">
        <v>4454</v>
      </c>
      <c r="C37" s="31" t="s">
        <v>2832</v>
      </c>
      <c r="D37" s="31" t="s">
        <v>26537</v>
      </c>
      <c r="E37" s="31" t="s">
        <v>1</v>
      </c>
      <c r="F37" s="31" t="s">
        <v>26538</v>
      </c>
      <c r="G37" s="31" t="s">
        <v>2059</v>
      </c>
      <c r="H37" s="31" t="s">
        <v>26539</v>
      </c>
      <c r="I37" s="31" t="s">
        <v>1</v>
      </c>
      <c r="J37" s="31" t="s">
        <v>2455</v>
      </c>
      <c r="K37" s="31" t="s">
        <v>2456</v>
      </c>
      <c r="L37" s="31" t="s">
        <v>759</v>
      </c>
      <c r="M37" s="31" t="s">
        <v>10539</v>
      </c>
      <c r="N37" s="31" t="s">
        <v>10541</v>
      </c>
      <c r="O37" s="31" t="s">
        <v>26909</v>
      </c>
    </row>
    <row r="38" spans="1:15" ht="72.5" x14ac:dyDescent="0.35">
      <c r="A38" s="31" t="s">
        <v>1530</v>
      </c>
      <c r="B38" s="32">
        <v>4456</v>
      </c>
      <c r="C38" s="31" t="s">
        <v>2837</v>
      </c>
      <c r="D38" s="31" t="s">
        <v>26537</v>
      </c>
      <c r="E38" s="31" t="s">
        <v>1</v>
      </c>
      <c r="F38" s="31" t="s">
        <v>26538</v>
      </c>
      <c r="G38" s="31" t="s">
        <v>2059</v>
      </c>
      <c r="H38" s="31" t="s">
        <v>26539</v>
      </c>
      <c r="I38" s="31" t="s">
        <v>1</v>
      </c>
      <c r="J38" s="31" t="s">
        <v>2455</v>
      </c>
      <c r="K38" s="31" t="s">
        <v>2456</v>
      </c>
      <c r="L38" s="31" t="s">
        <v>759</v>
      </c>
      <c r="M38" s="31" t="s">
        <v>10539</v>
      </c>
      <c r="N38" s="31" t="s">
        <v>10541</v>
      </c>
      <c r="O38" s="31" t="s">
        <v>26910</v>
      </c>
    </row>
    <row r="39" spans="1:15" ht="72.5" x14ac:dyDescent="0.35">
      <c r="A39" s="31" t="s">
        <v>1530</v>
      </c>
      <c r="B39" s="32">
        <v>869</v>
      </c>
      <c r="C39" s="31" t="s">
        <v>3719</v>
      </c>
      <c r="D39" s="31" t="s">
        <v>1715</v>
      </c>
      <c r="E39" s="31" t="s">
        <v>1</v>
      </c>
      <c r="F39" s="31" t="s">
        <v>1716</v>
      </c>
      <c r="G39" s="31" t="s">
        <v>79</v>
      </c>
      <c r="H39" s="31" t="s">
        <v>26532</v>
      </c>
      <c r="I39" s="31" t="s">
        <v>1717</v>
      </c>
      <c r="J39" s="31" t="s">
        <v>1718</v>
      </c>
      <c r="K39" s="31" t="s">
        <v>1719</v>
      </c>
      <c r="L39" s="31" t="s">
        <v>581</v>
      </c>
      <c r="M39" s="31" t="s">
        <v>1718</v>
      </c>
      <c r="N39" s="31" t="s">
        <v>5336</v>
      </c>
      <c r="O39" s="31" t="s">
        <v>26911</v>
      </c>
    </row>
    <row r="40" spans="1:15" ht="72.5" x14ac:dyDescent="0.35">
      <c r="A40" s="31" t="s">
        <v>1530</v>
      </c>
      <c r="B40" s="32">
        <v>870</v>
      </c>
      <c r="C40" s="31" t="s">
        <v>3372</v>
      </c>
      <c r="D40" s="31" t="s">
        <v>1715</v>
      </c>
      <c r="E40" s="31" t="s">
        <v>1</v>
      </c>
      <c r="F40" s="31" t="s">
        <v>1716</v>
      </c>
      <c r="G40" s="31" t="s">
        <v>79</v>
      </c>
      <c r="H40" s="31" t="s">
        <v>26532</v>
      </c>
      <c r="I40" s="31" t="s">
        <v>1717</v>
      </c>
      <c r="J40" s="31" t="s">
        <v>1718</v>
      </c>
      <c r="K40" s="31" t="s">
        <v>1719</v>
      </c>
      <c r="L40" s="31" t="s">
        <v>581</v>
      </c>
      <c r="M40" s="31" t="s">
        <v>1718</v>
      </c>
      <c r="N40" s="31" t="s">
        <v>5336</v>
      </c>
      <c r="O40" s="31" t="s">
        <v>26912</v>
      </c>
    </row>
    <row r="41" spans="1:15" ht="43.5" x14ac:dyDescent="0.35">
      <c r="A41" s="31" t="s">
        <v>1530</v>
      </c>
      <c r="B41" s="32">
        <v>897</v>
      </c>
      <c r="C41" s="31" t="s">
        <v>580</v>
      </c>
      <c r="D41" s="31" t="s">
        <v>1</v>
      </c>
      <c r="E41" s="31" t="s">
        <v>1</v>
      </c>
      <c r="F41" s="31" t="s">
        <v>1</v>
      </c>
      <c r="G41" s="31" t="s">
        <v>1</v>
      </c>
      <c r="H41" s="31" t="s">
        <v>1</v>
      </c>
      <c r="I41" s="31" t="s">
        <v>1</v>
      </c>
      <c r="J41" s="31" t="s">
        <v>1</v>
      </c>
      <c r="K41" s="31" t="s">
        <v>1</v>
      </c>
      <c r="L41" s="31" t="s">
        <v>579</v>
      </c>
      <c r="M41" s="31" t="s">
        <v>7985</v>
      </c>
      <c r="N41" s="31" t="s">
        <v>7987</v>
      </c>
      <c r="O41" s="31" t="s">
        <v>7987</v>
      </c>
    </row>
    <row r="42" spans="1:15" ht="43.5" x14ac:dyDescent="0.35">
      <c r="A42" s="31" t="s">
        <v>1530</v>
      </c>
      <c r="B42" s="32">
        <v>899</v>
      </c>
      <c r="C42" s="31" t="s">
        <v>588</v>
      </c>
      <c r="D42" s="31" t="s">
        <v>1888</v>
      </c>
      <c r="E42" s="31" t="s">
        <v>1</v>
      </c>
      <c r="F42" s="31" t="s">
        <v>1889</v>
      </c>
      <c r="G42" s="31" t="s">
        <v>79</v>
      </c>
      <c r="H42" s="31" t="s">
        <v>1890</v>
      </c>
      <c r="I42" s="31" t="s">
        <v>1889</v>
      </c>
      <c r="J42" s="31" t="s">
        <v>1891</v>
      </c>
      <c r="K42" s="31" t="s">
        <v>1892</v>
      </c>
      <c r="L42" s="31" t="s">
        <v>587</v>
      </c>
      <c r="M42" s="31" t="s">
        <v>1891</v>
      </c>
      <c r="N42" s="31" t="s">
        <v>1892</v>
      </c>
      <c r="O42" s="31" t="s">
        <v>1892</v>
      </c>
    </row>
    <row r="43" spans="1:15" ht="72.5" x14ac:dyDescent="0.35">
      <c r="A43" s="31" t="s">
        <v>1530</v>
      </c>
      <c r="B43" s="32">
        <v>914</v>
      </c>
      <c r="C43" s="31" t="s">
        <v>604</v>
      </c>
      <c r="D43" s="31" t="s">
        <v>1715</v>
      </c>
      <c r="E43" s="31" t="s">
        <v>1</v>
      </c>
      <c r="F43" s="31" t="s">
        <v>1716</v>
      </c>
      <c r="G43" s="31" t="s">
        <v>79</v>
      </c>
      <c r="H43" s="31" t="s">
        <v>26532</v>
      </c>
      <c r="I43" s="31" t="s">
        <v>1717</v>
      </c>
      <c r="J43" s="31" t="s">
        <v>1718</v>
      </c>
      <c r="K43" s="31" t="s">
        <v>1719</v>
      </c>
      <c r="L43" s="31" t="s">
        <v>581</v>
      </c>
      <c r="M43" s="31" t="s">
        <v>1718</v>
      </c>
      <c r="N43" s="31" t="s">
        <v>5336</v>
      </c>
      <c r="O43" s="31" t="s">
        <v>5336</v>
      </c>
    </row>
    <row r="44" spans="1:15" ht="72.5" x14ac:dyDescent="0.35">
      <c r="A44" s="31" t="s">
        <v>1530</v>
      </c>
      <c r="B44" s="32">
        <v>916</v>
      </c>
      <c r="C44" s="31" t="s">
        <v>1851</v>
      </c>
      <c r="D44" s="31" t="s">
        <v>1715</v>
      </c>
      <c r="E44" s="31" t="s">
        <v>1</v>
      </c>
      <c r="F44" s="31" t="s">
        <v>1716</v>
      </c>
      <c r="G44" s="31" t="s">
        <v>79</v>
      </c>
      <c r="H44" s="31" t="s">
        <v>26532</v>
      </c>
      <c r="I44" s="31" t="s">
        <v>1717</v>
      </c>
      <c r="J44" s="31" t="s">
        <v>1718</v>
      </c>
      <c r="K44" s="31" t="s">
        <v>1719</v>
      </c>
      <c r="L44" s="31" t="s">
        <v>581</v>
      </c>
      <c r="M44" s="31" t="s">
        <v>1718</v>
      </c>
      <c r="N44" s="31" t="s">
        <v>5336</v>
      </c>
      <c r="O44" s="31" t="s">
        <v>5336</v>
      </c>
    </row>
    <row r="45" spans="1:15" ht="130.5" x14ac:dyDescent="0.35">
      <c r="A45" s="31" t="s">
        <v>1530</v>
      </c>
      <c r="B45" s="32">
        <v>923</v>
      </c>
      <c r="C45" s="31" t="s">
        <v>613</v>
      </c>
      <c r="D45" s="31" t="s">
        <v>1</v>
      </c>
      <c r="E45" s="31" t="s">
        <v>1</v>
      </c>
      <c r="F45" s="31" t="s">
        <v>1</v>
      </c>
      <c r="G45" s="31" t="s">
        <v>1</v>
      </c>
      <c r="H45" s="31" t="s">
        <v>1</v>
      </c>
      <c r="I45" s="31" t="s">
        <v>1</v>
      </c>
      <c r="J45" s="31" t="s">
        <v>1727</v>
      </c>
      <c r="K45" s="31" t="s">
        <v>1728</v>
      </c>
      <c r="L45" s="31" t="s">
        <v>611</v>
      </c>
      <c r="M45" s="31" t="s">
        <v>1727</v>
      </c>
      <c r="N45" s="31" t="s">
        <v>5229</v>
      </c>
      <c r="O45" s="31" t="s">
        <v>5229</v>
      </c>
    </row>
    <row r="46" spans="1:15" ht="130.5" x14ac:dyDescent="0.35">
      <c r="A46" s="31" t="s">
        <v>1530</v>
      </c>
      <c r="B46" s="32">
        <v>923</v>
      </c>
      <c r="C46" s="31" t="s">
        <v>613</v>
      </c>
      <c r="D46" s="31" t="s">
        <v>1</v>
      </c>
      <c r="E46" s="31" t="s">
        <v>1</v>
      </c>
      <c r="F46" s="31" t="s">
        <v>1</v>
      </c>
      <c r="G46" s="31" t="s">
        <v>1</v>
      </c>
      <c r="H46" s="31" t="s">
        <v>1</v>
      </c>
      <c r="I46" s="31" t="s">
        <v>1</v>
      </c>
      <c r="J46" s="31" t="s">
        <v>1727</v>
      </c>
      <c r="K46" s="31" t="s">
        <v>1728</v>
      </c>
      <c r="L46" s="31" t="s">
        <v>611</v>
      </c>
      <c r="M46" s="31" t="s">
        <v>1727</v>
      </c>
      <c r="N46" s="31" t="s">
        <v>5229</v>
      </c>
      <c r="O46" s="31" t="s">
        <v>5229</v>
      </c>
    </row>
    <row r="47" spans="1:15" ht="43.5" x14ac:dyDescent="0.35">
      <c r="A47" s="31" t="s">
        <v>1530</v>
      </c>
      <c r="B47" s="32">
        <v>936</v>
      </c>
      <c r="C47" s="31" t="s">
        <v>625</v>
      </c>
      <c r="D47" s="31" t="s">
        <v>1888</v>
      </c>
      <c r="E47" s="31" t="s">
        <v>1</v>
      </c>
      <c r="F47" s="31" t="s">
        <v>1889</v>
      </c>
      <c r="G47" s="31" t="s">
        <v>79</v>
      </c>
      <c r="H47" s="31" t="s">
        <v>1890</v>
      </c>
      <c r="I47" s="31" t="s">
        <v>1889</v>
      </c>
      <c r="J47" s="31" t="s">
        <v>1891</v>
      </c>
      <c r="K47" s="31" t="s">
        <v>1892</v>
      </c>
      <c r="L47" s="31" t="s">
        <v>587</v>
      </c>
      <c r="M47" s="31" t="s">
        <v>1891</v>
      </c>
      <c r="N47" s="31" t="s">
        <v>1892</v>
      </c>
      <c r="O47" s="31" t="s">
        <v>1892</v>
      </c>
    </row>
    <row r="48" spans="1:15" ht="58" x14ac:dyDescent="0.35">
      <c r="A48" s="31" t="s">
        <v>1530</v>
      </c>
      <c r="B48" s="32">
        <v>937</v>
      </c>
      <c r="C48" s="31" t="s">
        <v>627</v>
      </c>
      <c r="D48" s="31" t="s">
        <v>1</v>
      </c>
      <c r="E48" s="31" t="s">
        <v>1</v>
      </c>
      <c r="F48" s="31" t="s">
        <v>1</v>
      </c>
      <c r="G48" s="31" t="s">
        <v>1</v>
      </c>
      <c r="H48" s="31" t="s">
        <v>1</v>
      </c>
      <c r="I48" s="31" t="s">
        <v>1</v>
      </c>
      <c r="J48" s="31" t="s">
        <v>1893</v>
      </c>
      <c r="K48" s="31" t="s">
        <v>1894</v>
      </c>
      <c r="L48" s="31" t="s">
        <v>626</v>
      </c>
      <c r="M48" s="31" t="s">
        <v>1893</v>
      </c>
      <c r="N48" s="31" t="s">
        <v>7121</v>
      </c>
      <c r="O48" s="31" t="s">
        <v>7121</v>
      </c>
    </row>
    <row r="49" spans="1:15" ht="58" x14ac:dyDescent="0.35">
      <c r="A49" s="31" t="s">
        <v>1530</v>
      </c>
      <c r="B49" s="32">
        <v>938</v>
      </c>
      <c r="C49" s="31" t="s">
        <v>628</v>
      </c>
      <c r="D49" s="31" t="s">
        <v>1</v>
      </c>
      <c r="E49" s="31" t="s">
        <v>1</v>
      </c>
      <c r="F49" s="31" t="s">
        <v>1</v>
      </c>
      <c r="G49" s="31" t="s">
        <v>1</v>
      </c>
      <c r="H49" s="31" t="s">
        <v>1</v>
      </c>
      <c r="I49" s="31" t="s">
        <v>1</v>
      </c>
      <c r="J49" s="31" t="s">
        <v>1893</v>
      </c>
      <c r="K49" s="31" t="s">
        <v>1894</v>
      </c>
      <c r="L49" s="31" t="s">
        <v>626</v>
      </c>
      <c r="M49" s="31" t="s">
        <v>1893</v>
      </c>
      <c r="N49" s="31" t="s">
        <v>7121</v>
      </c>
      <c r="O49" s="31" t="s">
        <v>7121</v>
      </c>
    </row>
    <row r="50" spans="1:15" ht="58" x14ac:dyDescent="0.35">
      <c r="A50" s="31" t="s">
        <v>1530</v>
      </c>
      <c r="B50" s="32">
        <v>939</v>
      </c>
      <c r="C50" s="31" t="s">
        <v>2775</v>
      </c>
      <c r="D50" s="31" t="s">
        <v>1</v>
      </c>
      <c r="E50" s="31" t="s">
        <v>1</v>
      </c>
      <c r="F50" s="31" t="s">
        <v>1</v>
      </c>
      <c r="G50" s="31" t="s">
        <v>1</v>
      </c>
      <c r="H50" s="31" t="s">
        <v>1</v>
      </c>
      <c r="I50" s="31" t="s">
        <v>1</v>
      </c>
      <c r="J50" s="31" t="s">
        <v>1893</v>
      </c>
      <c r="K50" s="31" t="s">
        <v>1894</v>
      </c>
      <c r="L50" s="31" t="s">
        <v>626</v>
      </c>
      <c r="M50" s="31" t="s">
        <v>1893</v>
      </c>
      <c r="N50" s="31" t="s">
        <v>7121</v>
      </c>
      <c r="O50" s="31" t="s">
        <v>7121</v>
      </c>
    </row>
    <row r="51" spans="1:15" ht="58" x14ac:dyDescent="0.35">
      <c r="A51" s="31" t="s">
        <v>1530</v>
      </c>
      <c r="B51" s="32">
        <v>940</v>
      </c>
      <c r="C51" s="31" t="s">
        <v>629</v>
      </c>
      <c r="D51" s="31" t="s">
        <v>1</v>
      </c>
      <c r="E51" s="31" t="s">
        <v>1</v>
      </c>
      <c r="F51" s="31" t="s">
        <v>1</v>
      </c>
      <c r="G51" s="31" t="s">
        <v>1</v>
      </c>
      <c r="H51" s="31" t="s">
        <v>1</v>
      </c>
      <c r="I51" s="31" t="s">
        <v>1</v>
      </c>
      <c r="J51" s="31" t="s">
        <v>1893</v>
      </c>
      <c r="K51" s="31" t="s">
        <v>1894</v>
      </c>
      <c r="L51" s="31" t="s">
        <v>626</v>
      </c>
      <c r="M51" s="31" t="s">
        <v>1893</v>
      </c>
      <c r="N51" s="31" t="s">
        <v>7121</v>
      </c>
      <c r="O51" s="31" t="s">
        <v>7121</v>
      </c>
    </row>
    <row r="52" spans="1:15" ht="58" x14ac:dyDescent="0.35">
      <c r="A52" s="31" t="s">
        <v>1530</v>
      </c>
      <c r="B52" s="32">
        <v>943</v>
      </c>
      <c r="C52" s="31" t="s">
        <v>632</v>
      </c>
      <c r="D52" s="31" t="s">
        <v>1</v>
      </c>
      <c r="E52" s="31" t="s">
        <v>1</v>
      </c>
      <c r="F52" s="31" t="s">
        <v>1</v>
      </c>
      <c r="G52" s="31" t="s">
        <v>1</v>
      </c>
      <c r="H52" s="31" t="s">
        <v>1</v>
      </c>
      <c r="I52" s="31" t="s">
        <v>1</v>
      </c>
      <c r="J52" s="31" t="s">
        <v>1893</v>
      </c>
      <c r="K52" s="31" t="s">
        <v>1894</v>
      </c>
      <c r="L52" s="31" t="s">
        <v>626</v>
      </c>
      <c r="M52" s="31" t="s">
        <v>1893</v>
      </c>
      <c r="N52" s="31" t="s">
        <v>7121</v>
      </c>
      <c r="O52" s="31" t="s">
        <v>7121</v>
      </c>
    </row>
    <row r="53" spans="1:15" ht="72.5" x14ac:dyDescent="0.35">
      <c r="A53" s="31" t="s">
        <v>1530</v>
      </c>
      <c r="B53" s="32">
        <v>944</v>
      </c>
      <c r="C53" s="31" t="s">
        <v>633</v>
      </c>
      <c r="D53" s="31" t="s">
        <v>1715</v>
      </c>
      <c r="E53" s="31" t="s">
        <v>1</v>
      </c>
      <c r="F53" s="31" t="s">
        <v>1716</v>
      </c>
      <c r="G53" s="31" t="s">
        <v>79</v>
      </c>
      <c r="H53" s="31" t="s">
        <v>26532</v>
      </c>
      <c r="I53" s="31" t="s">
        <v>1717</v>
      </c>
      <c r="J53" s="31" t="s">
        <v>1718</v>
      </c>
      <c r="K53" s="31" t="s">
        <v>1719</v>
      </c>
      <c r="L53" s="31" t="s">
        <v>581</v>
      </c>
      <c r="M53" s="31" t="s">
        <v>1718</v>
      </c>
      <c r="N53" s="31" t="s">
        <v>5336</v>
      </c>
      <c r="O53" s="31" t="s">
        <v>26913</v>
      </c>
    </row>
    <row r="54" spans="1:15" ht="87" x14ac:dyDescent="0.35">
      <c r="A54" s="31" t="s">
        <v>1530</v>
      </c>
      <c r="B54" s="32">
        <v>953</v>
      </c>
      <c r="C54" s="31" t="s">
        <v>3758</v>
      </c>
      <c r="D54" s="31" t="s">
        <v>1</v>
      </c>
      <c r="E54" s="31" t="s">
        <v>1</v>
      </c>
      <c r="F54" s="31" t="s">
        <v>1</v>
      </c>
      <c r="G54" s="31" t="s">
        <v>1</v>
      </c>
      <c r="H54" s="31" t="s">
        <v>1</v>
      </c>
      <c r="I54" s="31" t="s">
        <v>1</v>
      </c>
      <c r="J54" s="31" t="s">
        <v>1</v>
      </c>
      <c r="K54" s="31" t="s">
        <v>1</v>
      </c>
      <c r="L54" s="31" t="s">
        <v>709</v>
      </c>
      <c r="M54" s="31" t="s">
        <v>9200</v>
      </c>
      <c r="N54" s="31" t="s">
        <v>9201</v>
      </c>
      <c r="O54" s="31" t="s">
        <v>26914</v>
      </c>
    </row>
    <row r="55" spans="1:15" ht="58" x14ac:dyDescent="0.35">
      <c r="A55" s="31" t="s">
        <v>1530</v>
      </c>
      <c r="B55" s="32">
        <v>970</v>
      </c>
      <c r="C55" s="31" t="s">
        <v>1907</v>
      </c>
      <c r="D55" s="31" t="s">
        <v>1</v>
      </c>
      <c r="E55" s="31" t="s">
        <v>1</v>
      </c>
      <c r="F55" s="31" t="s">
        <v>1</v>
      </c>
      <c r="G55" s="31" t="s">
        <v>1</v>
      </c>
      <c r="H55" s="31" t="s">
        <v>1</v>
      </c>
      <c r="I55" s="31" t="s">
        <v>1</v>
      </c>
      <c r="J55" s="31" t="s">
        <v>1908</v>
      </c>
      <c r="K55" s="31" t="s">
        <v>1</v>
      </c>
      <c r="L55" s="31" t="s">
        <v>579</v>
      </c>
      <c r="M55" s="31" t="s">
        <v>7985</v>
      </c>
      <c r="N55" s="31" t="s">
        <v>7987</v>
      </c>
      <c r="O55" s="31" t="s">
        <v>7987</v>
      </c>
    </row>
    <row r="56" spans="1:15" ht="58" x14ac:dyDescent="0.35">
      <c r="A56" s="31" t="s">
        <v>1530</v>
      </c>
      <c r="B56" s="32">
        <v>971</v>
      </c>
      <c r="C56" s="31" t="s">
        <v>662</v>
      </c>
      <c r="D56" s="31" t="s">
        <v>1</v>
      </c>
      <c r="E56" s="31" t="s">
        <v>1</v>
      </c>
      <c r="F56" s="31" t="s">
        <v>1</v>
      </c>
      <c r="G56" s="31" t="s">
        <v>1</v>
      </c>
      <c r="H56" s="31" t="s">
        <v>1</v>
      </c>
      <c r="I56" s="31" t="s">
        <v>1</v>
      </c>
      <c r="J56" s="31" t="s">
        <v>1</v>
      </c>
      <c r="K56" s="31" t="s">
        <v>1</v>
      </c>
      <c r="L56" s="31" t="s">
        <v>579</v>
      </c>
      <c r="M56" s="31" t="s">
        <v>7985</v>
      </c>
      <c r="N56" s="31" t="s">
        <v>7987</v>
      </c>
      <c r="O56" s="31" t="s">
        <v>7987</v>
      </c>
    </row>
    <row r="57" spans="1:15" ht="72.5" x14ac:dyDescent="0.35">
      <c r="A57" s="31" t="s">
        <v>1530</v>
      </c>
      <c r="B57" s="32">
        <v>980</v>
      </c>
      <c r="C57" s="31" t="s">
        <v>65</v>
      </c>
      <c r="D57" s="31" t="s">
        <v>1</v>
      </c>
      <c r="E57" s="31" t="s">
        <v>1</v>
      </c>
      <c r="F57" s="31" t="s">
        <v>1</v>
      </c>
      <c r="G57" s="31" t="s">
        <v>1</v>
      </c>
      <c r="H57" s="31" t="s">
        <v>1</v>
      </c>
      <c r="I57" s="31" t="s">
        <v>1</v>
      </c>
      <c r="J57" s="31" t="s">
        <v>1910</v>
      </c>
      <c r="K57" s="31" t="s">
        <v>1911</v>
      </c>
      <c r="L57" s="31" t="s">
        <v>668</v>
      </c>
      <c r="M57" s="31" t="s">
        <v>1910</v>
      </c>
      <c r="N57" s="31" t="s">
        <v>1912</v>
      </c>
      <c r="O57" s="31" t="s">
        <v>1911</v>
      </c>
    </row>
    <row r="58" spans="1:15" ht="72.5" x14ac:dyDescent="0.35">
      <c r="A58" s="31" t="s">
        <v>1530</v>
      </c>
      <c r="B58" s="32">
        <v>980</v>
      </c>
      <c r="C58" s="31" t="s">
        <v>65</v>
      </c>
      <c r="D58" s="31" t="s">
        <v>1</v>
      </c>
      <c r="E58" s="31" t="s">
        <v>1</v>
      </c>
      <c r="F58" s="31" t="s">
        <v>1</v>
      </c>
      <c r="G58" s="31" t="s">
        <v>1</v>
      </c>
      <c r="H58" s="31" t="s">
        <v>1</v>
      </c>
      <c r="I58" s="31" t="s">
        <v>1</v>
      </c>
      <c r="J58" s="31" t="s">
        <v>1</v>
      </c>
      <c r="K58" s="31" t="s">
        <v>1912</v>
      </c>
      <c r="L58" s="31" t="s">
        <v>668</v>
      </c>
      <c r="M58" s="31" t="s">
        <v>1910</v>
      </c>
      <c r="N58" s="31" t="s">
        <v>1912</v>
      </c>
      <c r="O58" s="31" t="s">
        <v>1911</v>
      </c>
    </row>
    <row r="59" spans="1:15" ht="72.5" x14ac:dyDescent="0.35">
      <c r="A59" s="31" t="s">
        <v>1530</v>
      </c>
      <c r="B59" s="32">
        <v>985</v>
      </c>
      <c r="C59" s="31" t="s">
        <v>2899</v>
      </c>
      <c r="D59" s="31" t="s">
        <v>1715</v>
      </c>
      <c r="E59" s="31" t="s">
        <v>1</v>
      </c>
      <c r="F59" s="31" t="s">
        <v>1716</v>
      </c>
      <c r="G59" s="31" t="s">
        <v>79</v>
      </c>
      <c r="H59" s="31" t="s">
        <v>26532</v>
      </c>
      <c r="I59" s="31" t="s">
        <v>1717</v>
      </c>
      <c r="J59" s="31" t="s">
        <v>1718</v>
      </c>
      <c r="K59" s="31" t="s">
        <v>1719</v>
      </c>
      <c r="L59" s="31" t="s">
        <v>581</v>
      </c>
      <c r="M59" s="31" t="s">
        <v>1718</v>
      </c>
      <c r="N59" s="31" t="s">
        <v>5336</v>
      </c>
      <c r="O59" s="31" t="s">
        <v>26915</v>
      </c>
    </row>
    <row r="60" spans="1:15" ht="72.5" x14ac:dyDescent="0.35">
      <c r="A60" s="31" t="s">
        <v>1530</v>
      </c>
      <c r="B60" s="32">
        <v>987</v>
      </c>
      <c r="C60" s="31" t="s">
        <v>673</v>
      </c>
      <c r="D60" s="31" t="s">
        <v>1715</v>
      </c>
      <c r="E60" s="31" t="s">
        <v>1</v>
      </c>
      <c r="F60" s="31" t="s">
        <v>1716</v>
      </c>
      <c r="G60" s="31" t="s">
        <v>79</v>
      </c>
      <c r="H60" s="31" t="s">
        <v>26532</v>
      </c>
      <c r="I60" s="31" t="s">
        <v>1717</v>
      </c>
      <c r="J60" s="31" t="s">
        <v>1718</v>
      </c>
      <c r="K60" s="31" t="s">
        <v>1719</v>
      </c>
      <c r="L60" s="31" t="s">
        <v>581</v>
      </c>
      <c r="M60" s="31" t="s">
        <v>1718</v>
      </c>
      <c r="N60" s="31" t="s">
        <v>5336</v>
      </c>
      <c r="O60" s="31" t="s">
        <v>5336</v>
      </c>
    </row>
    <row r="61" spans="1:15" ht="72.5" x14ac:dyDescent="0.35">
      <c r="A61" s="31" t="s">
        <v>1530</v>
      </c>
      <c r="B61" s="32">
        <v>995</v>
      </c>
      <c r="C61" s="31" t="s">
        <v>678</v>
      </c>
      <c r="D61" s="31" t="s">
        <v>26540</v>
      </c>
      <c r="E61" s="31" t="s">
        <v>1</v>
      </c>
      <c r="F61" s="31" t="s">
        <v>387</v>
      </c>
      <c r="G61" s="31" t="s">
        <v>79</v>
      </c>
      <c r="H61" s="31" t="s">
        <v>26541</v>
      </c>
      <c r="I61" s="31" t="s">
        <v>387</v>
      </c>
      <c r="J61" s="31" t="s">
        <v>2630</v>
      </c>
      <c r="K61" s="31" t="s">
        <v>2631</v>
      </c>
      <c r="L61" s="31" t="s">
        <v>678</v>
      </c>
      <c r="M61" s="31" t="s">
        <v>2630</v>
      </c>
      <c r="N61" s="31" t="s">
        <v>2631</v>
      </c>
      <c r="O61" s="31" t="s">
        <v>2631</v>
      </c>
    </row>
    <row r="62" spans="1:15" ht="72.5" x14ac:dyDescent="0.35">
      <c r="A62" s="31" t="s">
        <v>1530</v>
      </c>
      <c r="B62" s="32">
        <v>996</v>
      </c>
      <c r="C62" s="31" t="s">
        <v>680</v>
      </c>
      <c r="D62" s="31" t="s">
        <v>1</v>
      </c>
      <c r="E62" s="31" t="s">
        <v>1</v>
      </c>
      <c r="F62" s="31" t="s">
        <v>1</v>
      </c>
      <c r="G62" s="31" t="s">
        <v>1</v>
      </c>
      <c r="H62" s="31" t="s">
        <v>1</v>
      </c>
      <c r="I62" s="31" t="s">
        <v>1</v>
      </c>
      <c r="J62" s="31" t="s">
        <v>3765</v>
      </c>
      <c r="K62" s="31" t="s">
        <v>1</v>
      </c>
      <c r="L62" s="31" t="s">
        <v>679</v>
      </c>
      <c r="M62" s="31" t="s">
        <v>3765</v>
      </c>
      <c r="N62" s="31" t="s">
        <v>3767</v>
      </c>
      <c r="O62" s="31" t="s">
        <v>3768</v>
      </c>
    </row>
    <row r="63" spans="1:15" ht="72.5" x14ac:dyDescent="0.35">
      <c r="A63" s="31" t="s">
        <v>1530</v>
      </c>
      <c r="B63" s="32">
        <v>996</v>
      </c>
      <c r="C63" s="31" t="s">
        <v>680</v>
      </c>
      <c r="D63" s="31" t="s">
        <v>1</v>
      </c>
      <c r="E63" s="31" t="s">
        <v>1</v>
      </c>
      <c r="F63" s="31" t="s">
        <v>1</v>
      </c>
      <c r="G63" s="31" t="s">
        <v>1</v>
      </c>
      <c r="H63" s="31" t="s">
        <v>1</v>
      </c>
      <c r="I63" s="31" t="s">
        <v>1</v>
      </c>
      <c r="J63" s="31" t="s">
        <v>3766</v>
      </c>
      <c r="K63" s="31" t="s">
        <v>3767</v>
      </c>
      <c r="L63" s="31" t="s">
        <v>679</v>
      </c>
      <c r="M63" s="31" t="s">
        <v>3765</v>
      </c>
      <c r="N63" s="31" t="s">
        <v>3767</v>
      </c>
      <c r="O63" s="31" t="s">
        <v>3768</v>
      </c>
    </row>
    <row r="64" spans="1:15" ht="72.5" x14ac:dyDescent="0.35">
      <c r="A64" s="31" t="s">
        <v>1530</v>
      </c>
      <c r="B64" s="32">
        <v>996</v>
      </c>
      <c r="C64" s="31" t="s">
        <v>680</v>
      </c>
      <c r="D64" s="31" t="s">
        <v>1</v>
      </c>
      <c r="E64" s="31" t="s">
        <v>1</v>
      </c>
      <c r="F64" s="31" t="s">
        <v>1</v>
      </c>
      <c r="G64" s="31" t="s">
        <v>1</v>
      </c>
      <c r="H64" s="31" t="s">
        <v>1</v>
      </c>
      <c r="I64" s="31" t="s">
        <v>1</v>
      </c>
      <c r="J64" s="31" t="s">
        <v>3766</v>
      </c>
      <c r="K64" s="31" t="s">
        <v>3768</v>
      </c>
      <c r="L64" s="31" t="s">
        <v>679</v>
      </c>
      <c r="M64" s="31" t="s">
        <v>3765</v>
      </c>
      <c r="N64" s="31" t="s">
        <v>3767</v>
      </c>
      <c r="O64" s="31" t="s">
        <v>3768</v>
      </c>
    </row>
    <row r="65" spans="1:15" ht="72.5" x14ac:dyDescent="0.35">
      <c r="A65" s="31" t="s">
        <v>1530</v>
      </c>
      <c r="B65" s="32">
        <v>1003</v>
      </c>
      <c r="C65" s="31" t="s">
        <v>1916</v>
      </c>
      <c r="D65" s="31" t="s">
        <v>1715</v>
      </c>
      <c r="E65" s="31" t="s">
        <v>1</v>
      </c>
      <c r="F65" s="31" t="s">
        <v>1716</v>
      </c>
      <c r="G65" s="31" t="s">
        <v>79</v>
      </c>
      <c r="H65" s="31" t="s">
        <v>26532</v>
      </c>
      <c r="I65" s="31" t="s">
        <v>1717</v>
      </c>
      <c r="J65" s="31" t="s">
        <v>1718</v>
      </c>
      <c r="K65" s="31" t="s">
        <v>1719</v>
      </c>
      <c r="L65" s="31" t="s">
        <v>581</v>
      </c>
      <c r="M65" s="31" t="s">
        <v>1718</v>
      </c>
      <c r="N65" s="31" t="s">
        <v>5336</v>
      </c>
      <c r="O65" s="31" t="s">
        <v>5336</v>
      </c>
    </row>
    <row r="66" spans="1:15" ht="72.5" x14ac:dyDescent="0.35">
      <c r="A66" s="31" t="s">
        <v>1530</v>
      </c>
      <c r="B66" s="32">
        <v>1005</v>
      </c>
      <c r="C66" s="31" t="s">
        <v>685</v>
      </c>
      <c r="D66" s="31" t="s">
        <v>1715</v>
      </c>
      <c r="E66" s="31" t="s">
        <v>1</v>
      </c>
      <c r="F66" s="31" t="s">
        <v>1716</v>
      </c>
      <c r="G66" s="31" t="s">
        <v>79</v>
      </c>
      <c r="H66" s="31" t="s">
        <v>26532</v>
      </c>
      <c r="I66" s="31" t="s">
        <v>1717</v>
      </c>
      <c r="J66" s="31" t="s">
        <v>1718</v>
      </c>
      <c r="K66" s="31" t="s">
        <v>1719</v>
      </c>
      <c r="L66" s="31" t="s">
        <v>581</v>
      </c>
      <c r="M66" s="31" t="s">
        <v>1718</v>
      </c>
      <c r="N66" s="31" t="s">
        <v>5336</v>
      </c>
      <c r="O66" s="31" t="s">
        <v>5336</v>
      </c>
    </row>
    <row r="67" spans="1:15" ht="130.5" x14ac:dyDescent="0.35">
      <c r="A67" s="31" t="s">
        <v>1530</v>
      </c>
      <c r="B67" s="32">
        <v>1006</v>
      </c>
      <c r="C67" s="31" t="s">
        <v>686</v>
      </c>
      <c r="D67" s="31" t="s">
        <v>1</v>
      </c>
      <c r="E67" s="31" t="s">
        <v>1</v>
      </c>
      <c r="F67" s="31" t="s">
        <v>1</v>
      </c>
      <c r="G67" s="31" t="s">
        <v>1</v>
      </c>
      <c r="H67" s="31" t="s">
        <v>1</v>
      </c>
      <c r="I67" s="31" t="s">
        <v>1</v>
      </c>
      <c r="J67" s="31" t="s">
        <v>1727</v>
      </c>
      <c r="K67" s="31" t="s">
        <v>1728</v>
      </c>
      <c r="L67" s="31" t="s">
        <v>611</v>
      </c>
      <c r="M67" s="31" t="s">
        <v>1727</v>
      </c>
      <c r="N67" s="31" t="s">
        <v>5229</v>
      </c>
      <c r="O67" s="31" t="s">
        <v>5229</v>
      </c>
    </row>
    <row r="68" spans="1:15" ht="130.5" x14ac:dyDescent="0.35">
      <c r="A68" s="31" t="s">
        <v>1530</v>
      </c>
      <c r="B68" s="32">
        <v>1006</v>
      </c>
      <c r="C68" s="31" t="s">
        <v>686</v>
      </c>
      <c r="D68" s="31" t="s">
        <v>1</v>
      </c>
      <c r="E68" s="31" t="s">
        <v>1</v>
      </c>
      <c r="F68" s="31" t="s">
        <v>1</v>
      </c>
      <c r="G68" s="31" t="s">
        <v>1</v>
      </c>
      <c r="H68" s="31" t="s">
        <v>1</v>
      </c>
      <c r="I68" s="31" t="s">
        <v>1</v>
      </c>
      <c r="J68" s="31" t="s">
        <v>1727</v>
      </c>
      <c r="K68" s="31" t="s">
        <v>1728</v>
      </c>
      <c r="L68" s="31" t="s">
        <v>611</v>
      </c>
      <c r="M68" s="31" t="s">
        <v>1727</v>
      </c>
      <c r="N68" s="31" t="s">
        <v>5229</v>
      </c>
      <c r="O68" s="31" t="s">
        <v>5229</v>
      </c>
    </row>
    <row r="69" spans="1:15" ht="43.5" x14ac:dyDescent="0.35">
      <c r="A69" s="31" t="s">
        <v>1530</v>
      </c>
      <c r="B69" s="32">
        <v>1010</v>
      </c>
      <c r="C69" s="31" t="s">
        <v>1917</v>
      </c>
      <c r="D69" s="31" t="s">
        <v>26542</v>
      </c>
      <c r="E69" s="31" t="s">
        <v>1</v>
      </c>
      <c r="F69" s="31" t="s">
        <v>295</v>
      </c>
      <c r="G69" s="31" t="s">
        <v>79</v>
      </c>
      <c r="H69" s="31" t="s">
        <v>296</v>
      </c>
      <c r="I69" s="31" t="s">
        <v>229</v>
      </c>
      <c r="J69" s="31" t="s">
        <v>1918</v>
      </c>
      <c r="K69" s="31" t="s">
        <v>1</v>
      </c>
      <c r="L69" s="31" t="s">
        <v>1917</v>
      </c>
      <c r="M69" s="31" t="s">
        <v>8683</v>
      </c>
      <c r="N69" s="31" t="s">
        <v>8684</v>
      </c>
      <c r="O69" s="31" t="s">
        <v>8684</v>
      </c>
    </row>
    <row r="70" spans="1:15" ht="58" x14ac:dyDescent="0.35">
      <c r="A70" s="31" t="s">
        <v>1530</v>
      </c>
      <c r="B70" s="32">
        <v>1016</v>
      </c>
      <c r="C70" s="31" t="s">
        <v>1919</v>
      </c>
      <c r="D70" s="31" t="s">
        <v>1</v>
      </c>
      <c r="E70" s="31" t="s">
        <v>1</v>
      </c>
      <c r="F70" s="31" t="s">
        <v>1</v>
      </c>
      <c r="G70" s="31" t="s">
        <v>1</v>
      </c>
      <c r="H70" s="31" t="s">
        <v>1</v>
      </c>
      <c r="I70" s="31" t="s">
        <v>1</v>
      </c>
      <c r="J70" s="31" t="s">
        <v>1920</v>
      </c>
      <c r="K70" s="31" t="s">
        <v>1921</v>
      </c>
      <c r="L70" s="31" t="s">
        <v>1919</v>
      </c>
      <c r="M70" s="31" t="s">
        <v>8693</v>
      </c>
      <c r="N70" s="31" t="s">
        <v>1921</v>
      </c>
      <c r="O70" s="31" t="s">
        <v>1921</v>
      </c>
    </row>
    <row r="71" spans="1:15" ht="43.5" x14ac:dyDescent="0.35">
      <c r="A71" s="31" t="s">
        <v>1530</v>
      </c>
      <c r="B71" s="32">
        <v>1026</v>
      </c>
      <c r="C71" s="31" t="s">
        <v>735</v>
      </c>
      <c r="D71" s="31" t="s">
        <v>26543</v>
      </c>
      <c r="E71" s="31" t="s">
        <v>1</v>
      </c>
      <c r="F71" s="31" t="s">
        <v>126</v>
      </c>
      <c r="G71" s="31" t="s">
        <v>79</v>
      </c>
      <c r="H71" s="31" t="s">
        <v>127</v>
      </c>
      <c r="I71" s="31" t="s">
        <v>82</v>
      </c>
      <c r="J71" s="31" t="s">
        <v>2585</v>
      </c>
      <c r="K71" s="31" t="s">
        <v>2586</v>
      </c>
      <c r="L71" s="31" t="s">
        <v>735</v>
      </c>
      <c r="M71" s="31" t="s">
        <v>2585</v>
      </c>
      <c r="N71" s="31" t="s">
        <v>6244</v>
      </c>
      <c r="O71" s="31" t="s">
        <v>6244</v>
      </c>
    </row>
    <row r="72" spans="1:15" ht="29" x14ac:dyDescent="0.35">
      <c r="A72" s="31" t="s">
        <v>1530</v>
      </c>
      <c r="B72" s="32">
        <v>1030</v>
      </c>
      <c r="C72" s="31" t="s">
        <v>695</v>
      </c>
      <c r="D72" s="31" t="s">
        <v>1</v>
      </c>
      <c r="E72" s="31" t="s">
        <v>1</v>
      </c>
      <c r="F72" s="31" t="s">
        <v>1</v>
      </c>
      <c r="G72" s="31" t="s">
        <v>1</v>
      </c>
      <c r="H72" s="31" t="s">
        <v>1</v>
      </c>
      <c r="I72" s="31" t="s">
        <v>1</v>
      </c>
      <c r="J72" s="31" t="s">
        <v>2611</v>
      </c>
      <c r="K72" s="31" t="s">
        <v>1</v>
      </c>
      <c r="L72" s="31" t="s">
        <v>695</v>
      </c>
      <c r="M72" s="31" t="s">
        <v>26386</v>
      </c>
      <c r="N72" s="31" t="s">
        <v>1</v>
      </c>
      <c r="O72" s="31" t="s">
        <v>1</v>
      </c>
    </row>
    <row r="73" spans="1:15" ht="101.5" x14ac:dyDescent="0.35">
      <c r="A73" s="31" t="s">
        <v>1530</v>
      </c>
      <c r="B73" s="32">
        <v>1039</v>
      </c>
      <c r="C73" s="31" t="s">
        <v>2590</v>
      </c>
      <c r="D73" s="31" t="s">
        <v>1</v>
      </c>
      <c r="E73" s="31" t="s">
        <v>1</v>
      </c>
      <c r="F73" s="31" t="s">
        <v>1</v>
      </c>
      <c r="G73" s="31" t="s">
        <v>1</v>
      </c>
      <c r="H73" s="31" t="s">
        <v>1</v>
      </c>
      <c r="I73" s="31" t="s">
        <v>1</v>
      </c>
      <c r="J73" s="31" t="s">
        <v>2591</v>
      </c>
      <c r="K73" s="31" t="s">
        <v>2592</v>
      </c>
      <c r="L73" s="31" t="s">
        <v>2590</v>
      </c>
      <c r="M73" s="31" t="s">
        <v>13288</v>
      </c>
      <c r="N73" s="31" t="s">
        <v>2592</v>
      </c>
      <c r="O73" s="31" t="s">
        <v>26916</v>
      </c>
    </row>
    <row r="74" spans="1:15" ht="72.5" x14ac:dyDescent="0.35">
      <c r="A74" s="31" t="s">
        <v>1530</v>
      </c>
      <c r="B74" s="32">
        <v>1043</v>
      </c>
      <c r="C74" s="31" t="s">
        <v>1935</v>
      </c>
      <c r="D74" s="31" t="s">
        <v>26544</v>
      </c>
      <c r="E74" s="31" t="s">
        <v>1</v>
      </c>
      <c r="F74" s="31" t="s">
        <v>183</v>
      </c>
      <c r="G74" s="31" t="s">
        <v>79</v>
      </c>
      <c r="H74" s="31" t="s">
        <v>1936</v>
      </c>
      <c r="I74" s="31" t="s">
        <v>120</v>
      </c>
      <c r="J74" s="31" t="s">
        <v>1937</v>
      </c>
      <c r="K74" s="31" t="s">
        <v>1938</v>
      </c>
      <c r="L74" s="31" t="s">
        <v>7439</v>
      </c>
      <c r="M74" s="31" t="s">
        <v>1937</v>
      </c>
      <c r="N74" s="31" t="s">
        <v>1938</v>
      </c>
      <c r="O74" s="31" t="s">
        <v>26917</v>
      </c>
    </row>
    <row r="75" spans="1:15" ht="43.5" x14ac:dyDescent="0.35">
      <c r="A75" s="31" t="s">
        <v>1530</v>
      </c>
      <c r="B75" s="32">
        <v>1048</v>
      </c>
      <c r="C75" s="31" t="s">
        <v>3187</v>
      </c>
      <c r="D75" s="31" t="s">
        <v>1888</v>
      </c>
      <c r="E75" s="31" t="s">
        <v>1</v>
      </c>
      <c r="F75" s="31" t="s">
        <v>1889</v>
      </c>
      <c r="G75" s="31" t="s">
        <v>79</v>
      </c>
      <c r="H75" s="31" t="s">
        <v>1890</v>
      </c>
      <c r="I75" s="31" t="s">
        <v>1889</v>
      </c>
      <c r="J75" s="31" t="s">
        <v>1891</v>
      </c>
      <c r="K75" s="31" t="s">
        <v>1892</v>
      </c>
      <c r="L75" s="31" t="s">
        <v>587</v>
      </c>
      <c r="M75" s="31" t="s">
        <v>1891</v>
      </c>
      <c r="N75" s="31" t="s">
        <v>1892</v>
      </c>
      <c r="O75" s="31" t="s">
        <v>1892</v>
      </c>
    </row>
    <row r="76" spans="1:15" ht="72.5" x14ac:dyDescent="0.35">
      <c r="A76" s="31" t="s">
        <v>1530</v>
      </c>
      <c r="B76" s="32">
        <v>1052</v>
      </c>
      <c r="C76" s="31" t="s">
        <v>1943</v>
      </c>
      <c r="D76" s="31" t="s">
        <v>1715</v>
      </c>
      <c r="E76" s="31" t="s">
        <v>1</v>
      </c>
      <c r="F76" s="31" t="s">
        <v>1716</v>
      </c>
      <c r="G76" s="31" t="s">
        <v>79</v>
      </c>
      <c r="H76" s="31" t="s">
        <v>26532</v>
      </c>
      <c r="I76" s="31" t="s">
        <v>1717</v>
      </c>
      <c r="J76" s="31" t="s">
        <v>1718</v>
      </c>
      <c r="K76" s="31" t="s">
        <v>1719</v>
      </c>
      <c r="L76" s="31" t="s">
        <v>581</v>
      </c>
      <c r="M76" s="31" t="s">
        <v>1718</v>
      </c>
      <c r="N76" s="31" t="s">
        <v>5336</v>
      </c>
      <c r="O76" s="31" t="s">
        <v>26918</v>
      </c>
    </row>
    <row r="77" spans="1:15" ht="72.5" x14ac:dyDescent="0.35">
      <c r="A77" s="31" t="s">
        <v>1530</v>
      </c>
      <c r="B77" s="32">
        <v>1053</v>
      </c>
      <c r="C77" s="31" t="s">
        <v>703</v>
      </c>
      <c r="D77" s="31" t="s">
        <v>1</v>
      </c>
      <c r="E77" s="31" t="s">
        <v>1</v>
      </c>
      <c r="F77" s="31" t="s">
        <v>1</v>
      </c>
      <c r="G77" s="31" t="s">
        <v>1</v>
      </c>
      <c r="H77" s="31" t="s">
        <v>1</v>
      </c>
      <c r="I77" s="31" t="s">
        <v>1</v>
      </c>
      <c r="J77" s="31" t="s">
        <v>1944</v>
      </c>
      <c r="K77" s="31" t="s">
        <v>1</v>
      </c>
      <c r="L77" s="31" t="s">
        <v>704</v>
      </c>
      <c r="M77" s="31" t="s">
        <v>8596</v>
      </c>
      <c r="N77" s="31" t="s">
        <v>8598</v>
      </c>
      <c r="O77" s="31" t="s">
        <v>26919</v>
      </c>
    </row>
    <row r="78" spans="1:15" ht="43.5" x14ac:dyDescent="0.35">
      <c r="A78" s="31" t="s">
        <v>1530</v>
      </c>
      <c r="B78" s="32">
        <v>1055</v>
      </c>
      <c r="C78" s="31" t="s">
        <v>705</v>
      </c>
      <c r="D78" s="31" t="s">
        <v>1</v>
      </c>
      <c r="E78" s="31" t="s">
        <v>1</v>
      </c>
      <c r="F78" s="31" t="s">
        <v>1</v>
      </c>
      <c r="G78" s="31" t="s">
        <v>1</v>
      </c>
      <c r="H78" s="31" t="s">
        <v>1</v>
      </c>
      <c r="I78" s="31" t="s">
        <v>1</v>
      </c>
      <c r="J78" s="31" t="s">
        <v>1</v>
      </c>
      <c r="K78" s="31" t="s">
        <v>1</v>
      </c>
      <c r="L78" s="31" t="s">
        <v>706</v>
      </c>
      <c r="M78" s="31" t="s">
        <v>7291</v>
      </c>
      <c r="N78" s="31" t="s">
        <v>1962</v>
      </c>
      <c r="O78" s="31" t="s">
        <v>1962</v>
      </c>
    </row>
    <row r="79" spans="1:15" ht="43.5" x14ac:dyDescent="0.35">
      <c r="A79" s="31" t="s">
        <v>1530</v>
      </c>
      <c r="B79" s="32">
        <v>1055</v>
      </c>
      <c r="C79" s="31" t="s">
        <v>705</v>
      </c>
      <c r="D79" s="31" t="s">
        <v>1</v>
      </c>
      <c r="E79" s="31" t="s">
        <v>1</v>
      </c>
      <c r="F79" s="31" t="s">
        <v>1</v>
      </c>
      <c r="G79" s="31" t="s">
        <v>1</v>
      </c>
      <c r="H79" s="31" t="s">
        <v>1</v>
      </c>
      <c r="I79" s="31" t="s">
        <v>1</v>
      </c>
      <c r="J79" s="31" t="s">
        <v>1</v>
      </c>
      <c r="K79" s="31" t="s">
        <v>1</v>
      </c>
      <c r="L79" s="31" t="s">
        <v>706</v>
      </c>
      <c r="M79" s="31" t="s">
        <v>7291</v>
      </c>
      <c r="N79" s="31" t="s">
        <v>1962</v>
      </c>
      <c r="O79" s="31" t="s">
        <v>1962</v>
      </c>
    </row>
    <row r="80" spans="1:15" ht="43.5" x14ac:dyDescent="0.35">
      <c r="A80" s="31" t="s">
        <v>1530</v>
      </c>
      <c r="B80" s="32">
        <v>1056</v>
      </c>
      <c r="C80" s="31" t="s">
        <v>1917</v>
      </c>
      <c r="D80" s="31" t="s">
        <v>26542</v>
      </c>
      <c r="E80" s="31" t="s">
        <v>1</v>
      </c>
      <c r="F80" s="31" t="s">
        <v>295</v>
      </c>
      <c r="G80" s="31" t="s">
        <v>79</v>
      </c>
      <c r="H80" s="31" t="s">
        <v>296</v>
      </c>
      <c r="I80" s="31" t="s">
        <v>229</v>
      </c>
      <c r="J80" s="31" t="s">
        <v>1918</v>
      </c>
      <c r="K80" s="31" t="s">
        <v>1</v>
      </c>
      <c r="L80" s="31" t="s">
        <v>1917</v>
      </c>
      <c r="M80" s="31" t="s">
        <v>8683</v>
      </c>
      <c r="N80" s="31" t="s">
        <v>8684</v>
      </c>
      <c r="O80" s="31" t="s">
        <v>8684</v>
      </c>
    </row>
    <row r="81" spans="1:15" ht="130.5" x14ac:dyDescent="0.35">
      <c r="A81" s="31" t="s">
        <v>1530</v>
      </c>
      <c r="B81" s="32">
        <v>1057</v>
      </c>
      <c r="C81" s="31" t="s">
        <v>2593</v>
      </c>
      <c r="D81" s="31" t="s">
        <v>1</v>
      </c>
      <c r="E81" s="31" t="s">
        <v>1</v>
      </c>
      <c r="F81" s="31" t="s">
        <v>1</v>
      </c>
      <c r="G81" s="31" t="s">
        <v>1</v>
      </c>
      <c r="H81" s="31" t="s">
        <v>1</v>
      </c>
      <c r="I81" s="31" t="s">
        <v>1</v>
      </c>
      <c r="J81" s="31" t="s">
        <v>1727</v>
      </c>
      <c r="K81" s="31" t="s">
        <v>1728</v>
      </c>
      <c r="L81" s="31" t="s">
        <v>611</v>
      </c>
      <c r="M81" s="31" t="s">
        <v>1727</v>
      </c>
      <c r="N81" s="31" t="s">
        <v>5229</v>
      </c>
      <c r="O81" s="31" t="s">
        <v>5229</v>
      </c>
    </row>
    <row r="82" spans="1:15" ht="130.5" x14ac:dyDescent="0.35">
      <c r="A82" s="31" t="s">
        <v>1530</v>
      </c>
      <c r="B82" s="32">
        <v>1057</v>
      </c>
      <c r="C82" s="31" t="s">
        <v>2593</v>
      </c>
      <c r="D82" s="31" t="s">
        <v>1</v>
      </c>
      <c r="E82" s="31" t="s">
        <v>1</v>
      </c>
      <c r="F82" s="31" t="s">
        <v>1</v>
      </c>
      <c r="G82" s="31" t="s">
        <v>1</v>
      </c>
      <c r="H82" s="31" t="s">
        <v>1</v>
      </c>
      <c r="I82" s="31" t="s">
        <v>1</v>
      </c>
      <c r="J82" s="31" t="s">
        <v>1727</v>
      </c>
      <c r="K82" s="31" t="s">
        <v>1728</v>
      </c>
      <c r="L82" s="31" t="s">
        <v>611</v>
      </c>
      <c r="M82" s="31" t="s">
        <v>1727</v>
      </c>
      <c r="N82" s="31" t="s">
        <v>5229</v>
      </c>
      <c r="O82" s="31" t="s">
        <v>5229</v>
      </c>
    </row>
    <row r="83" spans="1:15" ht="130.5" x14ac:dyDescent="0.35">
      <c r="A83" s="31" t="s">
        <v>1530</v>
      </c>
      <c r="B83" s="32">
        <v>1058</v>
      </c>
      <c r="C83" s="31" t="s">
        <v>2638</v>
      </c>
      <c r="D83" s="31" t="s">
        <v>1</v>
      </c>
      <c r="E83" s="31" t="s">
        <v>1</v>
      </c>
      <c r="F83" s="31" t="s">
        <v>1</v>
      </c>
      <c r="G83" s="31" t="s">
        <v>1</v>
      </c>
      <c r="H83" s="31" t="s">
        <v>1</v>
      </c>
      <c r="I83" s="31" t="s">
        <v>1</v>
      </c>
      <c r="J83" s="31" t="s">
        <v>2639</v>
      </c>
      <c r="K83" s="31" t="s">
        <v>2640</v>
      </c>
      <c r="L83" s="31" t="s">
        <v>611</v>
      </c>
      <c r="M83" s="31" t="s">
        <v>1727</v>
      </c>
      <c r="N83" s="31" t="s">
        <v>5229</v>
      </c>
      <c r="O83" s="31" t="s">
        <v>5229</v>
      </c>
    </row>
    <row r="84" spans="1:15" ht="130.5" x14ac:dyDescent="0.35">
      <c r="A84" s="31" t="s">
        <v>1530</v>
      </c>
      <c r="B84" s="32">
        <v>1058</v>
      </c>
      <c r="C84" s="31" t="s">
        <v>2638</v>
      </c>
      <c r="D84" s="31" t="s">
        <v>1</v>
      </c>
      <c r="E84" s="31" t="s">
        <v>1</v>
      </c>
      <c r="F84" s="31" t="s">
        <v>1</v>
      </c>
      <c r="G84" s="31" t="s">
        <v>1</v>
      </c>
      <c r="H84" s="31" t="s">
        <v>1</v>
      </c>
      <c r="I84" s="31" t="s">
        <v>1</v>
      </c>
      <c r="J84" s="31" t="s">
        <v>2639</v>
      </c>
      <c r="K84" s="31" t="s">
        <v>2640</v>
      </c>
      <c r="L84" s="31" t="s">
        <v>611</v>
      </c>
      <c r="M84" s="31" t="s">
        <v>1727</v>
      </c>
      <c r="N84" s="31" t="s">
        <v>5229</v>
      </c>
      <c r="O84" s="31" t="s">
        <v>5229</v>
      </c>
    </row>
    <row r="85" spans="1:15" ht="130.5" x14ac:dyDescent="0.35">
      <c r="A85" s="31" t="s">
        <v>1530</v>
      </c>
      <c r="B85" s="32">
        <v>1059</v>
      </c>
      <c r="C85" s="31" t="s">
        <v>1945</v>
      </c>
      <c r="D85" s="31" t="s">
        <v>1</v>
      </c>
      <c r="E85" s="31" t="s">
        <v>1</v>
      </c>
      <c r="F85" s="31" t="s">
        <v>1</v>
      </c>
      <c r="G85" s="31" t="s">
        <v>1</v>
      </c>
      <c r="H85" s="31" t="s">
        <v>1</v>
      </c>
      <c r="I85" s="31" t="s">
        <v>1</v>
      </c>
      <c r="J85" s="31" t="s">
        <v>1727</v>
      </c>
      <c r="K85" s="31" t="s">
        <v>1728</v>
      </c>
      <c r="L85" s="31" t="s">
        <v>611</v>
      </c>
      <c r="M85" s="31" t="s">
        <v>1727</v>
      </c>
      <c r="N85" s="31" t="s">
        <v>5229</v>
      </c>
      <c r="O85" s="31" t="s">
        <v>5229</v>
      </c>
    </row>
    <row r="86" spans="1:15" ht="130.5" x14ac:dyDescent="0.35">
      <c r="A86" s="31" t="s">
        <v>1530</v>
      </c>
      <c r="B86" s="32">
        <v>1059</v>
      </c>
      <c r="C86" s="31" t="s">
        <v>1945</v>
      </c>
      <c r="D86" s="31" t="s">
        <v>1</v>
      </c>
      <c r="E86" s="31" t="s">
        <v>1</v>
      </c>
      <c r="F86" s="31" t="s">
        <v>1</v>
      </c>
      <c r="G86" s="31" t="s">
        <v>1</v>
      </c>
      <c r="H86" s="31" t="s">
        <v>1</v>
      </c>
      <c r="I86" s="31" t="s">
        <v>1</v>
      </c>
      <c r="J86" s="31" t="s">
        <v>1727</v>
      </c>
      <c r="K86" s="31" t="s">
        <v>1728</v>
      </c>
      <c r="L86" s="31" t="s">
        <v>611</v>
      </c>
      <c r="M86" s="31" t="s">
        <v>1727</v>
      </c>
      <c r="N86" s="31" t="s">
        <v>5229</v>
      </c>
      <c r="O86" s="31" t="s">
        <v>5229</v>
      </c>
    </row>
    <row r="87" spans="1:15" ht="58" x14ac:dyDescent="0.35">
      <c r="A87" s="31" t="s">
        <v>1530</v>
      </c>
      <c r="B87" s="32">
        <v>1065</v>
      </c>
      <c r="C87" s="31" t="s">
        <v>1946</v>
      </c>
      <c r="D87" s="31" t="s">
        <v>1</v>
      </c>
      <c r="E87" s="31" t="s">
        <v>1</v>
      </c>
      <c r="F87" s="31" t="s">
        <v>1</v>
      </c>
      <c r="G87" s="31" t="s">
        <v>1</v>
      </c>
      <c r="H87" s="31" t="s">
        <v>1</v>
      </c>
      <c r="I87" s="31" t="s">
        <v>1</v>
      </c>
      <c r="J87" s="31" t="s">
        <v>1893</v>
      </c>
      <c r="K87" s="31" t="s">
        <v>1894</v>
      </c>
      <c r="L87" s="31" t="s">
        <v>626</v>
      </c>
      <c r="M87" s="31" t="s">
        <v>1893</v>
      </c>
      <c r="N87" s="31" t="s">
        <v>7121</v>
      </c>
      <c r="O87" s="31" t="s">
        <v>7121</v>
      </c>
    </row>
    <row r="88" spans="1:15" ht="58" x14ac:dyDescent="0.35">
      <c r="A88" s="31" t="s">
        <v>1530</v>
      </c>
      <c r="B88" s="32">
        <v>1066</v>
      </c>
      <c r="C88" s="31" t="s">
        <v>3157</v>
      </c>
      <c r="D88" s="31" t="s">
        <v>1</v>
      </c>
      <c r="E88" s="31" t="s">
        <v>1</v>
      </c>
      <c r="F88" s="31" t="s">
        <v>1</v>
      </c>
      <c r="G88" s="31" t="s">
        <v>1</v>
      </c>
      <c r="H88" s="31" t="s">
        <v>1</v>
      </c>
      <c r="I88" s="31" t="s">
        <v>1</v>
      </c>
      <c r="J88" s="31" t="s">
        <v>1893</v>
      </c>
      <c r="K88" s="31" t="s">
        <v>1894</v>
      </c>
      <c r="L88" s="31" t="s">
        <v>626</v>
      </c>
      <c r="M88" s="31" t="s">
        <v>1893</v>
      </c>
      <c r="N88" s="31" t="s">
        <v>7121</v>
      </c>
      <c r="O88" s="31" t="s">
        <v>7121</v>
      </c>
    </row>
    <row r="89" spans="1:15" ht="58" x14ac:dyDescent="0.35">
      <c r="A89" s="31" t="s">
        <v>1530</v>
      </c>
      <c r="B89" s="32">
        <v>1072</v>
      </c>
      <c r="C89" s="31" t="s">
        <v>1947</v>
      </c>
      <c r="D89" s="31" t="s">
        <v>1</v>
      </c>
      <c r="E89" s="31" t="s">
        <v>1</v>
      </c>
      <c r="F89" s="31" t="s">
        <v>1</v>
      </c>
      <c r="G89" s="31" t="s">
        <v>1</v>
      </c>
      <c r="H89" s="31" t="s">
        <v>1</v>
      </c>
      <c r="I89" s="31" t="s">
        <v>1</v>
      </c>
      <c r="J89" s="31" t="s">
        <v>1</v>
      </c>
      <c r="K89" s="31" t="s">
        <v>1</v>
      </c>
      <c r="L89" s="31" t="s">
        <v>622</v>
      </c>
      <c r="M89" s="31" t="s">
        <v>4711</v>
      </c>
      <c r="N89" s="31" t="s">
        <v>6866</v>
      </c>
      <c r="O89" s="31" t="s">
        <v>26920</v>
      </c>
    </row>
    <row r="90" spans="1:15" ht="72.5" x14ac:dyDescent="0.35">
      <c r="A90" s="31" t="s">
        <v>1530</v>
      </c>
      <c r="B90" s="32">
        <v>1080</v>
      </c>
      <c r="C90" s="31" t="s">
        <v>3667</v>
      </c>
      <c r="D90" s="31" t="s">
        <v>1</v>
      </c>
      <c r="E90" s="31" t="s">
        <v>1</v>
      </c>
      <c r="F90" s="31" t="s">
        <v>1</v>
      </c>
      <c r="G90" s="31" t="s">
        <v>1</v>
      </c>
      <c r="H90" s="31" t="s">
        <v>1</v>
      </c>
      <c r="I90" s="31" t="s">
        <v>1</v>
      </c>
      <c r="J90" s="31" t="s">
        <v>2120</v>
      </c>
      <c r="K90" s="31" t="s">
        <v>2121</v>
      </c>
      <c r="L90" s="31" t="s">
        <v>6073</v>
      </c>
      <c r="M90" s="31" t="s">
        <v>2120</v>
      </c>
      <c r="N90" s="31" t="s">
        <v>6076</v>
      </c>
      <c r="O90" s="31" t="s">
        <v>6076</v>
      </c>
    </row>
    <row r="91" spans="1:15" ht="58" x14ac:dyDescent="0.35">
      <c r="A91" s="31" t="s">
        <v>1530</v>
      </c>
      <c r="B91" s="32">
        <v>1084</v>
      </c>
      <c r="C91" s="31" t="s">
        <v>2594</v>
      </c>
      <c r="D91" s="31" t="s">
        <v>1</v>
      </c>
      <c r="E91" s="31" t="s">
        <v>1</v>
      </c>
      <c r="F91" s="31" t="s">
        <v>1</v>
      </c>
      <c r="G91" s="31" t="s">
        <v>1</v>
      </c>
      <c r="H91" s="31" t="s">
        <v>1</v>
      </c>
      <c r="I91" s="31" t="s">
        <v>1</v>
      </c>
      <c r="J91" s="31" t="s">
        <v>1</v>
      </c>
      <c r="K91" s="31" t="s">
        <v>1</v>
      </c>
      <c r="L91" s="31" t="s">
        <v>622</v>
      </c>
      <c r="M91" s="31" t="s">
        <v>4711</v>
      </c>
      <c r="N91" s="31" t="s">
        <v>6866</v>
      </c>
      <c r="O91" s="31" t="s">
        <v>26921</v>
      </c>
    </row>
    <row r="92" spans="1:15" ht="101.5" x14ac:dyDescent="0.35">
      <c r="A92" s="31" t="s">
        <v>1530</v>
      </c>
      <c r="B92" s="32">
        <v>1086</v>
      </c>
      <c r="C92" s="31" t="s">
        <v>1951</v>
      </c>
      <c r="D92" s="31" t="s">
        <v>1</v>
      </c>
      <c r="E92" s="31" t="s">
        <v>1</v>
      </c>
      <c r="F92" s="31" t="s">
        <v>1</v>
      </c>
      <c r="G92" s="31" t="s">
        <v>1</v>
      </c>
      <c r="H92" s="31" t="s">
        <v>1</v>
      </c>
      <c r="I92" s="31" t="s">
        <v>1</v>
      </c>
      <c r="J92" s="31" t="s">
        <v>1952</v>
      </c>
      <c r="K92" s="31" t="s">
        <v>1953</v>
      </c>
      <c r="L92" s="31" t="s">
        <v>6087</v>
      </c>
      <c r="M92" s="31" t="s">
        <v>6090</v>
      </c>
      <c r="N92" s="31" t="s">
        <v>6091</v>
      </c>
      <c r="O92" s="31" t="s">
        <v>26922</v>
      </c>
    </row>
    <row r="93" spans="1:15" ht="58" x14ac:dyDescent="0.35">
      <c r="A93" s="31" t="s">
        <v>1530</v>
      </c>
      <c r="B93" s="32">
        <v>1090</v>
      </c>
      <c r="C93" s="31" t="s">
        <v>712</v>
      </c>
      <c r="D93" s="31" t="s">
        <v>1</v>
      </c>
      <c r="E93" s="31" t="s">
        <v>1</v>
      </c>
      <c r="F93" s="31" t="s">
        <v>1</v>
      </c>
      <c r="G93" s="31" t="s">
        <v>1</v>
      </c>
      <c r="H93" s="31" t="s">
        <v>1</v>
      </c>
      <c r="I93" s="31" t="s">
        <v>1</v>
      </c>
      <c r="J93" s="31" t="s">
        <v>3625</v>
      </c>
      <c r="K93" s="31" t="s">
        <v>1</v>
      </c>
      <c r="L93" s="31" t="s">
        <v>711</v>
      </c>
      <c r="M93" s="31" t="s">
        <v>18998</v>
      </c>
      <c r="N93" s="31" t="s">
        <v>19000</v>
      </c>
      <c r="O93" s="31" t="s">
        <v>19000</v>
      </c>
    </row>
    <row r="94" spans="1:15" ht="72.5" x14ac:dyDescent="0.35">
      <c r="A94" s="31" t="s">
        <v>1530</v>
      </c>
      <c r="B94" s="32">
        <v>1091</v>
      </c>
      <c r="C94" s="31" t="s">
        <v>4087</v>
      </c>
      <c r="D94" s="31" t="s">
        <v>1</v>
      </c>
      <c r="E94" s="31" t="s">
        <v>1</v>
      </c>
      <c r="F94" s="31" t="s">
        <v>1</v>
      </c>
      <c r="G94" s="31" t="s">
        <v>1</v>
      </c>
      <c r="H94" s="31" t="s">
        <v>1</v>
      </c>
      <c r="I94" s="31" t="s">
        <v>1</v>
      </c>
      <c r="J94" s="31" t="s">
        <v>3766</v>
      </c>
      <c r="K94" s="31" t="s">
        <v>3768</v>
      </c>
      <c r="L94" s="31" t="s">
        <v>679</v>
      </c>
      <c r="M94" s="31" t="s">
        <v>3765</v>
      </c>
      <c r="N94" s="31" t="s">
        <v>3767</v>
      </c>
      <c r="O94" s="31" t="s">
        <v>3767</v>
      </c>
    </row>
    <row r="95" spans="1:15" ht="72.5" x14ac:dyDescent="0.35">
      <c r="A95" s="31" t="s">
        <v>1530</v>
      </c>
      <c r="B95" s="32">
        <v>1096</v>
      </c>
      <c r="C95" s="31" t="s">
        <v>2900</v>
      </c>
      <c r="D95" s="31" t="s">
        <v>1715</v>
      </c>
      <c r="E95" s="31" t="s">
        <v>1</v>
      </c>
      <c r="F95" s="31" t="s">
        <v>1716</v>
      </c>
      <c r="G95" s="31" t="s">
        <v>79</v>
      </c>
      <c r="H95" s="31" t="s">
        <v>26532</v>
      </c>
      <c r="I95" s="31" t="s">
        <v>1717</v>
      </c>
      <c r="J95" s="31" t="s">
        <v>1718</v>
      </c>
      <c r="K95" s="31" t="s">
        <v>1719</v>
      </c>
      <c r="L95" s="31" t="s">
        <v>581</v>
      </c>
      <c r="M95" s="31" t="s">
        <v>1718</v>
      </c>
      <c r="N95" s="31" t="s">
        <v>5336</v>
      </c>
      <c r="O95" s="31" t="s">
        <v>26923</v>
      </c>
    </row>
    <row r="96" spans="1:15" ht="72.5" x14ac:dyDescent="0.35">
      <c r="A96" s="31" t="s">
        <v>1530</v>
      </c>
      <c r="B96" s="32">
        <v>1097</v>
      </c>
      <c r="C96" s="31" t="s">
        <v>3151</v>
      </c>
      <c r="D96" s="31" t="s">
        <v>1715</v>
      </c>
      <c r="E96" s="31" t="s">
        <v>1</v>
      </c>
      <c r="F96" s="31" t="s">
        <v>1716</v>
      </c>
      <c r="G96" s="31" t="s">
        <v>79</v>
      </c>
      <c r="H96" s="31" t="s">
        <v>26532</v>
      </c>
      <c r="I96" s="31" t="s">
        <v>1717</v>
      </c>
      <c r="J96" s="31" t="s">
        <v>1718</v>
      </c>
      <c r="K96" s="31" t="s">
        <v>1719</v>
      </c>
      <c r="L96" s="31" t="s">
        <v>581</v>
      </c>
      <c r="M96" s="31" t="s">
        <v>1718</v>
      </c>
      <c r="N96" s="31" t="s">
        <v>5336</v>
      </c>
      <c r="O96" s="31" t="s">
        <v>5336</v>
      </c>
    </row>
    <row r="97" spans="1:15" ht="72.5" x14ac:dyDescent="0.35">
      <c r="A97" s="31" t="s">
        <v>1530</v>
      </c>
      <c r="B97" s="32">
        <v>1098</v>
      </c>
      <c r="C97" s="31" t="s">
        <v>2641</v>
      </c>
      <c r="D97" s="31" t="s">
        <v>1715</v>
      </c>
      <c r="E97" s="31" t="s">
        <v>1</v>
      </c>
      <c r="F97" s="31" t="s">
        <v>1716</v>
      </c>
      <c r="G97" s="31" t="s">
        <v>79</v>
      </c>
      <c r="H97" s="31" t="s">
        <v>26532</v>
      </c>
      <c r="I97" s="31" t="s">
        <v>1717</v>
      </c>
      <c r="J97" s="31" t="s">
        <v>1718</v>
      </c>
      <c r="K97" s="31" t="s">
        <v>1719</v>
      </c>
      <c r="L97" s="31" t="s">
        <v>581</v>
      </c>
      <c r="M97" s="31" t="s">
        <v>1718</v>
      </c>
      <c r="N97" s="31" t="s">
        <v>5336</v>
      </c>
      <c r="O97" s="31" t="s">
        <v>26924</v>
      </c>
    </row>
    <row r="98" spans="1:15" ht="43.5" x14ac:dyDescent="0.35">
      <c r="A98" s="31" t="s">
        <v>1530</v>
      </c>
      <c r="B98" s="32">
        <v>1105</v>
      </c>
      <c r="C98" s="31" t="s">
        <v>3989</v>
      </c>
      <c r="D98" s="31" t="s">
        <v>1888</v>
      </c>
      <c r="E98" s="31" t="s">
        <v>1</v>
      </c>
      <c r="F98" s="31" t="s">
        <v>1889</v>
      </c>
      <c r="G98" s="31" t="s">
        <v>79</v>
      </c>
      <c r="H98" s="31" t="s">
        <v>1890</v>
      </c>
      <c r="I98" s="31" t="s">
        <v>1889</v>
      </c>
      <c r="J98" s="31" t="s">
        <v>1891</v>
      </c>
      <c r="K98" s="31" t="s">
        <v>1892</v>
      </c>
      <c r="L98" s="31" t="s">
        <v>587</v>
      </c>
      <c r="M98" s="31" t="s">
        <v>1891</v>
      </c>
      <c r="N98" s="31" t="s">
        <v>1892</v>
      </c>
      <c r="O98" s="31" t="s">
        <v>1892</v>
      </c>
    </row>
    <row r="99" spans="1:15" ht="58" x14ac:dyDescent="0.35">
      <c r="A99" s="31" t="s">
        <v>1530</v>
      </c>
      <c r="B99" s="32">
        <v>1112</v>
      </c>
      <c r="C99" s="31" t="s">
        <v>1965</v>
      </c>
      <c r="D99" s="31" t="s">
        <v>1</v>
      </c>
      <c r="E99" s="31" t="s">
        <v>1</v>
      </c>
      <c r="F99" s="31" t="s">
        <v>1</v>
      </c>
      <c r="G99" s="31" t="s">
        <v>1</v>
      </c>
      <c r="H99" s="31" t="s">
        <v>1</v>
      </c>
      <c r="I99" s="31" t="s">
        <v>1</v>
      </c>
      <c r="J99" s="31" t="s">
        <v>1893</v>
      </c>
      <c r="K99" s="31" t="s">
        <v>1894</v>
      </c>
      <c r="L99" s="31" t="s">
        <v>626</v>
      </c>
      <c r="M99" s="31" t="s">
        <v>1893</v>
      </c>
      <c r="N99" s="31" t="s">
        <v>7121</v>
      </c>
      <c r="O99" s="31" t="s">
        <v>7121</v>
      </c>
    </row>
    <row r="100" spans="1:15" ht="58" x14ac:dyDescent="0.35">
      <c r="A100" s="31" t="s">
        <v>1530</v>
      </c>
      <c r="B100" s="32">
        <v>1113</v>
      </c>
      <c r="C100" s="31" t="s">
        <v>3621</v>
      </c>
      <c r="D100" s="31" t="s">
        <v>1</v>
      </c>
      <c r="E100" s="31" t="s">
        <v>1</v>
      </c>
      <c r="F100" s="31" t="s">
        <v>1</v>
      </c>
      <c r="G100" s="31" t="s">
        <v>1</v>
      </c>
      <c r="H100" s="31" t="s">
        <v>1</v>
      </c>
      <c r="I100" s="31" t="s">
        <v>1</v>
      </c>
      <c r="J100" s="31" t="s">
        <v>1893</v>
      </c>
      <c r="K100" s="31" t="s">
        <v>1894</v>
      </c>
      <c r="L100" s="31" t="s">
        <v>626</v>
      </c>
      <c r="M100" s="31" t="s">
        <v>1893</v>
      </c>
      <c r="N100" s="31" t="s">
        <v>7121</v>
      </c>
      <c r="O100" s="31" t="s">
        <v>7121</v>
      </c>
    </row>
    <row r="101" spans="1:15" ht="43.5" x14ac:dyDescent="0.35">
      <c r="A101" s="31" t="s">
        <v>1530</v>
      </c>
      <c r="B101" s="32">
        <v>1134</v>
      </c>
      <c r="C101" s="31" t="s">
        <v>2578</v>
      </c>
      <c r="D101" s="31" t="s">
        <v>1888</v>
      </c>
      <c r="E101" s="31" t="s">
        <v>1</v>
      </c>
      <c r="F101" s="31" t="s">
        <v>1889</v>
      </c>
      <c r="G101" s="31" t="s">
        <v>79</v>
      </c>
      <c r="H101" s="31" t="s">
        <v>1890</v>
      </c>
      <c r="I101" s="31" t="s">
        <v>1889</v>
      </c>
      <c r="J101" s="31" t="s">
        <v>1891</v>
      </c>
      <c r="K101" s="31" t="s">
        <v>1892</v>
      </c>
      <c r="L101" s="31" t="s">
        <v>587</v>
      </c>
      <c r="M101" s="31" t="s">
        <v>1891</v>
      </c>
      <c r="N101" s="31" t="s">
        <v>1892</v>
      </c>
      <c r="O101" s="31" t="s">
        <v>1892</v>
      </c>
    </row>
    <row r="102" spans="1:15" ht="43.5" x14ac:dyDescent="0.35">
      <c r="A102" s="31" t="s">
        <v>1530</v>
      </c>
      <c r="B102" s="32">
        <v>1135</v>
      </c>
      <c r="C102" s="31" t="s">
        <v>1309</v>
      </c>
      <c r="D102" s="31" t="s">
        <v>1888</v>
      </c>
      <c r="E102" s="31" t="s">
        <v>1</v>
      </c>
      <c r="F102" s="31" t="s">
        <v>1889</v>
      </c>
      <c r="G102" s="31" t="s">
        <v>79</v>
      </c>
      <c r="H102" s="31" t="s">
        <v>1890</v>
      </c>
      <c r="I102" s="31" t="s">
        <v>1889</v>
      </c>
      <c r="J102" s="31" t="s">
        <v>1891</v>
      </c>
      <c r="K102" s="31" t="s">
        <v>1892</v>
      </c>
      <c r="L102" s="31" t="s">
        <v>587</v>
      </c>
      <c r="M102" s="31" t="s">
        <v>1891</v>
      </c>
      <c r="N102" s="31" t="s">
        <v>1892</v>
      </c>
      <c r="O102" s="31" t="s">
        <v>1892</v>
      </c>
    </row>
    <row r="103" spans="1:15" ht="58" x14ac:dyDescent="0.35">
      <c r="A103" s="31" t="s">
        <v>1530</v>
      </c>
      <c r="B103" s="32">
        <v>1148</v>
      </c>
      <c r="C103" s="31" t="s">
        <v>3666</v>
      </c>
      <c r="D103" s="31" t="s">
        <v>1</v>
      </c>
      <c r="E103" s="31" t="s">
        <v>1</v>
      </c>
      <c r="F103" s="31" t="s">
        <v>1</v>
      </c>
      <c r="G103" s="31" t="s">
        <v>1</v>
      </c>
      <c r="H103" s="31" t="s">
        <v>1</v>
      </c>
      <c r="I103" s="31" t="s">
        <v>1</v>
      </c>
      <c r="J103" s="31" t="s">
        <v>1893</v>
      </c>
      <c r="K103" s="31" t="s">
        <v>1894</v>
      </c>
      <c r="L103" s="31" t="s">
        <v>626</v>
      </c>
      <c r="M103" s="31" t="s">
        <v>1893</v>
      </c>
      <c r="N103" s="31" t="s">
        <v>7121</v>
      </c>
      <c r="O103" s="31" t="s">
        <v>7121</v>
      </c>
    </row>
    <row r="104" spans="1:15" ht="72.5" x14ac:dyDescent="0.35">
      <c r="A104" s="31" t="s">
        <v>1530</v>
      </c>
      <c r="B104" s="32">
        <v>1149</v>
      </c>
      <c r="C104" s="31" t="s">
        <v>3150</v>
      </c>
      <c r="D104" s="31" t="s">
        <v>1730</v>
      </c>
      <c r="E104" s="31" t="s">
        <v>1</v>
      </c>
      <c r="F104" s="31" t="s">
        <v>502</v>
      </c>
      <c r="G104" s="31" t="s">
        <v>79</v>
      </c>
      <c r="H104" s="31" t="s">
        <v>188</v>
      </c>
      <c r="I104" s="31" t="s">
        <v>103</v>
      </c>
      <c r="J104" s="31" t="s">
        <v>1731</v>
      </c>
      <c r="K104" s="31" t="s">
        <v>1732</v>
      </c>
      <c r="L104" s="31" t="s">
        <v>5789</v>
      </c>
      <c r="M104" s="31" t="s">
        <v>1731</v>
      </c>
      <c r="N104" s="31" t="s">
        <v>1732</v>
      </c>
      <c r="O104" s="31" t="s">
        <v>1732</v>
      </c>
    </row>
    <row r="105" spans="1:15" ht="58" x14ac:dyDescent="0.35">
      <c r="A105" s="31" t="s">
        <v>1530</v>
      </c>
      <c r="B105" s="32">
        <v>1160</v>
      </c>
      <c r="C105" s="31" t="s">
        <v>3493</v>
      </c>
      <c r="D105" s="31" t="s">
        <v>1</v>
      </c>
      <c r="E105" s="31" t="s">
        <v>1</v>
      </c>
      <c r="F105" s="31" t="s">
        <v>1</v>
      </c>
      <c r="G105" s="31" t="s">
        <v>1</v>
      </c>
      <c r="H105" s="31" t="s">
        <v>1</v>
      </c>
      <c r="I105" s="31" t="s">
        <v>1</v>
      </c>
      <c r="J105" s="31" t="s">
        <v>1</v>
      </c>
      <c r="K105" s="31" t="s">
        <v>1</v>
      </c>
      <c r="L105" s="31" t="s">
        <v>12883</v>
      </c>
      <c r="M105" s="31" t="s">
        <v>12885</v>
      </c>
      <c r="N105" s="31" t="s">
        <v>12887</v>
      </c>
      <c r="O105" s="31" t="s">
        <v>26925</v>
      </c>
    </row>
    <row r="106" spans="1:15" ht="72.5" x14ac:dyDescent="0.35">
      <c r="A106" s="31" t="s">
        <v>1530</v>
      </c>
      <c r="B106" s="32">
        <v>2089</v>
      </c>
      <c r="C106" s="31" t="s">
        <v>3455</v>
      </c>
      <c r="D106" s="31" t="s">
        <v>1715</v>
      </c>
      <c r="E106" s="31" t="s">
        <v>1</v>
      </c>
      <c r="F106" s="31" t="s">
        <v>1716</v>
      </c>
      <c r="G106" s="31" t="s">
        <v>79</v>
      </c>
      <c r="H106" s="31" t="s">
        <v>26532</v>
      </c>
      <c r="I106" s="31" t="s">
        <v>1717</v>
      </c>
      <c r="J106" s="31" t="s">
        <v>1718</v>
      </c>
      <c r="K106" s="31" t="s">
        <v>1719</v>
      </c>
      <c r="L106" s="31" t="s">
        <v>581</v>
      </c>
      <c r="M106" s="31" t="s">
        <v>1718</v>
      </c>
      <c r="N106" s="31" t="s">
        <v>5336</v>
      </c>
      <c r="O106" s="31" t="s">
        <v>26926</v>
      </c>
    </row>
    <row r="107" spans="1:15" ht="58" x14ac:dyDescent="0.35">
      <c r="A107" s="31" t="s">
        <v>1530</v>
      </c>
      <c r="B107" s="32">
        <v>2120</v>
      </c>
      <c r="C107" s="31" t="s">
        <v>3552</v>
      </c>
      <c r="D107" s="31" t="s">
        <v>1</v>
      </c>
      <c r="E107" s="31" t="s">
        <v>1</v>
      </c>
      <c r="F107" s="31" t="s">
        <v>1</v>
      </c>
      <c r="G107" s="31" t="s">
        <v>1</v>
      </c>
      <c r="H107" s="31" t="s">
        <v>1</v>
      </c>
      <c r="I107" s="31" t="s">
        <v>1</v>
      </c>
      <c r="J107" s="31" t="s">
        <v>1</v>
      </c>
      <c r="K107" s="31" t="s">
        <v>1</v>
      </c>
      <c r="L107" s="31" t="s">
        <v>10561</v>
      </c>
      <c r="M107" s="31" t="s">
        <v>10563</v>
      </c>
      <c r="N107" s="31" t="s">
        <v>10564</v>
      </c>
      <c r="O107" s="31" t="s">
        <v>26927</v>
      </c>
    </row>
    <row r="108" spans="1:15" ht="72.5" x14ac:dyDescent="0.35">
      <c r="A108" s="31" t="s">
        <v>1530</v>
      </c>
      <c r="B108" s="32">
        <v>2204</v>
      </c>
      <c r="C108" s="31" t="s">
        <v>2616</v>
      </c>
      <c r="D108" s="31" t="s">
        <v>1730</v>
      </c>
      <c r="E108" s="31" t="s">
        <v>1</v>
      </c>
      <c r="F108" s="31" t="s">
        <v>502</v>
      </c>
      <c r="G108" s="31" t="s">
        <v>79</v>
      </c>
      <c r="H108" s="31" t="s">
        <v>188</v>
      </c>
      <c r="I108" s="31" t="s">
        <v>103</v>
      </c>
      <c r="J108" s="31" t="s">
        <v>1731</v>
      </c>
      <c r="K108" s="31" t="s">
        <v>1732</v>
      </c>
      <c r="L108" s="31" t="s">
        <v>5789</v>
      </c>
      <c r="M108" s="31" t="s">
        <v>1731</v>
      </c>
      <c r="N108" s="31" t="s">
        <v>1732</v>
      </c>
      <c r="O108" s="31" t="s">
        <v>1732</v>
      </c>
    </row>
    <row r="109" spans="1:15" ht="72.5" x14ac:dyDescent="0.35">
      <c r="A109" s="31" t="s">
        <v>1530</v>
      </c>
      <c r="B109" s="32">
        <v>2205</v>
      </c>
      <c r="C109" s="31" t="s">
        <v>3681</v>
      </c>
      <c r="D109" s="31" t="s">
        <v>1730</v>
      </c>
      <c r="E109" s="31" t="s">
        <v>1</v>
      </c>
      <c r="F109" s="31" t="s">
        <v>502</v>
      </c>
      <c r="G109" s="31" t="s">
        <v>79</v>
      </c>
      <c r="H109" s="31" t="s">
        <v>188</v>
      </c>
      <c r="I109" s="31" t="s">
        <v>103</v>
      </c>
      <c r="J109" s="31" t="s">
        <v>1731</v>
      </c>
      <c r="K109" s="31" t="s">
        <v>1732</v>
      </c>
      <c r="L109" s="31" t="s">
        <v>5789</v>
      </c>
      <c r="M109" s="31" t="s">
        <v>1731</v>
      </c>
      <c r="N109" s="31" t="s">
        <v>1732</v>
      </c>
      <c r="O109" s="31" t="s">
        <v>1732</v>
      </c>
    </row>
    <row r="110" spans="1:15" ht="130.5" x14ac:dyDescent="0.35">
      <c r="A110" s="31" t="s">
        <v>1530</v>
      </c>
      <c r="B110" s="32">
        <v>2212</v>
      </c>
      <c r="C110" s="31" t="s">
        <v>2617</v>
      </c>
      <c r="D110" s="31" t="s">
        <v>1</v>
      </c>
      <c r="E110" s="31" t="s">
        <v>1</v>
      </c>
      <c r="F110" s="31" t="s">
        <v>1</v>
      </c>
      <c r="G110" s="31" t="s">
        <v>1</v>
      </c>
      <c r="H110" s="31" t="s">
        <v>1</v>
      </c>
      <c r="I110" s="31" t="s">
        <v>1</v>
      </c>
      <c r="J110" s="31" t="s">
        <v>1727</v>
      </c>
      <c r="K110" s="31" t="s">
        <v>1728</v>
      </c>
      <c r="L110" s="31" t="s">
        <v>611</v>
      </c>
      <c r="M110" s="31" t="s">
        <v>1727</v>
      </c>
      <c r="N110" s="31" t="s">
        <v>5229</v>
      </c>
      <c r="O110" s="31" t="s">
        <v>5229</v>
      </c>
    </row>
    <row r="111" spans="1:15" ht="130.5" x14ac:dyDescent="0.35">
      <c r="A111" s="31" t="s">
        <v>1530</v>
      </c>
      <c r="B111" s="32">
        <v>2212</v>
      </c>
      <c r="C111" s="31" t="s">
        <v>2617</v>
      </c>
      <c r="D111" s="31" t="s">
        <v>1</v>
      </c>
      <c r="E111" s="31" t="s">
        <v>1</v>
      </c>
      <c r="F111" s="31" t="s">
        <v>1</v>
      </c>
      <c r="G111" s="31" t="s">
        <v>1</v>
      </c>
      <c r="H111" s="31" t="s">
        <v>1</v>
      </c>
      <c r="I111" s="31" t="s">
        <v>1</v>
      </c>
      <c r="J111" s="31" t="s">
        <v>1727</v>
      </c>
      <c r="K111" s="31" t="s">
        <v>1728</v>
      </c>
      <c r="L111" s="31" t="s">
        <v>611</v>
      </c>
      <c r="M111" s="31" t="s">
        <v>1727</v>
      </c>
      <c r="N111" s="31" t="s">
        <v>5229</v>
      </c>
      <c r="O111" s="31" t="s">
        <v>5229</v>
      </c>
    </row>
    <row r="112" spans="1:15" ht="72.5" x14ac:dyDescent="0.35">
      <c r="A112" s="31" t="s">
        <v>1530</v>
      </c>
      <c r="B112" s="32">
        <v>2216</v>
      </c>
      <c r="C112" s="31" t="s">
        <v>2635</v>
      </c>
      <c r="D112" s="31" t="s">
        <v>1715</v>
      </c>
      <c r="E112" s="31" t="s">
        <v>1</v>
      </c>
      <c r="F112" s="31" t="s">
        <v>1716</v>
      </c>
      <c r="G112" s="31" t="s">
        <v>79</v>
      </c>
      <c r="H112" s="31" t="s">
        <v>26532</v>
      </c>
      <c r="I112" s="31" t="s">
        <v>1717</v>
      </c>
      <c r="J112" s="31" t="s">
        <v>1718</v>
      </c>
      <c r="K112" s="31" t="s">
        <v>1719</v>
      </c>
      <c r="L112" s="31" t="s">
        <v>581</v>
      </c>
      <c r="M112" s="31" t="s">
        <v>1718</v>
      </c>
      <c r="N112" s="31" t="s">
        <v>5336</v>
      </c>
      <c r="O112" s="31" t="s">
        <v>5336</v>
      </c>
    </row>
    <row r="113" spans="1:15" ht="130.5" x14ac:dyDescent="0.35">
      <c r="A113" s="31" t="s">
        <v>1530</v>
      </c>
      <c r="B113" s="32">
        <v>2218</v>
      </c>
      <c r="C113" s="31" t="s">
        <v>2427</v>
      </c>
      <c r="D113" s="31" t="s">
        <v>1</v>
      </c>
      <c r="E113" s="31" t="s">
        <v>1</v>
      </c>
      <c r="F113" s="31" t="s">
        <v>1</v>
      </c>
      <c r="G113" s="31" t="s">
        <v>1</v>
      </c>
      <c r="H113" s="31" t="s">
        <v>1</v>
      </c>
      <c r="I113" s="31" t="s">
        <v>1</v>
      </c>
      <c r="J113" s="31" t="s">
        <v>1727</v>
      </c>
      <c r="K113" s="31" t="s">
        <v>1728</v>
      </c>
      <c r="L113" s="31" t="s">
        <v>611</v>
      </c>
      <c r="M113" s="31" t="s">
        <v>1727</v>
      </c>
      <c r="N113" s="31" t="s">
        <v>5229</v>
      </c>
      <c r="O113" s="31" t="s">
        <v>5229</v>
      </c>
    </row>
    <row r="114" spans="1:15" ht="130.5" x14ac:dyDescent="0.35">
      <c r="A114" s="31" t="s">
        <v>1530</v>
      </c>
      <c r="B114" s="32">
        <v>2218</v>
      </c>
      <c r="C114" s="31" t="s">
        <v>2427</v>
      </c>
      <c r="D114" s="31" t="s">
        <v>1</v>
      </c>
      <c r="E114" s="31" t="s">
        <v>1</v>
      </c>
      <c r="F114" s="31" t="s">
        <v>1</v>
      </c>
      <c r="G114" s="31" t="s">
        <v>1</v>
      </c>
      <c r="H114" s="31" t="s">
        <v>1</v>
      </c>
      <c r="I114" s="31" t="s">
        <v>1</v>
      </c>
      <c r="J114" s="31" t="s">
        <v>1727</v>
      </c>
      <c r="K114" s="31" t="s">
        <v>1728</v>
      </c>
      <c r="L114" s="31" t="s">
        <v>611</v>
      </c>
      <c r="M114" s="31" t="s">
        <v>1727</v>
      </c>
      <c r="N114" s="31" t="s">
        <v>5229</v>
      </c>
      <c r="O114" s="31" t="s">
        <v>5229</v>
      </c>
    </row>
    <row r="115" spans="1:15" ht="130.5" x14ac:dyDescent="0.35">
      <c r="A115" s="31" t="s">
        <v>1530</v>
      </c>
      <c r="B115" s="32">
        <v>2219</v>
      </c>
      <c r="C115" s="31" t="s">
        <v>2336</v>
      </c>
      <c r="D115" s="31" t="s">
        <v>1</v>
      </c>
      <c r="E115" s="31" t="s">
        <v>1</v>
      </c>
      <c r="F115" s="31" t="s">
        <v>1</v>
      </c>
      <c r="G115" s="31" t="s">
        <v>1</v>
      </c>
      <c r="H115" s="31" t="s">
        <v>1</v>
      </c>
      <c r="I115" s="31" t="s">
        <v>1</v>
      </c>
      <c r="J115" s="31" t="s">
        <v>1727</v>
      </c>
      <c r="K115" s="31" t="s">
        <v>1728</v>
      </c>
      <c r="L115" s="31" t="s">
        <v>611</v>
      </c>
      <c r="M115" s="31" t="s">
        <v>1727</v>
      </c>
      <c r="N115" s="31" t="s">
        <v>5229</v>
      </c>
      <c r="O115" s="31" t="s">
        <v>5229</v>
      </c>
    </row>
    <row r="116" spans="1:15" ht="130.5" x14ac:dyDescent="0.35">
      <c r="A116" s="31" t="s">
        <v>1530</v>
      </c>
      <c r="B116" s="32">
        <v>2219</v>
      </c>
      <c r="C116" s="31" t="s">
        <v>2336</v>
      </c>
      <c r="D116" s="31" t="s">
        <v>1</v>
      </c>
      <c r="E116" s="31" t="s">
        <v>1</v>
      </c>
      <c r="F116" s="31" t="s">
        <v>1</v>
      </c>
      <c r="G116" s="31" t="s">
        <v>1</v>
      </c>
      <c r="H116" s="31" t="s">
        <v>1</v>
      </c>
      <c r="I116" s="31" t="s">
        <v>1</v>
      </c>
      <c r="J116" s="31" t="s">
        <v>1727</v>
      </c>
      <c r="K116" s="31" t="s">
        <v>1728</v>
      </c>
      <c r="L116" s="31" t="s">
        <v>611</v>
      </c>
      <c r="M116" s="31" t="s">
        <v>1727</v>
      </c>
      <c r="N116" s="31" t="s">
        <v>5229</v>
      </c>
      <c r="O116" s="31" t="s">
        <v>5229</v>
      </c>
    </row>
    <row r="117" spans="1:15" ht="72.5" x14ac:dyDescent="0.35">
      <c r="A117" s="31" t="s">
        <v>1530</v>
      </c>
      <c r="B117" s="32">
        <v>2294</v>
      </c>
      <c r="C117" s="31" t="s">
        <v>3814</v>
      </c>
      <c r="D117" s="31" t="s">
        <v>1</v>
      </c>
      <c r="E117" s="31" t="s">
        <v>1</v>
      </c>
      <c r="F117" s="31" t="s">
        <v>1</v>
      </c>
      <c r="G117" s="31" t="s">
        <v>1</v>
      </c>
      <c r="H117" s="31" t="s">
        <v>1</v>
      </c>
      <c r="I117" s="31" t="s">
        <v>1</v>
      </c>
      <c r="J117" s="31" t="s">
        <v>1</v>
      </c>
      <c r="K117" s="31" t="s">
        <v>1</v>
      </c>
      <c r="L117" s="31" t="s">
        <v>581</v>
      </c>
      <c r="M117" s="31" t="s">
        <v>1718</v>
      </c>
      <c r="N117" s="31" t="s">
        <v>5336</v>
      </c>
      <c r="O117" s="31" t="s">
        <v>26928</v>
      </c>
    </row>
    <row r="118" spans="1:15" ht="87" x14ac:dyDescent="0.35">
      <c r="A118" s="31" t="s">
        <v>1530</v>
      </c>
      <c r="B118" s="32">
        <v>2308</v>
      </c>
      <c r="C118" s="31" t="s">
        <v>2341</v>
      </c>
      <c r="D118" s="31" t="s">
        <v>1</v>
      </c>
      <c r="E118" s="31" t="s">
        <v>1</v>
      </c>
      <c r="F118" s="31" t="s">
        <v>1</v>
      </c>
      <c r="G118" s="31" t="s">
        <v>1</v>
      </c>
      <c r="H118" s="31" t="s">
        <v>1</v>
      </c>
      <c r="I118" s="31" t="s">
        <v>1</v>
      </c>
      <c r="J118" s="31" t="s">
        <v>2342</v>
      </c>
      <c r="K118" s="31" t="s">
        <v>1</v>
      </c>
      <c r="L118" s="31" t="s">
        <v>10247</v>
      </c>
      <c r="M118" s="31" t="s">
        <v>10249</v>
      </c>
      <c r="N118" s="31" t="s">
        <v>1</v>
      </c>
      <c r="O118" s="31" t="s">
        <v>1</v>
      </c>
    </row>
    <row r="119" spans="1:15" ht="87" x14ac:dyDescent="0.35">
      <c r="A119" s="31" t="s">
        <v>1530</v>
      </c>
      <c r="B119" s="32">
        <v>2308</v>
      </c>
      <c r="C119" s="31" t="s">
        <v>2341</v>
      </c>
      <c r="D119" s="31" t="s">
        <v>1</v>
      </c>
      <c r="E119" s="31" t="s">
        <v>1</v>
      </c>
      <c r="F119" s="31" t="s">
        <v>1</v>
      </c>
      <c r="G119" s="31" t="s">
        <v>1</v>
      </c>
      <c r="H119" s="31" t="s">
        <v>1</v>
      </c>
      <c r="I119" s="31" t="s">
        <v>1</v>
      </c>
      <c r="J119" s="31" t="s">
        <v>2342</v>
      </c>
      <c r="K119" s="31" t="s">
        <v>1</v>
      </c>
      <c r="L119" s="31" t="s">
        <v>10247</v>
      </c>
      <c r="M119" s="31" t="s">
        <v>10249</v>
      </c>
      <c r="N119" s="31" t="s">
        <v>1</v>
      </c>
      <c r="O119" s="31" t="s">
        <v>1</v>
      </c>
    </row>
    <row r="120" spans="1:15" ht="87" x14ac:dyDescent="0.35">
      <c r="A120" s="31" t="s">
        <v>1530</v>
      </c>
      <c r="B120" s="32">
        <v>2308</v>
      </c>
      <c r="C120" s="31" t="s">
        <v>2341</v>
      </c>
      <c r="D120" s="31" t="s">
        <v>1</v>
      </c>
      <c r="E120" s="31" t="s">
        <v>1</v>
      </c>
      <c r="F120" s="31" t="s">
        <v>1</v>
      </c>
      <c r="G120" s="31" t="s">
        <v>1</v>
      </c>
      <c r="H120" s="31" t="s">
        <v>1</v>
      </c>
      <c r="I120" s="31" t="s">
        <v>1</v>
      </c>
      <c r="J120" s="31" t="s">
        <v>1</v>
      </c>
      <c r="K120" s="31" t="s">
        <v>1</v>
      </c>
      <c r="L120" s="31" t="s">
        <v>10247</v>
      </c>
      <c r="M120" s="31" t="s">
        <v>10249</v>
      </c>
      <c r="N120" s="31" t="s">
        <v>1</v>
      </c>
      <c r="O120" s="31" t="s">
        <v>1</v>
      </c>
    </row>
    <row r="121" spans="1:15" ht="87" x14ac:dyDescent="0.35">
      <c r="A121" s="31" t="s">
        <v>1530</v>
      </c>
      <c r="B121" s="32">
        <v>2308</v>
      </c>
      <c r="C121" s="31" t="s">
        <v>2341</v>
      </c>
      <c r="D121" s="31" t="s">
        <v>1</v>
      </c>
      <c r="E121" s="31" t="s">
        <v>1</v>
      </c>
      <c r="F121" s="31" t="s">
        <v>1</v>
      </c>
      <c r="G121" s="31" t="s">
        <v>1</v>
      </c>
      <c r="H121" s="31" t="s">
        <v>1</v>
      </c>
      <c r="I121" s="31" t="s">
        <v>1</v>
      </c>
      <c r="J121" s="31" t="s">
        <v>1</v>
      </c>
      <c r="K121" s="31" t="s">
        <v>1</v>
      </c>
      <c r="L121" s="31" t="s">
        <v>10247</v>
      </c>
      <c r="M121" s="31" t="s">
        <v>10249</v>
      </c>
      <c r="N121" s="31" t="s">
        <v>1</v>
      </c>
      <c r="O121" s="31" t="s">
        <v>1</v>
      </c>
    </row>
    <row r="122" spans="1:15" ht="72.5" x14ac:dyDescent="0.35">
      <c r="A122" s="31" t="s">
        <v>1530</v>
      </c>
      <c r="B122" s="32">
        <v>2309</v>
      </c>
      <c r="C122" s="31" t="s">
        <v>2341</v>
      </c>
      <c r="D122" s="31" t="s">
        <v>1</v>
      </c>
      <c r="E122" s="31" t="s">
        <v>1</v>
      </c>
      <c r="F122" s="31" t="s">
        <v>1</v>
      </c>
      <c r="G122" s="31" t="s">
        <v>1</v>
      </c>
      <c r="H122" s="31" t="s">
        <v>1</v>
      </c>
      <c r="I122" s="31" t="s">
        <v>1</v>
      </c>
      <c r="J122" s="31" t="s">
        <v>2342</v>
      </c>
      <c r="K122" s="31" t="s">
        <v>1</v>
      </c>
      <c r="L122" s="31" t="s">
        <v>24228</v>
      </c>
      <c r="M122" s="31" t="s">
        <v>1</v>
      </c>
      <c r="N122" s="31" t="s">
        <v>1</v>
      </c>
      <c r="O122" s="31" t="s">
        <v>1</v>
      </c>
    </row>
    <row r="123" spans="1:15" ht="72.5" x14ac:dyDescent="0.35">
      <c r="A123" s="31" t="s">
        <v>1530</v>
      </c>
      <c r="B123" s="32">
        <v>2309</v>
      </c>
      <c r="C123" s="31" t="s">
        <v>2341</v>
      </c>
      <c r="D123" s="31" t="s">
        <v>1</v>
      </c>
      <c r="E123" s="31" t="s">
        <v>1</v>
      </c>
      <c r="F123" s="31" t="s">
        <v>1</v>
      </c>
      <c r="G123" s="31" t="s">
        <v>1</v>
      </c>
      <c r="H123" s="31" t="s">
        <v>1</v>
      </c>
      <c r="I123" s="31" t="s">
        <v>1</v>
      </c>
      <c r="J123" s="31" t="s">
        <v>1</v>
      </c>
      <c r="K123" s="31" t="s">
        <v>1</v>
      </c>
      <c r="L123" s="31" t="s">
        <v>24228</v>
      </c>
      <c r="M123" s="31" t="s">
        <v>1</v>
      </c>
      <c r="N123" s="31" t="s">
        <v>1</v>
      </c>
      <c r="O123" s="31" t="s">
        <v>1</v>
      </c>
    </row>
    <row r="124" spans="1:15" ht="72.5" x14ac:dyDescent="0.35">
      <c r="A124" s="31" t="s">
        <v>1530</v>
      </c>
      <c r="B124" s="32">
        <v>1647</v>
      </c>
      <c r="C124" s="31" t="s">
        <v>2236</v>
      </c>
      <c r="D124" s="31" t="s">
        <v>1</v>
      </c>
      <c r="E124" s="31" t="s">
        <v>1</v>
      </c>
      <c r="F124" s="31" t="s">
        <v>1</v>
      </c>
      <c r="G124" s="31" t="s">
        <v>1</v>
      </c>
      <c r="H124" s="31" t="s">
        <v>1</v>
      </c>
      <c r="I124" s="31" t="s">
        <v>1</v>
      </c>
      <c r="J124" s="31" t="s">
        <v>1</v>
      </c>
      <c r="K124" s="31" t="s">
        <v>1</v>
      </c>
      <c r="L124" s="31" t="s">
        <v>9400</v>
      </c>
      <c r="M124" s="31" t="s">
        <v>9403</v>
      </c>
      <c r="N124" s="31" t="s">
        <v>9405</v>
      </c>
      <c r="O124" s="31" t="s">
        <v>26929</v>
      </c>
    </row>
    <row r="125" spans="1:15" ht="72.5" x14ac:dyDescent="0.35">
      <c r="A125" s="31" t="s">
        <v>1530</v>
      </c>
      <c r="B125" s="32">
        <v>84</v>
      </c>
      <c r="C125" s="31" t="s">
        <v>1869</v>
      </c>
      <c r="D125" s="31" t="s">
        <v>1715</v>
      </c>
      <c r="E125" s="31" t="s">
        <v>1</v>
      </c>
      <c r="F125" s="31" t="s">
        <v>1716</v>
      </c>
      <c r="G125" s="31" t="s">
        <v>79</v>
      </c>
      <c r="H125" s="31" t="s">
        <v>26532</v>
      </c>
      <c r="I125" s="31" t="s">
        <v>1717</v>
      </c>
      <c r="J125" s="31" t="s">
        <v>1718</v>
      </c>
      <c r="K125" s="31" t="s">
        <v>1719</v>
      </c>
      <c r="L125" s="31" t="s">
        <v>581</v>
      </c>
      <c r="M125" s="31" t="s">
        <v>1718</v>
      </c>
      <c r="N125" s="31" t="s">
        <v>5336</v>
      </c>
      <c r="O125" s="31" t="s">
        <v>5336</v>
      </c>
    </row>
    <row r="126" spans="1:15" ht="72.5" x14ac:dyDescent="0.35">
      <c r="A126" s="31" t="s">
        <v>1530</v>
      </c>
      <c r="B126" s="32">
        <v>4459</v>
      </c>
      <c r="C126" s="31" t="s">
        <v>2742</v>
      </c>
      <c r="D126" s="31" t="s">
        <v>1</v>
      </c>
      <c r="E126" s="31" t="s">
        <v>1</v>
      </c>
      <c r="F126" s="31" t="s">
        <v>1</v>
      </c>
      <c r="G126" s="31" t="s">
        <v>1</v>
      </c>
      <c r="H126" s="31" t="s">
        <v>1</v>
      </c>
      <c r="I126" s="31" t="s">
        <v>1</v>
      </c>
      <c r="J126" s="31" t="s">
        <v>1</v>
      </c>
      <c r="K126" s="31" t="s">
        <v>2555</v>
      </c>
      <c r="L126" s="31" t="s">
        <v>12836</v>
      </c>
      <c r="M126" s="31" t="s">
        <v>12080</v>
      </c>
      <c r="N126" s="31" t="s">
        <v>12082</v>
      </c>
      <c r="O126" s="31" t="s">
        <v>26930</v>
      </c>
    </row>
    <row r="127" spans="1:15" ht="72.5" x14ac:dyDescent="0.35">
      <c r="A127" s="31" t="s">
        <v>1530</v>
      </c>
      <c r="B127" s="32">
        <v>4464</v>
      </c>
      <c r="C127" s="31" t="s">
        <v>2880</v>
      </c>
      <c r="D127" s="31" t="s">
        <v>1</v>
      </c>
      <c r="E127" s="31" t="s">
        <v>1</v>
      </c>
      <c r="F127" s="31" t="s">
        <v>1</v>
      </c>
      <c r="G127" s="31" t="s">
        <v>1</v>
      </c>
      <c r="H127" s="31" t="s">
        <v>1</v>
      </c>
      <c r="I127" s="31" t="s">
        <v>1</v>
      </c>
      <c r="J127" s="31" t="s">
        <v>1</v>
      </c>
      <c r="K127" s="31" t="s">
        <v>2881</v>
      </c>
      <c r="L127" s="31" t="s">
        <v>15565</v>
      </c>
      <c r="M127" s="31" t="s">
        <v>3283</v>
      </c>
      <c r="N127" s="31" t="s">
        <v>15569</v>
      </c>
      <c r="O127" s="31" t="s">
        <v>26931</v>
      </c>
    </row>
    <row r="128" spans="1:15" ht="72.5" x14ac:dyDescent="0.35">
      <c r="A128" s="31" t="s">
        <v>1530</v>
      </c>
      <c r="B128" s="32">
        <v>4465</v>
      </c>
      <c r="C128" s="31" t="s">
        <v>3253</v>
      </c>
      <c r="D128" s="31" t="s">
        <v>1</v>
      </c>
      <c r="E128" s="31" t="s">
        <v>1</v>
      </c>
      <c r="F128" s="31" t="s">
        <v>1</v>
      </c>
      <c r="G128" s="31" t="s">
        <v>1</v>
      </c>
      <c r="H128" s="31" t="s">
        <v>1</v>
      </c>
      <c r="I128" s="31" t="s">
        <v>1</v>
      </c>
      <c r="J128" s="31" t="s">
        <v>1</v>
      </c>
      <c r="K128" s="31" t="s">
        <v>1</v>
      </c>
      <c r="L128" s="31" t="s">
        <v>15565</v>
      </c>
      <c r="M128" s="31" t="s">
        <v>3283</v>
      </c>
      <c r="N128" s="31" t="s">
        <v>15569</v>
      </c>
      <c r="O128" s="31" t="s">
        <v>26932</v>
      </c>
    </row>
    <row r="129" spans="1:15" ht="72.5" x14ac:dyDescent="0.35">
      <c r="A129" s="31" t="s">
        <v>1530</v>
      </c>
      <c r="B129" s="32">
        <v>4472</v>
      </c>
      <c r="C129" s="31" t="s">
        <v>3521</v>
      </c>
      <c r="D129" s="31" t="s">
        <v>1</v>
      </c>
      <c r="E129" s="31" t="s">
        <v>1</v>
      </c>
      <c r="F129" s="31" t="s">
        <v>1</v>
      </c>
      <c r="G129" s="31" t="s">
        <v>1</v>
      </c>
      <c r="H129" s="31" t="s">
        <v>1</v>
      </c>
      <c r="I129" s="31" t="s">
        <v>1</v>
      </c>
      <c r="J129" s="31" t="s">
        <v>1</v>
      </c>
      <c r="K129" s="31" t="s">
        <v>1</v>
      </c>
      <c r="L129" s="31" t="s">
        <v>729</v>
      </c>
      <c r="M129" s="31" t="s">
        <v>5122</v>
      </c>
      <c r="N129" s="31" t="s">
        <v>5123</v>
      </c>
      <c r="O129" s="31" t="s">
        <v>26933</v>
      </c>
    </row>
    <row r="130" spans="1:15" ht="72.5" x14ac:dyDescent="0.35">
      <c r="A130" s="31" t="s">
        <v>1530</v>
      </c>
      <c r="B130" s="32">
        <v>4475</v>
      </c>
      <c r="C130" s="31" t="s">
        <v>2882</v>
      </c>
      <c r="D130" s="31" t="s">
        <v>26536</v>
      </c>
      <c r="E130" s="31" t="s">
        <v>1</v>
      </c>
      <c r="F130" s="31" t="s">
        <v>2286</v>
      </c>
      <c r="G130" s="31" t="s">
        <v>79</v>
      </c>
      <c r="H130" s="31" t="s">
        <v>2287</v>
      </c>
      <c r="I130" s="31" t="s">
        <v>2288</v>
      </c>
      <c r="J130" s="31" t="s">
        <v>2289</v>
      </c>
      <c r="K130" s="31" t="s">
        <v>2290</v>
      </c>
      <c r="L130" s="31" t="s">
        <v>5189</v>
      </c>
      <c r="M130" s="31" t="s">
        <v>2289</v>
      </c>
      <c r="N130" s="31" t="s">
        <v>5192</v>
      </c>
      <c r="O130" s="31" t="s">
        <v>5192</v>
      </c>
    </row>
    <row r="131" spans="1:15" ht="87" x14ac:dyDescent="0.35">
      <c r="A131" s="31" t="s">
        <v>1530</v>
      </c>
      <c r="B131" s="32">
        <v>4476</v>
      </c>
      <c r="C131" s="31" t="s">
        <v>2740</v>
      </c>
      <c r="D131" s="31" t="s">
        <v>1</v>
      </c>
      <c r="E131" s="31" t="s">
        <v>1</v>
      </c>
      <c r="F131" s="31" t="s">
        <v>1</v>
      </c>
      <c r="G131" s="31" t="s">
        <v>1</v>
      </c>
      <c r="H131" s="31" t="s">
        <v>1</v>
      </c>
      <c r="I131" s="31" t="s">
        <v>1</v>
      </c>
      <c r="J131" s="31" t="s">
        <v>1</v>
      </c>
      <c r="K131" s="31" t="s">
        <v>1</v>
      </c>
      <c r="L131" s="31" t="s">
        <v>15723</v>
      </c>
      <c r="M131" s="31" t="s">
        <v>3258</v>
      </c>
      <c r="N131" s="31" t="s">
        <v>15727</v>
      </c>
      <c r="O131" s="31" t="s">
        <v>26934</v>
      </c>
    </row>
    <row r="132" spans="1:15" ht="72.5" x14ac:dyDescent="0.35">
      <c r="A132" s="31" t="s">
        <v>1530</v>
      </c>
      <c r="B132" s="32">
        <v>4478</v>
      </c>
      <c r="C132" s="31" t="s">
        <v>3220</v>
      </c>
      <c r="D132" s="31" t="s">
        <v>1</v>
      </c>
      <c r="E132" s="31" t="s">
        <v>1</v>
      </c>
      <c r="F132" s="31" t="s">
        <v>1</v>
      </c>
      <c r="G132" s="31" t="s">
        <v>1</v>
      </c>
      <c r="H132" s="31" t="s">
        <v>1</v>
      </c>
      <c r="I132" s="31" t="s">
        <v>1</v>
      </c>
      <c r="J132" s="31" t="s">
        <v>1</v>
      </c>
      <c r="K132" s="31" t="s">
        <v>1</v>
      </c>
      <c r="L132" s="31" t="s">
        <v>5356</v>
      </c>
      <c r="M132" s="31" t="s">
        <v>2078</v>
      </c>
      <c r="N132" s="31" t="s">
        <v>5360</v>
      </c>
      <c r="O132" s="31" t="s">
        <v>26935</v>
      </c>
    </row>
    <row r="133" spans="1:15" ht="58" x14ac:dyDescent="0.35">
      <c r="A133" s="31" t="s">
        <v>1530</v>
      </c>
      <c r="B133" s="32">
        <v>2660</v>
      </c>
      <c r="C133" s="31" t="s">
        <v>26545</v>
      </c>
      <c r="D133" s="31" t="s">
        <v>1</v>
      </c>
      <c r="E133" s="31" t="s">
        <v>1</v>
      </c>
      <c r="F133" s="31" t="s">
        <v>1</v>
      </c>
      <c r="G133" s="31" t="s">
        <v>1</v>
      </c>
      <c r="H133" s="31" t="s">
        <v>1</v>
      </c>
      <c r="I133" s="31" t="s">
        <v>1</v>
      </c>
      <c r="J133" s="31" t="s">
        <v>1</v>
      </c>
      <c r="K133" s="31" t="s">
        <v>1</v>
      </c>
      <c r="L133" s="31" t="s">
        <v>24343</v>
      </c>
      <c r="M133" s="31" t="s">
        <v>24346</v>
      </c>
      <c r="N133" s="31" t="s">
        <v>24348</v>
      </c>
      <c r="O133" s="31" t="s">
        <v>26936</v>
      </c>
    </row>
    <row r="134" spans="1:15" ht="72.5" x14ac:dyDescent="0.35">
      <c r="A134" s="31" t="s">
        <v>1530</v>
      </c>
      <c r="B134" s="32">
        <v>178</v>
      </c>
      <c r="C134" s="31" t="s">
        <v>2627</v>
      </c>
      <c r="D134" s="31" t="s">
        <v>1715</v>
      </c>
      <c r="E134" s="31" t="s">
        <v>1</v>
      </c>
      <c r="F134" s="31" t="s">
        <v>1716</v>
      </c>
      <c r="G134" s="31" t="s">
        <v>79</v>
      </c>
      <c r="H134" s="31" t="s">
        <v>26532</v>
      </c>
      <c r="I134" s="31" t="s">
        <v>1717</v>
      </c>
      <c r="J134" s="31" t="s">
        <v>1718</v>
      </c>
      <c r="K134" s="31" t="s">
        <v>1719</v>
      </c>
      <c r="L134" s="31" t="s">
        <v>581</v>
      </c>
      <c r="M134" s="31" t="s">
        <v>1718</v>
      </c>
      <c r="N134" s="31" t="s">
        <v>5336</v>
      </c>
      <c r="O134" s="31" t="s">
        <v>26937</v>
      </c>
    </row>
    <row r="135" spans="1:15" ht="72.5" x14ac:dyDescent="0.35">
      <c r="A135" s="31" t="s">
        <v>1530</v>
      </c>
      <c r="B135" s="32">
        <v>369</v>
      </c>
      <c r="C135" s="31" t="s">
        <v>3167</v>
      </c>
      <c r="D135" s="31" t="s">
        <v>1730</v>
      </c>
      <c r="E135" s="31" t="s">
        <v>1</v>
      </c>
      <c r="F135" s="31" t="s">
        <v>502</v>
      </c>
      <c r="G135" s="31" t="s">
        <v>79</v>
      </c>
      <c r="H135" s="31" t="s">
        <v>188</v>
      </c>
      <c r="I135" s="31" t="s">
        <v>103</v>
      </c>
      <c r="J135" s="31" t="s">
        <v>1731</v>
      </c>
      <c r="K135" s="31" t="s">
        <v>1732</v>
      </c>
      <c r="L135" s="31" t="s">
        <v>5789</v>
      </c>
      <c r="M135" s="31" t="s">
        <v>1731</v>
      </c>
      <c r="N135" s="31" t="s">
        <v>1732</v>
      </c>
      <c r="O135" s="31" t="s">
        <v>1732</v>
      </c>
    </row>
    <row r="136" spans="1:15" ht="72.5" x14ac:dyDescent="0.35">
      <c r="A136" s="31" t="s">
        <v>1530</v>
      </c>
      <c r="B136" s="32">
        <v>370</v>
      </c>
      <c r="C136" s="31" t="s">
        <v>3682</v>
      </c>
      <c r="D136" s="31" t="s">
        <v>1730</v>
      </c>
      <c r="E136" s="31" t="s">
        <v>1</v>
      </c>
      <c r="F136" s="31" t="s">
        <v>502</v>
      </c>
      <c r="G136" s="31" t="s">
        <v>79</v>
      </c>
      <c r="H136" s="31" t="s">
        <v>188</v>
      </c>
      <c r="I136" s="31" t="s">
        <v>103</v>
      </c>
      <c r="J136" s="31" t="s">
        <v>1731</v>
      </c>
      <c r="K136" s="31" t="s">
        <v>1732</v>
      </c>
      <c r="L136" s="31" t="s">
        <v>5789</v>
      </c>
      <c r="M136" s="31" t="s">
        <v>1731</v>
      </c>
      <c r="N136" s="31" t="s">
        <v>1732</v>
      </c>
      <c r="O136" s="31" t="s">
        <v>1732</v>
      </c>
    </row>
    <row r="137" spans="1:15" ht="72.5" x14ac:dyDescent="0.35">
      <c r="A137" s="31" t="s">
        <v>1530</v>
      </c>
      <c r="B137" s="32">
        <v>180</v>
      </c>
      <c r="C137" s="31" t="s">
        <v>1886</v>
      </c>
      <c r="D137" s="31" t="s">
        <v>1715</v>
      </c>
      <c r="E137" s="31" t="s">
        <v>1</v>
      </c>
      <c r="F137" s="31" t="s">
        <v>1716</v>
      </c>
      <c r="G137" s="31" t="s">
        <v>79</v>
      </c>
      <c r="H137" s="31" t="s">
        <v>26532</v>
      </c>
      <c r="I137" s="31" t="s">
        <v>1717</v>
      </c>
      <c r="J137" s="31" t="s">
        <v>1718</v>
      </c>
      <c r="K137" s="31" t="s">
        <v>1719</v>
      </c>
      <c r="L137" s="31" t="s">
        <v>581</v>
      </c>
      <c r="M137" s="31" t="s">
        <v>1718</v>
      </c>
      <c r="N137" s="31" t="s">
        <v>5336</v>
      </c>
      <c r="O137" s="31" t="s">
        <v>5336</v>
      </c>
    </row>
    <row r="138" spans="1:15" ht="58" x14ac:dyDescent="0.35">
      <c r="A138" s="31" t="s">
        <v>1530</v>
      </c>
      <c r="B138" s="32">
        <v>1395</v>
      </c>
      <c r="C138" s="31" t="s">
        <v>2710</v>
      </c>
      <c r="D138" s="31" t="s">
        <v>1</v>
      </c>
      <c r="E138" s="31" t="s">
        <v>1</v>
      </c>
      <c r="F138" s="31" t="s">
        <v>1</v>
      </c>
      <c r="G138" s="31" t="s">
        <v>1</v>
      </c>
      <c r="H138" s="31" t="s">
        <v>1</v>
      </c>
      <c r="I138" s="31" t="s">
        <v>1</v>
      </c>
      <c r="J138" s="31" t="s">
        <v>2711</v>
      </c>
      <c r="K138" s="31" t="s">
        <v>2712</v>
      </c>
      <c r="L138" s="31" t="s">
        <v>5823</v>
      </c>
      <c r="M138" s="31" t="s">
        <v>1800</v>
      </c>
      <c r="N138" s="31" t="s">
        <v>5825</v>
      </c>
      <c r="O138" s="31" t="s">
        <v>26938</v>
      </c>
    </row>
    <row r="139" spans="1:15" ht="72.5" x14ac:dyDescent="0.35">
      <c r="A139" s="31" t="s">
        <v>1530</v>
      </c>
      <c r="B139" s="32">
        <v>1404</v>
      </c>
      <c r="C139" s="31" t="s">
        <v>2999</v>
      </c>
      <c r="D139" s="31" t="s">
        <v>1715</v>
      </c>
      <c r="E139" s="31" t="s">
        <v>1</v>
      </c>
      <c r="F139" s="31" t="s">
        <v>1716</v>
      </c>
      <c r="G139" s="31" t="s">
        <v>79</v>
      </c>
      <c r="H139" s="31" t="s">
        <v>26532</v>
      </c>
      <c r="I139" s="31" t="s">
        <v>1717</v>
      </c>
      <c r="J139" s="31" t="s">
        <v>1718</v>
      </c>
      <c r="K139" s="31" t="s">
        <v>1719</v>
      </c>
      <c r="L139" s="31" t="s">
        <v>581</v>
      </c>
      <c r="M139" s="31" t="s">
        <v>1718</v>
      </c>
      <c r="N139" s="31" t="s">
        <v>5336</v>
      </c>
      <c r="O139" s="31" t="s">
        <v>26939</v>
      </c>
    </row>
    <row r="140" spans="1:15" ht="72.5" x14ac:dyDescent="0.35">
      <c r="A140" s="31" t="s">
        <v>1530</v>
      </c>
      <c r="B140" s="32">
        <v>1404</v>
      </c>
      <c r="C140" s="31" t="s">
        <v>2999</v>
      </c>
      <c r="D140" s="31" t="s">
        <v>1715</v>
      </c>
      <c r="E140" s="31" t="s">
        <v>1</v>
      </c>
      <c r="F140" s="31" t="s">
        <v>1716</v>
      </c>
      <c r="G140" s="31" t="s">
        <v>79</v>
      </c>
      <c r="H140" s="31" t="s">
        <v>26532</v>
      </c>
      <c r="I140" s="31" t="s">
        <v>1717</v>
      </c>
      <c r="J140" s="31" t="s">
        <v>1718</v>
      </c>
      <c r="K140" s="31" t="s">
        <v>1719</v>
      </c>
      <c r="L140" s="31" t="s">
        <v>581</v>
      </c>
      <c r="M140" s="31" t="s">
        <v>1718</v>
      </c>
      <c r="N140" s="31" t="s">
        <v>5336</v>
      </c>
      <c r="O140" s="31" t="s">
        <v>26939</v>
      </c>
    </row>
    <row r="141" spans="1:15" ht="58" x14ac:dyDescent="0.35">
      <c r="A141" s="31" t="s">
        <v>1530</v>
      </c>
      <c r="B141" s="32">
        <v>1406</v>
      </c>
      <c r="C141" s="31" t="s">
        <v>3996</v>
      </c>
      <c r="D141" s="31" t="s">
        <v>1</v>
      </c>
      <c r="E141" s="31" t="s">
        <v>1</v>
      </c>
      <c r="F141" s="31" t="s">
        <v>1</v>
      </c>
      <c r="G141" s="31" t="s">
        <v>1</v>
      </c>
      <c r="H141" s="31" t="s">
        <v>1</v>
      </c>
      <c r="I141" s="31" t="s">
        <v>1</v>
      </c>
      <c r="J141" s="31" t="s">
        <v>1</v>
      </c>
      <c r="K141" s="31" t="s">
        <v>1</v>
      </c>
      <c r="L141" s="31" t="s">
        <v>622</v>
      </c>
      <c r="M141" s="31" t="s">
        <v>4711</v>
      </c>
      <c r="N141" s="31" t="s">
        <v>6866</v>
      </c>
      <c r="O141" s="31" t="s">
        <v>26940</v>
      </c>
    </row>
    <row r="142" spans="1:15" ht="72.5" x14ac:dyDescent="0.35">
      <c r="A142" s="31" t="s">
        <v>1530</v>
      </c>
      <c r="B142" s="32">
        <v>1494</v>
      </c>
      <c r="C142" s="31" t="s">
        <v>2649</v>
      </c>
      <c r="D142" s="31" t="s">
        <v>1715</v>
      </c>
      <c r="E142" s="31" t="s">
        <v>1</v>
      </c>
      <c r="F142" s="31" t="s">
        <v>1716</v>
      </c>
      <c r="G142" s="31" t="s">
        <v>79</v>
      </c>
      <c r="H142" s="31" t="s">
        <v>26532</v>
      </c>
      <c r="I142" s="31" t="s">
        <v>1717</v>
      </c>
      <c r="J142" s="31" t="s">
        <v>1718</v>
      </c>
      <c r="K142" s="31" t="s">
        <v>1719</v>
      </c>
      <c r="L142" s="31" t="s">
        <v>581</v>
      </c>
      <c r="M142" s="31" t="s">
        <v>1718</v>
      </c>
      <c r="N142" s="31" t="s">
        <v>5336</v>
      </c>
      <c r="O142" s="31" t="s">
        <v>26941</v>
      </c>
    </row>
    <row r="143" spans="1:15" ht="72.5" x14ac:dyDescent="0.35">
      <c r="A143" s="31" t="s">
        <v>1530</v>
      </c>
      <c r="B143" s="32">
        <v>1655</v>
      </c>
      <c r="C143" s="31" t="s">
        <v>2144</v>
      </c>
      <c r="D143" s="31" t="s">
        <v>1</v>
      </c>
      <c r="E143" s="31" t="s">
        <v>1</v>
      </c>
      <c r="F143" s="31" t="s">
        <v>1</v>
      </c>
      <c r="G143" s="31" t="s">
        <v>1</v>
      </c>
      <c r="H143" s="31" t="s">
        <v>1</v>
      </c>
      <c r="I143" s="31" t="s">
        <v>1</v>
      </c>
      <c r="J143" s="31" t="s">
        <v>2120</v>
      </c>
      <c r="K143" s="31" t="s">
        <v>2121</v>
      </c>
      <c r="L143" s="31" t="s">
        <v>6073</v>
      </c>
      <c r="M143" s="31" t="s">
        <v>2120</v>
      </c>
      <c r="N143" s="31" t="s">
        <v>6076</v>
      </c>
      <c r="O143" s="31" t="s">
        <v>6076</v>
      </c>
    </row>
    <row r="144" spans="1:15" ht="87" x14ac:dyDescent="0.35">
      <c r="A144" s="31" t="s">
        <v>1530</v>
      </c>
      <c r="B144" s="32">
        <v>1768</v>
      </c>
      <c r="C144" s="31" t="s">
        <v>2778</v>
      </c>
      <c r="D144" s="31" t="s">
        <v>1</v>
      </c>
      <c r="E144" s="31" t="s">
        <v>1</v>
      </c>
      <c r="F144" s="31" t="s">
        <v>1</v>
      </c>
      <c r="G144" s="31" t="s">
        <v>1</v>
      </c>
      <c r="H144" s="31" t="s">
        <v>1</v>
      </c>
      <c r="I144" s="31" t="s">
        <v>1</v>
      </c>
      <c r="J144" s="31" t="s">
        <v>1</v>
      </c>
      <c r="K144" s="31" t="s">
        <v>1</v>
      </c>
      <c r="L144" s="31" t="s">
        <v>622</v>
      </c>
      <c r="M144" s="31" t="s">
        <v>4711</v>
      </c>
      <c r="N144" s="31" t="s">
        <v>6866</v>
      </c>
      <c r="O144" s="31" t="s">
        <v>26920</v>
      </c>
    </row>
    <row r="145" spans="1:15" ht="72.5" x14ac:dyDescent="0.35">
      <c r="A145" s="31" t="s">
        <v>1530</v>
      </c>
      <c r="B145" s="32">
        <v>1860</v>
      </c>
      <c r="C145" s="31" t="s">
        <v>1776</v>
      </c>
      <c r="D145" s="31" t="s">
        <v>1</v>
      </c>
      <c r="E145" s="31" t="s">
        <v>1</v>
      </c>
      <c r="F145" s="31" t="s">
        <v>1</v>
      </c>
      <c r="G145" s="31" t="s">
        <v>1</v>
      </c>
      <c r="H145" s="31" t="s">
        <v>1</v>
      </c>
      <c r="I145" s="31" t="s">
        <v>1</v>
      </c>
      <c r="J145" s="31" t="s">
        <v>1702</v>
      </c>
      <c r="K145" s="31" t="s">
        <v>1</v>
      </c>
      <c r="L145" s="31" t="s">
        <v>5463</v>
      </c>
      <c r="M145" s="31" t="s">
        <v>5465</v>
      </c>
      <c r="N145" s="31" t="s">
        <v>5467</v>
      </c>
      <c r="O145" s="31" t="s">
        <v>26942</v>
      </c>
    </row>
    <row r="146" spans="1:15" ht="72.5" x14ac:dyDescent="0.35">
      <c r="A146" s="31" t="s">
        <v>1530</v>
      </c>
      <c r="B146" s="32">
        <v>1871</v>
      </c>
      <c r="C146" s="31" t="s">
        <v>12361</v>
      </c>
      <c r="D146" s="31" t="s">
        <v>1</v>
      </c>
      <c r="E146" s="31" t="s">
        <v>1</v>
      </c>
      <c r="F146" s="31" t="s">
        <v>1</v>
      </c>
      <c r="G146" s="31" t="s">
        <v>1</v>
      </c>
      <c r="H146" s="31" t="s">
        <v>1</v>
      </c>
      <c r="I146" s="31" t="s">
        <v>1</v>
      </c>
      <c r="J146" s="31" t="s">
        <v>1781</v>
      </c>
      <c r="K146" s="31" t="s">
        <v>1782</v>
      </c>
      <c r="L146" s="31" t="s">
        <v>12363</v>
      </c>
      <c r="M146" s="31" t="s">
        <v>1781</v>
      </c>
      <c r="N146" s="31" t="s">
        <v>8358</v>
      </c>
      <c r="O146" s="31" t="s">
        <v>26943</v>
      </c>
    </row>
    <row r="147" spans="1:15" ht="72.5" x14ac:dyDescent="0.35">
      <c r="A147" s="31" t="s">
        <v>1530</v>
      </c>
      <c r="B147" s="32">
        <v>1871</v>
      </c>
      <c r="C147" s="31" t="s">
        <v>12361</v>
      </c>
      <c r="D147" s="31" t="s">
        <v>1</v>
      </c>
      <c r="E147" s="31" t="s">
        <v>1</v>
      </c>
      <c r="F147" s="31" t="s">
        <v>1</v>
      </c>
      <c r="G147" s="31" t="s">
        <v>1</v>
      </c>
      <c r="H147" s="31" t="s">
        <v>1</v>
      </c>
      <c r="I147" s="31" t="s">
        <v>1</v>
      </c>
      <c r="J147" s="31" t="s">
        <v>1781</v>
      </c>
      <c r="K147" s="31" t="s">
        <v>1783</v>
      </c>
      <c r="L147" s="31" t="s">
        <v>12363</v>
      </c>
      <c r="M147" s="31" t="s">
        <v>1781</v>
      </c>
      <c r="N147" s="31" t="s">
        <v>8358</v>
      </c>
      <c r="O147" s="31" t="s">
        <v>26943</v>
      </c>
    </row>
    <row r="148" spans="1:15" ht="72.5" x14ac:dyDescent="0.35">
      <c r="A148" s="31" t="s">
        <v>1530</v>
      </c>
      <c r="B148" s="32">
        <v>1899</v>
      </c>
      <c r="C148" s="31" t="s">
        <v>1785</v>
      </c>
      <c r="D148" s="31" t="s">
        <v>1715</v>
      </c>
      <c r="E148" s="31" t="s">
        <v>1</v>
      </c>
      <c r="F148" s="31" t="s">
        <v>1716</v>
      </c>
      <c r="G148" s="31" t="s">
        <v>79</v>
      </c>
      <c r="H148" s="31" t="s">
        <v>26532</v>
      </c>
      <c r="I148" s="31" t="s">
        <v>1717</v>
      </c>
      <c r="J148" s="31" t="s">
        <v>1718</v>
      </c>
      <c r="K148" s="31" t="s">
        <v>1719</v>
      </c>
      <c r="L148" s="31" t="s">
        <v>581</v>
      </c>
      <c r="M148" s="31" t="s">
        <v>1718</v>
      </c>
      <c r="N148" s="31" t="s">
        <v>5336</v>
      </c>
      <c r="O148" s="31" t="s">
        <v>26944</v>
      </c>
    </row>
    <row r="149" spans="1:15" ht="72.5" x14ac:dyDescent="0.35">
      <c r="A149" s="31" t="s">
        <v>1530</v>
      </c>
      <c r="B149" s="32">
        <v>1904</v>
      </c>
      <c r="C149" s="31" t="s">
        <v>4535</v>
      </c>
      <c r="D149" s="31" t="s">
        <v>1</v>
      </c>
      <c r="E149" s="31" t="s">
        <v>1</v>
      </c>
      <c r="F149" s="31" t="s">
        <v>1</v>
      </c>
      <c r="G149" s="31" t="s">
        <v>1</v>
      </c>
      <c r="H149" s="31" t="s">
        <v>1</v>
      </c>
      <c r="I149" s="31" t="s">
        <v>1</v>
      </c>
      <c r="J149" s="31" t="s">
        <v>3469</v>
      </c>
      <c r="K149" s="31" t="s">
        <v>3163</v>
      </c>
      <c r="L149" s="31" t="s">
        <v>5570</v>
      </c>
      <c r="M149" s="31" t="s">
        <v>3469</v>
      </c>
      <c r="N149" s="31" t="s">
        <v>5572</v>
      </c>
      <c r="O149" s="31" t="s">
        <v>26945</v>
      </c>
    </row>
    <row r="150" spans="1:15" ht="87" x14ac:dyDescent="0.35">
      <c r="A150" s="31" t="s">
        <v>1530</v>
      </c>
      <c r="B150" s="32">
        <v>1967</v>
      </c>
      <c r="C150" s="31" t="s">
        <v>2300</v>
      </c>
      <c r="D150" s="31" t="s">
        <v>1</v>
      </c>
      <c r="E150" s="31" t="s">
        <v>1</v>
      </c>
      <c r="F150" s="31" t="s">
        <v>1</v>
      </c>
      <c r="G150" s="31" t="s">
        <v>1</v>
      </c>
      <c r="H150" s="31" t="s">
        <v>1</v>
      </c>
      <c r="I150" s="31" t="s">
        <v>1</v>
      </c>
      <c r="J150" s="31" t="s">
        <v>2301</v>
      </c>
      <c r="K150" s="31" t="s">
        <v>2302</v>
      </c>
      <c r="L150" s="31" t="s">
        <v>13411</v>
      </c>
      <c r="M150" s="31" t="s">
        <v>2301</v>
      </c>
      <c r="N150" s="31" t="s">
        <v>13414</v>
      </c>
      <c r="O150" s="31" t="s">
        <v>26946</v>
      </c>
    </row>
    <row r="151" spans="1:15" ht="72.5" x14ac:dyDescent="0.35">
      <c r="A151" s="31" t="s">
        <v>1530</v>
      </c>
      <c r="B151" s="32">
        <v>2020</v>
      </c>
      <c r="C151" s="31" t="s">
        <v>2652</v>
      </c>
      <c r="D151" s="31" t="s">
        <v>1715</v>
      </c>
      <c r="E151" s="31" t="s">
        <v>1</v>
      </c>
      <c r="F151" s="31" t="s">
        <v>1716</v>
      </c>
      <c r="G151" s="31" t="s">
        <v>79</v>
      </c>
      <c r="H151" s="31" t="s">
        <v>26532</v>
      </c>
      <c r="I151" s="31" t="s">
        <v>1717</v>
      </c>
      <c r="J151" s="31" t="s">
        <v>1718</v>
      </c>
      <c r="K151" s="31" t="s">
        <v>1719</v>
      </c>
      <c r="L151" s="31" t="s">
        <v>581</v>
      </c>
      <c r="M151" s="31" t="s">
        <v>1718</v>
      </c>
      <c r="N151" s="31" t="s">
        <v>5336</v>
      </c>
      <c r="O151" s="31" t="s">
        <v>26947</v>
      </c>
    </row>
    <row r="152" spans="1:15" ht="87" x14ac:dyDescent="0.35">
      <c r="A152" s="31" t="s">
        <v>1530</v>
      </c>
      <c r="B152" s="32">
        <v>2030</v>
      </c>
      <c r="C152" s="31" t="s">
        <v>2316</v>
      </c>
      <c r="D152" s="31" t="s">
        <v>1</v>
      </c>
      <c r="E152" s="31" t="s">
        <v>1</v>
      </c>
      <c r="F152" s="31" t="s">
        <v>1</v>
      </c>
      <c r="G152" s="31" t="s">
        <v>1</v>
      </c>
      <c r="H152" s="31" t="s">
        <v>1</v>
      </c>
      <c r="I152" s="31" t="s">
        <v>1</v>
      </c>
      <c r="J152" s="31" t="s">
        <v>2317</v>
      </c>
      <c r="K152" s="31" t="s">
        <v>2318</v>
      </c>
      <c r="L152" s="31" t="s">
        <v>9504</v>
      </c>
      <c r="M152" s="31" t="s">
        <v>9506</v>
      </c>
      <c r="N152" s="31" t="s">
        <v>9508</v>
      </c>
      <c r="O152" s="31" t="s">
        <v>26948</v>
      </c>
    </row>
    <row r="153" spans="1:15" ht="72.5" x14ac:dyDescent="0.35">
      <c r="A153" s="31" t="s">
        <v>1530</v>
      </c>
      <c r="B153" s="32">
        <v>2058</v>
      </c>
      <c r="C153" s="31" t="s">
        <v>1797</v>
      </c>
      <c r="D153" s="31" t="s">
        <v>1</v>
      </c>
      <c r="E153" s="31" t="s">
        <v>1</v>
      </c>
      <c r="F153" s="31" t="s">
        <v>1</v>
      </c>
      <c r="G153" s="31" t="s">
        <v>1</v>
      </c>
      <c r="H153" s="31" t="s">
        <v>1</v>
      </c>
      <c r="I153" s="31" t="s">
        <v>1</v>
      </c>
      <c r="J153" s="31" t="s">
        <v>1781</v>
      </c>
      <c r="K153" s="31" t="s">
        <v>1798</v>
      </c>
      <c r="L153" s="31" t="s">
        <v>12363</v>
      </c>
      <c r="M153" s="31" t="s">
        <v>1781</v>
      </c>
      <c r="N153" s="31" t="s">
        <v>8358</v>
      </c>
      <c r="O153" s="31" t="s">
        <v>26943</v>
      </c>
    </row>
    <row r="154" spans="1:15" ht="72.5" x14ac:dyDescent="0.35">
      <c r="A154" s="31" t="s">
        <v>1530</v>
      </c>
      <c r="B154" s="32">
        <v>2058</v>
      </c>
      <c r="C154" s="31" t="s">
        <v>1797</v>
      </c>
      <c r="D154" s="31" t="s">
        <v>1</v>
      </c>
      <c r="E154" s="31" t="s">
        <v>1</v>
      </c>
      <c r="F154" s="31" t="s">
        <v>1</v>
      </c>
      <c r="G154" s="31" t="s">
        <v>1</v>
      </c>
      <c r="H154" s="31" t="s">
        <v>1</v>
      </c>
      <c r="I154" s="31" t="s">
        <v>1</v>
      </c>
      <c r="J154" s="31" t="s">
        <v>1781</v>
      </c>
      <c r="K154" s="31" t="s">
        <v>1783</v>
      </c>
      <c r="L154" s="31" t="s">
        <v>12363</v>
      </c>
      <c r="M154" s="31" t="s">
        <v>1781</v>
      </c>
      <c r="N154" s="31" t="s">
        <v>8358</v>
      </c>
      <c r="O154" s="31" t="s">
        <v>26943</v>
      </c>
    </row>
    <row r="155" spans="1:15" ht="72.5" x14ac:dyDescent="0.35">
      <c r="A155" s="31" t="s">
        <v>1530</v>
      </c>
      <c r="B155" s="32">
        <v>3242</v>
      </c>
      <c r="C155" s="31" t="s">
        <v>2106</v>
      </c>
      <c r="D155" s="31" t="s">
        <v>26546</v>
      </c>
      <c r="E155" s="31" t="s">
        <v>1</v>
      </c>
      <c r="F155" s="31" t="s">
        <v>1468</v>
      </c>
      <c r="G155" s="31" t="s">
        <v>79</v>
      </c>
      <c r="H155" s="31" t="s">
        <v>26547</v>
      </c>
      <c r="I155" s="31" t="s">
        <v>508</v>
      </c>
      <c r="J155" s="31" t="s">
        <v>2107</v>
      </c>
      <c r="K155" s="31" t="s">
        <v>2108</v>
      </c>
      <c r="L155" s="31" t="s">
        <v>617</v>
      </c>
      <c r="M155" s="31" t="s">
        <v>4612</v>
      </c>
      <c r="N155" s="31" t="s">
        <v>4613</v>
      </c>
      <c r="O155" s="31" t="s">
        <v>26949</v>
      </c>
    </row>
    <row r="156" spans="1:15" ht="72.5" x14ac:dyDescent="0.35">
      <c r="A156" s="31" t="s">
        <v>1530</v>
      </c>
      <c r="B156" s="32">
        <v>3345</v>
      </c>
      <c r="C156" s="31" t="s">
        <v>2274</v>
      </c>
      <c r="D156" s="31" t="s">
        <v>26546</v>
      </c>
      <c r="E156" s="31" t="s">
        <v>1</v>
      </c>
      <c r="F156" s="31" t="s">
        <v>1468</v>
      </c>
      <c r="G156" s="31" t="s">
        <v>79</v>
      </c>
      <c r="H156" s="31" t="s">
        <v>26547</v>
      </c>
      <c r="I156" s="31" t="s">
        <v>508</v>
      </c>
      <c r="J156" s="31" t="s">
        <v>2107</v>
      </c>
      <c r="K156" s="31" t="s">
        <v>2108</v>
      </c>
      <c r="L156" s="31" t="s">
        <v>617</v>
      </c>
      <c r="M156" s="31" t="s">
        <v>4612</v>
      </c>
      <c r="N156" s="31" t="s">
        <v>4613</v>
      </c>
      <c r="O156" s="31" t="s">
        <v>26950</v>
      </c>
    </row>
    <row r="157" spans="1:15" ht="72.5" x14ac:dyDescent="0.35">
      <c r="A157" s="31" t="s">
        <v>1530</v>
      </c>
      <c r="B157" s="32">
        <v>3346</v>
      </c>
      <c r="C157" s="31" t="s">
        <v>2322</v>
      </c>
      <c r="D157" s="31" t="s">
        <v>26546</v>
      </c>
      <c r="E157" s="31" t="s">
        <v>1</v>
      </c>
      <c r="F157" s="31" t="s">
        <v>1468</v>
      </c>
      <c r="G157" s="31" t="s">
        <v>79</v>
      </c>
      <c r="H157" s="31" t="s">
        <v>26547</v>
      </c>
      <c r="I157" s="31" t="s">
        <v>508</v>
      </c>
      <c r="J157" s="31" t="s">
        <v>2107</v>
      </c>
      <c r="K157" s="31" t="s">
        <v>2108</v>
      </c>
      <c r="L157" s="31" t="s">
        <v>617</v>
      </c>
      <c r="M157" s="31" t="s">
        <v>4612</v>
      </c>
      <c r="N157" s="31" t="s">
        <v>4613</v>
      </c>
      <c r="O157" s="31" t="s">
        <v>1</v>
      </c>
    </row>
    <row r="158" spans="1:15" ht="58" x14ac:dyDescent="0.35">
      <c r="A158" s="31" t="s">
        <v>1530</v>
      </c>
      <c r="B158" s="32">
        <v>4145</v>
      </c>
      <c r="C158" s="31" t="s">
        <v>4224</v>
      </c>
      <c r="D158" s="31" t="s">
        <v>1</v>
      </c>
      <c r="E158" s="31" t="s">
        <v>1</v>
      </c>
      <c r="F158" s="31" t="s">
        <v>1</v>
      </c>
      <c r="G158" s="31" t="s">
        <v>1</v>
      </c>
      <c r="H158" s="31" t="s">
        <v>1</v>
      </c>
      <c r="I158" s="31" t="s">
        <v>1</v>
      </c>
      <c r="J158" s="31" t="s">
        <v>2557</v>
      </c>
      <c r="K158" s="31" t="s">
        <v>26548</v>
      </c>
      <c r="L158" s="31" t="s">
        <v>617</v>
      </c>
      <c r="M158" s="31" t="s">
        <v>4612</v>
      </c>
      <c r="N158" s="31" t="s">
        <v>4613</v>
      </c>
      <c r="O158" s="31" t="s">
        <v>26951</v>
      </c>
    </row>
    <row r="159" spans="1:15" ht="87" x14ac:dyDescent="0.35">
      <c r="A159" s="31" t="s">
        <v>1530</v>
      </c>
      <c r="B159" s="32">
        <v>3413</v>
      </c>
      <c r="C159" s="31" t="s">
        <v>2715</v>
      </c>
      <c r="D159" s="31" t="s">
        <v>1</v>
      </c>
      <c r="E159" s="31" t="s">
        <v>1</v>
      </c>
      <c r="F159" s="31" t="s">
        <v>1</v>
      </c>
      <c r="G159" s="31" t="s">
        <v>1</v>
      </c>
      <c r="H159" s="31" t="s">
        <v>1</v>
      </c>
      <c r="I159" s="31" t="s">
        <v>1</v>
      </c>
      <c r="J159" s="31" t="s">
        <v>1</v>
      </c>
      <c r="K159" s="31" t="s">
        <v>1</v>
      </c>
      <c r="L159" s="31" t="s">
        <v>12994</v>
      </c>
      <c r="M159" s="31" t="s">
        <v>12997</v>
      </c>
      <c r="N159" s="31" t="s">
        <v>12999</v>
      </c>
      <c r="O159" s="31" t="s">
        <v>26952</v>
      </c>
    </row>
    <row r="160" spans="1:15" ht="43.5" x14ac:dyDescent="0.35">
      <c r="A160" s="31" t="s">
        <v>1530</v>
      </c>
      <c r="B160" s="32">
        <v>2702</v>
      </c>
      <c r="C160" s="31" t="s">
        <v>2772</v>
      </c>
      <c r="D160" s="31" t="s">
        <v>1</v>
      </c>
      <c r="E160" s="31" t="s">
        <v>1</v>
      </c>
      <c r="F160" s="31" t="s">
        <v>1</v>
      </c>
      <c r="G160" s="31" t="s">
        <v>1</v>
      </c>
      <c r="H160" s="31" t="s">
        <v>1</v>
      </c>
      <c r="I160" s="31" t="s">
        <v>1</v>
      </c>
      <c r="J160" s="31" t="s">
        <v>1</v>
      </c>
      <c r="K160" s="31" t="s">
        <v>1</v>
      </c>
      <c r="L160" s="31" t="s">
        <v>2772</v>
      </c>
      <c r="M160" s="31" t="s">
        <v>15066</v>
      </c>
      <c r="N160" s="31" t="s">
        <v>1</v>
      </c>
      <c r="O160" s="31" t="s">
        <v>1</v>
      </c>
    </row>
    <row r="161" spans="1:15" ht="43.5" x14ac:dyDescent="0.35">
      <c r="A161" s="31" t="s">
        <v>1530</v>
      </c>
      <c r="B161" s="32">
        <v>2719</v>
      </c>
      <c r="C161" s="31" t="s">
        <v>742</v>
      </c>
      <c r="D161" s="31" t="s">
        <v>26549</v>
      </c>
      <c r="E161" s="31" t="s">
        <v>1</v>
      </c>
      <c r="F161" s="31" t="s">
        <v>2066</v>
      </c>
      <c r="G161" s="31" t="s">
        <v>79</v>
      </c>
      <c r="H161" s="31" t="s">
        <v>2067</v>
      </c>
      <c r="I161" s="31" t="s">
        <v>271</v>
      </c>
      <c r="J161" s="31" t="s">
        <v>2068</v>
      </c>
      <c r="K161" s="31" t="s">
        <v>2069</v>
      </c>
      <c r="L161" s="31" t="s">
        <v>742</v>
      </c>
      <c r="M161" s="31" t="s">
        <v>2068</v>
      </c>
      <c r="N161" s="31" t="s">
        <v>2069</v>
      </c>
      <c r="O161" s="31" t="s">
        <v>26953</v>
      </c>
    </row>
    <row r="162" spans="1:15" ht="87" x14ac:dyDescent="0.35">
      <c r="A162" s="31" t="s">
        <v>1530</v>
      </c>
      <c r="B162" s="32">
        <v>2693</v>
      </c>
      <c r="C162" s="31" t="s">
        <v>2304</v>
      </c>
      <c r="D162" s="31" t="s">
        <v>1</v>
      </c>
      <c r="E162" s="31" t="s">
        <v>1</v>
      </c>
      <c r="F162" s="31" t="s">
        <v>1</v>
      </c>
      <c r="G162" s="31" t="s">
        <v>1</v>
      </c>
      <c r="H162" s="31" t="s">
        <v>1</v>
      </c>
      <c r="I162" s="31" t="s">
        <v>1</v>
      </c>
      <c r="J162" s="31" t="s">
        <v>1</v>
      </c>
      <c r="K162" s="31" t="s">
        <v>2305</v>
      </c>
      <c r="L162" s="31" t="s">
        <v>2304</v>
      </c>
      <c r="M162" s="31" t="s">
        <v>5941</v>
      </c>
      <c r="N162" s="31" t="s">
        <v>5943</v>
      </c>
      <c r="O162" s="31" t="s">
        <v>2305</v>
      </c>
    </row>
    <row r="163" spans="1:15" ht="58" x14ac:dyDescent="0.35">
      <c r="A163" s="31" t="s">
        <v>1530</v>
      </c>
      <c r="B163" s="32">
        <v>2245</v>
      </c>
      <c r="C163" s="31" t="s">
        <v>3203</v>
      </c>
      <c r="D163" s="31" t="s">
        <v>1</v>
      </c>
      <c r="E163" s="31" t="s">
        <v>1</v>
      </c>
      <c r="F163" s="31" t="s">
        <v>1</v>
      </c>
      <c r="G163" s="31" t="s">
        <v>1</v>
      </c>
      <c r="H163" s="31" t="s">
        <v>1</v>
      </c>
      <c r="I163" s="31" t="s">
        <v>1</v>
      </c>
      <c r="J163" s="31" t="s">
        <v>1</v>
      </c>
      <c r="K163" s="31" t="s">
        <v>1</v>
      </c>
      <c r="L163" s="31" t="s">
        <v>622</v>
      </c>
      <c r="M163" s="31" t="s">
        <v>4711</v>
      </c>
      <c r="N163" s="31" t="s">
        <v>6866</v>
      </c>
      <c r="O163" s="31" t="s">
        <v>26920</v>
      </c>
    </row>
    <row r="164" spans="1:15" ht="101.5" x14ac:dyDescent="0.35">
      <c r="A164" s="31" t="s">
        <v>1530</v>
      </c>
      <c r="B164" s="32">
        <v>2254</v>
      </c>
      <c r="C164" s="31" t="s">
        <v>2618</v>
      </c>
      <c r="D164" s="31" t="s">
        <v>1</v>
      </c>
      <c r="E164" s="31" t="s">
        <v>1</v>
      </c>
      <c r="F164" s="31" t="s">
        <v>1</v>
      </c>
      <c r="G164" s="31" t="s">
        <v>1</v>
      </c>
      <c r="H164" s="31" t="s">
        <v>1</v>
      </c>
      <c r="I164" s="31" t="s">
        <v>1</v>
      </c>
      <c r="J164" s="31" t="s">
        <v>1</v>
      </c>
      <c r="K164" s="31" t="s">
        <v>1</v>
      </c>
      <c r="L164" s="31" t="s">
        <v>14649</v>
      </c>
      <c r="M164" s="31" t="s">
        <v>14652</v>
      </c>
      <c r="N164" s="31" t="s">
        <v>14654</v>
      </c>
      <c r="O164" s="31" t="s">
        <v>26954</v>
      </c>
    </row>
    <row r="165" spans="1:15" ht="72.5" x14ac:dyDescent="0.35">
      <c r="A165" s="31" t="s">
        <v>1530</v>
      </c>
      <c r="B165" s="32">
        <v>155</v>
      </c>
      <c r="C165" s="31" t="s">
        <v>3416</v>
      </c>
      <c r="D165" s="31" t="s">
        <v>1730</v>
      </c>
      <c r="E165" s="31" t="s">
        <v>1</v>
      </c>
      <c r="F165" s="31" t="s">
        <v>502</v>
      </c>
      <c r="G165" s="31" t="s">
        <v>79</v>
      </c>
      <c r="H165" s="31" t="s">
        <v>188</v>
      </c>
      <c r="I165" s="31" t="s">
        <v>103</v>
      </c>
      <c r="J165" s="31" t="s">
        <v>1731</v>
      </c>
      <c r="K165" s="31" t="s">
        <v>1732</v>
      </c>
      <c r="L165" s="31" t="s">
        <v>5789</v>
      </c>
      <c r="M165" s="31" t="s">
        <v>1731</v>
      </c>
      <c r="N165" s="31" t="s">
        <v>1732</v>
      </c>
      <c r="O165" s="31" t="s">
        <v>1732</v>
      </c>
    </row>
    <row r="166" spans="1:15" ht="72.5" x14ac:dyDescent="0.35">
      <c r="A166" s="31" t="s">
        <v>1530</v>
      </c>
      <c r="B166" s="32">
        <v>1738</v>
      </c>
      <c r="C166" s="31" t="s">
        <v>1763</v>
      </c>
      <c r="D166" s="31" t="s">
        <v>1730</v>
      </c>
      <c r="E166" s="31" t="s">
        <v>1</v>
      </c>
      <c r="F166" s="31" t="s">
        <v>502</v>
      </c>
      <c r="G166" s="31" t="s">
        <v>79</v>
      </c>
      <c r="H166" s="31" t="s">
        <v>188</v>
      </c>
      <c r="I166" s="31" t="s">
        <v>103</v>
      </c>
      <c r="J166" s="31" t="s">
        <v>1731</v>
      </c>
      <c r="K166" s="31" t="s">
        <v>1732</v>
      </c>
      <c r="L166" s="31" t="s">
        <v>5789</v>
      </c>
      <c r="M166" s="31" t="s">
        <v>1731</v>
      </c>
      <c r="N166" s="31" t="s">
        <v>1732</v>
      </c>
      <c r="O166" s="31" t="s">
        <v>1732</v>
      </c>
    </row>
    <row r="167" spans="1:15" ht="72.5" x14ac:dyDescent="0.35">
      <c r="A167" s="31" t="s">
        <v>1530</v>
      </c>
      <c r="B167" s="32">
        <v>1740</v>
      </c>
      <c r="C167" s="31" t="s">
        <v>3816</v>
      </c>
      <c r="D167" s="31" t="s">
        <v>1730</v>
      </c>
      <c r="E167" s="31" t="s">
        <v>1</v>
      </c>
      <c r="F167" s="31" t="s">
        <v>502</v>
      </c>
      <c r="G167" s="31" t="s">
        <v>79</v>
      </c>
      <c r="H167" s="31" t="s">
        <v>188</v>
      </c>
      <c r="I167" s="31" t="s">
        <v>103</v>
      </c>
      <c r="J167" s="31" t="s">
        <v>1731</v>
      </c>
      <c r="K167" s="31" t="s">
        <v>1732</v>
      </c>
      <c r="L167" s="31" t="s">
        <v>5789</v>
      </c>
      <c r="M167" s="31" t="s">
        <v>1731</v>
      </c>
      <c r="N167" s="31" t="s">
        <v>1732</v>
      </c>
      <c r="O167" s="31" t="s">
        <v>1732</v>
      </c>
    </row>
    <row r="168" spans="1:15" ht="72.5" x14ac:dyDescent="0.35">
      <c r="A168" s="31" t="s">
        <v>1530</v>
      </c>
      <c r="B168" s="32">
        <v>1707</v>
      </c>
      <c r="C168" s="31" t="s">
        <v>3180</v>
      </c>
      <c r="D168" s="31" t="s">
        <v>1715</v>
      </c>
      <c r="E168" s="31" t="s">
        <v>1</v>
      </c>
      <c r="F168" s="31" t="s">
        <v>1716</v>
      </c>
      <c r="G168" s="31" t="s">
        <v>79</v>
      </c>
      <c r="H168" s="31" t="s">
        <v>26532</v>
      </c>
      <c r="I168" s="31" t="s">
        <v>1717</v>
      </c>
      <c r="J168" s="31" t="s">
        <v>1718</v>
      </c>
      <c r="K168" s="31" t="s">
        <v>1719</v>
      </c>
      <c r="L168" s="31" t="s">
        <v>581</v>
      </c>
      <c r="M168" s="31" t="s">
        <v>1718</v>
      </c>
      <c r="N168" s="31" t="s">
        <v>5336</v>
      </c>
      <c r="O168" s="31" t="s">
        <v>26955</v>
      </c>
    </row>
    <row r="169" spans="1:15" ht="72.5" x14ac:dyDescent="0.35">
      <c r="A169" s="31" t="s">
        <v>1530</v>
      </c>
      <c r="B169" s="32">
        <v>1729</v>
      </c>
      <c r="C169" s="31" t="s">
        <v>2703</v>
      </c>
      <c r="D169" s="31" t="s">
        <v>1715</v>
      </c>
      <c r="E169" s="31" t="s">
        <v>1</v>
      </c>
      <c r="F169" s="31" t="s">
        <v>1716</v>
      </c>
      <c r="G169" s="31" t="s">
        <v>79</v>
      </c>
      <c r="H169" s="31" t="s">
        <v>26532</v>
      </c>
      <c r="I169" s="31" t="s">
        <v>1717</v>
      </c>
      <c r="J169" s="31" t="s">
        <v>1718</v>
      </c>
      <c r="K169" s="31" t="s">
        <v>1719</v>
      </c>
      <c r="L169" s="31" t="s">
        <v>581</v>
      </c>
      <c r="M169" s="31" t="s">
        <v>1718</v>
      </c>
      <c r="N169" s="31" t="s">
        <v>5336</v>
      </c>
      <c r="O169" s="31" t="s">
        <v>26956</v>
      </c>
    </row>
    <row r="170" spans="1:15" ht="72.5" x14ac:dyDescent="0.35">
      <c r="A170" s="31" t="s">
        <v>1530</v>
      </c>
      <c r="B170" s="32">
        <v>1708</v>
      </c>
      <c r="C170" s="31" t="s">
        <v>2260</v>
      </c>
      <c r="D170" s="31" t="s">
        <v>1715</v>
      </c>
      <c r="E170" s="31" t="s">
        <v>1</v>
      </c>
      <c r="F170" s="31" t="s">
        <v>1716</v>
      </c>
      <c r="G170" s="31" t="s">
        <v>79</v>
      </c>
      <c r="H170" s="31" t="s">
        <v>26532</v>
      </c>
      <c r="I170" s="31" t="s">
        <v>1717</v>
      </c>
      <c r="J170" s="31" t="s">
        <v>1718</v>
      </c>
      <c r="K170" s="31" t="s">
        <v>1719</v>
      </c>
      <c r="L170" s="31" t="s">
        <v>581</v>
      </c>
      <c r="M170" s="31" t="s">
        <v>1718</v>
      </c>
      <c r="N170" s="31" t="s">
        <v>5336</v>
      </c>
      <c r="O170" s="31" t="s">
        <v>26957</v>
      </c>
    </row>
    <row r="171" spans="1:15" ht="72.5" x14ac:dyDescent="0.35">
      <c r="A171" s="31" t="s">
        <v>1530</v>
      </c>
      <c r="B171" s="32">
        <v>1656</v>
      </c>
      <c r="C171" s="31" t="s">
        <v>2633</v>
      </c>
      <c r="D171" s="31" t="s">
        <v>1</v>
      </c>
      <c r="E171" s="31" t="s">
        <v>1</v>
      </c>
      <c r="F171" s="31" t="s">
        <v>1</v>
      </c>
      <c r="G171" s="31" t="s">
        <v>1</v>
      </c>
      <c r="H171" s="31" t="s">
        <v>1</v>
      </c>
      <c r="I171" s="31" t="s">
        <v>1</v>
      </c>
      <c r="J171" s="31" t="s">
        <v>2120</v>
      </c>
      <c r="K171" s="31" t="s">
        <v>2121</v>
      </c>
      <c r="L171" s="31" t="s">
        <v>6073</v>
      </c>
      <c r="M171" s="31" t="s">
        <v>2120</v>
      </c>
      <c r="N171" s="31" t="s">
        <v>6076</v>
      </c>
      <c r="O171" s="31" t="s">
        <v>6076</v>
      </c>
    </row>
    <row r="172" spans="1:15" ht="72.5" x14ac:dyDescent="0.35">
      <c r="A172" s="31" t="s">
        <v>1530</v>
      </c>
      <c r="B172" s="32">
        <v>1657</v>
      </c>
      <c r="C172" s="31" t="s">
        <v>3617</v>
      </c>
      <c r="D172" s="31" t="s">
        <v>1</v>
      </c>
      <c r="E172" s="31" t="s">
        <v>1</v>
      </c>
      <c r="F172" s="31" t="s">
        <v>1</v>
      </c>
      <c r="G172" s="31" t="s">
        <v>1</v>
      </c>
      <c r="H172" s="31" t="s">
        <v>1</v>
      </c>
      <c r="I172" s="31" t="s">
        <v>1</v>
      </c>
      <c r="J172" s="31" t="s">
        <v>2120</v>
      </c>
      <c r="K172" s="31" t="s">
        <v>2121</v>
      </c>
      <c r="L172" s="31" t="s">
        <v>6073</v>
      </c>
      <c r="M172" s="31" t="s">
        <v>2120</v>
      </c>
      <c r="N172" s="31" t="s">
        <v>6076</v>
      </c>
      <c r="O172" s="31" t="s">
        <v>6076</v>
      </c>
    </row>
    <row r="173" spans="1:15" ht="72.5" x14ac:dyDescent="0.35">
      <c r="A173" s="31" t="s">
        <v>1530</v>
      </c>
      <c r="B173" s="32">
        <v>1658</v>
      </c>
      <c r="C173" s="31" t="s">
        <v>3672</v>
      </c>
      <c r="D173" s="31" t="s">
        <v>1</v>
      </c>
      <c r="E173" s="31" t="s">
        <v>1</v>
      </c>
      <c r="F173" s="31" t="s">
        <v>1</v>
      </c>
      <c r="G173" s="31" t="s">
        <v>1</v>
      </c>
      <c r="H173" s="31" t="s">
        <v>1</v>
      </c>
      <c r="I173" s="31" t="s">
        <v>1</v>
      </c>
      <c r="J173" s="31" t="s">
        <v>2120</v>
      </c>
      <c r="K173" s="31" t="s">
        <v>2121</v>
      </c>
      <c r="L173" s="31" t="s">
        <v>6073</v>
      </c>
      <c r="M173" s="31" t="s">
        <v>2120</v>
      </c>
      <c r="N173" s="31" t="s">
        <v>6076</v>
      </c>
      <c r="O173" s="31" t="s">
        <v>6076</v>
      </c>
    </row>
    <row r="174" spans="1:15" ht="72.5" x14ac:dyDescent="0.35">
      <c r="A174" s="31" t="s">
        <v>1530</v>
      </c>
      <c r="B174" s="32">
        <v>1495</v>
      </c>
      <c r="C174" s="31" t="s">
        <v>2216</v>
      </c>
      <c r="D174" s="31" t="s">
        <v>1715</v>
      </c>
      <c r="E174" s="31" t="s">
        <v>1</v>
      </c>
      <c r="F174" s="31" t="s">
        <v>1716</v>
      </c>
      <c r="G174" s="31" t="s">
        <v>79</v>
      </c>
      <c r="H174" s="31" t="s">
        <v>26532</v>
      </c>
      <c r="I174" s="31" t="s">
        <v>1717</v>
      </c>
      <c r="J174" s="31" t="s">
        <v>1718</v>
      </c>
      <c r="K174" s="31" t="s">
        <v>1719</v>
      </c>
      <c r="L174" s="31" t="s">
        <v>581</v>
      </c>
      <c r="M174" s="31" t="s">
        <v>1718</v>
      </c>
      <c r="N174" s="31" t="s">
        <v>5336</v>
      </c>
      <c r="O174" s="31" t="s">
        <v>26958</v>
      </c>
    </row>
    <row r="175" spans="1:15" ht="72.5" x14ac:dyDescent="0.35">
      <c r="A175" s="31" t="s">
        <v>1530</v>
      </c>
      <c r="B175" s="32">
        <v>1659</v>
      </c>
      <c r="C175" s="31" t="s">
        <v>2243</v>
      </c>
      <c r="D175" s="31" t="s">
        <v>1</v>
      </c>
      <c r="E175" s="31" t="s">
        <v>1</v>
      </c>
      <c r="F175" s="31" t="s">
        <v>1</v>
      </c>
      <c r="G175" s="31" t="s">
        <v>1</v>
      </c>
      <c r="H175" s="31" t="s">
        <v>1</v>
      </c>
      <c r="I175" s="31" t="s">
        <v>1</v>
      </c>
      <c r="J175" s="31" t="s">
        <v>2120</v>
      </c>
      <c r="K175" s="31" t="s">
        <v>2121</v>
      </c>
      <c r="L175" s="31" t="s">
        <v>6073</v>
      </c>
      <c r="M175" s="31" t="s">
        <v>2120</v>
      </c>
      <c r="N175" s="31" t="s">
        <v>6076</v>
      </c>
      <c r="O175" s="31" t="s">
        <v>6076</v>
      </c>
    </row>
    <row r="176" spans="1:15" ht="72.5" x14ac:dyDescent="0.35">
      <c r="A176" s="31" t="s">
        <v>1530</v>
      </c>
      <c r="B176" s="32">
        <v>1660</v>
      </c>
      <c r="C176" s="31" t="s">
        <v>3633</v>
      </c>
      <c r="D176" s="31" t="s">
        <v>1</v>
      </c>
      <c r="E176" s="31" t="s">
        <v>1</v>
      </c>
      <c r="F176" s="31" t="s">
        <v>1</v>
      </c>
      <c r="G176" s="31" t="s">
        <v>1</v>
      </c>
      <c r="H176" s="31" t="s">
        <v>1</v>
      </c>
      <c r="I176" s="31" t="s">
        <v>1</v>
      </c>
      <c r="J176" s="31" t="s">
        <v>2120</v>
      </c>
      <c r="K176" s="31" t="s">
        <v>2121</v>
      </c>
      <c r="L176" s="31" t="s">
        <v>6073</v>
      </c>
      <c r="M176" s="31" t="s">
        <v>2120</v>
      </c>
      <c r="N176" s="31" t="s">
        <v>6076</v>
      </c>
      <c r="O176" s="31" t="s">
        <v>26959</v>
      </c>
    </row>
    <row r="177" spans="1:15" ht="72.5" x14ac:dyDescent="0.35">
      <c r="A177" s="31" t="s">
        <v>1530</v>
      </c>
      <c r="B177" s="32">
        <v>1661</v>
      </c>
      <c r="C177" s="31" t="s">
        <v>2244</v>
      </c>
      <c r="D177" s="31" t="s">
        <v>1</v>
      </c>
      <c r="E177" s="31" t="s">
        <v>1</v>
      </c>
      <c r="F177" s="31" t="s">
        <v>1</v>
      </c>
      <c r="G177" s="31" t="s">
        <v>1</v>
      </c>
      <c r="H177" s="31" t="s">
        <v>1</v>
      </c>
      <c r="I177" s="31" t="s">
        <v>1</v>
      </c>
      <c r="J177" s="31" t="s">
        <v>2120</v>
      </c>
      <c r="K177" s="31" t="s">
        <v>2121</v>
      </c>
      <c r="L177" s="31" t="s">
        <v>6073</v>
      </c>
      <c r="M177" s="31" t="s">
        <v>2120</v>
      </c>
      <c r="N177" s="31" t="s">
        <v>6076</v>
      </c>
      <c r="O177" s="31" t="s">
        <v>6076</v>
      </c>
    </row>
    <row r="178" spans="1:15" ht="72.5" x14ac:dyDescent="0.35">
      <c r="A178" s="31" t="s">
        <v>1530</v>
      </c>
      <c r="B178" s="32">
        <v>1662</v>
      </c>
      <c r="C178" s="31" t="s">
        <v>2737</v>
      </c>
      <c r="D178" s="31" t="s">
        <v>1</v>
      </c>
      <c r="E178" s="31" t="s">
        <v>1</v>
      </c>
      <c r="F178" s="31" t="s">
        <v>1</v>
      </c>
      <c r="G178" s="31" t="s">
        <v>1</v>
      </c>
      <c r="H178" s="31" t="s">
        <v>1</v>
      </c>
      <c r="I178" s="31" t="s">
        <v>1</v>
      </c>
      <c r="J178" s="31" t="s">
        <v>2120</v>
      </c>
      <c r="K178" s="31" t="s">
        <v>2121</v>
      </c>
      <c r="L178" s="31" t="s">
        <v>6073</v>
      </c>
      <c r="M178" s="31" t="s">
        <v>2120</v>
      </c>
      <c r="N178" s="31" t="s">
        <v>6076</v>
      </c>
      <c r="O178" s="31" t="s">
        <v>6076</v>
      </c>
    </row>
    <row r="179" spans="1:15" ht="72.5" x14ac:dyDescent="0.35">
      <c r="A179" s="31" t="s">
        <v>1530</v>
      </c>
      <c r="B179" s="32">
        <v>1728</v>
      </c>
      <c r="C179" s="31" t="s">
        <v>2262</v>
      </c>
      <c r="D179" s="31" t="s">
        <v>1715</v>
      </c>
      <c r="E179" s="31" t="s">
        <v>1</v>
      </c>
      <c r="F179" s="31" t="s">
        <v>1716</v>
      </c>
      <c r="G179" s="31" t="s">
        <v>79</v>
      </c>
      <c r="H179" s="31" t="s">
        <v>26532</v>
      </c>
      <c r="I179" s="31" t="s">
        <v>1717</v>
      </c>
      <c r="J179" s="31" t="s">
        <v>1718</v>
      </c>
      <c r="K179" s="31" t="s">
        <v>1719</v>
      </c>
      <c r="L179" s="31" t="s">
        <v>581</v>
      </c>
      <c r="M179" s="31" t="s">
        <v>1718</v>
      </c>
      <c r="N179" s="31" t="s">
        <v>5336</v>
      </c>
      <c r="O179" s="31" t="s">
        <v>5336</v>
      </c>
    </row>
    <row r="180" spans="1:15" ht="72.5" x14ac:dyDescent="0.35">
      <c r="A180" s="31" t="s">
        <v>1530</v>
      </c>
      <c r="B180" s="32">
        <v>1730</v>
      </c>
      <c r="C180" s="31" t="s">
        <v>715</v>
      </c>
      <c r="D180" s="31" t="s">
        <v>1715</v>
      </c>
      <c r="E180" s="31" t="s">
        <v>1</v>
      </c>
      <c r="F180" s="31" t="s">
        <v>1716</v>
      </c>
      <c r="G180" s="31" t="s">
        <v>79</v>
      </c>
      <c r="H180" s="31" t="s">
        <v>26532</v>
      </c>
      <c r="I180" s="31" t="s">
        <v>1717</v>
      </c>
      <c r="J180" s="31" t="s">
        <v>1718</v>
      </c>
      <c r="K180" s="31" t="s">
        <v>1719</v>
      </c>
      <c r="L180" s="31" t="s">
        <v>581</v>
      </c>
      <c r="M180" s="31" t="s">
        <v>1718</v>
      </c>
      <c r="N180" s="31" t="s">
        <v>5336</v>
      </c>
      <c r="O180" s="31" t="s">
        <v>26956</v>
      </c>
    </row>
    <row r="181" spans="1:15" ht="72.5" x14ac:dyDescent="0.35">
      <c r="A181" s="31" t="s">
        <v>1530</v>
      </c>
      <c r="B181" s="32">
        <v>1737</v>
      </c>
      <c r="C181" s="31" t="s">
        <v>2263</v>
      </c>
      <c r="D181" s="31" t="s">
        <v>1730</v>
      </c>
      <c r="E181" s="31" t="s">
        <v>1</v>
      </c>
      <c r="F181" s="31" t="s">
        <v>502</v>
      </c>
      <c r="G181" s="31" t="s">
        <v>79</v>
      </c>
      <c r="H181" s="31" t="s">
        <v>188</v>
      </c>
      <c r="I181" s="31" t="s">
        <v>103</v>
      </c>
      <c r="J181" s="31" t="s">
        <v>1731</v>
      </c>
      <c r="K181" s="31" t="s">
        <v>1732</v>
      </c>
      <c r="L181" s="31" t="s">
        <v>5789</v>
      </c>
      <c r="M181" s="31" t="s">
        <v>1731</v>
      </c>
      <c r="N181" s="31" t="s">
        <v>1732</v>
      </c>
      <c r="O181" s="31" t="s">
        <v>1732</v>
      </c>
    </row>
    <row r="182" spans="1:15" ht="72.5" x14ac:dyDescent="0.35">
      <c r="A182" s="31" t="s">
        <v>1530</v>
      </c>
      <c r="B182" s="32">
        <v>1739</v>
      </c>
      <c r="C182" s="31" t="s">
        <v>3815</v>
      </c>
      <c r="D182" s="31" t="s">
        <v>1730</v>
      </c>
      <c r="E182" s="31" t="s">
        <v>1</v>
      </c>
      <c r="F182" s="31" t="s">
        <v>502</v>
      </c>
      <c r="G182" s="31" t="s">
        <v>79</v>
      </c>
      <c r="H182" s="31" t="s">
        <v>188</v>
      </c>
      <c r="I182" s="31" t="s">
        <v>103</v>
      </c>
      <c r="J182" s="31" t="s">
        <v>1731</v>
      </c>
      <c r="K182" s="31" t="s">
        <v>1732</v>
      </c>
      <c r="L182" s="31" t="s">
        <v>5789</v>
      </c>
      <c r="M182" s="31" t="s">
        <v>1731</v>
      </c>
      <c r="N182" s="31" t="s">
        <v>1732</v>
      </c>
      <c r="O182" s="31" t="s">
        <v>1732</v>
      </c>
    </row>
    <row r="183" spans="1:15" ht="72.5" x14ac:dyDescent="0.35">
      <c r="A183" s="31" t="s">
        <v>1530</v>
      </c>
      <c r="B183" s="32">
        <v>54</v>
      </c>
      <c r="C183" s="31" t="s">
        <v>2534</v>
      </c>
      <c r="D183" s="31" t="s">
        <v>1</v>
      </c>
      <c r="E183" s="31" t="s">
        <v>1</v>
      </c>
      <c r="F183" s="31" t="s">
        <v>1</v>
      </c>
      <c r="G183" s="31" t="s">
        <v>1</v>
      </c>
      <c r="H183" s="31" t="s">
        <v>1</v>
      </c>
      <c r="I183" s="31" t="s">
        <v>1</v>
      </c>
      <c r="J183" s="31" t="s">
        <v>1781</v>
      </c>
      <c r="K183" s="31" t="s">
        <v>1783</v>
      </c>
      <c r="L183" s="31" t="s">
        <v>12363</v>
      </c>
      <c r="M183" s="31" t="s">
        <v>1781</v>
      </c>
      <c r="N183" s="31" t="s">
        <v>8358</v>
      </c>
      <c r="O183" s="31" t="s">
        <v>26943</v>
      </c>
    </row>
    <row r="184" spans="1:15" ht="72.5" x14ac:dyDescent="0.35">
      <c r="A184" s="31" t="s">
        <v>1530</v>
      </c>
      <c r="B184" s="32">
        <v>82</v>
      </c>
      <c r="C184" s="31" t="s">
        <v>2542</v>
      </c>
      <c r="D184" s="31" t="s">
        <v>1715</v>
      </c>
      <c r="E184" s="31" t="s">
        <v>1</v>
      </c>
      <c r="F184" s="31" t="s">
        <v>1716</v>
      </c>
      <c r="G184" s="31" t="s">
        <v>79</v>
      </c>
      <c r="H184" s="31" t="s">
        <v>26532</v>
      </c>
      <c r="I184" s="31" t="s">
        <v>1717</v>
      </c>
      <c r="J184" s="31" t="s">
        <v>1718</v>
      </c>
      <c r="K184" s="31" t="s">
        <v>1719</v>
      </c>
      <c r="L184" s="31" t="s">
        <v>581</v>
      </c>
      <c r="M184" s="31" t="s">
        <v>1718</v>
      </c>
      <c r="N184" s="31" t="s">
        <v>5336</v>
      </c>
      <c r="O184" s="31" t="s">
        <v>26918</v>
      </c>
    </row>
    <row r="185" spans="1:15" ht="87" x14ac:dyDescent="0.35">
      <c r="A185" s="31" t="s">
        <v>1530</v>
      </c>
      <c r="B185" s="32">
        <v>234</v>
      </c>
      <c r="C185" s="31" t="s">
        <v>2505</v>
      </c>
      <c r="D185" s="31" t="s">
        <v>26550</v>
      </c>
      <c r="E185" s="31" t="s">
        <v>1</v>
      </c>
      <c r="F185" s="31" t="s">
        <v>2506</v>
      </c>
      <c r="G185" s="31" t="s">
        <v>79</v>
      </c>
      <c r="H185" s="31" t="s">
        <v>2507</v>
      </c>
      <c r="I185" s="31" t="s">
        <v>2508</v>
      </c>
      <c r="J185" s="31" t="s">
        <v>2509</v>
      </c>
      <c r="K185" s="31" t="s">
        <v>2510</v>
      </c>
      <c r="L185" s="31" t="s">
        <v>14708</v>
      </c>
      <c r="M185" s="31" t="s">
        <v>14709</v>
      </c>
      <c r="N185" s="31" t="s">
        <v>2510</v>
      </c>
      <c r="O185" s="31" t="s">
        <v>26960</v>
      </c>
    </row>
    <row r="186" spans="1:15" ht="72.5" x14ac:dyDescent="0.35">
      <c r="A186" s="31" t="s">
        <v>1530</v>
      </c>
      <c r="B186" s="32">
        <v>3261</v>
      </c>
      <c r="C186" s="31" t="s">
        <v>2930</v>
      </c>
      <c r="D186" s="31" t="s">
        <v>1715</v>
      </c>
      <c r="E186" s="31" t="s">
        <v>1</v>
      </c>
      <c r="F186" s="31" t="s">
        <v>1716</v>
      </c>
      <c r="G186" s="31" t="s">
        <v>79</v>
      </c>
      <c r="H186" s="31" t="s">
        <v>26532</v>
      </c>
      <c r="I186" s="31" t="s">
        <v>1717</v>
      </c>
      <c r="J186" s="31" t="s">
        <v>1718</v>
      </c>
      <c r="K186" s="31" t="s">
        <v>1719</v>
      </c>
      <c r="L186" s="31" t="s">
        <v>581</v>
      </c>
      <c r="M186" s="31" t="s">
        <v>1718</v>
      </c>
      <c r="N186" s="31" t="s">
        <v>5336</v>
      </c>
      <c r="O186" s="31" t="s">
        <v>5336</v>
      </c>
    </row>
    <row r="187" spans="1:15" ht="72.5" x14ac:dyDescent="0.35">
      <c r="A187" s="31" t="s">
        <v>1530</v>
      </c>
      <c r="B187" s="32">
        <v>3214</v>
      </c>
      <c r="C187" s="31" t="s">
        <v>2097</v>
      </c>
      <c r="D187" s="31" t="s">
        <v>1715</v>
      </c>
      <c r="E187" s="31" t="s">
        <v>1</v>
      </c>
      <c r="F187" s="31" t="s">
        <v>1716</v>
      </c>
      <c r="G187" s="31" t="s">
        <v>79</v>
      </c>
      <c r="H187" s="31" t="s">
        <v>26532</v>
      </c>
      <c r="I187" s="31" t="s">
        <v>1717</v>
      </c>
      <c r="J187" s="31" t="s">
        <v>1718</v>
      </c>
      <c r="K187" s="31" t="s">
        <v>1719</v>
      </c>
      <c r="L187" s="31" t="s">
        <v>581</v>
      </c>
      <c r="M187" s="31" t="s">
        <v>1718</v>
      </c>
      <c r="N187" s="31" t="s">
        <v>5336</v>
      </c>
      <c r="O187" s="31" t="s">
        <v>26961</v>
      </c>
    </row>
    <row r="188" spans="1:15" ht="72.5" x14ac:dyDescent="0.35">
      <c r="A188" s="31" t="s">
        <v>1530</v>
      </c>
      <c r="B188" s="32">
        <v>268</v>
      </c>
      <c r="C188" s="31" t="s">
        <v>2554</v>
      </c>
      <c r="D188" s="31" t="s">
        <v>1</v>
      </c>
      <c r="E188" s="31" t="s">
        <v>1</v>
      </c>
      <c r="F188" s="31" t="s">
        <v>1</v>
      </c>
      <c r="G188" s="31" t="s">
        <v>1</v>
      </c>
      <c r="H188" s="31" t="s">
        <v>1</v>
      </c>
      <c r="I188" s="31" t="s">
        <v>1</v>
      </c>
      <c r="J188" s="31" t="s">
        <v>1</v>
      </c>
      <c r="K188" s="31" t="s">
        <v>2555</v>
      </c>
      <c r="L188" s="31" t="s">
        <v>12836</v>
      </c>
      <c r="M188" s="31" t="s">
        <v>12080</v>
      </c>
      <c r="N188" s="31" t="s">
        <v>12082</v>
      </c>
      <c r="O188" s="31" t="s">
        <v>26962</v>
      </c>
    </row>
    <row r="189" spans="1:15" ht="58" x14ac:dyDescent="0.35">
      <c r="A189" s="31" t="s">
        <v>1530</v>
      </c>
      <c r="B189" s="32">
        <v>277</v>
      </c>
      <c r="C189" s="31" t="s">
        <v>3491</v>
      </c>
      <c r="D189" s="31" t="s">
        <v>1</v>
      </c>
      <c r="E189" s="31" t="s">
        <v>1</v>
      </c>
      <c r="F189" s="31" t="s">
        <v>1</v>
      </c>
      <c r="G189" s="31" t="s">
        <v>1</v>
      </c>
      <c r="H189" s="31" t="s">
        <v>1</v>
      </c>
      <c r="I189" s="31" t="s">
        <v>1</v>
      </c>
      <c r="J189" s="31" t="s">
        <v>1</v>
      </c>
      <c r="K189" s="31" t="s">
        <v>1</v>
      </c>
      <c r="L189" s="31" t="s">
        <v>622</v>
      </c>
      <c r="M189" s="31" t="s">
        <v>4711</v>
      </c>
      <c r="N189" s="31" t="s">
        <v>6866</v>
      </c>
      <c r="O189" s="31" t="s">
        <v>26940</v>
      </c>
    </row>
    <row r="190" spans="1:15" ht="72.5" x14ac:dyDescent="0.35">
      <c r="A190" s="31" t="s">
        <v>1530</v>
      </c>
      <c r="B190" s="32">
        <v>285</v>
      </c>
      <c r="C190" s="31" t="s">
        <v>2558</v>
      </c>
      <c r="D190" s="31" t="s">
        <v>1</v>
      </c>
      <c r="E190" s="31" t="s">
        <v>1</v>
      </c>
      <c r="F190" s="31" t="s">
        <v>1</v>
      </c>
      <c r="G190" s="31" t="s">
        <v>1</v>
      </c>
      <c r="H190" s="31" t="s">
        <v>1</v>
      </c>
      <c r="I190" s="31" t="s">
        <v>1</v>
      </c>
      <c r="J190" s="31" t="s">
        <v>1781</v>
      </c>
      <c r="K190" s="31" t="s">
        <v>1783</v>
      </c>
      <c r="L190" s="31" t="s">
        <v>12363</v>
      </c>
      <c r="M190" s="31" t="s">
        <v>12846</v>
      </c>
      <c r="N190" s="31" t="s">
        <v>8358</v>
      </c>
      <c r="O190" s="31" t="s">
        <v>26943</v>
      </c>
    </row>
    <row r="191" spans="1:15" ht="72.5" x14ac:dyDescent="0.35">
      <c r="A191" s="31" t="s">
        <v>1530</v>
      </c>
      <c r="B191" s="32">
        <v>1346</v>
      </c>
      <c r="C191" s="31" t="s">
        <v>12361</v>
      </c>
      <c r="D191" s="31" t="s">
        <v>1</v>
      </c>
      <c r="E191" s="31" t="s">
        <v>1</v>
      </c>
      <c r="F191" s="31" t="s">
        <v>1</v>
      </c>
      <c r="G191" s="31" t="s">
        <v>1</v>
      </c>
      <c r="H191" s="31" t="s">
        <v>1</v>
      </c>
      <c r="I191" s="31" t="s">
        <v>1</v>
      </c>
      <c r="J191" s="31" t="s">
        <v>1781</v>
      </c>
      <c r="K191" s="31" t="s">
        <v>1782</v>
      </c>
      <c r="L191" s="31" t="s">
        <v>8355</v>
      </c>
      <c r="M191" s="31" t="s">
        <v>1781</v>
      </c>
      <c r="N191" s="31" t="s">
        <v>8358</v>
      </c>
      <c r="O191" s="31" t="s">
        <v>26943</v>
      </c>
    </row>
    <row r="192" spans="1:15" ht="72.5" x14ac:dyDescent="0.35">
      <c r="A192" s="31" t="s">
        <v>1530</v>
      </c>
      <c r="B192" s="32">
        <v>1346</v>
      </c>
      <c r="C192" s="31" t="s">
        <v>12361</v>
      </c>
      <c r="D192" s="31" t="s">
        <v>1</v>
      </c>
      <c r="E192" s="31" t="s">
        <v>1</v>
      </c>
      <c r="F192" s="31" t="s">
        <v>1</v>
      </c>
      <c r="G192" s="31" t="s">
        <v>1</v>
      </c>
      <c r="H192" s="31" t="s">
        <v>1</v>
      </c>
      <c r="I192" s="31" t="s">
        <v>1</v>
      </c>
      <c r="J192" s="31" t="s">
        <v>1781</v>
      </c>
      <c r="K192" s="31" t="s">
        <v>1783</v>
      </c>
      <c r="L192" s="31" t="s">
        <v>8355</v>
      </c>
      <c r="M192" s="31" t="s">
        <v>1781</v>
      </c>
      <c r="N192" s="31" t="s">
        <v>8358</v>
      </c>
      <c r="O192" s="31" t="s">
        <v>26943</v>
      </c>
    </row>
    <row r="193" spans="1:15" ht="58" x14ac:dyDescent="0.35">
      <c r="A193" s="31" t="s">
        <v>1530</v>
      </c>
      <c r="B193" s="32">
        <v>1226</v>
      </c>
      <c r="C193" s="31" t="s">
        <v>3424</v>
      </c>
      <c r="D193" s="31" t="s">
        <v>1</v>
      </c>
      <c r="E193" s="31" t="s">
        <v>1</v>
      </c>
      <c r="F193" s="31" t="s">
        <v>1</v>
      </c>
      <c r="G193" s="31" t="s">
        <v>1</v>
      </c>
      <c r="H193" s="31" t="s">
        <v>1</v>
      </c>
      <c r="I193" s="31" t="s">
        <v>1</v>
      </c>
      <c r="J193" s="31" t="s">
        <v>1</v>
      </c>
      <c r="K193" s="31" t="s">
        <v>1</v>
      </c>
      <c r="L193" s="31" t="s">
        <v>8231</v>
      </c>
      <c r="M193" s="31" t="s">
        <v>8234</v>
      </c>
      <c r="N193" s="31" t="s">
        <v>8236</v>
      </c>
      <c r="O193" s="31" t="s">
        <v>26963</v>
      </c>
    </row>
    <row r="194" spans="1:15" ht="43.5" x14ac:dyDescent="0.35">
      <c r="A194" s="31" t="s">
        <v>1530</v>
      </c>
      <c r="B194" s="32">
        <v>1246</v>
      </c>
      <c r="C194" s="31" t="s">
        <v>2024</v>
      </c>
      <c r="D194" s="31" t="s">
        <v>26551</v>
      </c>
      <c r="E194" s="31" t="s">
        <v>1</v>
      </c>
      <c r="F194" s="31" t="s">
        <v>86</v>
      </c>
      <c r="G194" s="31" t="s">
        <v>79</v>
      </c>
      <c r="H194" s="31" t="s">
        <v>2025</v>
      </c>
      <c r="I194" s="31" t="s">
        <v>508</v>
      </c>
      <c r="J194" s="31" t="s">
        <v>2026</v>
      </c>
      <c r="K194" s="31" t="s">
        <v>2027</v>
      </c>
      <c r="L194" s="31" t="s">
        <v>8164</v>
      </c>
      <c r="M194" s="31" t="s">
        <v>2026</v>
      </c>
      <c r="N194" s="31" t="s">
        <v>8166</v>
      </c>
      <c r="O194" s="31" t="s">
        <v>8166</v>
      </c>
    </row>
    <row r="195" spans="1:15" ht="72.5" x14ac:dyDescent="0.35">
      <c r="A195" s="31" t="s">
        <v>1530</v>
      </c>
      <c r="B195" s="32">
        <v>3260</v>
      </c>
      <c r="C195" s="31" t="s">
        <v>2516</v>
      </c>
      <c r="D195" s="31" t="s">
        <v>1715</v>
      </c>
      <c r="E195" s="31" t="s">
        <v>1</v>
      </c>
      <c r="F195" s="31" t="s">
        <v>1716</v>
      </c>
      <c r="G195" s="31" t="s">
        <v>79</v>
      </c>
      <c r="H195" s="31" t="s">
        <v>26532</v>
      </c>
      <c r="I195" s="31" t="s">
        <v>1717</v>
      </c>
      <c r="J195" s="31" t="s">
        <v>1718</v>
      </c>
      <c r="K195" s="31" t="s">
        <v>1719</v>
      </c>
      <c r="L195" s="31" t="s">
        <v>581</v>
      </c>
      <c r="M195" s="31" t="s">
        <v>1718</v>
      </c>
      <c r="N195" s="31" t="s">
        <v>5336</v>
      </c>
      <c r="O195" s="31" t="s">
        <v>26905</v>
      </c>
    </row>
    <row r="196" spans="1:15" ht="72.5" x14ac:dyDescent="0.35">
      <c r="A196" s="31" t="s">
        <v>1530</v>
      </c>
      <c r="B196" s="32">
        <v>3260</v>
      </c>
      <c r="C196" s="31" t="s">
        <v>2516</v>
      </c>
      <c r="D196" s="31" t="s">
        <v>1</v>
      </c>
      <c r="E196" s="31" t="s">
        <v>1</v>
      </c>
      <c r="F196" s="31" t="s">
        <v>1</v>
      </c>
      <c r="G196" s="31" t="s">
        <v>1</v>
      </c>
      <c r="H196" s="31" t="s">
        <v>1</v>
      </c>
      <c r="I196" s="31" t="s">
        <v>1</v>
      </c>
      <c r="J196" s="31" t="s">
        <v>1</v>
      </c>
      <c r="K196" s="31" t="s">
        <v>1</v>
      </c>
      <c r="L196" s="31" t="s">
        <v>581</v>
      </c>
      <c r="M196" s="31" t="s">
        <v>1718</v>
      </c>
      <c r="N196" s="31" t="s">
        <v>5336</v>
      </c>
      <c r="O196" s="31" t="s">
        <v>26905</v>
      </c>
    </row>
    <row r="197" spans="1:15" ht="58" x14ac:dyDescent="0.35">
      <c r="A197" s="31" t="s">
        <v>1530</v>
      </c>
      <c r="B197" s="32">
        <v>1263</v>
      </c>
      <c r="C197" s="31" t="s">
        <v>2730</v>
      </c>
      <c r="D197" s="31" t="s">
        <v>1</v>
      </c>
      <c r="E197" s="31" t="s">
        <v>1</v>
      </c>
      <c r="F197" s="31" t="s">
        <v>1</v>
      </c>
      <c r="G197" s="31" t="s">
        <v>1</v>
      </c>
      <c r="H197" s="31" t="s">
        <v>1</v>
      </c>
      <c r="I197" s="31" t="s">
        <v>1</v>
      </c>
      <c r="J197" s="31" t="s">
        <v>1</v>
      </c>
      <c r="K197" s="31" t="s">
        <v>1</v>
      </c>
      <c r="L197" s="31" t="s">
        <v>8231</v>
      </c>
      <c r="M197" s="31" t="s">
        <v>8234</v>
      </c>
      <c r="N197" s="31" t="s">
        <v>8236</v>
      </c>
      <c r="O197" s="31" t="s">
        <v>26964</v>
      </c>
    </row>
    <row r="198" spans="1:15" ht="58" x14ac:dyDescent="0.35">
      <c r="A198" s="31" t="s">
        <v>1530</v>
      </c>
      <c r="B198" s="32">
        <v>1280</v>
      </c>
      <c r="C198" s="31" t="s">
        <v>2044</v>
      </c>
      <c r="D198" s="31" t="s">
        <v>1</v>
      </c>
      <c r="E198" s="31" t="s">
        <v>1</v>
      </c>
      <c r="F198" s="31" t="s">
        <v>1</v>
      </c>
      <c r="G198" s="31" t="s">
        <v>1</v>
      </c>
      <c r="H198" s="31" t="s">
        <v>1</v>
      </c>
      <c r="I198" s="31" t="s">
        <v>1</v>
      </c>
      <c r="J198" s="31" t="s">
        <v>1994</v>
      </c>
      <c r="K198" s="31" t="s">
        <v>1</v>
      </c>
      <c r="L198" s="31" t="s">
        <v>7974</v>
      </c>
      <c r="M198" s="31" t="s">
        <v>1994</v>
      </c>
      <c r="N198" s="31" t="s">
        <v>7976</v>
      </c>
      <c r="O198" s="31" t="s">
        <v>7976</v>
      </c>
    </row>
    <row r="199" spans="1:15" ht="58" x14ac:dyDescent="0.35">
      <c r="A199" s="31" t="s">
        <v>1530</v>
      </c>
      <c r="B199" s="32">
        <v>1280</v>
      </c>
      <c r="C199" s="31" t="s">
        <v>2044</v>
      </c>
      <c r="D199" s="31" t="s">
        <v>1</v>
      </c>
      <c r="E199" s="31" t="s">
        <v>1</v>
      </c>
      <c r="F199" s="31" t="s">
        <v>1</v>
      </c>
      <c r="G199" s="31" t="s">
        <v>1</v>
      </c>
      <c r="H199" s="31" t="s">
        <v>1</v>
      </c>
      <c r="I199" s="31" t="s">
        <v>1</v>
      </c>
      <c r="J199" s="31" t="s">
        <v>1994</v>
      </c>
      <c r="K199" s="31" t="s">
        <v>1</v>
      </c>
      <c r="L199" s="31" t="s">
        <v>7974</v>
      </c>
      <c r="M199" s="31" t="s">
        <v>1994</v>
      </c>
      <c r="N199" s="31" t="s">
        <v>7976</v>
      </c>
      <c r="O199" s="31" t="s">
        <v>7976</v>
      </c>
    </row>
    <row r="200" spans="1:15" ht="72.5" x14ac:dyDescent="0.35">
      <c r="A200" s="31" t="s">
        <v>1530</v>
      </c>
      <c r="B200" s="32">
        <v>1292</v>
      </c>
      <c r="C200" s="31" t="s">
        <v>2181</v>
      </c>
      <c r="D200" s="31" t="s">
        <v>1</v>
      </c>
      <c r="E200" s="31" t="s">
        <v>1</v>
      </c>
      <c r="F200" s="31" t="s">
        <v>1</v>
      </c>
      <c r="G200" s="31" t="s">
        <v>1</v>
      </c>
      <c r="H200" s="31" t="s">
        <v>1</v>
      </c>
      <c r="I200" s="31" t="s">
        <v>1</v>
      </c>
      <c r="J200" s="31" t="s">
        <v>1781</v>
      </c>
      <c r="K200" s="31" t="s">
        <v>1783</v>
      </c>
      <c r="L200" s="31" t="s">
        <v>8355</v>
      </c>
      <c r="M200" s="31" t="s">
        <v>1781</v>
      </c>
      <c r="N200" s="31" t="s">
        <v>8358</v>
      </c>
      <c r="O200" s="31" t="s">
        <v>26943</v>
      </c>
    </row>
    <row r="201" spans="1:15" ht="72.5" x14ac:dyDescent="0.35">
      <c r="A201" s="31" t="s">
        <v>1530</v>
      </c>
      <c r="B201" s="32">
        <v>1100</v>
      </c>
      <c r="C201" s="31" t="s">
        <v>1960</v>
      </c>
      <c r="D201" s="31" t="s">
        <v>1</v>
      </c>
      <c r="E201" s="31" t="s">
        <v>1</v>
      </c>
      <c r="F201" s="31" t="s">
        <v>1</v>
      </c>
      <c r="G201" s="31" t="s">
        <v>1</v>
      </c>
      <c r="H201" s="31" t="s">
        <v>1</v>
      </c>
      <c r="I201" s="31" t="s">
        <v>1</v>
      </c>
      <c r="J201" s="31" t="s">
        <v>1</v>
      </c>
      <c r="K201" s="31" t="s">
        <v>1</v>
      </c>
      <c r="L201" s="31" t="s">
        <v>7282</v>
      </c>
      <c r="M201" s="31" t="s">
        <v>7284</v>
      </c>
      <c r="N201" s="31" t="s">
        <v>7286</v>
      </c>
      <c r="O201" s="31" t="s">
        <v>26965</v>
      </c>
    </row>
    <row r="202" spans="1:15" ht="43.5" x14ac:dyDescent="0.35">
      <c r="A202" s="31" t="s">
        <v>1530</v>
      </c>
      <c r="B202" s="32">
        <v>1101</v>
      </c>
      <c r="C202" s="31" t="s">
        <v>705</v>
      </c>
      <c r="D202" s="31" t="s">
        <v>1</v>
      </c>
      <c r="E202" s="31" t="s">
        <v>1</v>
      </c>
      <c r="F202" s="31" t="s">
        <v>1</v>
      </c>
      <c r="G202" s="31" t="s">
        <v>1</v>
      </c>
      <c r="H202" s="31" t="s">
        <v>1</v>
      </c>
      <c r="I202" s="31" t="s">
        <v>1</v>
      </c>
      <c r="J202" s="31" t="s">
        <v>1</v>
      </c>
      <c r="K202" s="31" t="s">
        <v>1</v>
      </c>
      <c r="L202" s="31" t="s">
        <v>706</v>
      </c>
      <c r="M202" s="31" t="s">
        <v>7291</v>
      </c>
      <c r="N202" s="31" t="s">
        <v>1962</v>
      </c>
      <c r="O202" s="31" t="s">
        <v>1962</v>
      </c>
    </row>
    <row r="203" spans="1:15" ht="43.5" x14ac:dyDescent="0.35">
      <c r="A203" s="31" t="s">
        <v>1530</v>
      </c>
      <c r="B203" s="32">
        <v>1101</v>
      </c>
      <c r="C203" s="31" t="s">
        <v>705</v>
      </c>
      <c r="D203" s="31" t="s">
        <v>1</v>
      </c>
      <c r="E203" s="31" t="s">
        <v>1</v>
      </c>
      <c r="F203" s="31" t="s">
        <v>1</v>
      </c>
      <c r="G203" s="31" t="s">
        <v>1</v>
      </c>
      <c r="H203" s="31" t="s">
        <v>1</v>
      </c>
      <c r="I203" s="31" t="s">
        <v>1</v>
      </c>
      <c r="J203" s="31" t="s">
        <v>1</v>
      </c>
      <c r="K203" s="31" t="s">
        <v>1</v>
      </c>
      <c r="L203" s="31" t="s">
        <v>706</v>
      </c>
      <c r="M203" s="31" t="s">
        <v>7291</v>
      </c>
      <c r="N203" s="31" t="s">
        <v>1962</v>
      </c>
      <c r="O203" s="31" t="s">
        <v>1962</v>
      </c>
    </row>
    <row r="204" spans="1:15" ht="72.5" x14ac:dyDescent="0.35">
      <c r="A204" s="31" t="s">
        <v>1530</v>
      </c>
      <c r="B204" s="32">
        <v>177</v>
      </c>
      <c r="C204" s="31" t="s">
        <v>3015</v>
      </c>
      <c r="D204" s="31" t="s">
        <v>1715</v>
      </c>
      <c r="E204" s="31" t="s">
        <v>1</v>
      </c>
      <c r="F204" s="31" t="s">
        <v>1716</v>
      </c>
      <c r="G204" s="31" t="s">
        <v>79</v>
      </c>
      <c r="H204" s="31" t="s">
        <v>26532</v>
      </c>
      <c r="I204" s="31" t="s">
        <v>1717</v>
      </c>
      <c r="J204" s="31" t="s">
        <v>1718</v>
      </c>
      <c r="K204" s="31" t="s">
        <v>1719</v>
      </c>
      <c r="L204" s="31" t="s">
        <v>581</v>
      </c>
      <c r="M204" s="31" t="s">
        <v>1718</v>
      </c>
      <c r="N204" s="31" t="s">
        <v>5336</v>
      </c>
      <c r="O204" s="31" t="s">
        <v>26966</v>
      </c>
    </row>
    <row r="205" spans="1:15" ht="43.5" x14ac:dyDescent="0.35">
      <c r="A205" s="31" t="s">
        <v>1530</v>
      </c>
      <c r="B205" s="32">
        <v>1169</v>
      </c>
      <c r="C205" s="31" t="s">
        <v>705</v>
      </c>
      <c r="D205" s="31" t="s">
        <v>1</v>
      </c>
      <c r="E205" s="31" t="s">
        <v>1</v>
      </c>
      <c r="F205" s="31" t="s">
        <v>1</v>
      </c>
      <c r="G205" s="31" t="s">
        <v>1</v>
      </c>
      <c r="H205" s="31" t="s">
        <v>1</v>
      </c>
      <c r="I205" s="31" t="s">
        <v>1</v>
      </c>
      <c r="J205" s="31" t="s">
        <v>1</v>
      </c>
      <c r="K205" s="31" t="s">
        <v>1</v>
      </c>
      <c r="L205" s="31" t="s">
        <v>706</v>
      </c>
      <c r="M205" s="31" t="s">
        <v>7291</v>
      </c>
      <c r="N205" s="31" t="s">
        <v>1962</v>
      </c>
      <c r="O205" s="31" t="s">
        <v>1962</v>
      </c>
    </row>
    <row r="206" spans="1:15" ht="43.5" x14ac:dyDescent="0.35">
      <c r="A206" s="31" t="s">
        <v>1530</v>
      </c>
      <c r="B206" s="32">
        <v>1169</v>
      </c>
      <c r="C206" s="31" t="s">
        <v>705</v>
      </c>
      <c r="D206" s="31" t="s">
        <v>1</v>
      </c>
      <c r="E206" s="31" t="s">
        <v>1</v>
      </c>
      <c r="F206" s="31" t="s">
        <v>1</v>
      </c>
      <c r="G206" s="31" t="s">
        <v>1</v>
      </c>
      <c r="H206" s="31" t="s">
        <v>1</v>
      </c>
      <c r="I206" s="31" t="s">
        <v>1</v>
      </c>
      <c r="J206" s="31" t="s">
        <v>1</v>
      </c>
      <c r="K206" s="31" t="s">
        <v>1</v>
      </c>
      <c r="L206" s="31" t="s">
        <v>706</v>
      </c>
      <c r="M206" s="31" t="s">
        <v>7291</v>
      </c>
      <c r="N206" s="31" t="s">
        <v>1962</v>
      </c>
      <c r="O206" s="31" t="s">
        <v>1962</v>
      </c>
    </row>
    <row r="207" spans="1:15" ht="72.5" x14ac:dyDescent="0.35">
      <c r="A207" s="31" t="s">
        <v>1530</v>
      </c>
      <c r="B207" s="32">
        <v>2732</v>
      </c>
      <c r="C207" s="31" t="s">
        <v>2076</v>
      </c>
      <c r="D207" s="31" t="s">
        <v>26552</v>
      </c>
      <c r="E207" s="31" t="s">
        <v>1</v>
      </c>
      <c r="F207" s="31" t="s">
        <v>1454</v>
      </c>
      <c r="G207" s="31" t="s">
        <v>79</v>
      </c>
      <c r="H207" s="31" t="s">
        <v>2077</v>
      </c>
      <c r="I207" s="31" t="s">
        <v>286</v>
      </c>
      <c r="J207" s="31" t="s">
        <v>2078</v>
      </c>
      <c r="K207" s="31" t="s">
        <v>2079</v>
      </c>
      <c r="L207" s="31" t="s">
        <v>5356</v>
      </c>
      <c r="M207" s="31" t="s">
        <v>2078</v>
      </c>
      <c r="N207" s="31" t="s">
        <v>5360</v>
      </c>
      <c r="O207" s="31" t="s">
        <v>26967</v>
      </c>
    </row>
    <row r="208" spans="1:15" ht="87" x14ac:dyDescent="0.35">
      <c r="A208" s="31" t="s">
        <v>1530</v>
      </c>
      <c r="B208" s="32">
        <v>2642</v>
      </c>
      <c r="C208" s="31" t="s">
        <v>3090</v>
      </c>
      <c r="D208" s="31" t="s">
        <v>26553</v>
      </c>
      <c r="E208" s="31" t="s">
        <v>1</v>
      </c>
      <c r="F208" s="31" t="s">
        <v>3091</v>
      </c>
      <c r="G208" s="31" t="s">
        <v>79</v>
      </c>
      <c r="H208" s="31" t="s">
        <v>3092</v>
      </c>
      <c r="I208" s="31" t="s">
        <v>3093</v>
      </c>
      <c r="J208" s="31" t="s">
        <v>3094</v>
      </c>
      <c r="K208" s="31" t="s">
        <v>3095</v>
      </c>
      <c r="L208" s="31" t="s">
        <v>3090</v>
      </c>
      <c r="M208" s="31" t="s">
        <v>3094</v>
      </c>
      <c r="N208" s="31" t="s">
        <v>3095</v>
      </c>
      <c r="O208" s="31" t="s">
        <v>3095</v>
      </c>
    </row>
    <row r="209" spans="1:15" ht="72.5" x14ac:dyDescent="0.35">
      <c r="A209" s="31" t="s">
        <v>1530</v>
      </c>
      <c r="B209" s="32">
        <v>2722</v>
      </c>
      <c r="C209" s="31" t="s">
        <v>2070</v>
      </c>
      <c r="D209" s="31" t="s">
        <v>1</v>
      </c>
      <c r="E209" s="31" t="s">
        <v>1</v>
      </c>
      <c r="F209" s="31" t="s">
        <v>1</v>
      </c>
      <c r="G209" s="31" t="s">
        <v>1</v>
      </c>
      <c r="H209" s="31" t="s">
        <v>1</v>
      </c>
      <c r="I209" s="31" t="s">
        <v>1</v>
      </c>
      <c r="J209" s="31" t="s">
        <v>2071</v>
      </c>
      <c r="K209" s="31" t="s">
        <v>2072</v>
      </c>
      <c r="L209" s="31" t="s">
        <v>2070</v>
      </c>
      <c r="M209" s="31" t="s">
        <v>2071</v>
      </c>
      <c r="N209" s="31" t="s">
        <v>10065</v>
      </c>
      <c r="O209" s="31" t="s">
        <v>26968</v>
      </c>
    </row>
    <row r="210" spans="1:15" ht="58" x14ac:dyDescent="0.35">
      <c r="A210" s="31" t="s">
        <v>1530</v>
      </c>
      <c r="B210" s="32">
        <v>4402</v>
      </c>
      <c r="C210" s="31" t="s">
        <v>2794</v>
      </c>
      <c r="D210" s="31" t="s">
        <v>1</v>
      </c>
      <c r="E210" s="31" t="s">
        <v>1</v>
      </c>
      <c r="F210" s="31" t="s">
        <v>1</v>
      </c>
      <c r="G210" s="31" t="s">
        <v>1</v>
      </c>
      <c r="H210" s="31" t="s">
        <v>1</v>
      </c>
      <c r="I210" s="31" t="s">
        <v>1</v>
      </c>
      <c r="J210" s="31" t="s">
        <v>1864</v>
      </c>
      <c r="K210" s="31" t="s">
        <v>1865</v>
      </c>
      <c r="L210" s="31" t="s">
        <v>553</v>
      </c>
      <c r="M210" s="31" t="s">
        <v>1864</v>
      </c>
      <c r="N210" s="31" t="s">
        <v>5288</v>
      </c>
      <c r="O210" s="31" t="s">
        <v>26969</v>
      </c>
    </row>
    <row r="211" spans="1:15" ht="101.5" x14ac:dyDescent="0.35">
      <c r="A211" s="31" t="s">
        <v>1530</v>
      </c>
      <c r="B211" s="32">
        <v>4416</v>
      </c>
      <c r="C211" s="31" t="s">
        <v>2871</v>
      </c>
      <c r="D211" s="31" t="s">
        <v>1</v>
      </c>
      <c r="E211" s="31" t="s">
        <v>1</v>
      </c>
      <c r="F211" s="31" t="s">
        <v>1</v>
      </c>
      <c r="G211" s="31" t="s">
        <v>1</v>
      </c>
      <c r="H211" s="31" t="s">
        <v>1</v>
      </c>
      <c r="I211" s="31" t="s">
        <v>1</v>
      </c>
      <c r="J211" s="31" t="s">
        <v>2089</v>
      </c>
      <c r="K211" s="31" t="s">
        <v>2090</v>
      </c>
      <c r="L211" s="31" t="s">
        <v>10561</v>
      </c>
      <c r="M211" s="31" t="s">
        <v>10563</v>
      </c>
      <c r="N211" s="31" t="s">
        <v>10564</v>
      </c>
      <c r="O211" s="31" t="s">
        <v>26970</v>
      </c>
    </row>
    <row r="212" spans="1:15" ht="72.5" x14ac:dyDescent="0.35">
      <c r="A212" s="31" t="s">
        <v>1530</v>
      </c>
      <c r="B212" s="32">
        <v>4325</v>
      </c>
      <c r="C212" s="31" t="s">
        <v>3031</v>
      </c>
      <c r="D212" s="31" t="s">
        <v>26552</v>
      </c>
      <c r="E212" s="31" t="s">
        <v>1</v>
      </c>
      <c r="F212" s="31" t="s">
        <v>1454</v>
      </c>
      <c r="G212" s="31" t="s">
        <v>79</v>
      </c>
      <c r="H212" s="31" t="s">
        <v>2077</v>
      </c>
      <c r="I212" s="31" t="s">
        <v>286</v>
      </c>
      <c r="J212" s="31" t="s">
        <v>2078</v>
      </c>
      <c r="K212" s="31" t="s">
        <v>2079</v>
      </c>
      <c r="L212" s="31" t="s">
        <v>5356</v>
      </c>
      <c r="M212" s="31" t="s">
        <v>2078</v>
      </c>
      <c r="N212" s="31" t="s">
        <v>5360</v>
      </c>
      <c r="O212" s="31" t="s">
        <v>26971</v>
      </c>
    </row>
    <row r="213" spans="1:15" ht="58" x14ac:dyDescent="0.35">
      <c r="A213" s="31" t="s">
        <v>1530</v>
      </c>
      <c r="B213" s="32">
        <v>12</v>
      </c>
      <c r="C213" s="31" t="s">
        <v>2584</v>
      </c>
      <c r="D213" s="31" t="s">
        <v>1</v>
      </c>
      <c r="E213" s="31" t="s">
        <v>1</v>
      </c>
      <c r="F213" s="31" t="s">
        <v>1</v>
      </c>
      <c r="G213" s="31" t="s">
        <v>1</v>
      </c>
      <c r="H213" s="31" t="s">
        <v>1</v>
      </c>
      <c r="I213" s="31" t="s">
        <v>1</v>
      </c>
      <c r="J213" s="31" t="s">
        <v>2221</v>
      </c>
      <c r="K213" s="31" t="s">
        <v>2222</v>
      </c>
      <c r="L213" s="31" t="s">
        <v>13262</v>
      </c>
      <c r="M213" s="31" t="s">
        <v>2221</v>
      </c>
      <c r="N213" s="31" t="s">
        <v>26554</v>
      </c>
      <c r="O213" s="31" t="s">
        <v>26972</v>
      </c>
    </row>
    <row r="214" spans="1:15" ht="58" x14ac:dyDescent="0.35">
      <c r="A214" s="31" t="s">
        <v>1530</v>
      </c>
      <c r="B214" s="32">
        <v>12</v>
      </c>
      <c r="C214" s="31" t="s">
        <v>2584</v>
      </c>
      <c r="D214" s="31" t="s">
        <v>1</v>
      </c>
      <c r="E214" s="31" t="s">
        <v>1</v>
      </c>
      <c r="F214" s="31" t="s">
        <v>1</v>
      </c>
      <c r="G214" s="31" t="s">
        <v>1</v>
      </c>
      <c r="H214" s="31" t="s">
        <v>1</v>
      </c>
      <c r="I214" s="31" t="s">
        <v>1</v>
      </c>
      <c r="J214" s="31" t="s">
        <v>2221</v>
      </c>
      <c r="K214" s="31" t="s">
        <v>2222</v>
      </c>
      <c r="L214" s="31" t="s">
        <v>13262</v>
      </c>
      <c r="M214" s="31" t="s">
        <v>2221</v>
      </c>
      <c r="N214" s="31" t="s">
        <v>26554</v>
      </c>
      <c r="O214" s="31" t="s">
        <v>26972</v>
      </c>
    </row>
    <row r="215" spans="1:15" ht="58" x14ac:dyDescent="0.35">
      <c r="A215" s="31" t="s">
        <v>1530</v>
      </c>
      <c r="B215" s="32">
        <v>1021</v>
      </c>
      <c r="C215" s="31" t="s">
        <v>1926</v>
      </c>
      <c r="D215" s="31" t="s">
        <v>1</v>
      </c>
      <c r="E215" s="31" t="s">
        <v>1</v>
      </c>
      <c r="F215" s="31" t="s">
        <v>1</v>
      </c>
      <c r="G215" s="31" t="s">
        <v>1</v>
      </c>
      <c r="H215" s="31" t="s">
        <v>1</v>
      </c>
      <c r="I215" s="31" t="s">
        <v>1</v>
      </c>
      <c r="J215" s="31" t="s">
        <v>1927</v>
      </c>
      <c r="K215" s="31" t="s">
        <v>1928</v>
      </c>
      <c r="L215" s="31" t="s">
        <v>652</v>
      </c>
      <c r="M215" s="31" t="s">
        <v>1927</v>
      </c>
      <c r="N215" s="31" t="s">
        <v>1928</v>
      </c>
      <c r="O215" s="31" t="s">
        <v>1928</v>
      </c>
    </row>
    <row r="216" spans="1:15" ht="58" x14ac:dyDescent="0.35">
      <c r="A216" s="31" t="s">
        <v>1530</v>
      </c>
      <c r="B216" s="32">
        <v>1073</v>
      </c>
      <c r="C216" s="31" t="s">
        <v>1948</v>
      </c>
      <c r="D216" s="31" t="s">
        <v>1</v>
      </c>
      <c r="E216" s="31" t="s">
        <v>1</v>
      </c>
      <c r="F216" s="31" t="s">
        <v>1</v>
      </c>
      <c r="G216" s="31" t="s">
        <v>1</v>
      </c>
      <c r="H216" s="31" t="s">
        <v>1</v>
      </c>
      <c r="I216" s="31" t="s">
        <v>1</v>
      </c>
      <c r="J216" s="31" t="s">
        <v>1</v>
      </c>
      <c r="K216" s="31" t="s">
        <v>1</v>
      </c>
      <c r="L216" s="31" t="s">
        <v>622</v>
      </c>
      <c r="M216" s="31" t="s">
        <v>4711</v>
      </c>
      <c r="N216" s="31" t="s">
        <v>6866</v>
      </c>
      <c r="O216" s="31" t="s">
        <v>26940</v>
      </c>
    </row>
    <row r="217" spans="1:15" ht="58" x14ac:dyDescent="0.35">
      <c r="A217" s="31" t="s">
        <v>1530</v>
      </c>
      <c r="B217" s="32">
        <v>1074</v>
      </c>
      <c r="C217" s="31" t="s">
        <v>4644</v>
      </c>
      <c r="D217" s="31" t="s">
        <v>1</v>
      </c>
      <c r="E217" s="31" t="s">
        <v>1</v>
      </c>
      <c r="F217" s="31" t="s">
        <v>1</v>
      </c>
      <c r="G217" s="31" t="s">
        <v>1</v>
      </c>
      <c r="H217" s="31" t="s">
        <v>1</v>
      </c>
      <c r="I217" s="31" t="s">
        <v>1</v>
      </c>
      <c r="J217" s="31" t="s">
        <v>1</v>
      </c>
      <c r="K217" s="31" t="s">
        <v>1</v>
      </c>
      <c r="L217" s="31" t="s">
        <v>622</v>
      </c>
      <c r="M217" s="31" t="s">
        <v>4711</v>
      </c>
      <c r="N217" s="31" t="s">
        <v>6866</v>
      </c>
      <c r="O217" s="31" t="s">
        <v>26920</v>
      </c>
    </row>
    <row r="218" spans="1:15" ht="72.5" x14ac:dyDescent="0.35">
      <c r="A218" s="31" t="s">
        <v>1530</v>
      </c>
      <c r="B218" s="32">
        <v>1383</v>
      </c>
      <c r="C218" s="31" t="s">
        <v>2646</v>
      </c>
      <c r="D218" s="31" t="s">
        <v>1</v>
      </c>
      <c r="E218" s="31" t="s">
        <v>1</v>
      </c>
      <c r="F218" s="31" t="s">
        <v>1</v>
      </c>
      <c r="G218" s="31" t="s">
        <v>1</v>
      </c>
      <c r="H218" s="31" t="s">
        <v>1</v>
      </c>
      <c r="I218" s="31" t="s">
        <v>1</v>
      </c>
      <c r="J218" s="31" t="s">
        <v>2647</v>
      </c>
      <c r="K218" s="31" t="s">
        <v>2648</v>
      </c>
      <c r="L218" s="31" t="s">
        <v>8798</v>
      </c>
      <c r="M218" s="31" t="s">
        <v>8801</v>
      </c>
      <c r="N218" s="31" t="s">
        <v>8803</v>
      </c>
      <c r="O218" s="31" t="s">
        <v>26973</v>
      </c>
    </row>
    <row r="219" spans="1:15" ht="72.5" x14ac:dyDescent="0.35">
      <c r="A219" s="31" t="s">
        <v>1530</v>
      </c>
      <c r="B219" s="32">
        <v>1383</v>
      </c>
      <c r="C219" s="31" t="s">
        <v>2646</v>
      </c>
      <c r="D219" s="31" t="s">
        <v>1</v>
      </c>
      <c r="E219" s="31" t="s">
        <v>1</v>
      </c>
      <c r="F219" s="31" t="s">
        <v>1</v>
      </c>
      <c r="G219" s="31" t="s">
        <v>1</v>
      </c>
      <c r="H219" s="31" t="s">
        <v>1</v>
      </c>
      <c r="I219" s="31" t="s">
        <v>1</v>
      </c>
      <c r="J219" s="31" t="s">
        <v>2647</v>
      </c>
      <c r="K219" s="31" t="s">
        <v>2648</v>
      </c>
      <c r="L219" s="31" t="s">
        <v>8798</v>
      </c>
      <c r="M219" s="31" t="s">
        <v>8801</v>
      </c>
      <c r="N219" s="31" t="s">
        <v>8803</v>
      </c>
      <c r="O219" s="31" t="s">
        <v>26973</v>
      </c>
    </row>
    <row r="220" spans="1:15" ht="72.5" x14ac:dyDescent="0.35">
      <c r="A220" s="31" t="s">
        <v>1530</v>
      </c>
      <c r="B220" s="32">
        <v>3227</v>
      </c>
      <c r="C220" s="31" t="s">
        <v>3069</v>
      </c>
      <c r="D220" s="31" t="s">
        <v>26555</v>
      </c>
      <c r="E220" s="31" t="s">
        <v>1</v>
      </c>
      <c r="F220" s="31" t="s">
        <v>387</v>
      </c>
      <c r="G220" s="31" t="s">
        <v>79</v>
      </c>
      <c r="H220" s="31" t="s">
        <v>1757</v>
      </c>
      <c r="I220" s="31" t="s">
        <v>387</v>
      </c>
      <c r="J220" s="31" t="s">
        <v>1758</v>
      </c>
      <c r="K220" s="31" t="s">
        <v>1759</v>
      </c>
      <c r="L220" s="31" t="s">
        <v>5580</v>
      </c>
      <c r="M220" s="31" t="s">
        <v>1762</v>
      </c>
      <c r="N220" s="31" t="s">
        <v>5584</v>
      </c>
      <c r="O220" s="31" t="s">
        <v>26974</v>
      </c>
    </row>
    <row r="221" spans="1:15" ht="72.5" x14ac:dyDescent="0.35">
      <c r="A221" s="31" t="s">
        <v>1530</v>
      </c>
      <c r="B221" s="32">
        <v>3263</v>
      </c>
      <c r="C221" s="31" t="s">
        <v>3622</v>
      </c>
      <c r="D221" s="31" t="s">
        <v>1730</v>
      </c>
      <c r="E221" s="31" t="s">
        <v>1</v>
      </c>
      <c r="F221" s="31" t="s">
        <v>502</v>
      </c>
      <c r="G221" s="31" t="s">
        <v>79</v>
      </c>
      <c r="H221" s="31" t="s">
        <v>188</v>
      </c>
      <c r="I221" s="31" t="s">
        <v>103</v>
      </c>
      <c r="J221" s="31" t="s">
        <v>1731</v>
      </c>
      <c r="K221" s="31" t="s">
        <v>1732</v>
      </c>
      <c r="L221" s="31" t="s">
        <v>5789</v>
      </c>
      <c r="M221" s="31" t="s">
        <v>1731</v>
      </c>
      <c r="N221" s="31" t="s">
        <v>1732</v>
      </c>
      <c r="O221" s="31" t="s">
        <v>1732</v>
      </c>
    </row>
    <row r="222" spans="1:15" ht="72.5" x14ac:dyDescent="0.35">
      <c r="A222" s="31" t="s">
        <v>1530</v>
      </c>
      <c r="B222" s="32">
        <v>3313</v>
      </c>
      <c r="C222" s="31" t="s">
        <v>2603</v>
      </c>
      <c r="D222" s="31" t="s">
        <v>1</v>
      </c>
      <c r="E222" s="31" t="s">
        <v>1</v>
      </c>
      <c r="F222" s="31" t="s">
        <v>1</v>
      </c>
      <c r="G222" s="31" t="s">
        <v>1</v>
      </c>
      <c r="H222" s="31" t="s">
        <v>1</v>
      </c>
      <c r="I222" s="31" t="s">
        <v>1</v>
      </c>
      <c r="J222" s="31" t="s">
        <v>1</v>
      </c>
      <c r="K222" s="31" t="s">
        <v>2555</v>
      </c>
      <c r="L222" s="31" t="s">
        <v>12836</v>
      </c>
      <c r="M222" s="31" t="s">
        <v>12080</v>
      </c>
      <c r="N222" s="31" t="s">
        <v>12082</v>
      </c>
      <c r="O222" s="31" t="s">
        <v>26975</v>
      </c>
    </row>
    <row r="223" spans="1:15" ht="72.5" x14ac:dyDescent="0.35">
      <c r="A223" s="31" t="s">
        <v>1530</v>
      </c>
      <c r="B223" s="32">
        <v>306</v>
      </c>
      <c r="C223" s="31" t="s">
        <v>3465</v>
      </c>
      <c r="D223" s="31" t="s">
        <v>1</v>
      </c>
      <c r="E223" s="31" t="s">
        <v>1</v>
      </c>
      <c r="F223" s="31" t="s">
        <v>1</v>
      </c>
      <c r="G223" s="31" t="s">
        <v>1</v>
      </c>
      <c r="H223" s="31" t="s">
        <v>1</v>
      </c>
      <c r="I223" s="31" t="s">
        <v>1</v>
      </c>
      <c r="J223" s="31" t="s">
        <v>1</v>
      </c>
      <c r="K223" s="31" t="s">
        <v>2105</v>
      </c>
      <c r="L223" s="31" t="s">
        <v>771</v>
      </c>
      <c r="M223" s="31" t="s">
        <v>8914</v>
      </c>
      <c r="N223" s="31" t="s">
        <v>11545</v>
      </c>
      <c r="O223" s="31" t="s">
        <v>26976</v>
      </c>
    </row>
    <row r="224" spans="1:15" ht="72.5" x14ac:dyDescent="0.35">
      <c r="A224" s="31" t="s">
        <v>1530</v>
      </c>
      <c r="B224" s="32">
        <v>3294</v>
      </c>
      <c r="C224" s="31" t="s">
        <v>2606</v>
      </c>
      <c r="D224" s="31" t="s">
        <v>1</v>
      </c>
      <c r="E224" s="31" t="s">
        <v>1</v>
      </c>
      <c r="F224" s="31" t="s">
        <v>1</v>
      </c>
      <c r="G224" s="31" t="s">
        <v>1</v>
      </c>
      <c r="H224" s="31" t="s">
        <v>1</v>
      </c>
      <c r="I224" s="31" t="s">
        <v>1</v>
      </c>
      <c r="J224" s="31" t="s">
        <v>1</v>
      </c>
      <c r="K224" s="31" t="s">
        <v>2555</v>
      </c>
      <c r="L224" s="31" t="s">
        <v>12836</v>
      </c>
      <c r="M224" s="31" t="s">
        <v>12080</v>
      </c>
      <c r="N224" s="31" t="s">
        <v>12082</v>
      </c>
      <c r="O224" s="31" t="s">
        <v>26977</v>
      </c>
    </row>
    <row r="225" spans="1:15" ht="72.5" x14ac:dyDescent="0.35">
      <c r="A225" s="31" t="s">
        <v>1530</v>
      </c>
      <c r="B225" s="32">
        <v>307</v>
      </c>
      <c r="C225" s="31" t="s">
        <v>2815</v>
      </c>
      <c r="D225" s="31" t="s">
        <v>1</v>
      </c>
      <c r="E225" s="31" t="s">
        <v>1</v>
      </c>
      <c r="F225" s="31" t="s">
        <v>1</v>
      </c>
      <c r="G225" s="31" t="s">
        <v>1</v>
      </c>
      <c r="H225" s="31" t="s">
        <v>1</v>
      </c>
      <c r="I225" s="31" t="s">
        <v>1</v>
      </c>
      <c r="J225" s="31" t="s">
        <v>1</v>
      </c>
      <c r="K225" s="31" t="s">
        <v>2105</v>
      </c>
      <c r="L225" s="31" t="s">
        <v>771</v>
      </c>
      <c r="M225" s="31" t="s">
        <v>8914</v>
      </c>
      <c r="N225" s="31" t="s">
        <v>11545</v>
      </c>
      <c r="O225" s="31" t="s">
        <v>26978</v>
      </c>
    </row>
    <row r="226" spans="1:15" ht="72.5" x14ac:dyDescent="0.35">
      <c r="A226" s="31" t="s">
        <v>1530</v>
      </c>
      <c r="B226" s="32">
        <v>3229</v>
      </c>
      <c r="C226" s="31" t="s">
        <v>3975</v>
      </c>
      <c r="D226" s="31" t="s">
        <v>26555</v>
      </c>
      <c r="E226" s="31" t="s">
        <v>1</v>
      </c>
      <c r="F226" s="31" t="s">
        <v>387</v>
      </c>
      <c r="G226" s="31" t="s">
        <v>79</v>
      </c>
      <c r="H226" s="31" t="s">
        <v>1757</v>
      </c>
      <c r="I226" s="31" t="s">
        <v>387</v>
      </c>
      <c r="J226" s="31" t="s">
        <v>1758</v>
      </c>
      <c r="K226" s="31" t="s">
        <v>1759</v>
      </c>
      <c r="L226" s="31" t="s">
        <v>5580</v>
      </c>
      <c r="M226" s="31" t="s">
        <v>1762</v>
      </c>
      <c r="N226" s="31" t="s">
        <v>5584</v>
      </c>
      <c r="O226" s="31" t="s">
        <v>26974</v>
      </c>
    </row>
    <row r="227" spans="1:15" ht="72.5" x14ac:dyDescent="0.35">
      <c r="A227" s="31" t="s">
        <v>1530</v>
      </c>
      <c r="B227" s="32">
        <v>331</v>
      </c>
      <c r="C227" s="31" t="s">
        <v>1752</v>
      </c>
      <c r="D227" s="31" t="s">
        <v>1</v>
      </c>
      <c r="E227" s="31" t="s">
        <v>1</v>
      </c>
      <c r="F227" s="31" t="s">
        <v>1</v>
      </c>
      <c r="G227" s="31" t="s">
        <v>1</v>
      </c>
      <c r="H227" s="31" t="s">
        <v>1</v>
      </c>
      <c r="I227" s="31" t="s">
        <v>1</v>
      </c>
      <c r="J227" s="31" t="s">
        <v>1</v>
      </c>
      <c r="K227" s="31" t="s">
        <v>1</v>
      </c>
      <c r="L227" s="31" t="s">
        <v>5570</v>
      </c>
      <c r="M227" s="31" t="s">
        <v>3469</v>
      </c>
      <c r="N227" s="31" t="s">
        <v>5572</v>
      </c>
      <c r="O227" s="31" t="s">
        <v>26979</v>
      </c>
    </row>
    <row r="228" spans="1:15" ht="72.5" x14ac:dyDescent="0.35">
      <c r="A228" s="31" t="s">
        <v>1530</v>
      </c>
      <c r="B228" s="32">
        <v>336</v>
      </c>
      <c r="C228" s="31" t="s">
        <v>1756</v>
      </c>
      <c r="D228" s="31" t="s">
        <v>26555</v>
      </c>
      <c r="E228" s="31" t="s">
        <v>1</v>
      </c>
      <c r="F228" s="31" t="s">
        <v>387</v>
      </c>
      <c r="G228" s="31" t="s">
        <v>79</v>
      </c>
      <c r="H228" s="31" t="s">
        <v>1757</v>
      </c>
      <c r="I228" s="31" t="s">
        <v>387</v>
      </c>
      <c r="J228" s="31" t="s">
        <v>1758</v>
      </c>
      <c r="K228" s="31" t="s">
        <v>1759</v>
      </c>
      <c r="L228" s="31" t="s">
        <v>5580</v>
      </c>
      <c r="M228" s="31" t="s">
        <v>1762</v>
      </c>
      <c r="N228" s="31" t="s">
        <v>5584</v>
      </c>
      <c r="O228" s="31" t="s">
        <v>26974</v>
      </c>
    </row>
    <row r="229" spans="1:15" ht="72.5" x14ac:dyDescent="0.35">
      <c r="A229" s="31" t="s">
        <v>1530</v>
      </c>
      <c r="B229" s="32">
        <v>339</v>
      </c>
      <c r="C229" s="31" t="s">
        <v>1761</v>
      </c>
      <c r="D229" s="31" t="s">
        <v>26556</v>
      </c>
      <c r="E229" s="31" t="s">
        <v>1</v>
      </c>
      <c r="F229" s="31" t="s">
        <v>387</v>
      </c>
      <c r="G229" s="31" t="s">
        <v>79</v>
      </c>
      <c r="H229" s="31" t="s">
        <v>1757</v>
      </c>
      <c r="I229" s="31" t="s">
        <v>387</v>
      </c>
      <c r="J229" s="31" t="s">
        <v>1762</v>
      </c>
      <c r="K229" s="31" t="s">
        <v>1</v>
      </c>
      <c r="L229" s="31" t="s">
        <v>5580</v>
      </c>
      <c r="M229" s="31" t="s">
        <v>1762</v>
      </c>
      <c r="N229" s="31" t="s">
        <v>5584</v>
      </c>
      <c r="O229" s="31" t="s">
        <v>26974</v>
      </c>
    </row>
    <row r="230" spans="1:15" ht="72.5" x14ac:dyDescent="0.35">
      <c r="A230" s="31" t="s">
        <v>1530</v>
      </c>
      <c r="B230" s="32">
        <v>339</v>
      </c>
      <c r="C230" s="31" t="s">
        <v>1761</v>
      </c>
      <c r="D230" s="31" t="s">
        <v>26555</v>
      </c>
      <c r="E230" s="31" t="s">
        <v>1</v>
      </c>
      <c r="F230" s="31" t="s">
        <v>387</v>
      </c>
      <c r="G230" s="31" t="s">
        <v>79</v>
      </c>
      <c r="H230" s="31" t="s">
        <v>1757</v>
      </c>
      <c r="I230" s="31" t="s">
        <v>387</v>
      </c>
      <c r="J230" s="31" t="s">
        <v>1758</v>
      </c>
      <c r="K230" s="31" t="s">
        <v>1759</v>
      </c>
      <c r="L230" s="31" t="s">
        <v>5580</v>
      </c>
      <c r="M230" s="31" t="s">
        <v>1762</v>
      </c>
      <c r="N230" s="31" t="s">
        <v>5584</v>
      </c>
      <c r="O230" s="31" t="s">
        <v>26974</v>
      </c>
    </row>
    <row r="231" spans="1:15" ht="72.5" x14ac:dyDescent="0.35">
      <c r="A231" s="31" t="s">
        <v>1530</v>
      </c>
      <c r="B231" s="32">
        <v>341</v>
      </c>
      <c r="C231" s="31" t="s">
        <v>1764</v>
      </c>
      <c r="D231" s="31" t="s">
        <v>26555</v>
      </c>
      <c r="E231" s="31" t="s">
        <v>1</v>
      </c>
      <c r="F231" s="31" t="s">
        <v>387</v>
      </c>
      <c r="G231" s="31" t="s">
        <v>79</v>
      </c>
      <c r="H231" s="31" t="s">
        <v>1757</v>
      </c>
      <c r="I231" s="31" t="s">
        <v>387</v>
      </c>
      <c r="J231" s="31" t="s">
        <v>1758</v>
      </c>
      <c r="K231" s="31" t="s">
        <v>1759</v>
      </c>
      <c r="L231" s="31" t="s">
        <v>5580</v>
      </c>
      <c r="M231" s="31" t="s">
        <v>1762</v>
      </c>
      <c r="N231" s="31" t="s">
        <v>5584</v>
      </c>
      <c r="O231" s="31" t="s">
        <v>26974</v>
      </c>
    </row>
    <row r="232" spans="1:15" ht="72.5" x14ac:dyDescent="0.35">
      <c r="A232" s="31" t="s">
        <v>1530</v>
      </c>
      <c r="B232" s="32">
        <v>3211</v>
      </c>
      <c r="C232" s="31" t="s">
        <v>2095</v>
      </c>
      <c r="D232" s="31" t="s">
        <v>1</v>
      </c>
      <c r="E232" s="31" t="s">
        <v>1</v>
      </c>
      <c r="F232" s="31" t="s">
        <v>1</v>
      </c>
      <c r="G232" s="31" t="s">
        <v>1</v>
      </c>
      <c r="H232" s="31" t="s">
        <v>1</v>
      </c>
      <c r="I232" s="31" t="s">
        <v>1</v>
      </c>
      <c r="J232" s="31" t="s">
        <v>1</v>
      </c>
      <c r="K232" s="31" t="s">
        <v>1</v>
      </c>
      <c r="L232" s="31" t="s">
        <v>5651</v>
      </c>
      <c r="M232" s="31" t="s">
        <v>5654</v>
      </c>
      <c r="N232" s="31" t="s">
        <v>5656</v>
      </c>
      <c r="O232" s="31" t="s">
        <v>26980</v>
      </c>
    </row>
    <row r="233" spans="1:15" ht="72.5" x14ac:dyDescent="0.35">
      <c r="A233" s="31" t="s">
        <v>1530</v>
      </c>
      <c r="B233" s="32">
        <v>382</v>
      </c>
      <c r="C233" s="31" t="s">
        <v>2717</v>
      </c>
      <c r="D233" s="31" t="s">
        <v>1715</v>
      </c>
      <c r="E233" s="31" t="s">
        <v>1</v>
      </c>
      <c r="F233" s="31" t="s">
        <v>1716</v>
      </c>
      <c r="G233" s="31" t="s">
        <v>79</v>
      </c>
      <c r="H233" s="31" t="s">
        <v>26532</v>
      </c>
      <c r="I233" s="31" t="s">
        <v>1717</v>
      </c>
      <c r="J233" s="31" t="s">
        <v>1718</v>
      </c>
      <c r="K233" s="31" t="s">
        <v>1719</v>
      </c>
      <c r="L233" s="31" t="s">
        <v>581</v>
      </c>
      <c r="M233" s="31" t="s">
        <v>1718</v>
      </c>
      <c r="N233" s="31" t="s">
        <v>5336</v>
      </c>
      <c r="O233" s="31" t="s">
        <v>5336</v>
      </c>
    </row>
    <row r="234" spans="1:15" ht="72.5" x14ac:dyDescent="0.35">
      <c r="A234" s="31" t="s">
        <v>1530</v>
      </c>
      <c r="B234" s="32">
        <v>383</v>
      </c>
      <c r="C234" s="31" t="s">
        <v>1787</v>
      </c>
      <c r="D234" s="31" t="s">
        <v>1715</v>
      </c>
      <c r="E234" s="31" t="s">
        <v>1</v>
      </c>
      <c r="F234" s="31" t="s">
        <v>1716</v>
      </c>
      <c r="G234" s="31" t="s">
        <v>79</v>
      </c>
      <c r="H234" s="31" t="s">
        <v>26532</v>
      </c>
      <c r="I234" s="31" t="s">
        <v>1717</v>
      </c>
      <c r="J234" s="31" t="s">
        <v>1718</v>
      </c>
      <c r="K234" s="31" t="s">
        <v>1719</v>
      </c>
      <c r="L234" s="31" t="s">
        <v>581</v>
      </c>
      <c r="M234" s="31" t="s">
        <v>1718</v>
      </c>
      <c r="N234" s="31" t="s">
        <v>5336</v>
      </c>
      <c r="O234" s="31" t="s">
        <v>5336</v>
      </c>
    </row>
    <row r="235" spans="1:15" ht="87" x14ac:dyDescent="0.35">
      <c r="A235" s="31" t="s">
        <v>1530</v>
      </c>
      <c r="B235" s="32">
        <v>1632</v>
      </c>
      <c r="C235" s="31" t="s">
        <v>2514</v>
      </c>
      <c r="D235" s="31" t="s">
        <v>1</v>
      </c>
      <c r="E235" s="31" t="s">
        <v>1</v>
      </c>
      <c r="F235" s="31" t="s">
        <v>1</v>
      </c>
      <c r="G235" s="31" t="s">
        <v>1</v>
      </c>
      <c r="H235" s="31" t="s">
        <v>1</v>
      </c>
      <c r="I235" s="31" t="s">
        <v>1</v>
      </c>
      <c r="J235" s="31" t="s">
        <v>1</v>
      </c>
      <c r="K235" s="31" t="s">
        <v>2515</v>
      </c>
      <c r="L235" s="31" t="s">
        <v>548</v>
      </c>
      <c r="M235" s="31" t="s">
        <v>5019</v>
      </c>
      <c r="N235" s="31" t="s">
        <v>5021</v>
      </c>
      <c r="O235" s="31" t="s">
        <v>26981</v>
      </c>
    </row>
    <row r="236" spans="1:15" ht="87" x14ac:dyDescent="0.35">
      <c r="A236" s="31" t="s">
        <v>1530</v>
      </c>
      <c r="B236" s="32">
        <v>391</v>
      </c>
      <c r="C236" s="31" t="s">
        <v>1791</v>
      </c>
      <c r="D236" s="31" t="s">
        <v>26557</v>
      </c>
      <c r="E236" s="31" t="s">
        <v>1</v>
      </c>
      <c r="F236" s="31" t="s">
        <v>86</v>
      </c>
      <c r="G236" s="31" t="s">
        <v>79</v>
      </c>
      <c r="H236" s="31" t="s">
        <v>26534</v>
      </c>
      <c r="I236" s="31" t="s">
        <v>88</v>
      </c>
      <c r="J236" s="31" t="s">
        <v>1792</v>
      </c>
      <c r="K236" s="31" t="s">
        <v>1793</v>
      </c>
      <c r="L236" s="31" t="s">
        <v>548</v>
      </c>
      <c r="M236" s="31" t="s">
        <v>5019</v>
      </c>
      <c r="N236" s="31" t="s">
        <v>5021</v>
      </c>
      <c r="O236" s="31" t="s">
        <v>26982</v>
      </c>
    </row>
    <row r="237" spans="1:15" ht="72.5" x14ac:dyDescent="0.35">
      <c r="A237" s="31" t="s">
        <v>1530</v>
      </c>
      <c r="B237" s="32">
        <v>303</v>
      </c>
      <c r="C237" s="31" t="s">
        <v>1714</v>
      </c>
      <c r="D237" s="31" t="s">
        <v>1715</v>
      </c>
      <c r="E237" s="31" t="s">
        <v>1</v>
      </c>
      <c r="F237" s="31" t="s">
        <v>1716</v>
      </c>
      <c r="G237" s="31" t="s">
        <v>79</v>
      </c>
      <c r="H237" s="31" t="s">
        <v>26532</v>
      </c>
      <c r="I237" s="31" t="s">
        <v>1717</v>
      </c>
      <c r="J237" s="31" t="s">
        <v>1718</v>
      </c>
      <c r="K237" s="31" t="s">
        <v>1719</v>
      </c>
      <c r="L237" s="31" t="s">
        <v>581</v>
      </c>
      <c r="M237" s="31" t="s">
        <v>1718</v>
      </c>
      <c r="N237" s="31" t="s">
        <v>5336</v>
      </c>
      <c r="O237" s="31" t="s">
        <v>26983</v>
      </c>
    </row>
    <row r="238" spans="1:15" ht="87" x14ac:dyDescent="0.35">
      <c r="A238" s="31" t="s">
        <v>1530</v>
      </c>
      <c r="B238" s="32">
        <v>1049</v>
      </c>
      <c r="C238" s="31" t="s">
        <v>3646</v>
      </c>
      <c r="D238" s="31" t="s">
        <v>1</v>
      </c>
      <c r="E238" s="31" t="s">
        <v>1</v>
      </c>
      <c r="F238" s="31" t="s">
        <v>1</v>
      </c>
      <c r="G238" s="31" t="s">
        <v>1</v>
      </c>
      <c r="H238" s="31" t="s">
        <v>1</v>
      </c>
      <c r="I238" s="31" t="s">
        <v>1</v>
      </c>
      <c r="J238" s="31" t="s">
        <v>3647</v>
      </c>
      <c r="K238" s="31" t="s">
        <v>3648</v>
      </c>
      <c r="L238" s="31" t="s">
        <v>733</v>
      </c>
      <c r="M238" s="31" t="s">
        <v>10333</v>
      </c>
      <c r="N238" s="31" t="s">
        <v>3648</v>
      </c>
      <c r="O238" s="31" t="s">
        <v>26984</v>
      </c>
    </row>
    <row r="239" spans="1:15" ht="87" x14ac:dyDescent="0.35">
      <c r="A239" s="31" t="s">
        <v>1530</v>
      </c>
      <c r="B239" s="32">
        <v>1049</v>
      </c>
      <c r="C239" s="31" t="s">
        <v>3646</v>
      </c>
      <c r="D239" s="31" t="s">
        <v>1</v>
      </c>
      <c r="E239" s="31" t="s">
        <v>1</v>
      </c>
      <c r="F239" s="31" t="s">
        <v>1</v>
      </c>
      <c r="G239" s="31" t="s">
        <v>1</v>
      </c>
      <c r="H239" s="31" t="s">
        <v>1</v>
      </c>
      <c r="I239" s="31" t="s">
        <v>1</v>
      </c>
      <c r="J239" s="31" t="s">
        <v>3647</v>
      </c>
      <c r="K239" s="31" t="s">
        <v>3648</v>
      </c>
      <c r="L239" s="31" t="s">
        <v>733</v>
      </c>
      <c r="M239" s="31" t="s">
        <v>10333</v>
      </c>
      <c r="N239" s="31" t="s">
        <v>3648</v>
      </c>
      <c r="O239" s="31" t="s">
        <v>26984</v>
      </c>
    </row>
    <row r="240" spans="1:15" ht="87" x14ac:dyDescent="0.35">
      <c r="A240" s="31" t="s">
        <v>1530</v>
      </c>
      <c r="B240" s="32">
        <v>1049</v>
      </c>
      <c r="C240" s="31" t="s">
        <v>3646</v>
      </c>
      <c r="D240" s="31" t="s">
        <v>1</v>
      </c>
      <c r="E240" s="31" t="s">
        <v>1</v>
      </c>
      <c r="F240" s="31" t="s">
        <v>1</v>
      </c>
      <c r="G240" s="31" t="s">
        <v>1</v>
      </c>
      <c r="H240" s="31" t="s">
        <v>1</v>
      </c>
      <c r="I240" s="31" t="s">
        <v>1</v>
      </c>
      <c r="J240" s="31" t="s">
        <v>3647</v>
      </c>
      <c r="K240" s="31" t="s">
        <v>3648</v>
      </c>
      <c r="L240" s="31" t="s">
        <v>733</v>
      </c>
      <c r="M240" s="31" t="s">
        <v>10333</v>
      </c>
      <c r="N240" s="31" t="s">
        <v>3648</v>
      </c>
      <c r="O240" s="31" t="s">
        <v>26984</v>
      </c>
    </row>
    <row r="241" spans="1:15" ht="72.5" x14ac:dyDescent="0.35">
      <c r="A241" s="31" t="s">
        <v>1530</v>
      </c>
      <c r="B241" s="32">
        <v>3205</v>
      </c>
      <c r="C241" s="31" t="s">
        <v>2088</v>
      </c>
      <c r="D241" s="31" t="s">
        <v>1</v>
      </c>
      <c r="E241" s="31" t="s">
        <v>1</v>
      </c>
      <c r="F241" s="31" t="s">
        <v>1</v>
      </c>
      <c r="G241" s="31" t="s">
        <v>1</v>
      </c>
      <c r="H241" s="31" t="s">
        <v>1</v>
      </c>
      <c r="I241" s="31" t="s">
        <v>1</v>
      </c>
      <c r="J241" s="31" t="s">
        <v>2089</v>
      </c>
      <c r="K241" s="31" t="s">
        <v>2090</v>
      </c>
      <c r="L241" s="31" t="s">
        <v>10561</v>
      </c>
      <c r="M241" s="31" t="s">
        <v>10563</v>
      </c>
      <c r="N241" s="31" t="s">
        <v>10564</v>
      </c>
      <c r="O241" s="31" t="s">
        <v>26985</v>
      </c>
    </row>
    <row r="242" spans="1:15" ht="72.5" x14ac:dyDescent="0.35">
      <c r="A242" s="31" t="s">
        <v>1530</v>
      </c>
      <c r="B242" s="32">
        <v>154</v>
      </c>
      <c r="C242" s="31" t="s">
        <v>3895</v>
      </c>
      <c r="D242" s="31" t="s">
        <v>1730</v>
      </c>
      <c r="E242" s="31" t="s">
        <v>1</v>
      </c>
      <c r="F242" s="31" t="s">
        <v>502</v>
      </c>
      <c r="G242" s="31" t="s">
        <v>79</v>
      </c>
      <c r="H242" s="31" t="s">
        <v>188</v>
      </c>
      <c r="I242" s="31" t="s">
        <v>103</v>
      </c>
      <c r="J242" s="31" t="s">
        <v>1731</v>
      </c>
      <c r="K242" s="31" t="s">
        <v>1732</v>
      </c>
      <c r="L242" s="31" t="s">
        <v>5789</v>
      </c>
      <c r="M242" s="31" t="s">
        <v>1731</v>
      </c>
      <c r="N242" s="31" t="s">
        <v>1732</v>
      </c>
      <c r="O242" s="31" t="s">
        <v>1732</v>
      </c>
    </row>
    <row r="243" spans="1:15" ht="72.5" x14ac:dyDescent="0.35">
      <c r="A243" s="31" t="s">
        <v>1530</v>
      </c>
      <c r="B243" s="32">
        <v>156</v>
      </c>
      <c r="C243" s="31" t="s">
        <v>3507</v>
      </c>
      <c r="D243" s="31" t="s">
        <v>1730</v>
      </c>
      <c r="E243" s="31" t="s">
        <v>1</v>
      </c>
      <c r="F243" s="31" t="s">
        <v>502</v>
      </c>
      <c r="G243" s="31" t="s">
        <v>79</v>
      </c>
      <c r="H243" s="31" t="s">
        <v>188</v>
      </c>
      <c r="I243" s="31" t="s">
        <v>103</v>
      </c>
      <c r="J243" s="31" t="s">
        <v>1731</v>
      </c>
      <c r="K243" s="31" t="s">
        <v>1732</v>
      </c>
      <c r="L243" s="31" t="s">
        <v>5789</v>
      </c>
      <c r="M243" s="31" t="s">
        <v>1731</v>
      </c>
      <c r="N243" s="31" t="s">
        <v>1732</v>
      </c>
      <c r="O243" s="31" t="s">
        <v>1732</v>
      </c>
    </row>
    <row r="244" spans="1:15" ht="72.5" x14ac:dyDescent="0.35">
      <c r="A244" s="31" t="s">
        <v>1530</v>
      </c>
      <c r="B244" s="32">
        <v>157</v>
      </c>
      <c r="C244" s="31" t="s">
        <v>1880</v>
      </c>
      <c r="D244" s="31" t="s">
        <v>1730</v>
      </c>
      <c r="E244" s="31" t="s">
        <v>1</v>
      </c>
      <c r="F244" s="31" t="s">
        <v>502</v>
      </c>
      <c r="G244" s="31" t="s">
        <v>79</v>
      </c>
      <c r="H244" s="31" t="s">
        <v>188</v>
      </c>
      <c r="I244" s="31" t="s">
        <v>103</v>
      </c>
      <c r="J244" s="31" t="s">
        <v>1731</v>
      </c>
      <c r="K244" s="31" t="s">
        <v>1732</v>
      </c>
      <c r="L244" s="31" t="s">
        <v>5789</v>
      </c>
      <c r="M244" s="31" t="s">
        <v>1731</v>
      </c>
      <c r="N244" s="31" t="s">
        <v>1732</v>
      </c>
      <c r="O244" s="31" t="s">
        <v>1732</v>
      </c>
    </row>
    <row r="245" spans="1:15" ht="72.5" x14ac:dyDescent="0.35">
      <c r="A245" s="31" t="s">
        <v>1530</v>
      </c>
      <c r="B245" s="32">
        <v>176</v>
      </c>
      <c r="C245" s="31" t="s">
        <v>3853</v>
      </c>
      <c r="D245" s="31" t="s">
        <v>1715</v>
      </c>
      <c r="E245" s="31" t="s">
        <v>1</v>
      </c>
      <c r="F245" s="31" t="s">
        <v>1716</v>
      </c>
      <c r="G245" s="31" t="s">
        <v>79</v>
      </c>
      <c r="H245" s="31" t="s">
        <v>26532</v>
      </c>
      <c r="I245" s="31" t="s">
        <v>1717</v>
      </c>
      <c r="J245" s="31" t="s">
        <v>1718</v>
      </c>
      <c r="K245" s="31" t="s">
        <v>1719</v>
      </c>
      <c r="L245" s="31" t="s">
        <v>581</v>
      </c>
      <c r="M245" s="31" t="s">
        <v>1718</v>
      </c>
      <c r="N245" s="31" t="s">
        <v>5336</v>
      </c>
      <c r="O245" s="31" t="s">
        <v>26986</v>
      </c>
    </row>
    <row r="246" spans="1:15" ht="72.5" x14ac:dyDescent="0.35">
      <c r="A246" s="31" t="s">
        <v>1530</v>
      </c>
      <c r="B246" s="32">
        <v>185</v>
      </c>
      <c r="C246" s="31" t="s">
        <v>1887</v>
      </c>
      <c r="D246" s="31" t="s">
        <v>1715</v>
      </c>
      <c r="E246" s="31" t="s">
        <v>1</v>
      </c>
      <c r="F246" s="31" t="s">
        <v>1716</v>
      </c>
      <c r="G246" s="31" t="s">
        <v>79</v>
      </c>
      <c r="H246" s="31" t="s">
        <v>26532</v>
      </c>
      <c r="I246" s="31" t="s">
        <v>1717</v>
      </c>
      <c r="J246" s="31" t="s">
        <v>1718</v>
      </c>
      <c r="K246" s="31" t="s">
        <v>1719</v>
      </c>
      <c r="L246" s="31" t="s">
        <v>581</v>
      </c>
      <c r="M246" s="31" t="s">
        <v>1718</v>
      </c>
      <c r="N246" s="31" t="s">
        <v>5336</v>
      </c>
      <c r="O246" s="31" t="s">
        <v>5336</v>
      </c>
    </row>
    <row r="247" spans="1:15" ht="87" x14ac:dyDescent="0.35">
      <c r="A247" s="31" t="s">
        <v>1530</v>
      </c>
      <c r="B247" s="32">
        <v>194</v>
      </c>
      <c r="C247" s="31" t="s">
        <v>2696</v>
      </c>
      <c r="D247" s="31" t="s">
        <v>1</v>
      </c>
      <c r="E247" s="31" t="s">
        <v>1</v>
      </c>
      <c r="F247" s="31" t="s">
        <v>1</v>
      </c>
      <c r="G247" s="31" t="s">
        <v>1</v>
      </c>
      <c r="H247" s="31" t="s">
        <v>1</v>
      </c>
      <c r="I247" s="31" t="s">
        <v>1</v>
      </c>
      <c r="J247" s="31" t="s">
        <v>2697</v>
      </c>
      <c r="K247" s="31" t="s">
        <v>2698</v>
      </c>
      <c r="L247" s="31" t="s">
        <v>12674</v>
      </c>
      <c r="M247" s="31" t="s">
        <v>12676</v>
      </c>
      <c r="N247" s="31" t="s">
        <v>12677</v>
      </c>
      <c r="O247" s="31" t="s">
        <v>26987</v>
      </c>
    </row>
    <row r="248" spans="1:15" ht="72.5" x14ac:dyDescent="0.35">
      <c r="A248" s="31" t="s">
        <v>1530</v>
      </c>
      <c r="B248" s="32">
        <v>283</v>
      </c>
      <c r="C248" s="31" t="s">
        <v>1701</v>
      </c>
      <c r="D248" s="31" t="s">
        <v>1</v>
      </c>
      <c r="E248" s="31" t="s">
        <v>1</v>
      </c>
      <c r="F248" s="31" t="s">
        <v>1</v>
      </c>
      <c r="G248" s="31" t="s">
        <v>1</v>
      </c>
      <c r="H248" s="31" t="s">
        <v>1</v>
      </c>
      <c r="I248" s="31" t="s">
        <v>1</v>
      </c>
      <c r="J248" s="31" t="s">
        <v>1702</v>
      </c>
      <c r="K248" s="31" t="s">
        <v>1</v>
      </c>
      <c r="L248" s="31" t="s">
        <v>5463</v>
      </c>
      <c r="M248" s="31" t="s">
        <v>5465</v>
      </c>
      <c r="N248" s="31" t="s">
        <v>5467</v>
      </c>
      <c r="O248" s="31" t="s">
        <v>26942</v>
      </c>
    </row>
    <row r="249" spans="1:15" ht="58" x14ac:dyDescent="0.35">
      <c r="A249" s="31" t="s">
        <v>1530</v>
      </c>
      <c r="B249" s="32">
        <v>1038</v>
      </c>
      <c r="C249" s="31" t="s">
        <v>3721</v>
      </c>
      <c r="D249" s="31" t="s">
        <v>1</v>
      </c>
      <c r="E249" s="31" t="s">
        <v>1</v>
      </c>
      <c r="F249" s="31" t="s">
        <v>1</v>
      </c>
      <c r="G249" s="31" t="s">
        <v>1</v>
      </c>
      <c r="H249" s="31" t="s">
        <v>1</v>
      </c>
      <c r="I249" s="31" t="s">
        <v>1</v>
      </c>
      <c r="J249" s="31" t="s">
        <v>3722</v>
      </c>
      <c r="K249" s="31" t="s">
        <v>3723</v>
      </c>
      <c r="L249" s="31" t="s">
        <v>8755</v>
      </c>
      <c r="M249" s="31" t="s">
        <v>3722</v>
      </c>
      <c r="N249" s="31" t="s">
        <v>3723</v>
      </c>
      <c r="O249" s="31" t="s">
        <v>26988</v>
      </c>
    </row>
    <row r="250" spans="1:15" ht="72.5" x14ac:dyDescent="0.35">
      <c r="A250" s="31" t="s">
        <v>1530</v>
      </c>
      <c r="B250" s="32">
        <v>1741</v>
      </c>
      <c r="C250" s="31" t="s">
        <v>1729</v>
      </c>
      <c r="D250" s="31" t="s">
        <v>1730</v>
      </c>
      <c r="E250" s="31" t="s">
        <v>1</v>
      </c>
      <c r="F250" s="31" t="s">
        <v>502</v>
      </c>
      <c r="G250" s="31" t="s">
        <v>79</v>
      </c>
      <c r="H250" s="31" t="s">
        <v>188</v>
      </c>
      <c r="I250" s="31" t="s">
        <v>103</v>
      </c>
      <c r="J250" s="31" t="s">
        <v>1731</v>
      </c>
      <c r="K250" s="31" t="s">
        <v>1732</v>
      </c>
      <c r="L250" s="31" t="s">
        <v>5789</v>
      </c>
      <c r="M250" s="31" t="s">
        <v>1731</v>
      </c>
      <c r="N250" s="31" t="s">
        <v>1732</v>
      </c>
      <c r="O250" s="31" t="s">
        <v>1732</v>
      </c>
    </row>
    <row r="251" spans="1:15" ht="72.5" x14ac:dyDescent="0.35">
      <c r="A251" s="31" t="s">
        <v>1530</v>
      </c>
      <c r="B251" s="32">
        <v>2233</v>
      </c>
      <c r="C251" s="31" t="s">
        <v>1746</v>
      </c>
      <c r="D251" s="31" t="s">
        <v>1</v>
      </c>
      <c r="E251" s="31" t="s">
        <v>1</v>
      </c>
      <c r="F251" s="31" t="s">
        <v>1</v>
      </c>
      <c r="G251" s="31" t="s">
        <v>1</v>
      </c>
      <c r="H251" s="31" t="s">
        <v>1</v>
      </c>
      <c r="I251" s="31" t="s">
        <v>1</v>
      </c>
      <c r="J251" s="31" t="s">
        <v>1</v>
      </c>
      <c r="K251" s="31" t="s">
        <v>1</v>
      </c>
      <c r="L251" s="31" t="s">
        <v>8205</v>
      </c>
      <c r="M251" s="31" t="s">
        <v>8208</v>
      </c>
      <c r="N251" s="31" t="s">
        <v>8210</v>
      </c>
      <c r="O251" s="31" t="s">
        <v>26989</v>
      </c>
    </row>
    <row r="252" spans="1:15" ht="58" x14ac:dyDescent="0.35">
      <c r="A252" s="31" t="s">
        <v>1530</v>
      </c>
      <c r="B252" s="32">
        <v>1186</v>
      </c>
      <c r="C252" s="31" t="s">
        <v>2562</v>
      </c>
      <c r="D252" s="31" t="s">
        <v>1</v>
      </c>
      <c r="E252" s="31" t="s">
        <v>1</v>
      </c>
      <c r="F252" s="31" t="s">
        <v>1</v>
      </c>
      <c r="G252" s="31" t="s">
        <v>1</v>
      </c>
      <c r="H252" s="31" t="s">
        <v>1</v>
      </c>
      <c r="I252" s="31" t="s">
        <v>1</v>
      </c>
      <c r="J252" s="31" t="s">
        <v>2563</v>
      </c>
      <c r="K252" s="31" t="s">
        <v>2564</v>
      </c>
      <c r="L252" s="31" t="s">
        <v>24480</v>
      </c>
      <c r="M252" s="31" t="s">
        <v>24483</v>
      </c>
      <c r="N252" s="31" t="s">
        <v>24485</v>
      </c>
      <c r="O252" s="31" t="s">
        <v>26990</v>
      </c>
    </row>
    <row r="253" spans="1:15" ht="72.5" x14ac:dyDescent="0.35">
      <c r="A253" s="31" t="s">
        <v>1530</v>
      </c>
      <c r="B253" s="32">
        <v>1979</v>
      </c>
      <c r="C253" s="31" t="s">
        <v>2651</v>
      </c>
      <c r="D253" s="31" t="s">
        <v>1</v>
      </c>
      <c r="E253" s="31" t="s">
        <v>1</v>
      </c>
      <c r="F253" s="31" t="s">
        <v>1</v>
      </c>
      <c r="G253" s="31" t="s">
        <v>1</v>
      </c>
      <c r="H253" s="31" t="s">
        <v>1</v>
      </c>
      <c r="I253" s="31" t="s">
        <v>1</v>
      </c>
      <c r="J253" s="31" t="s">
        <v>1792</v>
      </c>
      <c r="K253" s="31" t="s">
        <v>1</v>
      </c>
      <c r="L253" s="31" t="s">
        <v>548</v>
      </c>
      <c r="M253" s="31" t="s">
        <v>5019</v>
      </c>
      <c r="N253" s="31" t="s">
        <v>5021</v>
      </c>
      <c r="O253" s="31" t="s">
        <v>26991</v>
      </c>
    </row>
    <row r="254" spans="1:15" ht="72.5" x14ac:dyDescent="0.35">
      <c r="A254" s="31" t="s">
        <v>1530</v>
      </c>
      <c r="B254" s="32">
        <v>1979</v>
      </c>
      <c r="C254" s="31" t="s">
        <v>2651</v>
      </c>
      <c r="D254" s="31" t="s">
        <v>26557</v>
      </c>
      <c r="E254" s="31" t="s">
        <v>1</v>
      </c>
      <c r="F254" s="31" t="s">
        <v>86</v>
      </c>
      <c r="G254" s="31" t="s">
        <v>79</v>
      </c>
      <c r="H254" s="31" t="s">
        <v>26534</v>
      </c>
      <c r="I254" s="31" t="s">
        <v>88</v>
      </c>
      <c r="J254" s="31" t="s">
        <v>1792</v>
      </c>
      <c r="K254" s="31" t="s">
        <v>1793</v>
      </c>
      <c r="L254" s="31" t="s">
        <v>548</v>
      </c>
      <c r="M254" s="31" t="s">
        <v>5019</v>
      </c>
      <c r="N254" s="31" t="s">
        <v>5021</v>
      </c>
      <c r="O254" s="31" t="s">
        <v>26991</v>
      </c>
    </row>
    <row r="255" spans="1:15" ht="72.5" x14ac:dyDescent="0.35">
      <c r="A255" s="31" t="s">
        <v>1530</v>
      </c>
      <c r="B255" s="32">
        <v>4414</v>
      </c>
      <c r="C255" s="31" t="s">
        <v>3441</v>
      </c>
      <c r="D255" s="31" t="s">
        <v>26536</v>
      </c>
      <c r="E255" s="31" t="s">
        <v>1</v>
      </c>
      <c r="F255" s="31" t="s">
        <v>2286</v>
      </c>
      <c r="G255" s="31" t="s">
        <v>79</v>
      </c>
      <c r="H255" s="31" t="s">
        <v>2287</v>
      </c>
      <c r="I255" s="31" t="s">
        <v>2288</v>
      </c>
      <c r="J255" s="31" t="s">
        <v>2289</v>
      </c>
      <c r="K255" s="31" t="s">
        <v>2290</v>
      </c>
      <c r="L255" s="31" t="s">
        <v>16643</v>
      </c>
      <c r="M255" s="31" t="s">
        <v>2289</v>
      </c>
      <c r="N255" s="31" t="s">
        <v>5192</v>
      </c>
      <c r="O255" s="31" t="s">
        <v>5192</v>
      </c>
    </row>
    <row r="256" spans="1:15" ht="87" x14ac:dyDescent="0.35">
      <c r="A256" s="31" t="s">
        <v>1530</v>
      </c>
      <c r="B256" s="32">
        <v>2017</v>
      </c>
      <c r="C256" s="31" t="s">
        <v>2778</v>
      </c>
      <c r="D256" s="31" t="s">
        <v>1</v>
      </c>
      <c r="E256" s="31" t="s">
        <v>1</v>
      </c>
      <c r="F256" s="31" t="s">
        <v>1</v>
      </c>
      <c r="G256" s="31" t="s">
        <v>1</v>
      </c>
      <c r="H256" s="31" t="s">
        <v>1</v>
      </c>
      <c r="I256" s="31" t="s">
        <v>1</v>
      </c>
      <c r="J256" s="31" t="s">
        <v>1</v>
      </c>
      <c r="K256" s="31" t="s">
        <v>1</v>
      </c>
      <c r="L256" s="31" t="s">
        <v>622</v>
      </c>
      <c r="M256" s="31" t="s">
        <v>4711</v>
      </c>
      <c r="N256" s="31" t="s">
        <v>6866</v>
      </c>
      <c r="O256" s="31" t="s">
        <v>26920</v>
      </c>
    </row>
    <row r="257" spans="1:15" ht="58" x14ac:dyDescent="0.35">
      <c r="A257" s="31" t="s">
        <v>1530</v>
      </c>
      <c r="B257" s="32">
        <v>4318</v>
      </c>
      <c r="C257" s="31" t="s">
        <v>3011</v>
      </c>
      <c r="D257" s="31" t="s">
        <v>1</v>
      </c>
      <c r="E257" s="31" t="s">
        <v>1</v>
      </c>
      <c r="F257" s="31" t="s">
        <v>1</v>
      </c>
      <c r="G257" s="31" t="s">
        <v>1</v>
      </c>
      <c r="H257" s="31" t="s">
        <v>1</v>
      </c>
      <c r="I257" s="31" t="s">
        <v>1</v>
      </c>
      <c r="J257" s="31" t="s">
        <v>1</v>
      </c>
      <c r="K257" s="31" t="s">
        <v>1</v>
      </c>
      <c r="L257" s="31" t="s">
        <v>3011</v>
      </c>
      <c r="M257" s="31" t="s">
        <v>11589</v>
      </c>
      <c r="N257" s="31" t="s">
        <v>14329</v>
      </c>
      <c r="O257" s="31" t="s">
        <v>26992</v>
      </c>
    </row>
    <row r="258" spans="1:15" ht="72.5" x14ac:dyDescent="0.35">
      <c r="A258" s="31" t="s">
        <v>1530</v>
      </c>
      <c r="B258" s="32">
        <v>4516</v>
      </c>
      <c r="C258" s="31" t="s">
        <v>2856</v>
      </c>
      <c r="D258" s="31" t="s">
        <v>1</v>
      </c>
      <c r="E258" s="31" t="s">
        <v>1</v>
      </c>
      <c r="F258" s="31" t="s">
        <v>1</v>
      </c>
      <c r="G258" s="31" t="s">
        <v>1</v>
      </c>
      <c r="H258" s="31" t="s">
        <v>1</v>
      </c>
      <c r="I258" s="31" t="s">
        <v>1</v>
      </c>
      <c r="J258" s="31" t="s">
        <v>2857</v>
      </c>
      <c r="K258" s="31" t="s">
        <v>2858</v>
      </c>
      <c r="L258" s="31" t="s">
        <v>15565</v>
      </c>
      <c r="M258" s="31" t="s">
        <v>3283</v>
      </c>
      <c r="N258" s="31" t="s">
        <v>15569</v>
      </c>
      <c r="O258" s="31" t="s">
        <v>26993</v>
      </c>
    </row>
    <row r="259" spans="1:15" ht="72.5" x14ac:dyDescent="0.35">
      <c r="A259" s="31" t="s">
        <v>1530</v>
      </c>
      <c r="B259" s="32">
        <v>4518</v>
      </c>
      <c r="C259" s="31" t="s">
        <v>3292</v>
      </c>
      <c r="D259" s="31" t="s">
        <v>1</v>
      </c>
      <c r="E259" s="31" t="s">
        <v>1</v>
      </c>
      <c r="F259" s="31" t="s">
        <v>1</v>
      </c>
      <c r="G259" s="31" t="s">
        <v>1</v>
      </c>
      <c r="H259" s="31" t="s">
        <v>1</v>
      </c>
      <c r="I259" s="31" t="s">
        <v>1</v>
      </c>
      <c r="J259" s="31" t="s">
        <v>3283</v>
      </c>
      <c r="K259" s="31" t="s">
        <v>3284</v>
      </c>
      <c r="L259" s="31" t="s">
        <v>15565</v>
      </c>
      <c r="M259" s="31" t="s">
        <v>3283</v>
      </c>
      <c r="N259" s="31" t="s">
        <v>15569</v>
      </c>
      <c r="O259" s="31" t="s">
        <v>26994</v>
      </c>
    </row>
    <row r="260" spans="1:15" ht="72.5" x14ac:dyDescent="0.35">
      <c r="A260" s="31" t="s">
        <v>1530</v>
      </c>
      <c r="B260" s="32">
        <v>4520</v>
      </c>
      <c r="C260" s="31" t="s">
        <v>3505</v>
      </c>
      <c r="D260" s="31" t="s">
        <v>1</v>
      </c>
      <c r="E260" s="31" t="s">
        <v>1</v>
      </c>
      <c r="F260" s="31" t="s">
        <v>1</v>
      </c>
      <c r="G260" s="31" t="s">
        <v>1</v>
      </c>
      <c r="H260" s="31" t="s">
        <v>1</v>
      </c>
      <c r="I260" s="31" t="s">
        <v>1</v>
      </c>
      <c r="J260" s="31" t="s">
        <v>3283</v>
      </c>
      <c r="K260" s="31" t="s">
        <v>3284</v>
      </c>
      <c r="L260" s="31" t="s">
        <v>15565</v>
      </c>
      <c r="M260" s="31" t="s">
        <v>3283</v>
      </c>
      <c r="N260" s="31" t="s">
        <v>15569</v>
      </c>
      <c r="O260" s="31" t="s">
        <v>26995</v>
      </c>
    </row>
    <row r="261" spans="1:15" ht="43.5" x14ac:dyDescent="0.35">
      <c r="A261" s="31" t="s">
        <v>1530</v>
      </c>
      <c r="B261" s="32">
        <v>1310</v>
      </c>
      <c r="C261" s="31" t="s">
        <v>2566</v>
      </c>
      <c r="D261" s="31" t="s">
        <v>26558</v>
      </c>
      <c r="E261" s="31" t="s">
        <v>1</v>
      </c>
      <c r="F261" s="31" t="s">
        <v>321</v>
      </c>
      <c r="G261" s="31" t="s">
        <v>79</v>
      </c>
      <c r="H261" s="31" t="s">
        <v>1913</v>
      </c>
      <c r="I261" s="31" t="s">
        <v>109</v>
      </c>
      <c r="J261" s="31" t="s">
        <v>1914</v>
      </c>
      <c r="K261" s="31" t="s">
        <v>2567</v>
      </c>
      <c r="L261" s="31" t="s">
        <v>14305</v>
      </c>
      <c r="M261" s="31" t="s">
        <v>14306</v>
      </c>
      <c r="N261" s="31" t="s">
        <v>8647</v>
      </c>
      <c r="O261" s="31" t="s">
        <v>26996</v>
      </c>
    </row>
    <row r="262" spans="1:15" ht="72.5" x14ac:dyDescent="0.35">
      <c r="A262" s="31" t="s">
        <v>1530</v>
      </c>
      <c r="B262" s="32">
        <v>3390</v>
      </c>
      <c r="C262" s="31" t="s">
        <v>3370</v>
      </c>
      <c r="D262" s="31" t="s">
        <v>1730</v>
      </c>
      <c r="E262" s="31" t="s">
        <v>1</v>
      </c>
      <c r="F262" s="31" t="s">
        <v>502</v>
      </c>
      <c r="G262" s="31" t="s">
        <v>79</v>
      </c>
      <c r="H262" s="31" t="s">
        <v>188</v>
      </c>
      <c r="I262" s="31" t="s">
        <v>103</v>
      </c>
      <c r="J262" s="31" t="s">
        <v>1731</v>
      </c>
      <c r="K262" s="31" t="s">
        <v>1732</v>
      </c>
      <c r="L262" s="31" t="s">
        <v>5789</v>
      </c>
      <c r="M262" s="31" t="s">
        <v>1731</v>
      </c>
      <c r="N262" s="31" t="s">
        <v>1732</v>
      </c>
      <c r="O262" s="31" t="s">
        <v>1732</v>
      </c>
    </row>
    <row r="263" spans="1:15" ht="72.5" x14ac:dyDescent="0.35">
      <c r="A263" s="31" t="s">
        <v>1530</v>
      </c>
      <c r="B263" s="32">
        <v>3389</v>
      </c>
      <c r="C263" s="31" t="s">
        <v>2417</v>
      </c>
      <c r="D263" s="31" t="s">
        <v>1730</v>
      </c>
      <c r="E263" s="31" t="s">
        <v>1</v>
      </c>
      <c r="F263" s="31" t="s">
        <v>502</v>
      </c>
      <c r="G263" s="31" t="s">
        <v>79</v>
      </c>
      <c r="H263" s="31" t="s">
        <v>188</v>
      </c>
      <c r="I263" s="31" t="s">
        <v>103</v>
      </c>
      <c r="J263" s="31" t="s">
        <v>1731</v>
      </c>
      <c r="K263" s="31" t="s">
        <v>1732</v>
      </c>
      <c r="L263" s="31" t="s">
        <v>5789</v>
      </c>
      <c r="M263" s="31" t="s">
        <v>1731</v>
      </c>
      <c r="N263" s="31" t="s">
        <v>1732</v>
      </c>
      <c r="O263" s="31" t="s">
        <v>1732</v>
      </c>
    </row>
    <row r="264" spans="1:15" ht="58" x14ac:dyDescent="0.35">
      <c r="A264" s="31" t="s">
        <v>1530</v>
      </c>
      <c r="B264" s="32">
        <v>2833</v>
      </c>
      <c r="C264" s="31" t="s">
        <v>2080</v>
      </c>
      <c r="D264" s="31" t="s">
        <v>1</v>
      </c>
      <c r="E264" s="31" t="s">
        <v>1</v>
      </c>
      <c r="F264" s="31" t="s">
        <v>1</v>
      </c>
      <c r="G264" s="31" t="s">
        <v>1</v>
      </c>
      <c r="H264" s="31" t="s">
        <v>1</v>
      </c>
      <c r="I264" s="31" t="s">
        <v>1</v>
      </c>
      <c r="J264" s="31" t="s">
        <v>2081</v>
      </c>
      <c r="K264" s="31" t="s">
        <v>2082</v>
      </c>
      <c r="L264" s="31" t="s">
        <v>12883</v>
      </c>
      <c r="M264" s="31" t="s">
        <v>12885</v>
      </c>
      <c r="N264" s="31" t="s">
        <v>12887</v>
      </c>
      <c r="O264" s="31" t="s">
        <v>26997</v>
      </c>
    </row>
    <row r="265" spans="1:15" ht="72.5" x14ac:dyDescent="0.35">
      <c r="A265" s="31" t="s">
        <v>1530</v>
      </c>
      <c r="B265" s="32">
        <v>3270</v>
      </c>
      <c r="C265" s="31" t="s">
        <v>2128</v>
      </c>
      <c r="D265" s="31" t="s">
        <v>26559</v>
      </c>
      <c r="E265" s="31" t="s">
        <v>1</v>
      </c>
      <c r="F265" s="31" t="s">
        <v>26560</v>
      </c>
      <c r="G265" s="31" t="s">
        <v>26561</v>
      </c>
      <c r="H265" s="31" t="s">
        <v>26562</v>
      </c>
      <c r="I265" s="31" t="s">
        <v>88</v>
      </c>
      <c r="J265" s="31" t="s">
        <v>1712</v>
      </c>
      <c r="K265" s="31" t="s">
        <v>1713</v>
      </c>
      <c r="L265" s="31" t="s">
        <v>5739</v>
      </c>
      <c r="M265" s="31" t="s">
        <v>1712</v>
      </c>
      <c r="N265" s="31" t="s">
        <v>26563</v>
      </c>
      <c r="O265" s="31" t="s">
        <v>26998</v>
      </c>
    </row>
    <row r="266" spans="1:15" ht="72.5" x14ac:dyDescent="0.35">
      <c r="A266" s="31" t="s">
        <v>1530</v>
      </c>
      <c r="B266" s="32">
        <v>422</v>
      </c>
      <c r="C266" s="31" t="s">
        <v>1807</v>
      </c>
      <c r="D266" s="31" t="s">
        <v>26559</v>
      </c>
      <c r="E266" s="31" t="s">
        <v>1</v>
      </c>
      <c r="F266" s="31" t="s">
        <v>26560</v>
      </c>
      <c r="G266" s="31" t="s">
        <v>26561</v>
      </c>
      <c r="H266" s="31" t="s">
        <v>26562</v>
      </c>
      <c r="I266" s="31" t="s">
        <v>88</v>
      </c>
      <c r="J266" s="31" t="s">
        <v>1712</v>
      </c>
      <c r="K266" s="31" t="s">
        <v>1713</v>
      </c>
      <c r="L266" s="31" t="s">
        <v>5739</v>
      </c>
      <c r="M266" s="31" t="s">
        <v>1712</v>
      </c>
      <c r="N266" s="31" t="s">
        <v>26563</v>
      </c>
      <c r="O266" s="31" t="s">
        <v>26998</v>
      </c>
    </row>
    <row r="267" spans="1:15" ht="72.5" x14ac:dyDescent="0.35">
      <c r="A267" s="31" t="s">
        <v>1530</v>
      </c>
      <c r="B267" s="32">
        <v>4038</v>
      </c>
      <c r="C267" s="31" t="s">
        <v>2724</v>
      </c>
      <c r="D267" s="31" t="s">
        <v>1</v>
      </c>
      <c r="E267" s="31" t="s">
        <v>1</v>
      </c>
      <c r="F267" s="31" t="s">
        <v>1</v>
      </c>
      <c r="G267" s="31" t="s">
        <v>1</v>
      </c>
      <c r="H267" s="31" t="s">
        <v>1</v>
      </c>
      <c r="I267" s="31" t="s">
        <v>1</v>
      </c>
      <c r="J267" s="31" t="s">
        <v>1</v>
      </c>
      <c r="K267" s="31" t="s">
        <v>2725</v>
      </c>
      <c r="L267" s="31" t="s">
        <v>5651</v>
      </c>
      <c r="M267" s="31" t="s">
        <v>5654</v>
      </c>
      <c r="N267" s="31" t="s">
        <v>5656</v>
      </c>
      <c r="O267" s="31" t="s">
        <v>26999</v>
      </c>
    </row>
    <row r="268" spans="1:15" ht="72.5" x14ac:dyDescent="0.35">
      <c r="A268" s="31" t="s">
        <v>1530</v>
      </c>
      <c r="B268" s="32">
        <v>4040</v>
      </c>
      <c r="C268" s="31" t="s">
        <v>2723</v>
      </c>
      <c r="D268" s="31" t="s">
        <v>26555</v>
      </c>
      <c r="E268" s="31" t="s">
        <v>1</v>
      </c>
      <c r="F268" s="31" t="s">
        <v>387</v>
      </c>
      <c r="G268" s="31" t="s">
        <v>79</v>
      </c>
      <c r="H268" s="31" t="s">
        <v>1757</v>
      </c>
      <c r="I268" s="31" t="s">
        <v>387</v>
      </c>
      <c r="J268" s="31" t="s">
        <v>1758</v>
      </c>
      <c r="K268" s="31" t="s">
        <v>1759</v>
      </c>
      <c r="L268" s="31" t="s">
        <v>5580</v>
      </c>
      <c r="M268" s="31" t="s">
        <v>1762</v>
      </c>
      <c r="N268" s="31" t="s">
        <v>5584</v>
      </c>
      <c r="O268" s="31" t="s">
        <v>26974</v>
      </c>
    </row>
    <row r="269" spans="1:15" ht="72.5" x14ac:dyDescent="0.35">
      <c r="A269" s="31" t="s">
        <v>1530</v>
      </c>
      <c r="B269" s="32">
        <v>4041</v>
      </c>
      <c r="C269" s="31" t="s">
        <v>2277</v>
      </c>
      <c r="D269" s="31" t="s">
        <v>26555</v>
      </c>
      <c r="E269" s="31" t="s">
        <v>1</v>
      </c>
      <c r="F269" s="31" t="s">
        <v>387</v>
      </c>
      <c r="G269" s="31" t="s">
        <v>79</v>
      </c>
      <c r="H269" s="31" t="s">
        <v>1757</v>
      </c>
      <c r="I269" s="31" t="s">
        <v>387</v>
      </c>
      <c r="J269" s="31" t="s">
        <v>1758</v>
      </c>
      <c r="K269" s="31" t="s">
        <v>1759</v>
      </c>
      <c r="L269" s="31" t="s">
        <v>5580</v>
      </c>
      <c r="M269" s="31" t="s">
        <v>1762</v>
      </c>
      <c r="N269" s="31" t="s">
        <v>5584</v>
      </c>
      <c r="O269" s="31" t="s">
        <v>26974</v>
      </c>
    </row>
    <row r="270" spans="1:15" ht="72.5" x14ac:dyDescent="0.35">
      <c r="A270" s="31" t="s">
        <v>1530</v>
      </c>
      <c r="B270" s="32">
        <v>3392</v>
      </c>
      <c r="C270" s="31" t="s">
        <v>3440</v>
      </c>
      <c r="D270" s="31" t="s">
        <v>26536</v>
      </c>
      <c r="E270" s="31" t="s">
        <v>1</v>
      </c>
      <c r="F270" s="31" t="s">
        <v>2286</v>
      </c>
      <c r="G270" s="31" t="s">
        <v>79</v>
      </c>
      <c r="H270" s="31" t="s">
        <v>2287</v>
      </c>
      <c r="I270" s="31" t="s">
        <v>2288</v>
      </c>
      <c r="J270" s="31" t="s">
        <v>2289</v>
      </c>
      <c r="K270" s="31" t="s">
        <v>2290</v>
      </c>
      <c r="L270" s="31" t="s">
        <v>5189</v>
      </c>
      <c r="M270" s="31" t="s">
        <v>2289</v>
      </c>
      <c r="N270" s="31" t="s">
        <v>5192</v>
      </c>
      <c r="O270" s="31" t="s">
        <v>5192</v>
      </c>
    </row>
    <row r="271" spans="1:15" ht="72.5" x14ac:dyDescent="0.35">
      <c r="A271" s="31" t="s">
        <v>1530</v>
      </c>
      <c r="B271" s="32">
        <v>3350</v>
      </c>
      <c r="C271" s="31" t="s">
        <v>2429</v>
      </c>
      <c r="D271" s="31" t="s">
        <v>1</v>
      </c>
      <c r="E271" s="31" t="s">
        <v>1</v>
      </c>
      <c r="F271" s="31" t="s">
        <v>1</v>
      </c>
      <c r="G271" s="31" t="s">
        <v>1</v>
      </c>
      <c r="H271" s="31" t="s">
        <v>1</v>
      </c>
      <c r="I271" s="31" t="s">
        <v>1</v>
      </c>
      <c r="J271" s="31" t="s">
        <v>2089</v>
      </c>
      <c r="K271" s="31" t="s">
        <v>2090</v>
      </c>
      <c r="L271" s="31" t="s">
        <v>10561</v>
      </c>
      <c r="M271" s="31" t="s">
        <v>10563</v>
      </c>
      <c r="N271" s="31" t="s">
        <v>10564</v>
      </c>
      <c r="O271" s="31" t="s">
        <v>27000</v>
      </c>
    </row>
    <row r="272" spans="1:15" ht="72.5" x14ac:dyDescent="0.35">
      <c r="A272" s="31" t="s">
        <v>1530</v>
      </c>
      <c r="B272" s="32">
        <v>3349</v>
      </c>
      <c r="C272" s="31" t="s">
        <v>2954</v>
      </c>
      <c r="D272" s="31" t="s">
        <v>1</v>
      </c>
      <c r="E272" s="31" t="s">
        <v>1</v>
      </c>
      <c r="F272" s="31" t="s">
        <v>1</v>
      </c>
      <c r="G272" s="31" t="s">
        <v>1</v>
      </c>
      <c r="H272" s="31" t="s">
        <v>1</v>
      </c>
      <c r="I272" s="31" t="s">
        <v>1</v>
      </c>
      <c r="J272" s="31" t="s">
        <v>2089</v>
      </c>
      <c r="K272" s="31" t="s">
        <v>2090</v>
      </c>
      <c r="L272" s="31" t="s">
        <v>10561</v>
      </c>
      <c r="M272" s="31" t="s">
        <v>10563</v>
      </c>
      <c r="N272" s="31" t="s">
        <v>10564</v>
      </c>
      <c r="O272" s="31" t="s">
        <v>27001</v>
      </c>
    </row>
    <row r="273" spans="1:15" ht="72.5" x14ac:dyDescent="0.35">
      <c r="A273" s="31" t="s">
        <v>1530</v>
      </c>
      <c r="B273" s="32">
        <v>3391</v>
      </c>
      <c r="C273" s="31" t="s">
        <v>2680</v>
      </c>
      <c r="D273" s="31" t="s">
        <v>26536</v>
      </c>
      <c r="E273" s="31" t="s">
        <v>1</v>
      </c>
      <c r="F273" s="31" t="s">
        <v>2286</v>
      </c>
      <c r="G273" s="31" t="s">
        <v>79</v>
      </c>
      <c r="H273" s="31" t="s">
        <v>2287</v>
      </c>
      <c r="I273" s="31" t="s">
        <v>2288</v>
      </c>
      <c r="J273" s="31" t="s">
        <v>2289</v>
      </c>
      <c r="K273" s="31" t="s">
        <v>2290</v>
      </c>
      <c r="L273" s="31" t="s">
        <v>5189</v>
      </c>
      <c r="M273" s="31" t="s">
        <v>2289</v>
      </c>
      <c r="N273" s="31" t="s">
        <v>5192</v>
      </c>
      <c r="O273" s="31" t="s">
        <v>5192</v>
      </c>
    </row>
    <row r="274" spans="1:15" ht="72.5" x14ac:dyDescent="0.35">
      <c r="A274" s="31" t="s">
        <v>1530</v>
      </c>
      <c r="B274" s="32">
        <v>3424</v>
      </c>
      <c r="C274" s="31" t="s">
        <v>2435</v>
      </c>
      <c r="D274" s="31" t="s">
        <v>26559</v>
      </c>
      <c r="E274" s="31" t="s">
        <v>1</v>
      </c>
      <c r="F274" s="31" t="s">
        <v>26560</v>
      </c>
      <c r="G274" s="31" t="s">
        <v>26561</v>
      </c>
      <c r="H274" s="31" t="s">
        <v>26562</v>
      </c>
      <c r="I274" s="31" t="s">
        <v>88</v>
      </c>
      <c r="J274" s="31" t="s">
        <v>1712</v>
      </c>
      <c r="K274" s="31" t="s">
        <v>1713</v>
      </c>
      <c r="L274" s="31" t="s">
        <v>5739</v>
      </c>
      <c r="M274" s="31" t="s">
        <v>1712</v>
      </c>
      <c r="N274" s="31" t="s">
        <v>26563</v>
      </c>
      <c r="O274" s="31" t="s">
        <v>26998</v>
      </c>
    </row>
    <row r="275" spans="1:15" ht="72.5" x14ac:dyDescent="0.35">
      <c r="A275" s="31" t="s">
        <v>1530</v>
      </c>
      <c r="B275" s="32">
        <v>4045</v>
      </c>
      <c r="C275" s="31" t="s">
        <v>2726</v>
      </c>
      <c r="D275" s="31" t="s">
        <v>26559</v>
      </c>
      <c r="E275" s="31" t="s">
        <v>1</v>
      </c>
      <c r="F275" s="31" t="s">
        <v>26560</v>
      </c>
      <c r="G275" s="31" t="s">
        <v>26561</v>
      </c>
      <c r="H275" s="31" t="s">
        <v>26562</v>
      </c>
      <c r="I275" s="31" t="s">
        <v>88</v>
      </c>
      <c r="J275" s="31" t="s">
        <v>1712</v>
      </c>
      <c r="K275" s="31" t="s">
        <v>1713</v>
      </c>
      <c r="L275" s="31" t="s">
        <v>5739</v>
      </c>
      <c r="M275" s="31" t="s">
        <v>1712</v>
      </c>
      <c r="N275" s="31" t="s">
        <v>26563</v>
      </c>
      <c r="O275" s="31" t="s">
        <v>26998</v>
      </c>
    </row>
    <row r="276" spans="1:15" ht="58" x14ac:dyDescent="0.35">
      <c r="A276" s="31" t="s">
        <v>1530</v>
      </c>
      <c r="B276" s="32">
        <v>2606</v>
      </c>
      <c r="C276" s="31" t="s">
        <v>3742</v>
      </c>
      <c r="D276" s="31" t="s">
        <v>1</v>
      </c>
      <c r="E276" s="31" t="s">
        <v>1</v>
      </c>
      <c r="F276" s="31" t="s">
        <v>1</v>
      </c>
      <c r="G276" s="31" t="s">
        <v>1</v>
      </c>
      <c r="H276" s="31" t="s">
        <v>1</v>
      </c>
      <c r="I276" s="31" t="s">
        <v>1</v>
      </c>
      <c r="J276" s="31" t="s">
        <v>1</v>
      </c>
      <c r="K276" s="31" t="s">
        <v>1</v>
      </c>
      <c r="L276" s="31" t="s">
        <v>683</v>
      </c>
      <c r="M276" s="31" t="s">
        <v>7233</v>
      </c>
      <c r="N276" s="31" t="s">
        <v>7235</v>
      </c>
      <c r="O276" s="31" t="s">
        <v>27002</v>
      </c>
    </row>
    <row r="277" spans="1:15" ht="58" x14ac:dyDescent="0.35">
      <c r="A277" s="31" t="s">
        <v>1530</v>
      </c>
      <c r="B277" s="32">
        <v>1181</v>
      </c>
      <c r="C277" s="31" t="s">
        <v>3155</v>
      </c>
      <c r="D277" s="31" t="s">
        <v>1</v>
      </c>
      <c r="E277" s="31" t="s">
        <v>1</v>
      </c>
      <c r="F277" s="31" t="s">
        <v>1</v>
      </c>
      <c r="G277" s="31" t="s">
        <v>1</v>
      </c>
      <c r="H277" s="31" t="s">
        <v>1</v>
      </c>
      <c r="I277" s="31" t="s">
        <v>1</v>
      </c>
      <c r="J277" s="31" t="s">
        <v>1</v>
      </c>
      <c r="K277" s="31" t="s">
        <v>1950</v>
      </c>
      <c r="L277" s="31" t="s">
        <v>683</v>
      </c>
      <c r="M277" s="31" t="s">
        <v>7233</v>
      </c>
      <c r="N277" s="31" t="s">
        <v>7235</v>
      </c>
      <c r="O277" s="31" t="s">
        <v>27002</v>
      </c>
    </row>
    <row r="278" spans="1:15" ht="72.5" x14ac:dyDescent="0.35">
      <c r="A278" s="31" t="s">
        <v>1530</v>
      </c>
      <c r="B278" s="32">
        <v>1114</v>
      </c>
      <c r="C278" s="31" t="s">
        <v>1966</v>
      </c>
      <c r="D278" s="31" t="s">
        <v>1</v>
      </c>
      <c r="E278" s="31" t="s">
        <v>1</v>
      </c>
      <c r="F278" s="31" t="s">
        <v>1</v>
      </c>
      <c r="G278" s="31" t="s">
        <v>1</v>
      </c>
      <c r="H278" s="31" t="s">
        <v>1</v>
      </c>
      <c r="I278" s="31" t="s">
        <v>1</v>
      </c>
      <c r="J278" s="31" t="s">
        <v>1</v>
      </c>
      <c r="K278" s="31" t="s">
        <v>1950</v>
      </c>
      <c r="L278" s="31" t="s">
        <v>683</v>
      </c>
      <c r="M278" s="31" t="s">
        <v>7233</v>
      </c>
      <c r="N278" s="31" t="s">
        <v>7235</v>
      </c>
      <c r="O278" s="31" t="s">
        <v>27002</v>
      </c>
    </row>
    <row r="279" spans="1:15" ht="58" x14ac:dyDescent="0.35">
      <c r="A279" s="31" t="s">
        <v>1530</v>
      </c>
      <c r="B279" s="32">
        <v>2614</v>
      </c>
      <c r="C279" s="31" t="s">
        <v>2354</v>
      </c>
      <c r="D279" s="31" t="s">
        <v>1</v>
      </c>
      <c r="E279" s="31" t="s">
        <v>1</v>
      </c>
      <c r="F279" s="31" t="s">
        <v>1</v>
      </c>
      <c r="G279" s="31" t="s">
        <v>1</v>
      </c>
      <c r="H279" s="31" t="s">
        <v>1</v>
      </c>
      <c r="I279" s="31" t="s">
        <v>1</v>
      </c>
      <c r="J279" s="31" t="s">
        <v>1</v>
      </c>
      <c r="K279" s="31" t="s">
        <v>1</v>
      </c>
      <c r="L279" s="31" t="s">
        <v>683</v>
      </c>
      <c r="M279" s="31" t="s">
        <v>7233</v>
      </c>
      <c r="N279" s="31" t="s">
        <v>7235</v>
      </c>
      <c r="O279" s="31" t="s">
        <v>27002</v>
      </c>
    </row>
    <row r="280" spans="1:15" ht="58" x14ac:dyDescent="0.35">
      <c r="A280" s="31" t="s">
        <v>1530</v>
      </c>
      <c r="B280" s="32">
        <v>1077</v>
      </c>
      <c r="C280" s="31" t="s">
        <v>1949</v>
      </c>
      <c r="D280" s="31" t="s">
        <v>1</v>
      </c>
      <c r="E280" s="31" t="s">
        <v>1</v>
      </c>
      <c r="F280" s="31" t="s">
        <v>1</v>
      </c>
      <c r="G280" s="31" t="s">
        <v>1</v>
      </c>
      <c r="H280" s="31" t="s">
        <v>1</v>
      </c>
      <c r="I280" s="31" t="s">
        <v>1</v>
      </c>
      <c r="J280" s="31" t="s">
        <v>1</v>
      </c>
      <c r="K280" s="31" t="s">
        <v>1950</v>
      </c>
      <c r="L280" s="31" t="s">
        <v>683</v>
      </c>
      <c r="M280" s="31" t="s">
        <v>7233</v>
      </c>
      <c r="N280" s="31" t="s">
        <v>7235</v>
      </c>
      <c r="O280" s="31" t="s">
        <v>27002</v>
      </c>
    </row>
    <row r="281" spans="1:15" ht="58" x14ac:dyDescent="0.35">
      <c r="A281" s="31" t="s">
        <v>1530</v>
      </c>
      <c r="B281" s="32">
        <v>1179</v>
      </c>
      <c r="C281" s="31" t="s">
        <v>1999</v>
      </c>
      <c r="D281" s="31" t="s">
        <v>1</v>
      </c>
      <c r="E281" s="31" t="s">
        <v>1</v>
      </c>
      <c r="F281" s="31" t="s">
        <v>1</v>
      </c>
      <c r="G281" s="31" t="s">
        <v>1</v>
      </c>
      <c r="H281" s="31" t="s">
        <v>1</v>
      </c>
      <c r="I281" s="31" t="s">
        <v>1</v>
      </c>
      <c r="J281" s="31" t="s">
        <v>1</v>
      </c>
      <c r="K281" s="31" t="s">
        <v>1950</v>
      </c>
      <c r="L281" s="31" t="s">
        <v>683</v>
      </c>
      <c r="M281" s="31" t="s">
        <v>7233</v>
      </c>
      <c r="N281" s="31" t="s">
        <v>7235</v>
      </c>
      <c r="O281" s="31" t="s">
        <v>27002</v>
      </c>
    </row>
    <row r="282" spans="1:15" ht="58" x14ac:dyDescent="0.35">
      <c r="A282" s="31" t="s">
        <v>1530</v>
      </c>
      <c r="B282" s="32">
        <v>1180</v>
      </c>
      <c r="C282" s="31" t="s">
        <v>4140</v>
      </c>
      <c r="D282" s="31" t="s">
        <v>1</v>
      </c>
      <c r="E282" s="31" t="s">
        <v>1</v>
      </c>
      <c r="F282" s="31" t="s">
        <v>1</v>
      </c>
      <c r="G282" s="31" t="s">
        <v>1</v>
      </c>
      <c r="H282" s="31" t="s">
        <v>1</v>
      </c>
      <c r="I282" s="31" t="s">
        <v>1</v>
      </c>
      <c r="J282" s="31" t="s">
        <v>1</v>
      </c>
      <c r="K282" s="31" t="s">
        <v>1950</v>
      </c>
      <c r="L282" s="31" t="s">
        <v>683</v>
      </c>
      <c r="M282" s="31" t="s">
        <v>7233</v>
      </c>
      <c r="N282" s="31" t="s">
        <v>7235</v>
      </c>
      <c r="O282" s="31" t="s">
        <v>27002</v>
      </c>
    </row>
    <row r="283" spans="1:15" ht="58" x14ac:dyDescent="0.35">
      <c r="A283" s="31" t="s">
        <v>1530</v>
      </c>
      <c r="B283" s="32">
        <v>1000</v>
      </c>
      <c r="C283" s="31" t="s">
        <v>41</v>
      </c>
      <c r="D283" s="31" t="s">
        <v>1</v>
      </c>
      <c r="E283" s="31" t="s">
        <v>1</v>
      </c>
      <c r="F283" s="31" t="s">
        <v>1</v>
      </c>
      <c r="G283" s="31" t="s">
        <v>1</v>
      </c>
      <c r="H283" s="31" t="s">
        <v>1</v>
      </c>
      <c r="I283" s="31" t="s">
        <v>1</v>
      </c>
      <c r="J283" s="31" t="s">
        <v>1</v>
      </c>
      <c r="K283" s="31" t="s">
        <v>1</v>
      </c>
      <c r="L283" s="31" t="s">
        <v>683</v>
      </c>
      <c r="M283" s="31" t="s">
        <v>7233</v>
      </c>
      <c r="N283" s="31" t="s">
        <v>7235</v>
      </c>
      <c r="O283" s="31" t="s">
        <v>27002</v>
      </c>
    </row>
    <row r="284" spans="1:15" ht="58" x14ac:dyDescent="0.35">
      <c r="A284" s="31" t="s">
        <v>1530</v>
      </c>
      <c r="B284" s="32">
        <v>1182</v>
      </c>
      <c r="C284" s="31" t="s">
        <v>2950</v>
      </c>
      <c r="D284" s="31" t="s">
        <v>1</v>
      </c>
      <c r="E284" s="31" t="s">
        <v>1</v>
      </c>
      <c r="F284" s="31" t="s">
        <v>1</v>
      </c>
      <c r="G284" s="31" t="s">
        <v>1</v>
      </c>
      <c r="H284" s="31" t="s">
        <v>1</v>
      </c>
      <c r="I284" s="31" t="s">
        <v>1</v>
      </c>
      <c r="J284" s="31" t="s">
        <v>1</v>
      </c>
      <c r="K284" s="31" t="s">
        <v>1950</v>
      </c>
      <c r="L284" s="31" t="s">
        <v>683</v>
      </c>
      <c r="M284" s="31" t="s">
        <v>7233</v>
      </c>
      <c r="N284" s="31" t="s">
        <v>7235</v>
      </c>
      <c r="O284" s="31" t="s">
        <v>27002</v>
      </c>
    </row>
    <row r="285" spans="1:15" ht="58" x14ac:dyDescent="0.35">
      <c r="A285" s="31" t="s">
        <v>1530</v>
      </c>
      <c r="B285" s="32">
        <v>1076</v>
      </c>
      <c r="C285" s="31" t="s">
        <v>3172</v>
      </c>
      <c r="D285" s="31" t="s">
        <v>1</v>
      </c>
      <c r="E285" s="31" t="s">
        <v>1</v>
      </c>
      <c r="F285" s="31" t="s">
        <v>1</v>
      </c>
      <c r="G285" s="31" t="s">
        <v>1</v>
      </c>
      <c r="H285" s="31" t="s">
        <v>1</v>
      </c>
      <c r="I285" s="31" t="s">
        <v>1</v>
      </c>
      <c r="J285" s="31" t="s">
        <v>1</v>
      </c>
      <c r="K285" s="31" t="s">
        <v>1950</v>
      </c>
      <c r="L285" s="31" t="s">
        <v>683</v>
      </c>
      <c r="M285" s="31" t="s">
        <v>7233</v>
      </c>
      <c r="N285" s="31" t="s">
        <v>7235</v>
      </c>
      <c r="O285" s="31" t="s">
        <v>27002</v>
      </c>
    </row>
    <row r="286" spans="1:15" ht="58" x14ac:dyDescent="0.35">
      <c r="A286" s="31" t="s">
        <v>1530</v>
      </c>
      <c r="B286" s="32">
        <v>2662</v>
      </c>
      <c r="C286" s="31" t="s">
        <v>4084</v>
      </c>
      <c r="D286" s="31" t="s">
        <v>1</v>
      </c>
      <c r="E286" s="31" t="s">
        <v>1</v>
      </c>
      <c r="F286" s="31" t="s">
        <v>1</v>
      </c>
      <c r="G286" s="31" t="s">
        <v>1</v>
      </c>
      <c r="H286" s="31" t="s">
        <v>1</v>
      </c>
      <c r="I286" s="31" t="s">
        <v>1</v>
      </c>
      <c r="J286" s="31" t="s">
        <v>1</v>
      </c>
      <c r="K286" s="31" t="s">
        <v>1</v>
      </c>
      <c r="L286" s="31" t="s">
        <v>683</v>
      </c>
      <c r="M286" s="31" t="s">
        <v>7233</v>
      </c>
      <c r="N286" s="31" t="s">
        <v>7235</v>
      </c>
      <c r="O286" s="31" t="s">
        <v>27002</v>
      </c>
    </row>
    <row r="287" spans="1:15" ht="58" x14ac:dyDescent="0.35">
      <c r="A287" s="31" t="s">
        <v>1530</v>
      </c>
      <c r="B287" s="32">
        <v>999</v>
      </c>
      <c r="C287" s="31" t="s">
        <v>953</v>
      </c>
      <c r="D287" s="31" t="s">
        <v>1</v>
      </c>
      <c r="E287" s="31" t="s">
        <v>1</v>
      </c>
      <c r="F287" s="31" t="s">
        <v>1</v>
      </c>
      <c r="G287" s="31" t="s">
        <v>1</v>
      </c>
      <c r="H287" s="31" t="s">
        <v>1</v>
      </c>
      <c r="I287" s="31" t="s">
        <v>1</v>
      </c>
      <c r="J287" s="31" t="s">
        <v>1</v>
      </c>
      <c r="K287" s="31" t="s">
        <v>1</v>
      </c>
      <c r="L287" s="31" t="s">
        <v>683</v>
      </c>
      <c r="M287" s="31" t="s">
        <v>7233</v>
      </c>
      <c r="N287" s="31" t="s">
        <v>7235</v>
      </c>
      <c r="O287" s="31" t="s">
        <v>27002</v>
      </c>
    </row>
    <row r="288" spans="1:15" ht="58" x14ac:dyDescent="0.35">
      <c r="A288" s="31" t="s">
        <v>1530</v>
      </c>
      <c r="B288" s="32">
        <v>1001</v>
      </c>
      <c r="C288" s="31" t="s">
        <v>684</v>
      </c>
      <c r="D288" s="31" t="s">
        <v>1</v>
      </c>
      <c r="E288" s="31" t="s">
        <v>1</v>
      </c>
      <c r="F288" s="31" t="s">
        <v>1</v>
      </c>
      <c r="G288" s="31" t="s">
        <v>1</v>
      </c>
      <c r="H288" s="31" t="s">
        <v>1</v>
      </c>
      <c r="I288" s="31" t="s">
        <v>1</v>
      </c>
      <c r="J288" s="31" t="s">
        <v>1</v>
      </c>
      <c r="K288" s="31" t="s">
        <v>1950</v>
      </c>
      <c r="L288" s="31" t="s">
        <v>683</v>
      </c>
      <c r="M288" s="31" t="s">
        <v>7233</v>
      </c>
      <c r="N288" s="31" t="s">
        <v>7235</v>
      </c>
      <c r="O288" s="31" t="s">
        <v>27002</v>
      </c>
    </row>
    <row r="289" spans="1:15" ht="58" x14ac:dyDescent="0.35">
      <c r="A289" s="31" t="s">
        <v>1530</v>
      </c>
      <c r="B289" s="32">
        <v>2695</v>
      </c>
      <c r="C289" s="31" t="s">
        <v>3632</v>
      </c>
      <c r="D289" s="31" t="s">
        <v>1</v>
      </c>
      <c r="E289" s="31" t="s">
        <v>1</v>
      </c>
      <c r="F289" s="31" t="s">
        <v>1</v>
      </c>
      <c r="G289" s="31" t="s">
        <v>1</v>
      </c>
      <c r="H289" s="31" t="s">
        <v>1</v>
      </c>
      <c r="I289" s="31" t="s">
        <v>1</v>
      </c>
      <c r="J289" s="31" t="s">
        <v>1</v>
      </c>
      <c r="K289" s="31" t="s">
        <v>1</v>
      </c>
      <c r="L289" s="31" t="s">
        <v>683</v>
      </c>
      <c r="M289" s="31" t="s">
        <v>7233</v>
      </c>
      <c r="N289" s="31" t="s">
        <v>7235</v>
      </c>
      <c r="O289" s="31" t="s">
        <v>27002</v>
      </c>
    </row>
    <row r="290" spans="1:15" ht="58" x14ac:dyDescent="0.35">
      <c r="A290" s="31" t="s">
        <v>1530</v>
      </c>
      <c r="B290" s="32">
        <v>1082</v>
      </c>
      <c r="C290" s="31" t="s">
        <v>3248</v>
      </c>
      <c r="D290" s="31" t="s">
        <v>1</v>
      </c>
      <c r="E290" s="31" t="s">
        <v>1</v>
      </c>
      <c r="F290" s="31" t="s">
        <v>1</v>
      </c>
      <c r="G290" s="31" t="s">
        <v>1</v>
      </c>
      <c r="H290" s="31" t="s">
        <v>1</v>
      </c>
      <c r="I290" s="31" t="s">
        <v>1</v>
      </c>
      <c r="J290" s="31" t="s">
        <v>1</v>
      </c>
      <c r="K290" s="31" t="s">
        <v>1950</v>
      </c>
      <c r="L290" s="31" t="s">
        <v>683</v>
      </c>
      <c r="M290" s="31" t="s">
        <v>7233</v>
      </c>
      <c r="N290" s="31" t="s">
        <v>7235</v>
      </c>
      <c r="O290" s="31" t="s">
        <v>27002</v>
      </c>
    </row>
    <row r="291" spans="1:15" ht="72.5" x14ac:dyDescent="0.35">
      <c r="A291" s="31" t="s">
        <v>1530</v>
      </c>
      <c r="B291" s="32">
        <v>1777</v>
      </c>
      <c r="C291" s="31" t="s">
        <v>2278</v>
      </c>
      <c r="D291" s="31" t="s">
        <v>26564</v>
      </c>
      <c r="E291" s="31" t="s">
        <v>1</v>
      </c>
      <c r="F291" s="31" t="s">
        <v>2114</v>
      </c>
      <c r="G291" s="31" t="s">
        <v>79</v>
      </c>
      <c r="H291" s="31" t="s">
        <v>2115</v>
      </c>
      <c r="I291" s="31" t="s">
        <v>2116</v>
      </c>
      <c r="J291" s="31" t="s">
        <v>2117</v>
      </c>
      <c r="K291" s="31" t="s">
        <v>2118</v>
      </c>
      <c r="L291" s="31" t="s">
        <v>5437</v>
      </c>
      <c r="M291" s="31" t="s">
        <v>5440</v>
      </c>
      <c r="N291" s="31" t="s">
        <v>5441</v>
      </c>
      <c r="O291" s="31" t="s">
        <v>27003</v>
      </c>
    </row>
    <row r="292" spans="1:15" ht="72.5" x14ac:dyDescent="0.35">
      <c r="A292" s="31" t="s">
        <v>1530</v>
      </c>
      <c r="B292" s="32">
        <v>3225</v>
      </c>
      <c r="C292" s="31" t="s">
        <v>3211</v>
      </c>
      <c r="D292" s="31" t="s">
        <v>1</v>
      </c>
      <c r="E292" s="31" t="s">
        <v>1</v>
      </c>
      <c r="F292" s="31" t="s">
        <v>1</v>
      </c>
      <c r="G292" s="31" t="s">
        <v>1</v>
      </c>
      <c r="H292" s="31" t="s">
        <v>1</v>
      </c>
      <c r="I292" s="31" t="s">
        <v>1</v>
      </c>
      <c r="J292" s="31" t="s">
        <v>1721</v>
      </c>
      <c r="K292" s="31" t="s">
        <v>1722</v>
      </c>
      <c r="L292" s="31" t="s">
        <v>654</v>
      </c>
      <c r="M292" s="31" t="s">
        <v>1721</v>
      </c>
      <c r="N292" s="31" t="s">
        <v>7103</v>
      </c>
      <c r="O292" s="31" t="s">
        <v>27004</v>
      </c>
    </row>
    <row r="293" spans="1:15" ht="72.5" x14ac:dyDescent="0.35">
      <c r="A293" s="31" t="s">
        <v>1530</v>
      </c>
      <c r="B293" s="32">
        <v>4129</v>
      </c>
      <c r="C293" s="31" t="s">
        <v>3555</v>
      </c>
      <c r="D293" s="31" t="s">
        <v>1</v>
      </c>
      <c r="E293" s="31" t="s">
        <v>1</v>
      </c>
      <c r="F293" s="31" t="s">
        <v>1</v>
      </c>
      <c r="G293" s="31" t="s">
        <v>1</v>
      </c>
      <c r="H293" s="31" t="s">
        <v>1</v>
      </c>
      <c r="I293" s="31" t="s">
        <v>1</v>
      </c>
      <c r="J293" s="31" t="s">
        <v>1</v>
      </c>
      <c r="K293" s="31" t="s">
        <v>2140</v>
      </c>
      <c r="L293" s="31" t="s">
        <v>8817</v>
      </c>
      <c r="M293" s="31" t="s">
        <v>8820</v>
      </c>
      <c r="N293" s="31" t="s">
        <v>8822</v>
      </c>
      <c r="O293" s="31" t="s">
        <v>27005</v>
      </c>
    </row>
    <row r="294" spans="1:15" ht="87" x14ac:dyDescent="0.35">
      <c r="A294" s="31" t="s">
        <v>1530</v>
      </c>
      <c r="B294" s="32">
        <v>2644</v>
      </c>
      <c r="C294" s="31" t="s">
        <v>2304</v>
      </c>
      <c r="D294" s="31" t="s">
        <v>1</v>
      </c>
      <c r="E294" s="31" t="s">
        <v>1</v>
      </c>
      <c r="F294" s="31" t="s">
        <v>1</v>
      </c>
      <c r="G294" s="31" t="s">
        <v>1</v>
      </c>
      <c r="H294" s="31" t="s">
        <v>1</v>
      </c>
      <c r="I294" s="31" t="s">
        <v>1</v>
      </c>
      <c r="J294" s="31" t="s">
        <v>1</v>
      </c>
      <c r="K294" s="31" t="s">
        <v>2305</v>
      </c>
      <c r="L294" s="31" t="s">
        <v>2304</v>
      </c>
      <c r="M294" s="31" t="s">
        <v>5941</v>
      </c>
      <c r="N294" s="31" t="s">
        <v>5943</v>
      </c>
      <c r="O294" s="31" t="s">
        <v>2305</v>
      </c>
    </row>
    <row r="295" spans="1:15" ht="58" x14ac:dyDescent="0.35">
      <c r="A295" s="31" t="s">
        <v>1530</v>
      </c>
      <c r="B295" s="32">
        <v>4056</v>
      </c>
      <c r="C295" s="31" t="s">
        <v>2443</v>
      </c>
      <c r="D295" s="31" t="s">
        <v>2254</v>
      </c>
      <c r="E295" s="31" t="s">
        <v>1</v>
      </c>
      <c r="F295" s="31" t="s">
        <v>2255</v>
      </c>
      <c r="G295" s="31" t="s">
        <v>79</v>
      </c>
      <c r="H295" s="31" t="s">
        <v>26565</v>
      </c>
      <c r="I295" s="31" t="s">
        <v>1366</v>
      </c>
      <c r="J295" s="31" t="s">
        <v>2444</v>
      </c>
      <c r="K295" s="31" t="s">
        <v>2445</v>
      </c>
      <c r="L295" s="31" t="s">
        <v>2443</v>
      </c>
      <c r="M295" s="31" t="s">
        <v>14597</v>
      </c>
      <c r="N295" s="31" t="s">
        <v>5229</v>
      </c>
      <c r="O295" s="31" t="s">
        <v>5229</v>
      </c>
    </row>
    <row r="296" spans="1:15" ht="58" x14ac:dyDescent="0.35">
      <c r="A296" s="31" t="s">
        <v>1530</v>
      </c>
      <c r="B296" s="32">
        <v>4056</v>
      </c>
      <c r="C296" s="31" t="s">
        <v>2443</v>
      </c>
      <c r="D296" s="31" t="s">
        <v>2254</v>
      </c>
      <c r="E296" s="31" t="s">
        <v>1</v>
      </c>
      <c r="F296" s="31" t="s">
        <v>2255</v>
      </c>
      <c r="G296" s="31" t="s">
        <v>79</v>
      </c>
      <c r="H296" s="31" t="s">
        <v>26565</v>
      </c>
      <c r="I296" s="31" t="s">
        <v>1366</v>
      </c>
      <c r="J296" s="31" t="s">
        <v>2444</v>
      </c>
      <c r="K296" s="31" t="s">
        <v>2445</v>
      </c>
      <c r="L296" s="31" t="s">
        <v>2443</v>
      </c>
      <c r="M296" s="31" t="s">
        <v>14597</v>
      </c>
      <c r="N296" s="31" t="s">
        <v>5229</v>
      </c>
      <c r="O296" s="31" t="s">
        <v>5229</v>
      </c>
    </row>
    <row r="297" spans="1:15" ht="58" x14ac:dyDescent="0.35">
      <c r="A297" s="31" t="s">
        <v>1530</v>
      </c>
      <c r="B297" s="32">
        <v>4056</v>
      </c>
      <c r="C297" s="31" t="s">
        <v>2443</v>
      </c>
      <c r="D297" s="31" t="s">
        <v>2254</v>
      </c>
      <c r="E297" s="31" t="s">
        <v>1</v>
      </c>
      <c r="F297" s="31" t="s">
        <v>2255</v>
      </c>
      <c r="G297" s="31" t="s">
        <v>79</v>
      </c>
      <c r="H297" s="31" t="s">
        <v>26565</v>
      </c>
      <c r="I297" s="31" t="s">
        <v>1366</v>
      </c>
      <c r="J297" s="31" t="s">
        <v>2444</v>
      </c>
      <c r="K297" s="31" t="s">
        <v>2445</v>
      </c>
      <c r="L297" s="31" t="s">
        <v>2443</v>
      </c>
      <c r="M297" s="31" t="s">
        <v>14597</v>
      </c>
      <c r="N297" s="31" t="s">
        <v>5229</v>
      </c>
      <c r="O297" s="31" t="s">
        <v>5229</v>
      </c>
    </row>
    <row r="298" spans="1:15" ht="58" x14ac:dyDescent="0.35">
      <c r="A298" s="31" t="s">
        <v>1530</v>
      </c>
      <c r="B298" s="32">
        <v>4056</v>
      </c>
      <c r="C298" s="31" t="s">
        <v>2443</v>
      </c>
      <c r="D298" s="31" t="s">
        <v>2254</v>
      </c>
      <c r="E298" s="31" t="s">
        <v>1</v>
      </c>
      <c r="F298" s="31" t="s">
        <v>2255</v>
      </c>
      <c r="G298" s="31" t="s">
        <v>79</v>
      </c>
      <c r="H298" s="31" t="s">
        <v>26565</v>
      </c>
      <c r="I298" s="31" t="s">
        <v>1366</v>
      </c>
      <c r="J298" s="31" t="s">
        <v>2444</v>
      </c>
      <c r="K298" s="31" t="s">
        <v>2445</v>
      </c>
      <c r="L298" s="31" t="s">
        <v>2443</v>
      </c>
      <c r="M298" s="31" t="s">
        <v>14597</v>
      </c>
      <c r="N298" s="31" t="s">
        <v>5229</v>
      </c>
      <c r="O298" s="31" t="s">
        <v>5229</v>
      </c>
    </row>
    <row r="299" spans="1:15" ht="72.5" x14ac:dyDescent="0.35">
      <c r="A299" s="31" t="s">
        <v>1530</v>
      </c>
      <c r="B299" s="32">
        <v>2206</v>
      </c>
      <c r="C299" s="31" t="s">
        <v>4121</v>
      </c>
      <c r="D299" s="31" t="s">
        <v>1730</v>
      </c>
      <c r="E299" s="31" t="s">
        <v>1</v>
      </c>
      <c r="F299" s="31" t="s">
        <v>502</v>
      </c>
      <c r="G299" s="31" t="s">
        <v>79</v>
      </c>
      <c r="H299" s="31" t="s">
        <v>188</v>
      </c>
      <c r="I299" s="31" t="s">
        <v>103</v>
      </c>
      <c r="J299" s="31" t="s">
        <v>1731</v>
      </c>
      <c r="K299" s="31" t="s">
        <v>1732</v>
      </c>
      <c r="L299" s="31" t="s">
        <v>5789</v>
      </c>
      <c r="M299" s="31" t="s">
        <v>1731</v>
      </c>
      <c r="N299" s="31" t="s">
        <v>1732</v>
      </c>
      <c r="O299" s="31" t="s">
        <v>1732</v>
      </c>
    </row>
    <row r="300" spans="1:15" ht="101.5" x14ac:dyDescent="0.35">
      <c r="A300" s="31" t="s">
        <v>1530</v>
      </c>
      <c r="B300" s="32">
        <v>1099</v>
      </c>
      <c r="C300" s="31" t="s">
        <v>2519</v>
      </c>
      <c r="D300" s="31" t="s">
        <v>1</v>
      </c>
      <c r="E300" s="31" t="s">
        <v>1</v>
      </c>
      <c r="F300" s="31" t="s">
        <v>1</v>
      </c>
      <c r="G300" s="31" t="s">
        <v>1</v>
      </c>
      <c r="H300" s="31" t="s">
        <v>1</v>
      </c>
      <c r="I300" s="31" t="s">
        <v>1</v>
      </c>
      <c r="J300" s="31" t="s">
        <v>2520</v>
      </c>
      <c r="K300" s="31" t="s">
        <v>26566</v>
      </c>
      <c r="L300" s="31" t="s">
        <v>548</v>
      </c>
      <c r="M300" s="31" t="s">
        <v>5019</v>
      </c>
      <c r="N300" s="31" t="s">
        <v>5021</v>
      </c>
      <c r="O300" s="31" t="s">
        <v>27006</v>
      </c>
    </row>
    <row r="301" spans="1:15" ht="101.5" x14ac:dyDescent="0.35">
      <c r="A301" s="31" t="s">
        <v>1530</v>
      </c>
      <c r="B301" s="32">
        <v>1099</v>
      </c>
      <c r="C301" s="31" t="s">
        <v>2519</v>
      </c>
      <c r="D301" s="31" t="s">
        <v>1</v>
      </c>
      <c r="E301" s="31" t="s">
        <v>1</v>
      </c>
      <c r="F301" s="31" t="s">
        <v>1</v>
      </c>
      <c r="G301" s="31" t="s">
        <v>1</v>
      </c>
      <c r="H301" s="31" t="s">
        <v>1</v>
      </c>
      <c r="I301" s="31" t="s">
        <v>1</v>
      </c>
      <c r="J301" s="31" t="s">
        <v>2520</v>
      </c>
      <c r="K301" s="31" t="s">
        <v>2521</v>
      </c>
      <c r="L301" s="31" t="s">
        <v>548</v>
      </c>
      <c r="M301" s="31" t="s">
        <v>5019</v>
      </c>
      <c r="N301" s="31" t="s">
        <v>5021</v>
      </c>
      <c r="O301" s="31" t="s">
        <v>27006</v>
      </c>
    </row>
    <row r="302" spans="1:15" ht="72.5" x14ac:dyDescent="0.35">
      <c r="A302" s="31" t="s">
        <v>1530</v>
      </c>
      <c r="B302" s="32">
        <v>2299</v>
      </c>
      <c r="C302" s="31" t="s">
        <v>3626</v>
      </c>
      <c r="D302" s="31" t="s">
        <v>26567</v>
      </c>
      <c r="E302" s="31" t="s">
        <v>1</v>
      </c>
      <c r="F302" s="31" t="s">
        <v>327</v>
      </c>
      <c r="G302" s="31" t="s">
        <v>79</v>
      </c>
      <c r="H302" s="31" t="s">
        <v>3457</v>
      </c>
      <c r="I302" s="31" t="s">
        <v>120</v>
      </c>
      <c r="J302" s="31" t="s">
        <v>3627</v>
      </c>
      <c r="K302" s="31" t="s">
        <v>3628</v>
      </c>
      <c r="L302" s="31" t="s">
        <v>3626</v>
      </c>
      <c r="M302" s="31" t="s">
        <v>19055</v>
      </c>
      <c r="N302" s="31" t="s">
        <v>19056</v>
      </c>
      <c r="O302" s="31" t="s">
        <v>3628</v>
      </c>
    </row>
    <row r="303" spans="1:15" ht="116" x14ac:dyDescent="0.35">
      <c r="A303" s="31" t="s">
        <v>1530</v>
      </c>
      <c r="B303" s="32">
        <v>4484</v>
      </c>
      <c r="C303" s="31" t="s">
        <v>2885</v>
      </c>
      <c r="D303" s="31" t="s">
        <v>1</v>
      </c>
      <c r="E303" s="31" t="s">
        <v>1</v>
      </c>
      <c r="F303" s="31" t="s">
        <v>1</v>
      </c>
      <c r="G303" s="31" t="s">
        <v>1</v>
      </c>
      <c r="H303" s="31" t="s">
        <v>1</v>
      </c>
      <c r="I303" s="31" t="s">
        <v>1</v>
      </c>
      <c r="J303" s="31" t="s">
        <v>2886</v>
      </c>
      <c r="K303" s="31" t="s">
        <v>2887</v>
      </c>
      <c r="L303" s="31" t="s">
        <v>16578</v>
      </c>
      <c r="M303" s="31" t="s">
        <v>2886</v>
      </c>
      <c r="N303" s="31" t="s">
        <v>16579</v>
      </c>
      <c r="O303" s="31" t="s">
        <v>27007</v>
      </c>
    </row>
    <row r="304" spans="1:15" ht="116" x14ac:dyDescent="0.35">
      <c r="A304" s="31" t="s">
        <v>1530</v>
      </c>
      <c r="B304" s="32">
        <v>4484</v>
      </c>
      <c r="C304" s="31" t="s">
        <v>2885</v>
      </c>
      <c r="D304" s="31" t="s">
        <v>1</v>
      </c>
      <c r="E304" s="31" t="s">
        <v>1</v>
      </c>
      <c r="F304" s="31" t="s">
        <v>1</v>
      </c>
      <c r="G304" s="31" t="s">
        <v>1</v>
      </c>
      <c r="H304" s="31" t="s">
        <v>1</v>
      </c>
      <c r="I304" s="31" t="s">
        <v>1</v>
      </c>
      <c r="J304" s="31" t="s">
        <v>2886</v>
      </c>
      <c r="K304" s="31" t="s">
        <v>2887</v>
      </c>
      <c r="L304" s="31" t="s">
        <v>16578</v>
      </c>
      <c r="M304" s="31" t="s">
        <v>2886</v>
      </c>
      <c r="N304" s="31" t="s">
        <v>16579</v>
      </c>
      <c r="O304" s="31" t="s">
        <v>27007</v>
      </c>
    </row>
    <row r="305" spans="1:15" ht="116" x14ac:dyDescent="0.35">
      <c r="A305" s="31" t="s">
        <v>1530</v>
      </c>
      <c r="B305" s="32">
        <v>4484</v>
      </c>
      <c r="C305" s="31" t="s">
        <v>2885</v>
      </c>
      <c r="D305" s="31" t="s">
        <v>26568</v>
      </c>
      <c r="E305" s="31" t="s">
        <v>26569</v>
      </c>
      <c r="F305" s="31" t="s">
        <v>321</v>
      </c>
      <c r="G305" s="31" t="s">
        <v>79</v>
      </c>
      <c r="H305" s="31" t="s">
        <v>1458</v>
      </c>
      <c r="I305" s="31" t="s">
        <v>109</v>
      </c>
      <c r="J305" s="31" t="s">
        <v>2886</v>
      </c>
      <c r="K305" s="31" t="s">
        <v>2888</v>
      </c>
      <c r="L305" s="31" t="s">
        <v>16578</v>
      </c>
      <c r="M305" s="31" t="s">
        <v>2886</v>
      </c>
      <c r="N305" s="31" t="s">
        <v>16579</v>
      </c>
      <c r="O305" s="31" t="s">
        <v>27007</v>
      </c>
    </row>
    <row r="306" spans="1:15" ht="116" x14ac:dyDescent="0.35">
      <c r="A306" s="31" t="s">
        <v>1530</v>
      </c>
      <c r="B306" s="32">
        <v>4484</v>
      </c>
      <c r="C306" s="31" t="s">
        <v>2885</v>
      </c>
      <c r="D306" s="31" t="s">
        <v>26568</v>
      </c>
      <c r="E306" s="31" t="s">
        <v>26569</v>
      </c>
      <c r="F306" s="31" t="s">
        <v>321</v>
      </c>
      <c r="G306" s="31" t="s">
        <v>79</v>
      </c>
      <c r="H306" s="31" t="s">
        <v>1458</v>
      </c>
      <c r="I306" s="31" t="s">
        <v>109</v>
      </c>
      <c r="J306" s="31" t="s">
        <v>2886</v>
      </c>
      <c r="K306" s="31" t="s">
        <v>2888</v>
      </c>
      <c r="L306" s="31" t="s">
        <v>16578</v>
      </c>
      <c r="M306" s="31" t="s">
        <v>2886</v>
      </c>
      <c r="N306" s="31" t="s">
        <v>16579</v>
      </c>
      <c r="O306" s="31" t="s">
        <v>27007</v>
      </c>
    </row>
    <row r="307" spans="1:15" ht="72.5" x14ac:dyDescent="0.35">
      <c r="A307" s="31" t="s">
        <v>1530</v>
      </c>
      <c r="B307" s="32">
        <v>4487</v>
      </c>
      <c r="C307" s="31" t="s">
        <v>3235</v>
      </c>
      <c r="D307" s="31" t="s">
        <v>1</v>
      </c>
      <c r="E307" s="31" t="s">
        <v>1</v>
      </c>
      <c r="F307" s="31" t="s">
        <v>1</v>
      </c>
      <c r="G307" s="31" t="s">
        <v>1</v>
      </c>
      <c r="H307" s="31" t="s">
        <v>1</v>
      </c>
      <c r="I307" s="31" t="s">
        <v>1</v>
      </c>
      <c r="J307" s="31" t="s">
        <v>3236</v>
      </c>
      <c r="K307" s="31" t="s">
        <v>3237</v>
      </c>
      <c r="L307" s="31" t="s">
        <v>16708</v>
      </c>
      <c r="M307" s="31" t="s">
        <v>3236</v>
      </c>
      <c r="N307" s="31" t="s">
        <v>3237</v>
      </c>
      <c r="O307" s="31" t="s">
        <v>27008</v>
      </c>
    </row>
    <row r="308" spans="1:15" ht="72.5" x14ac:dyDescent="0.35">
      <c r="A308" s="31" t="s">
        <v>1530</v>
      </c>
      <c r="B308" s="32">
        <v>4495</v>
      </c>
      <c r="C308" s="31" t="s">
        <v>3540</v>
      </c>
      <c r="D308" s="31" t="s">
        <v>1</v>
      </c>
      <c r="E308" s="31" t="s">
        <v>1</v>
      </c>
      <c r="F308" s="31" t="s">
        <v>1</v>
      </c>
      <c r="G308" s="31" t="s">
        <v>1</v>
      </c>
      <c r="H308" s="31" t="s">
        <v>1</v>
      </c>
      <c r="I308" s="31" t="s">
        <v>1</v>
      </c>
      <c r="J308" s="31" t="s">
        <v>2420</v>
      </c>
      <c r="K308" s="31" t="s">
        <v>2421</v>
      </c>
      <c r="L308" s="31" t="s">
        <v>767</v>
      </c>
      <c r="M308" s="31" t="s">
        <v>2420</v>
      </c>
      <c r="N308" s="31" t="s">
        <v>12482</v>
      </c>
      <c r="O308" s="31" t="s">
        <v>27009</v>
      </c>
    </row>
    <row r="309" spans="1:15" ht="101.5" x14ac:dyDescent="0.35">
      <c r="A309" s="31" t="s">
        <v>1530</v>
      </c>
      <c r="B309" s="32">
        <v>4496</v>
      </c>
      <c r="C309" s="31" t="s">
        <v>2512</v>
      </c>
      <c r="D309" s="31" t="s">
        <v>1</v>
      </c>
      <c r="E309" s="31" t="s">
        <v>1</v>
      </c>
      <c r="F309" s="31" t="s">
        <v>1</v>
      </c>
      <c r="G309" s="31" t="s">
        <v>1</v>
      </c>
      <c r="H309" s="31" t="s">
        <v>1</v>
      </c>
      <c r="I309" s="31" t="s">
        <v>1</v>
      </c>
      <c r="J309" s="31" t="s">
        <v>2089</v>
      </c>
      <c r="K309" s="31" t="s">
        <v>2513</v>
      </c>
      <c r="L309" s="31" t="s">
        <v>10561</v>
      </c>
      <c r="M309" s="31" t="s">
        <v>10563</v>
      </c>
      <c r="N309" s="31" t="s">
        <v>10564</v>
      </c>
      <c r="O309" s="31" t="s">
        <v>27010</v>
      </c>
    </row>
    <row r="310" spans="1:15" ht="87" x14ac:dyDescent="0.35">
      <c r="A310" s="31" t="s">
        <v>1530</v>
      </c>
      <c r="B310" s="32">
        <v>4497</v>
      </c>
      <c r="C310" s="31" t="s">
        <v>3144</v>
      </c>
      <c r="D310" s="31" t="s">
        <v>1</v>
      </c>
      <c r="E310" s="31" t="s">
        <v>1</v>
      </c>
      <c r="F310" s="31" t="s">
        <v>1</v>
      </c>
      <c r="G310" s="31" t="s">
        <v>1</v>
      </c>
      <c r="H310" s="31" t="s">
        <v>1</v>
      </c>
      <c r="I310" s="31" t="s">
        <v>1</v>
      </c>
      <c r="J310" s="31" t="s">
        <v>1</v>
      </c>
      <c r="K310" s="31" t="s">
        <v>1</v>
      </c>
      <c r="L310" s="31" t="s">
        <v>10561</v>
      </c>
      <c r="M310" s="31" t="s">
        <v>10563</v>
      </c>
      <c r="N310" s="31" t="s">
        <v>10564</v>
      </c>
      <c r="O310" s="31" t="s">
        <v>27011</v>
      </c>
    </row>
    <row r="311" spans="1:15" ht="72.5" x14ac:dyDescent="0.35">
      <c r="A311" s="31" t="s">
        <v>1530</v>
      </c>
      <c r="B311" s="32">
        <v>4498</v>
      </c>
      <c r="C311" s="31" t="s">
        <v>2569</v>
      </c>
      <c r="D311" s="31" t="s">
        <v>1715</v>
      </c>
      <c r="E311" s="31" t="s">
        <v>1</v>
      </c>
      <c r="F311" s="31" t="s">
        <v>1716</v>
      </c>
      <c r="G311" s="31" t="s">
        <v>79</v>
      </c>
      <c r="H311" s="31" t="s">
        <v>26532</v>
      </c>
      <c r="I311" s="31" t="s">
        <v>1717</v>
      </c>
      <c r="J311" s="31" t="s">
        <v>1718</v>
      </c>
      <c r="K311" s="31" t="s">
        <v>1719</v>
      </c>
      <c r="L311" s="31" t="s">
        <v>581</v>
      </c>
      <c r="M311" s="31" t="s">
        <v>1718</v>
      </c>
      <c r="N311" s="31" t="s">
        <v>5336</v>
      </c>
      <c r="O311" s="31" t="s">
        <v>27012</v>
      </c>
    </row>
    <row r="312" spans="1:15" ht="87" x14ac:dyDescent="0.35">
      <c r="A312" s="31" t="s">
        <v>1530</v>
      </c>
      <c r="B312" s="32">
        <v>758</v>
      </c>
      <c r="C312" s="31" t="s">
        <v>4156</v>
      </c>
      <c r="D312" s="31" t="s">
        <v>1</v>
      </c>
      <c r="E312" s="31" t="s">
        <v>1</v>
      </c>
      <c r="F312" s="31" t="s">
        <v>1</v>
      </c>
      <c r="G312" s="31" t="s">
        <v>1</v>
      </c>
      <c r="H312" s="31" t="s">
        <v>1</v>
      </c>
      <c r="I312" s="31" t="s">
        <v>1</v>
      </c>
      <c r="J312" s="31" t="s">
        <v>1</v>
      </c>
      <c r="K312" s="31" t="s">
        <v>1</v>
      </c>
      <c r="L312" s="31" t="s">
        <v>777</v>
      </c>
      <c r="M312" s="31" t="s">
        <v>6264</v>
      </c>
      <c r="N312" s="31" t="s">
        <v>20652</v>
      </c>
      <c r="O312" s="31" t="s">
        <v>27013</v>
      </c>
    </row>
    <row r="313" spans="1:15" ht="58" x14ac:dyDescent="0.35">
      <c r="A313" s="31" t="s">
        <v>1530</v>
      </c>
      <c r="B313" s="32">
        <v>4069</v>
      </c>
      <c r="C313" s="31" t="s">
        <v>2452</v>
      </c>
      <c r="D313" s="31" t="s">
        <v>2254</v>
      </c>
      <c r="E313" s="31" t="s">
        <v>1</v>
      </c>
      <c r="F313" s="31" t="s">
        <v>2255</v>
      </c>
      <c r="G313" s="31" t="s">
        <v>79</v>
      </c>
      <c r="H313" s="31" t="s">
        <v>26565</v>
      </c>
      <c r="I313" s="31" t="s">
        <v>1366</v>
      </c>
      <c r="J313" s="31" t="s">
        <v>2444</v>
      </c>
      <c r="K313" s="31" t="s">
        <v>2445</v>
      </c>
      <c r="L313" s="31" t="s">
        <v>5226</v>
      </c>
      <c r="M313" s="31" t="s">
        <v>1727</v>
      </c>
      <c r="N313" s="31" t="s">
        <v>5229</v>
      </c>
      <c r="O313" s="31" t="s">
        <v>5229</v>
      </c>
    </row>
    <row r="314" spans="1:15" ht="72.5" x14ac:dyDescent="0.35">
      <c r="A314" s="31" t="s">
        <v>1530</v>
      </c>
      <c r="B314" s="32">
        <v>3258</v>
      </c>
      <c r="C314" s="31" t="s">
        <v>2119</v>
      </c>
      <c r="D314" s="31" t="s">
        <v>1</v>
      </c>
      <c r="E314" s="31" t="s">
        <v>1</v>
      </c>
      <c r="F314" s="31" t="s">
        <v>1</v>
      </c>
      <c r="G314" s="31" t="s">
        <v>1</v>
      </c>
      <c r="H314" s="31" t="s">
        <v>1</v>
      </c>
      <c r="I314" s="31" t="s">
        <v>1</v>
      </c>
      <c r="J314" s="31" t="s">
        <v>2120</v>
      </c>
      <c r="K314" s="31" t="s">
        <v>2121</v>
      </c>
      <c r="L314" s="31" t="s">
        <v>6073</v>
      </c>
      <c r="M314" s="31" t="s">
        <v>2120</v>
      </c>
      <c r="N314" s="31" t="s">
        <v>6076</v>
      </c>
      <c r="O314" s="31" t="s">
        <v>6076</v>
      </c>
    </row>
    <row r="315" spans="1:15" ht="87" x14ac:dyDescent="0.35">
      <c r="A315" s="31" t="s">
        <v>1530</v>
      </c>
      <c r="B315" s="32">
        <v>4444</v>
      </c>
      <c r="C315" s="31" t="s">
        <v>2257</v>
      </c>
      <c r="D315" s="31" t="s">
        <v>1</v>
      </c>
      <c r="E315" s="31" t="s">
        <v>1</v>
      </c>
      <c r="F315" s="31" t="s">
        <v>1</v>
      </c>
      <c r="G315" s="31" t="s">
        <v>1</v>
      </c>
      <c r="H315" s="31" t="s">
        <v>1</v>
      </c>
      <c r="I315" s="31" t="s">
        <v>1</v>
      </c>
      <c r="J315" s="31" t="s">
        <v>1</v>
      </c>
      <c r="K315" s="31" t="s">
        <v>2258</v>
      </c>
      <c r="L315" s="31" t="s">
        <v>15447</v>
      </c>
      <c r="M315" s="31" t="s">
        <v>15449</v>
      </c>
      <c r="N315" s="31" t="s">
        <v>15451</v>
      </c>
      <c r="O315" s="31" t="s">
        <v>27014</v>
      </c>
    </row>
    <row r="316" spans="1:15" ht="72.5" x14ac:dyDescent="0.35">
      <c r="A316" s="31" t="s">
        <v>1530</v>
      </c>
      <c r="B316" s="32">
        <v>3239</v>
      </c>
      <c r="C316" s="31" t="s">
        <v>3388</v>
      </c>
      <c r="D316" s="31" t="s">
        <v>1</v>
      </c>
      <c r="E316" s="31" t="s">
        <v>1</v>
      </c>
      <c r="F316" s="31" t="s">
        <v>1</v>
      </c>
      <c r="G316" s="31" t="s">
        <v>1</v>
      </c>
      <c r="H316" s="31" t="s">
        <v>1</v>
      </c>
      <c r="I316" s="31" t="s">
        <v>1</v>
      </c>
      <c r="J316" s="31" t="s">
        <v>1781</v>
      </c>
      <c r="K316" s="31" t="s">
        <v>1783</v>
      </c>
      <c r="L316" s="31" t="s">
        <v>12363</v>
      </c>
      <c r="M316" s="31" t="s">
        <v>1781</v>
      </c>
      <c r="N316" s="31" t="s">
        <v>8358</v>
      </c>
      <c r="O316" s="31" t="s">
        <v>26943</v>
      </c>
    </row>
    <row r="317" spans="1:15" ht="101.5" x14ac:dyDescent="0.35">
      <c r="A317" s="31" t="s">
        <v>1530</v>
      </c>
      <c r="B317" s="32">
        <v>915</v>
      </c>
      <c r="C317" s="31" t="s">
        <v>606</v>
      </c>
      <c r="D317" s="31" t="s">
        <v>1</v>
      </c>
      <c r="E317" s="31" t="s">
        <v>1</v>
      </c>
      <c r="F317" s="31" t="s">
        <v>1</v>
      </c>
      <c r="G317" s="31" t="s">
        <v>1</v>
      </c>
      <c r="H317" s="31" t="s">
        <v>1</v>
      </c>
      <c r="I317" s="31" t="s">
        <v>1</v>
      </c>
      <c r="J317" s="31" t="s">
        <v>1</v>
      </c>
      <c r="K317" s="31" t="s">
        <v>3619</v>
      </c>
      <c r="L317" s="31" t="s">
        <v>605</v>
      </c>
      <c r="M317" s="31" t="s">
        <v>20003</v>
      </c>
      <c r="N317" s="31" t="s">
        <v>20005</v>
      </c>
      <c r="O317" s="31" t="s">
        <v>27015</v>
      </c>
    </row>
    <row r="318" spans="1:15" ht="87" x14ac:dyDescent="0.35">
      <c r="A318" s="31" t="s">
        <v>1530</v>
      </c>
      <c r="B318" s="32">
        <v>1907</v>
      </c>
      <c r="C318" s="31" t="s">
        <v>1753</v>
      </c>
      <c r="D318" s="31" t="s">
        <v>26559</v>
      </c>
      <c r="E318" s="31" t="s">
        <v>1</v>
      </c>
      <c r="F318" s="31" t="s">
        <v>26560</v>
      </c>
      <c r="G318" s="31" t="s">
        <v>26561</v>
      </c>
      <c r="H318" s="31" t="s">
        <v>26562</v>
      </c>
      <c r="I318" s="31" t="s">
        <v>88</v>
      </c>
      <c r="J318" s="31" t="s">
        <v>1712</v>
      </c>
      <c r="K318" s="31" t="s">
        <v>1713</v>
      </c>
      <c r="L318" s="31" t="s">
        <v>5739</v>
      </c>
      <c r="M318" s="31" t="s">
        <v>1712</v>
      </c>
      <c r="N318" s="31" t="s">
        <v>26563</v>
      </c>
      <c r="O318" s="31" t="s">
        <v>26998</v>
      </c>
    </row>
    <row r="319" spans="1:15" ht="101.5" x14ac:dyDescent="0.35">
      <c r="A319" s="31" t="s">
        <v>1530</v>
      </c>
      <c r="B319" s="32">
        <v>4050</v>
      </c>
      <c r="C319" s="31" t="s">
        <v>2419</v>
      </c>
      <c r="D319" s="31" t="s">
        <v>1</v>
      </c>
      <c r="E319" s="31" t="s">
        <v>1</v>
      </c>
      <c r="F319" s="31" t="s">
        <v>1</v>
      </c>
      <c r="G319" s="31" t="s">
        <v>1</v>
      </c>
      <c r="H319" s="31" t="s">
        <v>1</v>
      </c>
      <c r="I319" s="31" t="s">
        <v>1</v>
      </c>
      <c r="J319" s="31" t="s">
        <v>2420</v>
      </c>
      <c r="K319" s="31" t="s">
        <v>2421</v>
      </c>
      <c r="L319" s="31" t="s">
        <v>767</v>
      </c>
      <c r="M319" s="31" t="s">
        <v>2420</v>
      </c>
      <c r="N319" s="31" t="s">
        <v>12482</v>
      </c>
      <c r="O319" s="31" t="s">
        <v>27016</v>
      </c>
    </row>
    <row r="320" spans="1:15" ht="101.5" x14ac:dyDescent="0.35">
      <c r="A320" s="31" t="s">
        <v>1530</v>
      </c>
      <c r="B320" s="32">
        <v>2730</v>
      </c>
      <c r="C320" s="31" t="s">
        <v>2073</v>
      </c>
      <c r="D320" s="31" t="s">
        <v>1</v>
      </c>
      <c r="E320" s="31" t="s">
        <v>1</v>
      </c>
      <c r="F320" s="31" t="s">
        <v>1</v>
      </c>
      <c r="G320" s="31" t="s">
        <v>1</v>
      </c>
      <c r="H320" s="31" t="s">
        <v>1</v>
      </c>
      <c r="I320" s="31" t="s">
        <v>1</v>
      </c>
      <c r="J320" s="31" t="s">
        <v>2074</v>
      </c>
      <c r="K320" s="31" t="s">
        <v>2075</v>
      </c>
      <c r="L320" s="31" t="s">
        <v>2073</v>
      </c>
      <c r="M320" s="31" t="s">
        <v>2074</v>
      </c>
      <c r="N320" s="31" t="s">
        <v>2075</v>
      </c>
      <c r="O320" s="31" t="s">
        <v>27017</v>
      </c>
    </row>
    <row r="321" spans="1:15" ht="72.5" x14ac:dyDescent="0.35">
      <c r="A321" s="31" t="s">
        <v>1530</v>
      </c>
      <c r="B321" s="32">
        <v>3382</v>
      </c>
      <c r="C321" s="31" t="s">
        <v>2934</v>
      </c>
      <c r="D321" s="31" t="s">
        <v>1715</v>
      </c>
      <c r="E321" s="31" t="s">
        <v>1</v>
      </c>
      <c r="F321" s="31" t="s">
        <v>1716</v>
      </c>
      <c r="G321" s="31" t="s">
        <v>79</v>
      </c>
      <c r="H321" s="31" t="s">
        <v>26532</v>
      </c>
      <c r="I321" s="31" t="s">
        <v>1717</v>
      </c>
      <c r="J321" s="31" t="s">
        <v>1718</v>
      </c>
      <c r="K321" s="31" t="s">
        <v>1719</v>
      </c>
      <c r="L321" s="31" t="s">
        <v>581</v>
      </c>
      <c r="M321" s="31" t="s">
        <v>1718</v>
      </c>
      <c r="N321" s="31" t="s">
        <v>5336</v>
      </c>
      <c r="O321" s="31" t="s">
        <v>27018</v>
      </c>
    </row>
    <row r="322" spans="1:15" ht="72.5" x14ac:dyDescent="0.35">
      <c r="A322" s="31" t="s">
        <v>1530</v>
      </c>
      <c r="B322" s="32">
        <v>3379</v>
      </c>
      <c r="C322" s="31" t="s">
        <v>3016</v>
      </c>
      <c r="D322" s="31" t="s">
        <v>1715</v>
      </c>
      <c r="E322" s="31" t="s">
        <v>1</v>
      </c>
      <c r="F322" s="31" t="s">
        <v>1716</v>
      </c>
      <c r="G322" s="31" t="s">
        <v>79</v>
      </c>
      <c r="H322" s="31" t="s">
        <v>26532</v>
      </c>
      <c r="I322" s="31" t="s">
        <v>1717</v>
      </c>
      <c r="J322" s="31" t="s">
        <v>1718</v>
      </c>
      <c r="K322" s="31" t="s">
        <v>1719</v>
      </c>
      <c r="L322" s="31" t="s">
        <v>581</v>
      </c>
      <c r="M322" s="31" t="s">
        <v>1718</v>
      </c>
      <c r="N322" s="31" t="s">
        <v>5336</v>
      </c>
      <c r="O322" s="31" t="s">
        <v>27019</v>
      </c>
    </row>
    <row r="323" spans="1:15" ht="72.5" x14ac:dyDescent="0.35">
      <c r="A323" s="31" t="s">
        <v>1530</v>
      </c>
      <c r="B323" s="32">
        <v>3380</v>
      </c>
      <c r="C323" s="31" t="s">
        <v>2273</v>
      </c>
      <c r="D323" s="31" t="s">
        <v>1715</v>
      </c>
      <c r="E323" s="31" t="s">
        <v>1</v>
      </c>
      <c r="F323" s="31" t="s">
        <v>1716</v>
      </c>
      <c r="G323" s="31" t="s">
        <v>79</v>
      </c>
      <c r="H323" s="31" t="s">
        <v>26532</v>
      </c>
      <c r="I323" s="31" t="s">
        <v>1717</v>
      </c>
      <c r="J323" s="31" t="s">
        <v>1718</v>
      </c>
      <c r="K323" s="31" t="s">
        <v>1719</v>
      </c>
      <c r="L323" s="31" t="s">
        <v>581</v>
      </c>
      <c r="M323" s="31" t="s">
        <v>1718</v>
      </c>
      <c r="N323" s="31" t="s">
        <v>5336</v>
      </c>
      <c r="O323" s="31" t="s">
        <v>27020</v>
      </c>
    </row>
    <row r="324" spans="1:15" ht="87" x14ac:dyDescent="0.35">
      <c r="A324" s="31" t="s">
        <v>1530</v>
      </c>
      <c r="B324" s="32">
        <v>3317</v>
      </c>
      <c r="C324" s="31" t="s">
        <v>2601</v>
      </c>
      <c r="D324" s="31" t="s">
        <v>1</v>
      </c>
      <c r="E324" s="31" t="s">
        <v>1</v>
      </c>
      <c r="F324" s="31" t="s">
        <v>1</v>
      </c>
      <c r="G324" s="31" t="s">
        <v>1</v>
      </c>
      <c r="H324" s="31" t="s">
        <v>1</v>
      </c>
      <c r="I324" s="31" t="s">
        <v>1</v>
      </c>
      <c r="J324" s="31" t="s">
        <v>1</v>
      </c>
      <c r="K324" s="31" t="s">
        <v>2602</v>
      </c>
      <c r="L324" s="31" t="s">
        <v>548</v>
      </c>
      <c r="M324" s="31" t="s">
        <v>5019</v>
      </c>
      <c r="N324" s="31" t="s">
        <v>5021</v>
      </c>
      <c r="O324" s="31" t="s">
        <v>27021</v>
      </c>
    </row>
    <row r="325" spans="1:15" ht="72.5" x14ac:dyDescent="0.35">
      <c r="A325" s="31" t="s">
        <v>1530</v>
      </c>
      <c r="B325" s="32">
        <v>3343</v>
      </c>
      <c r="C325" s="31" t="s">
        <v>3870</v>
      </c>
      <c r="D325" s="31" t="s">
        <v>1</v>
      </c>
      <c r="E325" s="31" t="s">
        <v>1</v>
      </c>
      <c r="F325" s="31" t="s">
        <v>1</v>
      </c>
      <c r="G325" s="31" t="s">
        <v>1</v>
      </c>
      <c r="H325" s="31" t="s">
        <v>1</v>
      </c>
      <c r="I325" s="31" t="s">
        <v>1</v>
      </c>
      <c r="J325" s="31" t="s">
        <v>3871</v>
      </c>
      <c r="K325" s="31" t="s">
        <v>1</v>
      </c>
      <c r="L325" s="31" t="s">
        <v>5876</v>
      </c>
      <c r="M325" s="31" t="s">
        <v>5879</v>
      </c>
      <c r="N325" s="31" t="s">
        <v>5881</v>
      </c>
      <c r="O325" s="31" t="s">
        <v>27022</v>
      </c>
    </row>
    <row r="326" spans="1:15" ht="72.5" x14ac:dyDescent="0.35">
      <c r="A326" s="31" t="s">
        <v>1530</v>
      </c>
      <c r="B326" s="32">
        <v>4104</v>
      </c>
      <c r="C326" s="31" t="s">
        <v>2464</v>
      </c>
      <c r="D326" s="31" t="s">
        <v>1</v>
      </c>
      <c r="E326" s="31" t="s">
        <v>1</v>
      </c>
      <c r="F326" s="31" t="s">
        <v>1</v>
      </c>
      <c r="G326" s="31" t="s">
        <v>1</v>
      </c>
      <c r="H326" s="31" t="s">
        <v>1</v>
      </c>
      <c r="I326" s="31" t="s">
        <v>1</v>
      </c>
      <c r="J326" s="31" t="s">
        <v>1691</v>
      </c>
      <c r="K326" s="31" t="s">
        <v>1692</v>
      </c>
      <c r="L326" s="31" t="s">
        <v>5876</v>
      </c>
      <c r="M326" s="31" t="s">
        <v>5879</v>
      </c>
      <c r="N326" s="31" t="s">
        <v>5881</v>
      </c>
      <c r="O326" s="31" t="s">
        <v>27023</v>
      </c>
    </row>
    <row r="327" spans="1:15" ht="72.5" x14ac:dyDescent="0.35">
      <c r="A327" s="31" t="s">
        <v>1530</v>
      </c>
      <c r="B327" s="32">
        <v>254</v>
      </c>
      <c r="C327" s="31" t="s">
        <v>1690</v>
      </c>
      <c r="D327" s="31" t="s">
        <v>1</v>
      </c>
      <c r="E327" s="31" t="s">
        <v>1</v>
      </c>
      <c r="F327" s="31" t="s">
        <v>1</v>
      </c>
      <c r="G327" s="31" t="s">
        <v>1</v>
      </c>
      <c r="H327" s="31" t="s">
        <v>1</v>
      </c>
      <c r="I327" s="31" t="s">
        <v>1</v>
      </c>
      <c r="J327" s="31" t="s">
        <v>1691</v>
      </c>
      <c r="K327" s="31" t="s">
        <v>1692</v>
      </c>
      <c r="L327" s="31" t="s">
        <v>5876</v>
      </c>
      <c r="M327" s="31" t="s">
        <v>5879</v>
      </c>
      <c r="N327" s="31" t="s">
        <v>5881</v>
      </c>
      <c r="O327" s="31" t="s">
        <v>5881</v>
      </c>
    </row>
    <row r="328" spans="1:15" ht="58" x14ac:dyDescent="0.35">
      <c r="A328" s="31" t="s">
        <v>1530</v>
      </c>
      <c r="B328" s="32">
        <v>2704</v>
      </c>
      <c r="C328" s="31" t="s">
        <v>2061</v>
      </c>
      <c r="D328" s="31" t="s">
        <v>1</v>
      </c>
      <c r="E328" s="31" t="s">
        <v>1</v>
      </c>
      <c r="F328" s="31" t="s">
        <v>1</v>
      </c>
      <c r="G328" s="31" t="s">
        <v>1</v>
      </c>
      <c r="H328" s="31" t="s">
        <v>1</v>
      </c>
      <c r="I328" s="31" t="s">
        <v>1</v>
      </c>
      <c r="J328" s="31" t="s">
        <v>2062</v>
      </c>
      <c r="K328" s="31" t="s">
        <v>2063</v>
      </c>
      <c r="L328" s="31" t="s">
        <v>2061</v>
      </c>
      <c r="M328" s="31" t="s">
        <v>10002</v>
      </c>
      <c r="N328" s="31" t="s">
        <v>10003</v>
      </c>
      <c r="O328" s="31" t="s">
        <v>10003</v>
      </c>
    </row>
    <row r="329" spans="1:15" ht="101.5" x14ac:dyDescent="0.35">
      <c r="A329" s="31" t="s">
        <v>1530</v>
      </c>
      <c r="B329" s="32">
        <v>1212</v>
      </c>
      <c r="C329" s="31" t="s">
        <v>2404</v>
      </c>
      <c r="D329" s="31" t="s">
        <v>1</v>
      </c>
      <c r="E329" s="31" t="s">
        <v>1</v>
      </c>
      <c r="F329" s="31" t="s">
        <v>1</v>
      </c>
      <c r="G329" s="31" t="s">
        <v>1</v>
      </c>
      <c r="H329" s="31" t="s">
        <v>1</v>
      </c>
      <c r="I329" s="31" t="s">
        <v>1</v>
      </c>
      <c r="J329" s="31" t="s">
        <v>2405</v>
      </c>
      <c r="K329" s="31" t="s">
        <v>1</v>
      </c>
      <c r="L329" s="31" t="s">
        <v>17986</v>
      </c>
      <c r="M329" s="31" t="s">
        <v>9855</v>
      </c>
      <c r="N329" s="31" t="s">
        <v>9856</v>
      </c>
      <c r="O329" s="31" t="s">
        <v>27024</v>
      </c>
    </row>
    <row r="330" spans="1:15" ht="43.5" x14ac:dyDescent="0.35">
      <c r="A330" s="31" t="s">
        <v>1530</v>
      </c>
      <c r="B330" s="32">
        <v>2726</v>
      </c>
      <c r="C330" s="31" t="s">
        <v>742</v>
      </c>
      <c r="D330" s="31" t="s">
        <v>26549</v>
      </c>
      <c r="E330" s="31" t="s">
        <v>1</v>
      </c>
      <c r="F330" s="31" t="s">
        <v>2066</v>
      </c>
      <c r="G330" s="31" t="s">
        <v>79</v>
      </c>
      <c r="H330" s="31" t="s">
        <v>2067</v>
      </c>
      <c r="I330" s="31" t="s">
        <v>271</v>
      </c>
      <c r="J330" s="31" t="s">
        <v>2068</v>
      </c>
      <c r="K330" s="31" t="s">
        <v>2069</v>
      </c>
      <c r="L330" s="31" t="s">
        <v>742</v>
      </c>
      <c r="M330" s="31" t="s">
        <v>2068</v>
      </c>
      <c r="N330" s="31" t="s">
        <v>2069</v>
      </c>
      <c r="O330" s="31" t="s">
        <v>26953</v>
      </c>
    </row>
    <row r="331" spans="1:15" ht="87" x14ac:dyDescent="0.35">
      <c r="A331" s="31" t="s">
        <v>1530</v>
      </c>
      <c r="B331" s="32">
        <v>2615</v>
      </c>
      <c r="C331" s="31" t="s">
        <v>2304</v>
      </c>
      <c r="D331" s="31" t="s">
        <v>1</v>
      </c>
      <c r="E331" s="31" t="s">
        <v>1</v>
      </c>
      <c r="F331" s="31" t="s">
        <v>1</v>
      </c>
      <c r="G331" s="31" t="s">
        <v>1</v>
      </c>
      <c r="H331" s="31" t="s">
        <v>1</v>
      </c>
      <c r="I331" s="31" t="s">
        <v>1</v>
      </c>
      <c r="J331" s="31" t="s">
        <v>1</v>
      </c>
      <c r="K331" s="31" t="s">
        <v>2305</v>
      </c>
      <c r="L331" s="31" t="s">
        <v>2304</v>
      </c>
      <c r="M331" s="31" t="s">
        <v>5941</v>
      </c>
      <c r="N331" s="31" t="s">
        <v>5943</v>
      </c>
      <c r="O331" s="31" t="s">
        <v>2305</v>
      </c>
    </row>
    <row r="332" spans="1:15" ht="58" x14ac:dyDescent="0.35">
      <c r="A332" s="31" t="s">
        <v>1530</v>
      </c>
      <c r="B332" s="32">
        <v>2661</v>
      </c>
      <c r="C332" s="31" t="s">
        <v>2328</v>
      </c>
      <c r="D332" s="31" t="s">
        <v>1</v>
      </c>
      <c r="E332" s="31" t="s">
        <v>1</v>
      </c>
      <c r="F332" s="31" t="s">
        <v>1</v>
      </c>
      <c r="G332" s="31" t="s">
        <v>1</v>
      </c>
      <c r="H332" s="31" t="s">
        <v>1</v>
      </c>
      <c r="I332" s="31" t="s">
        <v>1</v>
      </c>
      <c r="J332" s="31" t="s">
        <v>1</v>
      </c>
      <c r="K332" s="31" t="s">
        <v>1</v>
      </c>
      <c r="L332" s="31" t="s">
        <v>2328</v>
      </c>
      <c r="M332" s="31" t="s">
        <v>12059</v>
      </c>
      <c r="N332" s="31" t="s">
        <v>12061</v>
      </c>
      <c r="O332" s="31" t="s">
        <v>12061</v>
      </c>
    </row>
    <row r="333" spans="1:15" ht="72.5" x14ac:dyDescent="0.35">
      <c r="A333" s="31" t="s">
        <v>1530</v>
      </c>
      <c r="B333" s="32">
        <v>1706</v>
      </c>
      <c r="C333" s="31" t="s">
        <v>2259</v>
      </c>
      <c r="D333" s="31" t="s">
        <v>1715</v>
      </c>
      <c r="E333" s="31" t="s">
        <v>1</v>
      </c>
      <c r="F333" s="31" t="s">
        <v>1716</v>
      </c>
      <c r="G333" s="31" t="s">
        <v>79</v>
      </c>
      <c r="H333" s="31" t="s">
        <v>26532</v>
      </c>
      <c r="I333" s="31" t="s">
        <v>1717</v>
      </c>
      <c r="J333" s="31" t="s">
        <v>1718</v>
      </c>
      <c r="K333" s="31" t="s">
        <v>1719</v>
      </c>
      <c r="L333" s="31" t="s">
        <v>581</v>
      </c>
      <c r="M333" s="31" t="s">
        <v>1718</v>
      </c>
      <c r="N333" s="31" t="s">
        <v>5336</v>
      </c>
      <c r="O333" s="31" t="s">
        <v>5336</v>
      </c>
    </row>
    <row r="334" spans="1:15" ht="87" x14ac:dyDescent="0.35">
      <c r="A334" s="31" t="s">
        <v>1530</v>
      </c>
      <c r="B334" s="32">
        <v>2612</v>
      </c>
      <c r="C334" s="31" t="s">
        <v>709</v>
      </c>
      <c r="D334" s="31" t="s">
        <v>1</v>
      </c>
      <c r="E334" s="31" t="s">
        <v>1</v>
      </c>
      <c r="F334" s="31" t="s">
        <v>1</v>
      </c>
      <c r="G334" s="31" t="s">
        <v>1</v>
      </c>
      <c r="H334" s="31" t="s">
        <v>1</v>
      </c>
      <c r="I334" s="31" t="s">
        <v>1</v>
      </c>
      <c r="J334" s="31" t="s">
        <v>1</v>
      </c>
      <c r="K334" s="31" t="s">
        <v>1</v>
      </c>
      <c r="L334" s="31" t="s">
        <v>709</v>
      </c>
      <c r="M334" s="31" t="s">
        <v>9200</v>
      </c>
      <c r="N334" s="31" t="s">
        <v>9201</v>
      </c>
      <c r="O334" s="31" t="s">
        <v>27025</v>
      </c>
    </row>
    <row r="335" spans="1:15" ht="43.5" x14ac:dyDescent="0.35">
      <c r="A335" s="31" t="s">
        <v>1530</v>
      </c>
      <c r="B335" s="32">
        <v>4139</v>
      </c>
      <c r="C335" s="31" t="s">
        <v>2477</v>
      </c>
      <c r="D335" s="31" t="s">
        <v>1</v>
      </c>
      <c r="E335" s="31" t="s">
        <v>1</v>
      </c>
      <c r="F335" s="31" t="s">
        <v>1</v>
      </c>
      <c r="G335" s="31" t="s">
        <v>1</v>
      </c>
      <c r="H335" s="31" t="s">
        <v>1</v>
      </c>
      <c r="I335" s="31" t="s">
        <v>1</v>
      </c>
      <c r="J335" s="31" t="s">
        <v>2107</v>
      </c>
      <c r="K335" s="31" t="s">
        <v>2108</v>
      </c>
      <c r="L335" s="31" t="s">
        <v>617</v>
      </c>
      <c r="M335" s="31" t="s">
        <v>4612</v>
      </c>
      <c r="N335" s="31" t="s">
        <v>4613</v>
      </c>
      <c r="O335" s="31" t="s">
        <v>1</v>
      </c>
    </row>
    <row r="336" spans="1:15" ht="72.5" x14ac:dyDescent="0.35">
      <c r="A336" s="31" t="s">
        <v>1530</v>
      </c>
      <c r="B336" s="32">
        <v>4167</v>
      </c>
      <c r="C336" s="31" t="s">
        <v>19883</v>
      </c>
      <c r="D336" s="31" t="s">
        <v>1</v>
      </c>
      <c r="E336" s="31" t="s">
        <v>1</v>
      </c>
      <c r="F336" s="31" t="s">
        <v>1</v>
      </c>
      <c r="G336" s="31" t="s">
        <v>1</v>
      </c>
      <c r="H336" s="31" t="s">
        <v>1</v>
      </c>
      <c r="I336" s="31" t="s">
        <v>1</v>
      </c>
      <c r="J336" s="31" t="s">
        <v>1</v>
      </c>
      <c r="K336" s="31" t="s">
        <v>3551</v>
      </c>
      <c r="L336" s="31" t="s">
        <v>12363</v>
      </c>
      <c r="M336" s="31" t="s">
        <v>1781</v>
      </c>
      <c r="N336" s="31" t="s">
        <v>8358</v>
      </c>
      <c r="O336" s="31" t="s">
        <v>26943</v>
      </c>
    </row>
    <row r="337" spans="1:15" ht="87" x14ac:dyDescent="0.35">
      <c r="A337" s="31" t="s">
        <v>1530</v>
      </c>
      <c r="B337" s="32">
        <v>4115</v>
      </c>
      <c r="C337" s="31" t="s">
        <v>3026</v>
      </c>
      <c r="D337" s="31" t="s">
        <v>1</v>
      </c>
      <c r="E337" s="31" t="s">
        <v>1</v>
      </c>
      <c r="F337" s="31" t="s">
        <v>1</v>
      </c>
      <c r="G337" s="31" t="s">
        <v>1</v>
      </c>
      <c r="H337" s="31" t="s">
        <v>1</v>
      </c>
      <c r="I337" s="31" t="s">
        <v>1</v>
      </c>
      <c r="J337" s="31" t="s">
        <v>1781</v>
      </c>
      <c r="K337" s="31" t="s">
        <v>1783</v>
      </c>
      <c r="L337" s="31" t="s">
        <v>12363</v>
      </c>
      <c r="M337" s="31" t="s">
        <v>1781</v>
      </c>
      <c r="N337" s="31" t="s">
        <v>8358</v>
      </c>
      <c r="O337" s="31" t="s">
        <v>26943</v>
      </c>
    </row>
    <row r="338" spans="1:15" ht="43.5" x14ac:dyDescent="0.35">
      <c r="A338" s="31" t="s">
        <v>1530</v>
      </c>
      <c r="B338" s="32">
        <v>1102</v>
      </c>
      <c r="C338" s="31" t="s">
        <v>697</v>
      </c>
      <c r="D338" s="31" t="s">
        <v>1</v>
      </c>
      <c r="E338" s="31" t="s">
        <v>1</v>
      </c>
      <c r="F338" s="31" t="s">
        <v>1</v>
      </c>
      <c r="G338" s="31" t="s">
        <v>1</v>
      </c>
      <c r="H338" s="31" t="s">
        <v>1</v>
      </c>
      <c r="I338" s="31" t="s">
        <v>1</v>
      </c>
      <c r="J338" s="31" t="s">
        <v>1961</v>
      </c>
      <c r="K338" s="31" t="s">
        <v>1962</v>
      </c>
      <c r="L338" s="31" t="s">
        <v>697</v>
      </c>
      <c r="M338" s="31" t="s">
        <v>7291</v>
      </c>
      <c r="N338" s="31" t="s">
        <v>1962</v>
      </c>
      <c r="O338" s="31" t="s">
        <v>1962</v>
      </c>
    </row>
    <row r="339" spans="1:15" ht="43.5" x14ac:dyDescent="0.35">
      <c r="A339" s="31" t="s">
        <v>1530</v>
      </c>
      <c r="B339" s="32">
        <v>1041</v>
      </c>
      <c r="C339" s="31" t="s">
        <v>697</v>
      </c>
      <c r="D339" s="31" t="s">
        <v>1</v>
      </c>
      <c r="E339" s="31" t="s">
        <v>1</v>
      </c>
      <c r="F339" s="31" t="s">
        <v>1</v>
      </c>
      <c r="G339" s="31" t="s">
        <v>1</v>
      </c>
      <c r="H339" s="31" t="s">
        <v>1</v>
      </c>
      <c r="I339" s="31" t="s">
        <v>1</v>
      </c>
      <c r="J339" s="31" t="s">
        <v>1961</v>
      </c>
      <c r="K339" s="31" t="s">
        <v>1962</v>
      </c>
      <c r="L339" s="31" t="s">
        <v>697</v>
      </c>
      <c r="M339" s="31" t="s">
        <v>7291</v>
      </c>
      <c r="N339" s="31" t="s">
        <v>1962</v>
      </c>
      <c r="O339" s="31" t="s">
        <v>1962</v>
      </c>
    </row>
    <row r="340" spans="1:15" ht="58" x14ac:dyDescent="0.35">
      <c r="A340" s="31" t="s">
        <v>1530</v>
      </c>
      <c r="B340" s="32">
        <v>4131</v>
      </c>
      <c r="C340" s="31" t="s">
        <v>3527</v>
      </c>
      <c r="D340" s="31" t="s">
        <v>1</v>
      </c>
      <c r="E340" s="31" t="s">
        <v>1</v>
      </c>
      <c r="F340" s="31" t="s">
        <v>1</v>
      </c>
      <c r="G340" s="31" t="s">
        <v>1</v>
      </c>
      <c r="H340" s="31" t="s">
        <v>1</v>
      </c>
      <c r="I340" s="31" t="s">
        <v>1</v>
      </c>
      <c r="J340" s="31" t="s">
        <v>1</v>
      </c>
      <c r="K340" s="31" t="s">
        <v>1</v>
      </c>
      <c r="L340" s="31" t="s">
        <v>19369</v>
      </c>
      <c r="M340" s="31" t="s">
        <v>19370</v>
      </c>
      <c r="N340" s="31" t="s">
        <v>19372</v>
      </c>
      <c r="O340" s="31" t="s">
        <v>27026</v>
      </c>
    </row>
    <row r="341" spans="1:15" ht="58" x14ac:dyDescent="0.35">
      <c r="A341" s="31" t="s">
        <v>1530</v>
      </c>
      <c r="B341" s="32">
        <v>4194</v>
      </c>
      <c r="C341" s="31" t="s">
        <v>2820</v>
      </c>
      <c r="D341" s="31" t="s">
        <v>1</v>
      </c>
      <c r="E341" s="31" t="s">
        <v>1</v>
      </c>
      <c r="F341" s="31" t="s">
        <v>1</v>
      </c>
      <c r="G341" s="31" t="s">
        <v>1</v>
      </c>
      <c r="H341" s="31" t="s">
        <v>1</v>
      </c>
      <c r="I341" s="31" t="s">
        <v>1</v>
      </c>
      <c r="J341" s="31" t="s">
        <v>1</v>
      </c>
      <c r="K341" s="31" t="s">
        <v>2555</v>
      </c>
      <c r="L341" s="31" t="s">
        <v>12078</v>
      </c>
      <c r="M341" s="31" t="s">
        <v>12080</v>
      </c>
      <c r="N341" s="31" t="s">
        <v>12082</v>
      </c>
      <c r="O341" s="31" t="s">
        <v>27027</v>
      </c>
    </row>
    <row r="342" spans="1:15" ht="87" x14ac:dyDescent="0.35">
      <c r="A342" s="31" t="s">
        <v>1530</v>
      </c>
      <c r="B342" s="32">
        <v>2627</v>
      </c>
      <c r="C342" s="31" t="s">
        <v>2360</v>
      </c>
      <c r="D342" s="31" t="s">
        <v>1</v>
      </c>
      <c r="E342" s="31" t="s">
        <v>1</v>
      </c>
      <c r="F342" s="31" t="s">
        <v>1</v>
      </c>
      <c r="G342" s="31" t="s">
        <v>1</v>
      </c>
      <c r="H342" s="31" t="s">
        <v>1</v>
      </c>
      <c r="I342" s="31" t="s">
        <v>1</v>
      </c>
      <c r="J342" s="31" t="s">
        <v>1</v>
      </c>
      <c r="K342" s="31" t="s">
        <v>2361</v>
      </c>
      <c r="L342" s="31" t="s">
        <v>2360</v>
      </c>
      <c r="M342" s="31" t="s">
        <v>5062</v>
      </c>
      <c r="N342" s="31" t="s">
        <v>2361</v>
      </c>
      <c r="O342" s="31" t="s">
        <v>2361</v>
      </c>
    </row>
    <row r="343" spans="1:15" ht="130.5" x14ac:dyDescent="0.35">
      <c r="A343" s="31" t="s">
        <v>1530</v>
      </c>
      <c r="B343" s="32">
        <v>4006</v>
      </c>
      <c r="C343" s="31" t="s">
        <v>2945</v>
      </c>
      <c r="D343" s="31" t="s">
        <v>1</v>
      </c>
      <c r="E343" s="31" t="s">
        <v>1</v>
      </c>
      <c r="F343" s="31" t="s">
        <v>1</v>
      </c>
      <c r="G343" s="31" t="s">
        <v>1</v>
      </c>
      <c r="H343" s="31" t="s">
        <v>1</v>
      </c>
      <c r="I343" s="31" t="s">
        <v>1</v>
      </c>
      <c r="J343" s="31" t="s">
        <v>1</v>
      </c>
      <c r="K343" s="31" t="s">
        <v>2946</v>
      </c>
      <c r="L343" s="31" t="s">
        <v>2945</v>
      </c>
      <c r="M343" s="31" t="s">
        <v>15904</v>
      </c>
      <c r="N343" s="31" t="s">
        <v>15905</v>
      </c>
      <c r="O343" s="31" t="s">
        <v>15905</v>
      </c>
    </row>
    <row r="344" spans="1:15" ht="72.5" x14ac:dyDescent="0.35">
      <c r="A344" s="31" t="s">
        <v>1530</v>
      </c>
      <c r="B344" s="32">
        <v>4162</v>
      </c>
      <c r="C344" s="31" t="s">
        <v>3481</v>
      </c>
      <c r="D344" s="31" t="s">
        <v>1</v>
      </c>
      <c r="E344" s="31" t="s">
        <v>1</v>
      </c>
      <c r="F344" s="31" t="s">
        <v>1</v>
      </c>
      <c r="G344" s="31" t="s">
        <v>1</v>
      </c>
      <c r="H344" s="31" t="s">
        <v>1</v>
      </c>
      <c r="I344" s="31" t="s">
        <v>1</v>
      </c>
      <c r="J344" s="31" t="s">
        <v>2420</v>
      </c>
      <c r="K344" s="31" t="s">
        <v>2421</v>
      </c>
      <c r="L344" s="31" t="s">
        <v>767</v>
      </c>
      <c r="M344" s="31" t="s">
        <v>2420</v>
      </c>
      <c r="N344" s="31" t="s">
        <v>12482</v>
      </c>
      <c r="O344" s="31" t="s">
        <v>27028</v>
      </c>
    </row>
    <row r="345" spans="1:15" ht="87" x14ac:dyDescent="0.35">
      <c r="A345" s="31" t="s">
        <v>1530</v>
      </c>
      <c r="B345" s="32">
        <v>4130</v>
      </c>
      <c r="C345" s="31" t="s">
        <v>2474</v>
      </c>
      <c r="D345" s="31" t="s">
        <v>1</v>
      </c>
      <c r="E345" s="31" t="s">
        <v>1</v>
      </c>
      <c r="F345" s="31" t="s">
        <v>1</v>
      </c>
      <c r="G345" s="31" t="s">
        <v>1</v>
      </c>
      <c r="H345" s="31" t="s">
        <v>1</v>
      </c>
      <c r="I345" s="31" t="s">
        <v>1</v>
      </c>
      <c r="J345" s="31" t="s">
        <v>1</v>
      </c>
      <c r="K345" s="31" t="s">
        <v>1</v>
      </c>
      <c r="L345" s="31" t="s">
        <v>5273</v>
      </c>
      <c r="M345" s="31" t="s">
        <v>5276</v>
      </c>
      <c r="N345" s="31" t="s">
        <v>5277</v>
      </c>
      <c r="O345" s="31" t="s">
        <v>27029</v>
      </c>
    </row>
    <row r="346" spans="1:15" ht="87" x14ac:dyDescent="0.35">
      <c r="A346" s="31" t="s">
        <v>1530</v>
      </c>
      <c r="B346" s="32">
        <v>4065</v>
      </c>
      <c r="C346" s="31" t="s">
        <v>3683</v>
      </c>
      <c r="D346" s="31" t="s">
        <v>1</v>
      </c>
      <c r="E346" s="31" t="s">
        <v>1</v>
      </c>
      <c r="F346" s="31" t="s">
        <v>1</v>
      </c>
      <c r="G346" s="31" t="s">
        <v>1</v>
      </c>
      <c r="H346" s="31" t="s">
        <v>1</v>
      </c>
      <c r="I346" s="31" t="s">
        <v>1</v>
      </c>
      <c r="J346" s="31" t="s">
        <v>2450</v>
      </c>
      <c r="K346" s="31" t="s">
        <v>2451</v>
      </c>
      <c r="L346" s="31" t="s">
        <v>5727</v>
      </c>
      <c r="M346" s="31" t="s">
        <v>2450</v>
      </c>
      <c r="N346" s="31" t="s">
        <v>2451</v>
      </c>
      <c r="O346" s="31" t="s">
        <v>27030</v>
      </c>
    </row>
    <row r="347" spans="1:15" ht="87" x14ac:dyDescent="0.35">
      <c r="A347" s="31" t="s">
        <v>1530</v>
      </c>
      <c r="B347" s="32">
        <v>4066</v>
      </c>
      <c r="C347" s="31" t="s">
        <v>2449</v>
      </c>
      <c r="D347" s="31" t="s">
        <v>1</v>
      </c>
      <c r="E347" s="31" t="s">
        <v>1</v>
      </c>
      <c r="F347" s="31" t="s">
        <v>1</v>
      </c>
      <c r="G347" s="31" t="s">
        <v>1</v>
      </c>
      <c r="H347" s="31" t="s">
        <v>1</v>
      </c>
      <c r="I347" s="31" t="s">
        <v>1</v>
      </c>
      <c r="J347" s="31" t="s">
        <v>2450</v>
      </c>
      <c r="K347" s="31" t="s">
        <v>2451</v>
      </c>
      <c r="L347" s="31" t="s">
        <v>5727</v>
      </c>
      <c r="M347" s="31" t="s">
        <v>2450</v>
      </c>
      <c r="N347" s="31" t="s">
        <v>2451</v>
      </c>
      <c r="O347" s="31" t="s">
        <v>27031</v>
      </c>
    </row>
    <row r="348" spans="1:15" ht="58" x14ac:dyDescent="0.35">
      <c r="A348" s="31" t="s">
        <v>1530</v>
      </c>
      <c r="B348" s="32">
        <v>2685</v>
      </c>
      <c r="C348" s="31" t="s">
        <v>2056</v>
      </c>
      <c r="D348" s="31" t="s">
        <v>1</v>
      </c>
      <c r="E348" s="31" t="s">
        <v>1</v>
      </c>
      <c r="F348" s="31" t="s">
        <v>1</v>
      </c>
      <c r="G348" s="31" t="s">
        <v>1</v>
      </c>
      <c r="H348" s="31" t="s">
        <v>1</v>
      </c>
      <c r="I348" s="31" t="s">
        <v>1</v>
      </c>
      <c r="J348" s="31" t="s">
        <v>1</v>
      </c>
      <c r="K348" s="31" t="s">
        <v>1</v>
      </c>
      <c r="L348" s="31" t="s">
        <v>2056</v>
      </c>
      <c r="M348" s="31" t="s">
        <v>12101</v>
      </c>
      <c r="N348" s="31" t="s">
        <v>12102</v>
      </c>
      <c r="O348" s="31" t="s">
        <v>12102</v>
      </c>
    </row>
    <row r="349" spans="1:15" ht="87" x14ac:dyDescent="0.35">
      <c r="A349" s="31" t="s">
        <v>1530</v>
      </c>
      <c r="B349" s="32">
        <v>1177</v>
      </c>
      <c r="C349" s="31" t="s">
        <v>4465</v>
      </c>
      <c r="D349" s="31" t="s">
        <v>4466</v>
      </c>
      <c r="E349" s="31" t="s">
        <v>1</v>
      </c>
      <c r="F349" s="31" t="s">
        <v>385</v>
      </c>
      <c r="G349" s="31" t="s">
        <v>79</v>
      </c>
      <c r="H349" s="31" t="s">
        <v>4467</v>
      </c>
      <c r="I349" s="31" t="s">
        <v>387</v>
      </c>
      <c r="J349" s="31" t="s">
        <v>4468</v>
      </c>
      <c r="K349" s="31" t="s">
        <v>4469</v>
      </c>
      <c r="L349" s="31" t="s">
        <v>23454</v>
      </c>
      <c r="M349" s="31" t="s">
        <v>23457</v>
      </c>
      <c r="N349" s="31" t="s">
        <v>26570</v>
      </c>
      <c r="O349" s="31" t="s">
        <v>27032</v>
      </c>
    </row>
    <row r="350" spans="1:15" ht="87" x14ac:dyDescent="0.35">
      <c r="A350" s="31" t="s">
        <v>1530</v>
      </c>
      <c r="B350" s="32">
        <v>1177</v>
      </c>
      <c r="C350" s="31" t="s">
        <v>4465</v>
      </c>
      <c r="D350" s="31" t="s">
        <v>4466</v>
      </c>
      <c r="E350" s="31" t="s">
        <v>1</v>
      </c>
      <c r="F350" s="31" t="s">
        <v>385</v>
      </c>
      <c r="G350" s="31" t="s">
        <v>79</v>
      </c>
      <c r="H350" s="31" t="s">
        <v>4467</v>
      </c>
      <c r="I350" s="31" t="s">
        <v>387</v>
      </c>
      <c r="J350" s="31" t="s">
        <v>4468</v>
      </c>
      <c r="K350" s="31" t="s">
        <v>4469</v>
      </c>
      <c r="L350" s="31" t="s">
        <v>23454</v>
      </c>
      <c r="M350" s="31" t="s">
        <v>23457</v>
      </c>
      <c r="N350" s="31" t="s">
        <v>26570</v>
      </c>
      <c r="O350" s="31" t="s">
        <v>27032</v>
      </c>
    </row>
    <row r="351" spans="1:15" ht="116" x14ac:dyDescent="0.35">
      <c r="A351" s="31" t="s">
        <v>1530</v>
      </c>
      <c r="B351" s="32">
        <v>4327</v>
      </c>
      <c r="C351" s="31" t="s">
        <v>2817</v>
      </c>
      <c r="D351" s="31" t="s">
        <v>1</v>
      </c>
      <c r="E351" s="31" t="s">
        <v>1</v>
      </c>
      <c r="F351" s="31" t="s">
        <v>1</v>
      </c>
      <c r="G351" s="31" t="s">
        <v>1</v>
      </c>
      <c r="H351" s="31" t="s">
        <v>1</v>
      </c>
      <c r="I351" s="31" t="s">
        <v>1</v>
      </c>
      <c r="J351" s="31" t="s">
        <v>2089</v>
      </c>
      <c r="K351" s="31" t="s">
        <v>2090</v>
      </c>
      <c r="L351" s="31" t="s">
        <v>10561</v>
      </c>
      <c r="M351" s="31" t="s">
        <v>10563</v>
      </c>
      <c r="N351" s="31" t="s">
        <v>10564</v>
      </c>
      <c r="O351" s="31" t="s">
        <v>27033</v>
      </c>
    </row>
    <row r="352" spans="1:15" ht="72.5" x14ac:dyDescent="0.35">
      <c r="A352" s="31" t="s">
        <v>1530</v>
      </c>
      <c r="B352" s="32">
        <v>4070</v>
      </c>
      <c r="C352" s="31" t="s">
        <v>3013</v>
      </c>
      <c r="D352" s="31" t="s">
        <v>1</v>
      </c>
      <c r="E352" s="31" t="s">
        <v>1</v>
      </c>
      <c r="F352" s="31" t="s">
        <v>1</v>
      </c>
      <c r="G352" s="31" t="s">
        <v>1</v>
      </c>
      <c r="H352" s="31" t="s">
        <v>1</v>
      </c>
      <c r="I352" s="31" t="s">
        <v>1</v>
      </c>
      <c r="J352" s="31" t="s">
        <v>1</v>
      </c>
      <c r="K352" s="31" t="s">
        <v>1</v>
      </c>
      <c r="L352" s="31" t="s">
        <v>771</v>
      </c>
      <c r="M352" s="31" t="s">
        <v>8914</v>
      </c>
      <c r="N352" s="31" t="s">
        <v>11545</v>
      </c>
      <c r="O352" s="31" t="s">
        <v>27034</v>
      </c>
    </row>
    <row r="353" spans="1:15" ht="72.5" x14ac:dyDescent="0.35">
      <c r="A353" s="31" t="s">
        <v>1530</v>
      </c>
      <c r="B353" s="32">
        <v>4103</v>
      </c>
      <c r="C353" s="31" t="s">
        <v>3156</v>
      </c>
      <c r="D353" s="31" t="s">
        <v>1</v>
      </c>
      <c r="E353" s="31" t="s">
        <v>1</v>
      </c>
      <c r="F353" s="31" t="s">
        <v>1</v>
      </c>
      <c r="G353" s="31" t="s">
        <v>1</v>
      </c>
      <c r="H353" s="31" t="s">
        <v>1</v>
      </c>
      <c r="I353" s="31" t="s">
        <v>1</v>
      </c>
      <c r="J353" s="31" t="s">
        <v>1702</v>
      </c>
      <c r="K353" s="31" t="s">
        <v>1</v>
      </c>
      <c r="L353" s="31" t="s">
        <v>5463</v>
      </c>
      <c r="M353" s="31" t="s">
        <v>5465</v>
      </c>
      <c r="N353" s="31" t="s">
        <v>5467</v>
      </c>
      <c r="O353" s="31" t="s">
        <v>26942</v>
      </c>
    </row>
    <row r="354" spans="1:15" ht="72.5" x14ac:dyDescent="0.35">
      <c r="A354" s="31" t="s">
        <v>1530</v>
      </c>
      <c r="B354" s="32">
        <v>4155</v>
      </c>
      <c r="C354" s="31" t="s">
        <v>2953</v>
      </c>
      <c r="D354" s="31" t="s">
        <v>1</v>
      </c>
      <c r="E354" s="31" t="s">
        <v>1</v>
      </c>
      <c r="F354" s="31" t="s">
        <v>1</v>
      </c>
      <c r="G354" s="31" t="s">
        <v>1</v>
      </c>
      <c r="H354" s="31" t="s">
        <v>1</v>
      </c>
      <c r="I354" s="31" t="s">
        <v>1</v>
      </c>
      <c r="J354" s="31" t="s">
        <v>1</v>
      </c>
      <c r="K354" s="31" t="s">
        <v>2892</v>
      </c>
      <c r="L354" s="31" t="s">
        <v>15975</v>
      </c>
      <c r="M354" s="31" t="s">
        <v>3283</v>
      </c>
      <c r="N354" s="31" t="s">
        <v>15569</v>
      </c>
      <c r="O354" s="31" t="s">
        <v>27035</v>
      </c>
    </row>
    <row r="355" spans="1:15" ht="116" x14ac:dyDescent="0.35">
      <c r="A355" s="31" t="s">
        <v>1530</v>
      </c>
      <c r="B355" s="32">
        <v>4102</v>
      </c>
      <c r="C355" s="31" t="s">
        <v>2463</v>
      </c>
      <c r="D355" s="31" t="s">
        <v>1</v>
      </c>
      <c r="E355" s="31" t="s">
        <v>1</v>
      </c>
      <c r="F355" s="31" t="s">
        <v>1</v>
      </c>
      <c r="G355" s="31" t="s">
        <v>1</v>
      </c>
      <c r="H355" s="31" t="s">
        <v>1</v>
      </c>
      <c r="I355" s="31" t="s">
        <v>1</v>
      </c>
      <c r="J355" s="31" t="s">
        <v>2089</v>
      </c>
      <c r="K355" s="31" t="s">
        <v>2090</v>
      </c>
      <c r="L355" s="31" t="s">
        <v>10561</v>
      </c>
      <c r="M355" s="31" t="s">
        <v>10563</v>
      </c>
      <c r="N355" s="31" t="s">
        <v>10564</v>
      </c>
      <c r="O355" s="31" t="s">
        <v>27036</v>
      </c>
    </row>
    <row r="356" spans="1:15" ht="101.5" x14ac:dyDescent="0.35">
      <c r="A356" s="31" t="s">
        <v>1530</v>
      </c>
      <c r="B356" s="32">
        <v>3348</v>
      </c>
      <c r="C356" s="31" t="s">
        <v>2430</v>
      </c>
      <c r="D356" s="31" t="s">
        <v>1</v>
      </c>
      <c r="E356" s="31" t="s">
        <v>1</v>
      </c>
      <c r="F356" s="31" t="s">
        <v>1</v>
      </c>
      <c r="G356" s="31" t="s">
        <v>1</v>
      </c>
      <c r="H356" s="31" t="s">
        <v>1</v>
      </c>
      <c r="I356" s="31" t="s">
        <v>1</v>
      </c>
      <c r="J356" s="31" t="s">
        <v>2089</v>
      </c>
      <c r="K356" s="31" t="s">
        <v>2090</v>
      </c>
      <c r="L356" s="31" t="s">
        <v>10561</v>
      </c>
      <c r="M356" s="31" t="s">
        <v>10563</v>
      </c>
      <c r="N356" s="31" t="s">
        <v>10564</v>
      </c>
      <c r="O356" s="31" t="s">
        <v>27037</v>
      </c>
    </row>
    <row r="357" spans="1:15" ht="72.5" x14ac:dyDescent="0.35">
      <c r="A357" s="31" t="s">
        <v>1530</v>
      </c>
      <c r="B357" s="32">
        <v>4181</v>
      </c>
      <c r="C357" s="31" t="s">
        <v>3027</v>
      </c>
      <c r="D357" s="31" t="s">
        <v>1</v>
      </c>
      <c r="E357" s="31" t="s">
        <v>1</v>
      </c>
      <c r="F357" s="31" t="s">
        <v>1</v>
      </c>
      <c r="G357" s="31" t="s">
        <v>1</v>
      </c>
      <c r="H357" s="31" t="s">
        <v>1</v>
      </c>
      <c r="I357" s="31" t="s">
        <v>1</v>
      </c>
      <c r="J357" s="31" t="s">
        <v>3028</v>
      </c>
      <c r="K357" s="31" t="s">
        <v>1</v>
      </c>
      <c r="L357" s="31" t="s">
        <v>14915</v>
      </c>
      <c r="M357" s="31" t="s">
        <v>3028</v>
      </c>
      <c r="N357" s="31" t="s">
        <v>14918</v>
      </c>
      <c r="O357" s="31" t="s">
        <v>27038</v>
      </c>
    </row>
    <row r="358" spans="1:15" ht="72.5" x14ac:dyDescent="0.35">
      <c r="A358" s="31" t="s">
        <v>1530</v>
      </c>
      <c r="B358" s="32">
        <v>4165</v>
      </c>
      <c r="C358" s="31" t="s">
        <v>15826</v>
      </c>
      <c r="D358" s="31" t="s">
        <v>1</v>
      </c>
      <c r="E358" s="31" t="s">
        <v>1</v>
      </c>
      <c r="F358" s="31" t="s">
        <v>1</v>
      </c>
      <c r="G358" s="31" t="s">
        <v>1</v>
      </c>
      <c r="H358" s="31" t="s">
        <v>1</v>
      </c>
      <c r="I358" s="31" t="s">
        <v>1</v>
      </c>
      <c r="J358" s="31" t="s">
        <v>1</v>
      </c>
      <c r="K358" s="31" t="s">
        <v>2892</v>
      </c>
      <c r="L358" s="31" t="s">
        <v>15565</v>
      </c>
      <c r="M358" s="31" t="s">
        <v>3283</v>
      </c>
      <c r="N358" s="31" t="s">
        <v>15569</v>
      </c>
      <c r="O358" s="31" t="s">
        <v>27039</v>
      </c>
    </row>
    <row r="359" spans="1:15" ht="72.5" x14ac:dyDescent="0.35">
      <c r="A359" s="31" t="s">
        <v>1530</v>
      </c>
      <c r="B359" s="32">
        <v>4237</v>
      </c>
      <c r="C359" s="31" t="s">
        <v>3387</v>
      </c>
      <c r="D359" s="31" t="s">
        <v>1</v>
      </c>
      <c r="E359" s="31" t="s">
        <v>1</v>
      </c>
      <c r="F359" s="31" t="s">
        <v>1</v>
      </c>
      <c r="G359" s="31" t="s">
        <v>1</v>
      </c>
      <c r="H359" s="31" t="s">
        <v>1</v>
      </c>
      <c r="I359" s="31" t="s">
        <v>1</v>
      </c>
      <c r="J359" s="31" t="s">
        <v>1</v>
      </c>
      <c r="K359" s="31" t="s">
        <v>1</v>
      </c>
      <c r="L359" s="31" t="s">
        <v>12363</v>
      </c>
      <c r="M359" s="31" t="s">
        <v>1781</v>
      </c>
      <c r="N359" s="31" t="s">
        <v>8358</v>
      </c>
      <c r="O359" s="31" t="s">
        <v>26943</v>
      </c>
    </row>
    <row r="360" spans="1:15" ht="72.5" x14ac:dyDescent="0.35">
      <c r="A360" s="31" t="s">
        <v>1530</v>
      </c>
      <c r="B360" s="32">
        <v>4238</v>
      </c>
      <c r="C360" s="31" t="s">
        <v>2963</v>
      </c>
      <c r="D360" s="31" t="s">
        <v>1</v>
      </c>
      <c r="E360" s="31" t="s">
        <v>1</v>
      </c>
      <c r="F360" s="31" t="s">
        <v>1</v>
      </c>
      <c r="G360" s="31" t="s">
        <v>1</v>
      </c>
      <c r="H360" s="31" t="s">
        <v>1</v>
      </c>
      <c r="I360" s="31" t="s">
        <v>1</v>
      </c>
      <c r="J360" s="31" t="s">
        <v>1781</v>
      </c>
      <c r="K360" s="31" t="s">
        <v>1798</v>
      </c>
      <c r="L360" s="31" t="s">
        <v>12363</v>
      </c>
      <c r="M360" s="31" t="s">
        <v>1781</v>
      </c>
      <c r="N360" s="31" t="s">
        <v>8358</v>
      </c>
      <c r="O360" s="31" t="s">
        <v>26943</v>
      </c>
    </row>
    <row r="361" spans="1:15" ht="87" x14ac:dyDescent="0.35">
      <c r="A361" s="31" t="s">
        <v>1530</v>
      </c>
      <c r="B361" s="32">
        <v>4245</v>
      </c>
      <c r="C361" s="31" t="s">
        <v>2971</v>
      </c>
      <c r="D361" s="31" t="s">
        <v>1</v>
      </c>
      <c r="E361" s="31" t="s">
        <v>1</v>
      </c>
      <c r="F361" s="31" t="s">
        <v>1</v>
      </c>
      <c r="G361" s="31" t="s">
        <v>1</v>
      </c>
      <c r="H361" s="31" t="s">
        <v>1</v>
      </c>
      <c r="I361" s="31" t="s">
        <v>1</v>
      </c>
      <c r="J361" s="31" t="s">
        <v>2450</v>
      </c>
      <c r="K361" s="31" t="s">
        <v>2451</v>
      </c>
      <c r="L361" s="31" t="s">
        <v>5727</v>
      </c>
      <c r="M361" s="31" t="s">
        <v>2450</v>
      </c>
      <c r="N361" s="31" t="s">
        <v>2451</v>
      </c>
      <c r="O361" s="31" t="s">
        <v>27040</v>
      </c>
    </row>
    <row r="362" spans="1:15" ht="87" x14ac:dyDescent="0.35">
      <c r="A362" s="31" t="s">
        <v>1530</v>
      </c>
      <c r="B362" s="32">
        <v>4250</v>
      </c>
      <c r="C362" s="31" t="s">
        <v>4242</v>
      </c>
      <c r="D362" s="31" t="s">
        <v>1</v>
      </c>
      <c r="E362" s="31" t="s">
        <v>1</v>
      </c>
      <c r="F362" s="31" t="s">
        <v>1</v>
      </c>
      <c r="G362" s="31" t="s">
        <v>1</v>
      </c>
      <c r="H362" s="31" t="s">
        <v>1</v>
      </c>
      <c r="I362" s="31" t="s">
        <v>1</v>
      </c>
      <c r="J362" s="31" t="s">
        <v>1</v>
      </c>
      <c r="K362" s="31" t="s">
        <v>1</v>
      </c>
      <c r="L362" s="31" t="s">
        <v>740</v>
      </c>
      <c r="M362" s="31" t="s">
        <v>15424</v>
      </c>
      <c r="N362" s="31" t="s">
        <v>15425</v>
      </c>
      <c r="O362" s="31" t="s">
        <v>27041</v>
      </c>
    </row>
    <row r="363" spans="1:15" ht="72.5" x14ac:dyDescent="0.35">
      <c r="A363" s="31" t="s">
        <v>1530</v>
      </c>
      <c r="B363" s="32">
        <v>4253</v>
      </c>
      <c r="C363" s="31" t="s">
        <v>2976</v>
      </c>
      <c r="D363" s="31" t="s">
        <v>1</v>
      </c>
      <c r="E363" s="31" t="s">
        <v>1</v>
      </c>
      <c r="F363" s="31" t="s">
        <v>1</v>
      </c>
      <c r="G363" s="31" t="s">
        <v>1</v>
      </c>
      <c r="H363" s="31" t="s">
        <v>1</v>
      </c>
      <c r="I363" s="31" t="s">
        <v>1</v>
      </c>
      <c r="J363" s="31" t="s">
        <v>1</v>
      </c>
      <c r="K363" s="31" t="s">
        <v>1</v>
      </c>
      <c r="L363" s="31" t="s">
        <v>740</v>
      </c>
      <c r="M363" s="31" t="s">
        <v>15424</v>
      </c>
      <c r="N363" s="31" t="s">
        <v>15425</v>
      </c>
      <c r="O363" s="31" t="s">
        <v>27042</v>
      </c>
    </row>
    <row r="364" spans="1:15" ht="72.5" x14ac:dyDescent="0.35">
      <c r="A364" s="31" t="s">
        <v>1530</v>
      </c>
      <c r="B364" s="32">
        <v>4258</v>
      </c>
      <c r="C364" s="31" t="s">
        <v>2977</v>
      </c>
      <c r="D364" s="31" t="s">
        <v>1</v>
      </c>
      <c r="E364" s="31" t="s">
        <v>1</v>
      </c>
      <c r="F364" s="31" t="s">
        <v>1</v>
      </c>
      <c r="G364" s="31" t="s">
        <v>1</v>
      </c>
      <c r="H364" s="31" t="s">
        <v>1</v>
      </c>
      <c r="I364" s="31" t="s">
        <v>1</v>
      </c>
      <c r="J364" s="31" t="s">
        <v>1</v>
      </c>
      <c r="K364" s="31" t="s">
        <v>1</v>
      </c>
      <c r="L364" s="31" t="s">
        <v>740</v>
      </c>
      <c r="M364" s="31" t="s">
        <v>15424</v>
      </c>
      <c r="N364" s="31" t="s">
        <v>15425</v>
      </c>
      <c r="O364" s="31" t="s">
        <v>27043</v>
      </c>
    </row>
    <row r="365" spans="1:15" ht="87" x14ac:dyDescent="0.35">
      <c r="A365" s="31" t="s">
        <v>1530</v>
      </c>
      <c r="B365" s="32">
        <v>3265</v>
      </c>
      <c r="C365" s="31" t="s">
        <v>2126</v>
      </c>
      <c r="D365" s="31" t="s">
        <v>1</v>
      </c>
      <c r="E365" s="31" t="s">
        <v>1</v>
      </c>
      <c r="F365" s="31" t="s">
        <v>1</v>
      </c>
      <c r="G365" s="31" t="s">
        <v>1</v>
      </c>
      <c r="H365" s="31" t="s">
        <v>1</v>
      </c>
      <c r="I365" s="31" t="s">
        <v>1</v>
      </c>
      <c r="J365" s="31" t="s">
        <v>2127</v>
      </c>
      <c r="K365" s="31" t="s">
        <v>1</v>
      </c>
      <c r="L365" s="31" t="s">
        <v>5437</v>
      </c>
      <c r="M365" s="31" t="s">
        <v>5440</v>
      </c>
      <c r="N365" s="31" t="s">
        <v>5441</v>
      </c>
      <c r="O365" s="31" t="s">
        <v>27003</v>
      </c>
    </row>
    <row r="366" spans="1:15" ht="72.5" x14ac:dyDescent="0.35">
      <c r="A366" s="31" t="s">
        <v>1530</v>
      </c>
      <c r="B366" s="32">
        <v>3255</v>
      </c>
      <c r="C366" s="31" t="s">
        <v>2113</v>
      </c>
      <c r="D366" s="31" t="s">
        <v>26564</v>
      </c>
      <c r="E366" s="31" t="s">
        <v>1</v>
      </c>
      <c r="F366" s="31" t="s">
        <v>2114</v>
      </c>
      <c r="G366" s="31" t="s">
        <v>79</v>
      </c>
      <c r="H366" s="31" t="s">
        <v>2115</v>
      </c>
      <c r="I366" s="31" t="s">
        <v>2116</v>
      </c>
      <c r="J366" s="31" t="s">
        <v>2117</v>
      </c>
      <c r="K366" s="31" t="s">
        <v>2118</v>
      </c>
      <c r="L366" s="31" t="s">
        <v>5437</v>
      </c>
      <c r="M366" s="31" t="s">
        <v>5440</v>
      </c>
      <c r="N366" s="31" t="s">
        <v>5441</v>
      </c>
      <c r="O366" s="31" t="s">
        <v>27044</v>
      </c>
    </row>
    <row r="367" spans="1:15" ht="72.5" x14ac:dyDescent="0.35">
      <c r="A367" s="31" t="s">
        <v>1530</v>
      </c>
      <c r="B367" s="32">
        <v>4154</v>
      </c>
      <c r="C367" s="31" t="s">
        <v>2771</v>
      </c>
      <c r="D367" s="31" t="s">
        <v>1</v>
      </c>
      <c r="E367" s="31" t="s">
        <v>1</v>
      </c>
      <c r="F367" s="31" t="s">
        <v>1</v>
      </c>
      <c r="G367" s="31" t="s">
        <v>1</v>
      </c>
      <c r="H367" s="31" t="s">
        <v>1</v>
      </c>
      <c r="I367" s="31" t="s">
        <v>1</v>
      </c>
      <c r="J367" s="31" t="s">
        <v>1781</v>
      </c>
      <c r="K367" s="31" t="s">
        <v>1783</v>
      </c>
      <c r="L367" s="31" t="s">
        <v>15247</v>
      </c>
      <c r="M367" s="31" t="s">
        <v>1781</v>
      </c>
      <c r="N367" s="31" t="s">
        <v>8358</v>
      </c>
      <c r="O367" s="31" t="s">
        <v>26943</v>
      </c>
    </row>
    <row r="368" spans="1:15" ht="72.5" x14ac:dyDescent="0.35">
      <c r="A368" s="31" t="s">
        <v>1530</v>
      </c>
      <c r="B368" s="32">
        <v>3339</v>
      </c>
      <c r="C368" s="31" t="s">
        <v>2663</v>
      </c>
      <c r="D368" s="31" t="s">
        <v>26537</v>
      </c>
      <c r="E368" s="31" t="s">
        <v>1</v>
      </c>
      <c r="F368" s="31" t="s">
        <v>26538</v>
      </c>
      <c r="G368" s="31" t="s">
        <v>2059</v>
      </c>
      <c r="H368" s="31" t="s">
        <v>26539</v>
      </c>
      <c r="I368" s="31" t="s">
        <v>1</v>
      </c>
      <c r="J368" s="31" t="s">
        <v>2455</v>
      </c>
      <c r="K368" s="31" t="s">
        <v>2456</v>
      </c>
      <c r="L368" s="31" t="s">
        <v>759</v>
      </c>
      <c r="M368" s="31" t="s">
        <v>10539</v>
      </c>
      <c r="N368" s="31" t="s">
        <v>10541</v>
      </c>
      <c r="O368" s="31" t="s">
        <v>27045</v>
      </c>
    </row>
    <row r="369" spans="1:15" ht="72.5" x14ac:dyDescent="0.35">
      <c r="A369" s="31" t="s">
        <v>1530</v>
      </c>
      <c r="B369" s="32">
        <v>4074</v>
      </c>
      <c r="C369" s="31" t="s">
        <v>2743</v>
      </c>
      <c r="D369" s="31" t="s">
        <v>26555</v>
      </c>
      <c r="E369" s="31" t="s">
        <v>1</v>
      </c>
      <c r="F369" s="31" t="s">
        <v>387</v>
      </c>
      <c r="G369" s="31" t="s">
        <v>79</v>
      </c>
      <c r="H369" s="31" t="s">
        <v>1757</v>
      </c>
      <c r="I369" s="31" t="s">
        <v>387</v>
      </c>
      <c r="J369" s="31" t="s">
        <v>1758</v>
      </c>
      <c r="K369" s="31" t="s">
        <v>1759</v>
      </c>
      <c r="L369" s="31" t="s">
        <v>5580</v>
      </c>
      <c r="M369" s="31" t="s">
        <v>1762</v>
      </c>
      <c r="N369" s="31" t="s">
        <v>5584</v>
      </c>
      <c r="O369" s="31" t="s">
        <v>26974</v>
      </c>
    </row>
    <row r="370" spans="1:15" ht="72.5" x14ac:dyDescent="0.35">
      <c r="A370" s="31" t="s">
        <v>1530</v>
      </c>
      <c r="B370" s="32">
        <v>4329</v>
      </c>
      <c r="C370" s="31" t="s">
        <v>2895</v>
      </c>
      <c r="D370" s="31" t="s">
        <v>1</v>
      </c>
      <c r="E370" s="31" t="s">
        <v>1</v>
      </c>
      <c r="F370" s="31" t="s">
        <v>1</v>
      </c>
      <c r="G370" s="31" t="s">
        <v>1</v>
      </c>
      <c r="H370" s="31" t="s">
        <v>1</v>
      </c>
      <c r="I370" s="31" t="s">
        <v>1</v>
      </c>
      <c r="J370" s="31" t="s">
        <v>2896</v>
      </c>
      <c r="K370" s="31" t="s">
        <v>2897</v>
      </c>
      <c r="L370" s="31" t="s">
        <v>15565</v>
      </c>
      <c r="M370" s="31" t="s">
        <v>3283</v>
      </c>
      <c r="N370" s="31" t="s">
        <v>15569</v>
      </c>
      <c r="O370" s="31" t="s">
        <v>27046</v>
      </c>
    </row>
    <row r="371" spans="1:15" ht="72.5" x14ac:dyDescent="0.35">
      <c r="A371" s="31" t="s">
        <v>1530</v>
      </c>
      <c r="B371" s="32">
        <v>4330</v>
      </c>
      <c r="C371" s="31" t="s">
        <v>2323</v>
      </c>
      <c r="D371" s="31" t="s">
        <v>1</v>
      </c>
      <c r="E371" s="31" t="s">
        <v>1</v>
      </c>
      <c r="F371" s="31" t="s">
        <v>1</v>
      </c>
      <c r="G371" s="31" t="s">
        <v>1</v>
      </c>
      <c r="H371" s="31" t="s">
        <v>1</v>
      </c>
      <c r="I371" s="31" t="s">
        <v>1</v>
      </c>
      <c r="J371" s="31" t="s">
        <v>1</v>
      </c>
      <c r="K371" s="31" t="s">
        <v>1</v>
      </c>
      <c r="L371" s="31" t="s">
        <v>5651</v>
      </c>
      <c r="M371" s="31" t="s">
        <v>5654</v>
      </c>
      <c r="N371" s="31" t="s">
        <v>5656</v>
      </c>
      <c r="O371" s="31" t="s">
        <v>27047</v>
      </c>
    </row>
    <row r="372" spans="1:15" ht="72.5" x14ac:dyDescent="0.35">
      <c r="A372" s="31" t="s">
        <v>1530</v>
      </c>
      <c r="B372" s="32">
        <v>4075</v>
      </c>
      <c r="C372" s="31" t="s">
        <v>4801</v>
      </c>
      <c r="D372" s="31" t="s">
        <v>26555</v>
      </c>
      <c r="E372" s="31" t="s">
        <v>1</v>
      </c>
      <c r="F372" s="31" t="s">
        <v>387</v>
      </c>
      <c r="G372" s="31" t="s">
        <v>79</v>
      </c>
      <c r="H372" s="31" t="s">
        <v>1757</v>
      </c>
      <c r="I372" s="31" t="s">
        <v>387</v>
      </c>
      <c r="J372" s="31" t="s">
        <v>1758</v>
      </c>
      <c r="K372" s="31" t="s">
        <v>1759</v>
      </c>
      <c r="L372" s="31" t="s">
        <v>5580</v>
      </c>
      <c r="M372" s="31" t="s">
        <v>1762</v>
      </c>
      <c r="N372" s="31" t="s">
        <v>5584</v>
      </c>
      <c r="O372" s="31" t="s">
        <v>26974</v>
      </c>
    </row>
    <row r="373" spans="1:15" ht="58" x14ac:dyDescent="0.35">
      <c r="A373" s="31" t="s">
        <v>1530</v>
      </c>
      <c r="B373" s="32">
        <v>4336</v>
      </c>
      <c r="C373" s="31" t="s">
        <v>746</v>
      </c>
      <c r="D373" s="31" t="s">
        <v>1</v>
      </c>
      <c r="E373" s="31" t="s">
        <v>1</v>
      </c>
      <c r="F373" s="31" t="s">
        <v>1</v>
      </c>
      <c r="G373" s="31" t="s">
        <v>1</v>
      </c>
      <c r="H373" s="31" t="s">
        <v>1</v>
      </c>
      <c r="I373" s="31" t="s">
        <v>1</v>
      </c>
      <c r="J373" s="31" t="s">
        <v>2053</v>
      </c>
      <c r="K373" s="31" t="s">
        <v>2054</v>
      </c>
      <c r="L373" s="31" t="s">
        <v>746</v>
      </c>
      <c r="M373" s="31" t="s">
        <v>9934</v>
      </c>
      <c r="N373" s="31" t="s">
        <v>2054</v>
      </c>
      <c r="O373" s="31" t="s">
        <v>2054</v>
      </c>
    </row>
    <row r="374" spans="1:15" ht="58" x14ac:dyDescent="0.35">
      <c r="A374" s="31" t="s">
        <v>1530</v>
      </c>
      <c r="B374" s="32">
        <v>4336</v>
      </c>
      <c r="C374" s="31" t="s">
        <v>746</v>
      </c>
      <c r="D374" s="31" t="s">
        <v>1</v>
      </c>
      <c r="E374" s="31" t="s">
        <v>1</v>
      </c>
      <c r="F374" s="31" t="s">
        <v>1</v>
      </c>
      <c r="G374" s="31" t="s">
        <v>1</v>
      </c>
      <c r="H374" s="31" t="s">
        <v>1</v>
      </c>
      <c r="I374" s="31" t="s">
        <v>1</v>
      </c>
      <c r="J374" s="31" t="s">
        <v>2053</v>
      </c>
      <c r="K374" s="31" t="s">
        <v>2054</v>
      </c>
      <c r="L374" s="31" t="s">
        <v>746</v>
      </c>
      <c r="M374" s="31" t="s">
        <v>9934</v>
      </c>
      <c r="N374" s="31" t="s">
        <v>2054</v>
      </c>
      <c r="O374" s="31" t="s">
        <v>2054</v>
      </c>
    </row>
    <row r="375" spans="1:15" ht="58" x14ac:dyDescent="0.35">
      <c r="A375" s="31" t="s">
        <v>1530</v>
      </c>
      <c r="B375" s="32">
        <v>4336</v>
      </c>
      <c r="C375" s="31" t="s">
        <v>746</v>
      </c>
      <c r="D375" s="31" t="s">
        <v>1</v>
      </c>
      <c r="E375" s="31" t="s">
        <v>1</v>
      </c>
      <c r="F375" s="31" t="s">
        <v>1</v>
      </c>
      <c r="G375" s="31" t="s">
        <v>1</v>
      </c>
      <c r="H375" s="31" t="s">
        <v>1</v>
      </c>
      <c r="I375" s="31" t="s">
        <v>1</v>
      </c>
      <c r="J375" s="31" t="s">
        <v>26571</v>
      </c>
      <c r="K375" s="31" t="s">
        <v>2055</v>
      </c>
      <c r="L375" s="31" t="s">
        <v>746</v>
      </c>
      <c r="M375" s="31" t="s">
        <v>9934</v>
      </c>
      <c r="N375" s="31" t="s">
        <v>2054</v>
      </c>
      <c r="O375" s="31" t="s">
        <v>2054</v>
      </c>
    </row>
    <row r="376" spans="1:15" ht="58" x14ac:dyDescent="0.35">
      <c r="A376" s="31" t="s">
        <v>1530</v>
      </c>
      <c r="B376" s="32">
        <v>4336</v>
      </c>
      <c r="C376" s="31" t="s">
        <v>746</v>
      </c>
      <c r="D376" s="31" t="s">
        <v>1</v>
      </c>
      <c r="E376" s="31" t="s">
        <v>1</v>
      </c>
      <c r="F376" s="31" t="s">
        <v>1</v>
      </c>
      <c r="G376" s="31" t="s">
        <v>1</v>
      </c>
      <c r="H376" s="31" t="s">
        <v>1</v>
      </c>
      <c r="I376" s="31" t="s">
        <v>1</v>
      </c>
      <c r="J376" s="31" t="s">
        <v>26571</v>
      </c>
      <c r="K376" s="31" t="s">
        <v>2055</v>
      </c>
      <c r="L376" s="31" t="s">
        <v>746</v>
      </c>
      <c r="M376" s="31" t="s">
        <v>9934</v>
      </c>
      <c r="N376" s="31" t="s">
        <v>2054</v>
      </c>
      <c r="O376" s="31" t="s">
        <v>2054</v>
      </c>
    </row>
    <row r="377" spans="1:15" ht="43.5" x14ac:dyDescent="0.35">
      <c r="A377" s="31" t="s">
        <v>1530</v>
      </c>
      <c r="B377" s="32">
        <v>1139</v>
      </c>
      <c r="C377" s="31" t="s">
        <v>1981</v>
      </c>
      <c r="D377" s="31" t="s">
        <v>1</v>
      </c>
      <c r="E377" s="31" t="s">
        <v>1</v>
      </c>
      <c r="F377" s="31" t="s">
        <v>1</v>
      </c>
      <c r="G377" s="31" t="s">
        <v>1</v>
      </c>
      <c r="H377" s="31" t="s">
        <v>1</v>
      </c>
      <c r="I377" s="31" t="s">
        <v>1</v>
      </c>
      <c r="J377" s="31" t="s">
        <v>1</v>
      </c>
      <c r="K377" s="31" t="s">
        <v>1</v>
      </c>
      <c r="L377" s="31" t="s">
        <v>573</v>
      </c>
      <c r="M377" s="31" t="s">
        <v>17961</v>
      </c>
      <c r="N377" s="31" t="s">
        <v>17962</v>
      </c>
      <c r="O377" s="31" t="s">
        <v>17962</v>
      </c>
    </row>
    <row r="378" spans="1:15" ht="87" x14ac:dyDescent="0.35">
      <c r="A378" s="31" t="s">
        <v>1530</v>
      </c>
      <c r="B378" s="32">
        <v>2734</v>
      </c>
      <c r="C378" s="31" t="s">
        <v>2912</v>
      </c>
      <c r="D378" s="31" t="s">
        <v>1</v>
      </c>
      <c r="E378" s="31" t="s">
        <v>1</v>
      </c>
      <c r="F378" s="31" t="s">
        <v>1</v>
      </c>
      <c r="G378" s="31" t="s">
        <v>1</v>
      </c>
      <c r="H378" s="31" t="s">
        <v>1</v>
      </c>
      <c r="I378" s="31" t="s">
        <v>1</v>
      </c>
      <c r="J378" s="31" t="s">
        <v>2913</v>
      </c>
      <c r="K378" s="31" t="s">
        <v>2914</v>
      </c>
      <c r="L378" s="31" t="s">
        <v>2912</v>
      </c>
      <c r="M378" s="31" t="s">
        <v>10804</v>
      </c>
      <c r="N378" s="31" t="s">
        <v>2914</v>
      </c>
      <c r="O378" s="31" t="s">
        <v>27048</v>
      </c>
    </row>
    <row r="379" spans="1:15" ht="72.5" x14ac:dyDescent="0.35">
      <c r="A379" s="31" t="s">
        <v>1530</v>
      </c>
      <c r="B379" s="32">
        <v>4271</v>
      </c>
      <c r="C379" s="31" t="s">
        <v>2981</v>
      </c>
      <c r="D379" s="31" t="s">
        <v>1715</v>
      </c>
      <c r="E379" s="31" t="s">
        <v>1</v>
      </c>
      <c r="F379" s="31" t="s">
        <v>1716</v>
      </c>
      <c r="G379" s="31" t="s">
        <v>79</v>
      </c>
      <c r="H379" s="31" t="s">
        <v>26532</v>
      </c>
      <c r="I379" s="31" t="s">
        <v>1717</v>
      </c>
      <c r="J379" s="31" t="s">
        <v>1718</v>
      </c>
      <c r="K379" s="31" t="s">
        <v>1719</v>
      </c>
      <c r="L379" s="31" t="s">
        <v>581</v>
      </c>
      <c r="M379" s="31" t="s">
        <v>1718</v>
      </c>
      <c r="N379" s="31" t="s">
        <v>5336</v>
      </c>
      <c r="O379" s="31" t="s">
        <v>26895</v>
      </c>
    </row>
    <row r="380" spans="1:15" ht="72.5" x14ac:dyDescent="0.35">
      <c r="A380" s="31" t="s">
        <v>1530</v>
      </c>
      <c r="B380" s="32">
        <v>4275</v>
      </c>
      <c r="C380" s="31" t="s">
        <v>3072</v>
      </c>
      <c r="D380" s="31" t="s">
        <v>26555</v>
      </c>
      <c r="E380" s="31" t="s">
        <v>1</v>
      </c>
      <c r="F380" s="31" t="s">
        <v>387</v>
      </c>
      <c r="G380" s="31" t="s">
        <v>79</v>
      </c>
      <c r="H380" s="31" t="s">
        <v>1757</v>
      </c>
      <c r="I380" s="31" t="s">
        <v>387</v>
      </c>
      <c r="J380" s="31" t="s">
        <v>1758</v>
      </c>
      <c r="K380" s="31" t="s">
        <v>1759</v>
      </c>
      <c r="L380" s="31" t="s">
        <v>5580</v>
      </c>
      <c r="M380" s="31" t="s">
        <v>1762</v>
      </c>
      <c r="N380" s="31" t="s">
        <v>5584</v>
      </c>
      <c r="O380" s="31" t="s">
        <v>26974</v>
      </c>
    </row>
    <row r="381" spans="1:15" ht="72.5" x14ac:dyDescent="0.35">
      <c r="A381" s="31" t="s">
        <v>1530</v>
      </c>
      <c r="B381" s="32">
        <v>4276</v>
      </c>
      <c r="C381" s="31" t="s">
        <v>3087</v>
      </c>
      <c r="D381" s="31" t="s">
        <v>1</v>
      </c>
      <c r="E381" s="31" t="s">
        <v>1</v>
      </c>
      <c r="F381" s="31" t="s">
        <v>1</v>
      </c>
      <c r="G381" s="31" t="s">
        <v>1</v>
      </c>
      <c r="H381" s="31" t="s">
        <v>1</v>
      </c>
      <c r="I381" s="31" t="s">
        <v>1</v>
      </c>
      <c r="J381" s="31" t="s">
        <v>3088</v>
      </c>
      <c r="K381" s="31" t="s">
        <v>3089</v>
      </c>
      <c r="L381" s="31" t="s">
        <v>18317</v>
      </c>
      <c r="M381" s="31" t="s">
        <v>3088</v>
      </c>
      <c r="N381" s="31" t="s">
        <v>18320</v>
      </c>
      <c r="O381" s="31" t="s">
        <v>3089</v>
      </c>
    </row>
    <row r="382" spans="1:15" ht="72.5" x14ac:dyDescent="0.35">
      <c r="A382" s="31" t="s">
        <v>1530</v>
      </c>
      <c r="B382" s="32">
        <v>4277</v>
      </c>
      <c r="C382" s="31" t="s">
        <v>2893</v>
      </c>
      <c r="D382" s="31" t="s">
        <v>1</v>
      </c>
      <c r="E382" s="31" t="s">
        <v>1</v>
      </c>
      <c r="F382" s="31" t="s">
        <v>1</v>
      </c>
      <c r="G382" s="31" t="s">
        <v>1</v>
      </c>
      <c r="H382" s="31" t="s">
        <v>1</v>
      </c>
      <c r="I382" s="31" t="s">
        <v>1</v>
      </c>
      <c r="J382" s="31" t="s">
        <v>1</v>
      </c>
      <c r="K382" s="31" t="s">
        <v>1</v>
      </c>
      <c r="L382" s="31" t="s">
        <v>15565</v>
      </c>
      <c r="M382" s="31" t="s">
        <v>3283</v>
      </c>
      <c r="N382" s="31" t="s">
        <v>15569</v>
      </c>
      <c r="O382" s="31" t="s">
        <v>27049</v>
      </c>
    </row>
    <row r="383" spans="1:15" ht="72.5" x14ac:dyDescent="0.35">
      <c r="A383" s="31" t="s">
        <v>1530</v>
      </c>
      <c r="B383" s="32">
        <v>4278</v>
      </c>
      <c r="C383" s="31" t="s">
        <v>2894</v>
      </c>
      <c r="D383" s="31" t="s">
        <v>1</v>
      </c>
      <c r="E383" s="31" t="s">
        <v>1</v>
      </c>
      <c r="F383" s="31" t="s">
        <v>1</v>
      </c>
      <c r="G383" s="31" t="s">
        <v>1</v>
      </c>
      <c r="H383" s="31" t="s">
        <v>1</v>
      </c>
      <c r="I383" s="31" t="s">
        <v>1</v>
      </c>
      <c r="J383" s="31" t="s">
        <v>1</v>
      </c>
      <c r="K383" s="31" t="s">
        <v>1</v>
      </c>
      <c r="L383" s="31" t="s">
        <v>15565</v>
      </c>
      <c r="M383" s="31" t="s">
        <v>3283</v>
      </c>
      <c r="N383" s="31" t="s">
        <v>15569</v>
      </c>
      <c r="O383" s="31" t="s">
        <v>27050</v>
      </c>
    </row>
    <row r="384" spans="1:15" ht="101.5" x14ac:dyDescent="0.35">
      <c r="A384" s="31" t="s">
        <v>1530</v>
      </c>
      <c r="B384" s="32">
        <v>4279</v>
      </c>
      <c r="C384" s="31" t="s">
        <v>3183</v>
      </c>
      <c r="D384" s="31" t="s">
        <v>1</v>
      </c>
      <c r="E384" s="31" t="s">
        <v>1</v>
      </c>
      <c r="F384" s="31" t="s">
        <v>1</v>
      </c>
      <c r="G384" s="31" t="s">
        <v>1</v>
      </c>
      <c r="H384" s="31" t="s">
        <v>1</v>
      </c>
      <c r="I384" s="31" t="s">
        <v>1</v>
      </c>
      <c r="J384" s="31" t="s">
        <v>2089</v>
      </c>
      <c r="K384" s="31" t="s">
        <v>2090</v>
      </c>
      <c r="L384" s="31" t="s">
        <v>10561</v>
      </c>
      <c r="M384" s="31" t="s">
        <v>10563</v>
      </c>
      <c r="N384" s="31" t="s">
        <v>10564</v>
      </c>
      <c r="O384" s="31" t="s">
        <v>27051</v>
      </c>
    </row>
    <row r="385" spans="1:15" ht="72.5" x14ac:dyDescent="0.35">
      <c r="A385" s="31" t="s">
        <v>1530</v>
      </c>
      <c r="B385" s="32">
        <v>4280</v>
      </c>
      <c r="C385" s="31" t="s">
        <v>2792</v>
      </c>
      <c r="D385" s="31" t="s">
        <v>1</v>
      </c>
      <c r="E385" s="31" t="s">
        <v>1</v>
      </c>
      <c r="F385" s="31" t="s">
        <v>1</v>
      </c>
      <c r="G385" s="31" t="s">
        <v>1</v>
      </c>
      <c r="H385" s="31" t="s">
        <v>1</v>
      </c>
      <c r="I385" s="31" t="s">
        <v>1</v>
      </c>
      <c r="J385" s="31" t="s">
        <v>2089</v>
      </c>
      <c r="K385" s="31" t="s">
        <v>2090</v>
      </c>
      <c r="L385" s="31" t="s">
        <v>10561</v>
      </c>
      <c r="M385" s="31" t="s">
        <v>10563</v>
      </c>
      <c r="N385" s="31" t="s">
        <v>10564</v>
      </c>
      <c r="O385" s="31" t="s">
        <v>27052</v>
      </c>
    </row>
    <row r="386" spans="1:15" ht="72.5" x14ac:dyDescent="0.35">
      <c r="A386" s="31" t="s">
        <v>1530</v>
      </c>
      <c r="B386" s="32">
        <v>4285</v>
      </c>
      <c r="C386" s="31" t="s">
        <v>4173</v>
      </c>
      <c r="D386" s="31" t="s">
        <v>26537</v>
      </c>
      <c r="E386" s="31" t="s">
        <v>1</v>
      </c>
      <c r="F386" s="31" t="s">
        <v>26538</v>
      </c>
      <c r="G386" s="31" t="s">
        <v>2059</v>
      </c>
      <c r="H386" s="31" t="s">
        <v>26539</v>
      </c>
      <c r="I386" s="31" t="s">
        <v>1</v>
      </c>
      <c r="J386" s="31" t="s">
        <v>2455</v>
      </c>
      <c r="K386" s="31" t="s">
        <v>2456</v>
      </c>
      <c r="L386" s="31" t="s">
        <v>759</v>
      </c>
      <c r="M386" s="31" t="s">
        <v>10539</v>
      </c>
      <c r="N386" s="31" t="s">
        <v>10541</v>
      </c>
      <c r="O386" s="31" t="s">
        <v>27045</v>
      </c>
    </row>
    <row r="387" spans="1:15" ht="72.5" x14ac:dyDescent="0.35">
      <c r="A387" s="31" t="s">
        <v>1530</v>
      </c>
      <c r="B387" s="32">
        <v>4286</v>
      </c>
      <c r="C387" s="31" t="s">
        <v>2985</v>
      </c>
      <c r="D387" s="31" t="s">
        <v>26537</v>
      </c>
      <c r="E387" s="31" t="s">
        <v>1</v>
      </c>
      <c r="F387" s="31" t="s">
        <v>26538</v>
      </c>
      <c r="G387" s="31" t="s">
        <v>2059</v>
      </c>
      <c r="H387" s="31" t="s">
        <v>26539</v>
      </c>
      <c r="I387" s="31" t="s">
        <v>1</v>
      </c>
      <c r="J387" s="31" t="s">
        <v>2455</v>
      </c>
      <c r="K387" s="31" t="s">
        <v>2456</v>
      </c>
      <c r="L387" s="31" t="s">
        <v>759</v>
      </c>
      <c r="M387" s="31" t="s">
        <v>10539</v>
      </c>
      <c r="N387" s="31" t="s">
        <v>10541</v>
      </c>
      <c r="O387" s="31" t="s">
        <v>27053</v>
      </c>
    </row>
    <row r="388" spans="1:15" ht="87" x14ac:dyDescent="0.35">
      <c r="A388" s="31" t="s">
        <v>1530</v>
      </c>
      <c r="B388" s="32">
        <v>4287</v>
      </c>
      <c r="C388" s="31" t="s">
        <v>2986</v>
      </c>
      <c r="D388" s="31" t="s">
        <v>26537</v>
      </c>
      <c r="E388" s="31" t="s">
        <v>1</v>
      </c>
      <c r="F388" s="31" t="s">
        <v>26538</v>
      </c>
      <c r="G388" s="31" t="s">
        <v>2059</v>
      </c>
      <c r="H388" s="31" t="s">
        <v>26539</v>
      </c>
      <c r="I388" s="31" t="s">
        <v>1</v>
      </c>
      <c r="J388" s="31" t="s">
        <v>2455</v>
      </c>
      <c r="K388" s="31" t="s">
        <v>2456</v>
      </c>
      <c r="L388" s="31" t="s">
        <v>759</v>
      </c>
      <c r="M388" s="31" t="s">
        <v>10539</v>
      </c>
      <c r="N388" s="31" t="s">
        <v>10541</v>
      </c>
      <c r="O388" s="31" t="s">
        <v>26909</v>
      </c>
    </row>
    <row r="389" spans="1:15" ht="72.5" x14ac:dyDescent="0.35">
      <c r="A389" s="31" t="s">
        <v>1530</v>
      </c>
      <c r="B389" s="32">
        <v>4290</v>
      </c>
      <c r="C389" s="31" t="s">
        <v>2987</v>
      </c>
      <c r="D389" s="31" t="s">
        <v>1</v>
      </c>
      <c r="E389" s="31" t="s">
        <v>1</v>
      </c>
      <c r="F389" s="31" t="s">
        <v>1</v>
      </c>
      <c r="G389" s="31" t="s">
        <v>1</v>
      </c>
      <c r="H389" s="31" t="s">
        <v>1</v>
      </c>
      <c r="I389" s="31" t="s">
        <v>1</v>
      </c>
      <c r="J389" s="31" t="s">
        <v>1</v>
      </c>
      <c r="K389" s="31" t="s">
        <v>1</v>
      </c>
      <c r="L389" s="31" t="s">
        <v>12363</v>
      </c>
      <c r="M389" s="31" t="s">
        <v>1781</v>
      </c>
      <c r="N389" s="31" t="s">
        <v>8358</v>
      </c>
      <c r="O389" s="31" t="s">
        <v>26943</v>
      </c>
    </row>
    <row r="390" spans="1:15" ht="87" x14ac:dyDescent="0.35">
      <c r="A390" s="31" t="s">
        <v>1530</v>
      </c>
      <c r="B390" s="32">
        <v>2248</v>
      </c>
      <c r="C390" s="31" t="s">
        <v>4799</v>
      </c>
      <c r="D390" s="31" t="s">
        <v>1</v>
      </c>
      <c r="E390" s="31" t="s">
        <v>1</v>
      </c>
      <c r="F390" s="31" t="s">
        <v>1</v>
      </c>
      <c r="G390" s="31" t="s">
        <v>1</v>
      </c>
      <c r="H390" s="31" t="s">
        <v>1</v>
      </c>
      <c r="I390" s="31" t="s">
        <v>1</v>
      </c>
      <c r="J390" s="31" t="s">
        <v>2851</v>
      </c>
      <c r="K390" s="31" t="s">
        <v>2948</v>
      </c>
      <c r="L390" s="31" t="s">
        <v>5722</v>
      </c>
      <c r="M390" s="31" t="s">
        <v>2851</v>
      </c>
      <c r="N390" s="31" t="s">
        <v>5724</v>
      </c>
      <c r="O390" s="31" t="s">
        <v>27054</v>
      </c>
    </row>
    <row r="391" spans="1:15" ht="87" x14ac:dyDescent="0.35">
      <c r="A391" s="31" t="s">
        <v>1530</v>
      </c>
      <c r="B391" s="32">
        <v>2248</v>
      </c>
      <c r="C391" s="31" t="s">
        <v>4799</v>
      </c>
      <c r="D391" s="31" t="s">
        <v>26572</v>
      </c>
      <c r="E391" s="31" t="s">
        <v>1</v>
      </c>
      <c r="F391" s="31" t="s">
        <v>2850</v>
      </c>
      <c r="G391" s="31" t="s">
        <v>79</v>
      </c>
      <c r="H391" s="31" t="s">
        <v>26573</v>
      </c>
      <c r="I391" s="31" t="s">
        <v>508</v>
      </c>
      <c r="J391" s="31" t="s">
        <v>2851</v>
      </c>
      <c r="K391" s="31" t="s">
        <v>2852</v>
      </c>
      <c r="L391" s="31" t="s">
        <v>5722</v>
      </c>
      <c r="M391" s="31" t="s">
        <v>2851</v>
      </c>
      <c r="N391" s="31" t="s">
        <v>5724</v>
      </c>
      <c r="O391" s="31" t="s">
        <v>27054</v>
      </c>
    </row>
    <row r="392" spans="1:15" ht="87" x14ac:dyDescent="0.35">
      <c r="A392" s="31" t="s">
        <v>1530</v>
      </c>
      <c r="B392" s="32">
        <v>4308</v>
      </c>
      <c r="C392" s="31" t="s">
        <v>3345</v>
      </c>
      <c r="D392" s="31" t="s">
        <v>1</v>
      </c>
      <c r="E392" s="31" t="s">
        <v>1</v>
      </c>
      <c r="F392" s="31" t="s">
        <v>1</v>
      </c>
      <c r="G392" s="31" t="s">
        <v>1</v>
      </c>
      <c r="H392" s="31" t="s">
        <v>1</v>
      </c>
      <c r="I392" s="31" t="s">
        <v>1</v>
      </c>
      <c r="J392" s="31" t="s">
        <v>3346</v>
      </c>
      <c r="K392" s="31" t="s">
        <v>3347</v>
      </c>
      <c r="L392" s="31" t="s">
        <v>548</v>
      </c>
      <c r="M392" s="31" t="s">
        <v>5019</v>
      </c>
      <c r="N392" s="31" t="s">
        <v>5021</v>
      </c>
      <c r="O392" s="31" t="s">
        <v>27055</v>
      </c>
    </row>
    <row r="393" spans="1:15" ht="72.5" x14ac:dyDescent="0.35">
      <c r="A393" s="31" t="s">
        <v>1530</v>
      </c>
      <c r="B393" s="32">
        <v>4309</v>
      </c>
      <c r="C393" s="31" t="s">
        <v>2829</v>
      </c>
      <c r="D393" s="31" t="s">
        <v>1</v>
      </c>
      <c r="E393" s="31" t="s">
        <v>1</v>
      </c>
      <c r="F393" s="31" t="s">
        <v>1</v>
      </c>
      <c r="G393" s="31" t="s">
        <v>1</v>
      </c>
      <c r="H393" s="31" t="s">
        <v>1</v>
      </c>
      <c r="I393" s="31" t="s">
        <v>1</v>
      </c>
      <c r="J393" s="31" t="s">
        <v>1</v>
      </c>
      <c r="K393" s="31" t="s">
        <v>1</v>
      </c>
      <c r="L393" s="31" t="s">
        <v>15565</v>
      </c>
      <c r="M393" s="31" t="s">
        <v>3283</v>
      </c>
      <c r="N393" s="31" t="s">
        <v>15569</v>
      </c>
      <c r="O393" s="31" t="s">
        <v>27056</v>
      </c>
    </row>
    <row r="394" spans="1:15" ht="58" x14ac:dyDescent="0.35">
      <c r="A394" s="31" t="s">
        <v>1530</v>
      </c>
      <c r="B394" s="32">
        <v>4311</v>
      </c>
      <c r="C394" s="31" t="s">
        <v>778</v>
      </c>
      <c r="D394" s="31" t="s">
        <v>1</v>
      </c>
      <c r="E394" s="31" t="s">
        <v>1</v>
      </c>
      <c r="F394" s="31" t="s">
        <v>1</v>
      </c>
      <c r="G394" s="31" t="s">
        <v>1</v>
      </c>
      <c r="H394" s="31" t="s">
        <v>1</v>
      </c>
      <c r="I394" s="31" t="s">
        <v>1</v>
      </c>
      <c r="J394" s="31" t="s">
        <v>1</v>
      </c>
      <c r="K394" s="31" t="s">
        <v>1</v>
      </c>
      <c r="L394" s="31" t="s">
        <v>777</v>
      </c>
      <c r="M394" s="31" t="s">
        <v>6264</v>
      </c>
      <c r="N394" s="31" t="s">
        <v>6266</v>
      </c>
      <c r="O394" s="31" t="s">
        <v>27057</v>
      </c>
    </row>
    <row r="395" spans="1:15" ht="72.5" x14ac:dyDescent="0.35">
      <c r="A395" s="31" t="s">
        <v>1530</v>
      </c>
      <c r="B395" s="32">
        <v>4312</v>
      </c>
      <c r="C395" s="31" t="s">
        <v>3000</v>
      </c>
      <c r="D395" s="31" t="s">
        <v>1</v>
      </c>
      <c r="E395" s="31" t="s">
        <v>1</v>
      </c>
      <c r="F395" s="31" t="s">
        <v>1</v>
      </c>
      <c r="G395" s="31" t="s">
        <v>1</v>
      </c>
      <c r="H395" s="31" t="s">
        <v>1</v>
      </c>
      <c r="I395" s="31" t="s">
        <v>1</v>
      </c>
      <c r="J395" s="31" t="s">
        <v>1864</v>
      </c>
      <c r="K395" s="31" t="s">
        <v>1865</v>
      </c>
      <c r="L395" s="31" t="s">
        <v>553</v>
      </c>
      <c r="M395" s="31" t="s">
        <v>1864</v>
      </c>
      <c r="N395" s="31" t="s">
        <v>5288</v>
      </c>
      <c r="O395" s="31" t="s">
        <v>27058</v>
      </c>
    </row>
    <row r="396" spans="1:15" ht="72.5" x14ac:dyDescent="0.35">
      <c r="A396" s="31" t="s">
        <v>1530</v>
      </c>
      <c r="B396" s="32">
        <v>4107</v>
      </c>
      <c r="C396" s="31" t="s">
        <v>3293</v>
      </c>
      <c r="D396" s="31" t="s">
        <v>26574</v>
      </c>
      <c r="E396" s="31" t="s">
        <v>1</v>
      </c>
      <c r="F396" s="31" t="s">
        <v>321</v>
      </c>
      <c r="G396" s="31" t="s">
        <v>79</v>
      </c>
      <c r="H396" s="31" t="s">
        <v>1872</v>
      </c>
      <c r="I396" s="31" t="s">
        <v>109</v>
      </c>
      <c r="J396" s="31" t="s">
        <v>1873</v>
      </c>
      <c r="K396" s="31" t="s">
        <v>1874</v>
      </c>
      <c r="L396" s="31" t="s">
        <v>17015</v>
      </c>
      <c r="M396" s="31" t="s">
        <v>17018</v>
      </c>
      <c r="N396" s="31" t="s">
        <v>26575</v>
      </c>
      <c r="O396" s="31" t="s">
        <v>26575</v>
      </c>
    </row>
    <row r="397" spans="1:15" ht="72.5" x14ac:dyDescent="0.35">
      <c r="A397" s="31" t="s">
        <v>1530</v>
      </c>
      <c r="B397" s="32">
        <v>4314</v>
      </c>
      <c r="C397" s="31" t="s">
        <v>3004</v>
      </c>
      <c r="D397" s="31" t="s">
        <v>1715</v>
      </c>
      <c r="E397" s="31" t="s">
        <v>1</v>
      </c>
      <c r="F397" s="31" t="s">
        <v>1716</v>
      </c>
      <c r="G397" s="31" t="s">
        <v>79</v>
      </c>
      <c r="H397" s="31" t="s">
        <v>26532</v>
      </c>
      <c r="I397" s="31" t="s">
        <v>1717</v>
      </c>
      <c r="J397" s="31" t="s">
        <v>1718</v>
      </c>
      <c r="K397" s="31" t="s">
        <v>1719</v>
      </c>
      <c r="L397" s="31" t="s">
        <v>581</v>
      </c>
      <c r="M397" s="31" t="s">
        <v>1718</v>
      </c>
      <c r="N397" s="31" t="s">
        <v>5336</v>
      </c>
      <c r="O397" s="31" t="s">
        <v>27059</v>
      </c>
    </row>
    <row r="398" spans="1:15" ht="72.5" x14ac:dyDescent="0.35">
      <c r="A398" s="31" t="s">
        <v>1530</v>
      </c>
      <c r="B398" s="32">
        <v>14</v>
      </c>
      <c r="C398" s="31" t="s">
        <v>3830</v>
      </c>
      <c r="D398" s="31" t="s">
        <v>26576</v>
      </c>
      <c r="E398" s="31" t="s">
        <v>26577</v>
      </c>
      <c r="F398" s="31" t="s">
        <v>321</v>
      </c>
      <c r="G398" s="31" t="s">
        <v>79</v>
      </c>
      <c r="H398" s="31" t="s">
        <v>26578</v>
      </c>
      <c r="I398" s="31" t="s">
        <v>109</v>
      </c>
      <c r="J398" s="31" t="s">
        <v>3244</v>
      </c>
      <c r="K398" s="31" t="s">
        <v>3245</v>
      </c>
      <c r="L398" s="31" t="s">
        <v>9466</v>
      </c>
      <c r="M398" s="31" t="s">
        <v>3244</v>
      </c>
      <c r="N398" s="31" t="s">
        <v>9469</v>
      </c>
      <c r="O398" s="31" t="s">
        <v>27060</v>
      </c>
    </row>
    <row r="399" spans="1:15" ht="72.5" x14ac:dyDescent="0.35">
      <c r="A399" s="31" t="s">
        <v>1530</v>
      </c>
      <c r="B399" s="32">
        <v>4127</v>
      </c>
      <c r="C399" s="31" t="s">
        <v>2471</v>
      </c>
      <c r="D399" s="31" t="s">
        <v>1</v>
      </c>
      <c r="E399" s="31" t="s">
        <v>1</v>
      </c>
      <c r="F399" s="31" t="s">
        <v>1</v>
      </c>
      <c r="G399" s="31" t="s">
        <v>1</v>
      </c>
      <c r="H399" s="31" t="s">
        <v>1</v>
      </c>
      <c r="I399" s="31" t="s">
        <v>1</v>
      </c>
      <c r="J399" s="31" t="s">
        <v>2420</v>
      </c>
      <c r="K399" s="31" t="s">
        <v>2421</v>
      </c>
      <c r="L399" s="31" t="s">
        <v>767</v>
      </c>
      <c r="M399" s="31" t="s">
        <v>2420</v>
      </c>
      <c r="N399" s="31" t="s">
        <v>12482</v>
      </c>
      <c r="O399" s="31" t="s">
        <v>27061</v>
      </c>
    </row>
    <row r="400" spans="1:15" ht="72.5" x14ac:dyDescent="0.35">
      <c r="A400" s="31" t="s">
        <v>1530</v>
      </c>
      <c r="B400" s="32">
        <v>329</v>
      </c>
      <c r="C400" s="31" t="s">
        <v>3564</v>
      </c>
      <c r="D400" s="31" t="s">
        <v>1</v>
      </c>
      <c r="E400" s="31" t="s">
        <v>1</v>
      </c>
      <c r="F400" s="31" t="s">
        <v>1</v>
      </c>
      <c r="G400" s="31" t="s">
        <v>1</v>
      </c>
      <c r="H400" s="31" t="s">
        <v>1</v>
      </c>
      <c r="I400" s="31" t="s">
        <v>1</v>
      </c>
      <c r="J400" s="31" t="s">
        <v>2851</v>
      </c>
      <c r="K400" s="31" t="s">
        <v>2948</v>
      </c>
      <c r="L400" s="31" t="s">
        <v>18285</v>
      </c>
      <c r="M400" s="31" t="s">
        <v>2851</v>
      </c>
      <c r="N400" s="31" t="s">
        <v>5724</v>
      </c>
      <c r="O400" s="31" t="s">
        <v>27062</v>
      </c>
    </row>
    <row r="401" spans="1:15" ht="72.5" x14ac:dyDescent="0.35">
      <c r="A401" s="31" t="s">
        <v>1530</v>
      </c>
      <c r="B401" s="32">
        <v>329</v>
      </c>
      <c r="C401" s="31" t="s">
        <v>3564</v>
      </c>
      <c r="D401" s="31" t="s">
        <v>26572</v>
      </c>
      <c r="E401" s="31" t="s">
        <v>1</v>
      </c>
      <c r="F401" s="31" t="s">
        <v>2850</v>
      </c>
      <c r="G401" s="31" t="s">
        <v>79</v>
      </c>
      <c r="H401" s="31" t="s">
        <v>26573</v>
      </c>
      <c r="I401" s="31" t="s">
        <v>508</v>
      </c>
      <c r="J401" s="31" t="s">
        <v>2851</v>
      </c>
      <c r="K401" s="31" t="s">
        <v>2852</v>
      </c>
      <c r="L401" s="31" t="s">
        <v>18285</v>
      </c>
      <c r="M401" s="31" t="s">
        <v>2851</v>
      </c>
      <c r="N401" s="31" t="s">
        <v>5724</v>
      </c>
      <c r="O401" s="31" t="s">
        <v>27062</v>
      </c>
    </row>
    <row r="402" spans="1:15" ht="130.5" x14ac:dyDescent="0.35">
      <c r="A402" s="31" t="s">
        <v>1530</v>
      </c>
      <c r="B402" s="32">
        <v>4217</v>
      </c>
      <c r="C402" s="31" t="s">
        <v>3464</v>
      </c>
      <c r="D402" s="31" t="s">
        <v>26579</v>
      </c>
      <c r="E402" s="31" t="s">
        <v>1</v>
      </c>
      <c r="F402" s="31" t="s">
        <v>284</v>
      </c>
      <c r="G402" s="31" t="s">
        <v>79</v>
      </c>
      <c r="H402" s="31" t="s">
        <v>3038</v>
      </c>
      <c r="I402" s="31" t="s">
        <v>286</v>
      </c>
      <c r="J402" s="31" t="s">
        <v>3039</v>
      </c>
      <c r="K402" s="31" t="s">
        <v>3040</v>
      </c>
      <c r="L402" s="31" t="s">
        <v>15203</v>
      </c>
      <c r="M402" s="31" t="s">
        <v>3039</v>
      </c>
      <c r="N402" s="31" t="s">
        <v>15207</v>
      </c>
      <c r="O402" s="31" t="s">
        <v>27063</v>
      </c>
    </row>
    <row r="403" spans="1:15" ht="87" x14ac:dyDescent="0.35">
      <c r="A403" s="31" t="s">
        <v>1530</v>
      </c>
      <c r="B403" s="32">
        <v>2005</v>
      </c>
      <c r="C403" s="31" t="s">
        <v>4798</v>
      </c>
      <c r="D403" s="31" t="s">
        <v>1</v>
      </c>
      <c r="E403" s="31" t="s">
        <v>1</v>
      </c>
      <c r="F403" s="31" t="s">
        <v>1</v>
      </c>
      <c r="G403" s="31" t="s">
        <v>1</v>
      </c>
      <c r="H403" s="31" t="s">
        <v>1</v>
      </c>
      <c r="I403" s="31" t="s">
        <v>1</v>
      </c>
      <c r="J403" s="31" t="s">
        <v>2851</v>
      </c>
      <c r="K403" s="31" t="s">
        <v>2948</v>
      </c>
      <c r="L403" s="31" t="s">
        <v>5722</v>
      </c>
      <c r="M403" s="31" t="s">
        <v>2851</v>
      </c>
      <c r="N403" s="31" t="s">
        <v>5724</v>
      </c>
      <c r="O403" s="31" t="s">
        <v>27064</v>
      </c>
    </row>
    <row r="404" spans="1:15" ht="87" x14ac:dyDescent="0.35">
      <c r="A404" s="31" t="s">
        <v>1530</v>
      </c>
      <c r="B404" s="32">
        <v>2005</v>
      </c>
      <c r="C404" s="31" t="s">
        <v>4798</v>
      </c>
      <c r="D404" s="31" t="s">
        <v>26572</v>
      </c>
      <c r="E404" s="31" t="s">
        <v>1</v>
      </c>
      <c r="F404" s="31" t="s">
        <v>2850</v>
      </c>
      <c r="G404" s="31" t="s">
        <v>79</v>
      </c>
      <c r="H404" s="31" t="s">
        <v>26573</v>
      </c>
      <c r="I404" s="31" t="s">
        <v>508</v>
      </c>
      <c r="J404" s="31" t="s">
        <v>2851</v>
      </c>
      <c r="K404" s="31" t="s">
        <v>2852</v>
      </c>
      <c r="L404" s="31" t="s">
        <v>5722</v>
      </c>
      <c r="M404" s="31" t="s">
        <v>2851</v>
      </c>
      <c r="N404" s="31" t="s">
        <v>5724</v>
      </c>
      <c r="O404" s="31" t="s">
        <v>27064</v>
      </c>
    </row>
    <row r="405" spans="1:15" ht="87" x14ac:dyDescent="0.35">
      <c r="A405" s="31" t="s">
        <v>1530</v>
      </c>
      <c r="B405" s="32">
        <v>2004</v>
      </c>
      <c r="C405" s="31" t="s">
        <v>4797</v>
      </c>
      <c r="D405" s="31" t="s">
        <v>26572</v>
      </c>
      <c r="E405" s="31" t="s">
        <v>1</v>
      </c>
      <c r="F405" s="31" t="s">
        <v>2850</v>
      </c>
      <c r="G405" s="31" t="s">
        <v>79</v>
      </c>
      <c r="H405" s="31" t="s">
        <v>26573</v>
      </c>
      <c r="I405" s="31" t="s">
        <v>508</v>
      </c>
      <c r="J405" s="31" t="s">
        <v>2851</v>
      </c>
      <c r="K405" s="31" t="s">
        <v>2852</v>
      </c>
      <c r="L405" s="31" t="s">
        <v>5722</v>
      </c>
      <c r="M405" s="31" t="s">
        <v>2851</v>
      </c>
      <c r="N405" s="31" t="s">
        <v>5724</v>
      </c>
      <c r="O405" s="31" t="s">
        <v>27065</v>
      </c>
    </row>
    <row r="406" spans="1:15" ht="87" x14ac:dyDescent="0.35">
      <c r="A406" s="31" t="s">
        <v>1530</v>
      </c>
      <c r="B406" s="32">
        <v>3209</v>
      </c>
      <c r="C406" s="31" t="s">
        <v>4800</v>
      </c>
      <c r="D406" s="31" t="s">
        <v>26572</v>
      </c>
      <c r="E406" s="31" t="s">
        <v>1</v>
      </c>
      <c r="F406" s="31" t="s">
        <v>2850</v>
      </c>
      <c r="G406" s="31" t="s">
        <v>79</v>
      </c>
      <c r="H406" s="31" t="s">
        <v>26573</v>
      </c>
      <c r="I406" s="31" t="s">
        <v>508</v>
      </c>
      <c r="J406" s="31" t="s">
        <v>2851</v>
      </c>
      <c r="K406" s="31" t="s">
        <v>2852</v>
      </c>
      <c r="L406" s="31" t="s">
        <v>5722</v>
      </c>
      <c r="M406" s="31" t="s">
        <v>2851</v>
      </c>
      <c r="N406" s="31" t="s">
        <v>5724</v>
      </c>
      <c r="O406" s="31" t="s">
        <v>27066</v>
      </c>
    </row>
    <row r="407" spans="1:15" ht="87" x14ac:dyDescent="0.35">
      <c r="A407" s="31" t="s">
        <v>1530</v>
      </c>
      <c r="B407" s="32">
        <v>3367</v>
      </c>
      <c r="C407" s="31" t="s">
        <v>2947</v>
      </c>
      <c r="D407" s="31" t="s">
        <v>1</v>
      </c>
      <c r="E407" s="31" t="s">
        <v>1</v>
      </c>
      <c r="F407" s="31" t="s">
        <v>1</v>
      </c>
      <c r="G407" s="31" t="s">
        <v>1</v>
      </c>
      <c r="H407" s="31" t="s">
        <v>1</v>
      </c>
      <c r="I407" s="31" t="s">
        <v>1</v>
      </c>
      <c r="J407" s="31" t="s">
        <v>2851</v>
      </c>
      <c r="K407" s="31" t="s">
        <v>2948</v>
      </c>
      <c r="L407" s="31" t="s">
        <v>5722</v>
      </c>
      <c r="M407" s="31" t="s">
        <v>2851</v>
      </c>
      <c r="N407" s="31" t="s">
        <v>5724</v>
      </c>
      <c r="O407" s="31" t="s">
        <v>27067</v>
      </c>
    </row>
    <row r="408" spans="1:15" ht="87" x14ac:dyDescent="0.35">
      <c r="A408" s="31" t="s">
        <v>1530</v>
      </c>
      <c r="B408" s="32">
        <v>3367</v>
      </c>
      <c r="C408" s="31" t="s">
        <v>2947</v>
      </c>
      <c r="D408" s="31" t="s">
        <v>26572</v>
      </c>
      <c r="E408" s="31" t="s">
        <v>1</v>
      </c>
      <c r="F408" s="31" t="s">
        <v>2850</v>
      </c>
      <c r="G408" s="31" t="s">
        <v>79</v>
      </c>
      <c r="H408" s="31" t="s">
        <v>26573</v>
      </c>
      <c r="I408" s="31" t="s">
        <v>508</v>
      </c>
      <c r="J408" s="31" t="s">
        <v>2851</v>
      </c>
      <c r="K408" s="31" t="s">
        <v>2852</v>
      </c>
      <c r="L408" s="31" t="s">
        <v>5722</v>
      </c>
      <c r="M408" s="31" t="s">
        <v>2851</v>
      </c>
      <c r="N408" s="31" t="s">
        <v>5724</v>
      </c>
      <c r="O408" s="31" t="s">
        <v>27067</v>
      </c>
    </row>
    <row r="409" spans="1:15" ht="72.5" x14ac:dyDescent="0.35">
      <c r="A409" s="31" t="s">
        <v>1530</v>
      </c>
      <c r="B409" s="32">
        <v>210</v>
      </c>
      <c r="C409" s="31" t="s">
        <v>4593</v>
      </c>
      <c r="D409" s="31" t="s">
        <v>1</v>
      </c>
      <c r="E409" s="31" t="s">
        <v>1</v>
      </c>
      <c r="F409" s="31" t="s">
        <v>1</v>
      </c>
      <c r="G409" s="31" t="s">
        <v>1</v>
      </c>
      <c r="H409" s="31" t="s">
        <v>1</v>
      </c>
      <c r="I409" s="31" t="s">
        <v>1</v>
      </c>
      <c r="J409" s="31" t="s">
        <v>2851</v>
      </c>
      <c r="K409" s="31" t="s">
        <v>2948</v>
      </c>
      <c r="L409" s="31" t="s">
        <v>5722</v>
      </c>
      <c r="M409" s="31" t="s">
        <v>2851</v>
      </c>
      <c r="N409" s="31" t="s">
        <v>5724</v>
      </c>
      <c r="O409" s="31" t="s">
        <v>27068</v>
      </c>
    </row>
    <row r="410" spans="1:15" ht="72.5" x14ac:dyDescent="0.35">
      <c r="A410" s="31" t="s">
        <v>1530</v>
      </c>
      <c r="B410" s="32">
        <v>210</v>
      </c>
      <c r="C410" s="31" t="s">
        <v>4593</v>
      </c>
      <c r="D410" s="31" t="s">
        <v>26572</v>
      </c>
      <c r="E410" s="31" t="s">
        <v>1</v>
      </c>
      <c r="F410" s="31" t="s">
        <v>2850</v>
      </c>
      <c r="G410" s="31" t="s">
        <v>79</v>
      </c>
      <c r="H410" s="31" t="s">
        <v>26573</v>
      </c>
      <c r="I410" s="31" t="s">
        <v>508</v>
      </c>
      <c r="J410" s="31" t="s">
        <v>2851</v>
      </c>
      <c r="K410" s="31" t="s">
        <v>2852</v>
      </c>
      <c r="L410" s="31" t="s">
        <v>5722</v>
      </c>
      <c r="M410" s="31" t="s">
        <v>2851</v>
      </c>
      <c r="N410" s="31" t="s">
        <v>5724</v>
      </c>
      <c r="O410" s="31" t="s">
        <v>27068</v>
      </c>
    </row>
    <row r="411" spans="1:15" ht="43.5" x14ac:dyDescent="0.35">
      <c r="A411" s="31" t="s">
        <v>1530</v>
      </c>
      <c r="B411" s="32">
        <v>3393</v>
      </c>
      <c r="C411" s="31" t="s">
        <v>2681</v>
      </c>
      <c r="D411" s="31" t="s">
        <v>26536</v>
      </c>
      <c r="E411" s="31" t="s">
        <v>1</v>
      </c>
      <c r="F411" s="31" t="s">
        <v>2286</v>
      </c>
      <c r="G411" s="31" t="s">
        <v>79</v>
      </c>
      <c r="H411" s="31" t="s">
        <v>2287</v>
      </c>
      <c r="I411" s="31" t="s">
        <v>2288</v>
      </c>
      <c r="J411" s="31" t="s">
        <v>2289</v>
      </c>
      <c r="K411" s="31" t="s">
        <v>2290</v>
      </c>
      <c r="L411" s="31" t="s">
        <v>2681</v>
      </c>
      <c r="M411" s="31" t="s">
        <v>2289</v>
      </c>
      <c r="N411" s="31" t="s">
        <v>26580</v>
      </c>
      <c r="O411" s="31" t="s">
        <v>5192</v>
      </c>
    </row>
    <row r="412" spans="1:15" ht="116" x14ac:dyDescent="0.35">
      <c r="A412" s="31" t="s">
        <v>1530</v>
      </c>
      <c r="B412" s="32">
        <v>2638</v>
      </c>
      <c r="C412" s="31" t="s">
        <v>2369</v>
      </c>
      <c r="D412" s="31" t="s">
        <v>26581</v>
      </c>
      <c r="E412" s="31" t="s">
        <v>1</v>
      </c>
      <c r="F412" s="31" t="s">
        <v>2370</v>
      </c>
      <c r="G412" s="31" t="s">
        <v>79</v>
      </c>
      <c r="H412" s="31" t="s">
        <v>26582</v>
      </c>
      <c r="I412" s="31" t="s">
        <v>1294</v>
      </c>
      <c r="J412" s="31" t="s">
        <v>2371</v>
      </c>
      <c r="K412" s="31" t="s">
        <v>2372</v>
      </c>
      <c r="L412" s="31" t="s">
        <v>2369</v>
      </c>
      <c r="M412" s="31" t="s">
        <v>2371</v>
      </c>
      <c r="N412" s="31" t="s">
        <v>2372</v>
      </c>
      <c r="O412" s="31" t="s">
        <v>27069</v>
      </c>
    </row>
    <row r="413" spans="1:15" ht="72.5" x14ac:dyDescent="0.35">
      <c r="A413" s="31" t="s">
        <v>1530</v>
      </c>
      <c r="B413" s="32">
        <v>4267</v>
      </c>
      <c r="C413" s="31" t="s">
        <v>2979</v>
      </c>
      <c r="D413" s="31" t="s">
        <v>26552</v>
      </c>
      <c r="E413" s="31" t="s">
        <v>1</v>
      </c>
      <c r="F413" s="31" t="s">
        <v>1454</v>
      </c>
      <c r="G413" s="31" t="s">
        <v>79</v>
      </c>
      <c r="H413" s="31" t="s">
        <v>2077</v>
      </c>
      <c r="I413" s="31" t="s">
        <v>286</v>
      </c>
      <c r="J413" s="31" t="s">
        <v>2078</v>
      </c>
      <c r="K413" s="31" t="s">
        <v>2079</v>
      </c>
      <c r="L413" s="31" t="s">
        <v>5356</v>
      </c>
      <c r="M413" s="31" t="s">
        <v>2078</v>
      </c>
      <c r="N413" s="31" t="s">
        <v>5360</v>
      </c>
      <c r="O413" s="31" t="s">
        <v>27070</v>
      </c>
    </row>
    <row r="414" spans="1:15" ht="72.5" x14ac:dyDescent="0.35">
      <c r="A414" s="31" t="s">
        <v>1530</v>
      </c>
      <c r="B414" s="32">
        <v>1803</v>
      </c>
      <c r="C414" s="31" t="s">
        <v>3270</v>
      </c>
      <c r="D414" s="31" t="s">
        <v>1</v>
      </c>
      <c r="E414" s="31" t="s">
        <v>1</v>
      </c>
      <c r="F414" s="31" t="s">
        <v>1</v>
      </c>
      <c r="G414" s="31" t="s">
        <v>1</v>
      </c>
      <c r="H414" s="31" t="s">
        <v>1</v>
      </c>
      <c r="I414" s="31" t="s">
        <v>1</v>
      </c>
      <c r="J414" s="31" t="s">
        <v>1</v>
      </c>
      <c r="K414" s="31" t="s">
        <v>1</v>
      </c>
      <c r="L414" s="31" t="s">
        <v>5570</v>
      </c>
      <c r="M414" s="31" t="s">
        <v>3469</v>
      </c>
      <c r="N414" s="31" t="s">
        <v>5572</v>
      </c>
      <c r="O414" s="31" t="s">
        <v>27071</v>
      </c>
    </row>
    <row r="415" spans="1:15" ht="58" x14ac:dyDescent="0.35">
      <c r="A415" s="31" t="s">
        <v>1530</v>
      </c>
      <c r="B415" s="32">
        <v>312</v>
      </c>
      <c r="C415" s="31" t="s">
        <v>3522</v>
      </c>
      <c r="D415" s="31" t="s">
        <v>26583</v>
      </c>
      <c r="E415" s="31" t="s">
        <v>1</v>
      </c>
      <c r="F415" s="31" t="s">
        <v>2432</v>
      </c>
      <c r="G415" s="31" t="s">
        <v>79</v>
      </c>
      <c r="H415" s="31" t="s">
        <v>2004</v>
      </c>
      <c r="I415" s="31" t="s">
        <v>164</v>
      </c>
      <c r="J415" s="31" t="s">
        <v>2433</v>
      </c>
      <c r="K415" s="31" t="s">
        <v>2434</v>
      </c>
      <c r="L415" s="31" t="s">
        <v>14076</v>
      </c>
      <c r="M415" s="31" t="s">
        <v>5321</v>
      </c>
      <c r="N415" s="31" t="s">
        <v>5323</v>
      </c>
      <c r="O415" s="31" t="s">
        <v>27072</v>
      </c>
    </row>
    <row r="416" spans="1:15" ht="43.5" x14ac:dyDescent="0.35">
      <c r="A416" s="31" t="s">
        <v>1530</v>
      </c>
      <c r="B416" s="32">
        <v>890</v>
      </c>
      <c r="C416" s="31" t="s">
        <v>572</v>
      </c>
      <c r="D416" s="31" t="s">
        <v>1</v>
      </c>
      <c r="E416" s="31" t="s">
        <v>1</v>
      </c>
      <c r="F416" s="31" t="s">
        <v>1</v>
      </c>
      <c r="G416" s="31" t="s">
        <v>1</v>
      </c>
      <c r="H416" s="31" t="s">
        <v>1</v>
      </c>
      <c r="I416" s="31" t="s">
        <v>1</v>
      </c>
      <c r="J416" s="31" t="s">
        <v>1</v>
      </c>
      <c r="K416" s="31" t="s">
        <v>1</v>
      </c>
      <c r="L416" s="31" t="s">
        <v>573</v>
      </c>
      <c r="M416" s="31" t="s">
        <v>17961</v>
      </c>
      <c r="N416" s="31" t="s">
        <v>17962</v>
      </c>
      <c r="O416" s="31" t="s">
        <v>17962</v>
      </c>
    </row>
    <row r="417" spans="1:15" ht="72.5" x14ac:dyDescent="0.35">
      <c r="A417" s="31" t="s">
        <v>1530</v>
      </c>
      <c r="B417" s="32">
        <v>4348</v>
      </c>
      <c r="C417" s="31" t="s">
        <v>2898</v>
      </c>
      <c r="D417" s="31" t="s">
        <v>1</v>
      </c>
      <c r="E417" s="31" t="s">
        <v>1</v>
      </c>
      <c r="F417" s="31" t="s">
        <v>1</v>
      </c>
      <c r="G417" s="31" t="s">
        <v>1</v>
      </c>
      <c r="H417" s="31" t="s">
        <v>1</v>
      </c>
      <c r="I417" s="31" t="s">
        <v>1</v>
      </c>
      <c r="J417" s="31" t="s">
        <v>1</v>
      </c>
      <c r="K417" s="31" t="s">
        <v>1</v>
      </c>
      <c r="L417" s="31" t="s">
        <v>15565</v>
      </c>
      <c r="M417" s="31" t="s">
        <v>3283</v>
      </c>
      <c r="N417" s="31" t="s">
        <v>15569</v>
      </c>
      <c r="O417" s="31" t="s">
        <v>27073</v>
      </c>
    </row>
    <row r="418" spans="1:15" ht="72.5" x14ac:dyDescent="0.35">
      <c r="A418" s="31" t="s">
        <v>1530</v>
      </c>
      <c r="B418" s="32">
        <v>4207</v>
      </c>
      <c r="C418" s="31" t="s">
        <v>3222</v>
      </c>
      <c r="D418" s="31" t="s">
        <v>1</v>
      </c>
      <c r="E418" s="31" t="s">
        <v>1</v>
      </c>
      <c r="F418" s="31" t="s">
        <v>1</v>
      </c>
      <c r="G418" s="31" t="s">
        <v>1</v>
      </c>
      <c r="H418" s="31" t="s">
        <v>1</v>
      </c>
      <c r="I418" s="31" t="s">
        <v>1</v>
      </c>
      <c r="J418" s="31" t="s">
        <v>2886</v>
      </c>
      <c r="K418" s="31" t="s">
        <v>2887</v>
      </c>
      <c r="L418" s="31" t="s">
        <v>3222</v>
      </c>
      <c r="M418" s="31" t="s">
        <v>2886</v>
      </c>
      <c r="N418" s="31" t="s">
        <v>16579</v>
      </c>
      <c r="O418" s="31" t="s">
        <v>27074</v>
      </c>
    </row>
    <row r="419" spans="1:15" ht="72.5" x14ac:dyDescent="0.35">
      <c r="A419" s="31" t="s">
        <v>1530</v>
      </c>
      <c r="B419" s="32">
        <v>4350</v>
      </c>
      <c r="C419" s="31" t="s">
        <v>780</v>
      </c>
      <c r="D419" s="31" t="s">
        <v>1</v>
      </c>
      <c r="E419" s="31" t="s">
        <v>1</v>
      </c>
      <c r="F419" s="31" t="s">
        <v>1</v>
      </c>
      <c r="G419" s="31" t="s">
        <v>1</v>
      </c>
      <c r="H419" s="31" t="s">
        <v>1</v>
      </c>
      <c r="I419" s="31" t="s">
        <v>1</v>
      </c>
      <c r="J419" s="31" t="s">
        <v>1</v>
      </c>
      <c r="K419" s="31" t="s">
        <v>1</v>
      </c>
      <c r="L419" s="31" t="s">
        <v>777</v>
      </c>
      <c r="M419" s="31" t="s">
        <v>6264</v>
      </c>
      <c r="N419" s="31" t="s">
        <v>6266</v>
      </c>
      <c r="O419" s="31" t="s">
        <v>27057</v>
      </c>
    </row>
    <row r="420" spans="1:15" ht="72.5" x14ac:dyDescent="0.35">
      <c r="A420" s="31" t="s">
        <v>1530</v>
      </c>
      <c r="B420" s="32">
        <v>4208</v>
      </c>
      <c r="C420" s="31" t="s">
        <v>3010</v>
      </c>
      <c r="D420" s="31" t="s">
        <v>26552</v>
      </c>
      <c r="E420" s="31" t="s">
        <v>1</v>
      </c>
      <c r="F420" s="31" t="s">
        <v>1454</v>
      </c>
      <c r="G420" s="31" t="s">
        <v>79</v>
      </c>
      <c r="H420" s="31" t="s">
        <v>2077</v>
      </c>
      <c r="I420" s="31" t="s">
        <v>286</v>
      </c>
      <c r="J420" s="31" t="s">
        <v>2078</v>
      </c>
      <c r="K420" s="31" t="s">
        <v>2079</v>
      </c>
      <c r="L420" s="31" t="s">
        <v>5356</v>
      </c>
      <c r="M420" s="31" t="s">
        <v>2078</v>
      </c>
      <c r="N420" s="31" t="s">
        <v>5360</v>
      </c>
      <c r="O420" s="31" t="s">
        <v>27075</v>
      </c>
    </row>
    <row r="421" spans="1:15" ht="72.5" x14ac:dyDescent="0.35">
      <c r="A421" s="31" t="s">
        <v>1530</v>
      </c>
      <c r="B421" s="32">
        <v>4060</v>
      </c>
      <c r="C421" s="31" t="s">
        <v>2814</v>
      </c>
      <c r="D421" s="31" t="s">
        <v>1</v>
      </c>
      <c r="E421" s="31" t="s">
        <v>1</v>
      </c>
      <c r="F421" s="31" t="s">
        <v>1</v>
      </c>
      <c r="G421" s="31" t="s">
        <v>1</v>
      </c>
      <c r="H421" s="31" t="s">
        <v>1</v>
      </c>
      <c r="I421" s="31" t="s">
        <v>1</v>
      </c>
      <c r="J421" s="31" t="s">
        <v>1</v>
      </c>
      <c r="K421" s="31" t="s">
        <v>2140</v>
      </c>
      <c r="L421" s="31" t="s">
        <v>8817</v>
      </c>
      <c r="M421" s="31" t="s">
        <v>8820</v>
      </c>
      <c r="N421" s="31" t="s">
        <v>8822</v>
      </c>
      <c r="O421" s="31" t="s">
        <v>27005</v>
      </c>
    </row>
    <row r="422" spans="1:15" ht="58" x14ac:dyDescent="0.35">
      <c r="A422" s="31" t="s">
        <v>1530</v>
      </c>
      <c r="B422" s="32">
        <v>1236</v>
      </c>
      <c r="C422" s="31" t="s">
        <v>3210</v>
      </c>
      <c r="D422" s="31" t="s">
        <v>1</v>
      </c>
      <c r="E422" s="31" t="s">
        <v>1</v>
      </c>
      <c r="F422" s="31" t="s">
        <v>1</v>
      </c>
      <c r="G422" s="31" t="s">
        <v>1</v>
      </c>
      <c r="H422" s="31" t="s">
        <v>1</v>
      </c>
      <c r="I422" s="31" t="s">
        <v>1</v>
      </c>
      <c r="J422" s="31" t="s">
        <v>1</v>
      </c>
      <c r="K422" s="31" t="s">
        <v>1</v>
      </c>
      <c r="L422" s="31" t="s">
        <v>9164</v>
      </c>
      <c r="M422" s="31" t="s">
        <v>9167</v>
      </c>
      <c r="N422" s="31" t="s">
        <v>9168</v>
      </c>
      <c r="O422" s="31" t="s">
        <v>27076</v>
      </c>
    </row>
    <row r="423" spans="1:15" ht="72.5" x14ac:dyDescent="0.35">
      <c r="A423" s="31" t="s">
        <v>1530</v>
      </c>
      <c r="B423" s="32">
        <v>1318</v>
      </c>
      <c r="C423" s="31" t="s">
        <v>2828</v>
      </c>
      <c r="D423" s="31" t="s">
        <v>1</v>
      </c>
      <c r="E423" s="31" t="s">
        <v>1</v>
      </c>
      <c r="F423" s="31" t="s">
        <v>1</v>
      </c>
      <c r="G423" s="31" t="s">
        <v>1</v>
      </c>
      <c r="H423" s="31" t="s">
        <v>1</v>
      </c>
      <c r="I423" s="31" t="s">
        <v>1</v>
      </c>
      <c r="J423" s="31" t="s">
        <v>1</v>
      </c>
      <c r="K423" s="31" t="s">
        <v>1</v>
      </c>
      <c r="L423" s="31" t="s">
        <v>9164</v>
      </c>
      <c r="M423" s="31" t="s">
        <v>9167</v>
      </c>
      <c r="N423" s="31" t="s">
        <v>9168</v>
      </c>
      <c r="O423" s="31" t="s">
        <v>27077</v>
      </c>
    </row>
    <row r="424" spans="1:15" ht="72.5" x14ac:dyDescent="0.35">
      <c r="A424" s="31" t="s">
        <v>1530</v>
      </c>
      <c r="B424" s="32">
        <v>1504</v>
      </c>
      <c r="C424" s="31" t="s">
        <v>2766</v>
      </c>
      <c r="D424" s="31" t="s">
        <v>1</v>
      </c>
      <c r="E424" s="31" t="s">
        <v>1</v>
      </c>
      <c r="F424" s="31" t="s">
        <v>1</v>
      </c>
      <c r="G424" s="31" t="s">
        <v>1</v>
      </c>
      <c r="H424" s="31" t="s">
        <v>1</v>
      </c>
      <c r="I424" s="31" t="s">
        <v>1</v>
      </c>
      <c r="J424" s="31" t="s">
        <v>1</v>
      </c>
      <c r="K424" s="31" t="s">
        <v>1</v>
      </c>
      <c r="L424" s="31" t="s">
        <v>9164</v>
      </c>
      <c r="M424" s="31" t="s">
        <v>9167</v>
      </c>
      <c r="N424" s="31" t="s">
        <v>9168</v>
      </c>
      <c r="O424" s="31" t="s">
        <v>27078</v>
      </c>
    </row>
    <row r="425" spans="1:15" ht="72.5" x14ac:dyDescent="0.35">
      <c r="A425" s="31" t="s">
        <v>1530</v>
      </c>
      <c r="B425" s="32">
        <v>1709</v>
      </c>
      <c r="C425" s="31" t="s">
        <v>2141</v>
      </c>
      <c r="D425" s="31" t="s">
        <v>1</v>
      </c>
      <c r="E425" s="31" t="s">
        <v>1</v>
      </c>
      <c r="F425" s="31" t="s">
        <v>1</v>
      </c>
      <c r="G425" s="31" t="s">
        <v>1</v>
      </c>
      <c r="H425" s="31" t="s">
        <v>1</v>
      </c>
      <c r="I425" s="31" t="s">
        <v>1</v>
      </c>
      <c r="J425" s="31" t="s">
        <v>1</v>
      </c>
      <c r="K425" s="31" t="s">
        <v>1</v>
      </c>
      <c r="L425" s="31" t="s">
        <v>9164</v>
      </c>
      <c r="M425" s="31" t="s">
        <v>9167</v>
      </c>
      <c r="N425" s="31" t="s">
        <v>9168</v>
      </c>
      <c r="O425" s="31" t="s">
        <v>27079</v>
      </c>
    </row>
    <row r="426" spans="1:15" ht="87" x14ac:dyDescent="0.35">
      <c r="A426" s="31" t="s">
        <v>1530</v>
      </c>
      <c r="B426" s="32">
        <v>105</v>
      </c>
      <c r="C426" s="31" t="s">
        <v>3717</v>
      </c>
      <c r="D426" s="31" t="s">
        <v>26584</v>
      </c>
      <c r="E426" s="31" t="s">
        <v>1</v>
      </c>
      <c r="F426" s="31" t="s">
        <v>1737</v>
      </c>
      <c r="G426" s="31" t="s">
        <v>79</v>
      </c>
      <c r="H426" s="31" t="s">
        <v>26585</v>
      </c>
      <c r="I426" s="31" t="s">
        <v>1717</v>
      </c>
      <c r="J426" s="31" t="s">
        <v>1738</v>
      </c>
      <c r="K426" s="31" t="s">
        <v>1739</v>
      </c>
      <c r="L426" s="31" t="s">
        <v>661</v>
      </c>
      <c r="M426" s="31" t="s">
        <v>1738</v>
      </c>
      <c r="N426" s="31" t="s">
        <v>5456</v>
      </c>
      <c r="O426" s="31" t="s">
        <v>27080</v>
      </c>
    </row>
    <row r="427" spans="1:15" ht="72.5" x14ac:dyDescent="0.35">
      <c r="A427" s="31" t="s">
        <v>1530</v>
      </c>
      <c r="B427" s="32">
        <v>4086</v>
      </c>
      <c r="C427" s="31" t="s">
        <v>2261</v>
      </c>
      <c r="D427" s="31" t="s">
        <v>26584</v>
      </c>
      <c r="E427" s="31" t="s">
        <v>1</v>
      </c>
      <c r="F427" s="31" t="s">
        <v>1737</v>
      </c>
      <c r="G427" s="31" t="s">
        <v>79</v>
      </c>
      <c r="H427" s="31" t="s">
        <v>26585</v>
      </c>
      <c r="I427" s="31" t="s">
        <v>1717</v>
      </c>
      <c r="J427" s="31" t="s">
        <v>1738</v>
      </c>
      <c r="K427" s="31" t="s">
        <v>1739</v>
      </c>
      <c r="L427" s="31" t="s">
        <v>661</v>
      </c>
      <c r="M427" s="31" t="s">
        <v>1738</v>
      </c>
      <c r="N427" s="31" t="s">
        <v>5456</v>
      </c>
      <c r="O427" s="31" t="s">
        <v>27081</v>
      </c>
    </row>
    <row r="428" spans="1:15" ht="101.5" x14ac:dyDescent="0.35">
      <c r="A428" s="31" t="s">
        <v>1530</v>
      </c>
      <c r="B428" s="32">
        <v>2676</v>
      </c>
      <c r="C428" s="31" t="s">
        <v>2046</v>
      </c>
      <c r="D428" s="31" t="s">
        <v>26586</v>
      </c>
      <c r="E428" s="31" t="s">
        <v>1</v>
      </c>
      <c r="F428" s="31" t="s">
        <v>2047</v>
      </c>
      <c r="G428" s="31" t="s">
        <v>79</v>
      </c>
      <c r="H428" s="31" t="s">
        <v>2048</v>
      </c>
      <c r="I428" s="31" t="s">
        <v>2049</v>
      </c>
      <c r="J428" s="31" t="s">
        <v>2050</v>
      </c>
      <c r="K428" s="31" t="s">
        <v>2051</v>
      </c>
      <c r="L428" s="31" t="s">
        <v>9899</v>
      </c>
      <c r="M428" s="31" t="s">
        <v>2050</v>
      </c>
      <c r="N428" s="31" t="s">
        <v>9900</v>
      </c>
      <c r="O428" s="31" t="s">
        <v>9900</v>
      </c>
    </row>
    <row r="429" spans="1:15" ht="72.5" x14ac:dyDescent="0.35">
      <c r="A429" s="31" t="s">
        <v>1530</v>
      </c>
      <c r="B429" s="32">
        <v>4360</v>
      </c>
      <c r="C429" s="31" t="s">
        <v>3698</v>
      </c>
      <c r="D429" s="31" t="s">
        <v>26552</v>
      </c>
      <c r="E429" s="31" t="s">
        <v>1</v>
      </c>
      <c r="F429" s="31" t="s">
        <v>1454</v>
      </c>
      <c r="G429" s="31" t="s">
        <v>79</v>
      </c>
      <c r="H429" s="31" t="s">
        <v>2077</v>
      </c>
      <c r="I429" s="31" t="s">
        <v>286</v>
      </c>
      <c r="J429" s="31" t="s">
        <v>2078</v>
      </c>
      <c r="K429" s="31" t="s">
        <v>2079</v>
      </c>
      <c r="L429" s="31" t="s">
        <v>5356</v>
      </c>
      <c r="M429" s="31" t="s">
        <v>2078</v>
      </c>
      <c r="N429" s="31" t="s">
        <v>5360</v>
      </c>
      <c r="O429" s="31" t="s">
        <v>27082</v>
      </c>
    </row>
    <row r="430" spans="1:15" ht="72.5" x14ac:dyDescent="0.35">
      <c r="A430" s="31" t="s">
        <v>1530</v>
      </c>
      <c r="B430" s="32">
        <v>4361</v>
      </c>
      <c r="C430" s="31" t="s">
        <v>2544</v>
      </c>
      <c r="D430" s="31" t="s">
        <v>1</v>
      </c>
      <c r="E430" s="31" t="s">
        <v>1</v>
      </c>
      <c r="F430" s="31" t="s">
        <v>1</v>
      </c>
      <c r="G430" s="31" t="s">
        <v>1</v>
      </c>
      <c r="H430" s="31" t="s">
        <v>1</v>
      </c>
      <c r="I430" s="31" t="s">
        <v>1</v>
      </c>
      <c r="J430" s="31" t="s">
        <v>1781</v>
      </c>
      <c r="K430" s="31" t="s">
        <v>1783</v>
      </c>
      <c r="L430" s="31" t="s">
        <v>12363</v>
      </c>
      <c r="M430" s="31" t="s">
        <v>1781</v>
      </c>
      <c r="N430" s="31" t="s">
        <v>8358</v>
      </c>
      <c r="O430" s="31" t="s">
        <v>26943</v>
      </c>
    </row>
    <row r="431" spans="1:15" ht="72.5" x14ac:dyDescent="0.35">
      <c r="A431" s="31" t="s">
        <v>1530</v>
      </c>
      <c r="B431" s="32">
        <v>4362</v>
      </c>
      <c r="C431" s="31" t="s">
        <v>2854</v>
      </c>
      <c r="D431" s="31" t="s">
        <v>1</v>
      </c>
      <c r="E431" s="31" t="s">
        <v>1</v>
      </c>
      <c r="F431" s="31" t="s">
        <v>1</v>
      </c>
      <c r="G431" s="31" t="s">
        <v>1</v>
      </c>
      <c r="H431" s="31" t="s">
        <v>1</v>
      </c>
      <c r="I431" s="31" t="s">
        <v>1</v>
      </c>
      <c r="J431" s="31" t="s">
        <v>1781</v>
      </c>
      <c r="K431" s="31" t="s">
        <v>1783</v>
      </c>
      <c r="L431" s="31" t="s">
        <v>12363</v>
      </c>
      <c r="M431" s="31" t="s">
        <v>1781</v>
      </c>
      <c r="N431" s="31" t="s">
        <v>8358</v>
      </c>
      <c r="O431" s="31" t="s">
        <v>26943</v>
      </c>
    </row>
    <row r="432" spans="1:15" ht="72.5" x14ac:dyDescent="0.35">
      <c r="A432" s="31" t="s">
        <v>1530</v>
      </c>
      <c r="B432" s="32">
        <v>4363</v>
      </c>
      <c r="C432" s="31" t="s">
        <v>3058</v>
      </c>
      <c r="D432" s="31" t="s">
        <v>26555</v>
      </c>
      <c r="E432" s="31" t="s">
        <v>1</v>
      </c>
      <c r="F432" s="31" t="s">
        <v>387</v>
      </c>
      <c r="G432" s="31" t="s">
        <v>79</v>
      </c>
      <c r="H432" s="31" t="s">
        <v>1757</v>
      </c>
      <c r="I432" s="31" t="s">
        <v>387</v>
      </c>
      <c r="J432" s="31" t="s">
        <v>1758</v>
      </c>
      <c r="K432" s="31" t="s">
        <v>1759</v>
      </c>
      <c r="L432" s="31" t="s">
        <v>5580</v>
      </c>
      <c r="M432" s="31" t="s">
        <v>1762</v>
      </c>
      <c r="N432" s="31" t="s">
        <v>5584</v>
      </c>
      <c r="O432" s="31" t="s">
        <v>26974</v>
      </c>
    </row>
    <row r="433" spans="1:15" ht="72.5" x14ac:dyDescent="0.35">
      <c r="A433" s="31" t="s">
        <v>1530</v>
      </c>
      <c r="B433" s="32">
        <v>4364</v>
      </c>
      <c r="C433" s="31" t="s">
        <v>2776</v>
      </c>
      <c r="D433" s="31" t="s">
        <v>26555</v>
      </c>
      <c r="E433" s="31" t="s">
        <v>1</v>
      </c>
      <c r="F433" s="31" t="s">
        <v>387</v>
      </c>
      <c r="G433" s="31" t="s">
        <v>79</v>
      </c>
      <c r="H433" s="31" t="s">
        <v>1757</v>
      </c>
      <c r="I433" s="31" t="s">
        <v>387</v>
      </c>
      <c r="J433" s="31" t="s">
        <v>1758</v>
      </c>
      <c r="K433" s="31" t="s">
        <v>1759</v>
      </c>
      <c r="L433" s="31" t="s">
        <v>5580</v>
      </c>
      <c r="M433" s="31" t="s">
        <v>1762</v>
      </c>
      <c r="N433" s="31" t="s">
        <v>5584</v>
      </c>
      <c r="O433" s="31" t="s">
        <v>26974</v>
      </c>
    </row>
    <row r="434" spans="1:15" ht="72.5" x14ac:dyDescent="0.35">
      <c r="A434" s="31" t="s">
        <v>1530</v>
      </c>
      <c r="B434" s="32">
        <v>4373</v>
      </c>
      <c r="C434" s="31" t="s">
        <v>3848</v>
      </c>
      <c r="D434" s="31" t="s">
        <v>1</v>
      </c>
      <c r="E434" s="31" t="s">
        <v>1</v>
      </c>
      <c r="F434" s="31" t="s">
        <v>1</v>
      </c>
      <c r="G434" s="31" t="s">
        <v>1</v>
      </c>
      <c r="H434" s="31" t="s">
        <v>1</v>
      </c>
      <c r="I434" s="31" t="s">
        <v>1</v>
      </c>
      <c r="J434" s="31" t="s">
        <v>1</v>
      </c>
      <c r="K434" s="31" t="s">
        <v>1</v>
      </c>
      <c r="L434" s="31" t="s">
        <v>729</v>
      </c>
      <c r="M434" s="31" t="s">
        <v>5122</v>
      </c>
      <c r="N434" s="31" t="s">
        <v>5123</v>
      </c>
      <c r="O434" s="31" t="s">
        <v>26933</v>
      </c>
    </row>
    <row r="435" spans="1:15" ht="72.5" x14ac:dyDescent="0.35">
      <c r="A435" s="31" t="s">
        <v>1530</v>
      </c>
      <c r="B435" s="32">
        <v>4377</v>
      </c>
      <c r="C435" s="31" t="s">
        <v>4174</v>
      </c>
      <c r="D435" s="31" t="s">
        <v>26537</v>
      </c>
      <c r="E435" s="31" t="s">
        <v>1</v>
      </c>
      <c r="F435" s="31" t="s">
        <v>26538</v>
      </c>
      <c r="G435" s="31" t="s">
        <v>2059</v>
      </c>
      <c r="H435" s="31" t="s">
        <v>26539</v>
      </c>
      <c r="I435" s="31" t="s">
        <v>1</v>
      </c>
      <c r="J435" s="31" t="s">
        <v>2455</v>
      </c>
      <c r="K435" s="31" t="s">
        <v>2456</v>
      </c>
      <c r="L435" s="31" t="s">
        <v>759</v>
      </c>
      <c r="M435" s="31" t="s">
        <v>10539</v>
      </c>
      <c r="N435" s="31" t="s">
        <v>10541</v>
      </c>
      <c r="O435" s="31" t="s">
        <v>27045</v>
      </c>
    </row>
    <row r="436" spans="1:15" ht="72.5" x14ac:dyDescent="0.35">
      <c r="A436" s="31" t="s">
        <v>1530</v>
      </c>
      <c r="B436" s="32">
        <v>4380</v>
      </c>
      <c r="C436" s="31" t="s">
        <v>3400</v>
      </c>
      <c r="D436" s="31" t="s">
        <v>1715</v>
      </c>
      <c r="E436" s="31" t="s">
        <v>1</v>
      </c>
      <c r="F436" s="31" t="s">
        <v>1716</v>
      </c>
      <c r="G436" s="31" t="s">
        <v>79</v>
      </c>
      <c r="H436" s="31" t="s">
        <v>26532</v>
      </c>
      <c r="I436" s="31" t="s">
        <v>1717</v>
      </c>
      <c r="J436" s="31" t="s">
        <v>1718</v>
      </c>
      <c r="K436" s="31" t="s">
        <v>1719</v>
      </c>
      <c r="L436" s="31" t="s">
        <v>581</v>
      </c>
      <c r="M436" s="31" t="s">
        <v>1718</v>
      </c>
      <c r="N436" s="31" t="s">
        <v>5336</v>
      </c>
      <c r="O436" s="31" t="s">
        <v>27083</v>
      </c>
    </row>
    <row r="437" spans="1:15" ht="72.5" x14ac:dyDescent="0.35">
      <c r="A437" s="31" t="s">
        <v>1530</v>
      </c>
      <c r="B437" s="32">
        <v>4381</v>
      </c>
      <c r="C437" s="31" t="s">
        <v>3854</v>
      </c>
      <c r="D437" s="31" t="s">
        <v>1715</v>
      </c>
      <c r="E437" s="31" t="s">
        <v>1</v>
      </c>
      <c r="F437" s="31" t="s">
        <v>1716</v>
      </c>
      <c r="G437" s="31" t="s">
        <v>79</v>
      </c>
      <c r="H437" s="31" t="s">
        <v>26532</v>
      </c>
      <c r="I437" s="31" t="s">
        <v>1717</v>
      </c>
      <c r="J437" s="31" t="s">
        <v>1718</v>
      </c>
      <c r="K437" s="31" t="s">
        <v>1719</v>
      </c>
      <c r="L437" s="31" t="s">
        <v>581</v>
      </c>
      <c r="M437" s="31" t="s">
        <v>1718</v>
      </c>
      <c r="N437" s="31" t="s">
        <v>5336</v>
      </c>
      <c r="O437" s="31" t="s">
        <v>5336</v>
      </c>
    </row>
    <row r="438" spans="1:15" ht="72.5" x14ac:dyDescent="0.35">
      <c r="A438" s="31" t="s">
        <v>1530</v>
      </c>
      <c r="B438" s="32">
        <v>4383</v>
      </c>
      <c r="C438" s="31" t="s">
        <v>2779</v>
      </c>
      <c r="D438" s="31" t="s">
        <v>26536</v>
      </c>
      <c r="E438" s="31" t="s">
        <v>1</v>
      </c>
      <c r="F438" s="31" t="s">
        <v>2286</v>
      </c>
      <c r="G438" s="31" t="s">
        <v>79</v>
      </c>
      <c r="H438" s="31" t="s">
        <v>2287</v>
      </c>
      <c r="I438" s="31" t="s">
        <v>2288</v>
      </c>
      <c r="J438" s="31" t="s">
        <v>2289</v>
      </c>
      <c r="K438" s="31" t="s">
        <v>2290</v>
      </c>
      <c r="L438" s="31" t="s">
        <v>5189</v>
      </c>
      <c r="M438" s="31" t="s">
        <v>2289</v>
      </c>
      <c r="N438" s="31" t="s">
        <v>5192</v>
      </c>
      <c r="O438" s="31" t="s">
        <v>5192</v>
      </c>
    </row>
    <row r="439" spans="1:15" ht="116" x14ac:dyDescent="0.35">
      <c r="A439" s="31" t="s">
        <v>1530</v>
      </c>
      <c r="B439" s="32">
        <v>4386</v>
      </c>
      <c r="C439" s="31" t="s">
        <v>3692</v>
      </c>
      <c r="D439" s="31" t="s">
        <v>1</v>
      </c>
      <c r="E439" s="31" t="s">
        <v>1</v>
      </c>
      <c r="F439" s="31" t="s">
        <v>1</v>
      </c>
      <c r="G439" s="31" t="s">
        <v>1</v>
      </c>
      <c r="H439" s="31" t="s">
        <v>1</v>
      </c>
      <c r="I439" s="31" t="s">
        <v>1</v>
      </c>
      <c r="J439" s="31" t="s">
        <v>3693</v>
      </c>
      <c r="K439" s="31" t="s">
        <v>3694</v>
      </c>
      <c r="L439" s="31" t="s">
        <v>4009</v>
      </c>
      <c r="M439" s="31" t="s">
        <v>3693</v>
      </c>
      <c r="N439" s="31" t="s">
        <v>19020</v>
      </c>
      <c r="O439" s="31" t="s">
        <v>4010</v>
      </c>
    </row>
    <row r="440" spans="1:15" ht="72.5" x14ac:dyDescent="0.35">
      <c r="A440" s="31" t="s">
        <v>1530</v>
      </c>
      <c r="B440" s="32">
        <v>4387</v>
      </c>
      <c r="C440" s="31" t="s">
        <v>2908</v>
      </c>
      <c r="D440" s="31" t="s">
        <v>26587</v>
      </c>
      <c r="E440" s="31" t="s">
        <v>1</v>
      </c>
      <c r="F440" s="31" t="s">
        <v>327</v>
      </c>
      <c r="G440" s="31" t="s">
        <v>79</v>
      </c>
      <c r="H440" s="31" t="s">
        <v>2909</v>
      </c>
      <c r="I440" s="31" t="s">
        <v>120</v>
      </c>
      <c r="J440" s="31" t="s">
        <v>2420</v>
      </c>
      <c r="K440" s="31" t="s">
        <v>2421</v>
      </c>
      <c r="L440" s="31" t="s">
        <v>767</v>
      </c>
      <c r="M440" s="31" t="s">
        <v>2420</v>
      </c>
      <c r="N440" s="31" t="s">
        <v>12482</v>
      </c>
      <c r="O440" s="31" t="s">
        <v>27084</v>
      </c>
    </row>
    <row r="441" spans="1:15" ht="72.5" x14ac:dyDescent="0.35">
      <c r="A441" s="31" t="s">
        <v>1530</v>
      </c>
      <c r="B441" s="32">
        <v>4388</v>
      </c>
      <c r="C441" s="31" t="s">
        <v>3348</v>
      </c>
      <c r="D441" s="31" t="s">
        <v>1</v>
      </c>
      <c r="E441" s="31" t="s">
        <v>1</v>
      </c>
      <c r="F441" s="31" t="s">
        <v>1</v>
      </c>
      <c r="G441" s="31" t="s">
        <v>1</v>
      </c>
      <c r="H441" s="31" t="s">
        <v>1</v>
      </c>
      <c r="I441" s="31" t="s">
        <v>1</v>
      </c>
      <c r="J441" s="31" t="s">
        <v>1792</v>
      </c>
      <c r="K441" s="31" t="s">
        <v>3349</v>
      </c>
      <c r="L441" s="31" t="s">
        <v>548</v>
      </c>
      <c r="M441" s="31" t="s">
        <v>5019</v>
      </c>
      <c r="N441" s="31" t="s">
        <v>5021</v>
      </c>
      <c r="O441" s="31" t="s">
        <v>27085</v>
      </c>
    </row>
    <row r="442" spans="1:15" ht="116" x14ac:dyDescent="0.35">
      <c r="A442" s="31" t="s">
        <v>1530</v>
      </c>
      <c r="B442" s="32">
        <v>4390</v>
      </c>
      <c r="C442" s="31" t="s">
        <v>3234</v>
      </c>
      <c r="D442" s="31" t="s">
        <v>1</v>
      </c>
      <c r="E442" s="31" t="s">
        <v>1</v>
      </c>
      <c r="F442" s="31" t="s">
        <v>1</v>
      </c>
      <c r="G442" s="31" t="s">
        <v>1</v>
      </c>
      <c r="H442" s="31" t="s">
        <v>1</v>
      </c>
      <c r="I442" s="31" t="s">
        <v>1</v>
      </c>
      <c r="J442" s="31" t="s">
        <v>2089</v>
      </c>
      <c r="K442" s="31" t="s">
        <v>2090</v>
      </c>
      <c r="L442" s="31" t="s">
        <v>10561</v>
      </c>
      <c r="M442" s="31" t="s">
        <v>10563</v>
      </c>
      <c r="N442" s="31" t="s">
        <v>10564</v>
      </c>
      <c r="O442" s="31" t="s">
        <v>27086</v>
      </c>
    </row>
    <row r="443" spans="1:15" ht="72.5" x14ac:dyDescent="0.35">
      <c r="A443" s="31" t="s">
        <v>1530</v>
      </c>
      <c r="B443" s="32">
        <v>4391</v>
      </c>
      <c r="C443" s="31" t="s">
        <v>2744</v>
      </c>
      <c r="D443" s="31" t="s">
        <v>1715</v>
      </c>
      <c r="E443" s="31" t="s">
        <v>1</v>
      </c>
      <c r="F443" s="31" t="s">
        <v>1716</v>
      </c>
      <c r="G443" s="31" t="s">
        <v>79</v>
      </c>
      <c r="H443" s="31" t="s">
        <v>26532</v>
      </c>
      <c r="I443" s="31" t="s">
        <v>1717</v>
      </c>
      <c r="J443" s="31" t="s">
        <v>1718</v>
      </c>
      <c r="K443" s="31" t="s">
        <v>1719</v>
      </c>
      <c r="L443" s="31" t="s">
        <v>581</v>
      </c>
      <c r="M443" s="31" t="s">
        <v>1718</v>
      </c>
      <c r="N443" s="31" t="s">
        <v>5336</v>
      </c>
      <c r="O443" s="31" t="s">
        <v>27087</v>
      </c>
    </row>
    <row r="444" spans="1:15" ht="58" x14ac:dyDescent="0.35">
      <c r="A444" s="31" t="s">
        <v>1530</v>
      </c>
      <c r="B444" s="32">
        <v>4399</v>
      </c>
      <c r="C444" s="31" t="s">
        <v>4900</v>
      </c>
      <c r="D444" s="31" t="s">
        <v>1</v>
      </c>
      <c r="E444" s="31" t="s">
        <v>1</v>
      </c>
      <c r="F444" s="31" t="s">
        <v>1</v>
      </c>
      <c r="G444" s="31" t="s">
        <v>1</v>
      </c>
      <c r="H444" s="31" t="s">
        <v>1</v>
      </c>
      <c r="I444" s="31" t="s">
        <v>1</v>
      </c>
      <c r="J444" s="31" t="s">
        <v>1</v>
      </c>
      <c r="K444" s="31" t="s">
        <v>2140</v>
      </c>
      <c r="L444" s="31" t="s">
        <v>8817</v>
      </c>
      <c r="M444" s="31" t="s">
        <v>8820</v>
      </c>
      <c r="N444" s="31" t="s">
        <v>8822</v>
      </c>
      <c r="O444" s="31" t="s">
        <v>27005</v>
      </c>
    </row>
    <row r="445" spans="1:15" ht="87" x14ac:dyDescent="0.35">
      <c r="A445" s="31" t="s">
        <v>1530</v>
      </c>
      <c r="B445" s="32">
        <v>2718</v>
      </c>
      <c r="C445" s="31" t="s">
        <v>4352</v>
      </c>
      <c r="D445" s="31" t="s">
        <v>26584</v>
      </c>
      <c r="E445" s="31" t="s">
        <v>1</v>
      </c>
      <c r="F445" s="31" t="s">
        <v>1737</v>
      </c>
      <c r="G445" s="31" t="s">
        <v>79</v>
      </c>
      <c r="H445" s="31" t="s">
        <v>26585</v>
      </c>
      <c r="I445" s="31" t="s">
        <v>1717</v>
      </c>
      <c r="J445" s="31" t="s">
        <v>1738</v>
      </c>
      <c r="K445" s="31" t="s">
        <v>1739</v>
      </c>
      <c r="L445" s="31" t="s">
        <v>661</v>
      </c>
      <c r="M445" s="31" t="s">
        <v>1738</v>
      </c>
      <c r="N445" s="31" t="s">
        <v>5456</v>
      </c>
      <c r="O445" s="31" t="s">
        <v>27088</v>
      </c>
    </row>
    <row r="446" spans="1:15" ht="72.5" x14ac:dyDescent="0.35">
      <c r="A446" s="31" t="s">
        <v>1530</v>
      </c>
      <c r="B446" s="32">
        <v>3213</v>
      </c>
      <c r="C446" s="31" t="s">
        <v>2096</v>
      </c>
      <c r="D446" s="31" t="s">
        <v>1</v>
      </c>
      <c r="E446" s="31" t="s">
        <v>1</v>
      </c>
      <c r="F446" s="31" t="s">
        <v>1</v>
      </c>
      <c r="G446" s="31" t="s">
        <v>1</v>
      </c>
      <c r="H446" s="31" t="s">
        <v>1</v>
      </c>
      <c r="I446" s="31" t="s">
        <v>1</v>
      </c>
      <c r="J446" s="31" t="s">
        <v>1</v>
      </c>
      <c r="K446" s="31" t="s">
        <v>1</v>
      </c>
      <c r="L446" s="31" t="s">
        <v>661</v>
      </c>
      <c r="M446" s="31" t="s">
        <v>1738</v>
      </c>
      <c r="N446" s="31" t="s">
        <v>5456</v>
      </c>
      <c r="O446" s="31" t="s">
        <v>27089</v>
      </c>
    </row>
    <row r="447" spans="1:15" ht="72.5" x14ac:dyDescent="0.35">
      <c r="A447" s="31" t="s">
        <v>1530</v>
      </c>
      <c r="B447" s="32">
        <v>3418</v>
      </c>
      <c r="C447" s="31" t="s">
        <v>3001</v>
      </c>
      <c r="D447" s="31" t="s">
        <v>26584</v>
      </c>
      <c r="E447" s="31" t="s">
        <v>1</v>
      </c>
      <c r="F447" s="31" t="s">
        <v>1737</v>
      </c>
      <c r="G447" s="31" t="s">
        <v>79</v>
      </c>
      <c r="H447" s="31" t="s">
        <v>26585</v>
      </c>
      <c r="I447" s="31" t="s">
        <v>1717</v>
      </c>
      <c r="J447" s="31" t="s">
        <v>1738</v>
      </c>
      <c r="K447" s="31" t="s">
        <v>1739</v>
      </c>
      <c r="L447" s="31" t="s">
        <v>661</v>
      </c>
      <c r="M447" s="31" t="s">
        <v>1738</v>
      </c>
      <c r="N447" s="31" t="s">
        <v>5456</v>
      </c>
      <c r="O447" s="31" t="s">
        <v>27090</v>
      </c>
    </row>
    <row r="448" spans="1:15" ht="87" x14ac:dyDescent="0.35">
      <c r="A448" s="31" t="s">
        <v>1530</v>
      </c>
      <c r="B448" s="32">
        <v>2641</v>
      </c>
      <c r="C448" s="31" t="s">
        <v>3343</v>
      </c>
      <c r="D448" s="31" t="s">
        <v>26588</v>
      </c>
      <c r="E448" s="31" t="s">
        <v>1</v>
      </c>
      <c r="F448" s="31" t="s">
        <v>2246</v>
      </c>
      <c r="G448" s="31" t="s">
        <v>79</v>
      </c>
      <c r="H448" s="31" t="s">
        <v>2247</v>
      </c>
      <c r="I448" s="31" t="s">
        <v>279</v>
      </c>
      <c r="J448" s="31" t="s">
        <v>2248</v>
      </c>
      <c r="K448" s="31" t="s">
        <v>2249</v>
      </c>
      <c r="L448" s="31" t="s">
        <v>15389</v>
      </c>
      <c r="M448" s="31" t="s">
        <v>2248</v>
      </c>
      <c r="N448" s="31" t="s">
        <v>5868</v>
      </c>
      <c r="O448" s="31" t="s">
        <v>27091</v>
      </c>
    </row>
    <row r="449" spans="1:15" ht="72.5" x14ac:dyDescent="0.35">
      <c r="A449" s="31" t="s">
        <v>1530</v>
      </c>
      <c r="B449" s="32">
        <v>965</v>
      </c>
      <c r="C449" s="31" t="s">
        <v>655</v>
      </c>
      <c r="D449" s="31" t="s">
        <v>169</v>
      </c>
      <c r="E449" s="31" t="s">
        <v>1</v>
      </c>
      <c r="F449" s="31" t="s">
        <v>170</v>
      </c>
      <c r="G449" s="31" t="s">
        <v>79</v>
      </c>
      <c r="H449" s="31" t="s">
        <v>171</v>
      </c>
      <c r="I449" s="31" t="s">
        <v>120</v>
      </c>
      <c r="J449" s="31" t="s">
        <v>1905</v>
      </c>
      <c r="K449" s="31" t="s">
        <v>1906</v>
      </c>
      <c r="L449" s="31" t="s">
        <v>655</v>
      </c>
      <c r="M449" s="31" t="s">
        <v>8567</v>
      </c>
      <c r="N449" s="31" t="s">
        <v>8569</v>
      </c>
      <c r="O449" s="31" t="s">
        <v>27092</v>
      </c>
    </row>
    <row r="450" spans="1:15" ht="72.5" x14ac:dyDescent="0.35">
      <c r="A450" s="31" t="s">
        <v>1530</v>
      </c>
      <c r="B450" s="32">
        <v>4143</v>
      </c>
      <c r="C450" s="31" t="s">
        <v>3533</v>
      </c>
      <c r="D450" s="31" t="s">
        <v>1</v>
      </c>
      <c r="E450" s="31" t="s">
        <v>1</v>
      </c>
      <c r="F450" s="31" t="s">
        <v>1</v>
      </c>
      <c r="G450" s="31" t="s">
        <v>1</v>
      </c>
      <c r="H450" s="31" t="s">
        <v>1</v>
      </c>
      <c r="I450" s="31" t="s">
        <v>1</v>
      </c>
      <c r="J450" s="31" t="s">
        <v>1</v>
      </c>
      <c r="K450" s="31" t="s">
        <v>1</v>
      </c>
      <c r="L450" s="31" t="s">
        <v>661</v>
      </c>
      <c r="M450" s="31" t="s">
        <v>1738</v>
      </c>
      <c r="N450" s="31" t="s">
        <v>5456</v>
      </c>
      <c r="O450" s="31" t="s">
        <v>27093</v>
      </c>
    </row>
    <row r="451" spans="1:15" ht="72.5" x14ac:dyDescent="0.35">
      <c r="A451" s="31" t="s">
        <v>1530</v>
      </c>
      <c r="B451" s="32">
        <v>3352</v>
      </c>
      <c r="C451" s="31" t="s">
        <v>3745</v>
      </c>
      <c r="D451" s="31" t="s">
        <v>1</v>
      </c>
      <c r="E451" s="31" t="s">
        <v>1</v>
      </c>
      <c r="F451" s="31" t="s">
        <v>1</v>
      </c>
      <c r="G451" s="31" t="s">
        <v>1</v>
      </c>
      <c r="H451" s="31" t="s">
        <v>1</v>
      </c>
      <c r="I451" s="31" t="s">
        <v>1</v>
      </c>
      <c r="J451" s="31" t="s">
        <v>2420</v>
      </c>
      <c r="K451" s="31" t="s">
        <v>2421</v>
      </c>
      <c r="L451" s="31" t="s">
        <v>767</v>
      </c>
      <c r="M451" s="31" t="s">
        <v>2420</v>
      </c>
      <c r="N451" s="31" t="s">
        <v>12482</v>
      </c>
      <c r="O451" s="31" t="s">
        <v>27094</v>
      </c>
    </row>
    <row r="452" spans="1:15" ht="72.5" x14ac:dyDescent="0.35">
      <c r="A452" s="31" t="s">
        <v>1530</v>
      </c>
      <c r="B452" s="32">
        <v>3401</v>
      </c>
      <c r="C452" s="31" t="s">
        <v>2688</v>
      </c>
      <c r="D452" s="31" t="s">
        <v>26589</v>
      </c>
      <c r="E452" s="31" t="s">
        <v>1</v>
      </c>
      <c r="F452" s="31" t="s">
        <v>170</v>
      </c>
      <c r="G452" s="31" t="s">
        <v>79</v>
      </c>
      <c r="H452" s="31" t="s">
        <v>2654</v>
      </c>
      <c r="I452" s="31" t="s">
        <v>120</v>
      </c>
      <c r="J452" s="31" t="s">
        <v>2420</v>
      </c>
      <c r="K452" s="31" t="s">
        <v>2655</v>
      </c>
      <c r="L452" s="31" t="s">
        <v>767</v>
      </c>
      <c r="M452" s="31" t="s">
        <v>2420</v>
      </c>
      <c r="N452" s="31" t="s">
        <v>12482</v>
      </c>
      <c r="O452" s="31" t="s">
        <v>27095</v>
      </c>
    </row>
    <row r="453" spans="1:15" ht="72.5" x14ac:dyDescent="0.35">
      <c r="A453" s="31" t="s">
        <v>1530</v>
      </c>
      <c r="B453" s="32">
        <v>3401</v>
      </c>
      <c r="C453" s="31" t="s">
        <v>2688</v>
      </c>
      <c r="D453" s="31" t="s">
        <v>1</v>
      </c>
      <c r="E453" s="31" t="s">
        <v>1</v>
      </c>
      <c r="F453" s="31" t="s">
        <v>1</v>
      </c>
      <c r="G453" s="31" t="s">
        <v>1</v>
      </c>
      <c r="H453" s="31" t="s">
        <v>1</v>
      </c>
      <c r="I453" s="31" t="s">
        <v>1</v>
      </c>
      <c r="J453" s="31" t="s">
        <v>2420</v>
      </c>
      <c r="K453" s="31" t="s">
        <v>2421</v>
      </c>
      <c r="L453" s="31" t="s">
        <v>767</v>
      </c>
      <c r="M453" s="31" t="s">
        <v>2420</v>
      </c>
      <c r="N453" s="31" t="s">
        <v>12482</v>
      </c>
      <c r="O453" s="31" t="s">
        <v>27095</v>
      </c>
    </row>
    <row r="454" spans="1:15" ht="87" x14ac:dyDescent="0.35">
      <c r="A454" s="31" t="s">
        <v>1530</v>
      </c>
      <c r="B454" s="32">
        <v>4105</v>
      </c>
      <c r="C454" s="31" t="s">
        <v>2304</v>
      </c>
      <c r="D454" s="31" t="s">
        <v>1</v>
      </c>
      <c r="E454" s="31" t="s">
        <v>1</v>
      </c>
      <c r="F454" s="31" t="s">
        <v>1</v>
      </c>
      <c r="G454" s="31" t="s">
        <v>1</v>
      </c>
      <c r="H454" s="31" t="s">
        <v>1</v>
      </c>
      <c r="I454" s="31" t="s">
        <v>1</v>
      </c>
      <c r="J454" s="31" t="s">
        <v>1</v>
      </c>
      <c r="K454" s="31" t="s">
        <v>2305</v>
      </c>
      <c r="L454" s="31" t="s">
        <v>2304</v>
      </c>
      <c r="M454" s="31" t="s">
        <v>5941</v>
      </c>
      <c r="N454" s="31" t="s">
        <v>5943</v>
      </c>
      <c r="O454" s="31" t="s">
        <v>2305</v>
      </c>
    </row>
    <row r="455" spans="1:15" ht="87" x14ac:dyDescent="0.35">
      <c r="A455" s="31" t="s">
        <v>1530</v>
      </c>
      <c r="B455" s="32">
        <v>67</v>
      </c>
      <c r="C455" s="31" t="s">
        <v>552</v>
      </c>
      <c r="D455" s="31" t="s">
        <v>1</v>
      </c>
      <c r="E455" s="31" t="s">
        <v>1</v>
      </c>
      <c r="F455" s="31" t="s">
        <v>1</v>
      </c>
      <c r="G455" s="31" t="s">
        <v>1</v>
      </c>
      <c r="H455" s="31" t="s">
        <v>1</v>
      </c>
      <c r="I455" s="31" t="s">
        <v>1</v>
      </c>
      <c r="J455" s="31" t="s">
        <v>1864</v>
      </c>
      <c r="K455" s="31" t="s">
        <v>1865</v>
      </c>
      <c r="L455" s="31" t="s">
        <v>553</v>
      </c>
      <c r="M455" s="31" t="s">
        <v>1864</v>
      </c>
      <c r="N455" s="31" t="s">
        <v>5288</v>
      </c>
      <c r="O455" s="31" t="s">
        <v>27096</v>
      </c>
    </row>
    <row r="456" spans="1:15" ht="72.5" x14ac:dyDescent="0.35">
      <c r="A456" s="31" t="s">
        <v>1530</v>
      </c>
      <c r="B456" s="32">
        <v>2619</v>
      </c>
      <c r="C456" s="31" t="s">
        <v>2355</v>
      </c>
      <c r="D456" s="31" t="s">
        <v>1</v>
      </c>
      <c r="E456" s="31" t="s">
        <v>1</v>
      </c>
      <c r="F456" s="31" t="s">
        <v>1</v>
      </c>
      <c r="G456" s="31" t="s">
        <v>1</v>
      </c>
      <c r="H456" s="31" t="s">
        <v>1</v>
      </c>
      <c r="I456" s="31" t="s">
        <v>1</v>
      </c>
      <c r="J456" s="31" t="s">
        <v>1864</v>
      </c>
      <c r="K456" s="31" t="s">
        <v>1865</v>
      </c>
      <c r="L456" s="31" t="s">
        <v>553</v>
      </c>
      <c r="M456" s="31" t="s">
        <v>1864</v>
      </c>
      <c r="N456" s="31" t="s">
        <v>5288</v>
      </c>
      <c r="O456" s="31" t="s">
        <v>27097</v>
      </c>
    </row>
    <row r="457" spans="1:15" ht="72.5" x14ac:dyDescent="0.35">
      <c r="A457" s="31" t="s">
        <v>1530</v>
      </c>
      <c r="B457" s="32">
        <v>4059</v>
      </c>
      <c r="C457" s="31" t="s">
        <v>2458</v>
      </c>
      <c r="D457" s="31" t="s">
        <v>1730</v>
      </c>
      <c r="E457" s="31" t="s">
        <v>1</v>
      </c>
      <c r="F457" s="31" t="s">
        <v>502</v>
      </c>
      <c r="G457" s="31" t="s">
        <v>79</v>
      </c>
      <c r="H457" s="31" t="s">
        <v>188</v>
      </c>
      <c r="I457" s="31" t="s">
        <v>103</v>
      </c>
      <c r="J457" s="31" t="s">
        <v>1731</v>
      </c>
      <c r="K457" s="31" t="s">
        <v>1732</v>
      </c>
      <c r="L457" s="31" t="s">
        <v>5789</v>
      </c>
      <c r="M457" s="31" t="s">
        <v>1731</v>
      </c>
      <c r="N457" s="31" t="s">
        <v>1732</v>
      </c>
      <c r="O457" s="31" t="s">
        <v>1732</v>
      </c>
    </row>
    <row r="458" spans="1:15" ht="72.5" x14ac:dyDescent="0.35">
      <c r="A458" s="31" t="s">
        <v>1530</v>
      </c>
      <c r="B458" s="32">
        <v>4089</v>
      </c>
      <c r="C458" s="31" t="s">
        <v>3562</v>
      </c>
      <c r="D458" s="31" t="s">
        <v>1730</v>
      </c>
      <c r="E458" s="31" t="s">
        <v>1</v>
      </c>
      <c r="F458" s="31" t="s">
        <v>502</v>
      </c>
      <c r="G458" s="31" t="s">
        <v>79</v>
      </c>
      <c r="H458" s="31" t="s">
        <v>188</v>
      </c>
      <c r="I458" s="31" t="s">
        <v>103</v>
      </c>
      <c r="J458" s="31" t="s">
        <v>1731</v>
      </c>
      <c r="K458" s="31" t="s">
        <v>1732</v>
      </c>
      <c r="L458" s="31" t="s">
        <v>5789</v>
      </c>
      <c r="M458" s="31" t="s">
        <v>1731</v>
      </c>
      <c r="N458" s="31" t="s">
        <v>1732</v>
      </c>
      <c r="O458" s="31" t="s">
        <v>1732</v>
      </c>
    </row>
    <row r="459" spans="1:15" ht="72.5" x14ac:dyDescent="0.35">
      <c r="A459" s="31" t="s">
        <v>1530</v>
      </c>
      <c r="B459" s="32">
        <v>4093</v>
      </c>
      <c r="C459" s="31" t="s">
        <v>2459</v>
      </c>
      <c r="D459" s="31" t="s">
        <v>1730</v>
      </c>
      <c r="E459" s="31" t="s">
        <v>1</v>
      </c>
      <c r="F459" s="31" t="s">
        <v>502</v>
      </c>
      <c r="G459" s="31" t="s">
        <v>79</v>
      </c>
      <c r="H459" s="31" t="s">
        <v>188</v>
      </c>
      <c r="I459" s="31" t="s">
        <v>103</v>
      </c>
      <c r="J459" s="31" t="s">
        <v>1731</v>
      </c>
      <c r="K459" s="31" t="s">
        <v>1732</v>
      </c>
      <c r="L459" s="31" t="s">
        <v>5789</v>
      </c>
      <c r="M459" s="31" t="s">
        <v>1731</v>
      </c>
      <c r="N459" s="31" t="s">
        <v>1732</v>
      </c>
      <c r="O459" s="31" t="s">
        <v>1732</v>
      </c>
    </row>
    <row r="460" spans="1:15" ht="72.5" x14ac:dyDescent="0.35">
      <c r="A460" s="31" t="s">
        <v>1530</v>
      </c>
      <c r="B460" s="32">
        <v>4098</v>
      </c>
      <c r="C460" s="31" t="s">
        <v>2462</v>
      </c>
      <c r="D460" s="31" t="s">
        <v>1730</v>
      </c>
      <c r="E460" s="31" t="s">
        <v>1</v>
      </c>
      <c r="F460" s="31" t="s">
        <v>502</v>
      </c>
      <c r="G460" s="31" t="s">
        <v>79</v>
      </c>
      <c r="H460" s="31" t="s">
        <v>188</v>
      </c>
      <c r="I460" s="31" t="s">
        <v>103</v>
      </c>
      <c r="J460" s="31" t="s">
        <v>1731</v>
      </c>
      <c r="K460" s="31" t="s">
        <v>1732</v>
      </c>
      <c r="L460" s="31" t="s">
        <v>5789</v>
      </c>
      <c r="M460" s="31" t="s">
        <v>1731</v>
      </c>
      <c r="N460" s="31" t="s">
        <v>1732</v>
      </c>
      <c r="O460" s="31" t="s">
        <v>1732</v>
      </c>
    </row>
    <row r="461" spans="1:15" ht="72.5" x14ac:dyDescent="0.35">
      <c r="A461" s="31" t="s">
        <v>1530</v>
      </c>
      <c r="B461" s="32">
        <v>3381</v>
      </c>
      <c r="C461" s="31" t="s">
        <v>2933</v>
      </c>
      <c r="D461" s="31" t="s">
        <v>1715</v>
      </c>
      <c r="E461" s="31" t="s">
        <v>1</v>
      </c>
      <c r="F461" s="31" t="s">
        <v>1716</v>
      </c>
      <c r="G461" s="31" t="s">
        <v>79</v>
      </c>
      <c r="H461" s="31" t="s">
        <v>26532</v>
      </c>
      <c r="I461" s="31" t="s">
        <v>1717</v>
      </c>
      <c r="J461" s="31" t="s">
        <v>1718</v>
      </c>
      <c r="K461" s="31" t="s">
        <v>1719</v>
      </c>
      <c r="L461" s="31" t="s">
        <v>581</v>
      </c>
      <c r="M461" s="31" t="s">
        <v>1718</v>
      </c>
      <c r="N461" s="31" t="s">
        <v>5336</v>
      </c>
      <c r="O461" s="31" t="s">
        <v>27098</v>
      </c>
    </row>
    <row r="462" spans="1:15" ht="72.5" x14ac:dyDescent="0.35">
      <c r="A462" s="31" t="s">
        <v>1530</v>
      </c>
      <c r="B462" s="32">
        <v>4292</v>
      </c>
      <c r="C462" s="31" t="s">
        <v>3379</v>
      </c>
      <c r="D462" s="31" t="s">
        <v>1</v>
      </c>
      <c r="E462" s="31" t="s">
        <v>1</v>
      </c>
      <c r="F462" s="31" t="s">
        <v>1</v>
      </c>
      <c r="G462" s="31" t="s">
        <v>1</v>
      </c>
      <c r="H462" s="31" t="s">
        <v>1</v>
      </c>
      <c r="I462" s="31" t="s">
        <v>1</v>
      </c>
      <c r="J462" s="31" t="s">
        <v>1</v>
      </c>
      <c r="K462" s="31" t="s">
        <v>2461</v>
      </c>
      <c r="L462" s="31" t="s">
        <v>548</v>
      </c>
      <c r="M462" s="31" t="s">
        <v>5019</v>
      </c>
      <c r="N462" s="31" t="s">
        <v>5021</v>
      </c>
      <c r="O462" s="31" t="s">
        <v>27099</v>
      </c>
    </row>
    <row r="463" spans="1:15" ht="72.5" x14ac:dyDescent="0.35">
      <c r="A463" s="31" t="s">
        <v>1530</v>
      </c>
      <c r="B463" s="32">
        <v>1235</v>
      </c>
      <c r="C463" s="31" t="s">
        <v>26590</v>
      </c>
      <c r="D463" s="31" t="s">
        <v>1</v>
      </c>
      <c r="E463" s="31" t="s">
        <v>1</v>
      </c>
      <c r="F463" s="31" t="s">
        <v>1</v>
      </c>
      <c r="G463" s="31" t="s">
        <v>1</v>
      </c>
      <c r="H463" s="31" t="s">
        <v>1</v>
      </c>
      <c r="I463" s="31" t="s">
        <v>1</v>
      </c>
      <c r="J463" s="31" t="s">
        <v>3952</v>
      </c>
      <c r="K463" s="31" t="s">
        <v>3953</v>
      </c>
      <c r="L463" s="31" t="s">
        <v>548</v>
      </c>
      <c r="M463" s="31" t="s">
        <v>5019</v>
      </c>
      <c r="N463" s="31" t="s">
        <v>5021</v>
      </c>
      <c r="O463" s="31" t="s">
        <v>27100</v>
      </c>
    </row>
    <row r="464" spans="1:15" ht="72.5" x14ac:dyDescent="0.35">
      <c r="A464" s="31" t="s">
        <v>1530</v>
      </c>
      <c r="B464" s="32">
        <v>945</v>
      </c>
      <c r="C464" s="31" t="s">
        <v>634</v>
      </c>
      <c r="D464" s="31" t="s">
        <v>1</v>
      </c>
      <c r="E464" s="31" t="s">
        <v>1</v>
      </c>
      <c r="F464" s="31" t="s">
        <v>1</v>
      </c>
      <c r="G464" s="31" t="s">
        <v>1</v>
      </c>
      <c r="H464" s="31" t="s">
        <v>1</v>
      </c>
      <c r="I464" s="31" t="s">
        <v>1</v>
      </c>
      <c r="J464" s="31" t="s">
        <v>1</v>
      </c>
      <c r="K464" s="31" t="s">
        <v>1</v>
      </c>
      <c r="L464" s="31" t="s">
        <v>635</v>
      </c>
      <c r="M464" s="31" t="s">
        <v>5986</v>
      </c>
      <c r="N464" s="31" t="s">
        <v>5991</v>
      </c>
      <c r="O464" s="31" t="s">
        <v>5991</v>
      </c>
    </row>
    <row r="465" spans="1:15" ht="72.5" x14ac:dyDescent="0.35">
      <c r="A465" s="31" t="s">
        <v>1530</v>
      </c>
      <c r="B465" s="32">
        <v>946</v>
      </c>
      <c r="C465" s="31" t="s">
        <v>1895</v>
      </c>
      <c r="D465" s="31" t="s">
        <v>1</v>
      </c>
      <c r="E465" s="31" t="s">
        <v>1</v>
      </c>
      <c r="F465" s="31" t="s">
        <v>1</v>
      </c>
      <c r="G465" s="31" t="s">
        <v>1</v>
      </c>
      <c r="H465" s="31" t="s">
        <v>1</v>
      </c>
      <c r="I465" s="31" t="s">
        <v>1</v>
      </c>
      <c r="J465" s="31" t="s">
        <v>1</v>
      </c>
      <c r="K465" s="31" t="s">
        <v>1</v>
      </c>
      <c r="L465" s="31" t="s">
        <v>635</v>
      </c>
      <c r="M465" s="31" t="s">
        <v>5986</v>
      </c>
      <c r="N465" s="31" t="s">
        <v>5991</v>
      </c>
      <c r="O465" s="31" t="s">
        <v>5991</v>
      </c>
    </row>
    <row r="466" spans="1:15" ht="72.5" x14ac:dyDescent="0.35">
      <c r="A466" s="31" t="s">
        <v>1530</v>
      </c>
      <c r="B466" s="32">
        <v>1020</v>
      </c>
      <c r="C466" s="31" t="s">
        <v>1925</v>
      </c>
      <c r="D466" s="31" t="s">
        <v>1</v>
      </c>
      <c r="E466" s="31" t="s">
        <v>1</v>
      </c>
      <c r="F466" s="31" t="s">
        <v>1</v>
      </c>
      <c r="G466" s="31" t="s">
        <v>1</v>
      </c>
      <c r="H466" s="31" t="s">
        <v>1</v>
      </c>
      <c r="I466" s="31" t="s">
        <v>1</v>
      </c>
      <c r="J466" s="31" t="s">
        <v>1</v>
      </c>
      <c r="K466" s="31" t="s">
        <v>1</v>
      </c>
      <c r="L466" s="31" t="s">
        <v>635</v>
      </c>
      <c r="M466" s="31" t="s">
        <v>5986</v>
      </c>
      <c r="N466" s="31" t="s">
        <v>5991</v>
      </c>
      <c r="O466" s="31" t="s">
        <v>5991</v>
      </c>
    </row>
    <row r="467" spans="1:15" ht="72.5" x14ac:dyDescent="0.35">
      <c r="A467" s="31" t="s">
        <v>1530</v>
      </c>
      <c r="B467" s="32">
        <v>4116</v>
      </c>
      <c r="C467" s="31" t="s">
        <v>2774</v>
      </c>
      <c r="D467" s="31" t="s">
        <v>1</v>
      </c>
      <c r="E467" s="31" t="s">
        <v>1</v>
      </c>
      <c r="F467" s="31" t="s">
        <v>1</v>
      </c>
      <c r="G467" s="31" t="s">
        <v>1</v>
      </c>
      <c r="H467" s="31" t="s">
        <v>1</v>
      </c>
      <c r="I467" s="31" t="s">
        <v>1</v>
      </c>
      <c r="J467" s="31" t="s">
        <v>1</v>
      </c>
      <c r="K467" s="31" t="s">
        <v>1</v>
      </c>
      <c r="L467" s="31" t="s">
        <v>581</v>
      </c>
      <c r="M467" s="31" t="s">
        <v>1718</v>
      </c>
      <c r="N467" s="31" t="s">
        <v>5336</v>
      </c>
      <c r="O467" s="31" t="s">
        <v>27101</v>
      </c>
    </row>
    <row r="468" spans="1:15" ht="87" x14ac:dyDescent="0.35">
      <c r="A468" s="31" t="s">
        <v>1530</v>
      </c>
      <c r="B468" s="32">
        <v>1853</v>
      </c>
      <c r="C468" s="31" t="s">
        <v>3480</v>
      </c>
      <c r="D468" s="31" t="s">
        <v>1</v>
      </c>
      <c r="E468" s="31" t="s">
        <v>1</v>
      </c>
      <c r="F468" s="31" t="s">
        <v>1</v>
      </c>
      <c r="G468" s="31" t="s">
        <v>1</v>
      </c>
      <c r="H468" s="31" t="s">
        <v>1</v>
      </c>
      <c r="I468" s="31" t="s">
        <v>1</v>
      </c>
      <c r="J468" s="31" t="s">
        <v>1</v>
      </c>
      <c r="K468" s="31" t="s">
        <v>1</v>
      </c>
      <c r="L468" s="31" t="s">
        <v>8205</v>
      </c>
      <c r="M468" s="31" t="s">
        <v>8208</v>
      </c>
      <c r="N468" s="31" t="s">
        <v>8210</v>
      </c>
      <c r="O468" s="31" t="s">
        <v>27102</v>
      </c>
    </row>
    <row r="469" spans="1:15" ht="72.5" x14ac:dyDescent="0.35">
      <c r="A469" s="31" t="s">
        <v>1530</v>
      </c>
      <c r="B469" s="32">
        <v>1266</v>
      </c>
      <c r="C469" s="31" t="s">
        <v>2040</v>
      </c>
      <c r="D469" s="31" t="s">
        <v>1</v>
      </c>
      <c r="E469" s="31" t="s">
        <v>1</v>
      </c>
      <c r="F469" s="31" t="s">
        <v>1</v>
      </c>
      <c r="G469" s="31" t="s">
        <v>1</v>
      </c>
      <c r="H469" s="31" t="s">
        <v>1</v>
      </c>
      <c r="I469" s="31" t="s">
        <v>1</v>
      </c>
      <c r="J469" s="31" t="s">
        <v>1</v>
      </c>
      <c r="K469" s="31" t="s">
        <v>1</v>
      </c>
      <c r="L469" s="31" t="s">
        <v>8205</v>
      </c>
      <c r="M469" s="31" t="s">
        <v>8208</v>
      </c>
      <c r="N469" s="31" t="s">
        <v>8210</v>
      </c>
      <c r="O469" s="31" t="s">
        <v>27103</v>
      </c>
    </row>
    <row r="470" spans="1:15" ht="87" x14ac:dyDescent="0.35">
      <c r="A470" s="31" t="s">
        <v>1530</v>
      </c>
      <c r="B470" s="32">
        <v>1440</v>
      </c>
      <c r="C470" s="31" t="s">
        <v>2209</v>
      </c>
      <c r="D470" s="31" t="s">
        <v>1</v>
      </c>
      <c r="E470" s="31" t="s">
        <v>1</v>
      </c>
      <c r="F470" s="31" t="s">
        <v>1</v>
      </c>
      <c r="G470" s="31" t="s">
        <v>1</v>
      </c>
      <c r="H470" s="31" t="s">
        <v>1</v>
      </c>
      <c r="I470" s="31" t="s">
        <v>1</v>
      </c>
      <c r="J470" s="31" t="s">
        <v>1</v>
      </c>
      <c r="K470" s="31" t="s">
        <v>1</v>
      </c>
      <c r="L470" s="31" t="s">
        <v>8205</v>
      </c>
      <c r="M470" s="31" t="s">
        <v>8208</v>
      </c>
      <c r="N470" s="31" t="s">
        <v>8210</v>
      </c>
      <c r="O470" s="31" t="s">
        <v>27104</v>
      </c>
    </row>
    <row r="471" spans="1:15" ht="72.5" x14ac:dyDescent="0.35">
      <c r="A471" s="31" t="s">
        <v>1530</v>
      </c>
      <c r="B471" s="32">
        <v>3240</v>
      </c>
      <c r="C471" s="31" t="s">
        <v>4120</v>
      </c>
      <c r="D471" s="31" t="s">
        <v>1</v>
      </c>
      <c r="E471" s="31" t="s">
        <v>1</v>
      </c>
      <c r="F471" s="31" t="s">
        <v>1</v>
      </c>
      <c r="G471" s="31" t="s">
        <v>1</v>
      </c>
      <c r="H471" s="31" t="s">
        <v>1</v>
      </c>
      <c r="I471" s="31" t="s">
        <v>1</v>
      </c>
      <c r="J471" s="31" t="s">
        <v>1</v>
      </c>
      <c r="K471" s="31" t="s">
        <v>1</v>
      </c>
      <c r="L471" s="31" t="s">
        <v>8205</v>
      </c>
      <c r="M471" s="31" t="s">
        <v>8208</v>
      </c>
      <c r="N471" s="31" t="s">
        <v>8210</v>
      </c>
      <c r="O471" s="31" t="s">
        <v>27105</v>
      </c>
    </row>
    <row r="472" spans="1:15" ht="72.5" x14ac:dyDescent="0.35">
      <c r="A472" s="31" t="s">
        <v>1530</v>
      </c>
      <c r="B472" s="32">
        <v>1818</v>
      </c>
      <c r="C472" s="31" t="s">
        <v>1769</v>
      </c>
      <c r="D472" s="31" t="s">
        <v>1</v>
      </c>
      <c r="E472" s="31" t="s">
        <v>1</v>
      </c>
      <c r="F472" s="31" t="s">
        <v>1</v>
      </c>
      <c r="G472" s="31" t="s">
        <v>1</v>
      </c>
      <c r="H472" s="31" t="s">
        <v>1</v>
      </c>
      <c r="I472" s="31" t="s">
        <v>1</v>
      </c>
      <c r="J472" s="31" t="s">
        <v>1</v>
      </c>
      <c r="K472" s="31" t="s">
        <v>1</v>
      </c>
      <c r="L472" s="31" t="s">
        <v>8205</v>
      </c>
      <c r="M472" s="31" t="s">
        <v>8208</v>
      </c>
      <c r="N472" s="31" t="s">
        <v>8210</v>
      </c>
      <c r="O472" s="31" t="s">
        <v>27106</v>
      </c>
    </row>
    <row r="473" spans="1:15" ht="72.5" x14ac:dyDescent="0.35">
      <c r="A473" s="31" t="s">
        <v>1530</v>
      </c>
      <c r="B473" s="32">
        <v>1676</v>
      </c>
      <c r="C473" s="31" t="s">
        <v>2524</v>
      </c>
      <c r="D473" s="31" t="s">
        <v>1</v>
      </c>
      <c r="E473" s="31" t="s">
        <v>1</v>
      </c>
      <c r="F473" s="31" t="s">
        <v>1</v>
      </c>
      <c r="G473" s="31" t="s">
        <v>1</v>
      </c>
      <c r="H473" s="31" t="s">
        <v>1</v>
      </c>
      <c r="I473" s="31" t="s">
        <v>1</v>
      </c>
      <c r="J473" s="31" t="s">
        <v>2137</v>
      </c>
      <c r="K473" s="31" t="s">
        <v>2138</v>
      </c>
      <c r="L473" s="31" t="s">
        <v>8205</v>
      </c>
      <c r="M473" s="31" t="s">
        <v>8208</v>
      </c>
      <c r="N473" s="31" t="s">
        <v>8210</v>
      </c>
      <c r="O473" s="31" t="s">
        <v>27107</v>
      </c>
    </row>
    <row r="474" spans="1:15" ht="72.5" x14ac:dyDescent="0.35">
      <c r="A474" s="31" t="s">
        <v>1530</v>
      </c>
      <c r="B474" s="32">
        <v>3357</v>
      </c>
      <c r="C474" s="31" t="s">
        <v>2412</v>
      </c>
      <c r="D474" s="31" t="s">
        <v>1</v>
      </c>
      <c r="E474" s="31" t="s">
        <v>1</v>
      </c>
      <c r="F474" s="31" t="s">
        <v>1</v>
      </c>
      <c r="G474" s="31" t="s">
        <v>1</v>
      </c>
      <c r="H474" s="31" t="s">
        <v>1</v>
      </c>
      <c r="I474" s="31" t="s">
        <v>1</v>
      </c>
      <c r="J474" s="31" t="s">
        <v>1</v>
      </c>
      <c r="K474" s="31" t="s">
        <v>1</v>
      </c>
      <c r="L474" s="31" t="s">
        <v>8205</v>
      </c>
      <c r="M474" s="31" t="s">
        <v>8208</v>
      </c>
      <c r="N474" s="31" t="s">
        <v>8210</v>
      </c>
      <c r="O474" s="31" t="s">
        <v>27108</v>
      </c>
    </row>
    <row r="475" spans="1:15" ht="72.5" x14ac:dyDescent="0.35">
      <c r="A475" s="31" t="s">
        <v>1530</v>
      </c>
      <c r="B475" s="32">
        <v>22</v>
      </c>
      <c r="C475" s="31" t="s">
        <v>2083</v>
      </c>
      <c r="D475" s="31" t="s">
        <v>1</v>
      </c>
      <c r="E475" s="31" t="s">
        <v>1</v>
      </c>
      <c r="F475" s="31" t="s">
        <v>1</v>
      </c>
      <c r="G475" s="31" t="s">
        <v>1</v>
      </c>
      <c r="H475" s="31" t="s">
        <v>1</v>
      </c>
      <c r="I475" s="31" t="s">
        <v>1</v>
      </c>
      <c r="J475" s="31" t="s">
        <v>1</v>
      </c>
      <c r="K475" s="31" t="s">
        <v>1</v>
      </c>
      <c r="L475" s="31" t="s">
        <v>8205</v>
      </c>
      <c r="M475" s="31" t="s">
        <v>8208</v>
      </c>
      <c r="N475" s="31" t="s">
        <v>8210</v>
      </c>
      <c r="O475" s="31" t="s">
        <v>27109</v>
      </c>
    </row>
    <row r="476" spans="1:15" ht="72.5" x14ac:dyDescent="0.35">
      <c r="A476" s="31" t="s">
        <v>1530</v>
      </c>
      <c r="B476" s="32">
        <v>1969</v>
      </c>
      <c r="C476" s="31" t="s">
        <v>12320</v>
      </c>
      <c r="D476" s="31" t="s">
        <v>1</v>
      </c>
      <c r="E476" s="31" t="s">
        <v>1</v>
      </c>
      <c r="F476" s="31" t="s">
        <v>1</v>
      </c>
      <c r="G476" s="31" t="s">
        <v>1</v>
      </c>
      <c r="H476" s="31" t="s">
        <v>1</v>
      </c>
      <c r="I476" s="31" t="s">
        <v>1</v>
      </c>
      <c r="J476" s="31" t="s">
        <v>1</v>
      </c>
      <c r="K476" s="31" t="s">
        <v>1</v>
      </c>
      <c r="L476" s="31" t="s">
        <v>8205</v>
      </c>
      <c r="M476" s="31" t="s">
        <v>8208</v>
      </c>
      <c r="N476" s="31" t="s">
        <v>8210</v>
      </c>
      <c r="O476" s="31" t="s">
        <v>27110</v>
      </c>
    </row>
    <row r="477" spans="1:15" ht="72.5" x14ac:dyDescent="0.35">
      <c r="A477" s="31" t="s">
        <v>1530</v>
      </c>
      <c r="B477" s="32">
        <v>1251</v>
      </c>
      <c r="C477" s="31" t="s">
        <v>2029</v>
      </c>
      <c r="D477" s="31" t="s">
        <v>1</v>
      </c>
      <c r="E477" s="31" t="s">
        <v>1</v>
      </c>
      <c r="F477" s="31" t="s">
        <v>1</v>
      </c>
      <c r="G477" s="31" t="s">
        <v>1</v>
      </c>
      <c r="H477" s="31" t="s">
        <v>1</v>
      </c>
      <c r="I477" s="31" t="s">
        <v>1</v>
      </c>
      <c r="J477" s="31" t="s">
        <v>1</v>
      </c>
      <c r="K477" s="31" t="s">
        <v>1</v>
      </c>
      <c r="L477" s="31" t="s">
        <v>8205</v>
      </c>
      <c r="M477" s="31" t="s">
        <v>8208</v>
      </c>
      <c r="N477" s="31" t="s">
        <v>8210</v>
      </c>
      <c r="O477" s="31" t="s">
        <v>27111</v>
      </c>
    </row>
    <row r="478" spans="1:15" ht="87" x14ac:dyDescent="0.35">
      <c r="A478" s="31" t="s">
        <v>1530</v>
      </c>
      <c r="B478" s="32">
        <v>1252</v>
      </c>
      <c r="C478" s="31" t="s">
        <v>3651</v>
      </c>
      <c r="D478" s="31" t="s">
        <v>1</v>
      </c>
      <c r="E478" s="31" t="s">
        <v>1</v>
      </c>
      <c r="F478" s="31" t="s">
        <v>1</v>
      </c>
      <c r="G478" s="31" t="s">
        <v>1</v>
      </c>
      <c r="H478" s="31" t="s">
        <v>1</v>
      </c>
      <c r="I478" s="31" t="s">
        <v>1</v>
      </c>
      <c r="J478" s="31" t="s">
        <v>1</v>
      </c>
      <c r="K478" s="31" t="s">
        <v>1</v>
      </c>
      <c r="L478" s="31" t="s">
        <v>8205</v>
      </c>
      <c r="M478" s="31" t="s">
        <v>8208</v>
      </c>
      <c r="N478" s="31" t="s">
        <v>8210</v>
      </c>
      <c r="O478" s="31" t="s">
        <v>27112</v>
      </c>
    </row>
    <row r="479" spans="1:15" ht="72.5" x14ac:dyDescent="0.35">
      <c r="A479" s="31" t="s">
        <v>1530</v>
      </c>
      <c r="B479" s="32">
        <v>1571</v>
      </c>
      <c r="C479" s="31" t="s">
        <v>2160</v>
      </c>
      <c r="D479" s="31" t="s">
        <v>26591</v>
      </c>
      <c r="E479" s="31" t="s">
        <v>1</v>
      </c>
      <c r="F479" s="31" t="s">
        <v>26592</v>
      </c>
      <c r="G479" s="31" t="s">
        <v>1766</v>
      </c>
      <c r="H479" s="31" t="s">
        <v>26593</v>
      </c>
      <c r="I479" s="31" t="s">
        <v>1</v>
      </c>
      <c r="J479" s="31" t="s">
        <v>2161</v>
      </c>
      <c r="K479" s="31" t="s">
        <v>2162</v>
      </c>
      <c r="L479" s="31" t="s">
        <v>8205</v>
      </c>
      <c r="M479" s="31" t="s">
        <v>8208</v>
      </c>
      <c r="N479" s="31" t="s">
        <v>8210</v>
      </c>
      <c r="O479" s="31" t="s">
        <v>27113</v>
      </c>
    </row>
    <row r="480" spans="1:15" ht="72.5" x14ac:dyDescent="0.35">
      <c r="A480" s="31" t="s">
        <v>1530</v>
      </c>
      <c r="B480" s="32">
        <v>4119</v>
      </c>
      <c r="C480" s="31" t="s">
        <v>2787</v>
      </c>
      <c r="D480" s="31" t="s">
        <v>1</v>
      </c>
      <c r="E480" s="31" t="s">
        <v>1</v>
      </c>
      <c r="F480" s="31" t="s">
        <v>1</v>
      </c>
      <c r="G480" s="31" t="s">
        <v>1</v>
      </c>
      <c r="H480" s="31" t="s">
        <v>1</v>
      </c>
      <c r="I480" s="31" t="s">
        <v>1</v>
      </c>
      <c r="J480" s="31" t="s">
        <v>1</v>
      </c>
      <c r="K480" s="31" t="s">
        <v>1</v>
      </c>
      <c r="L480" s="31" t="s">
        <v>8205</v>
      </c>
      <c r="M480" s="31" t="s">
        <v>8208</v>
      </c>
      <c r="N480" s="31" t="s">
        <v>8210</v>
      </c>
      <c r="O480" s="31" t="s">
        <v>27114</v>
      </c>
    </row>
    <row r="481" spans="1:15" ht="72.5" x14ac:dyDescent="0.35">
      <c r="A481" s="31" t="s">
        <v>1530</v>
      </c>
      <c r="B481" s="32">
        <v>4120</v>
      </c>
      <c r="C481" s="31" t="s">
        <v>2467</v>
      </c>
      <c r="D481" s="31" t="s">
        <v>1</v>
      </c>
      <c r="E481" s="31" t="s">
        <v>1</v>
      </c>
      <c r="F481" s="31" t="s">
        <v>1</v>
      </c>
      <c r="G481" s="31" t="s">
        <v>1</v>
      </c>
      <c r="H481" s="31" t="s">
        <v>1</v>
      </c>
      <c r="I481" s="31" t="s">
        <v>1</v>
      </c>
      <c r="J481" s="31" t="s">
        <v>1</v>
      </c>
      <c r="K481" s="31" t="s">
        <v>1</v>
      </c>
      <c r="L481" s="31" t="s">
        <v>8205</v>
      </c>
      <c r="M481" s="31" t="s">
        <v>8208</v>
      </c>
      <c r="N481" s="31" t="s">
        <v>8210</v>
      </c>
      <c r="O481" s="31" t="s">
        <v>27115</v>
      </c>
    </row>
    <row r="482" spans="1:15" ht="72.5" x14ac:dyDescent="0.35">
      <c r="A482" s="31" t="s">
        <v>1530</v>
      </c>
      <c r="B482" s="32">
        <v>1574</v>
      </c>
      <c r="C482" s="31" t="s">
        <v>2224</v>
      </c>
      <c r="D482" s="31" t="s">
        <v>1</v>
      </c>
      <c r="E482" s="31" t="s">
        <v>1</v>
      </c>
      <c r="F482" s="31" t="s">
        <v>1</v>
      </c>
      <c r="G482" s="31" t="s">
        <v>1</v>
      </c>
      <c r="H482" s="31" t="s">
        <v>1</v>
      </c>
      <c r="I482" s="31" t="s">
        <v>1</v>
      </c>
      <c r="J482" s="31" t="s">
        <v>2071</v>
      </c>
      <c r="K482" s="31" t="s">
        <v>2072</v>
      </c>
      <c r="L482" s="31" t="s">
        <v>2070</v>
      </c>
      <c r="M482" s="31" t="s">
        <v>2071</v>
      </c>
      <c r="N482" s="31" t="s">
        <v>10065</v>
      </c>
      <c r="O482" s="31" t="s">
        <v>26968</v>
      </c>
    </row>
    <row r="483" spans="1:15" ht="72.5" x14ac:dyDescent="0.35">
      <c r="A483" s="31" t="s">
        <v>1530</v>
      </c>
      <c r="B483" s="32">
        <v>2015</v>
      </c>
      <c r="C483" s="31" t="s">
        <v>2311</v>
      </c>
      <c r="D483" s="31" t="s">
        <v>1</v>
      </c>
      <c r="E483" s="31" t="s">
        <v>1</v>
      </c>
      <c r="F483" s="31" t="s">
        <v>1</v>
      </c>
      <c r="G483" s="31" t="s">
        <v>1</v>
      </c>
      <c r="H483" s="31" t="s">
        <v>1</v>
      </c>
      <c r="I483" s="31" t="s">
        <v>1</v>
      </c>
      <c r="J483" s="31" t="s">
        <v>1</v>
      </c>
      <c r="K483" s="31" t="s">
        <v>26594</v>
      </c>
      <c r="L483" s="31" t="s">
        <v>9466</v>
      </c>
      <c r="M483" s="31" t="s">
        <v>3244</v>
      </c>
      <c r="N483" s="31" t="s">
        <v>9469</v>
      </c>
      <c r="O483" s="31" t="s">
        <v>27116</v>
      </c>
    </row>
    <row r="484" spans="1:15" ht="43.5" x14ac:dyDescent="0.35">
      <c r="A484" s="31" t="s">
        <v>1530</v>
      </c>
      <c r="B484" s="32">
        <v>1532</v>
      </c>
      <c r="C484" s="31" t="s">
        <v>2431</v>
      </c>
      <c r="D484" s="31" t="s">
        <v>26583</v>
      </c>
      <c r="E484" s="31" t="s">
        <v>1</v>
      </c>
      <c r="F484" s="31" t="s">
        <v>2432</v>
      </c>
      <c r="G484" s="31" t="s">
        <v>79</v>
      </c>
      <c r="H484" s="31" t="s">
        <v>2004</v>
      </c>
      <c r="I484" s="31" t="s">
        <v>164</v>
      </c>
      <c r="J484" s="31" t="s">
        <v>2433</v>
      </c>
      <c r="K484" s="31" t="s">
        <v>2434</v>
      </c>
      <c r="L484" s="31" t="s">
        <v>14076</v>
      </c>
      <c r="M484" s="31" t="s">
        <v>5321</v>
      </c>
      <c r="N484" s="31" t="s">
        <v>5323</v>
      </c>
      <c r="O484" s="31" t="s">
        <v>27117</v>
      </c>
    </row>
    <row r="485" spans="1:15" ht="72.5" x14ac:dyDescent="0.35">
      <c r="A485" s="31" t="s">
        <v>1530</v>
      </c>
      <c r="B485" s="32">
        <v>2603</v>
      </c>
      <c r="C485" s="31" t="s">
        <v>3050</v>
      </c>
      <c r="D485" s="31" t="s">
        <v>26552</v>
      </c>
      <c r="E485" s="31" t="s">
        <v>1</v>
      </c>
      <c r="F485" s="31" t="s">
        <v>1454</v>
      </c>
      <c r="G485" s="31" t="s">
        <v>79</v>
      </c>
      <c r="H485" s="31" t="s">
        <v>2077</v>
      </c>
      <c r="I485" s="31" t="s">
        <v>286</v>
      </c>
      <c r="J485" s="31" t="s">
        <v>2078</v>
      </c>
      <c r="K485" s="31" t="s">
        <v>2079</v>
      </c>
      <c r="L485" s="31" t="s">
        <v>5356</v>
      </c>
      <c r="M485" s="31" t="s">
        <v>2078</v>
      </c>
      <c r="N485" s="31" t="s">
        <v>5360</v>
      </c>
      <c r="O485" s="31" t="s">
        <v>27118</v>
      </c>
    </row>
    <row r="486" spans="1:15" ht="72.5" x14ac:dyDescent="0.35">
      <c r="A486" s="31" t="s">
        <v>1530</v>
      </c>
      <c r="B486" s="32">
        <v>3415</v>
      </c>
      <c r="C486" s="31" t="s">
        <v>2729</v>
      </c>
      <c r="D486" s="31" t="s">
        <v>26555</v>
      </c>
      <c r="E486" s="31" t="s">
        <v>1</v>
      </c>
      <c r="F486" s="31" t="s">
        <v>387</v>
      </c>
      <c r="G486" s="31" t="s">
        <v>79</v>
      </c>
      <c r="H486" s="31" t="s">
        <v>1757</v>
      </c>
      <c r="I486" s="31" t="s">
        <v>387</v>
      </c>
      <c r="J486" s="31" t="s">
        <v>1758</v>
      </c>
      <c r="K486" s="31" t="s">
        <v>1759</v>
      </c>
      <c r="L486" s="31" t="s">
        <v>5580</v>
      </c>
      <c r="M486" s="31" t="s">
        <v>1762</v>
      </c>
      <c r="N486" s="31" t="s">
        <v>5584</v>
      </c>
      <c r="O486" s="31" t="s">
        <v>26974</v>
      </c>
    </row>
    <row r="487" spans="1:15" ht="72.5" x14ac:dyDescent="0.35">
      <c r="A487" s="31" t="s">
        <v>1530</v>
      </c>
      <c r="B487" s="32">
        <v>4159</v>
      </c>
      <c r="C487" s="31" t="s">
        <v>2939</v>
      </c>
      <c r="D487" s="31" t="s">
        <v>1</v>
      </c>
      <c r="E487" s="31" t="s">
        <v>1</v>
      </c>
      <c r="F487" s="31" t="s">
        <v>1</v>
      </c>
      <c r="G487" s="31" t="s">
        <v>1</v>
      </c>
      <c r="H487" s="31" t="s">
        <v>1</v>
      </c>
      <c r="I487" s="31" t="s">
        <v>1</v>
      </c>
      <c r="J487" s="31" t="s">
        <v>1</v>
      </c>
      <c r="K487" s="31" t="s">
        <v>2725</v>
      </c>
      <c r="L487" s="31" t="s">
        <v>5651</v>
      </c>
      <c r="M487" s="31" t="s">
        <v>5654</v>
      </c>
      <c r="N487" s="31" t="s">
        <v>5656</v>
      </c>
      <c r="O487" s="31" t="s">
        <v>27119</v>
      </c>
    </row>
    <row r="488" spans="1:15" ht="72.5" x14ac:dyDescent="0.35">
      <c r="A488" s="31" t="s">
        <v>1530</v>
      </c>
      <c r="B488" s="32">
        <v>4083</v>
      </c>
      <c r="C488" s="31" t="s">
        <v>2454</v>
      </c>
      <c r="D488" s="31" t="s">
        <v>26537</v>
      </c>
      <c r="E488" s="31" t="s">
        <v>1</v>
      </c>
      <c r="F488" s="31" t="s">
        <v>26538</v>
      </c>
      <c r="G488" s="31" t="s">
        <v>2059</v>
      </c>
      <c r="H488" s="31" t="s">
        <v>26539</v>
      </c>
      <c r="I488" s="31" t="s">
        <v>1</v>
      </c>
      <c r="J488" s="31" t="s">
        <v>2455</v>
      </c>
      <c r="K488" s="31" t="s">
        <v>2456</v>
      </c>
      <c r="L488" s="31" t="s">
        <v>759</v>
      </c>
      <c r="M488" s="31" t="s">
        <v>10539</v>
      </c>
      <c r="N488" s="31" t="s">
        <v>10541</v>
      </c>
      <c r="O488" s="31" t="s">
        <v>27053</v>
      </c>
    </row>
    <row r="489" spans="1:15" ht="72.5" x14ac:dyDescent="0.35">
      <c r="A489" s="31" t="s">
        <v>1530</v>
      </c>
      <c r="B489" s="32">
        <v>4084</v>
      </c>
      <c r="C489" s="31" t="s">
        <v>2944</v>
      </c>
      <c r="D489" s="31" t="s">
        <v>26537</v>
      </c>
      <c r="E489" s="31" t="s">
        <v>1</v>
      </c>
      <c r="F489" s="31" t="s">
        <v>26538</v>
      </c>
      <c r="G489" s="31" t="s">
        <v>2059</v>
      </c>
      <c r="H489" s="31" t="s">
        <v>26539</v>
      </c>
      <c r="I489" s="31" t="s">
        <v>1</v>
      </c>
      <c r="J489" s="31" t="s">
        <v>2455</v>
      </c>
      <c r="K489" s="31" t="s">
        <v>2456</v>
      </c>
      <c r="L489" s="31" t="s">
        <v>759</v>
      </c>
      <c r="M489" s="31" t="s">
        <v>10539</v>
      </c>
      <c r="N489" s="31" t="s">
        <v>10541</v>
      </c>
      <c r="O489" s="31" t="s">
        <v>26909</v>
      </c>
    </row>
    <row r="490" spans="1:15" ht="72.5" x14ac:dyDescent="0.35">
      <c r="A490" s="31" t="s">
        <v>1530</v>
      </c>
      <c r="B490" s="32">
        <v>270</v>
      </c>
      <c r="C490" s="31" t="s">
        <v>4049</v>
      </c>
      <c r="D490" s="31" t="s">
        <v>1</v>
      </c>
      <c r="E490" s="31" t="s">
        <v>1</v>
      </c>
      <c r="F490" s="31" t="s">
        <v>1</v>
      </c>
      <c r="G490" s="31" t="s">
        <v>1</v>
      </c>
      <c r="H490" s="31" t="s">
        <v>1</v>
      </c>
      <c r="I490" s="31" t="s">
        <v>1</v>
      </c>
      <c r="J490" s="31" t="s">
        <v>2221</v>
      </c>
      <c r="K490" s="31" t="s">
        <v>2222</v>
      </c>
      <c r="L490" s="31" t="s">
        <v>13262</v>
      </c>
      <c r="M490" s="31" t="s">
        <v>2221</v>
      </c>
      <c r="N490" s="31" t="s">
        <v>26554</v>
      </c>
      <c r="O490" s="31" t="s">
        <v>27120</v>
      </c>
    </row>
    <row r="491" spans="1:15" ht="72.5" x14ac:dyDescent="0.35">
      <c r="A491" s="31" t="s">
        <v>1530</v>
      </c>
      <c r="B491" s="32">
        <v>270</v>
      </c>
      <c r="C491" s="31" t="s">
        <v>4049</v>
      </c>
      <c r="D491" s="31" t="s">
        <v>1</v>
      </c>
      <c r="E491" s="31" t="s">
        <v>1</v>
      </c>
      <c r="F491" s="31" t="s">
        <v>1</v>
      </c>
      <c r="G491" s="31" t="s">
        <v>1</v>
      </c>
      <c r="H491" s="31" t="s">
        <v>1</v>
      </c>
      <c r="I491" s="31" t="s">
        <v>1</v>
      </c>
      <c r="J491" s="31" t="s">
        <v>2221</v>
      </c>
      <c r="K491" s="31" t="s">
        <v>2222</v>
      </c>
      <c r="L491" s="31" t="s">
        <v>13262</v>
      </c>
      <c r="M491" s="31" t="s">
        <v>2221</v>
      </c>
      <c r="N491" s="31" t="s">
        <v>26554</v>
      </c>
      <c r="O491" s="31" t="s">
        <v>27120</v>
      </c>
    </row>
    <row r="492" spans="1:15" ht="72.5" x14ac:dyDescent="0.35">
      <c r="A492" s="31" t="s">
        <v>1530</v>
      </c>
      <c r="B492" s="32">
        <v>4185</v>
      </c>
      <c r="C492" s="31" t="s">
        <v>2949</v>
      </c>
      <c r="D492" s="31" t="s">
        <v>1</v>
      </c>
      <c r="E492" s="31" t="s">
        <v>1</v>
      </c>
      <c r="F492" s="31" t="s">
        <v>1</v>
      </c>
      <c r="G492" s="31" t="s">
        <v>1</v>
      </c>
      <c r="H492" s="31" t="s">
        <v>1</v>
      </c>
      <c r="I492" s="31" t="s">
        <v>1</v>
      </c>
      <c r="J492" s="31" t="s">
        <v>2420</v>
      </c>
      <c r="K492" s="31" t="s">
        <v>2421</v>
      </c>
      <c r="L492" s="31" t="s">
        <v>767</v>
      </c>
      <c r="M492" s="31" t="s">
        <v>2420</v>
      </c>
      <c r="N492" s="31" t="s">
        <v>12482</v>
      </c>
      <c r="O492" s="31" t="s">
        <v>27121</v>
      </c>
    </row>
    <row r="493" spans="1:15" ht="58" x14ac:dyDescent="0.35">
      <c r="A493" s="31" t="s">
        <v>1530</v>
      </c>
      <c r="B493" s="32">
        <v>2672</v>
      </c>
      <c r="C493" s="31" t="s">
        <v>746</v>
      </c>
      <c r="D493" s="31" t="s">
        <v>1</v>
      </c>
      <c r="E493" s="31" t="s">
        <v>1</v>
      </c>
      <c r="F493" s="31" t="s">
        <v>1</v>
      </c>
      <c r="G493" s="31" t="s">
        <v>1</v>
      </c>
      <c r="H493" s="31" t="s">
        <v>1</v>
      </c>
      <c r="I493" s="31" t="s">
        <v>1</v>
      </c>
      <c r="J493" s="31" t="s">
        <v>2053</v>
      </c>
      <c r="K493" s="31" t="s">
        <v>2054</v>
      </c>
      <c r="L493" s="31" t="s">
        <v>746</v>
      </c>
      <c r="M493" s="31" t="s">
        <v>9934</v>
      </c>
      <c r="N493" s="31" t="s">
        <v>2054</v>
      </c>
      <c r="O493" s="31" t="s">
        <v>2054</v>
      </c>
    </row>
    <row r="494" spans="1:15" ht="58" x14ac:dyDescent="0.35">
      <c r="A494" s="31" t="s">
        <v>1530</v>
      </c>
      <c r="B494" s="32">
        <v>2672</v>
      </c>
      <c r="C494" s="31" t="s">
        <v>746</v>
      </c>
      <c r="D494" s="31" t="s">
        <v>1</v>
      </c>
      <c r="E494" s="31" t="s">
        <v>1</v>
      </c>
      <c r="F494" s="31" t="s">
        <v>1</v>
      </c>
      <c r="G494" s="31" t="s">
        <v>1</v>
      </c>
      <c r="H494" s="31" t="s">
        <v>1</v>
      </c>
      <c r="I494" s="31" t="s">
        <v>1</v>
      </c>
      <c r="J494" s="31" t="s">
        <v>2053</v>
      </c>
      <c r="K494" s="31" t="s">
        <v>2054</v>
      </c>
      <c r="L494" s="31" t="s">
        <v>746</v>
      </c>
      <c r="M494" s="31" t="s">
        <v>9934</v>
      </c>
      <c r="N494" s="31" t="s">
        <v>2054</v>
      </c>
      <c r="O494" s="31" t="s">
        <v>2054</v>
      </c>
    </row>
    <row r="495" spans="1:15" ht="58" x14ac:dyDescent="0.35">
      <c r="A495" s="31" t="s">
        <v>1530</v>
      </c>
      <c r="B495" s="32">
        <v>2672</v>
      </c>
      <c r="C495" s="31" t="s">
        <v>746</v>
      </c>
      <c r="D495" s="31" t="s">
        <v>1</v>
      </c>
      <c r="E495" s="31" t="s">
        <v>1</v>
      </c>
      <c r="F495" s="31" t="s">
        <v>1</v>
      </c>
      <c r="G495" s="31" t="s">
        <v>1</v>
      </c>
      <c r="H495" s="31" t="s">
        <v>1</v>
      </c>
      <c r="I495" s="31" t="s">
        <v>1</v>
      </c>
      <c r="J495" s="31" t="s">
        <v>26571</v>
      </c>
      <c r="K495" s="31" t="s">
        <v>2055</v>
      </c>
      <c r="L495" s="31" t="s">
        <v>746</v>
      </c>
      <c r="M495" s="31" t="s">
        <v>9934</v>
      </c>
      <c r="N495" s="31" t="s">
        <v>2054</v>
      </c>
      <c r="O495" s="31" t="s">
        <v>2054</v>
      </c>
    </row>
    <row r="496" spans="1:15" ht="58" x14ac:dyDescent="0.35">
      <c r="A496" s="31" t="s">
        <v>1530</v>
      </c>
      <c r="B496" s="32">
        <v>2672</v>
      </c>
      <c r="C496" s="31" t="s">
        <v>746</v>
      </c>
      <c r="D496" s="31" t="s">
        <v>1</v>
      </c>
      <c r="E496" s="31" t="s">
        <v>1</v>
      </c>
      <c r="F496" s="31" t="s">
        <v>1</v>
      </c>
      <c r="G496" s="31" t="s">
        <v>1</v>
      </c>
      <c r="H496" s="31" t="s">
        <v>1</v>
      </c>
      <c r="I496" s="31" t="s">
        <v>1</v>
      </c>
      <c r="J496" s="31" t="s">
        <v>26571</v>
      </c>
      <c r="K496" s="31" t="s">
        <v>2055</v>
      </c>
      <c r="L496" s="31" t="s">
        <v>746</v>
      </c>
      <c r="M496" s="31" t="s">
        <v>9934</v>
      </c>
      <c r="N496" s="31" t="s">
        <v>2054</v>
      </c>
      <c r="O496" s="31" t="s">
        <v>2054</v>
      </c>
    </row>
    <row r="497" spans="1:15" ht="58" x14ac:dyDescent="0.35">
      <c r="A497" s="31" t="s">
        <v>1530</v>
      </c>
      <c r="B497" s="32">
        <v>2725</v>
      </c>
      <c r="C497" s="31" t="s">
        <v>746</v>
      </c>
      <c r="D497" s="31" t="s">
        <v>1</v>
      </c>
      <c r="E497" s="31" t="s">
        <v>1</v>
      </c>
      <c r="F497" s="31" t="s">
        <v>1</v>
      </c>
      <c r="G497" s="31" t="s">
        <v>1</v>
      </c>
      <c r="H497" s="31" t="s">
        <v>1</v>
      </c>
      <c r="I497" s="31" t="s">
        <v>1</v>
      </c>
      <c r="J497" s="31" t="s">
        <v>2053</v>
      </c>
      <c r="K497" s="31" t="s">
        <v>2054</v>
      </c>
      <c r="L497" s="31" t="s">
        <v>746</v>
      </c>
      <c r="M497" s="31" t="s">
        <v>9934</v>
      </c>
      <c r="N497" s="31" t="s">
        <v>2054</v>
      </c>
      <c r="O497" s="31" t="s">
        <v>2054</v>
      </c>
    </row>
    <row r="498" spans="1:15" ht="58" x14ac:dyDescent="0.35">
      <c r="A498" s="31" t="s">
        <v>1530</v>
      </c>
      <c r="B498" s="32">
        <v>2725</v>
      </c>
      <c r="C498" s="31" t="s">
        <v>746</v>
      </c>
      <c r="D498" s="31" t="s">
        <v>1</v>
      </c>
      <c r="E498" s="31" t="s">
        <v>1</v>
      </c>
      <c r="F498" s="31" t="s">
        <v>1</v>
      </c>
      <c r="G498" s="31" t="s">
        <v>1</v>
      </c>
      <c r="H498" s="31" t="s">
        <v>1</v>
      </c>
      <c r="I498" s="31" t="s">
        <v>1</v>
      </c>
      <c r="J498" s="31" t="s">
        <v>2053</v>
      </c>
      <c r="K498" s="31" t="s">
        <v>2054</v>
      </c>
      <c r="L498" s="31" t="s">
        <v>746</v>
      </c>
      <c r="M498" s="31" t="s">
        <v>9934</v>
      </c>
      <c r="N498" s="31" t="s">
        <v>2054</v>
      </c>
      <c r="O498" s="31" t="s">
        <v>2054</v>
      </c>
    </row>
    <row r="499" spans="1:15" ht="58" x14ac:dyDescent="0.35">
      <c r="A499" s="31" t="s">
        <v>1530</v>
      </c>
      <c r="B499" s="32">
        <v>2725</v>
      </c>
      <c r="C499" s="31" t="s">
        <v>746</v>
      </c>
      <c r="D499" s="31" t="s">
        <v>1</v>
      </c>
      <c r="E499" s="31" t="s">
        <v>1</v>
      </c>
      <c r="F499" s="31" t="s">
        <v>1</v>
      </c>
      <c r="G499" s="31" t="s">
        <v>1</v>
      </c>
      <c r="H499" s="31" t="s">
        <v>1</v>
      </c>
      <c r="I499" s="31" t="s">
        <v>1</v>
      </c>
      <c r="J499" s="31" t="s">
        <v>26571</v>
      </c>
      <c r="K499" s="31" t="s">
        <v>2055</v>
      </c>
      <c r="L499" s="31" t="s">
        <v>746</v>
      </c>
      <c r="M499" s="31" t="s">
        <v>9934</v>
      </c>
      <c r="N499" s="31" t="s">
        <v>2054</v>
      </c>
      <c r="O499" s="31" t="s">
        <v>2054</v>
      </c>
    </row>
    <row r="500" spans="1:15" ht="58" x14ac:dyDescent="0.35">
      <c r="A500" s="31" t="s">
        <v>1530</v>
      </c>
      <c r="B500" s="32">
        <v>2725</v>
      </c>
      <c r="C500" s="31" t="s">
        <v>746</v>
      </c>
      <c r="D500" s="31" t="s">
        <v>1</v>
      </c>
      <c r="E500" s="31" t="s">
        <v>1</v>
      </c>
      <c r="F500" s="31" t="s">
        <v>1</v>
      </c>
      <c r="G500" s="31" t="s">
        <v>1</v>
      </c>
      <c r="H500" s="31" t="s">
        <v>1</v>
      </c>
      <c r="I500" s="31" t="s">
        <v>1</v>
      </c>
      <c r="J500" s="31" t="s">
        <v>26571</v>
      </c>
      <c r="K500" s="31" t="s">
        <v>2055</v>
      </c>
      <c r="L500" s="31" t="s">
        <v>746</v>
      </c>
      <c r="M500" s="31" t="s">
        <v>9934</v>
      </c>
      <c r="N500" s="31" t="s">
        <v>2054</v>
      </c>
      <c r="O500" s="31" t="s">
        <v>2054</v>
      </c>
    </row>
    <row r="501" spans="1:15" ht="58" x14ac:dyDescent="0.35">
      <c r="A501" s="31" t="s">
        <v>1530</v>
      </c>
      <c r="B501" s="32">
        <v>3201</v>
      </c>
      <c r="C501" s="31" t="s">
        <v>746</v>
      </c>
      <c r="D501" s="31" t="s">
        <v>1</v>
      </c>
      <c r="E501" s="31" t="s">
        <v>1</v>
      </c>
      <c r="F501" s="31" t="s">
        <v>1</v>
      </c>
      <c r="G501" s="31" t="s">
        <v>1</v>
      </c>
      <c r="H501" s="31" t="s">
        <v>1</v>
      </c>
      <c r="I501" s="31" t="s">
        <v>1</v>
      </c>
      <c r="J501" s="31" t="s">
        <v>2053</v>
      </c>
      <c r="K501" s="31" t="s">
        <v>2054</v>
      </c>
      <c r="L501" s="31" t="s">
        <v>746</v>
      </c>
      <c r="M501" s="31" t="s">
        <v>9934</v>
      </c>
      <c r="N501" s="31" t="s">
        <v>2054</v>
      </c>
      <c r="O501" s="31" t="s">
        <v>2054</v>
      </c>
    </row>
    <row r="502" spans="1:15" ht="58" x14ac:dyDescent="0.35">
      <c r="A502" s="31" t="s">
        <v>1530</v>
      </c>
      <c r="B502" s="32">
        <v>3201</v>
      </c>
      <c r="C502" s="31" t="s">
        <v>746</v>
      </c>
      <c r="D502" s="31" t="s">
        <v>1</v>
      </c>
      <c r="E502" s="31" t="s">
        <v>1</v>
      </c>
      <c r="F502" s="31" t="s">
        <v>1</v>
      </c>
      <c r="G502" s="31" t="s">
        <v>1</v>
      </c>
      <c r="H502" s="31" t="s">
        <v>1</v>
      </c>
      <c r="I502" s="31" t="s">
        <v>1</v>
      </c>
      <c r="J502" s="31" t="s">
        <v>2053</v>
      </c>
      <c r="K502" s="31" t="s">
        <v>2054</v>
      </c>
      <c r="L502" s="31" t="s">
        <v>746</v>
      </c>
      <c r="M502" s="31" t="s">
        <v>9934</v>
      </c>
      <c r="N502" s="31" t="s">
        <v>2054</v>
      </c>
      <c r="O502" s="31" t="s">
        <v>2054</v>
      </c>
    </row>
    <row r="503" spans="1:15" ht="58" x14ac:dyDescent="0.35">
      <c r="A503" s="31" t="s">
        <v>1530</v>
      </c>
      <c r="B503" s="32">
        <v>3201</v>
      </c>
      <c r="C503" s="31" t="s">
        <v>746</v>
      </c>
      <c r="D503" s="31" t="s">
        <v>1</v>
      </c>
      <c r="E503" s="31" t="s">
        <v>1</v>
      </c>
      <c r="F503" s="31" t="s">
        <v>1</v>
      </c>
      <c r="G503" s="31" t="s">
        <v>1</v>
      </c>
      <c r="H503" s="31" t="s">
        <v>1</v>
      </c>
      <c r="I503" s="31" t="s">
        <v>1</v>
      </c>
      <c r="J503" s="31" t="s">
        <v>26571</v>
      </c>
      <c r="K503" s="31" t="s">
        <v>2055</v>
      </c>
      <c r="L503" s="31" t="s">
        <v>746</v>
      </c>
      <c r="M503" s="31" t="s">
        <v>9934</v>
      </c>
      <c r="N503" s="31" t="s">
        <v>2054</v>
      </c>
      <c r="O503" s="31" t="s">
        <v>2054</v>
      </c>
    </row>
    <row r="504" spans="1:15" ht="58" x14ac:dyDescent="0.35">
      <c r="A504" s="31" t="s">
        <v>1530</v>
      </c>
      <c r="B504" s="32">
        <v>3201</v>
      </c>
      <c r="C504" s="31" t="s">
        <v>746</v>
      </c>
      <c r="D504" s="31" t="s">
        <v>1</v>
      </c>
      <c r="E504" s="31" t="s">
        <v>1</v>
      </c>
      <c r="F504" s="31" t="s">
        <v>1</v>
      </c>
      <c r="G504" s="31" t="s">
        <v>1</v>
      </c>
      <c r="H504" s="31" t="s">
        <v>1</v>
      </c>
      <c r="I504" s="31" t="s">
        <v>1</v>
      </c>
      <c r="J504" s="31" t="s">
        <v>26571</v>
      </c>
      <c r="K504" s="31" t="s">
        <v>2055</v>
      </c>
      <c r="L504" s="31" t="s">
        <v>746</v>
      </c>
      <c r="M504" s="31" t="s">
        <v>9934</v>
      </c>
      <c r="N504" s="31" t="s">
        <v>2054</v>
      </c>
      <c r="O504" s="31" t="s">
        <v>2054</v>
      </c>
    </row>
    <row r="505" spans="1:15" ht="58" x14ac:dyDescent="0.35">
      <c r="A505" s="31" t="s">
        <v>1530</v>
      </c>
      <c r="B505" s="32">
        <v>2684</v>
      </c>
      <c r="C505" s="31" t="s">
        <v>746</v>
      </c>
      <c r="D505" s="31" t="s">
        <v>1</v>
      </c>
      <c r="E505" s="31" t="s">
        <v>1</v>
      </c>
      <c r="F505" s="31" t="s">
        <v>1</v>
      </c>
      <c r="G505" s="31" t="s">
        <v>1</v>
      </c>
      <c r="H505" s="31" t="s">
        <v>1</v>
      </c>
      <c r="I505" s="31" t="s">
        <v>1</v>
      </c>
      <c r="J505" s="31" t="s">
        <v>2053</v>
      </c>
      <c r="K505" s="31" t="s">
        <v>2054</v>
      </c>
      <c r="L505" s="31" t="s">
        <v>746</v>
      </c>
      <c r="M505" s="31" t="s">
        <v>9934</v>
      </c>
      <c r="N505" s="31" t="s">
        <v>2054</v>
      </c>
      <c r="O505" s="31" t="s">
        <v>2054</v>
      </c>
    </row>
    <row r="506" spans="1:15" ht="58" x14ac:dyDescent="0.35">
      <c r="A506" s="31" t="s">
        <v>1530</v>
      </c>
      <c r="B506" s="32">
        <v>2684</v>
      </c>
      <c r="C506" s="31" t="s">
        <v>746</v>
      </c>
      <c r="D506" s="31" t="s">
        <v>1</v>
      </c>
      <c r="E506" s="31" t="s">
        <v>1</v>
      </c>
      <c r="F506" s="31" t="s">
        <v>1</v>
      </c>
      <c r="G506" s="31" t="s">
        <v>1</v>
      </c>
      <c r="H506" s="31" t="s">
        <v>1</v>
      </c>
      <c r="I506" s="31" t="s">
        <v>1</v>
      </c>
      <c r="J506" s="31" t="s">
        <v>2053</v>
      </c>
      <c r="K506" s="31" t="s">
        <v>2054</v>
      </c>
      <c r="L506" s="31" t="s">
        <v>746</v>
      </c>
      <c r="M506" s="31" t="s">
        <v>9934</v>
      </c>
      <c r="N506" s="31" t="s">
        <v>2054</v>
      </c>
      <c r="O506" s="31" t="s">
        <v>2054</v>
      </c>
    </row>
    <row r="507" spans="1:15" ht="58" x14ac:dyDescent="0.35">
      <c r="A507" s="31" t="s">
        <v>1530</v>
      </c>
      <c r="B507" s="32">
        <v>2684</v>
      </c>
      <c r="C507" s="31" t="s">
        <v>746</v>
      </c>
      <c r="D507" s="31" t="s">
        <v>1</v>
      </c>
      <c r="E507" s="31" t="s">
        <v>1</v>
      </c>
      <c r="F507" s="31" t="s">
        <v>1</v>
      </c>
      <c r="G507" s="31" t="s">
        <v>1</v>
      </c>
      <c r="H507" s="31" t="s">
        <v>1</v>
      </c>
      <c r="I507" s="31" t="s">
        <v>1</v>
      </c>
      <c r="J507" s="31" t="s">
        <v>26571</v>
      </c>
      <c r="K507" s="31" t="s">
        <v>2055</v>
      </c>
      <c r="L507" s="31" t="s">
        <v>746</v>
      </c>
      <c r="M507" s="31" t="s">
        <v>9934</v>
      </c>
      <c r="N507" s="31" t="s">
        <v>2054</v>
      </c>
      <c r="O507" s="31" t="s">
        <v>2054</v>
      </c>
    </row>
    <row r="508" spans="1:15" ht="58" x14ac:dyDescent="0.35">
      <c r="A508" s="31" t="s">
        <v>1530</v>
      </c>
      <c r="B508" s="32">
        <v>2684</v>
      </c>
      <c r="C508" s="31" t="s">
        <v>746</v>
      </c>
      <c r="D508" s="31" t="s">
        <v>1</v>
      </c>
      <c r="E508" s="31" t="s">
        <v>1</v>
      </c>
      <c r="F508" s="31" t="s">
        <v>1</v>
      </c>
      <c r="G508" s="31" t="s">
        <v>1</v>
      </c>
      <c r="H508" s="31" t="s">
        <v>1</v>
      </c>
      <c r="I508" s="31" t="s">
        <v>1</v>
      </c>
      <c r="J508" s="31" t="s">
        <v>26571</v>
      </c>
      <c r="K508" s="31" t="s">
        <v>2055</v>
      </c>
      <c r="L508" s="31" t="s">
        <v>746</v>
      </c>
      <c r="M508" s="31" t="s">
        <v>9934</v>
      </c>
      <c r="N508" s="31" t="s">
        <v>2054</v>
      </c>
      <c r="O508" s="31" t="s">
        <v>2054</v>
      </c>
    </row>
    <row r="509" spans="1:15" ht="130.5" x14ac:dyDescent="0.35">
      <c r="A509" s="31" t="s">
        <v>1530</v>
      </c>
      <c r="B509" s="32">
        <v>4313</v>
      </c>
      <c r="C509" s="31" t="s">
        <v>2945</v>
      </c>
      <c r="D509" s="31" t="s">
        <v>1</v>
      </c>
      <c r="E509" s="31" t="s">
        <v>1</v>
      </c>
      <c r="F509" s="31" t="s">
        <v>1</v>
      </c>
      <c r="G509" s="31" t="s">
        <v>1</v>
      </c>
      <c r="H509" s="31" t="s">
        <v>1</v>
      </c>
      <c r="I509" s="31" t="s">
        <v>1</v>
      </c>
      <c r="J509" s="31" t="s">
        <v>1</v>
      </c>
      <c r="K509" s="31" t="s">
        <v>2946</v>
      </c>
      <c r="L509" s="31" t="s">
        <v>2945</v>
      </c>
      <c r="M509" s="31" t="s">
        <v>15904</v>
      </c>
      <c r="N509" s="31" t="s">
        <v>15905</v>
      </c>
      <c r="O509" s="31" t="s">
        <v>27122</v>
      </c>
    </row>
    <row r="510" spans="1:15" ht="72.5" x14ac:dyDescent="0.35">
      <c r="A510" s="31" t="s">
        <v>1530</v>
      </c>
      <c r="B510" s="32">
        <v>4174</v>
      </c>
      <c r="C510" s="31" t="s">
        <v>3318</v>
      </c>
      <c r="D510" s="31" t="s">
        <v>26559</v>
      </c>
      <c r="E510" s="31" t="s">
        <v>1</v>
      </c>
      <c r="F510" s="31" t="s">
        <v>26560</v>
      </c>
      <c r="G510" s="31" t="s">
        <v>26561</v>
      </c>
      <c r="H510" s="31" t="s">
        <v>26562</v>
      </c>
      <c r="I510" s="31" t="s">
        <v>88</v>
      </c>
      <c r="J510" s="31" t="s">
        <v>1712</v>
      </c>
      <c r="K510" s="31" t="s">
        <v>1713</v>
      </c>
      <c r="L510" s="31" t="s">
        <v>5739</v>
      </c>
      <c r="M510" s="31" t="s">
        <v>1712</v>
      </c>
      <c r="N510" s="31" t="s">
        <v>26563</v>
      </c>
      <c r="O510" s="31" t="s">
        <v>26998</v>
      </c>
    </row>
    <row r="511" spans="1:15" ht="43.5" x14ac:dyDescent="0.35">
      <c r="A511" s="31" t="s">
        <v>1530</v>
      </c>
      <c r="B511" s="32">
        <v>2634</v>
      </c>
      <c r="C511" s="31" t="s">
        <v>2362</v>
      </c>
      <c r="D511" s="31" t="s">
        <v>1</v>
      </c>
      <c r="E511" s="31" t="s">
        <v>1</v>
      </c>
      <c r="F511" s="31" t="s">
        <v>1</v>
      </c>
      <c r="G511" s="31" t="s">
        <v>1</v>
      </c>
      <c r="H511" s="31" t="s">
        <v>1</v>
      </c>
      <c r="I511" s="31" t="s">
        <v>1</v>
      </c>
      <c r="J511" s="31" t="s">
        <v>2363</v>
      </c>
      <c r="K511" s="31" t="s">
        <v>1</v>
      </c>
      <c r="L511" s="31" t="s">
        <v>2362</v>
      </c>
      <c r="M511" s="31" t="s">
        <v>2363</v>
      </c>
      <c r="N511" s="31" t="s">
        <v>9796</v>
      </c>
      <c r="O511" s="31" t="s">
        <v>9796</v>
      </c>
    </row>
    <row r="512" spans="1:15" ht="87" x14ac:dyDescent="0.35">
      <c r="A512" s="31" t="s">
        <v>1530</v>
      </c>
      <c r="B512" s="32">
        <v>2624</v>
      </c>
      <c r="C512" s="31" t="s">
        <v>2356</v>
      </c>
      <c r="D512" s="31" t="s">
        <v>1</v>
      </c>
      <c r="E512" s="31" t="s">
        <v>1</v>
      </c>
      <c r="F512" s="31" t="s">
        <v>1</v>
      </c>
      <c r="G512" s="31" t="s">
        <v>1</v>
      </c>
      <c r="H512" s="31" t="s">
        <v>1</v>
      </c>
      <c r="I512" s="31" t="s">
        <v>1</v>
      </c>
      <c r="J512" s="31" t="s">
        <v>1</v>
      </c>
      <c r="K512" s="31" t="s">
        <v>1</v>
      </c>
      <c r="L512" s="31" t="s">
        <v>2356</v>
      </c>
      <c r="M512" s="31" t="s">
        <v>24311</v>
      </c>
      <c r="N512" s="31" t="s">
        <v>24313</v>
      </c>
      <c r="O512" s="31" t="s">
        <v>24313</v>
      </c>
    </row>
    <row r="513" spans="1:15" ht="72.5" x14ac:dyDescent="0.35">
      <c r="A513" s="31" t="s">
        <v>1530</v>
      </c>
      <c r="B513" s="32">
        <v>4148</v>
      </c>
      <c r="C513" s="31" t="s">
        <v>2488</v>
      </c>
      <c r="D513" s="31" t="s">
        <v>26536</v>
      </c>
      <c r="E513" s="31" t="s">
        <v>1</v>
      </c>
      <c r="F513" s="31" t="s">
        <v>2286</v>
      </c>
      <c r="G513" s="31" t="s">
        <v>79</v>
      </c>
      <c r="H513" s="31" t="s">
        <v>2287</v>
      </c>
      <c r="I513" s="31" t="s">
        <v>2288</v>
      </c>
      <c r="J513" s="31" t="s">
        <v>2289</v>
      </c>
      <c r="K513" s="31" t="s">
        <v>2290</v>
      </c>
      <c r="L513" s="31" t="s">
        <v>5189</v>
      </c>
      <c r="M513" s="31" t="s">
        <v>2289</v>
      </c>
      <c r="N513" s="31" t="s">
        <v>5192</v>
      </c>
      <c r="O513" s="31" t="s">
        <v>5192</v>
      </c>
    </row>
    <row r="514" spans="1:15" ht="87" x14ac:dyDescent="0.35">
      <c r="A514" s="31" t="s">
        <v>1530</v>
      </c>
      <c r="B514" s="32">
        <v>3241</v>
      </c>
      <c r="C514" s="31" t="s">
        <v>2104</v>
      </c>
      <c r="D514" s="31" t="s">
        <v>1</v>
      </c>
      <c r="E514" s="31" t="s">
        <v>1</v>
      </c>
      <c r="F514" s="31" t="s">
        <v>1</v>
      </c>
      <c r="G514" s="31" t="s">
        <v>1</v>
      </c>
      <c r="H514" s="31" t="s">
        <v>1</v>
      </c>
      <c r="I514" s="31" t="s">
        <v>1</v>
      </c>
      <c r="J514" s="31" t="s">
        <v>1</v>
      </c>
      <c r="K514" s="31" t="s">
        <v>2105</v>
      </c>
      <c r="L514" s="31" t="s">
        <v>12162</v>
      </c>
      <c r="M514" s="31" t="s">
        <v>12164</v>
      </c>
      <c r="N514" s="31" t="s">
        <v>11545</v>
      </c>
      <c r="O514" s="31" t="s">
        <v>27123</v>
      </c>
    </row>
    <row r="515" spans="1:15" ht="87" x14ac:dyDescent="0.35">
      <c r="A515" s="31" t="s">
        <v>1530</v>
      </c>
      <c r="B515" s="32">
        <v>2630</v>
      </c>
      <c r="C515" s="31" t="s">
        <v>2052</v>
      </c>
      <c r="D515" s="31" t="s">
        <v>1</v>
      </c>
      <c r="E515" s="31" t="s">
        <v>1</v>
      </c>
      <c r="F515" s="31" t="s">
        <v>1</v>
      </c>
      <c r="G515" s="31" t="s">
        <v>1</v>
      </c>
      <c r="H515" s="31" t="s">
        <v>1</v>
      </c>
      <c r="I515" s="31" t="s">
        <v>1</v>
      </c>
      <c r="J515" s="31" t="s">
        <v>1</v>
      </c>
      <c r="K515" s="31" t="s">
        <v>1</v>
      </c>
      <c r="L515" s="31" t="s">
        <v>2052</v>
      </c>
      <c r="M515" s="31" t="s">
        <v>9738</v>
      </c>
      <c r="N515" s="31" t="s">
        <v>9740</v>
      </c>
      <c r="O515" s="31" t="s">
        <v>27124</v>
      </c>
    </row>
    <row r="516" spans="1:15" ht="87" x14ac:dyDescent="0.35">
      <c r="A516" s="31" t="s">
        <v>1530</v>
      </c>
      <c r="B516" s="32">
        <v>2646</v>
      </c>
      <c r="C516" s="31" t="s">
        <v>2052</v>
      </c>
      <c r="D516" s="31" t="s">
        <v>1</v>
      </c>
      <c r="E516" s="31" t="s">
        <v>1</v>
      </c>
      <c r="F516" s="31" t="s">
        <v>1</v>
      </c>
      <c r="G516" s="31" t="s">
        <v>1</v>
      </c>
      <c r="H516" s="31" t="s">
        <v>1</v>
      </c>
      <c r="I516" s="31" t="s">
        <v>1</v>
      </c>
      <c r="J516" s="31" t="s">
        <v>1</v>
      </c>
      <c r="K516" s="31" t="s">
        <v>1</v>
      </c>
      <c r="L516" s="31" t="s">
        <v>2052</v>
      </c>
      <c r="M516" s="31" t="s">
        <v>9738</v>
      </c>
      <c r="N516" s="31" t="s">
        <v>9740</v>
      </c>
      <c r="O516" s="31" t="s">
        <v>27124</v>
      </c>
    </row>
    <row r="517" spans="1:15" ht="87" x14ac:dyDescent="0.35">
      <c r="A517" s="31" t="s">
        <v>1530</v>
      </c>
      <c r="B517" s="32">
        <v>2675</v>
      </c>
      <c r="C517" s="31" t="s">
        <v>2052</v>
      </c>
      <c r="D517" s="31" t="s">
        <v>1</v>
      </c>
      <c r="E517" s="31" t="s">
        <v>1</v>
      </c>
      <c r="F517" s="31" t="s">
        <v>1</v>
      </c>
      <c r="G517" s="31" t="s">
        <v>1</v>
      </c>
      <c r="H517" s="31" t="s">
        <v>1</v>
      </c>
      <c r="I517" s="31" t="s">
        <v>1</v>
      </c>
      <c r="J517" s="31" t="s">
        <v>1</v>
      </c>
      <c r="K517" s="31" t="s">
        <v>1</v>
      </c>
      <c r="L517" s="31" t="s">
        <v>2052</v>
      </c>
      <c r="M517" s="31" t="s">
        <v>9738</v>
      </c>
      <c r="N517" s="31" t="s">
        <v>9740</v>
      </c>
      <c r="O517" s="31" t="s">
        <v>27124</v>
      </c>
    </row>
    <row r="518" spans="1:15" ht="87" x14ac:dyDescent="0.35">
      <c r="A518" s="31" t="s">
        <v>1530</v>
      </c>
      <c r="B518" s="32">
        <v>2616</v>
      </c>
      <c r="C518" s="31" t="s">
        <v>2052</v>
      </c>
      <c r="D518" s="31" t="s">
        <v>1</v>
      </c>
      <c r="E518" s="31" t="s">
        <v>1</v>
      </c>
      <c r="F518" s="31" t="s">
        <v>1</v>
      </c>
      <c r="G518" s="31" t="s">
        <v>1</v>
      </c>
      <c r="H518" s="31" t="s">
        <v>1</v>
      </c>
      <c r="I518" s="31" t="s">
        <v>1</v>
      </c>
      <c r="J518" s="31" t="s">
        <v>1</v>
      </c>
      <c r="K518" s="31" t="s">
        <v>1</v>
      </c>
      <c r="L518" s="31" t="s">
        <v>2052</v>
      </c>
      <c r="M518" s="31" t="s">
        <v>9738</v>
      </c>
      <c r="N518" s="31" t="s">
        <v>9740</v>
      </c>
      <c r="O518" s="31" t="s">
        <v>27124</v>
      </c>
    </row>
    <row r="519" spans="1:15" ht="87" x14ac:dyDescent="0.35">
      <c r="A519" s="31" t="s">
        <v>1530</v>
      </c>
      <c r="B519" s="32">
        <v>2678</v>
      </c>
      <c r="C519" s="31" t="s">
        <v>2052</v>
      </c>
      <c r="D519" s="31" t="s">
        <v>1</v>
      </c>
      <c r="E519" s="31" t="s">
        <v>1</v>
      </c>
      <c r="F519" s="31" t="s">
        <v>1</v>
      </c>
      <c r="G519" s="31" t="s">
        <v>1</v>
      </c>
      <c r="H519" s="31" t="s">
        <v>1</v>
      </c>
      <c r="I519" s="31" t="s">
        <v>1</v>
      </c>
      <c r="J519" s="31" t="s">
        <v>1</v>
      </c>
      <c r="K519" s="31" t="s">
        <v>1</v>
      </c>
      <c r="L519" s="31" t="s">
        <v>2052</v>
      </c>
      <c r="M519" s="31" t="s">
        <v>9738</v>
      </c>
      <c r="N519" s="31" t="s">
        <v>9740</v>
      </c>
      <c r="O519" s="31" t="s">
        <v>27124</v>
      </c>
    </row>
    <row r="520" spans="1:15" ht="58" x14ac:dyDescent="0.35">
      <c r="A520" s="31" t="s">
        <v>1530</v>
      </c>
      <c r="B520" s="32">
        <v>2696</v>
      </c>
      <c r="C520" s="31" t="s">
        <v>2057</v>
      </c>
      <c r="D520" s="31" t="s">
        <v>1</v>
      </c>
      <c r="E520" s="31" t="s">
        <v>1</v>
      </c>
      <c r="F520" s="31" t="s">
        <v>1</v>
      </c>
      <c r="G520" s="31" t="s">
        <v>1</v>
      </c>
      <c r="H520" s="31" t="s">
        <v>1</v>
      </c>
      <c r="I520" s="31" t="s">
        <v>1</v>
      </c>
      <c r="J520" s="31" t="s">
        <v>2058</v>
      </c>
      <c r="K520" s="31" t="s">
        <v>1</v>
      </c>
      <c r="L520" s="31" t="s">
        <v>2057</v>
      </c>
      <c r="M520" s="31" t="s">
        <v>24362</v>
      </c>
      <c r="N520" s="31" t="s">
        <v>2060</v>
      </c>
      <c r="O520" s="31" t="s">
        <v>2060</v>
      </c>
    </row>
    <row r="521" spans="1:15" ht="58" x14ac:dyDescent="0.35">
      <c r="A521" s="31" t="s">
        <v>1530</v>
      </c>
      <c r="B521" s="32">
        <v>2696</v>
      </c>
      <c r="C521" s="31" t="s">
        <v>2057</v>
      </c>
      <c r="D521" s="31" t="s">
        <v>1</v>
      </c>
      <c r="E521" s="31" t="s">
        <v>1</v>
      </c>
      <c r="F521" s="31" t="s">
        <v>1</v>
      </c>
      <c r="G521" s="31" t="s">
        <v>1</v>
      </c>
      <c r="H521" s="31" t="s">
        <v>1</v>
      </c>
      <c r="I521" s="31" t="s">
        <v>1</v>
      </c>
      <c r="J521" s="31" t="s">
        <v>2058</v>
      </c>
      <c r="K521" s="31" t="s">
        <v>1</v>
      </c>
      <c r="L521" s="31" t="s">
        <v>2057</v>
      </c>
      <c r="M521" s="31" t="s">
        <v>24362</v>
      </c>
      <c r="N521" s="31" t="s">
        <v>2060</v>
      </c>
      <c r="O521" s="31" t="s">
        <v>2060</v>
      </c>
    </row>
    <row r="522" spans="1:15" ht="58" x14ac:dyDescent="0.35">
      <c r="A522" s="31" t="s">
        <v>1530</v>
      </c>
      <c r="B522" s="32">
        <v>2696</v>
      </c>
      <c r="C522" s="31" t="s">
        <v>2057</v>
      </c>
      <c r="D522" s="31" t="s">
        <v>26595</v>
      </c>
      <c r="E522" s="31" t="s">
        <v>1</v>
      </c>
      <c r="F522" s="31" t="s">
        <v>26596</v>
      </c>
      <c r="G522" s="31" t="s">
        <v>2059</v>
      </c>
      <c r="H522" s="31" t="s">
        <v>26597</v>
      </c>
      <c r="I522" s="31" t="s">
        <v>1</v>
      </c>
      <c r="J522" s="31" t="s">
        <v>26598</v>
      </c>
      <c r="K522" s="31" t="s">
        <v>2060</v>
      </c>
      <c r="L522" s="31" t="s">
        <v>2057</v>
      </c>
      <c r="M522" s="31" t="s">
        <v>24362</v>
      </c>
      <c r="N522" s="31" t="s">
        <v>2060</v>
      </c>
      <c r="O522" s="31" t="s">
        <v>2060</v>
      </c>
    </row>
    <row r="523" spans="1:15" ht="58" x14ac:dyDescent="0.35">
      <c r="A523" s="31" t="s">
        <v>1530</v>
      </c>
      <c r="B523" s="32">
        <v>2696</v>
      </c>
      <c r="C523" s="31" t="s">
        <v>2057</v>
      </c>
      <c r="D523" s="31" t="s">
        <v>26595</v>
      </c>
      <c r="E523" s="31" t="s">
        <v>1</v>
      </c>
      <c r="F523" s="31" t="s">
        <v>26596</v>
      </c>
      <c r="G523" s="31" t="s">
        <v>2059</v>
      </c>
      <c r="H523" s="31" t="s">
        <v>26597</v>
      </c>
      <c r="I523" s="31" t="s">
        <v>1</v>
      </c>
      <c r="J523" s="31" t="s">
        <v>26598</v>
      </c>
      <c r="K523" s="31" t="s">
        <v>2060</v>
      </c>
      <c r="L523" s="31" t="s">
        <v>2057</v>
      </c>
      <c r="M523" s="31" t="s">
        <v>24362</v>
      </c>
      <c r="N523" s="31" t="s">
        <v>2060</v>
      </c>
      <c r="O523" s="31" t="s">
        <v>2060</v>
      </c>
    </row>
    <row r="524" spans="1:15" ht="72.5" x14ac:dyDescent="0.35">
      <c r="A524" s="31" t="s">
        <v>1530</v>
      </c>
      <c r="B524" s="32">
        <v>1329</v>
      </c>
      <c r="C524" s="31" t="s">
        <v>1711</v>
      </c>
      <c r="D524" s="31" t="s">
        <v>26559</v>
      </c>
      <c r="E524" s="31" t="s">
        <v>1</v>
      </c>
      <c r="F524" s="31" t="s">
        <v>26560</v>
      </c>
      <c r="G524" s="31" t="s">
        <v>26561</v>
      </c>
      <c r="H524" s="31" t="s">
        <v>26562</v>
      </c>
      <c r="I524" s="31" t="s">
        <v>88</v>
      </c>
      <c r="J524" s="31" t="s">
        <v>1712</v>
      </c>
      <c r="K524" s="31" t="s">
        <v>1713</v>
      </c>
      <c r="L524" s="31" t="s">
        <v>5739</v>
      </c>
      <c r="M524" s="31" t="s">
        <v>1712</v>
      </c>
      <c r="N524" s="31" t="s">
        <v>26563</v>
      </c>
      <c r="O524" s="31" t="s">
        <v>26998</v>
      </c>
    </row>
    <row r="525" spans="1:15" ht="72.5" x14ac:dyDescent="0.35">
      <c r="A525" s="31" t="s">
        <v>1530</v>
      </c>
      <c r="B525" s="32">
        <v>4188</v>
      </c>
      <c r="C525" s="31" t="s">
        <v>2496</v>
      </c>
      <c r="D525" s="31" t="s">
        <v>26559</v>
      </c>
      <c r="E525" s="31" t="s">
        <v>1</v>
      </c>
      <c r="F525" s="31" t="s">
        <v>26560</v>
      </c>
      <c r="G525" s="31" t="s">
        <v>26561</v>
      </c>
      <c r="H525" s="31" t="s">
        <v>26562</v>
      </c>
      <c r="I525" s="31" t="s">
        <v>88</v>
      </c>
      <c r="J525" s="31" t="s">
        <v>1712</v>
      </c>
      <c r="K525" s="31" t="s">
        <v>1713</v>
      </c>
      <c r="L525" s="31" t="s">
        <v>5739</v>
      </c>
      <c r="M525" s="31" t="s">
        <v>1712</v>
      </c>
      <c r="N525" s="31" t="s">
        <v>26563</v>
      </c>
      <c r="O525" s="31" t="s">
        <v>26998</v>
      </c>
    </row>
    <row r="526" spans="1:15" ht="116" x14ac:dyDescent="0.35">
      <c r="A526" s="31" t="s">
        <v>1530</v>
      </c>
      <c r="B526" s="32">
        <v>2635</v>
      </c>
      <c r="C526" s="31" t="s">
        <v>2364</v>
      </c>
      <c r="D526" s="31" t="s">
        <v>1</v>
      </c>
      <c r="E526" s="31" t="s">
        <v>1</v>
      </c>
      <c r="F526" s="31" t="s">
        <v>1</v>
      </c>
      <c r="G526" s="31" t="s">
        <v>1</v>
      </c>
      <c r="H526" s="31" t="s">
        <v>1</v>
      </c>
      <c r="I526" s="31" t="s">
        <v>1</v>
      </c>
      <c r="J526" s="31" t="s">
        <v>1</v>
      </c>
      <c r="K526" s="31" t="s">
        <v>1</v>
      </c>
      <c r="L526" s="31" t="s">
        <v>2364</v>
      </c>
      <c r="M526" s="31" t="s">
        <v>9803</v>
      </c>
      <c r="N526" s="31" t="s">
        <v>9804</v>
      </c>
      <c r="O526" s="31" t="s">
        <v>9804</v>
      </c>
    </row>
    <row r="527" spans="1:15" ht="72.5" x14ac:dyDescent="0.35">
      <c r="A527" s="31" t="s">
        <v>1530</v>
      </c>
      <c r="B527" s="32">
        <v>3228</v>
      </c>
      <c r="C527" s="31" t="s">
        <v>3070</v>
      </c>
      <c r="D527" s="31" t="s">
        <v>26555</v>
      </c>
      <c r="E527" s="31" t="s">
        <v>1</v>
      </c>
      <c r="F527" s="31" t="s">
        <v>387</v>
      </c>
      <c r="G527" s="31" t="s">
        <v>79</v>
      </c>
      <c r="H527" s="31" t="s">
        <v>1757</v>
      </c>
      <c r="I527" s="31" t="s">
        <v>387</v>
      </c>
      <c r="J527" s="31" t="s">
        <v>1758</v>
      </c>
      <c r="K527" s="31" t="s">
        <v>1759</v>
      </c>
      <c r="L527" s="31" t="s">
        <v>5580</v>
      </c>
      <c r="M527" s="31" t="s">
        <v>1762</v>
      </c>
      <c r="N527" s="31" t="s">
        <v>5584</v>
      </c>
      <c r="O527" s="31" t="s">
        <v>26974</v>
      </c>
    </row>
    <row r="528" spans="1:15" ht="72.5" x14ac:dyDescent="0.35">
      <c r="A528" s="31" t="s">
        <v>1530</v>
      </c>
      <c r="B528" s="32">
        <v>4295</v>
      </c>
      <c r="C528" s="31" t="s">
        <v>3241</v>
      </c>
      <c r="D528" s="31" t="s">
        <v>26599</v>
      </c>
      <c r="E528" s="31" t="s">
        <v>1</v>
      </c>
      <c r="F528" s="31" t="s">
        <v>321</v>
      </c>
      <c r="G528" s="31" t="s">
        <v>79</v>
      </c>
      <c r="H528" s="31" t="s">
        <v>2693</v>
      </c>
      <c r="I528" s="31" t="s">
        <v>109</v>
      </c>
      <c r="J528" s="31" t="s">
        <v>2694</v>
      </c>
      <c r="K528" s="31" t="s">
        <v>2695</v>
      </c>
      <c r="L528" s="31" t="s">
        <v>8355</v>
      </c>
      <c r="M528" s="31" t="s">
        <v>1781</v>
      </c>
      <c r="N528" s="31" t="s">
        <v>8358</v>
      </c>
      <c r="O528" s="31" t="s">
        <v>27125</v>
      </c>
    </row>
    <row r="529" spans="1:15" ht="72.5" x14ac:dyDescent="0.35">
      <c r="A529" s="31" t="s">
        <v>1530</v>
      </c>
      <c r="B529" s="32">
        <v>4121</v>
      </c>
      <c r="C529" s="31" t="s">
        <v>3334</v>
      </c>
      <c r="D529" s="31" t="s">
        <v>26536</v>
      </c>
      <c r="E529" s="31" t="s">
        <v>1</v>
      </c>
      <c r="F529" s="31" t="s">
        <v>2286</v>
      </c>
      <c r="G529" s="31" t="s">
        <v>79</v>
      </c>
      <c r="H529" s="31" t="s">
        <v>2287</v>
      </c>
      <c r="I529" s="31" t="s">
        <v>2288</v>
      </c>
      <c r="J529" s="31" t="s">
        <v>2289</v>
      </c>
      <c r="K529" s="31" t="s">
        <v>2290</v>
      </c>
      <c r="L529" s="31" t="s">
        <v>5189</v>
      </c>
      <c r="M529" s="31" t="s">
        <v>2289</v>
      </c>
      <c r="N529" s="31" t="s">
        <v>5192</v>
      </c>
      <c r="O529" s="31" t="s">
        <v>5192</v>
      </c>
    </row>
    <row r="530" spans="1:15" ht="72.5" x14ac:dyDescent="0.35">
      <c r="A530" s="31" t="s">
        <v>1530</v>
      </c>
      <c r="B530" s="32">
        <v>4291</v>
      </c>
      <c r="C530" s="31" t="s">
        <v>3012</v>
      </c>
      <c r="D530" s="31" t="s">
        <v>26536</v>
      </c>
      <c r="E530" s="31" t="s">
        <v>1</v>
      </c>
      <c r="F530" s="31" t="s">
        <v>2286</v>
      </c>
      <c r="G530" s="31" t="s">
        <v>79</v>
      </c>
      <c r="H530" s="31" t="s">
        <v>2287</v>
      </c>
      <c r="I530" s="31" t="s">
        <v>2288</v>
      </c>
      <c r="J530" s="31" t="s">
        <v>2289</v>
      </c>
      <c r="K530" s="31" t="s">
        <v>2290</v>
      </c>
      <c r="L530" s="31" t="s">
        <v>5189</v>
      </c>
      <c r="M530" s="31" t="s">
        <v>2289</v>
      </c>
      <c r="N530" s="31" t="s">
        <v>5192</v>
      </c>
      <c r="O530" s="31" t="s">
        <v>5192</v>
      </c>
    </row>
    <row r="531" spans="1:15" ht="87" x14ac:dyDescent="0.35">
      <c r="A531" s="31" t="s">
        <v>1530</v>
      </c>
      <c r="B531" s="32">
        <v>2700</v>
      </c>
      <c r="C531" s="31" t="s">
        <v>709</v>
      </c>
      <c r="D531" s="31" t="s">
        <v>1</v>
      </c>
      <c r="E531" s="31" t="s">
        <v>1</v>
      </c>
      <c r="F531" s="31" t="s">
        <v>1</v>
      </c>
      <c r="G531" s="31" t="s">
        <v>1</v>
      </c>
      <c r="H531" s="31" t="s">
        <v>1</v>
      </c>
      <c r="I531" s="31" t="s">
        <v>1</v>
      </c>
      <c r="J531" s="31" t="s">
        <v>1</v>
      </c>
      <c r="K531" s="31" t="s">
        <v>1</v>
      </c>
      <c r="L531" s="31" t="s">
        <v>709</v>
      </c>
      <c r="M531" s="31" t="s">
        <v>9200</v>
      </c>
      <c r="N531" s="31" t="s">
        <v>9201</v>
      </c>
      <c r="O531" s="31" t="s">
        <v>27126</v>
      </c>
    </row>
    <row r="532" spans="1:15" ht="58" x14ac:dyDescent="0.35">
      <c r="A532" s="31" t="s">
        <v>1530</v>
      </c>
      <c r="B532" s="32">
        <v>4321</v>
      </c>
      <c r="C532" s="31" t="s">
        <v>3025</v>
      </c>
      <c r="D532" s="31" t="s">
        <v>1</v>
      </c>
      <c r="E532" s="31" t="s">
        <v>1</v>
      </c>
      <c r="F532" s="31" t="s">
        <v>1</v>
      </c>
      <c r="G532" s="31" t="s">
        <v>1</v>
      </c>
      <c r="H532" s="31" t="s">
        <v>1</v>
      </c>
      <c r="I532" s="31" t="s">
        <v>1</v>
      </c>
      <c r="J532" s="31" t="s">
        <v>1</v>
      </c>
      <c r="K532" s="31" t="s">
        <v>1</v>
      </c>
      <c r="L532" s="31" t="s">
        <v>622</v>
      </c>
      <c r="M532" s="31" t="s">
        <v>4711</v>
      </c>
      <c r="N532" s="31" t="s">
        <v>6866</v>
      </c>
      <c r="O532" s="31" t="s">
        <v>26921</v>
      </c>
    </row>
    <row r="533" spans="1:15" ht="72.5" x14ac:dyDescent="0.35">
      <c r="A533" s="31" t="s">
        <v>1530</v>
      </c>
      <c r="B533" s="32">
        <v>4248</v>
      </c>
      <c r="C533" s="31" t="s">
        <v>2791</v>
      </c>
      <c r="D533" s="31" t="s">
        <v>1</v>
      </c>
      <c r="E533" s="31" t="s">
        <v>1</v>
      </c>
      <c r="F533" s="31" t="s">
        <v>1</v>
      </c>
      <c r="G533" s="31" t="s">
        <v>1</v>
      </c>
      <c r="H533" s="31" t="s">
        <v>1</v>
      </c>
      <c r="I533" s="31" t="s">
        <v>1</v>
      </c>
      <c r="J533" s="31" t="s">
        <v>2420</v>
      </c>
      <c r="K533" s="31" t="s">
        <v>2421</v>
      </c>
      <c r="L533" s="31" t="s">
        <v>767</v>
      </c>
      <c r="M533" s="31" t="s">
        <v>2420</v>
      </c>
      <c r="N533" s="31" t="s">
        <v>12482</v>
      </c>
      <c r="O533" s="31" t="s">
        <v>27127</v>
      </c>
    </row>
    <row r="534" spans="1:15" ht="72.5" x14ac:dyDescent="0.35">
      <c r="A534" s="31" t="s">
        <v>1530</v>
      </c>
      <c r="B534" s="32">
        <v>4441</v>
      </c>
      <c r="C534" s="31" t="s">
        <v>3249</v>
      </c>
      <c r="D534" s="31" t="s">
        <v>1</v>
      </c>
      <c r="E534" s="31" t="s">
        <v>1</v>
      </c>
      <c r="F534" s="31" t="s">
        <v>1</v>
      </c>
      <c r="G534" s="31" t="s">
        <v>1</v>
      </c>
      <c r="H534" s="31" t="s">
        <v>1</v>
      </c>
      <c r="I534" s="31" t="s">
        <v>1</v>
      </c>
      <c r="J534" s="31" t="s">
        <v>1</v>
      </c>
      <c r="K534" s="31" t="s">
        <v>2555</v>
      </c>
      <c r="L534" s="31" t="s">
        <v>12836</v>
      </c>
      <c r="M534" s="31" t="s">
        <v>12080</v>
      </c>
      <c r="N534" s="31" t="s">
        <v>12082</v>
      </c>
      <c r="O534" s="31" t="s">
        <v>27128</v>
      </c>
    </row>
    <row r="535" spans="1:15" ht="58" x14ac:dyDescent="0.35">
      <c r="A535" s="31" t="s">
        <v>1530</v>
      </c>
      <c r="B535" s="32">
        <v>4540</v>
      </c>
      <c r="C535" s="31" t="s">
        <v>4067</v>
      </c>
      <c r="D535" s="31" t="s">
        <v>2254</v>
      </c>
      <c r="E535" s="31" t="s">
        <v>1</v>
      </c>
      <c r="F535" s="31" t="s">
        <v>2255</v>
      </c>
      <c r="G535" s="31" t="s">
        <v>79</v>
      </c>
      <c r="H535" s="31" t="s">
        <v>26565</v>
      </c>
      <c r="I535" s="31" t="s">
        <v>1366</v>
      </c>
      <c r="J535" s="31" t="s">
        <v>1727</v>
      </c>
      <c r="K535" s="31" t="s">
        <v>2256</v>
      </c>
      <c r="L535" s="31" t="s">
        <v>17254</v>
      </c>
      <c r="M535" s="31" t="s">
        <v>1727</v>
      </c>
      <c r="N535" s="31" t="s">
        <v>5229</v>
      </c>
      <c r="O535" s="31" t="s">
        <v>5229</v>
      </c>
    </row>
    <row r="536" spans="1:15" ht="58" x14ac:dyDescent="0.35">
      <c r="A536" s="31" t="s">
        <v>1530</v>
      </c>
      <c r="B536" s="32">
        <v>4543</v>
      </c>
      <c r="C536" s="31" t="s">
        <v>3358</v>
      </c>
      <c r="D536" s="31" t="s">
        <v>2254</v>
      </c>
      <c r="E536" s="31" t="s">
        <v>1</v>
      </c>
      <c r="F536" s="31" t="s">
        <v>2255</v>
      </c>
      <c r="G536" s="31" t="s">
        <v>79</v>
      </c>
      <c r="H536" s="31" t="s">
        <v>26565</v>
      </c>
      <c r="I536" s="31" t="s">
        <v>1366</v>
      </c>
      <c r="J536" s="31" t="s">
        <v>2444</v>
      </c>
      <c r="K536" s="31" t="s">
        <v>2445</v>
      </c>
      <c r="L536" s="31" t="s">
        <v>17254</v>
      </c>
      <c r="M536" s="31" t="s">
        <v>1727</v>
      </c>
      <c r="N536" s="31" t="s">
        <v>5229</v>
      </c>
      <c r="O536" s="31" t="s">
        <v>5229</v>
      </c>
    </row>
    <row r="537" spans="1:15" ht="130.5" x14ac:dyDescent="0.35">
      <c r="A537" s="31" t="s">
        <v>1530</v>
      </c>
      <c r="B537" s="32">
        <v>3268</v>
      </c>
      <c r="C537" s="31" t="s">
        <v>2799</v>
      </c>
      <c r="D537" s="31" t="s">
        <v>1</v>
      </c>
      <c r="E537" s="31" t="s">
        <v>1</v>
      </c>
      <c r="F537" s="31" t="s">
        <v>1</v>
      </c>
      <c r="G537" s="31" t="s">
        <v>1</v>
      </c>
      <c r="H537" s="31" t="s">
        <v>1</v>
      </c>
      <c r="I537" s="31" t="s">
        <v>1</v>
      </c>
      <c r="J537" s="31" t="s">
        <v>1</v>
      </c>
      <c r="K537" s="31" t="s">
        <v>1</v>
      </c>
      <c r="L537" s="31" t="s">
        <v>15203</v>
      </c>
      <c r="M537" s="31" t="s">
        <v>3039</v>
      </c>
      <c r="N537" s="31" t="s">
        <v>15207</v>
      </c>
      <c r="O537" s="31" t="s">
        <v>27129</v>
      </c>
    </row>
    <row r="538" spans="1:15" ht="72.5" x14ac:dyDescent="0.35">
      <c r="A538" s="31" t="s">
        <v>1530</v>
      </c>
      <c r="B538" s="32">
        <v>4304</v>
      </c>
      <c r="C538" s="31" t="s">
        <v>4101</v>
      </c>
      <c r="D538" s="31" t="s">
        <v>1</v>
      </c>
      <c r="E538" s="31" t="s">
        <v>1</v>
      </c>
      <c r="F538" s="31" t="s">
        <v>1</v>
      </c>
      <c r="G538" s="31" t="s">
        <v>1</v>
      </c>
      <c r="H538" s="31" t="s">
        <v>1</v>
      </c>
      <c r="I538" s="31" t="s">
        <v>1</v>
      </c>
      <c r="J538" s="31" t="s">
        <v>1</v>
      </c>
      <c r="K538" s="31" t="s">
        <v>1</v>
      </c>
      <c r="L538" s="31" t="s">
        <v>8205</v>
      </c>
      <c r="M538" s="31" t="s">
        <v>8208</v>
      </c>
      <c r="N538" s="31" t="s">
        <v>8210</v>
      </c>
      <c r="O538" s="31" t="s">
        <v>27130</v>
      </c>
    </row>
    <row r="539" spans="1:15" ht="72.5" x14ac:dyDescent="0.35">
      <c r="A539" s="31" t="s">
        <v>1530</v>
      </c>
      <c r="B539" s="32">
        <v>3259</v>
      </c>
      <c r="C539" s="31" t="s">
        <v>2122</v>
      </c>
      <c r="D539" s="31" t="s">
        <v>26600</v>
      </c>
      <c r="E539" s="31" t="s">
        <v>1</v>
      </c>
      <c r="F539" s="31" t="s">
        <v>107</v>
      </c>
      <c r="G539" s="31" t="s">
        <v>79</v>
      </c>
      <c r="H539" s="31" t="s">
        <v>891</v>
      </c>
      <c r="I539" s="31" t="s">
        <v>109</v>
      </c>
      <c r="J539" s="31" t="s">
        <v>2123</v>
      </c>
      <c r="K539" s="31" t="s">
        <v>2124</v>
      </c>
      <c r="L539" s="31" t="s">
        <v>9522</v>
      </c>
      <c r="M539" s="31" t="s">
        <v>9525</v>
      </c>
      <c r="N539" s="31" t="s">
        <v>9527</v>
      </c>
      <c r="O539" s="31" t="s">
        <v>27131</v>
      </c>
    </row>
    <row r="540" spans="1:15" ht="72.5" x14ac:dyDescent="0.35">
      <c r="A540" s="31" t="s">
        <v>1530</v>
      </c>
      <c r="B540" s="32">
        <v>4294</v>
      </c>
      <c r="C540" s="31" t="s">
        <v>2755</v>
      </c>
      <c r="D540" s="31" t="s">
        <v>26600</v>
      </c>
      <c r="E540" s="31" t="s">
        <v>1</v>
      </c>
      <c r="F540" s="31" t="s">
        <v>107</v>
      </c>
      <c r="G540" s="31" t="s">
        <v>79</v>
      </c>
      <c r="H540" s="31" t="s">
        <v>891</v>
      </c>
      <c r="I540" s="31" t="s">
        <v>109</v>
      </c>
      <c r="J540" s="31" t="s">
        <v>2123</v>
      </c>
      <c r="K540" s="31" t="s">
        <v>2124</v>
      </c>
      <c r="L540" s="31" t="s">
        <v>9522</v>
      </c>
      <c r="M540" s="31" t="s">
        <v>9525</v>
      </c>
      <c r="N540" s="31" t="s">
        <v>9527</v>
      </c>
      <c r="O540" s="31" t="s">
        <v>27132</v>
      </c>
    </row>
    <row r="541" spans="1:15" ht="101.5" x14ac:dyDescent="0.35">
      <c r="A541" s="31" t="s">
        <v>1530</v>
      </c>
      <c r="B541" s="32">
        <v>2728</v>
      </c>
      <c r="C541" s="31" t="s">
        <v>2046</v>
      </c>
      <c r="D541" s="31" t="s">
        <v>26586</v>
      </c>
      <c r="E541" s="31" t="s">
        <v>1</v>
      </c>
      <c r="F541" s="31" t="s">
        <v>2047</v>
      </c>
      <c r="G541" s="31" t="s">
        <v>79</v>
      </c>
      <c r="H541" s="31" t="s">
        <v>2048</v>
      </c>
      <c r="I541" s="31" t="s">
        <v>2049</v>
      </c>
      <c r="J541" s="31" t="s">
        <v>2050</v>
      </c>
      <c r="K541" s="31" t="s">
        <v>2051</v>
      </c>
      <c r="L541" s="31" t="s">
        <v>9899</v>
      </c>
      <c r="M541" s="31" t="s">
        <v>2050</v>
      </c>
      <c r="N541" s="31" t="s">
        <v>9900</v>
      </c>
      <c r="O541" s="31" t="s">
        <v>2051</v>
      </c>
    </row>
    <row r="542" spans="1:15" ht="72.5" x14ac:dyDescent="0.35">
      <c r="A542" s="31" t="s">
        <v>1530</v>
      </c>
      <c r="B542" s="32">
        <v>4343</v>
      </c>
      <c r="C542" s="31" t="s">
        <v>3213</v>
      </c>
      <c r="D542" s="31" t="s">
        <v>1</v>
      </c>
      <c r="E542" s="31" t="s">
        <v>1</v>
      </c>
      <c r="F542" s="31" t="s">
        <v>1</v>
      </c>
      <c r="G542" s="31" t="s">
        <v>1</v>
      </c>
      <c r="H542" s="31" t="s">
        <v>1</v>
      </c>
      <c r="I542" s="31" t="s">
        <v>1</v>
      </c>
      <c r="J542" s="31" t="s">
        <v>1</v>
      </c>
      <c r="K542" s="31" t="s">
        <v>1</v>
      </c>
      <c r="L542" s="31" t="s">
        <v>777</v>
      </c>
      <c r="M542" s="31" t="s">
        <v>6264</v>
      </c>
      <c r="N542" s="31" t="s">
        <v>6266</v>
      </c>
      <c r="O542" s="31" t="s">
        <v>27133</v>
      </c>
    </row>
    <row r="543" spans="1:15" ht="101.5" x14ac:dyDescent="0.35">
      <c r="A543" s="31" t="s">
        <v>1530</v>
      </c>
      <c r="B543" s="32">
        <v>315</v>
      </c>
      <c r="C543" s="31" t="s">
        <v>1736</v>
      </c>
      <c r="D543" s="31" t="s">
        <v>26584</v>
      </c>
      <c r="E543" s="31" t="s">
        <v>1</v>
      </c>
      <c r="F543" s="31" t="s">
        <v>1737</v>
      </c>
      <c r="G543" s="31" t="s">
        <v>79</v>
      </c>
      <c r="H543" s="31" t="s">
        <v>26585</v>
      </c>
      <c r="I543" s="31" t="s">
        <v>1717</v>
      </c>
      <c r="J543" s="31" t="s">
        <v>1738</v>
      </c>
      <c r="K543" s="31" t="s">
        <v>1739</v>
      </c>
      <c r="L543" s="31" t="s">
        <v>661</v>
      </c>
      <c r="M543" s="31" t="s">
        <v>1738</v>
      </c>
      <c r="N543" s="31" t="s">
        <v>5456</v>
      </c>
      <c r="O543" s="31" t="s">
        <v>27081</v>
      </c>
    </row>
    <row r="544" spans="1:15" ht="58" x14ac:dyDescent="0.35">
      <c r="A544" s="31" t="s">
        <v>1530</v>
      </c>
      <c r="B544" s="32">
        <v>1178</v>
      </c>
      <c r="C544" s="31" t="s">
        <v>2579</v>
      </c>
      <c r="D544" s="31" t="s">
        <v>1</v>
      </c>
      <c r="E544" s="31" t="s">
        <v>1</v>
      </c>
      <c r="F544" s="31" t="s">
        <v>1</v>
      </c>
      <c r="G544" s="31" t="s">
        <v>1</v>
      </c>
      <c r="H544" s="31" t="s">
        <v>1</v>
      </c>
      <c r="I544" s="31" t="s">
        <v>1</v>
      </c>
      <c r="J544" s="31" t="s">
        <v>1</v>
      </c>
      <c r="K544" s="31" t="s">
        <v>1</v>
      </c>
      <c r="L544" s="31" t="s">
        <v>2579</v>
      </c>
      <c r="M544" s="31" t="s">
        <v>7579</v>
      </c>
      <c r="N544" s="31" t="s">
        <v>13208</v>
      </c>
      <c r="O544" s="31" t="s">
        <v>27134</v>
      </c>
    </row>
    <row r="545" spans="1:15" ht="72.5" x14ac:dyDescent="0.35">
      <c r="A545" s="31" t="s">
        <v>1530</v>
      </c>
      <c r="B545" s="32">
        <v>4210</v>
      </c>
      <c r="C545" s="31" t="s">
        <v>2931</v>
      </c>
      <c r="D545" s="31" t="s">
        <v>1</v>
      </c>
      <c r="E545" s="31" t="s">
        <v>1</v>
      </c>
      <c r="F545" s="31" t="s">
        <v>1</v>
      </c>
      <c r="G545" s="31" t="s">
        <v>1</v>
      </c>
      <c r="H545" s="31" t="s">
        <v>1</v>
      </c>
      <c r="I545" s="31" t="s">
        <v>1</v>
      </c>
      <c r="J545" s="31" t="s">
        <v>1</v>
      </c>
      <c r="K545" s="31" t="s">
        <v>2932</v>
      </c>
      <c r="L545" s="31" t="s">
        <v>2931</v>
      </c>
      <c r="M545" s="31" t="s">
        <v>14540</v>
      </c>
      <c r="N545" s="31" t="s">
        <v>14542</v>
      </c>
      <c r="O545" s="31" t="s">
        <v>2932</v>
      </c>
    </row>
    <row r="546" spans="1:15" ht="58" x14ac:dyDescent="0.35">
      <c r="A546" s="31" t="s">
        <v>1530</v>
      </c>
      <c r="B546" s="32">
        <v>990</v>
      </c>
      <c r="C546" s="31" t="s">
        <v>675</v>
      </c>
      <c r="D546" s="31" t="s">
        <v>1</v>
      </c>
      <c r="E546" s="31" t="s">
        <v>1</v>
      </c>
      <c r="F546" s="31" t="s">
        <v>1</v>
      </c>
      <c r="G546" s="31" t="s">
        <v>1</v>
      </c>
      <c r="H546" s="31" t="s">
        <v>1</v>
      </c>
      <c r="I546" s="31" t="s">
        <v>1</v>
      </c>
      <c r="J546" s="31" t="s">
        <v>1</v>
      </c>
      <c r="K546" s="31" t="s">
        <v>2918</v>
      </c>
      <c r="L546" s="31" t="s">
        <v>675</v>
      </c>
      <c r="M546" s="31" t="s">
        <v>16160</v>
      </c>
      <c r="N546" s="31" t="s">
        <v>16161</v>
      </c>
      <c r="O546" s="31" t="s">
        <v>16161</v>
      </c>
    </row>
    <row r="547" spans="1:15" ht="72.5" x14ac:dyDescent="0.35">
      <c r="A547" s="31" t="s">
        <v>1530</v>
      </c>
      <c r="B547" s="32">
        <v>4423</v>
      </c>
      <c r="C547" s="31" t="s">
        <v>2834</v>
      </c>
      <c r="D547" s="31" t="s">
        <v>26537</v>
      </c>
      <c r="E547" s="31" t="s">
        <v>1</v>
      </c>
      <c r="F547" s="31" t="s">
        <v>26538</v>
      </c>
      <c r="G547" s="31" t="s">
        <v>2059</v>
      </c>
      <c r="H547" s="31" t="s">
        <v>26539</v>
      </c>
      <c r="I547" s="31" t="s">
        <v>1</v>
      </c>
      <c r="J547" s="31" t="s">
        <v>2455</v>
      </c>
      <c r="K547" s="31" t="s">
        <v>2456</v>
      </c>
      <c r="L547" s="31" t="s">
        <v>759</v>
      </c>
      <c r="M547" s="31" t="s">
        <v>10539</v>
      </c>
      <c r="N547" s="31" t="s">
        <v>10541</v>
      </c>
      <c r="O547" s="31" t="s">
        <v>26909</v>
      </c>
    </row>
    <row r="548" spans="1:15" ht="72.5" x14ac:dyDescent="0.35">
      <c r="A548" s="31" t="s">
        <v>1530</v>
      </c>
      <c r="B548" s="32">
        <v>3338</v>
      </c>
      <c r="C548" s="31" t="s">
        <v>3434</v>
      </c>
      <c r="D548" s="31" t="s">
        <v>1</v>
      </c>
      <c r="E548" s="31" t="s">
        <v>1</v>
      </c>
      <c r="F548" s="31" t="s">
        <v>1</v>
      </c>
      <c r="G548" s="31" t="s">
        <v>1</v>
      </c>
      <c r="H548" s="31" t="s">
        <v>1</v>
      </c>
      <c r="I548" s="31" t="s">
        <v>1</v>
      </c>
      <c r="J548" s="31" t="s">
        <v>1</v>
      </c>
      <c r="K548" s="31" t="s">
        <v>2140</v>
      </c>
      <c r="L548" s="31" t="s">
        <v>8817</v>
      </c>
      <c r="M548" s="31" t="s">
        <v>8820</v>
      </c>
      <c r="N548" s="31" t="s">
        <v>8822</v>
      </c>
      <c r="O548" s="31" t="s">
        <v>27005</v>
      </c>
    </row>
    <row r="549" spans="1:15" ht="58" x14ac:dyDescent="0.35">
      <c r="A549" s="31" t="s">
        <v>1530</v>
      </c>
      <c r="B549" s="32">
        <v>2636</v>
      </c>
      <c r="C549" s="31" t="s">
        <v>2365</v>
      </c>
      <c r="D549" s="31" t="s">
        <v>26601</v>
      </c>
      <c r="E549" s="31" t="s">
        <v>1</v>
      </c>
      <c r="F549" s="31" t="s">
        <v>321</v>
      </c>
      <c r="G549" s="31" t="s">
        <v>79</v>
      </c>
      <c r="H549" s="31" t="s">
        <v>2366</v>
      </c>
      <c r="I549" s="31" t="s">
        <v>109</v>
      </c>
      <c r="J549" s="31" t="s">
        <v>2367</v>
      </c>
      <c r="K549" s="31" t="s">
        <v>2368</v>
      </c>
      <c r="L549" s="31" t="s">
        <v>9812</v>
      </c>
      <c r="M549" s="31" t="s">
        <v>2367</v>
      </c>
      <c r="N549" s="31" t="s">
        <v>9814</v>
      </c>
      <c r="O549" s="31" t="s">
        <v>27135</v>
      </c>
    </row>
    <row r="550" spans="1:15" ht="72.5" x14ac:dyDescent="0.35">
      <c r="A550" s="31" t="s">
        <v>1530</v>
      </c>
      <c r="B550" s="32">
        <v>4081</v>
      </c>
      <c r="C550" s="31" t="s">
        <v>3191</v>
      </c>
      <c r="D550" s="31" t="s">
        <v>1</v>
      </c>
      <c r="E550" s="31" t="s">
        <v>1</v>
      </c>
      <c r="F550" s="31" t="s">
        <v>1</v>
      </c>
      <c r="G550" s="31" t="s">
        <v>1</v>
      </c>
      <c r="H550" s="31" t="s">
        <v>1</v>
      </c>
      <c r="I550" s="31" t="s">
        <v>1</v>
      </c>
      <c r="J550" s="31" t="s">
        <v>1</v>
      </c>
      <c r="K550" s="31" t="s">
        <v>1</v>
      </c>
      <c r="L550" s="31" t="s">
        <v>15975</v>
      </c>
      <c r="M550" s="31" t="s">
        <v>3283</v>
      </c>
      <c r="N550" s="31" t="s">
        <v>15569</v>
      </c>
      <c r="O550" s="31" t="s">
        <v>27136</v>
      </c>
    </row>
    <row r="551" spans="1:15" ht="87" x14ac:dyDescent="0.35">
      <c r="A551" s="31" t="s">
        <v>1530</v>
      </c>
      <c r="B551" s="32">
        <v>320</v>
      </c>
      <c r="C551" s="31" t="s">
        <v>2245</v>
      </c>
      <c r="D551" s="31" t="s">
        <v>26588</v>
      </c>
      <c r="E551" s="31" t="s">
        <v>1</v>
      </c>
      <c r="F551" s="31" t="s">
        <v>2246</v>
      </c>
      <c r="G551" s="31" t="s">
        <v>79</v>
      </c>
      <c r="H551" s="31" t="s">
        <v>2247</v>
      </c>
      <c r="I551" s="31" t="s">
        <v>279</v>
      </c>
      <c r="J551" s="31" t="s">
        <v>2248</v>
      </c>
      <c r="K551" s="31" t="s">
        <v>2249</v>
      </c>
      <c r="L551" s="31" t="s">
        <v>15389</v>
      </c>
      <c r="M551" s="31" t="s">
        <v>2248</v>
      </c>
      <c r="N551" s="31" t="s">
        <v>5868</v>
      </c>
      <c r="O551" s="31" t="s">
        <v>27137</v>
      </c>
    </row>
    <row r="552" spans="1:15" ht="58" x14ac:dyDescent="0.35">
      <c r="A552" s="31" t="s">
        <v>1530</v>
      </c>
      <c r="B552" s="33"/>
      <c r="C552" s="31" t="s">
        <v>1</v>
      </c>
      <c r="D552" s="31" t="s">
        <v>1</v>
      </c>
      <c r="E552" s="31" t="s">
        <v>1</v>
      </c>
      <c r="F552" s="31" t="s">
        <v>1</v>
      </c>
      <c r="G552" s="31" t="s">
        <v>1</v>
      </c>
      <c r="H552" s="31" t="s">
        <v>1</v>
      </c>
      <c r="I552" s="31" t="s">
        <v>1</v>
      </c>
      <c r="J552" s="31" t="s">
        <v>1</v>
      </c>
      <c r="K552" s="31" t="s">
        <v>1</v>
      </c>
      <c r="L552" s="31" t="s">
        <v>15930</v>
      </c>
      <c r="M552" s="31" t="s">
        <v>4203</v>
      </c>
      <c r="N552" s="31" t="s">
        <v>15934</v>
      </c>
      <c r="O552" s="31" t="s">
        <v>27138</v>
      </c>
    </row>
    <row r="553" spans="1:15" ht="72.5" x14ac:dyDescent="0.35">
      <c r="A553" s="31" t="s">
        <v>1530</v>
      </c>
      <c r="B553" s="32">
        <v>4221</v>
      </c>
      <c r="C553" s="31" t="s">
        <v>2319</v>
      </c>
      <c r="D553" s="31" t="s">
        <v>1</v>
      </c>
      <c r="E553" s="31" t="s">
        <v>1</v>
      </c>
      <c r="F553" s="31" t="s">
        <v>1</v>
      </c>
      <c r="G553" s="31" t="s">
        <v>1</v>
      </c>
      <c r="H553" s="31" t="s">
        <v>1</v>
      </c>
      <c r="I553" s="31" t="s">
        <v>1</v>
      </c>
      <c r="J553" s="31" t="s">
        <v>1</v>
      </c>
      <c r="K553" s="31" t="s">
        <v>1</v>
      </c>
      <c r="L553" s="31" t="s">
        <v>548</v>
      </c>
      <c r="M553" s="31" t="s">
        <v>5019</v>
      </c>
      <c r="N553" s="31" t="s">
        <v>5021</v>
      </c>
      <c r="O553" s="31" t="s">
        <v>27139</v>
      </c>
    </row>
    <row r="554" spans="1:15" ht="72.5" x14ac:dyDescent="0.35">
      <c r="A554" s="31" t="s">
        <v>1530</v>
      </c>
      <c r="B554" s="32">
        <v>4429</v>
      </c>
      <c r="C554" s="31" t="s">
        <v>2268</v>
      </c>
      <c r="D554" s="31" t="s">
        <v>1</v>
      </c>
      <c r="E554" s="31" t="s">
        <v>1</v>
      </c>
      <c r="F554" s="31" t="s">
        <v>1</v>
      </c>
      <c r="G554" s="31" t="s">
        <v>1</v>
      </c>
      <c r="H554" s="31" t="s">
        <v>1</v>
      </c>
      <c r="I554" s="31" t="s">
        <v>1</v>
      </c>
      <c r="J554" s="31" t="s">
        <v>1</v>
      </c>
      <c r="K554" s="31" t="s">
        <v>1</v>
      </c>
      <c r="L554" s="31" t="s">
        <v>15565</v>
      </c>
      <c r="M554" s="31" t="s">
        <v>3283</v>
      </c>
      <c r="N554" s="31" t="s">
        <v>15569</v>
      </c>
      <c r="O554" s="31" t="s">
        <v>27140</v>
      </c>
    </row>
    <row r="555" spans="1:15" ht="72.5" x14ac:dyDescent="0.35">
      <c r="A555" s="31" t="s">
        <v>1530</v>
      </c>
      <c r="B555" s="32">
        <v>4396</v>
      </c>
      <c r="C555" s="31" t="s">
        <v>3267</v>
      </c>
      <c r="D555" s="31" t="s">
        <v>1</v>
      </c>
      <c r="E555" s="31" t="s">
        <v>1</v>
      </c>
      <c r="F555" s="31" t="s">
        <v>1</v>
      </c>
      <c r="G555" s="31" t="s">
        <v>1</v>
      </c>
      <c r="H555" s="31" t="s">
        <v>1</v>
      </c>
      <c r="I555" s="31" t="s">
        <v>1</v>
      </c>
      <c r="J555" s="31" t="s">
        <v>2132</v>
      </c>
      <c r="K555" s="31" t="s">
        <v>2907</v>
      </c>
      <c r="L555" s="31" t="s">
        <v>15942</v>
      </c>
      <c r="M555" s="31" t="s">
        <v>15945</v>
      </c>
      <c r="N555" s="31" t="s">
        <v>15947</v>
      </c>
      <c r="O555" s="31" t="s">
        <v>27141</v>
      </c>
    </row>
    <row r="556" spans="1:15" ht="101.5" x14ac:dyDescent="0.35">
      <c r="A556" s="31" t="s">
        <v>1530</v>
      </c>
      <c r="B556" s="32">
        <v>4002</v>
      </c>
      <c r="C556" s="31" t="s">
        <v>2073</v>
      </c>
      <c r="D556" s="31" t="s">
        <v>1</v>
      </c>
      <c r="E556" s="31" t="s">
        <v>1</v>
      </c>
      <c r="F556" s="31" t="s">
        <v>1</v>
      </c>
      <c r="G556" s="31" t="s">
        <v>1</v>
      </c>
      <c r="H556" s="31" t="s">
        <v>1</v>
      </c>
      <c r="I556" s="31" t="s">
        <v>1</v>
      </c>
      <c r="J556" s="31" t="s">
        <v>2074</v>
      </c>
      <c r="K556" s="31" t="s">
        <v>2075</v>
      </c>
      <c r="L556" s="31" t="s">
        <v>2073</v>
      </c>
      <c r="M556" s="31" t="s">
        <v>2074</v>
      </c>
      <c r="N556" s="31" t="s">
        <v>2075</v>
      </c>
      <c r="O556" s="31" t="s">
        <v>27017</v>
      </c>
    </row>
    <row r="557" spans="1:15" ht="72.5" x14ac:dyDescent="0.35">
      <c r="A557" s="31" t="s">
        <v>1530</v>
      </c>
      <c r="B557" s="32">
        <v>4212</v>
      </c>
      <c r="C557" s="31" t="s">
        <v>3007</v>
      </c>
      <c r="D557" s="31" t="s">
        <v>1</v>
      </c>
      <c r="E557" s="31" t="s">
        <v>1</v>
      </c>
      <c r="F557" s="31" t="s">
        <v>1</v>
      </c>
      <c r="G557" s="31" t="s">
        <v>1</v>
      </c>
      <c r="H557" s="31" t="s">
        <v>1</v>
      </c>
      <c r="I557" s="31" t="s">
        <v>1</v>
      </c>
      <c r="J557" s="31" t="s">
        <v>1</v>
      </c>
      <c r="K557" s="31" t="s">
        <v>1</v>
      </c>
      <c r="L557" s="31" t="s">
        <v>3007</v>
      </c>
      <c r="M557" s="31" t="s">
        <v>2997</v>
      </c>
      <c r="N557" s="31" t="s">
        <v>4572</v>
      </c>
      <c r="O557" s="31" t="s">
        <v>27142</v>
      </c>
    </row>
    <row r="558" spans="1:15" ht="72.5" x14ac:dyDescent="0.35">
      <c r="A558" s="31" t="s">
        <v>1530</v>
      </c>
      <c r="B558" s="32">
        <v>4319</v>
      </c>
      <c r="C558" s="31" t="s">
        <v>2812</v>
      </c>
      <c r="D558" s="31" t="s">
        <v>1</v>
      </c>
      <c r="E558" s="31" t="s">
        <v>1</v>
      </c>
      <c r="F558" s="31" t="s">
        <v>1</v>
      </c>
      <c r="G558" s="31" t="s">
        <v>1</v>
      </c>
      <c r="H558" s="31" t="s">
        <v>1</v>
      </c>
      <c r="I558" s="31" t="s">
        <v>1</v>
      </c>
      <c r="J558" s="31" t="s">
        <v>1</v>
      </c>
      <c r="K558" s="31" t="s">
        <v>2813</v>
      </c>
      <c r="L558" s="31" t="s">
        <v>2931</v>
      </c>
      <c r="M558" s="31" t="s">
        <v>14540</v>
      </c>
      <c r="N558" s="31" t="s">
        <v>14542</v>
      </c>
      <c r="O558" s="31" t="s">
        <v>14542</v>
      </c>
    </row>
    <row r="559" spans="1:15" ht="101.5" x14ac:dyDescent="0.35">
      <c r="A559" s="31" t="s">
        <v>1530</v>
      </c>
      <c r="B559" s="32">
        <v>1145</v>
      </c>
      <c r="C559" s="31" t="s">
        <v>3759</v>
      </c>
      <c r="D559" s="31" t="s">
        <v>26602</v>
      </c>
      <c r="E559" s="31" t="s">
        <v>1</v>
      </c>
      <c r="F559" s="31" t="s">
        <v>327</v>
      </c>
      <c r="G559" s="31" t="s">
        <v>79</v>
      </c>
      <c r="H559" s="31" t="s">
        <v>26603</v>
      </c>
      <c r="I559" s="31" t="s">
        <v>120</v>
      </c>
      <c r="J559" s="31" t="s">
        <v>3760</v>
      </c>
      <c r="K559" s="31" t="s">
        <v>3761</v>
      </c>
      <c r="L559" s="31" t="s">
        <v>728</v>
      </c>
      <c r="M559" s="31" t="s">
        <v>8842</v>
      </c>
      <c r="N559" s="31" t="s">
        <v>3761</v>
      </c>
      <c r="O559" s="31" t="s">
        <v>27143</v>
      </c>
    </row>
    <row r="560" spans="1:15" ht="43.5" x14ac:dyDescent="0.35">
      <c r="A560" s="31" t="s">
        <v>1530</v>
      </c>
      <c r="B560" s="32">
        <v>3200</v>
      </c>
      <c r="C560" s="31" t="s">
        <v>4048</v>
      </c>
      <c r="D560" s="31" t="s">
        <v>1</v>
      </c>
      <c r="E560" s="31" t="s">
        <v>1</v>
      </c>
      <c r="F560" s="31" t="s">
        <v>1</v>
      </c>
      <c r="G560" s="31" t="s">
        <v>1</v>
      </c>
      <c r="H560" s="31" t="s">
        <v>1</v>
      </c>
      <c r="I560" s="31" t="s">
        <v>1</v>
      </c>
      <c r="J560" s="31" t="s">
        <v>1</v>
      </c>
      <c r="K560" s="31" t="s">
        <v>1</v>
      </c>
      <c r="L560" s="31" t="s">
        <v>4048</v>
      </c>
      <c r="M560" s="31" t="s">
        <v>20344</v>
      </c>
      <c r="N560" s="31" t="s">
        <v>20345</v>
      </c>
      <c r="O560" s="31" t="s">
        <v>27144</v>
      </c>
    </row>
    <row r="561" spans="1:15" ht="72.5" x14ac:dyDescent="0.35">
      <c r="A561" s="31" t="s">
        <v>1530</v>
      </c>
      <c r="B561" s="32">
        <v>4430</v>
      </c>
      <c r="C561" s="31" t="s">
        <v>2823</v>
      </c>
      <c r="D561" s="31" t="s">
        <v>1715</v>
      </c>
      <c r="E561" s="31" t="s">
        <v>1</v>
      </c>
      <c r="F561" s="31" t="s">
        <v>1716</v>
      </c>
      <c r="G561" s="31" t="s">
        <v>79</v>
      </c>
      <c r="H561" s="31" t="s">
        <v>26532</v>
      </c>
      <c r="I561" s="31" t="s">
        <v>1717</v>
      </c>
      <c r="J561" s="31" t="s">
        <v>1718</v>
      </c>
      <c r="K561" s="31" t="s">
        <v>1719</v>
      </c>
      <c r="L561" s="31" t="s">
        <v>581</v>
      </c>
      <c r="M561" s="31" t="s">
        <v>1718</v>
      </c>
      <c r="N561" s="31" t="s">
        <v>5336</v>
      </c>
      <c r="O561" s="31" t="s">
        <v>5336</v>
      </c>
    </row>
    <row r="562" spans="1:15" ht="72.5" x14ac:dyDescent="0.35">
      <c r="A562" s="31" t="s">
        <v>1530</v>
      </c>
      <c r="B562" s="32">
        <v>4340</v>
      </c>
      <c r="C562" s="31" t="s">
        <v>2824</v>
      </c>
      <c r="D562" s="31" t="s">
        <v>1</v>
      </c>
      <c r="E562" s="31" t="s">
        <v>1</v>
      </c>
      <c r="F562" s="31" t="s">
        <v>1</v>
      </c>
      <c r="G562" s="31" t="s">
        <v>1</v>
      </c>
      <c r="H562" s="31" t="s">
        <v>1</v>
      </c>
      <c r="I562" s="31" t="s">
        <v>1</v>
      </c>
      <c r="J562" s="31" t="s">
        <v>1</v>
      </c>
      <c r="K562" s="31" t="s">
        <v>2555</v>
      </c>
      <c r="L562" s="31" t="s">
        <v>12078</v>
      </c>
      <c r="M562" s="31" t="s">
        <v>12080</v>
      </c>
      <c r="N562" s="31" t="s">
        <v>12082</v>
      </c>
      <c r="O562" s="31" t="s">
        <v>27145</v>
      </c>
    </row>
    <row r="563" spans="1:15" ht="87" x14ac:dyDescent="0.35">
      <c r="A563" s="31" t="s">
        <v>1530</v>
      </c>
      <c r="B563" s="32">
        <v>3328</v>
      </c>
      <c r="C563" s="31" t="s">
        <v>2653</v>
      </c>
      <c r="D563" s="31" t="s">
        <v>26589</v>
      </c>
      <c r="E563" s="31" t="s">
        <v>1</v>
      </c>
      <c r="F563" s="31" t="s">
        <v>170</v>
      </c>
      <c r="G563" s="31" t="s">
        <v>79</v>
      </c>
      <c r="H563" s="31" t="s">
        <v>2654</v>
      </c>
      <c r="I563" s="31" t="s">
        <v>120</v>
      </c>
      <c r="J563" s="31" t="s">
        <v>2420</v>
      </c>
      <c r="K563" s="31" t="s">
        <v>2655</v>
      </c>
      <c r="L563" s="31" t="s">
        <v>767</v>
      </c>
      <c r="M563" s="31" t="s">
        <v>2420</v>
      </c>
      <c r="N563" s="31" t="s">
        <v>12482</v>
      </c>
      <c r="O563" s="31" t="s">
        <v>27146</v>
      </c>
    </row>
    <row r="564" spans="1:15" ht="58" x14ac:dyDescent="0.35">
      <c r="A564" s="31" t="s">
        <v>1530</v>
      </c>
      <c r="B564" s="32">
        <v>4359</v>
      </c>
      <c r="C564" s="31" t="s">
        <v>3764</v>
      </c>
      <c r="D564" s="31" t="s">
        <v>26600</v>
      </c>
      <c r="E564" s="31" t="s">
        <v>1</v>
      </c>
      <c r="F564" s="31" t="s">
        <v>107</v>
      </c>
      <c r="G564" s="31" t="s">
        <v>79</v>
      </c>
      <c r="H564" s="31" t="s">
        <v>891</v>
      </c>
      <c r="I564" s="31" t="s">
        <v>109</v>
      </c>
      <c r="J564" s="31" t="s">
        <v>2123</v>
      </c>
      <c r="K564" s="31" t="s">
        <v>2124</v>
      </c>
      <c r="L564" s="31" t="s">
        <v>18388</v>
      </c>
      <c r="M564" s="31" t="s">
        <v>9525</v>
      </c>
      <c r="N564" s="31" t="s">
        <v>9527</v>
      </c>
      <c r="O564" s="31" t="s">
        <v>27147</v>
      </c>
    </row>
    <row r="565" spans="1:15" ht="58" x14ac:dyDescent="0.35">
      <c r="A565" s="31" t="s">
        <v>1530</v>
      </c>
      <c r="B565" s="32">
        <v>4359</v>
      </c>
      <c r="C565" s="31" t="s">
        <v>3764</v>
      </c>
      <c r="D565" s="31" t="s">
        <v>1</v>
      </c>
      <c r="E565" s="31" t="s">
        <v>1</v>
      </c>
      <c r="F565" s="31" t="s">
        <v>1</v>
      </c>
      <c r="G565" s="31" t="s">
        <v>1</v>
      </c>
      <c r="H565" s="31" t="s">
        <v>1</v>
      </c>
      <c r="I565" s="31" t="s">
        <v>1</v>
      </c>
      <c r="J565" s="31" t="s">
        <v>26604</v>
      </c>
      <c r="K565" s="31" t="s">
        <v>26605</v>
      </c>
      <c r="L565" s="31" t="s">
        <v>18388</v>
      </c>
      <c r="M565" s="31" t="s">
        <v>9525</v>
      </c>
      <c r="N565" s="31" t="s">
        <v>9527</v>
      </c>
      <c r="O565" s="31" t="s">
        <v>27147</v>
      </c>
    </row>
    <row r="566" spans="1:15" ht="72.5" x14ac:dyDescent="0.35">
      <c r="A566" s="31" t="s">
        <v>1530</v>
      </c>
      <c r="B566" s="32">
        <v>4434</v>
      </c>
      <c r="C566" s="31" t="s">
        <v>2906</v>
      </c>
      <c r="D566" s="31" t="s">
        <v>1</v>
      </c>
      <c r="E566" s="31" t="s">
        <v>1</v>
      </c>
      <c r="F566" s="31" t="s">
        <v>1</v>
      </c>
      <c r="G566" s="31" t="s">
        <v>1</v>
      </c>
      <c r="H566" s="31" t="s">
        <v>1</v>
      </c>
      <c r="I566" s="31" t="s">
        <v>1</v>
      </c>
      <c r="J566" s="31" t="s">
        <v>2132</v>
      </c>
      <c r="K566" s="31" t="s">
        <v>2907</v>
      </c>
      <c r="L566" s="31" t="s">
        <v>15942</v>
      </c>
      <c r="M566" s="31" t="s">
        <v>15945</v>
      </c>
      <c r="N566" s="31" t="s">
        <v>15947</v>
      </c>
      <c r="O566" s="31" t="s">
        <v>27148</v>
      </c>
    </row>
    <row r="567" spans="1:15" ht="72.5" x14ac:dyDescent="0.35">
      <c r="A567" s="31" t="s">
        <v>1530</v>
      </c>
      <c r="B567" s="32">
        <v>4438</v>
      </c>
      <c r="C567" s="31" t="s">
        <v>3530</v>
      </c>
      <c r="D567" s="31" t="s">
        <v>1</v>
      </c>
      <c r="E567" s="31" t="s">
        <v>1</v>
      </c>
      <c r="F567" s="31" t="s">
        <v>1</v>
      </c>
      <c r="G567" s="31" t="s">
        <v>1</v>
      </c>
      <c r="H567" s="31" t="s">
        <v>1</v>
      </c>
      <c r="I567" s="31" t="s">
        <v>1</v>
      </c>
      <c r="J567" s="31" t="s">
        <v>3076</v>
      </c>
      <c r="K567" s="31" t="s">
        <v>3077</v>
      </c>
      <c r="L567" s="31" t="s">
        <v>22031</v>
      </c>
      <c r="M567" s="31" t="s">
        <v>3283</v>
      </c>
      <c r="N567" s="31" t="s">
        <v>15569</v>
      </c>
      <c r="O567" s="31" t="s">
        <v>27149</v>
      </c>
    </row>
    <row r="568" spans="1:15" ht="72.5" x14ac:dyDescent="0.35">
      <c r="A568" s="31" t="s">
        <v>1530</v>
      </c>
      <c r="B568" s="32">
        <v>4439</v>
      </c>
      <c r="C568" s="31" t="s">
        <v>3037</v>
      </c>
      <c r="D568" s="31" t="s">
        <v>26579</v>
      </c>
      <c r="E568" s="31" t="s">
        <v>1</v>
      </c>
      <c r="F568" s="31" t="s">
        <v>284</v>
      </c>
      <c r="G568" s="31" t="s">
        <v>79</v>
      </c>
      <c r="H568" s="31" t="s">
        <v>3038</v>
      </c>
      <c r="I568" s="31" t="s">
        <v>286</v>
      </c>
      <c r="J568" s="31" t="s">
        <v>3039</v>
      </c>
      <c r="K568" s="31" t="s">
        <v>3040</v>
      </c>
      <c r="L568" s="31" t="s">
        <v>16345</v>
      </c>
      <c r="M568" s="31" t="s">
        <v>3039</v>
      </c>
      <c r="N568" s="31" t="s">
        <v>15207</v>
      </c>
      <c r="O568" s="31" t="s">
        <v>27150</v>
      </c>
    </row>
    <row r="569" spans="1:15" ht="72.5" x14ac:dyDescent="0.35">
      <c r="A569" s="31" t="s">
        <v>1530</v>
      </c>
      <c r="B569" s="32">
        <v>4440</v>
      </c>
      <c r="C569" s="31" t="s">
        <v>2233</v>
      </c>
      <c r="D569" s="31" t="s">
        <v>26555</v>
      </c>
      <c r="E569" s="31" t="s">
        <v>1</v>
      </c>
      <c r="F569" s="31" t="s">
        <v>387</v>
      </c>
      <c r="G569" s="31" t="s">
        <v>79</v>
      </c>
      <c r="H569" s="31" t="s">
        <v>1757</v>
      </c>
      <c r="I569" s="31" t="s">
        <v>387</v>
      </c>
      <c r="J569" s="31" t="s">
        <v>1758</v>
      </c>
      <c r="K569" s="31" t="s">
        <v>1759</v>
      </c>
      <c r="L569" s="31" t="s">
        <v>5580</v>
      </c>
      <c r="M569" s="31" t="s">
        <v>1762</v>
      </c>
      <c r="N569" s="31" t="s">
        <v>5584</v>
      </c>
      <c r="O569" s="31" t="s">
        <v>26974</v>
      </c>
    </row>
    <row r="570" spans="1:15" ht="72.5" x14ac:dyDescent="0.35">
      <c r="A570" s="31" t="s">
        <v>1530</v>
      </c>
      <c r="B570" s="32">
        <v>4218</v>
      </c>
      <c r="C570" s="31" t="s">
        <v>3223</v>
      </c>
      <c r="D570" s="31" t="s">
        <v>1</v>
      </c>
      <c r="E570" s="31" t="s">
        <v>1</v>
      </c>
      <c r="F570" s="31" t="s">
        <v>1</v>
      </c>
      <c r="G570" s="31" t="s">
        <v>1</v>
      </c>
      <c r="H570" s="31" t="s">
        <v>1</v>
      </c>
      <c r="I570" s="31" t="s">
        <v>1</v>
      </c>
      <c r="J570" s="31" t="s">
        <v>1</v>
      </c>
      <c r="K570" s="31" t="s">
        <v>3224</v>
      </c>
      <c r="L570" s="31" t="s">
        <v>617</v>
      </c>
      <c r="M570" s="31" t="s">
        <v>4612</v>
      </c>
      <c r="N570" s="31" t="s">
        <v>4613</v>
      </c>
      <c r="O570" s="31" t="s">
        <v>27151</v>
      </c>
    </row>
    <row r="571" spans="1:15" ht="58" x14ac:dyDescent="0.35">
      <c r="A571" s="31" t="s">
        <v>1530</v>
      </c>
      <c r="B571" s="32">
        <v>4335</v>
      </c>
      <c r="C571" s="31" t="s">
        <v>2811</v>
      </c>
      <c r="D571" s="31" t="s">
        <v>1</v>
      </c>
      <c r="E571" s="31" t="s">
        <v>1</v>
      </c>
      <c r="F571" s="31" t="s">
        <v>1</v>
      </c>
      <c r="G571" s="31" t="s">
        <v>1</v>
      </c>
      <c r="H571" s="31" t="s">
        <v>1</v>
      </c>
      <c r="I571" s="31" t="s">
        <v>1</v>
      </c>
      <c r="J571" s="31" t="s">
        <v>1</v>
      </c>
      <c r="K571" s="31" t="s">
        <v>1</v>
      </c>
      <c r="L571" s="31" t="s">
        <v>14527</v>
      </c>
      <c r="M571" s="31" t="s">
        <v>14529</v>
      </c>
      <c r="N571" s="31" t="s">
        <v>14531</v>
      </c>
      <c r="O571" s="31" t="s">
        <v>27152</v>
      </c>
    </row>
    <row r="572" spans="1:15" ht="72.5" x14ac:dyDescent="0.35">
      <c r="A572" s="31" t="s">
        <v>1530</v>
      </c>
      <c r="B572" s="32">
        <v>4282</v>
      </c>
      <c r="C572" s="31" t="s">
        <v>2984</v>
      </c>
      <c r="D572" s="31" t="s">
        <v>1</v>
      </c>
      <c r="E572" s="31" t="s">
        <v>1</v>
      </c>
      <c r="F572" s="31" t="s">
        <v>1</v>
      </c>
      <c r="G572" s="31" t="s">
        <v>1</v>
      </c>
      <c r="H572" s="31" t="s">
        <v>1</v>
      </c>
      <c r="I572" s="31" t="s">
        <v>1</v>
      </c>
      <c r="J572" s="31" t="s">
        <v>1</v>
      </c>
      <c r="K572" s="31" t="s">
        <v>1</v>
      </c>
      <c r="L572" s="31" t="s">
        <v>14527</v>
      </c>
      <c r="M572" s="31" t="s">
        <v>14529</v>
      </c>
      <c r="N572" s="31" t="s">
        <v>14531</v>
      </c>
      <c r="O572" s="31" t="s">
        <v>27153</v>
      </c>
    </row>
    <row r="573" spans="1:15" ht="72.5" x14ac:dyDescent="0.35">
      <c r="A573" s="31" t="s">
        <v>1530</v>
      </c>
      <c r="B573" s="32">
        <v>1142</v>
      </c>
      <c r="C573" s="31" t="s">
        <v>1982</v>
      </c>
      <c r="D573" s="31" t="s">
        <v>26606</v>
      </c>
      <c r="E573" s="31" t="s">
        <v>1</v>
      </c>
      <c r="F573" s="31" t="s">
        <v>120</v>
      </c>
      <c r="G573" s="31" t="s">
        <v>79</v>
      </c>
      <c r="H573" s="31" t="s">
        <v>124</v>
      </c>
      <c r="I573" s="31" t="s">
        <v>120</v>
      </c>
      <c r="J573" s="31" t="s">
        <v>1983</v>
      </c>
      <c r="K573" s="31" t="s">
        <v>1984</v>
      </c>
      <c r="L573" s="31" t="s">
        <v>7900</v>
      </c>
      <c r="M573" s="31" t="s">
        <v>1983</v>
      </c>
      <c r="N573" s="31" t="s">
        <v>1984</v>
      </c>
      <c r="O573" s="31" t="s">
        <v>27154</v>
      </c>
    </row>
    <row r="574" spans="1:15" ht="72.5" x14ac:dyDescent="0.35">
      <c r="A574" s="31" t="s">
        <v>1530</v>
      </c>
      <c r="B574" s="32">
        <v>1861</v>
      </c>
      <c r="C574" s="31" t="s">
        <v>2098</v>
      </c>
      <c r="D574" s="31" t="s">
        <v>1</v>
      </c>
      <c r="E574" s="31" t="s">
        <v>1</v>
      </c>
      <c r="F574" s="31" t="s">
        <v>1</v>
      </c>
      <c r="G574" s="31" t="s">
        <v>1</v>
      </c>
      <c r="H574" s="31" t="s">
        <v>1</v>
      </c>
      <c r="I574" s="31" t="s">
        <v>1</v>
      </c>
      <c r="J574" s="31" t="s">
        <v>1</v>
      </c>
      <c r="K574" s="31" t="s">
        <v>2099</v>
      </c>
      <c r="L574" s="31" t="s">
        <v>18040</v>
      </c>
      <c r="M574" s="31" t="s">
        <v>18041</v>
      </c>
      <c r="N574" s="31" t="s">
        <v>2099</v>
      </c>
      <c r="O574" s="31" t="s">
        <v>27155</v>
      </c>
    </row>
    <row r="575" spans="1:15" ht="72.5" x14ac:dyDescent="0.35">
      <c r="A575" s="31" t="s">
        <v>1530</v>
      </c>
      <c r="B575" s="32">
        <v>4493</v>
      </c>
      <c r="C575" s="31" t="s">
        <v>3227</v>
      </c>
      <c r="D575" s="31" t="s">
        <v>1</v>
      </c>
      <c r="E575" s="31" t="s">
        <v>1</v>
      </c>
      <c r="F575" s="31" t="s">
        <v>1</v>
      </c>
      <c r="G575" s="31" t="s">
        <v>1</v>
      </c>
      <c r="H575" s="31" t="s">
        <v>1</v>
      </c>
      <c r="I575" s="31" t="s">
        <v>1</v>
      </c>
      <c r="J575" s="31" t="s">
        <v>1</v>
      </c>
      <c r="K575" s="31" t="s">
        <v>1</v>
      </c>
      <c r="L575" s="31" t="s">
        <v>14850</v>
      </c>
      <c r="M575" s="31" t="s">
        <v>14848</v>
      </c>
      <c r="N575" s="31" t="s">
        <v>18257</v>
      </c>
      <c r="O575" s="31" t="s">
        <v>27156</v>
      </c>
    </row>
    <row r="576" spans="1:15" ht="72.5" x14ac:dyDescent="0.35">
      <c r="A576" s="31" t="s">
        <v>1530</v>
      </c>
      <c r="B576" s="32">
        <v>4564</v>
      </c>
      <c r="C576" s="31" t="s">
        <v>3256</v>
      </c>
      <c r="D576" s="31" t="s">
        <v>1</v>
      </c>
      <c r="E576" s="31" t="s">
        <v>1</v>
      </c>
      <c r="F576" s="31" t="s">
        <v>1</v>
      </c>
      <c r="G576" s="31" t="s">
        <v>1</v>
      </c>
      <c r="H576" s="31" t="s">
        <v>1</v>
      </c>
      <c r="I576" s="31" t="s">
        <v>1</v>
      </c>
      <c r="J576" s="31" t="s">
        <v>2132</v>
      </c>
      <c r="K576" s="31" t="s">
        <v>2907</v>
      </c>
      <c r="L576" s="31" t="s">
        <v>15942</v>
      </c>
      <c r="M576" s="31" t="s">
        <v>15945</v>
      </c>
      <c r="N576" s="31" t="s">
        <v>15947</v>
      </c>
      <c r="O576" s="31" t="s">
        <v>27157</v>
      </c>
    </row>
    <row r="577" spans="1:15" ht="101.5" x14ac:dyDescent="0.35">
      <c r="A577" s="31" t="s">
        <v>1530</v>
      </c>
      <c r="B577" s="32">
        <v>2193</v>
      </c>
      <c r="C577" s="31" t="s">
        <v>3158</v>
      </c>
      <c r="D577" s="31" t="s">
        <v>1</v>
      </c>
      <c r="E577" s="31" t="s">
        <v>1</v>
      </c>
      <c r="F577" s="31" t="s">
        <v>1</v>
      </c>
      <c r="G577" s="31" t="s">
        <v>1</v>
      </c>
      <c r="H577" s="31" t="s">
        <v>1</v>
      </c>
      <c r="I577" s="31" t="s">
        <v>1</v>
      </c>
      <c r="J577" s="31" t="s">
        <v>1</v>
      </c>
      <c r="K577" s="31" t="s">
        <v>1</v>
      </c>
      <c r="L577" s="31" t="s">
        <v>3158</v>
      </c>
      <c r="M577" s="31" t="s">
        <v>17773</v>
      </c>
      <c r="N577" s="31" t="s">
        <v>17775</v>
      </c>
      <c r="O577" s="31" t="s">
        <v>27158</v>
      </c>
    </row>
    <row r="578" spans="1:15" ht="58" x14ac:dyDescent="0.35">
      <c r="A578" s="31" t="s">
        <v>1530</v>
      </c>
      <c r="B578" s="32">
        <v>1104</v>
      </c>
      <c r="C578" s="31" t="s">
        <v>3981</v>
      </c>
      <c r="D578" s="31" t="s">
        <v>1</v>
      </c>
      <c r="E578" s="31" t="s">
        <v>1</v>
      </c>
      <c r="F578" s="31" t="s">
        <v>1</v>
      </c>
      <c r="G578" s="31" t="s">
        <v>1</v>
      </c>
      <c r="H578" s="31" t="s">
        <v>1</v>
      </c>
      <c r="I578" s="31" t="s">
        <v>1</v>
      </c>
      <c r="J578" s="31" t="s">
        <v>1</v>
      </c>
      <c r="K578" s="31" t="s">
        <v>1</v>
      </c>
      <c r="L578" s="31" t="s">
        <v>622</v>
      </c>
      <c r="M578" s="31" t="s">
        <v>4711</v>
      </c>
      <c r="N578" s="31" t="s">
        <v>6866</v>
      </c>
      <c r="O578" s="31" t="s">
        <v>26920</v>
      </c>
    </row>
    <row r="579" spans="1:15" ht="101.5" x14ac:dyDescent="0.35">
      <c r="A579" s="31" t="s">
        <v>1530</v>
      </c>
      <c r="B579" s="32">
        <v>2068</v>
      </c>
      <c r="C579" s="31" t="s">
        <v>2321</v>
      </c>
      <c r="D579" s="31" t="s">
        <v>26600</v>
      </c>
      <c r="E579" s="31" t="s">
        <v>1</v>
      </c>
      <c r="F579" s="31" t="s">
        <v>107</v>
      </c>
      <c r="G579" s="31" t="s">
        <v>79</v>
      </c>
      <c r="H579" s="31" t="s">
        <v>891</v>
      </c>
      <c r="I579" s="31" t="s">
        <v>109</v>
      </c>
      <c r="J579" s="31" t="s">
        <v>2123</v>
      </c>
      <c r="K579" s="31" t="s">
        <v>2124</v>
      </c>
      <c r="L579" s="31" t="s">
        <v>9522</v>
      </c>
      <c r="M579" s="31" t="s">
        <v>9525</v>
      </c>
      <c r="N579" s="31" t="s">
        <v>9527</v>
      </c>
      <c r="O579" s="31" t="s">
        <v>27159</v>
      </c>
    </row>
    <row r="580" spans="1:15" ht="72.5" x14ac:dyDescent="0.35">
      <c r="A580" s="31" t="s">
        <v>1530</v>
      </c>
      <c r="B580" s="32">
        <v>4052</v>
      </c>
      <c r="C580" s="31" t="s">
        <v>3017</v>
      </c>
      <c r="D580" s="31" t="s">
        <v>26600</v>
      </c>
      <c r="E580" s="31" t="s">
        <v>1</v>
      </c>
      <c r="F580" s="31" t="s">
        <v>107</v>
      </c>
      <c r="G580" s="31" t="s">
        <v>79</v>
      </c>
      <c r="H580" s="31" t="s">
        <v>891</v>
      </c>
      <c r="I580" s="31" t="s">
        <v>109</v>
      </c>
      <c r="J580" s="31" t="s">
        <v>2123</v>
      </c>
      <c r="K580" s="31" t="s">
        <v>2124</v>
      </c>
      <c r="L580" s="31" t="s">
        <v>9522</v>
      </c>
      <c r="M580" s="31" t="s">
        <v>9525</v>
      </c>
      <c r="N580" s="31" t="s">
        <v>9527</v>
      </c>
      <c r="O580" s="31" t="s">
        <v>27160</v>
      </c>
    </row>
    <row r="581" spans="1:15" ht="72.5" x14ac:dyDescent="0.35">
      <c r="A581" s="31" t="s">
        <v>1530</v>
      </c>
      <c r="B581" s="32">
        <v>4372</v>
      </c>
      <c r="C581" s="31" t="s">
        <v>2745</v>
      </c>
      <c r="D581" s="31" t="s">
        <v>1</v>
      </c>
      <c r="E581" s="31" t="s">
        <v>1</v>
      </c>
      <c r="F581" s="31" t="s">
        <v>1</v>
      </c>
      <c r="G581" s="31" t="s">
        <v>1</v>
      </c>
      <c r="H581" s="31" t="s">
        <v>1</v>
      </c>
      <c r="I581" s="31" t="s">
        <v>1</v>
      </c>
      <c r="J581" s="31" t="s">
        <v>2557</v>
      </c>
      <c r="K581" s="31" t="s">
        <v>26548</v>
      </c>
      <c r="L581" s="31" t="s">
        <v>617</v>
      </c>
      <c r="M581" s="31" t="s">
        <v>4612</v>
      </c>
      <c r="N581" s="31" t="s">
        <v>4613</v>
      </c>
      <c r="O581" s="31" t="s">
        <v>27161</v>
      </c>
    </row>
    <row r="582" spans="1:15" ht="72.5" x14ac:dyDescent="0.35">
      <c r="A582" s="31" t="s">
        <v>1530</v>
      </c>
      <c r="B582" s="32">
        <v>4588</v>
      </c>
      <c r="C582" s="31" t="s">
        <v>3200</v>
      </c>
      <c r="D582" s="31" t="s">
        <v>1</v>
      </c>
      <c r="E582" s="31" t="s">
        <v>1</v>
      </c>
      <c r="F582" s="31" t="s">
        <v>1</v>
      </c>
      <c r="G582" s="31" t="s">
        <v>1</v>
      </c>
      <c r="H582" s="31" t="s">
        <v>1</v>
      </c>
      <c r="I582" s="31" t="s">
        <v>1</v>
      </c>
      <c r="J582" s="31" t="s">
        <v>2557</v>
      </c>
      <c r="K582" s="31" t="s">
        <v>26548</v>
      </c>
      <c r="L582" s="31" t="s">
        <v>17193</v>
      </c>
      <c r="M582" s="31" t="s">
        <v>10268</v>
      </c>
      <c r="N582" s="31" t="s">
        <v>12697</v>
      </c>
      <c r="O582" s="31" t="s">
        <v>27162</v>
      </c>
    </row>
    <row r="583" spans="1:15" ht="72.5" x14ac:dyDescent="0.35">
      <c r="A583" s="31" t="s">
        <v>1530</v>
      </c>
      <c r="B583" s="32">
        <v>4592</v>
      </c>
      <c r="C583" s="31" t="s">
        <v>3738</v>
      </c>
      <c r="D583" s="31" t="s">
        <v>26555</v>
      </c>
      <c r="E583" s="31" t="s">
        <v>1</v>
      </c>
      <c r="F583" s="31" t="s">
        <v>387</v>
      </c>
      <c r="G583" s="31" t="s">
        <v>79</v>
      </c>
      <c r="H583" s="31" t="s">
        <v>1757</v>
      </c>
      <c r="I583" s="31" t="s">
        <v>387</v>
      </c>
      <c r="J583" s="31" t="s">
        <v>1758</v>
      </c>
      <c r="K583" s="31" t="s">
        <v>1759</v>
      </c>
      <c r="L583" s="31" t="s">
        <v>5580</v>
      </c>
      <c r="M583" s="31" t="s">
        <v>1762</v>
      </c>
      <c r="N583" s="31" t="s">
        <v>5584</v>
      </c>
      <c r="O583" s="31" t="s">
        <v>26974</v>
      </c>
    </row>
    <row r="584" spans="1:15" ht="72.5" x14ac:dyDescent="0.35">
      <c r="A584" s="31" t="s">
        <v>1530</v>
      </c>
      <c r="B584" s="32">
        <v>4601</v>
      </c>
      <c r="C584" s="31" t="s">
        <v>3338</v>
      </c>
      <c r="D584" s="31" t="s">
        <v>1</v>
      </c>
      <c r="E584" s="31" t="s">
        <v>1</v>
      </c>
      <c r="F584" s="31" t="s">
        <v>1</v>
      </c>
      <c r="G584" s="31" t="s">
        <v>1</v>
      </c>
      <c r="H584" s="31" t="s">
        <v>1</v>
      </c>
      <c r="I584" s="31" t="s">
        <v>1</v>
      </c>
      <c r="J584" s="31" t="s">
        <v>2132</v>
      </c>
      <c r="K584" s="31" t="s">
        <v>2907</v>
      </c>
      <c r="L584" s="31" t="s">
        <v>15942</v>
      </c>
      <c r="M584" s="31" t="s">
        <v>15945</v>
      </c>
      <c r="N584" s="31" t="s">
        <v>15947</v>
      </c>
      <c r="O584" s="31" t="s">
        <v>27163</v>
      </c>
    </row>
    <row r="585" spans="1:15" ht="101.5" x14ac:dyDescent="0.35">
      <c r="A585" s="31" t="s">
        <v>1530</v>
      </c>
      <c r="B585" s="32">
        <v>4602</v>
      </c>
      <c r="C585" s="31" t="s">
        <v>3042</v>
      </c>
      <c r="D585" s="31" t="s">
        <v>1</v>
      </c>
      <c r="E585" s="31" t="s">
        <v>1</v>
      </c>
      <c r="F585" s="31" t="s">
        <v>1</v>
      </c>
      <c r="G585" s="31" t="s">
        <v>1</v>
      </c>
      <c r="H585" s="31" t="s">
        <v>1</v>
      </c>
      <c r="I585" s="31" t="s">
        <v>1</v>
      </c>
      <c r="J585" s="31" t="s">
        <v>2089</v>
      </c>
      <c r="K585" s="31" t="s">
        <v>2090</v>
      </c>
      <c r="L585" s="31" t="s">
        <v>10561</v>
      </c>
      <c r="M585" s="31" t="s">
        <v>10563</v>
      </c>
      <c r="N585" s="31" t="s">
        <v>10564</v>
      </c>
      <c r="O585" s="31" t="s">
        <v>27164</v>
      </c>
    </row>
    <row r="586" spans="1:15" ht="72.5" x14ac:dyDescent="0.35">
      <c r="A586" s="31" t="s">
        <v>1530</v>
      </c>
      <c r="B586" s="32">
        <v>4603</v>
      </c>
      <c r="C586" s="31" t="s">
        <v>3110</v>
      </c>
      <c r="D586" s="31" t="s">
        <v>1</v>
      </c>
      <c r="E586" s="31" t="s">
        <v>1</v>
      </c>
      <c r="F586" s="31" t="s">
        <v>1</v>
      </c>
      <c r="G586" s="31" t="s">
        <v>1</v>
      </c>
      <c r="H586" s="31" t="s">
        <v>1</v>
      </c>
      <c r="I586" s="31" t="s">
        <v>1</v>
      </c>
      <c r="J586" s="31" t="s">
        <v>1</v>
      </c>
      <c r="K586" s="31" t="s">
        <v>1</v>
      </c>
      <c r="L586" s="31" t="s">
        <v>15565</v>
      </c>
      <c r="M586" s="31" t="s">
        <v>3283</v>
      </c>
      <c r="N586" s="31" t="s">
        <v>15569</v>
      </c>
      <c r="O586" s="31" t="s">
        <v>27165</v>
      </c>
    </row>
    <row r="587" spans="1:15" ht="72.5" x14ac:dyDescent="0.35">
      <c r="A587" s="31" t="s">
        <v>1530</v>
      </c>
      <c r="B587" s="32">
        <v>4606</v>
      </c>
      <c r="C587" s="31" t="s">
        <v>3262</v>
      </c>
      <c r="D587" s="31" t="s">
        <v>1</v>
      </c>
      <c r="E587" s="31" t="s">
        <v>1</v>
      </c>
      <c r="F587" s="31" t="s">
        <v>1</v>
      </c>
      <c r="G587" s="31" t="s">
        <v>1</v>
      </c>
      <c r="H587" s="31" t="s">
        <v>1</v>
      </c>
      <c r="I587" s="31" t="s">
        <v>1</v>
      </c>
      <c r="J587" s="31" t="s">
        <v>1</v>
      </c>
      <c r="K587" s="31" t="s">
        <v>3263</v>
      </c>
      <c r="L587" s="31" t="s">
        <v>3262</v>
      </c>
      <c r="M587" s="31" t="s">
        <v>15716</v>
      </c>
      <c r="N587" s="31" t="s">
        <v>3263</v>
      </c>
      <c r="O587" s="31" t="s">
        <v>27166</v>
      </c>
    </row>
    <row r="588" spans="1:15" ht="72.5" x14ac:dyDescent="0.35">
      <c r="A588" s="31" t="s">
        <v>1530</v>
      </c>
      <c r="B588" s="32">
        <v>4608</v>
      </c>
      <c r="C588" s="31" t="s">
        <v>3668</v>
      </c>
      <c r="D588" s="31" t="s">
        <v>1</v>
      </c>
      <c r="E588" s="31" t="s">
        <v>1</v>
      </c>
      <c r="F588" s="31" t="s">
        <v>1</v>
      </c>
      <c r="G588" s="31" t="s">
        <v>1</v>
      </c>
      <c r="H588" s="31" t="s">
        <v>1</v>
      </c>
      <c r="I588" s="31" t="s">
        <v>1</v>
      </c>
      <c r="J588" s="31" t="s">
        <v>2677</v>
      </c>
      <c r="K588" s="31" t="s">
        <v>2678</v>
      </c>
      <c r="L588" s="31" t="s">
        <v>548</v>
      </c>
      <c r="M588" s="31" t="s">
        <v>5019</v>
      </c>
      <c r="N588" s="31" t="s">
        <v>5021</v>
      </c>
      <c r="O588" s="31" t="s">
        <v>27167</v>
      </c>
    </row>
    <row r="589" spans="1:15" ht="87" x14ac:dyDescent="0.35">
      <c r="A589" s="31" t="s">
        <v>1530</v>
      </c>
      <c r="B589" s="32">
        <v>4609</v>
      </c>
      <c r="C589" s="31" t="s">
        <v>4506</v>
      </c>
      <c r="D589" s="31" t="s">
        <v>1</v>
      </c>
      <c r="E589" s="31" t="s">
        <v>1</v>
      </c>
      <c r="F589" s="31" t="s">
        <v>1</v>
      </c>
      <c r="G589" s="31" t="s">
        <v>1</v>
      </c>
      <c r="H589" s="31" t="s">
        <v>1</v>
      </c>
      <c r="I589" s="31" t="s">
        <v>1</v>
      </c>
      <c r="J589" s="31" t="s">
        <v>3920</v>
      </c>
      <c r="K589" s="31" t="s">
        <v>3921</v>
      </c>
      <c r="L589" s="31" t="s">
        <v>21659</v>
      </c>
      <c r="M589" s="31" t="s">
        <v>21662</v>
      </c>
      <c r="N589" s="31" t="s">
        <v>21664</v>
      </c>
      <c r="O589" s="31" t="s">
        <v>27168</v>
      </c>
    </row>
    <row r="590" spans="1:15" ht="58" x14ac:dyDescent="0.35">
      <c r="A590" s="31" t="s">
        <v>1530</v>
      </c>
      <c r="B590" s="32">
        <v>4413</v>
      </c>
      <c r="C590" s="31" t="s">
        <v>3844</v>
      </c>
      <c r="D590" s="31" t="s">
        <v>1</v>
      </c>
      <c r="E590" s="31" t="s">
        <v>1</v>
      </c>
      <c r="F590" s="31" t="s">
        <v>1</v>
      </c>
      <c r="G590" s="31" t="s">
        <v>1</v>
      </c>
      <c r="H590" s="31" t="s">
        <v>1</v>
      </c>
      <c r="I590" s="31" t="s">
        <v>1</v>
      </c>
      <c r="J590" s="31" t="s">
        <v>1</v>
      </c>
      <c r="K590" s="31" t="s">
        <v>1</v>
      </c>
      <c r="L590" s="31" t="s">
        <v>17475</v>
      </c>
      <c r="M590" s="31" t="s">
        <v>17478</v>
      </c>
      <c r="N590" s="31" t="s">
        <v>17480</v>
      </c>
      <c r="O590" s="31" t="s">
        <v>27169</v>
      </c>
    </row>
    <row r="591" spans="1:15" ht="58" x14ac:dyDescent="0.35">
      <c r="A591" s="31" t="s">
        <v>1530</v>
      </c>
      <c r="B591" s="32">
        <v>404</v>
      </c>
      <c r="C591" s="31" t="s">
        <v>4007</v>
      </c>
      <c r="D591" s="31" t="s">
        <v>1</v>
      </c>
      <c r="E591" s="31" t="s">
        <v>1</v>
      </c>
      <c r="F591" s="31" t="s">
        <v>1</v>
      </c>
      <c r="G591" s="31" t="s">
        <v>1</v>
      </c>
      <c r="H591" s="31" t="s">
        <v>1</v>
      </c>
      <c r="I591" s="31" t="s">
        <v>1</v>
      </c>
      <c r="J591" s="31" t="s">
        <v>1</v>
      </c>
      <c r="K591" s="31" t="s">
        <v>1</v>
      </c>
      <c r="L591" s="31" t="s">
        <v>17475</v>
      </c>
      <c r="M591" s="31" t="s">
        <v>17478</v>
      </c>
      <c r="N591" s="31" t="s">
        <v>17480</v>
      </c>
      <c r="O591" s="31" t="s">
        <v>27170</v>
      </c>
    </row>
    <row r="592" spans="1:15" ht="72.5" x14ac:dyDescent="0.35">
      <c r="A592" s="31" t="s">
        <v>1530</v>
      </c>
      <c r="B592" s="32">
        <v>4068</v>
      </c>
      <c r="C592" s="31" t="s">
        <v>3147</v>
      </c>
      <c r="D592" s="31" t="s">
        <v>1</v>
      </c>
      <c r="E592" s="31" t="s">
        <v>1</v>
      </c>
      <c r="F592" s="31" t="s">
        <v>1</v>
      </c>
      <c r="G592" s="31" t="s">
        <v>1</v>
      </c>
      <c r="H592" s="31" t="s">
        <v>1</v>
      </c>
      <c r="I592" s="31" t="s">
        <v>1</v>
      </c>
      <c r="J592" s="31" t="s">
        <v>1</v>
      </c>
      <c r="K592" s="31" t="s">
        <v>1</v>
      </c>
      <c r="L592" s="31" t="s">
        <v>729</v>
      </c>
      <c r="M592" s="31" t="s">
        <v>5122</v>
      </c>
      <c r="N592" s="31" t="s">
        <v>5123</v>
      </c>
      <c r="O592" s="31" t="s">
        <v>27171</v>
      </c>
    </row>
    <row r="593" spans="1:15" ht="87" x14ac:dyDescent="0.35">
      <c r="A593" s="31" t="s">
        <v>1530</v>
      </c>
      <c r="B593" s="32">
        <v>1641</v>
      </c>
      <c r="C593" s="31" t="s">
        <v>2690</v>
      </c>
      <c r="D593" s="31" t="s">
        <v>1</v>
      </c>
      <c r="E593" s="31" t="s">
        <v>1</v>
      </c>
      <c r="F593" s="31" t="s">
        <v>1</v>
      </c>
      <c r="G593" s="31" t="s">
        <v>1</v>
      </c>
      <c r="H593" s="31" t="s">
        <v>1</v>
      </c>
      <c r="I593" s="31" t="s">
        <v>1</v>
      </c>
      <c r="J593" s="31" t="s">
        <v>1</v>
      </c>
      <c r="K593" s="31" t="s">
        <v>1</v>
      </c>
      <c r="L593" s="31" t="s">
        <v>12073</v>
      </c>
      <c r="M593" s="31" t="s">
        <v>4711</v>
      </c>
      <c r="N593" s="31" t="s">
        <v>6866</v>
      </c>
      <c r="O593" s="31" t="s">
        <v>26921</v>
      </c>
    </row>
    <row r="594" spans="1:15" ht="72.5" x14ac:dyDescent="0.35">
      <c r="A594" s="31" t="s">
        <v>1530</v>
      </c>
      <c r="B594" s="32">
        <v>4044</v>
      </c>
      <c r="C594" s="31" t="s">
        <v>2756</v>
      </c>
      <c r="D594" s="31" t="s">
        <v>1</v>
      </c>
      <c r="E594" s="31" t="s">
        <v>1</v>
      </c>
      <c r="F594" s="31" t="s">
        <v>1</v>
      </c>
      <c r="G594" s="31" t="s">
        <v>1</v>
      </c>
      <c r="H594" s="31" t="s">
        <v>1</v>
      </c>
      <c r="I594" s="31" t="s">
        <v>1</v>
      </c>
      <c r="J594" s="31" t="s">
        <v>2158</v>
      </c>
      <c r="K594" s="31" t="s">
        <v>2159</v>
      </c>
      <c r="L594" s="31" t="s">
        <v>9355</v>
      </c>
      <c r="M594" s="31" t="s">
        <v>1</v>
      </c>
      <c r="N594" s="31" t="s">
        <v>26607</v>
      </c>
      <c r="O594" s="31" t="s">
        <v>27172</v>
      </c>
    </row>
    <row r="595" spans="1:15" ht="72.5" x14ac:dyDescent="0.35">
      <c r="A595" s="31" t="s">
        <v>1530</v>
      </c>
      <c r="B595" s="32">
        <v>3332</v>
      </c>
      <c r="C595" s="31" t="s">
        <v>3351</v>
      </c>
      <c r="D595" s="31" t="s">
        <v>26600</v>
      </c>
      <c r="E595" s="31" t="s">
        <v>1</v>
      </c>
      <c r="F595" s="31" t="s">
        <v>107</v>
      </c>
      <c r="G595" s="31" t="s">
        <v>79</v>
      </c>
      <c r="H595" s="31" t="s">
        <v>891</v>
      </c>
      <c r="I595" s="31" t="s">
        <v>109</v>
      </c>
      <c r="J595" s="31" t="s">
        <v>2123</v>
      </c>
      <c r="K595" s="31" t="s">
        <v>2124</v>
      </c>
      <c r="L595" s="31" t="s">
        <v>9522</v>
      </c>
      <c r="M595" s="31" t="s">
        <v>9525</v>
      </c>
      <c r="N595" s="31" t="s">
        <v>9527</v>
      </c>
      <c r="O595" s="31" t="s">
        <v>27173</v>
      </c>
    </row>
    <row r="596" spans="1:15" ht="72.5" x14ac:dyDescent="0.35">
      <c r="A596" s="31" t="s">
        <v>1530</v>
      </c>
      <c r="B596" s="32">
        <v>3369</v>
      </c>
      <c r="C596" s="31" t="s">
        <v>3401</v>
      </c>
      <c r="D596" s="31" t="s">
        <v>1</v>
      </c>
      <c r="E596" s="31" t="s">
        <v>1</v>
      </c>
      <c r="F596" s="31" t="s">
        <v>1</v>
      </c>
      <c r="G596" s="31" t="s">
        <v>1</v>
      </c>
      <c r="H596" s="31" t="s">
        <v>1</v>
      </c>
      <c r="I596" s="31" t="s">
        <v>1</v>
      </c>
      <c r="J596" s="31" t="s">
        <v>1</v>
      </c>
      <c r="K596" s="31" t="s">
        <v>1751</v>
      </c>
      <c r="L596" s="31" t="s">
        <v>617</v>
      </c>
      <c r="M596" s="31" t="s">
        <v>4612</v>
      </c>
      <c r="N596" s="31" t="s">
        <v>4613</v>
      </c>
      <c r="O596" s="31" t="s">
        <v>27174</v>
      </c>
    </row>
    <row r="597" spans="1:15" ht="72.5" x14ac:dyDescent="0.35">
      <c r="A597" s="31" t="s">
        <v>1530</v>
      </c>
      <c r="B597" s="32">
        <v>4482</v>
      </c>
      <c r="C597" s="31" t="s">
        <v>3266</v>
      </c>
      <c r="D597" s="31" t="s">
        <v>1</v>
      </c>
      <c r="E597" s="31" t="s">
        <v>1</v>
      </c>
      <c r="F597" s="31" t="s">
        <v>1</v>
      </c>
      <c r="G597" s="31" t="s">
        <v>1</v>
      </c>
      <c r="H597" s="31" t="s">
        <v>1</v>
      </c>
      <c r="I597" s="31" t="s">
        <v>1</v>
      </c>
      <c r="J597" s="31" t="s">
        <v>2132</v>
      </c>
      <c r="K597" s="31" t="s">
        <v>2907</v>
      </c>
      <c r="L597" s="31" t="s">
        <v>15942</v>
      </c>
      <c r="M597" s="31" t="s">
        <v>15945</v>
      </c>
      <c r="N597" s="31" t="s">
        <v>15947</v>
      </c>
      <c r="O597" s="31" t="s">
        <v>27175</v>
      </c>
    </row>
    <row r="598" spans="1:15" ht="72.5" x14ac:dyDescent="0.35">
      <c r="A598" s="31" t="s">
        <v>1530</v>
      </c>
      <c r="B598" s="32">
        <v>4488</v>
      </c>
      <c r="C598" s="31" t="s">
        <v>2901</v>
      </c>
      <c r="D598" s="31" t="s">
        <v>26608</v>
      </c>
      <c r="E598" s="31" t="s">
        <v>1</v>
      </c>
      <c r="F598" s="31" t="s">
        <v>2789</v>
      </c>
      <c r="G598" s="31" t="s">
        <v>79</v>
      </c>
      <c r="H598" s="31" t="s">
        <v>2790</v>
      </c>
      <c r="I598" s="31" t="s">
        <v>164</v>
      </c>
      <c r="J598" s="31" t="s">
        <v>2711</v>
      </c>
      <c r="K598" s="31" t="s">
        <v>2712</v>
      </c>
      <c r="L598" s="31" t="s">
        <v>729</v>
      </c>
      <c r="M598" s="31" t="s">
        <v>5122</v>
      </c>
      <c r="N598" s="31" t="s">
        <v>5123</v>
      </c>
      <c r="O598" s="31" t="s">
        <v>27176</v>
      </c>
    </row>
    <row r="599" spans="1:15" ht="72.5" x14ac:dyDescent="0.35">
      <c r="A599" s="31" t="s">
        <v>1530</v>
      </c>
      <c r="B599" s="32">
        <v>3217</v>
      </c>
      <c r="C599" s="31" t="s">
        <v>2098</v>
      </c>
      <c r="D599" s="31" t="s">
        <v>1</v>
      </c>
      <c r="E599" s="31" t="s">
        <v>1</v>
      </c>
      <c r="F599" s="31" t="s">
        <v>1</v>
      </c>
      <c r="G599" s="31" t="s">
        <v>1</v>
      </c>
      <c r="H599" s="31" t="s">
        <v>1</v>
      </c>
      <c r="I599" s="31" t="s">
        <v>1</v>
      </c>
      <c r="J599" s="31" t="s">
        <v>1</v>
      </c>
      <c r="K599" s="31" t="s">
        <v>2099</v>
      </c>
      <c r="L599" s="31" t="s">
        <v>18040</v>
      </c>
      <c r="M599" s="31" t="s">
        <v>18041</v>
      </c>
      <c r="N599" s="31" t="s">
        <v>2099</v>
      </c>
      <c r="O599" s="31" t="s">
        <v>27177</v>
      </c>
    </row>
    <row r="600" spans="1:15" ht="87" x14ac:dyDescent="0.35">
      <c r="A600" s="31" t="s">
        <v>1530</v>
      </c>
      <c r="B600" s="32">
        <v>4522</v>
      </c>
      <c r="C600" s="31" t="s">
        <v>3417</v>
      </c>
      <c r="D600" s="31" t="s">
        <v>26584</v>
      </c>
      <c r="E600" s="31" t="s">
        <v>1</v>
      </c>
      <c r="F600" s="31" t="s">
        <v>1737</v>
      </c>
      <c r="G600" s="31" t="s">
        <v>79</v>
      </c>
      <c r="H600" s="31" t="s">
        <v>26585</v>
      </c>
      <c r="I600" s="31" t="s">
        <v>1717</v>
      </c>
      <c r="J600" s="31" t="s">
        <v>1738</v>
      </c>
      <c r="K600" s="31" t="s">
        <v>1739</v>
      </c>
      <c r="L600" s="31" t="s">
        <v>661</v>
      </c>
      <c r="M600" s="31" t="s">
        <v>1738</v>
      </c>
      <c r="N600" s="31" t="s">
        <v>5456</v>
      </c>
      <c r="O600" s="31" t="s">
        <v>27178</v>
      </c>
    </row>
    <row r="601" spans="1:15" ht="130.5" x14ac:dyDescent="0.35">
      <c r="A601" s="31" t="s">
        <v>1530</v>
      </c>
      <c r="B601" s="32">
        <v>4515</v>
      </c>
      <c r="C601" s="31" t="s">
        <v>2945</v>
      </c>
      <c r="D601" s="31" t="s">
        <v>1</v>
      </c>
      <c r="E601" s="31" t="s">
        <v>1</v>
      </c>
      <c r="F601" s="31" t="s">
        <v>1</v>
      </c>
      <c r="G601" s="31" t="s">
        <v>1</v>
      </c>
      <c r="H601" s="31" t="s">
        <v>1</v>
      </c>
      <c r="I601" s="31" t="s">
        <v>1</v>
      </c>
      <c r="J601" s="31" t="s">
        <v>1</v>
      </c>
      <c r="K601" s="31" t="s">
        <v>2946</v>
      </c>
      <c r="L601" s="31" t="s">
        <v>2945</v>
      </c>
      <c r="M601" s="31" t="s">
        <v>15904</v>
      </c>
      <c r="N601" s="31" t="s">
        <v>15905</v>
      </c>
      <c r="O601" s="31" t="s">
        <v>15905</v>
      </c>
    </row>
    <row r="602" spans="1:15" ht="72.5" x14ac:dyDescent="0.35">
      <c r="A602" s="31" t="s">
        <v>1530</v>
      </c>
      <c r="B602" s="32">
        <v>4545</v>
      </c>
      <c r="C602" s="31" t="s">
        <v>2176</v>
      </c>
      <c r="D602" s="31" t="s">
        <v>1715</v>
      </c>
      <c r="E602" s="31" t="s">
        <v>1</v>
      </c>
      <c r="F602" s="31" t="s">
        <v>1716</v>
      </c>
      <c r="G602" s="31" t="s">
        <v>79</v>
      </c>
      <c r="H602" s="31" t="s">
        <v>26532</v>
      </c>
      <c r="I602" s="31" t="s">
        <v>1717</v>
      </c>
      <c r="J602" s="31" t="s">
        <v>1718</v>
      </c>
      <c r="K602" s="31" t="s">
        <v>1719</v>
      </c>
      <c r="L602" s="31" t="s">
        <v>581</v>
      </c>
      <c r="M602" s="31" t="s">
        <v>1718</v>
      </c>
      <c r="N602" s="31" t="s">
        <v>5336</v>
      </c>
      <c r="O602" s="31" t="s">
        <v>27179</v>
      </c>
    </row>
    <row r="603" spans="1:15" ht="72.5" x14ac:dyDescent="0.35">
      <c r="A603" s="31" t="s">
        <v>1530</v>
      </c>
      <c r="B603" s="32">
        <v>4510</v>
      </c>
      <c r="C603" s="31" t="s">
        <v>3489</v>
      </c>
      <c r="D603" s="31" t="s">
        <v>1</v>
      </c>
      <c r="E603" s="31" t="s">
        <v>1</v>
      </c>
      <c r="F603" s="31" t="s">
        <v>1</v>
      </c>
      <c r="G603" s="31" t="s">
        <v>1</v>
      </c>
      <c r="H603" s="31" t="s">
        <v>1</v>
      </c>
      <c r="I603" s="31" t="s">
        <v>1</v>
      </c>
      <c r="J603" s="31" t="s">
        <v>3035</v>
      </c>
      <c r="K603" s="31" t="s">
        <v>3036</v>
      </c>
      <c r="L603" s="31" t="s">
        <v>15247</v>
      </c>
      <c r="M603" s="31" t="s">
        <v>1781</v>
      </c>
      <c r="N603" s="31" t="s">
        <v>8358</v>
      </c>
      <c r="O603" s="31" t="s">
        <v>26943</v>
      </c>
    </row>
    <row r="604" spans="1:15" ht="87" x14ac:dyDescent="0.35">
      <c r="A604" s="31" t="s">
        <v>1530</v>
      </c>
      <c r="B604" s="32">
        <v>4509</v>
      </c>
      <c r="C604" s="31" t="s">
        <v>3254</v>
      </c>
      <c r="D604" s="31" t="s">
        <v>1</v>
      </c>
      <c r="E604" s="31" t="s">
        <v>1</v>
      </c>
      <c r="F604" s="31" t="s">
        <v>1</v>
      </c>
      <c r="G604" s="31" t="s">
        <v>1</v>
      </c>
      <c r="H604" s="31" t="s">
        <v>1</v>
      </c>
      <c r="I604" s="31" t="s">
        <v>1</v>
      </c>
      <c r="J604" s="31" t="s">
        <v>3035</v>
      </c>
      <c r="K604" s="31" t="s">
        <v>3036</v>
      </c>
      <c r="L604" s="31" t="s">
        <v>9522</v>
      </c>
      <c r="M604" s="31" t="s">
        <v>9525</v>
      </c>
      <c r="N604" s="31" t="s">
        <v>9527</v>
      </c>
      <c r="O604" s="31" t="s">
        <v>27180</v>
      </c>
    </row>
    <row r="605" spans="1:15" ht="87" x14ac:dyDescent="0.35">
      <c r="A605" s="31" t="s">
        <v>1530</v>
      </c>
      <c r="B605" s="32">
        <v>4565</v>
      </c>
      <c r="C605" s="31" t="s">
        <v>3239</v>
      </c>
      <c r="D605" s="31" t="s">
        <v>1</v>
      </c>
      <c r="E605" s="31" t="s">
        <v>1</v>
      </c>
      <c r="F605" s="31" t="s">
        <v>1</v>
      </c>
      <c r="G605" s="31" t="s">
        <v>1</v>
      </c>
      <c r="H605" s="31" t="s">
        <v>1</v>
      </c>
      <c r="I605" s="31" t="s">
        <v>1</v>
      </c>
      <c r="J605" s="31" t="s">
        <v>1</v>
      </c>
      <c r="K605" s="31" t="s">
        <v>1</v>
      </c>
      <c r="L605" s="31" t="s">
        <v>16594</v>
      </c>
      <c r="M605" s="31" t="s">
        <v>3039</v>
      </c>
      <c r="N605" s="31" t="s">
        <v>15207</v>
      </c>
      <c r="O605" s="31" t="s">
        <v>27181</v>
      </c>
    </row>
    <row r="606" spans="1:15" ht="58" x14ac:dyDescent="0.35">
      <c r="A606" s="31" t="s">
        <v>1530</v>
      </c>
      <c r="B606" s="32">
        <v>1521</v>
      </c>
      <c r="C606" s="31" t="s">
        <v>26609</v>
      </c>
      <c r="D606" s="31" t="s">
        <v>1</v>
      </c>
      <c r="E606" s="31" t="s">
        <v>1</v>
      </c>
      <c r="F606" s="31" t="s">
        <v>1</v>
      </c>
      <c r="G606" s="31" t="s">
        <v>1</v>
      </c>
      <c r="H606" s="31" t="s">
        <v>1</v>
      </c>
      <c r="I606" s="31" t="s">
        <v>1</v>
      </c>
      <c r="J606" s="31" t="s">
        <v>1</v>
      </c>
      <c r="K606" s="31" t="s">
        <v>1</v>
      </c>
      <c r="L606" s="31" t="s">
        <v>14288</v>
      </c>
      <c r="M606" s="31" t="s">
        <v>14289</v>
      </c>
      <c r="N606" s="31" t="s">
        <v>2172</v>
      </c>
      <c r="O606" s="31" t="s">
        <v>27182</v>
      </c>
    </row>
    <row r="607" spans="1:15" ht="72.5" x14ac:dyDescent="0.35">
      <c r="A607" s="31" t="s">
        <v>1530</v>
      </c>
      <c r="B607" s="32">
        <v>4544</v>
      </c>
      <c r="C607" s="31" t="s">
        <v>3557</v>
      </c>
      <c r="D607" s="31" t="s">
        <v>1</v>
      </c>
      <c r="E607" s="31" t="s">
        <v>1</v>
      </c>
      <c r="F607" s="31" t="s">
        <v>1</v>
      </c>
      <c r="G607" s="31" t="s">
        <v>1</v>
      </c>
      <c r="H607" s="31" t="s">
        <v>1</v>
      </c>
      <c r="I607" s="31" t="s">
        <v>1</v>
      </c>
      <c r="J607" s="31" t="s">
        <v>2420</v>
      </c>
      <c r="K607" s="31" t="s">
        <v>2421</v>
      </c>
      <c r="L607" s="31" t="s">
        <v>767</v>
      </c>
      <c r="M607" s="31" t="s">
        <v>2420</v>
      </c>
      <c r="N607" s="31" t="s">
        <v>12482</v>
      </c>
      <c r="O607" s="31" t="s">
        <v>27183</v>
      </c>
    </row>
    <row r="608" spans="1:15" ht="72.5" x14ac:dyDescent="0.35">
      <c r="A608" s="31" t="s">
        <v>1530</v>
      </c>
      <c r="B608" s="32">
        <v>4544</v>
      </c>
      <c r="C608" s="31" t="s">
        <v>3557</v>
      </c>
      <c r="D608" s="31" t="s">
        <v>1</v>
      </c>
      <c r="E608" s="31" t="s">
        <v>1</v>
      </c>
      <c r="F608" s="31" t="s">
        <v>1</v>
      </c>
      <c r="G608" s="31" t="s">
        <v>1</v>
      </c>
      <c r="H608" s="31" t="s">
        <v>1</v>
      </c>
      <c r="I608" s="31" t="s">
        <v>1</v>
      </c>
      <c r="J608" s="31" t="s">
        <v>26610</v>
      </c>
      <c r="K608" s="31" t="s">
        <v>26611</v>
      </c>
      <c r="L608" s="31" t="s">
        <v>767</v>
      </c>
      <c r="M608" s="31" t="s">
        <v>2420</v>
      </c>
      <c r="N608" s="31" t="s">
        <v>12482</v>
      </c>
      <c r="O608" s="31" t="s">
        <v>27183</v>
      </c>
    </row>
    <row r="609" spans="1:15" ht="72.5" x14ac:dyDescent="0.35">
      <c r="A609" s="31" t="s">
        <v>1530</v>
      </c>
      <c r="B609" s="32">
        <v>4572</v>
      </c>
      <c r="C609" s="31" t="s">
        <v>3282</v>
      </c>
      <c r="D609" s="31" t="s">
        <v>1</v>
      </c>
      <c r="E609" s="31" t="s">
        <v>1</v>
      </c>
      <c r="F609" s="31" t="s">
        <v>1</v>
      </c>
      <c r="G609" s="31" t="s">
        <v>1</v>
      </c>
      <c r="H609" s="31" t="s">
        <v>1</v>
      </c>
      <c r="I609" s="31" t="s">
        <v>1</v>
      </c>
      <c r="J609" s="31" t="s">
        <v>3283</v>
      </c>
      <c r="K609" s="31" t="s">
        <v>3284</v>
      </c>
      <c r="L609" s="31" t="s">
        <v>15565</v>
      </c>
      <c r="M609" s="31" t="s">
        <v>3283</v>
      </c>
      <c r="N609" s="31" t="s">
        <v>15569</v>
      </c>
      <c r="O609" s="31" t="s">
        <v>27184</v>
      </c>
    </row>
    <row r="610" spans="1:15" ht="43.5" x14ac:dyDescent="0.35">
      <c r="A610" s="31" t="s">
        <v>1530</v>
      </c>
      <c r="B610" s="32">
        <v>4519</v>
      </c>
      <c r="C610" s="31" t="s">
        <v>3269</v>
      </c>
      <c r="D610" s="31" t="s">
        <v>1</v>
      </c>
      <c r="E610" s="31" t="s">
        <v>1</v>
      </c>
      <c r="F610" s="31" t="s">
        <v>1</v>
      </c>
      <c r="G610" s="31" t="s">
        <v>1</v>
      </c>
      <c r="H610" s="31" t="s">
        <v>1</v>
      </c>
      <c r="I610" s="31" t="s">
        <v>1</v>
      </c>
      <c r="J610" s="31" t="s">
        <v>1</v>
      </c>
      <c r="K610" s="31" t="s">
        <v>1</v>
      </c>
      <c r="L610" s="31" t="s">
        <v>617</v>
      </c>
      <c r="M610" s="31" t="s">
        <v>4612</v>
      </c>
      <c r="N610" s="31" t="s">
        <v>4613</v>
      </c>
      <c r="O610" s="31" t="s">
        <v>27185</v>
      </c>
    </row>
    <row r="611" spans="1:15" ht="58" x14ac:dyDescent="0.35">
      <c r="A611" s="31" t="s">
        <v>1530</v>
      </c>
      <c r="B611" s="32">
        <v>2564</v>
      </c>
      <c r="C611" s="31" t="s">
        <v>3856</v>
      </c>
      <c r="D611" s="31" t="s">
        <v>1</v>
      </c>
      <c r="E611" s="31" t="s">
        <v>1</v>
      </c>
      <c r="F611" s="31" t="s">
        <v>1</v>
      </c>
      <c r="G611" s="31" t="s">
        <v>1</v>
      </c>
      <c r="H611" s="31" t="s">
        <v>1</v>
      </c>
      <c r="I611" s="31" t="s">
        <v>1</v>
      </c>
      <c r="J611" s="31" t="s">
        <v>1</v>
      </c>
      <c r="K611" s="31" t="s">
        <v>1</v>
      </c>
      <c r="L611" s="31" t="s">
        <v>617</v>
      </c>
      <c r="M611" s="31" t="s">
        <v>4612</v>
      </c>
      <c r="N611" s="31" t="s">
        <v>4613</v>
      </c>
      <c r="O611" s="31" t="s">
        <v>27186</v>
      </c>
    </row>
    <row r="612" spans="1:15" ht="72.5" x14ac:dyDescent="0.35">
      <c r="A612" s="31" t="s">
        <v>1530</v>
      </c>
      <c r="B612" s="32">
        <v>4573</v>
      </c>
      <c r="C612" s="31" t="s">
        <v>3303</v>
      </c>
      <c r="D612" s="31" t="s">
        <v>1</v>
      </c>
      <c r="E612" s="31" t="s">
        <v>1</v>
      </c>
      <c r="F612" s="31" t="s">
        <v>1</v>
      </c>
      <c r="G612" s="31" t="s">
        <v>1</v>
      </c>
      <c r="H612" s="31" t="s">
        <v>1</v>
      </c>
      <c r="I612" s="31" t="s">
        <v>1</v>
      </c>
      <c r="J612" s="31" t="s">
        <v>1</v>
      </c>
      <c r="K612" s="31" t="s">
        <v>1814</v>
      </c>
      <c r="L612" s="31" t="s">
        <v>15565</v>
      </c>
      <c r="M612" s="31" t="s">
        <v>3283</v>
      </c>
      <c r="N612" s="31" t="s">
        <v>15569</v>
      </c>
      <c r="O612" s="31" t="s">
        <v>27187</v>
      </c>
    </row>
    <row r="613" spans="1:15" ht="72.5" x14ac:dyDescent="0.35">
      <c r="A613" s="31" t="s">
        <v>1530</v>
      </c>
      <c r="B613" s="32">
        <v>4577</v>
      </c>
      <c r="C613" s="31" t="s">
        <v>3252</v>
      </c>
      <c r="D613" s="31" t="s">
        <v>26555</v>
      </c>
      <c r="E613" s="31" t="s">
        <v>1</v>
      </c>
      <c r="F613" s="31" t="s">
        <v>387</v>
      </c>
      <c r="G613" s="31" t="s">
        <v>79</v>
      </c>
      <c r="H613" s="31" t="s">
        <v>1757</v>
      </c>
      <c r="I613" s="31" t="s">
        <v>387</v>
      </c>
      <c r="J613" s="31" t="s">
        <v>1758</v>
      </c>
      <c r="K613" s="31" t="s">
        <v>1759</v>
      </c>
      <c r="L613" s="31" t="s">
        <v>5580</v>
      </c>
      <c r="M613" s="31" t="s">
        <v>1762</v>
      </c>
      <c r="N613" s="31" t="s">
        <v>5584</v>
      </c>
      <c r="O613" s="31" t="s">
        <v>26974</v>
      </c>
    </row>
    <row r="614" spans="1:15" ht="58" x14ac:dyDescent="0.35">
      <c r="A614" s="31" t="s">
        <v>1530</v>
      </c>
      <c r="B614" s="32">
        <v>1613</v>
      </c>
      <c r="C614" s="31" t="s">
        <v>3185</v>
      </c>
      <c r="D614" s="31" t="s">
        <v>1</v>
      </c>
      <c r="E614" s="31" t="s">
        <v>1</v>
      </c>
      <c r="F614" s="31" t="s">
        <v>1</v>
      </c>
      <c r="G614" s="31" t="s">
        <v>1</v>
      </c>
      <c r="H614" s="31" t="s">
        <v>1</v>
      </c>
      <c r="I614" s="31" t="s">
        <v>1</v>
      </c>
      <c r="J614" s="31" t="s">
        <v>1</v>
      </c>
      <c r="K614" s="31" t="s">
        <v>1</v>
      </c>
      <c r="L614" s="31" t="s">
        <v>17475</v>
      </c>
      <c r="M614" s="31" t="s">
        <v>17478</v>
      </c>
      <c r="N614" s="31" t="s">
        <v>17480</v>
      </c>
      <c r="O614" s="31" t="s">
        <v>27188</v>
      </c>
    </row>
    <row r="615" spans="1:15" ht="72.5" x14ac:dyDescent="0.35">
      <c r="A615" s="31" t="s">
        <v>1530</v>
      </c>
      <c r="B615" s="32">
        <v>3347</v>
      </c>
      <c r="C615" s="31" t="s">
        <v>2801</v>
      </c>
      <c r="D615" s="31" t="s">
        <v>26546</v>
      </c>
      <c r="E615" s="31" t="s">
        <v>1</v>
      </c>
      <c r="F615" s="31" t="s">
        <v>1468</v>
      </c>
      <c r="G615" s="31" t="s">
        <v>79</v>
      </c>
      <c r="H615" s="31" t="s">
        <v>26547</v>
      </c>
      <c r="I615" s="31" t="s">
        <v>508</v>
      </c>
      <c r="J615" s="31" t="s">
        <v>2107</v>
      </c>
      <c r="K615" s="31" t="s">
        <v>2802</v>
      </c>
      <c r="L615" s="31" t="s">
        <v>9060</v>
      </c>
      <c r="M615" s="31" t="s">
        <v>4612</v>
      </c>
      <c r="N615" s="31" t="s">
        <v>9061</v>
      </c>
      <c r="O615" s="31" t="s">
        <v>27189</v>
      </c>
    </row>
    <row r="616" spans="1:15" ht="87" x14ac:dyDescent="0.35">
      <c r="A616" s="31" t="s">
        <v>1530</v>
      </c>
      <c r="B616" s="32">
        <v>4114</v>
      </c>
      <c r="C616" s="31" t="s">
        <v>2805</v>
      </c>
      <c r="D616" s="31" t="s">
        <v>1</v>
      </c>
      <c r="E616" s="31" t="s">
        <v>1</v>
      </c>
      <c r="F616" s="31" t="s">
        <v>1</v>
      </c>
      <c r="G616" s="31" t="s">
        <v>1</v>
      </c>
      <c r="H616" s="31" t="s">
        <v>1</v>
      </c>
      <c r="I616" s="31" t="s">
        <v>1</v>
      </c>
      <c r="J616" s="31" t="s">
        <v>2127</v>
      </c>
      <c r="K616" s="31" t="s">
        <v>1</v>
      </c>
      <c r="L616" s="31" t="s">
        <v>5437</v>
      </c>
      <c r="M616" s="31" t="s">
        <v>5440</v>
      </c>
      <c r="N616" s="31" t="s">
        <v>5441</v>
      </c>
      <c r="O616" s="31" t="s">
        <v>5441</v>
      </c>
    </row>
    <row r="617" spans="1:15" ht="72.5" x14ac:dyDescent="0.35">
      <c r="A617" s="31" t="s">
        <v>1530</v>
      </c>
      <c r="B617" s="32">
        <v>4067</v>
      </c>
      <c r="C617" s="31" t="s">
        <v>2788</v>
      </c>
      <c r="D617" s="31" t="s">
        <v>26608</v>
      </c>
      <c r="E617" s="31" t="s">
        <v>1</v>
      </c>
      <c r="F617" s="31" t="s">
        <v>2789</v>
      </c>
      <c r="G617" s="31" t="s">
        <v>79</v>
      </c>
      <c r="H617" s="31" t="s">
        <v>2790</v>
      </c>
      <c r="I617" s="31" t="s">
        <v>164</v>
      </c>
      <c r="J617" s="31" t="s">
        <v>2711</v>
      </c>
      <c r="K617" s="31" t="s">
        <v>2712</v>
      </c>
      <c r="L617" s="31" t="s">
        <v>729</v>
      </c>
      <c r="M617" s="31" t="s">
        <v>5122</v>
      </c>
      <c r="N617" s="31" t="s">
        <v>5123</v>
      </c>
      <c r="O617" s="31" t="s">
        <v>27190</v>
      </c>
    </row>
    <row r="618" spans="1:15" ht="72.5" x14ac:dyDescent="0.35">
      <c r="A618" s="31" t="s">
        <v>1530</v>
      </c>
      <c r="B618" s="32">
        <v>4580</v>
      </c>
      <c r="C618" s="31" t="s">
        <v>3277</v>
      </c>
      <c r="D618" s="31" t="s">
        <v>1</v>
      </c>
      <c r="E618" s="31" t="s">
        <v>1</v>
      </c>
      <c r="F618" s="31" t="s">
        <v>1</v>
      </c>
      <c r="G618" s="31" t="s">
        <v>1</v>
      </c>
      <c r="H618" s="31" t="s">
        <v>1</v>
      </c>
      <c r="I618" s="31" t="s">
        <v>1</v>
      </c>
      <c r="J618" s="31" t="s">
        <v>1</v>
      </c>
      <c r="K618" s="31" t="s">
        <v>1</v>
      </c>
      <c r="L618" s="31" t="s">
        <v>15565</v>
      </c>
      <c r="M618" s="31" t="s">
        <v>3283</v>
      </c>
      <c r="N618" s="31" t="s">
        <v>15569</v>
      </c>
      <c r="O618" s="31" t="s">
        <v>27191</v>
      </c>
    </row>
    <row r="619" spans="1:15" ht="87" x14ac:dyDescent="0.35">
      <c r="A619" s="31" t="s">
        <v>1530</v>
      </c>
      <c r="B619" s="32">
        <v>3370</v>
      </c>
      <c r="C619" s="31" t="s">
        <v>3329</v>
      </c>
      <c r="D619" s="31" t="s">
        <v>1</v>
      </c>
      <c r="E619" s="31" t="s">
        <v>1</v>
      </c>
      <c r="F619" s="31" t="s">
        <v>1</v>
      </c>
      <c r="G619" s="31" t="s">
        <v>1</v>
      </c>
      <c r="H619" s="31" t="s">
        <v>1</v>
      </c>
      <c r="I619" s="31" t="s">
        <v>1</v>
      </c>
      <c r="J619" s="31" t="s">
        <v>2117</v>
      </c>
      <c r="K619" s="31" t="s">
        <v>3330</v>
      </c>
      <c r="L619" s="31" t="s">
        <v>5437</v>
      </c>
      <c r="M619" s="31" t="s">
        <v>5440</v>
      </c>
      <c r="N619" s="31" t="s">
        <v>5441</v>
      </c>
      <c r="O619" s="31" t="s">
        <v>5441</v>
      </c>
    </row>
    <row r="620" spans="1:15" ht="58" x14ac:dyDescent="0.35">
      <c r="A620" s="31" t="s">
        <v>1530</v>
      </c>
      <c r="B620" s="32">
        <v>4582</v>
      </c>
      <c r="C620" s="31" t="s">
        <v>3047</v>
      </c>
      <c r="D620" s="31" t="s">
        <v>1</v>
      </c>
      <c r="E620" s="31" t="s">
        <v>1</v>
      </c>
      <c r="F620" s="31" t="s">
        <v>1</v>
      </c>
      <c r="G620" s="31" t="s">
        <v>1</v>
      </c>
      <c r="H620" s="31" t="s">
        <v>1</v>
      </c>
      <c r="I620" s="31" t="s">
        <v>1</v>
      </c>
      <c r="J620" s="31" t="s">
        <v>2886</v>
      </c>
      <c r="K620" s="31" t="s">
        <v>2887</v>
      </c>
      <c r="L620" s="31" t="s">
        <v>16578</v>
      </c>
      <c r="M620" s="31" t="s">
        <v>2886</v>
      </c>
      <c r="N620" s="31" t="s">
        <v>16579</v>
      </c>
      <c r="O620" s="31" t="s">
        <v>27192</v>
      </c>
    </row>
    <row r="621" spans="1:15" ht="58" x14ac:dyDescent="0.35">
      <c r="A621" s="31" t="s">
        <v>1530</v>
      </c>
      <c r="B621" s="32">
        <v>4582</v>
      </c>
      <c r="C621" s="31" t="s">
        <v>3047</v>
      </c>
      <c r="D621" s="31" t="s">
        <v>1</v>
      </c>
      <c r="E621" s="31" t="s">
        <v>1</v>
      </c>
      <c r="F621" s="31" t="s">
        <v>1</v>
      </c>
      <c r="G621" s="31" t="s">
        <v>1</v>
      </c>
      <c r="H621" s="31" t="s">
        <v>1</v>
      </c>
      <c r="I621" s="31" t="s">
        <v>1</v>
      </c>
      <c r="J621" s="31" t="s">
        <v>2886</v>
      </c>
      <c r="K621" s="31" t="s">
        <v>2887</v>
      </c>
      <c r="L621" s="31" t="s">
        <v>16578</v>
      </c>
      <c r="M621" s="31" t="s">
        <v>2886</v>
      </c>
      <c r="N621" s="31" t="s">
        <v>16579</v>
      </c>
      <c r="O621" s="31" t="s">
        <v>27192</v>
      </c>
    </row>
    <row r="622" spans="1:15" ht="72.5" x14ac:dyDescent="0.35">
      <c r="A622" s="31" t="s">
        <v>1530</v>
      </c>
      <c r="B622" s="32">
        <v>70</v>
      </c>
      <c r="C622" s="31" t="s">
        <v>1866</v>
      </c>
      <c r="D622" s="31" t="s">
        <v>1</v>
      </c>
      <c r="E622" s="31" t="s">
        <v>1</v>
      </c>
      <c r="F622" s="31" t="s">
        <v>1</v>
      </c>
      <c r="G622" s="31" t="s">
        <v>1</v>
      </c>
      <c r="H622" s="31" t="s">
        <v>1</v>
      </c>
      <c r="I622" s="31" t="s">
        <v>1</v>
      </c>
      <c r="J622" s="31" t="s">
        <v>1867</v>
      </c>
      <c r="K622" s="31" t="s">
        <v>1868</v>
      </c>
      <c r="L622" s="31" t="s">
        <v>5296</v>
      </c>
      <c r="M622" s="31" t="s">
        <v>5299</v>
      </c>
      <c r="N622" s="31" t="s">
        <v>5300</v>
      </c>
      <c r="O622" s="31" t="s">
        <v>27193</v>
      </c>
    </row>
    <row r="623" spans="1:15" ht="72.5" x14ac:dyDescent="0.35">
      <c r="A623" s="31" t="s">
        <v>1530</v>
      </c>
      <c r="B623" s="32">
        <v>2125</v>
      </c>
      <c r="C623" s="31" t="s">
        <v>2324</v>
      </c>
      <c r="D623" s="31" t="s">
        <v>26612</v>
      </c>
      <c r="E623" s="31" t="s">
        <v>1</v>
      </c>
      <c r="F623" s="31" t="s">
        <v>86</v>
      </c>
      <c r="G623" s="31" t="s">
        <v>79</v>
      </c>
      <c r="H623" s="31" t="s">
        <v>2325</v>
      </c>
      <c r="I623" s="31" t="s">
        <v>88</v>
      </c>
      <c r="J623" s="31" t="s">
        <v>2326</v>
      </c>
      <c r="K623" s="31" t="s">
        <v>26613</v>
      </c>
      <c r="L623" s="31" t="s">
        <v>5296</v>
      </c>
      <c r="M623" s="31" t="s">
        <v>5299</v>
      </c>
      <c r="N623" s="31" t="s">
        <v>5300</v>
      </c>
      <c r="O623" s="31" t="s">
        <v>27194</v>
      </c>
    </row>
    <row r="624" spans="1:15" ht="58" x14ac:dyDescent="0.35">
      <c r="A624" s="31" t="s">
        <v>1530</v>
      </c>
      <c r="B624" s="32">
        <v>72</v>
      </c>
      <c r="C624" s="31" t="s">
        <v>2958</v>
      </c>
      <c r="D624" s="31" t="s">
        <v>26612</v>
      </c>
      <c r="E624" s="31" t="s">
        <v>1</v>
      </c>
      <c r="F624" s="31" t="s">
        <v>86</v>
      </c>
      <c r="G624" s="31" t="s">
        <v>79</v>
      </c>
      <c r="H624" s="31" t="s">
        <v>2325</v>
      </c>
      <c r="I624" s="31" t="s">
        <v>88</v>
      </c>
      <c r="J624" s="31" t="s">
        <v>2326</v>
      </c>
      <c r="K624" s="31" t="s">
        <v>26613</v>
      </c>
      <c r="L624" s="31" t="s">
        <v>5296</v>
      </c>
      <c r="M624" s="31" t="s">
        <v>5299</v>
      </c>
      <c r="N624" s="31" t="s">
        <v>5300</v>
      </c>
      <c r="O624" s="31" t="s">
        <v>27195</v>
      </c>
    </row>
    <row r="625" spans="1:15" ht="58" x14ac:dyDescent="0.35">
      <c r="A625" s="31" t="s">
        <v>1530</v>
      </c>
      <c r="B625" s="32">
        <v>4575</v>
      </c>
      <c r="C625" s="31" t="s">
        <v>3298</v>
      </c>
      <c r="D625" s="31" t="s">
        <v>1</v>
      </c>
      <c r="E625" s="31" t="s">
        <v>1</v>
      </c>
      <c r="F625" s="31" t="s">
        <v>1</v>
      </c>
      <c r="G625" s="31" t="s">
        <v>1</v>
      </c>
      <c r="H625" s="31" t="s">
        <v>1</v>
      </c>
      <c r="I625" s="31" t="s">
        <v>1</v>
      </c>
      <c r="J625" s="31" t="s">
        <v>1803</v>
      </c>
      <c r="K625" s="31" t="s">
        <v>1804</v>
      </c>
      <c r="L625" s="31" t="s">
        <v>16356</v>
      </c>
      <c r="M625" s="31" t="s">
        <v>16359</v>
      </c>
      <c r="N625" s="31" t="s">
        <v>16361</v>
      </c>
      <c r="O625" s="31" t="s">
        <v>27196</v>
      </c>
    </row>
    <row r="626" spans="1:15" ht="87" x14ac:dyDescent="0.35">
      <c r="A626" s="31" t="s">
        <v>1530</v>
      </c>
      <c r="B626" s="32">
        <v>4480</v>
      </c>
      <c r="C626" s="31" t="s">
        <v>4147</v>
      </c>
      <c r="D626" s="31" t="s">
        <v>1</v>
      </c>
      <c r="E626" s="31" t="s">
        <v>1</v>
      </c>
      <c r="F626" s="31" t="s">
        <v>1</v>
      </c>
      <c r="G626" s="31" t="s">
        <v>1</v>
      </c>
      <c r="H626" s="31" t="s">
        <v>1</v>
      </c>
      <c r="I626" s="31" t="s">
        <v>1</v>
      </c>
      <c r="J626" s="31" t="s">
        <v>2251</v>
      </c>
      <c r="K626" s="31" t="s">
        <v>2252</v>
      </c>
      <c r="L626" s="31" t="s">
        <v>548</v>
      </c>
      <c r="M626" s="31" t="s">
        <v>5019</v>
      </c>
      <c r="N626" s="31" t="s">
        <v>5021</v>
      </c>
      <c r="O626" s="31" t="s">
        <v>27197</v>
      </c>
    </row>
    <row r="627" spans="1:15" ht="72.5" x14ac:dyDescent="0.35">
      <c r="A627" s="31" t="s">
        <v>1530</v>
      </c>
      <c r="B627" s="32">
        <v>187</v>
      </c>
      <c r="C627" s="31" t="s">
        <v>2692</v>
      </c>
      <c r="D627" s="31" t="s">
        <v>26599</v>
      </c>
      <c r="E627" s="31" t="s">
        <v>1</v>
      </c>
      <c r="F627" s="31" t="s">
        <v>321</v>
      </c>
      <c r="G627" s="31" t="s">
        <v>79</v>
      </c>
      <c r="H627" s="31" t="s">
        <v>2693</v>
      </c>
      <c r="I627" s="31" t="s">
        <v>109</v>
      </c>
      <c r="J627" s="31" t="s">
        <v>2694</v>
      </c>
      <c r="K627" s="31" t="s">
        <v>2695</v>
      </c>
      <c r="L627" s="31" t="s">
        <v>12363</v>
      </c>
      <c r="M627" s="31" t="s">
        <v>1781</v>
      </c>
      <c r="N627" s="31" t="s">
        <v>8358</v>
      </c>
      <c r="O627" s="31" t="s">
        <v>26943</v>
      </c>
    </row>
    <row r="628" spans="1:15" ht="72.5" x14ac:dyDescent="0.35">
      <c r="A628" s="31" t="s">
        <v>1530</v>
      </c>
      <c r="B628" s="32">
        <v>4615</v>
      </c>
      <c r="C628" s="31" t="s">
        <v>3268</v>
      </c>
      <c r="D628" s="31" t="s">
        <v>1</v>
      </c>
      <c r="E628" s="31" t="s">
        <v>1</v>
      </c>
      <c r="F628" s="31" t="s">
        <v>1</v>
      </c>
      <c r="G628" s="31" t="s">
        <v>1</v>
      </c>
      <c r="H628" s="31" t="s">
        <v>1</v>
      </c>
      <c r="I628" s="31" t="s">
        <v>1</v>
      </c>
      <c r="J628" s="31" t="s">
        <v>2251</v>
      </c>
      <c r="K628" s="31" t="s">
        <v>2252</v>
      </c>
      <c r="L628" s="31" t="s">
        <v>548</v>
      </c>
      <c r="M628" s="31" t="s">
        <v>5019</v>
      </c>
      <c r="N628" s="31" t="s">
        <v>5021</v>
      </c>
      <c r="O628" s="31" t="s">
        <v>1</v>
      </c>
    </row>
    <row r="629" spans="1:15" ht="72.5" x14ac:dyDescent="0.35">
      <c r="A629" s="31" t="s">
        <v>1530</v>
      </c>
      <c r="B629" s="32">
        <v>4514</v>
      </c>
      <c r="C629" s="31" t="s">
        <v>3403</v>
      </c>
      <c r="D629" s="31" t="s">
        <v>1715</v>
      </c>
      <c r="E629" s="31" t="s">
        <v>1</v>
      </c>
      <c r="F629" s="31" t="s">
        <v>1716</v>
      </c>
      <c r="G629" s="31" t="s">
        <v>79</v>
      </c>
      <c r="H629" s="31" t="s">
        <v>26532</v>
      </c>
      <c r="I629" s="31" t="s">
        <v>1717</v>
      </c>
      <c r="J629" s="31" t="s">
        <v>1718</v>
      </c>
      <c r="K629" s="31" t="s">
        <v>1719</v>
      </c>
      <c r="L629" s="31" t="s">
        <v>581</v>
      </c>
      <c r="M629" s="31" t="s">
        <v>1718</v>
      </c>
      <c r="N629" s="31" t="s">
        <v>5336</v>
      </c>
      <c r="O629" s="31" t="s">
        <v>27198</v>
      </c>
    </row>
    <row r="630" spans="1:15" ht="72.5" x14ac:dyDescent="0.35">
      <c r="A630" s="31" t="s">
        <v>1530</v>
      </c>
      <c r="B630" s="32">
        <v>4553</v>
      </c>
      <c r="C630" s="31" t="s">
        <v>3371</v>
      </c>
      <c r="D630" s="31" t="s">
        <v>1730</v>
      </c>
      <c r="E630" s="31" t="s">
        <v>1</v>
      </c>
      <c r="F630" s="31" t="s">
        <v>502</v>
      </c>
      <c r="G630" s="31" t="s">
        <v>79</v>
      </c>
      <c r="H630" s="31" t="s">
        <v>188</v>
      </c>
      <c r="I630" s="31" t="s">
        <v>103</v>
      </c>
      <c r="J630" s="31" t="s">
        <v>1731</v>
      </c>
      <c r="K630" s="31" t="s">
        <v>1732</v>
      </c>
      <c r="L630" s="31" t="s">
        <v>5789</v>
      </c>
      <c r="M630" s="31" t="s">
        <v>1731</v>
      </c>
      <c r="N630" s="31" t="s">
        <v>1732</v>
      </c>
      <c r="O630" s="31" t="s">
        <v>1732</v>
      </c>
    </row>
    <row r="631" spans="1:15" ht="58" x14ac:dyDescent="0.35">
      <c r="A631" s="31" t="s">
        <v>1530</v>
      </c>
      <c r="B631" s="32">
        <v>4576</v>
      </c>
      <c r="C631" s="31" t="s">
        <v>3629</v>
      </c>
      <c r="D631" s="31" t="s">
        <v>1</v>
      </c>
      <c r="E631" s="31" t="s">
        <v>1</v>
      </c>
      <c r="F631" s="31" t="s">
        <v>1</v>
      </c>
      <c r="G631" s="31" t="s">
        <v>1</v>
      </c>
      <c r="H631" s="31" t="s">
        <v>1</v>
      </c>
      <c r="I631" s="31" t="s">
        <v>1</v>
      </c>
      <c r="J631" s="31" t="s">
        <v>1803</v>
      </c>
      <c r="K631" s="31" t="s">
        <v>1804</v>
      </c>
      <c r="L631" s="31" t="s">
        <v>16356</v>
      </c>
      <c r="M631" s="31" t="s">
        <v>16359</v>
      </c>
      <c r="N631" s="31" t="s">
        <v>16361</v>
      </c>
      <c r="O631" s="31" t="s">
        <v>27196</v>
      </c>
    </row>
    <row r="632" spans="1:15" ht="72.5" x14ac:dyDescent="0.35">
      <c r="A632" s="31" t="s">
        <v>1530</v>
      </c>
      <c r="B632" s="32">
        <v>4619</v>
      </c>
      <c r="C632" s="31" t="s">
        <v>3059</v>
      </c>
      <c r="D632" s="31" t="s">
        <v>26536</v>
      </c>
      <c r="E632" s="31" t="s">
        <v>1</v>
      </c>
      <c r="F632" s="31" t="s">
        <v>2286</v>
      </c>
      <c r="G632" s="31" t="s">
        <v>79</v>
      </c>
      <c r="H632" s="31" t="s">
        <v>2287</v>
      </c>
      <c r="I632" s="31" t="s">
        <v>2288</v>
      </c>
      <c r="J632" s="31" t="s">
        <v>2289</v>
      </c>
      <c r="K632" s="31" t="s">
        <v>2290</v>
      </c>
      <c r="L632" s="31" t="s">
        <v>5189</v>
      </c>
      <c r="M632" s="31" t="s">
        <v>2289</v>
      </c>
      <c r="N632" s="31" t="s">
        <v>5192</v>
      </c>
      <c r="O632" s="31" t="s">
        <v>5192</v>
      </c>
    </row>
    <row r="633" spans="1:15" ht="72.5" x14ac:dyDescent="0.35">
      <c r="A633" s="31" t="s">
        <v>1530</v>
      </c>
      <c r="B633" s="32">
        <v>4621</v>
      </c>
      <c r="C633" s="31" t="s">
        <v>3199</v>
      </c>
      <c r="D633" s="31" t="s">
        <v>26555</v>
      </c>
      <c r="E633" s="31" t="s">
        <v>1</v>
      </c>
      <c r="F633" s="31" t="s">
        <v>387</v>
      </c>
      <c r="G633" s="31" t="s">
        <v>79</v>
      </c>
      <c r="H633" s="31" t="s">
        <v>1757</v>
      </c>
      <c r="I633" s="31" t="s">
        <v>387</v>
      </c>
      <c r="J633" s="31" t="s">
        <v>1758</v>
      </c>
      <c r="K633" s="31" t="s">
        <v>1759</v>
      </c>
      <c r="L633" s="31" t="s">
        <v>5580</v>
      </c>
      <c r="M633" s="31" t="s">
        <v>1762</v>
      </c>
      <c r="N633" s="31" t="s">
        <v>5584</v>
      </c>
      <c r="O633" s="31" t="s">
        <v>26974</v>
      </c>
    </row>
    <row r="634" spans="1:15" ht="72.5" x14ac:dyDescent="0.35">
      <c r="A634" s="31" t="s">
        <v>1530</v>
      </c>
      <c r="B634" s="32">
        <v>4623</v>
      </c>
      <c r="C634" s="31" t="s">
        <v>3324</v>
      </c>
      <c r="D634" s="31" t="s">
        <v>1</v>
      </c>
      <c r="E634" s="31" t="s">
        <v>1</v>
      </c>
      <c r="F634" s="31" t="s">
        <v>1</v>
      </c>
      <c r="G634" s="31" t="s">
        <v>1</v>
      </c>
      <c r="H634" s="31" t="s">
        <v>1</v>
      </c>
      <c r="I634" s="31" t="s">
        <v>1</v>
      </c>
      <c r="J634" s="31" t="s">
        <v>1</v>
      </c>
      <c r="K634" s="31" t="s">
        <v>3325</v>
      </c>
      <c r="L634" s="31" t="s">
        <v>12363</v>
      </c>
      <c r="M634" s="31" t="s">
        <v>12846</v>
      </c>
      <c r="N634" s="31" t="s">
        <v>8358</v>
      </c>
      <c r="O634" s="31" t="s">
        <v>26943</v>
      </c>
    </row>
    <row r="635" spans="1:15" ht="72.5" x14ac:dyDescent="0.35">
      <c r="A635" s="31" t="s">
        <v>1530</v>
      </c>
      <c r="B635" s="32">
        <v>4618</v>
      </c>
      <c r="C635" s="31" t="s">
        <v>3368</v>
      </c>
      <c r="D635" s="31" t="s">
        <v>1715</v>
      </c>
      <c r="E635" s="31" t="s">
        <v>1</v>
      </c>
      <c r="F635" s="31" t="s">
        <v>1716</v>
      </c>
      <c r="G635" s="31" t="s">
        <v>79</v>
      </c>
      <c r="H635" s="31" t="s">
        <v>26532</v>
      </c>
      <c r="I635" s="31" t="s">
        <v>1717</v>
      </c>
      <c r="J635" s="31" t="s">
        <v>1718</v>
      </c>
      <c r="K635" s="31" t="s">
        <v>1719</v>
      </c>
      <c r="L635" s="31" t="s">
        <v>581</v>
      </c>
      <c r="M635" s="31" t="s">
        <v>1718</v>
      </c>
      <c r="N635" s="31" t="s">
        <v>5336</v>
      </c>
      <c r="O635" s="31" t="s">
        <v>26941</v>
      </c>
    </row>
    <row r="636" spans="1:15" ht="72.5" x14ac:dyDescent="0.35">
      <c r="A636" s="31" t="s">
        <v>1530</v>
      </c>
      <c r="B636" s="32">
        <v>4627</v>
      </c>
      <c r="C636" s="31" t="s">
        <v>3389</v>
      </c>
      <c r="D636" s="31" t="s">
        <v>26552</v>
      </c>
      <c r="E636" s="31" t="s">
        <v>1</v>
      </c>
      <c r="F636" s="31" t="s">
        <v>1454</v>
      </c>
      <c r="G636" s="31" t="s">
        <v>79</v>
      </c>
      <c r="H636" s="31" t="s">
        <v>2077</v>
      </c>
      <c r="I636" s="31" t="s">
        <v>286</v>
      </c>
      <c r="J636" s="31" t="s">
        <v>2078</v>
      </c>
      <c r="K636" s="31" t="s">
        <v>2079</v>
      </c>
      <c r="L636" s="31" t="s">
        <v>5356</v>
      </c>
      <c r="M636" s="31" t="s">
        <v>2078</v>
      </c>
      <c r="N636" s="31" t="s">
        <v>5360</v>
      </c>
      <c r="O636" s="31" t="s">
        <v>27199</v>
      </c>
    </row>
    <row r="637" spans="1:15" ht="87" x14ac:dyDescent="0.35">
      <c r="A637" s="31" t="s">
        <v>1530</v>
      </c>
      <c r="B637" s="32">
        <v>4633</v>
      </c>
      <c r="C637" s="31" t="s">
        <v>3899</v>
      </c>
      <c r="D637" s="31" t="s">
        <v>1</v>
      </c>
      <c r="E637" s="31" t="s">
        <v>1</v>
      </c>
      <c r="F637" s="31" t="s">
        <v>1</v>
      </c>
      <c r="G637" s="31" t="s">
        <v>1</v>
      </c>
      <c r="H637" s="31" t="s">
        <v>1</v>
      </c>
      <c r="I637" s="31" t="s">
        <v>1</v>
      </c>
      <c r="J637" s="31" t="s">
        <v>1</v>
      </c>
      <c r="K637" s="31" t="s">
        <v>2555</v>
      </c>
      <c r="L637" s="31" t="s">
        <v>12836</v>
      </c>
      <c r="M637" s="31" t="s">
        <v>12080</v>
      </c>
      <c r="N637" s="31" t="s">
        <v>12082</v>
      </c>
      <c r="O637" s="31" t="s">
        <v>27200</v>
      </c>
    </row>
    <row r="638" spans="1:15" ht="101.5" x14ac:dyDescent="0.35">
      <c r="A638" s="31" t="s">
        <v>1530</v>
      </c>
      <c r="B638" s="32">
        <v>4635</v>
      </c>
      <c r="C638" s="31" t="s">
        <v>3143</v>
      </c>
      <c r="D638" s="31" t="s">
        <v>1</v>
      </c>
      <c r="E638" s="31" t="s">
        <v>1</v>
      </c>
      <c r="F638" s="31" t="s">
        <v>1</v>
      </c>
      <c r="G638" s="31" t="s">
        <v>1</v>
      </c>
      <c r="H638" s="31" t="s">
        <v>1</v>
      </c>
      <c r="I638" s="31" t="s">
        <v>1</v>
      </c>
      <c r="J638" s="31" t="s">
        <v>2089</v>
      </c>
      <c r="K638" s="31" t="s">
        <v>2090</v>
      </c>
      <c r="L638" s="31" t="s">
        <v>10561</v>
      </c>
      <c r="M638" s="31" t="s">
        <v>10563</v>
      </c>
      <c r="N638" s="31" t="s">
        <v>10564</v>
      </c>
      <c r="O638" s="31" t="s">
        <v>27201</v>
      </c>
    </row>
    <row r="639" spans="1:15" ht="72.5" x14ac:dyDescent="0.35">
      <c r="A639" s="31" t="s">
        <v>1530</v>
      </c>
      <c r="B639" s="32">
        <v>4637</v>
      </c>
      <c r="C639" s="31" t="s">
        <v>3202</v>
      </c>
      <c r="D639" s="31" t="s">
        <v>1</v>
      </c>
      <c r="E639" s="31" t="s">
        <v>1</v>
      </c>
      <c r="F639" s="31" t="s">
        <v>1</v>
      </c>
      <c r="G639" s="31" t="s">
        <v>1</v>
      </c>
      <c r="H639" s="31" t="s">
        <v>1</v>
      </c>
      <c r="I639" s="31" t="s">
        <v>1</v>
      </c>
      <c r="J639" s="31" t="s">
        <v>1</v>
      </c>
      <c r="K639" s="31" t="s">
        <v>2555</v>
      </c>
      <c r="L639" s="31" t="s">
        <v>12836</v>
      </c>
      <c r="M639" s="31" t="s">
        <v>12080</v>
      </c>
      <c r="N639" s="31" t="s">
        <v>12082</v>
      </c>
      <c r="O639" s="31" t="s">
        <v>27202</v>
      </c>
    </row>
    <row r="640" spans="1:15" ht="72.5" x14ac:dyDescent="0.35">
      <c r="A640" s="31" t="s">
        <v>1530</v>
      </c>
      <c r="B640" s="32">
        <v>4638</v>
      </c>
      <c r="C640" s="31" t="s">
        <v>3317</v>
      </c>
      <c r="D640" s="31" t="s">
        <v>26537</v>
      </c>
      <c r="E640" s="31" t="s">
        <v>1</v>
      </c>
      <c r="F640" s="31" t="s">
        <v>26538</v>
      </c>
      <c r="G640" s="31" t="s">
        <v>2059</v>
      </c>
      <c r="H640" s="31" t="s">
        <v>26539</v>
      </c>
      <c r="I640" s="31" t="s">
        <v>1</v>
      </c>
      <c r="J640" s="31" t="s">
        <v>2455</v>
      </c>
      <c r="K640" s="31" t="s">
        <v>2456</v>
      </c>
      <c r="L640" s="31" t="s">
        <v>759</v>
      </c>
      <c r="M640" s="31" t="s">
        <v>10539</v>
      </c>
      <c r="N640" s="31" t="s">
        <v>10541</v>
      </c>
      <c r="O640" s="31" t="s">
        <v>26909</v>
      </c>
    </row>
    <row r="641" spans="1:15" ht="58" x14ac:dyDescent="0.35">
      <c r="A641" s="31" t="s">
        <v>1530</v>
      </c>
      <c r="B641" s="32">
        <v>4642</v>
      </c>
      <c r="C641" s="31" t="s">
        <v>3297</v>
      </c>
      <c r="D641" s="31" t="s">
        <v>1</v>
      </c>
      <c r="E641" s="31" t="s">
        <v>1</v>
      </c>
      <c r="F641" s="31" t="s">
        <v>1</v>
      </c>
      <c r="G641" s="31" t="s">
        <v>1</v>
      </c>
      <c r="H641" s="31" t="s">
        <v>1</v>
      </c>
      <c r="I641" s="31" t="s">
        <v>1</v>
      </c>
      <c r="J641" s="31" t="s">
        <v>1</v>
      </c>
      <c r="K641" s="31" t="s">
        <v>1</v>
      </c>
      <c r="L641" s="31" t="s">
        <v>771</v>
      </c>
      <c r="M641" s="31" t="s">
        <v>8914</v>
      </c>
      <c r="N641" s="31" t="s">
        <v>11545</v>
      </c>
      <c r="O641" s="31" t="s">
        <v>27203</v>
      </c>
    </row>
    <row r="642" spans="1:15" ht="58" x14ac:dyDescent="0.35">
      <c r="A642" s="31" t="s">
        <v>1530</v>
      </c>
      <c r="B642" s="32">
        <v>4469</v>
      </c>
      <c r="C642" s="31" t="s">
        <v>3168</v>
      </c>
      <c r="D642" s="31" t="s">
        <v>1</v>
      </c>
      <c r="E642" s="31" t="s">
        <v>1</v>
      </c>
      <c r="F642" s="31" t="s">
        <v>1</v>
      </c>
      <c r="G642" s="31" t="s">
        <v>1</v>
      </c>
      <c r="H642" s="31" t="s">
        <v>1</v>
      </c>
      <c r="I642" s="31" t="s">
        <v>1</v>
      </c>
      <c r="J642" s="31" t="s">
        <v>1</v>
      </c>
      <c r="K642" s="31" t="s">
        <v>1</v>
      </c>
      <c r="L642" s="31" t="s">
        <v>774</v>
      </c>
      <c r="M642" s="31" t="s">
        <v>15375</v>
      </c>
      <c r="N642" s="31" t="s">
        <v>15377</v>
      </c>
      <c r="O642" s="31" t="s">
        <v>27204</v>
      </c>
    </row>
    <row r="643" spans="1:15" ht="72.5" x14ac:dyDescent="0.35">
      <c r="A643" s="31" t="s">
        <v>1530</v>
      </c>
      <c r="B643" s="32">
        <v>4458</v>
      </c>
      <c r="C643" s="31" t="s">
        <v>4223</v>
      </c>
      <c r="D643" s="31" t="s">
        <v>1</v>
      </c>
      <c r="E643" s="31" t="s">
        <v>1</v>
      </c>
      <c r="F643" s="31" t="s">
        <v>1</v>
      </c>
      <c r="G643" s="31" t="s">
        <v>1</v>
      </c>
      <c r="H643" s="31" t="s">
        <v>1</v>
      </c>
      <c r="I643" s="31" t="s">
        <v>1</v>
      </c>
      <c r="J643" s="31" t="s">
        <v>26614</v>
      </c>
      <c r="K643" s="31" t="s">
        <v>3984</v>
      </c>
      <c r="L643" s="31" t="s">
        <v>617</v>
      </c>
      <c r="M643" s="31" t="s">
        <v>4612</v>
      </c>
      <c r="N643" s="31" t="s">
        <v>4613</v>
      </c>
      <c r="O643" s="31" t="s">
        <v>27205</v>
      </c>
    </row>
    <row r="644" spans="1:15" ht="72.5" x14ac:dyDescent="0.35">
      <c r="A644" s="31" t="s">
        <v>1530</v>
      </c>
      <c r="B644" s="32">
        <v>4646</v>
      </c>
      <c r="C644" s="31" t="s">
        <v>4200</v>
      </c>
      <c r="D644" s="31" t="s">
        <v>26537</v>
      </c>
      <c r="E644" s="31" t="s">
        <v>1</v>
      </c>
      <c r="F644" s="31" t="s">
        <v>26538</v>
      </c>
      <c r="G644" s="31" t="s">
        <v>2059</v>
      </c>
      <c r="H644" s="31" t="s">
        <v>26539</v>
      </c>
      <c r="I644" s="31" t="s">
        <v>1</v>
      </c>
      <c r="J644" s="31" t="s">
        <v>2455</v>
      </c>
      <c r="K644" s="31" t="s">
        <v>2456</v>
      </c>
      <c r="L644" s="31" t="s">
        <v>759</v>
      </c>
      <c r="M644" s="31" t="s">
        <v>10539</v>
      </c>
      <c r="N644" s="31" t="s">
        <v>10541</v>
      </c>
      <c r="O644" s="31" t="s">
        <v>27045</v>
      </c>
    </row>
    <row r="645" spans="1:15" ht="72.5" x14ac:dyDescent="0.35">
      <c r="A645" s="31" t="s">
        <v>1530</v>
      </c>
      <c r="B645" s="32">
        <v>4648</v>
      </c>
      <c r="C645" s="31" t="s">
        <v>3286</v>
      </c>
      <c r="D645" s="31" t="s">
        <v>1</v>
      </c>
      <c r="E645" s="31" t="s">
        <v>1</v>
      </c>
      <c r="F645" s="31" t="s">
        <v>1</v>
      </c>
      <c r="G645" s="31" t="s">
        <v>1</v>
      </c>
      <c r="H645" s="31" t="s">
        <v>1</v>
      </c>
      <c r="I645" s="31" t="s">
        <v>1</v>
      </c>
      <c r="J645" s="31" t="s">
        <v>1</v>
      </c>
      <c r="K645" s="31" t="s">
        <v>1</v>
      </c>
      <c r="L645" s="31" t="s">
        <v>17193</v>
      </c>
      <c r="M645" s="31" t="s">
        <v>10268</v>
      </c>
      <c r="N645" s="31" t="s">
        <v>12697</v>
      </c>
      <c r="O645" s="31" t="s">
        <v>27206</v>
      </c>
    </row>
    <row r="646" spans="1:15" ht="72.5" x14ac:dyDescent="0.35">
      <c r="A646" s="31" t="s">
        <v>1530</v>
      </c>
      <c r="B646" s="32">
        <v>4555</v>
      </c>
      <c r="C646" s="31" t="s">
        <v>3130</v>
      </c>
      <c r="D646" s="31" t="s">
        <v>1</v>
      </c>
      <c r="E646" s="31" t="s">
        <v>1</v>
      </c>
      <c r="F646" s="31" t="s">
        <v>1</v>
      </c>
      <c r="G646" s="31" t="s">
        <v>1</v>
      </c>
      <c r="H646" s="31" t="s">
        <v>1</v>
      </c>
      <c r="I646" s="31" t="s">
        <v>1</v>
      </c>
      <c r="J646" s="31" t="s">
        <v>1</v>
      </c>
      <c r="K646" s="31" t="s">
        <v>1</v>
      </c>
      <c r="L646" s="31" t="s">
        <v>15565</v>
      </c>
      <c r="M646" s="31" t="s">
        <v>3283</v>
      </c>
      <c r="N646" s="31" t="s">
        <v>15569</v>
      </c>
      <c r="O646" s="31" t="s">
        <v>27207</v>
      </c>
    </row>
    <row r="647" spans="1:15" ht="72.5" x14ac:dyDescent="0.35">
      <c r="A647" s="31" t="s">
        <v>1530</v>
      </c>
      <c r="B647" s="32">
        <v>4654</v>
      </c>
      <c r="C647" s="31" t="s">
        <v>3834</v>
      </c>
      <c r="D647" s="31" t="s">
        <v>1</v>
      </c>
      <c r="E647" s="31" t="s">
        <v>1</v>
      </c>
      <c r="F647" s="31" t="s">
        <v>1</v>
      </c>
      <c r="G647" s="31" t="s">
        <v>1</v>
      </c>
      <c r="H647" s="31" t="s">
        <v>1</v>
      </c>
      <c r="I647" s="31" t="s">
        <v>1</v>
      </c>
      <c r="J647" s="31" t="s">
        <v>1</v>
      </c>
      <c r="K647" s="31" t="s">
        <v>1</v>
      </c>
      <c r="L647" s="31" t="s">
        <v>15565</v>
      </c>
      <c r="M647" s="31" t="s">
        <v>3283</v>
      </c>
      <c r="N647" s="31" t="s">
        <v>15569</v>
      </c>
      <c r="O647" s="31" t="s">
        <v>27208</v>
      </c>
    </row>
    <row r="648" spans="1:15" ht="72.5" x14ac:dyDescent="0.35">
      <c r="A648" s="31" t="s">
        <v>1530</v>
      </c>
      <c r="B648" s="32">
        <v>4658</v>
      </c>
      <c r="C648" s="31" t="s">
        <v>3288</v>
      </c>
      <c r="D648" s="31" t="s">
        <v>1</v>
      </c>
      <c r="E648" s="31" t="s">
        <v>1</v>
      </c>
      <c r="F648" s="31" t="s">
        <v>1</v>
      </c>
      <c r="G648" s="31" t="s">
        <v>1</v>
      </c>
      <c r="H648" s="31" t="s">
        <v>1</v>
      </c>
      <c r="I648" s="31" t="s">
        <v>1</v>
      </c>
      <c r="J648" s="31" t="s">
        <v>1781</v>
      </c>
      <c r="K648" s="31" t="s">
        <v>1783</v>
      </c>
      <c r="L648" s="31" t="s">
        <v>12363</v>
      </c>
      <c r="M648" s="31" t="s">
        <v>12846</v>
      </c>
      <c r="N648" s="31" t="s">
        <v>8358</v>
      </c>
      <c r="O648" s="31" t="s">
        <v>26943</v>
      </c>
    </row>
    <row r="649" spans="1:15" ht="72.5" x14ac:dyDescent="0.35">
      <c r="A649" s="31" t="s">
        <v>1530</v>
      </c>
      <c r="B649" s="32">
        <v>4662</v>
      </c>
      <c r="C649" s="31" t="s">
        <v>3373</v>
      </c>
      <c r="D649" s="31" t="s">
        <v>1</v>
      </c>
      <c r="E649" s="31" t="s">
        <v>1</v>
      </c>
      <c r="F649" s="31" t="s">
        <v>1</v>
      </c>
      <c r="G649" s="31" t="s">
        <v>1</v>
      </c>
      <c r="H649" s="31" t="s">
        <v>1</v>
      </c>
      <c r="I649" s="31" t="s">
        <v>1</v>
      </c>
      <c r="J649" s="31" t="s">
        <v>2420</v>
      </c>
      <c r="K649" s="31" t="s">
        <v>2421</v>
      </c>
      <c r="L649" s="31" t="s">
        <v>767</v>
      </c>
      <c r="M649" s="31" t="s">
        <v>2420</v>
      </c>
      <c r="N649" s="31" t="s">
        <v>12482</v>
      </c>
      <c r="O649" s="31" t="s">
        <v>27209</v>
      </c>
    </row>
    <row r="650" spans="1:15" ht="87" x14ac:dyDescent="0.35">
      <c r="A650" s="31" t="s">
        <v>1530</v>
      </c>
      <c r="B650" s="32">
        <v>4664</v>
      </c>
      <c r="C650" s="31" t="s">
        <v>3152</v>
      </c>
      <c r="D650" s="31" t="s">
        <v>26536</v>
      </c>
      <c r="E650" s="31" t="s">
        <v>1</v>
      </c>
      <c r="F650" s="31" t="s">
        <v>2286</v>
      </c>
      <c r="G650" s="31" t="s">
        <v>79</v>
      </c>
      <c r="H650" s="31" t="s">
        <v>2287</v>
      </c>
      <c r="I650" s="31" t="s">
        <v>2288</v>
      </c>
      <c r="J650" s="31" t="s">
        <v>2289</v>
      </c>
      <c r="K650" s="31" t="s">
        <v>2290</v>
      </c>
      <c r="L650" s="31" t="s">
        <v>5189</v>
      </c>
      <c r="M650" s="31" t="s">
        <v>2289</v>
      </c>
      <c r="N650" s="31" t="s">
        <v>5192</v>
      </c>
      <c r="O650" s="31" t="s">
        <v>5192</v>
      </c>
    </row>
    <row r="651" spans="1:15" ht="72.5" x14ac:dyDescent="0.35">
      <c r="A651" s="31" t="s">
        <v>1530</v>
      </c>
      <c r="B651" s="32">
        <v>4667</v>
      </c>
      <c r="C651" s="31" t="s">
        <v>3131</v>
      </c>
      <c r="D651" s="31" t="s">
        <v>1</v>
      </c>
      <c r="E651" s="31" t="s">
        <v>1</v>
      </c>
      <c r="F651" s="31" t="s">
        <v>1</v>
      </c>
      <c r="G651" s="31" t="s">
        <v>1</v>
      </c>
      <c r="H651" s="31" t="s">
        <v>1</v>
      </c>
      <c r="I651" s="31" t="s">
        <v>1</v>
      </c>
      <c r="J651" s="31" t="s">
        <v>3132</v>
      </c>
      <c r="K651" s="31" t="s">
        <v>3133</v>
      </c>
      <c r="L651" s="31" t="s">
        <v>15565</v>
      </c>
      <c r="M651" s="31" t="s">
        <v>3283</v>
      </c>
      <c r="N651" s="31" t="s">
        <v>15569</v>
      </c>
      <c r="O651" s="31" t="s">
        <v>27210</v>
      </c>
    </row>
    <row r="652" spans="1:15" ht="72.5" x14ac:dyDescent="0.35">
      <c r="A652" s="31" t="s">
        <v>1530</v>
      </c>
      <c r="B652" s="32">
        <v>3244</v>
      </c>
      <c r="C652" s="31" t="s">
        <v>2110</v>
      </c>
      <c r="D652" s="31" t="s">
        <v>1</v>
      </c>
      <c r="E652" s="31" t="s">
        <v>1</v>
      </c>
      <c r="F652" s="31" t="s">
        <v>1</v>
      </c>
      <c r="G652" s="31" t="s">
        <v>1</v>
      </c>
      <c r="H652" s="31" t="s">
        <v>1</v>
      </c>
      <c r="I652" s="31" t="s">
        <v>1</v>
      </c>
      <c r="J652" s="31" t="s">
        <v>1</v>
      </c>
      <c r="K652" s="31" t="s">
        <v>1</v>
      </c>
      <c r="L652" s="31" t="s">
        <v>730</v>
      </c>
      <c r="M652" s="31" t="s">
        <v>5400</v>
      </c>
      <c r="N652" s="31" t="s">
        <v>5402</v>
      </c>
      <c r="O652" s="31" t="s">
        <v>27211</v>
      </c>
    </row>
    <row r="653" spans="1:15" ht="72.5" x14ac:dyDescent="0.35">
      <c r="A653" s="31" t="s">
        <v>1530</v>
      </c>
      <c r="B653" s="32">
        <v>3243</v>
      </c>
      <c r="C653" s="31" t="s">
        <v>2109</v>
      </c>
      <c r="D653" s="31" t="s">
        <v>1</v>
      </c>
      <c r="E653" s="31" t="s">
        <v>1</v>
      </c>
      <c r="F653" s="31" t="s">
        <v>1</v>
      </c>
      <c r="G653" s="31" t="s">
        <v>1</v>
      </c>
      <c r="H653" s="31" t="s">
        <v>1</v>
      </c>
      <c r="I653" s="31" t="s">
        <v>1</v>
      </c>
      <c r="J653" s="31" t="s">
        <v>1</v>
      </c>
      <c r="K653" s="31" t="s">
        <v>1</v>
      </c>
      <c r="L653" s="31" t="s">
        <v>730</v>
      </c>
      <c r="M653" s="31" t="s">
        <v>5400</v>
      </c>
      <c r="N653" s="31" t="s">
        <v>5402</v>
      </c>
      <c r="O653" s="31" t="s">
        <v>27212</v>
      </c>
    </row>
    <row r="654" spans="1:15" ht="72.5" x14ac:dyDescent="0.35">
      <c r="A654" s="31" t="s">
        <v>1530</v>
      </c>
      <c r="B654" s="32">
        <v>4716</v>
      </c>
      <c r="C654" s="31" t="s">
        <v>3056</v>
      </c>
      <c r="D654" s="31" t="s">
        <v>26536</v>
      </c>
      <c r="E654" s="31" t="s">
        <v>1</v>
      </c>
      <c r="F654" s="31" t="s">
        <v>2286</v>
      </c>
      <c r="G654" s="31" t="s">
        <v>79</v>
      </c>
      <c r="H654" s="31" t="s">
        <v>2287</v>
      </c>
      <c r="I654" s="31" t="s">
        <v>2288</v>
      </c>
      <c r="J654" s="31" t="s">
        <v>2289</v>
      </c>
      <c r="K654" s="31" t="s">
        <v>2290</v>
      </c>
      <c r="L654" s="31" t="s">
        <v>5189</v>
      </c>
      <c r="M654" s="31" t="s">
        <v>2289</v>
      </c>
      <c r="N654" s="31" t="s">
        <v>5192</v>
      </c>
      <c r="O654" s="31" t="s">
        <v>5192</v>
      </c>
    </row>
    <row r="655" spans="1:15" ht="87" x14ac:dyDescent="0.35">
      <c r="A655" s="31" t="s">
        <v>1530</v>
      </c>
      <c r="B655" s="32">
        <v>2273</v>
      </c>
      <c r="C655" s="31" t="s">
        <v>2620</v>
      </c>
      <c r="D655" s="31" t="s">
        <v>1</v>
      </c>
      <c r="E655" s="31" t="s">
        <v>1</v>
      </c>
      <c r="F655" s="31" t="s">
        <v>1</v>
      </c>
      <c r="G655" s="31" t="s">
        <v>1</v>
      </c>
      <c r="H655" s="31" t="s">
        <v>1</v>
      </c>
      <c r="I655" s="31" t="s">
        <v>1</v>
      </c>
      <c r="J655" s="31" t="s">
        <v>1932</v>
      </c>
      <c r="K655" s="31" t="s">
        <v>1933</v>
      </c>
      <c r="L655" s="31" t="s">
        <v>8762</v>
      </c>
      <c r="M655" s="31" t="s">
        <v>5930</v>
      </c>
      <c r="N655" s="31" t="s">
        <v>5932</v>
      </c>
      <c r="O655" s="31" t="s">
        <v>27213</v>
      </c>
    </row>
    <row r="656" spans="1:15" ht="87" x14ac:dyDescent="0.35">
      <c r="A656" s="31" t="s">
        <v>1530</v>
      </c>
      <c r="B656" s="32">
        <v>3366</v>
      </c>
      <c r="C656" s="31" t="s">
        <v>2668</v>
      </c>
      <c r="D656" s="31" t="s">
        <v>26615</v>
      </c>
      <c r="E656" s="31" t="s">
        <v>1</v>
      </c>
      <c r="F656" s="31" t="s">
        <v>2669</v>
      </c>
      <c r="G656" s="31" t="s">
        <v>79</v>
      </c>
      <c r="H656" s="31" t="s">
        <v>2670</v>
      </c>
      <c r="I656" s="31" t="s">
        <v>2671</v>
      </c>
      <c r="J656" s="31" t="s">
        <v>2672</v>
      </c>
      <c r="K656" s="31" t="s">
        <v>2673</v>
      </c>
      <c r="L656" s="31" t="s">
        <v>8762</v>
      </c>
      <c r="M656" s="31" t="s">
        <v>5930</v>
      </c>
      <c r="N656" s="31" t="s">
        <v>5932</v>
      </c>
      <c r="O656" s="31" t="s">
        <v>27213</v>
      </c>
    </row>
    <row r="657" spans="1:15" ht="87" x14ac:dyDescent="0.35">
      <c r="A657" s="31" t="s">
        <v>1530</v>
      </c>
      <c r="B657" s="32">
        <v>4142</v>
      </c>
      <c r="C657" s="31" t="s">
        <v>2482</v>
      </c>
      <c r="D657" s="31" t="s">
        <v>1</v>
      </c>
      <c r="E657" s="31" t="s">
        <v>1</v>
      </c>
      <c r="F657" s="31" t="s">
        <v>1</v>
      </c>
      <c r="G657" s="31" t="s">
        <v>1</v>
      </c>
      <c r="H657" s="31" t="s">
        <v>1</v>
      </c>
      <c r="I657" s="31" t="s">
        <v>1</v>
      </c>
      <c r="J657" s="31" t="s">
        <v>1932</v>
      </c>
      <c r="K657" s="31" t="s">
        <v>1933</v>
      </c>
      <c r="L657" s="31" t="s">
        <v>8762</v>
      </c>
      <c r="M657" s="31" t="s">
        <v>5930</v>
      </c>
      <c r="N657" s="31" t="s">
        <v>5932</v>
      </c>
      <c r="O657" s="31" t="s">
        <v>27214</v>
      </c>
    </row>
    <row r="658" spans="1:15" ht="87" x14ac:dyDescent="0.35">
      <c r="A658" s="31" t="s">
        <v>1530</v>
      </c>
      <c r="B658" s="32">
        <v>4166</v>
      </c>
      <c r="C658" s="31" t="s">
        <v>3818</v>
      </c>
      <c r="D658" s="31" t="s">
        <v>1</v>
      </c>
      <c r="E658" s="31" t="s">
        <v>1</v>
      </c>
      <c r="F658" s="31" t="s">
        <v>1</v>
      </c>
      <c r="G658" s="31" t="s">
        <v>1</v>
      </c>
      <c r="H658" s="31" t="s">
        <v>1</v>
      </c>
      <c r="I658" s="31" t="s">
        <v>1</v>
      </c>
      <c r="J658" s="31" t="s">
        <v>1</v>
      </c>
      <c r="K658" s="31" t="s">
        <v>1755</v>
      </c>
      <c r="L658" s="31" t="s">
        <v>8762</v>
      </c>
      <c r="M658" s="31" t="s">
        <v>5930</v>
      </c>
      <c r="N658" s="31" t="s">
        <v>5932</v>
      </c>
      <c r="O658" s="31" t="s">
        <v>27215</v>
      </c>
    </row>
    <row r="659" spans="1:15" ht="87" x14ac:dyDescent="0.35">
      <c r="A659" s="31" t="s">
        <v>1530</v>
      </c>
      <c r="B659" s="32">
        <v>4334</v>
      </c>
      <c r="C659" s="31" t="s">
        <v>4585</v>
      </c>
      <c r="D659" s="31" t="s">
        <v>1</v>
      </c>
      <c r="E659" s="31" t="s">
        <v>1</v>
      </c>
      <c r="F659" s="31" t="s">
        <v>1</v>
      </c>
      <c r="G659" s="31" t="s">
        <v>1</v>
      </c>
      <c r="H659" s="31" t="s">
        <v>1</v>
      </c>
      <c r="I659" s="31" t="s">
        <v>1</v>
      </c>
      <c r="J659" s="31" t="s">
        <v>1932</v>
      </c>
      <c r="K659" s="31" t="s">
        <v>1933</v>
      </c>
      <c r="L659" s="31" t="s">
        <v>8762</v>
      </c>
      <c r="M659" s="31" t="s">
        <v>5930</v>
      </c>
      <c r="N659" s="31" t="s">
        <v>5932</v>
      </c>
      <c r="O659" s="31" t="s">
        <v>27214</v>
      </c>
    </row>
    <row r="660" spans="1:15" ht="72.5" x14ac:dyDescent="0.35">
      <c r="A660" s="31" t="s">
        <v>1530</v>
      </c>
      <c r="B660" s="32">
        <v>4645</v>
      </c>
      <c r="C660" s="31" t="s">
        <v>3165</v>
      </c>
      <c r="D660" s="31" t="s">
        <v>1</v>
      </c>
      <c r="E660" s="31" t="s">
        <v>1</v>
      </c>
      <c r="F660" s="31" t="s">
        <v>1</v>
      </c>
      <c r="G660" s="31" t="s">
        <v>1</v>
      </c>
      <c r="H660" s="31" t="s">
        <v>1</v>
      </c>
      <c r="I660" s="31" t="s">
        <v>1</v>
      </c>
      <c r="J660" s="31" t="s">
        <v>2107</v>
      </c>
      <c r="K660" s="31" t="s">
        <v>2108</v>
      </c>
      <c r="L660" s="31" t="s">
        <v>756</v>
      </c>
      <c r="M660" s="31" t="s">
        <v>4612</v>
      </c>
      <c r="N660" s="31" t="s">
        <v>4613</v>
      </c>
      <c r="O660" s="31" t="s">
        <v>27216</v>
      </c>
    </row>
    <row r="661" spans="1:15" ht="72.5" x14ac:dyDescent="0.35">
      <c r="A661" s="31" t="s">
        <v>1530</v>
      </c>
      <c r="B661" s="32">
        <v>4652</v>
      </c>
      <c r="C661" s="31" t="s">
        <v>3807</v>
      </c>
      <c r="D661" s="31" t="s">
        <v>1</v>
      </c>
      <c r="E661" s="31" t="s">
        <v>1</v>
      </c>
      <c r="F661" s="31" t="s">
        <v>1</v>
      </c>
      <c r="G661" s="31" t="s">
        <v>1</v>
      </c>
      <c r="H661" s="31" t="s">
        <v>1</v>
      </c>
      <c r="I661" s="31" t="s">
        <v>1</v>
      </c>
      <c r="J661" s="31" t="s">
        <v>1</v>
      </c>
      <c r="K661" s="31" t="s">
        <v>3550</v>
      </c>
      <c r="L661" s="31" t="s">
        <v>729</v>
      </c>
      <c r="M661" s="31" t="s">
        <v>5122</v>
      </c>
      <c r="N661" s="31" t="s">
        <v>5123</v>
      </c>
      <c r="O661" s="31" t="s">
        <v>27217</v>
      </c>
    </row>
    <row r="662" spans="1:15" ht="72.5" x14ac:dyDescent="0.35">
      <c r="A662" s="31" t="s">
        <v>1530</v>
      </c>
      <c r="B662" s="32">
        <v>4719</v>
      </c>
      <c r="C662" s="31" t="s">
        <v>3081</v>
      </c>
      <c r="D662" s="31" t="s">
        <v>1</v>
      </c>
      <c r="E662" s="31" t="s">
        <v>1</v>
      </c>
      <c r="F662" s="31" t="s">
        <v>1</v>
      </c>
      <c r="G662" s="31" t="s">
        <v>1</v>
      </c>
      <c r="H662" s="31" t="s">
        <v>1</v>
      </c>
      <c r="I662" s="31" t="s">
        <v>1</v>
      </c>
      <c r="J662" s="31" t="s">
        <v>2851</v>
      </c>
      <c r="K662" s="31" t="s">
        <v>2948</v>
      </c>
      <c r="L662" s="31" t="s">
        <v>18285</v>
      </c>
      <c r="M662" s="31" t="s">
        <v>2851</v>
      </c>
      <c r="N662" s="31" t="s">
        <v>5724</v>
      </c>
      <c r="O662" s="31" t="s">
        <v>27218</v>
      </c>
    </row>
    <row r="663" spans="1:15" ht="72.5" x14ac:dyDescent="0.35">
      <c r="A663" s="31" t="s">
        <v>1530</v>
      </c>
      <c r="B663" s="32">
        <v>4682</v>
      </c>
      <c r="C663" s="31" t="s">
        <v>3837</v>
      </c>
      <c r="D663" s="31" t="s">
        <v>26616</v>
      </c>
      <c r="E663" s="31" t="s">
        <v>1</v>
      </c>
      <c r="F663" s="31" t="s">
        <v>1454</v>
      </c>
      <c r="G663" s="31" t="s">
        <v>79</v>
      </c>
      <c r="H663" s="31" t="s">
        <v>2165</v>
      </c>
      <c r="I663" s="31" t="s">
        <v>286</v>
      </c>
      <c r="J663" s="31" t="s">
        <v>2166</v>
      </c>
      <c r="K663" s="31" t="s">
        <v>2167</v>
      </c>
      <c r="L663" s="31" t="s">
        <v>17261</v>
      </c>
      <c r="M663" s="31" t="s">
        <v>3039</v>
      </c>
      <c r="N663" s="31" t="s">
        <v>15207</v>
      </c>
      <c r="O663" s="31" t="s">
        <v>27219</v>
      </c>
    </row>
    <row r="664" spans="1:15" ht="72.5" x14ac:dyDescent="0.35">
      <c r="A664" s="31" t="s">
        <v>1530</v>
      </c>
      <c r="B664" s="32">
        <v>4651</v>
      </c>
      <c r="C664" s="31" t="s">
        <v>3549</v>
      </c>
      <c r="D664" s="31" t="s">
        <v>1</v>
      </c>
      <c r="E664" s="31" t="s">
        <v>1</v>
      </c>
      <c r="F664" s="31" t="s">
        <v>1</v>
      </c>
      <c r="G664" s="31" t="s">
        <v>1</v>
      </c>
      <c r="H664" s="31" t="s">
        <v>1</v>
      </c>
      <c r="I664" s="31" t="s">
        <v>1</v>
      </c>
      <c r="J664" s="31" t="s">
        <v>1</v>
      </c>
      <c r="K664" s="31" t="s">
        <v>3550</v>
      </c>
      <c r="L664" s="31" t="s">
        <v>729</v>
      </c>
      <c r="M664" s="31" t="s">
        <v>5122</v>
      </c>
      <c r="N664" s="31" t="s">
        <v>5123</v>
      </c>
      <c r="O664" s="31" t="s">
        <v>27220</v>
      </c>
    </row>
    <row r="665" spans="1:15" ht="72.5" x14ac:dyDescent="0.35">
      <c r="A665" s="31" t="s">
        <v>1530</v>
      </c>
      <c r="B665" s="32">
        <v>4673</v>
      </c>
      <c r="C665" s="31" t="s">
        <v>3700</v>
      </c>
      <c r="D665" s="31" t="s">
        <v>26617</v>
      </c>
      <c r="E665" s="31" t="s">
        <v>26618</v>
      </c>
      <c r="F665" s="31" t="s">
        <v>26619</v>
      </c>
      <c r="G665" s="31" t="s">
        <v>79</v>
      </c>
      <c r="H665" s="31" t="s">
        <v>26620</v>
      </c>
      <c r="I665" s="31" t="s">
        <v>109</v>
      </c>
      <c r="J665" s="31" t="s">
        <v>3701</v>
      </c>
      <c r="K665" s="31" t="s">
        <v>3702</v>
      </c>
      <c r="L665" s="31" t="s">
        <v>729</v>
      </c>
      <c r="M665" s="31" t="s">
        <v>5122</v>
      </c>
      <c r="N665" s="31" t="s">
        <v>5123</v>
      </c>
      <c r="O665" s="31" t="s">
        <v>27221</v>
      </c>
    </row>
    <row r="666" spans="1:15" ht="72.5" x14ac:dyDescent="0.35">
      <c r="A666" s="31" t="s">
        <v>1530</v>
      </c>
      <c r="B666" s="32">
        <v>4730</v>
      </c>
      <c r="C666" s="31" t="s">
        <v>4085</v>
      </c>
      <c r="D666" s="31" t="s">
        <v>1</v>
      </c>
      <c r="E666" s="31" t="s">
        <v>1</v>
      </c>
      <c r="F666" s="31" t="s">
        <v>1</v>
      </c>
      <c r="G666" s="31" t="s">
        <v>1</v>
      </c>
      <c r="H666" s="31" t="s">
        <v>1</v>
      </c>
      <c r="I666" s="31" t="s">
        <v>1</v>
      </c>
      <c r="J666" s="31" t="s">
        <v>4086</v>
      </c>
      <c r="K666" s="31" t="s">
        <v>3591</v>
      </c>
      <c r="L666" s="31" t="s">
        <v>756</v>
      </c>
      <c r="M666" s="31" t="s">
        <v>4612</v>
      </c>
      <c r="N666" s="31" t="s">
        <v>4613</v>
      </c>
      <c r="O666" s="31" t="s">
        <v>27222</v>
      </c>
    </row>
    <row r="667" spans="1:15" ht="72.5" x14ac:dyDescent="0.35">
      <c r="A667" s="31" t="s">
        <v>1530</v>
      </c>
      <c r="B667" s="32">
        <v>4733</v>
      </c>
      <c r="C667" s="31" t="s">
        <v>3102</v>
      </c>
      <c r="D667" s="31" t="s">
        <v>1</v>
      </c>
      <c r="E667" s="31" t="s">
        <v>1</v>
      </c>
      <c r="F667" s="31" t="s">
        <v>1</v>
      </c>
      <c r="G667" s="31" t="s">
        <v>1</v>
      </c>
      <c r="H667" s="31" t="s">
        <v>1</v>
      </c>
      <c r="I667" s="31" t="s">
        <v>1</v>
      </c>
      <c r="J667" s="31" t="s">
        <v>1781</v>
      </c>
      <c r="K667" s="31" t="s">
        <v>1783</v>
      </c>
      <c r="L667" s="31" t="s">
        <v>12363</v>
      </c>
      <c r="M667" s="31" t="s">
        <v>12846</v>
      </c>
      <c r="N667" s="31" t="s">
        <v>8358</v>
      </c>
      <c r="O667" s="31" t="s">
        <v>26943</v>
      </c>
    </row>
    <row r="668" spans="1:15" ht="72.5" x14ac:dyDescent="0.35">
      <c r="A668" s="31" t="s">
        <v>1530</v>
      </c>
      <c r="B668" s="32">
        <v>4734</v>
      </c>
      <c r="C668" s="31" t="s">
        <v>3528</v>
      </c>
      <c r="D668" s="31" t="s">
        <v>26552</v>
      </c>
      <c r="E668" s="31" t="s">
        <v>1</v>
      </c>
      <c r="F668" s="31" t="s">
        <v>1454</v>
      </c>
      <c r="G668" s="31" t="s">
        <v>79</v>
      </c>
      <c r="H668" s="31" t="s">
        <v>2077</v>
      </c>
      <c r="I668" s="31" t="s">
        <v>286</v>
      </c>
      <c r="J668" s="31" t="s">
        <v>2078</v>
      </c>
      <c r="K668" s="31" t="s">
        <v>2079</v>
      </c>
      <c r="L668" s="31" t="s">
        <v>5356</v>
      </c>
      <c r="M668" s="31" t="s">
        <v>2078</v>
      </c>
      <c r="N668" s="31" t="s">
        <v>5360</v>
      </c>
      <c r="O668" s="31" t="s">
        <v>27223</v>
      </c>
    </row>
    <row r="669" spans="1:15" ht="58" x14ac:dyDescent="0.35">
      <c r="A669" s="31" t="s">
        <v>1530</v>
      </c>
      <c r="B669" s="32">
        <v>4739</v>
      </c>
      <c r="C669" s="31" t="s">
        <v>3103</v>
      </c>
      <c r="D669" s="31" t="s">
        <v>1</v>
      </c>
      <c r="E669" s="31" t="s">
        <v>1</v>
      </c>
      <c r="F669" s="31" t="s">
        <v>1</v>
      </c>
      <c r="G669" s="31" t="s">
        <v>1</v>
      </c>
      <c r="H669" s="31" t="s">
        <v>1</v>
      </c>
      <c r="I669" s="31" t="s">
        <v>1</v>
      </c>
      <c r="J669" s="31" t="s">
        <v>2886</v>
      </c>
      <c r="K669" s="31" t="s">
        <v>2887</v>
      </c>
      <c r="L669" s="31" t="s">
        <v>16578</v>
      </c>
      <c r="M669" s="31" t="s">
        <v>2886</v>
      </c>
      <c r="N669" s="31" t="s">
        <v>16579</v>
      </c>
      <c r="O669" s="31" t="s">
        <v>16579</v>
      </c>
    </row>
    <row r="670" spans="1:15" ht="58" x14ac:dyDescent="0.35">
      <c r="A670" s="31" t="s">
        <v>1530</v>
      </c>
      <c r="B670" s="32">
        <v>4739</v>
      </c>
      <c r="C670" s="31" t="s">
        <v>3103</v>
      </c>
      <c r="D670" s="31" t="s">
        <v>1</v>
      </c>
      <c r="E670" s="31" t="s">
        <v>1</v>
      </c>
      <c r="F670" s="31" t="s">
        <v>1</v>
      </c>
      <c r="G670" s="31" t="s">
        <v>1</v>
      </c>
      <c r="H670" s="31" t="s">
        <v>1</v>
      </c>
      <c r="I670" s="31" t="s">
        <v>1</v>
      </c>
      <c r="J670" s="31" t="s">
        <v>2886</v>
      </c>
      <c r="K670" s="31" t="s">
        <v>2887</v>
      </c>
      <c r="L670" s="31" t="s">
        <v>16578</v>
      </c>
      <c r="M670" s="31" t="s">
        <v>2886</v>
      </c>
      <c r="N670" s="31" t="s">
        <v>16579</v>
      </c>
      <c r="O670" s="31" t="s">
        <v>16579</v>
      </c>
    </row>
    <row r="671" spans="1:15" ht="72.5" x14ac:dyDescent="0.35">
      <c r="A671" s="31" t="s">
        <v>1530</v>
      </c>
      <c r="B671" s="32">
        <v>4740</v>
      </c>
      <c r="C671" s="31" t="s">
        <v>3104</v>
      </c>
      <c r="D671" s="31" t="s">
        <v>26600</v>
      </c>
      <c r="E671" s="31" t="s">
        <v>1</v>
      </c>
      <c r="F671" s="31" t="s">
        <v>107</v>
      </c>
      <c r="G671" s="31" t="s">
        <v>79</v>
      </c>
      <c r="H671" s="31" t="s">
        <v>891</v>
      </c>
      <c r="I671" s="31" t="s">
        <v>109</v>
      </c>
      <c r="J671" s="31" t="s">
        <v>2123</v>
      </c>
      <c r="K671" s="31" t="s">
        <v>2124</v>
      </c>
      <c r="L671" s="31" t="s">
        <v>18388</v>
      </c>
      <c r="M671" s="31" t="s">
        <v>9525</v>
      </c>
      <c r="N671" s="31" t="s">
        <v>9527</v>
      </c>
      <c r="O671" s="31" t="s">
        <v>27224</v>
      </c>
    </row>
    <row r="672" spans="1:15" ht="72.5" x14ac:dyDescent="0.35">
      <c r="A672" s="31" t="s">
        <v>1530</v>
      </c>
      <c r="B672" s="32">
        <v>4741</v>
      </c>
      <c r="C672" s="31" t="s">
        <v>4172</v>
      </c>
      <c r="D672" s="31" t="s">
        <v>26537</v>
      </c>
      <c r="E672" s="31" t="s">
        <v>1</v>
      </c>
      <c r="F672" s="31" t="s">
        <v>26538</v>
      </c>
      <c r="G672" s="31" t="s">
        <v>2059</v>
      </c>
      <c r="H672" s="31" t="s">
        <v>26539</v>
      </c>
      <c r="I672" s="31" t="s">
        <v>1</v>
      </c>
      <c r="J672" s="31" t="s">
        <v>2455</v>
      </c>
      <c r="K672" s="31" t="s">
        <v>2456</v>
      </c>
      <c r="L672" s="31" t="s">
        <v>759</v>
      </c>
      <c r="M672" s="31" t="s">
        <v>10539</v>
      </c>
      <c r="N672" s="31" t="s">
        <v>10541</v>
      </c>
      <c r="O672" s="31" t="s">
        <v>26909</v>
      </c>
    </row>
    <row r="673" spans="1:15" ht="72.5" x14ac:dyDescent="0.35">
      <c r="A673" s="31" t="s">
        <v>1530</v>
      </c>
      <c r="B673" s="32">
        <v>4742</v>
      </c>
      <c r="C673" s="31" t="s">
        <v>4171</v>
      </c>
      <c r="D673" s="31" t="s">
        <v>26537</v>
      </c>
      <c r="E673" s="31" t="s">
        <v>1</v>
      </c>
      <c r="F673" s="31" t="s">
        <v>26538</v>
      </c>
      <c r="G673" s="31" t="s">
        <v>2059</v>
      </c>
      <c r="H673" s="31" t="s">
        <v>26539</v>
      </c>
      <c r="I673" s="31" t="s">
        <v>1</v>
      </c>
      <c r="J673" s="31" t="s">
        <v>2455</v>
      </c>
      <c r="K673" s="31" t="s">
        <v>2456</v>
      </c>
      <c r="L673" s="31" t="s">
        <v>759</v>
      </c>
      <c r="M673" s="31" t="s">
        <v>10539</v>
      </c>
      <c r="N673" s="31" t="s">
        <v>10541</v>
      </c>
      <c r="O673" s="31" t="s">
        <v>27225</v>
      </c>
    </row>
    <row r="674" spans="1:15" ht="72.5" x14ac:dyDescent="0.35">
      <c r="A674" s="31" t="s">
        <v>1530</v>
      </c>
      <c r="B674" s="32">
        <v>4746</v>
      </c>
      <c r="C674" s="31" t="s">
        <v>3804</v>
      </c>
      <c r="D674" s="31" t="s">
        <v>1</v>
      </c>
      <c r="E674" s="31" t="s">
        <v>1</v>
      </c>
      <c r="F674" s="31" t="s">
        <v>1</v>
      </c>
      <c r="G674" s="31" t="s">
        <v>1</v>
      </c>
      <c r="H674" s="31" t="s">
        <v>1</v>
      </c>
      <c r="I674" s="31" t="s">
        <v>1</v>
      </c>
      <c r="J674" s="31" t="s">
        <v>1</v>
      </c>
      <c r="K674" s="31" t="s">
        <v>1</v>
      </c>
      <c r="L674" s="31" t="s">
        <v>15565</v>
      </c>
      <c r="M674" s="31" t="s">
        <v>3283</v>
      </c>
      <c r="N674" s="31" t="s">
        <v>15569</v>
      </c>
      <c r="O674" s="31" t="s">
        <v>27226</v>
      </c>
    </row>
    <row r="675" spans="1:15" ht="72.5" x14ac:dyDescent="0.35">
      <c r="A675" s="31" t="s">
        <v>1530</v>
      </c>
      <c r="B675" s="32">
        <v>4747</v>
      </c>
      <c r="C675" s="31" t="s">
        <v>3604</v>
      </c>
      <c r="D675" s="31" t="s">
        <v>1</v>
      </c>
      <c r="E675" s="31" t="s">
        <v>1</v>
      </c>
      <c r="F675" s="31" t="s">
        <v>1</v>
      </c>
      <c r="G675" s="31" t="s">
        <v>1</v>
      </c>
      <c r="H675" s="31" t="s">
        <v>1</v>
      </c>
      <c r="I675" s="31" t="s">
        <v>1</v>
      </c>
      <c r="J675" s="31" t="s">
        <v>1</v>
      </c>
      <c r="K675" s="31" t="s">
        <v>1</v>
      </c>
      <c r="L675" s="31" t="s">
        <v>15565</v>
      </c>
      <c r="M675" s="31" t="s">
        <v>3283</v>
      </c>
      <c r="N675" s="31" t="s">
        <v>15569</v>
      </c>
      <c r="O675" s="31" t="s">
        <v>27227</v>
      </c>
    </row>
    <row r="676" spans="1:15" ht="72.5" x14ac:dyDescent="0.35">
      <c r="A676" s="31" t="s">
        <v>1530</v>
      </c>
      <c r="B676" s="32">
        <v>4748</v>
      </c>
      <c r="C676" s="31" t="s">
        <v>4008</v>
      </c>
      <c r="D676" s="31" t="s">
        <v>1</v>
      </c>
      <c r="E676" s="31" t="s">
        <v>1</v>
      </c>
      <c r="F676" s="31" t="s">
        <v>1</v>
      </c>
      <c r="G676" s="31" t="s">
        <v>1</v>
      </c>
      <c r="H676" s="31" t="s">
        <v>1</v>
      </c>
      <c r="I676" s="31" t="s">
        <v>1</v>
      </c>
      <c r="J676" s="31" t="s">
        <v>3132</v>
      </c>
      <c r="K676" s="31" t="s">
        <v>3133</v>
      </c>
      <c r="L676" s="31" t="s">
        <v>15565</v>
      </c>
      <c r="M676" s="31" t="s">
        <v>3283</v>
      </c>
      <c r="N676" s="31" t="s">
        <v>15569</v>
      </c>
      <c r="O676" s="31" t="s">
        <v>27228</v>
      </c>
    </row>
    <row r="677" spans="1:15" ht="58" x14ac:dyDescent="0.35">
      <c r="A677" s="31" t="s">
        <v>1530</v>
      </c>
      <c r="B677" s="32">
        <v>4754</v>
      </c>
      <c r="C677" s="31" t="s">
        <v>3107</v>
      </c>
      <c r="D677" s="31" t="s">
        <v>1</v>
      </c>
      <c r="E677" s="31" t="s">
        <v>1</v>
      </c>
      <c r="F677" s="31" t="s">
        <v>1</v>
      </c>
      <c r="G677" s="31" t="s">
        <v>1</v>
      </c>
      <c r="H677" s="31" t="s">
        <v>1</v>
      </c>
      <c r="I677" s="31" t="s">
        <v>1</v>
      </c>
      <c r="J677" s="31" t="s">
        <v>1864</v>
      </c>
      <c r="K677" s="31" t="s">
        <v>1865</v>
      </c>
      <c r="L677" s="31" t="s">
        <v>553</v>
      </c>
      <c r="M677" s="31" t="s">
        <v>1864</v>
      </c>
      <c r="N677" s="31" t="s">
        <v>5288</v>
      </c>
      <c r="O677" s="31" t="s">
        <v>27229</v>
      </c>
    </row>
    <row r="678" spans="1:15" ht="72.5" x14ac:dyDescent="0.35">
      <c r="A678" s="31" t="s">
        <v>1530</v>
      </c>
      <c r="B678" s="32">
        <v>4647</v>
      </c>
      <c r="C678" s="31" t="s">
        <v>3285</v>
      </c>
      <c r="D678" s="31" t="s">
        <v>1</v>
      </c>
      <c r="E678" s="31" t="s">
        <v>1</v>
      </c>
      <c r="F678" s="31" t="s">
        <v>1</v>
      </c>
      <c r="G678" s="31" t="s">
        <v>1</v>
      </c>
      <c r="H678" s="31" t="s">
        <v>1</v>
      </c>
      <c r="I678" s="31" t="s">
        <v>1</v>
      </c>
      <c r="J678" s="31" t="s">
        <v>1</v>
      </c>
      <c r="K678" s="31" t="s">
        <v>1</v>
      </c>
      <c r="L678" s="31" t="s">
        <v>17193</v>
      </c>
      <c r="M678" s="31" t="s">
        <v>10268</v>
      </c>
      <c r="N678" s="31" t="s">
        <v>12697</v>
      </c>
      <c r="O678" s="31" t="s">
        <v>27186</v>
      </c>
    </row>
    <row r="679" spans="1:15" ht="72.5" x14ac:dyDescent="0.35">
      <c r="A679" s="31" t="s">
        <v>1530</v>
      </c>
      <c r="B679" s="32">
        <v>4757</v>
      </c>
      <c r="C679" s="31" t="s">
        <v>4183</v>
      </c>
      <c r="D679" s="31" t="s">
        <v>1</v>
      </c>
      <c r="E679" s="31" t="s">
        <v>1</v>
      </c>
      <c r="F679" s="31" t="s">
        <v>1</v>
      </c>
      <c r="G679" s="31" t="s">
        <v>1</v>
      </c>
      <c r="H679" s="31" t="s">
        <v>1</v>
      </c>
      <c r="I679" s="31" t="s">
        <v>1</v>
      </c>
      <c r="J679" s="31" t="s">
        <v>2132</v>
      </c>
      <c r="K679" s="31" t="s">
        <v>2907</v>
      </c>
      <c r="L679" s="31" t="s">
        <v>15942</v>
      </c>
      <c r="M679" s="31" t="s">
        <v>15945</v>
      </c>
      <c r="N679" s="31" t="s">
        <v>15947</v>
      </c>
      <c r="O679" s="31" t="s">
        <v>27230</v>
      </c>
    </row>
    <row r="680" spans="1:15" ht="72.5" x14ac:dyDescent="0.35">
      <c r="A680" s="31" t="s">
        <v>1530</v>
      </c>
      <c r="B680" s="32">
        <v>4762</v>
      </c>
      <c r="C680" s="31" t="s">
        <v>3122</v>
      </c>
      <c r="D680" s="31" t="s">
        <v>26608</v>
      </c>
      <c r="E680" s="31" t="s">
        <v>1</v>
      </c>
      <c r="F680" s="31" t="s">
        <v>2789</v>
      </c>
      <c r="G680" s="31" t="s">
        <v>79</v>
      </c>
      <c r="H680" s="31" t="s">
        <v>2790</v>
      </c>
      <c r="I680" s="31" t="s">
        <v>164</v>
      </c>
      <c r="J680" s="31" t="s">
        <v>2711</v>
      </c>
      <c r="K680" s="31" t="s">
        <v>2712</v>
      </c>
      <c r="L680" s="31" t="s">
        <v>729</v>
      </c>
      <c r="M680" s="31" t="s">
        <v>5122</v>
      </c>
      <c r="N680" s="31" t="s">
        <v>5123</v>
      </c>
      <c r="O680" s="31" t="s">
        <v>27231</v>
      </c>
    </row>
    <row r="681" spans="1:15" ht="72.5" x14ac:dyDescent="0.35">
      <c r="A681" s="31" t="s">
        <v>1530</v>
      </c>
      <c r="B681" s="32">
        <v>4765</v>
      </c>
      <c r="C681" s="31" t="s">
        <v>3618</v>
      </c>
      <c r="D681" s="31" t="s">
        <v>26537</v>
      </c>
      <c r="E681" s="31" t="s">
        <v>1</v>
      </c>
      <c r="F681" s="31" t="s">
        <v>26538</v>
      </c>
      <c r="G681" s="31" t="s">
        <v>2059</v>
      </c>
      <c r="H681" s="31" t="s">
        <v>26539</v>
      </c>
      <c r="I681" s="31" t="s">
        <v>1</v>
      </c>
      <c r="J681" s="31" t="s">
        <v>2455</v>
      </c>
      <c r="K681" s="31" t="s">
        <v>2456</v>
      </c>
      <c r="L681" s="31" t="s">
        <v>759</v>
      </c>
      <c r="M681" s="31" t="s">
        <v>10539</v>
      </c>
      <c r="N681" s="31" t="s">
        <v>10541</v>
      </c>
      <c r="O681" s="31" t="s">
        <v>1</v>
      </c>
    </row>
    <row r="682" spans="1:15" ht="72.5" x14ac:dyDescent="0.35">
      <c r="A682" s="31" t="s">
        <v>1530</v>
      </c>
      <c r="B682" s="32">
        <v>4771</v>
      </c>
      <c r="C682" s="31" t="s">
        <v>3616</v>
      </c>
      <c r="D682" s="31" t="s">
        <v>1</v>
      </c>
      <c r="E682" s="31" t="s">
        <v>1</v>
      </c>
      <c r="F682" s="31" t="s">
        <v>1</v>
      </c>
      <c r="G682" s="31" t="s">
        <v>1</v>
      </c>
      <c r="H682" s="31" t="s">
        <v>1</v>
      </c>
      <c r="I682" s="31" t="s">
        <v>1</v>
      </c>
      <c r="J682" s="31" t="s">
        <v>3590</v>
      </c>
      <c r="K682" s="31" t="s">
        <v>3591</v>
      </c>
      <c r="L682" s="31" t="s">
        <v>756</v>
      </c>
      <c r="M682" s="31" t="s">
        <v>4612</v>
      </c>
      <c r="N682" s="31" t="s">
        <v>4613</v>
      </c>
      <c r="O682" s="31" t="s">
        <v>27232</v>
      </c>
    </row>
    <row r="683" spans="1:15" ht="72.5" x14ac:dyDescent="0.35">
      <c r="A683" s="31" t="s">
        <v>1530</v>
      </c>
      <c r="B683" s="32">
        <v>4705</v>
      </c>
      <c r="C683" s="31" t="s">
        <v>3135</v>
      </c>
      <c r="D683" s="31" t="s">
        <v>1</v>
      </c>
      <c r="E683" s="31" t="s">
        <v>1</v>
      </c>
      <c r="F683" s="31" t="s">
        <v>1</v>
      </c>
      <c r="G683" s="31" t="s">
        <v>1</v>
      </c>
      <c r="H683" s="31" t="s">
        <v>1</v>
      </c>
      <c r="I683" s="31" t="s">
        <v>1</v>
      </c>
      <c r="J683" s="31" t="s">
        <v>1</v>
      </c>
      <c r="K683" s="31" t="s">
        <v>26594</v>
      </c>
      <c r="L683" s="31" t="s">
        <v>9466</v>
      </c>
      <c r="M683" s="31" t="s">
        <v>3244</v>
      </c>
      <c r="N683" s="31" t="s">
        <v>9469</v>
      </c>
      <c r="O683" s="31" t="s">
        <v>27233</v>
      </c>
    </row>
    <row r="684" spans="1:15" ht="72.5" x14ac:dyDescent="0.35">
      <c r="A684" s="31" t="s">
        <v>1530</v>
      </c>
      <c r="B684" s="32">
        <v>4693</v>
      </c>
      <c r="C684" s="31" t="s">
        <v>3614</v>
      </c>
      <c r="D684" s="31" t="s">
        <v>1</v>
      </c>
      <c r="E684" s="31" t="s">
        <v>1</v>
      </c>
      <c r="F684" s="31" t="s">
        <v>1</v>
      </c>
      <c r="G684" s="31" t="s">
        <v>1</v>
      </c>
      <c r="H684" s="31" t="s">
        <v>1</v>
      </c>
      <c r="I684" s="31" t="s">
        <v>1</v>
      </c>
      <c r="J684" s="31" t="s">
        <v>3590</v>
      </c>
      <c r="K684" s="31" t="s">
        <v>3591</v>
      </c>
      <c r="L684" s="31" t="s">
        <v>617</v>
      </c>
      <c r="M684" s="31" t="s">
        <v>4612</v>
      </c>
      <c r="N684" s="31" t="s">
        <v>4613</v>
      </c>
      <c r="O684" s="31" t="s">
        <v>27234</v>
      </c>
    </row>
    <row r="685" spans="1:15" ht="116" x14ac:dyDescent="0.35">
      <c r="A685" s="31" t="s">
        <v>1530</v>
      </c>
      <c r="B685" s="32">
        <v>4598</v>
      </c>
      <c r="C685" s="31" t="s">
        <v>3261</v>
      </c>
      <c r="D685" s="31" t="s">
        <v>1</v>
      </c>
      <c r="E685" s="31" t="s">
        <v>1</v>
      </c>
      <c r="F685" s="31" t="s">
        <v>1</v>
      </c>
      <c r="G685" s="31" t="s">
        <v>1</v>
      </c>
      <c r="H685" s="31" t="s">
        <v>1</v>
      </c>
      <c r="I685" s="31" t="s">
        <v>1</v>
      </c>
      <c r="J685" s="31" t="s">
        <v>1932</v>
      </c>
      <c r="K685" s="31" t="s">
        <v>1933</v>
      </c>
      <c r="L685" s="31" t="s">
        <v>8762</v>
      </c>
      <c r="M685" s="31" t="s">
        <v>5930</v>
      </c>
      <c r="N685" s="31" t="s">
        <v>5932</v>
      </c>
      <c r="O685" s="31" t="s">
        <v>27214</v>
      </c>
    </row>
    <row r="686" spans="1:15" ht="72.5" x14ac:dyDescent="0.35">
      <c r="A686" s="31" t="s">
        <v>1530</v>
      </c>
      <c r="B686" s="32">
        <v>4551</v>
      </c>
      <c r="C686" s="31" t="s">
        <v>2535</v>
      </c>
      <c r="D686" s="31" t="s">
        <v>1730</v>
      </c>
      <c r="E686" s="31" t="s">
        <v>1</v>
      </c>
      <c r="F686" s="31" t="s">
        <v>502</v>
      </c>
      <c r="G686" s="31" t="s">
        <v>79</v>
      </c>
      <c r="H686" s="31" t="s">
        <v>188</v>
      </c>
      <c r="I686" s="31" t="s">
        <v>103</v>
      </c>
      <c r="J686" s="31" t="s">
        <v>1731</v>
      </c>
      <c r="K686" s="31" t="s">
        <v>1732</v>
      </c>
      <c r="L686" s="31" t="s">
        <v>5789</v>
      </c>
      <c r="M686" s="31" t="s">
        <v>1731</v>
      </c>
      <c r="N686" s="31" t="s">
        <v>1732</v>
      </c>
      <c r="O686" s="31" t="s">
        <v>1732</v>
      </c>
    </row>
    <row r="687" spans="1:15" ht="58" x14ac:dyDescent="0.35">
      <c r="A687" s="31" t="s">
        <v>1530</v>
      </c>
      <c r="B687" s="32">
        <v>4639</v>
      </c>
      <c r="C687" s="31" t="s">
        <v>3321</v>
      </c>
      <c r="D687" s="31" t="s">
        <v>1</v>
      </c>
      <c r="E687" s="31" t="s">
        <v>1</v>
      </c>
      <c r="F687" s="31" t="s">
        <v>1</v>
      </c>
      <c r="G687" s="31" t="s">
        <v>1</v>
      </c>
      <c r="H687" s="31" t="s">
        <v>1</v>
      </c>
      <c r="I687" s="31" t="s">
        <v>1</v>
      </c>
      <c r="J687" s="31" t="s">
        <v>1829</v>
      </c>
      <c r="K687" s="31" t="s">
        <v>3275</v>
      </c>
      <c r="L687" s="31" t="s">
        <v>6598</v>
      </c>
      <c r="M687" s="31" t="s">
        <v>1829</v>
      </c>
      <c r="N687" s="31" t="s">
        <v>6602</v>
      </c>
      <c r="O687" s="31" t="s">
        <v>27235</v>
      </c>
    </row>
    <row r="688" spans="1:15" ht="58" x14ac:dyDescent="0.35">
      <c r="A688" s="31" t="s">
        <v>1530</v>
      </c>
      <c r="B688" s="32">
        <v>4640</v>
      </c>
      <c r="C688" s="31" t="s">
        <v>3274</v>
      </c>
      <c r="D688" s="31" t="s">
        <v>1</v>
      </c>
      <c r="E688" s="31" t="s">
        <v>1</v>
      </c>
      <c r="F688" s="31" t="s">
        <v>1</v>
      </c>
      <c r="G688" s="31" t="s">
        <v>1</v>
      </c>
      <c r="H688" s="31" t="s">
        <v>1</v>
      </c>
      <c r="I688" s="31" t="s">
        <v>1</v>
      </c>
      <c r="J688" s="31" t="s">
        <v>1829</v>
      </c>
      <c r="K688" s="31" t="s">
        <v>3275</v>
      </c>
      <c r="L688" s="31" t="s">
        <v>6598</v>
      </c>
      <c r="M688" s="31" t="s">
        <v>6601</v>
      </c>
      <c r="N688" s="31" t="s">
        <v>6602</v>
      </c>
      <c r="O688" s="31" t="s">
        <v>27236</v>
      </c>
    </row>
    <row r="689" spans="1:15" ht="72.5" x14ac:dyDescent="0.35">
      <c r="A689" s="31" t="s">
        <v>1530</v>
      </c>
      <c r="B689" s="32">
        <v>4521</v>
      </c>
      <c r="C689" s="31" t="s">
        <v>2874</v>
      </c>
      <c r="D689" s="31" t="s">
        <v>1</v>
      </c>
      <c r="E689" s="31" t="s">
        <v>1</v>
      </c>
      <c r="F689" s="31" t="s">
        <v>1</v>
      </c>
      <c r="G689" s="31" t="s">
        <v>1</v>
      </c>
      <c r="H689" s="31" t="s">
        <v>1</v>
      </c>
      <c r="I689" s="31" t="s">
        <v>1</v>
      </c>
      <c r="J689" s="31" t="s">
        <v>1</v>
      </c>
      <c r="K689" s="31" t="s">
        <v>1</v>
      </c>
      <c r="L689" s="31" t="s">
        <v>8205</v>
      </c>
      <c r="M689" s="31" t="s">
        <v>8208</v>
      </c>
      <c r="N689" s="31" t="s">
        <v>8210</v>
      </c>
      <c r="O689" s="31" t="s">
        <v>27237</v>
      </c>
    </row>
    <row r="690" spans="1:15" ht="58" x14ac:dyDescent="0.35">
      <c r="A690" s="31" t="s">
        <v>1530</v>
      </c>
      <c r="B690" s="32">
        <v>4641</v>
      </c>
      <c r="C690" s="31" t="s">
        <v>3276</v>
      </c>
      <c r="D690" s="31" t="s">
        <v>1</v>
      </c>
      <c r="E690" s="31" t="s">
        <v>1</v>
      </c>
      <c r="F690" s="31" t="s">
        <v>1</v>
      </c>
      <c r="G690" s="31" t="s">
        <v>1</v>
      </c>
      <c r="H690" s="31" t="s">
        <v>1</v>
      </c>
      <c r="I690" s="31" t="s">
        <v>1</v>
      </c>
      <c r="J690" s="31" t="s">
        <v>1829</v>
      </c>
      <c r="K690" s="31" t="s">
        <v>3275</v>
      </c>
      <c r="L690" s="31" t="s">
        <v>6598</v>
      </c>
      <c r="M690" s="31" t="s">
        <v>6601</v>
      </c>
      <c r="N690" s="31" t="s">
        <v>6602</v>
      </c>
      <c r="O690" s="31" t="s">
        <v>27238</v>
      </c>
    </row>
    <row r="691" spans="1:15" ht="58" x14ac:dyDescent="0.35">
      <c r="A691" s="31" t="s">
        <v>1530</v>
      </c>
      <c r="B691" s="32">
        <v>958</v>
      </c>
      <c r="C691" s="31" t="s">
        <v>1903</v>
      </c>
      <c r="D691" s="31" t="s">
        <v>1</v>
      </c>
      <c r="E691" s="31" t="s">
        <v>1</v>
      </c>
      <c r="F691" s="31" t="s">
        <v>1</v>
      </c>
      <c r="G691" s="31" t="s">
        <v>1</v>
      </c>
      <c r="H691" s="31" t="s">
        <v>1</v>
      </c>
      <c r="I691" s="31" t="s">
        <v>1</v>
      </c>
      <c r="J691" s="31" t="s">
        <v>1</v>
      </c>
      <c r="K691" s="31" t="s">
        <v>1904</v>
      </c>
      <c r="L691" s="31" t="s">
        <v>8547</v>
      </c>
      <c r="M691" s="31" t="s">
        <v>8550</v>
      </c>
      <c r="N691" s="31" t="s">
        <v>8552</v>
      </c>
      <c r="O691" s="31" t="s">
        <v>27239</v>
      </c>
    </row>
    <row r="692" spans="1:15" ht="58" x14ac:dyDescent="0.35">
      <c r="A692" s="31" t="s">
        <v>1530</v>
      </c>
      <c r="B692" s="32">
        <v>272</v>
      </c>
      <c r="C692" s="31" t="s">
        <v>2556</v>
      </c>
      <c r="D692" s="31" t="s">
        <v>1</v>
      </c>
      <c r="E692" s="31" t="s">
        <v>1</v>
      </c>
      <c r="F692" s="31" t="s">
        <v>1</v>
      </c>
      <c r="G692" s="31" t="s">
        <v>1</v>
      </c>
      <c r="H692" s="31" t="s">
        <v>1</v>
      </c>
      <c r="I692" s="31" t="s">
        <v>1</v>
      </c>
      <c r="J692" s="31" t="s">
        <v>2557</v>
      </c>
      <c r="K692" s="31" t="s">
        <v>26548</v>
      </c>
      <c r="L692" s="31" t="s">
        <v>617</v>
      </c>
      <c r="M692" s="31" t="s">
        <v>4612</v>
      </c>
      <c r="N692" s="31" t="s">
        <v>4613</v>
      </c>
      <c r="O692" s="31" t="s">
        <v>27240</v>
      </c>
    </row>
    <row r="693" spans="1:15" ht="72.5" x14ac:dyDescent="0.35">
      <c r="A693" s="31" t="s">
        <v>1530</v>
      </c>
      <c r="B693" s="32">
        <v>2515</v>
      </c>
      <c r="C693" s="31" t="s">
        <v>2426</v>
      </c>
      <c r="D693" s="31" t="s">
        <v>1</v>
      </c>
      <c r="E693" s="31" t="s">
        <v>1</v>
      </c>
      <c r="F693" s="31" t="s">
        <v>1</v>
      </c>
      <c r="G693" s="31" t="s">
        <v>1</v>
      </c>
      <c r="H693" s="31" t="s">
        <v>1</v>
      </c>
      <c r="I693" s="31" t="s">
        <v>1</v>
      </c>
      <c r="J693" s="31" t="s">
        <v>2333</v>
      </c>
      <c r="K693" s="31" t="s">
        <v>2334</v>
      </c>
      <c r="L693" s="31" t="s">
        <v>13425</v>
      </c>
      <c r="M693" s="31" t="s">
        <v>13426</v>
      </c>
      <c r="N693" s="31" t="s">
        <v>13428</v>
      </c>
      <c r="O693" s="31" t="s">
        <v>27241</v>
      </c>
    </row>
    <row r="694" spans="1:15" ht="72.5" x14ac:dyDescent="0.35">
      <c r="A694" s="31" t="s">
        <v>1530</v>
      </c>
      <c r="B694" s="32">
        <v>3394</v>
      </c>
      <c r="C694" s="31" t="s">
        <v>3757</v>
      </c>
      <c r="D694" s="31" t="s">
        <v>1</v>
      </c>
      <c r="E694" s="31" t="s">
        <v>1</v>
      </c>
      <c r="F694" s="31" t="s">
        <v>1</v>
      </c>
      <c r="G694" s="31" t="s">
        <v>1</v>
      </c>
      <c r="H694" s="31" t="s">
        <v>1</v>
      </c>
      <c r="I694" s="31" t="s">
        <v>1</v>
      </c>
      <c r="J694" s="31" t="s">
        <v>1</v>
      </c>
      <c r="K694" s="31" t="s">
        <v>1</v>
      </c>
      <c r="L694" s="31" t="s">
        <v>617</v>
      </c>
      <c r="M694" s="31" t="s">
        <v>4612</v>
      </c>
      <c r="N694" s="31" t="s">
        <v>4613</v>
      </c>
      <c r="O694" s="31" t="s">
        <v>27242</v>
      </c>
    </row>
    <row r="695" spans="1:15" ht="72.5" x14ac:dyDescent="0.35">
      <c r="A695" s="31" t="s">
        <v>1530</v>
      </c>
      <c r="B695" s="32">
        <v>4270</v>
      </c>
      <c r="C695" s="31" t="s">
        <v>2980</v>
      </c>
      <c r="D695" s="31" t="s">
        <v>1</v>
      </c>
      <c r="E695" s="31" t="s">
        <v>1</v>
      </c>
      <c r="F695" s="31" t="s">
        <v>1</v>
      </c>
      <c r="G695" s="31" t="s">
        <v>1</v>
      </c>
      <c r="H695" s="31" t="s">
        <v>1</v>
      </c>
      <c r="I695" s="31" t="s">
        <v>1</v>
      </c>
      <c r="J695" s="31" t="s">
        <v>1</v>
      </c>
      <c r="K695" s="31" t="s">
        <v>1</v>
      </c>
      <c r="L695" s="31" t="s">
        <v>617</v>
      </c>
      <c r="M695" s="31" t="s">
        <v>4612</v>
      </c>
      <c r="N695" s="31" t="s">
        <v>4613</v>
      </c>
      <c r="O695" s="31" t="s">
        <v>27243</v>
      </c>
    </row>
    <row r="696" spans="1:15" ht="72.5" x14ac:dyDescent="0.35">
      <c r="A696" s="31" t="s">
        <v>1530</v>
      </c>
      <c r="B696" s="32">
        <v>4561</v>
      </c>
      <c r="C696" s="31" t="s">
        <v>2855</v>
      </c>
      <c r="D696" s="31" t="s">
        <v>1</v>
      </c>
      <c r="E696" s="31" t="s">
        <v>1</v>
      </c>
      <c r="F696" s="31" t="s">
        <v>1</v>
      </c>
      <c r="G696" s="31" t="s">
        <v>1</v>
      </c>
      <c r="H696" s="31" t="s">
        <v>1</v>
      </c>
      <c r="I696" s="31" t="s">
        <v>1</v>
      </c>
      <c r="J696" s="31" t="s">
        <v>2297</v>
      </c>
      <c r="K696" s="31" t="s">
        <v>2298</v>
      </c>
      <c r="L696" s="31" t="s">
        <v>617</v>
      </c>
      <c r="M696" s="31" t="s">
        <v>4612</v>
      </c>
      <c r="N696" s="31" t="s">
        <v>4613</v>
      </c>
      <c r="O696" s="31" t="s">
        <v>27244</v>
      </c>
    </row>
    <row r="697" spans="1:15" ht="58" x14ac:dyDescent="0.35">
      <c r="A697" s="31" t="s">
        <v>1530</v>
      </c>
      <c r="B697" s="32">
        <v>4284</v>
      </c>
      <c r="C697" s="31" t="s">
        <v>2275</v>
      </c>
      <c r="D697" s="31" t="s">
        <v>1</v>
      </c>
      <c r="E697" s="31" t="s">
        <v>1</v>
      </c>
      <c r="F697" s="31" t="s">
        <v>1</v>
      </c>
      <c r="G697" s="31" t="s">
        <v>1</v>
      </c>
      <c r="H697" s="31" t="s">
        <v>1</v>
      </c>
      <c r="I697" s="31" t="s">
        <v>1</v>
      </c>
      <c r="J697" s="31" t="s">
        <v>1</v>
      </c>
      <c r="K697" s="31" t="s">
        <v>1</v>
      </c>
      <c r="L697" s="31" t="s">
        <v>617</v>
      </c>
      <c r="M697" s="31" t="s">
        <v>4612</v>
      </c>
      <c r="N697" s="31" t="s">
        <v>4613</v>
      </c>
      <c r="O697" s="31" t="s">
        <v>27206</v>
      </c>
    </row>
    <row r="698" spans="1:15" ht="72.5" x14ac:dyDescent="0.35">
      <c r="A698" s="31" t="s">
        <v>1530</v>
      </c>
      <c r="B698" s="32">
        <v>4346</v>
      </c>
      <c r="C698" s="31" t="s">
        <v>3631</v>
      </c>
      <c r="D698" s="31" t="s">
        <v>1</v>
      </c>
      <c r="E698" s="31" t="s">
        <v>1</v>
      </c>
      <c r="F698" s="31" t="s">
        <v>1</v>
      </c>
      <c r="G698" s="31" t="s">
        <v>1</v>
      </c>
      <c r="H698" s="31" t="s">
        <v>1</v>
      </c>
      <c r="I698" s="31" t="s">
        <v>1</v>
      </c>
      <c r="J698" s="31" t="s">
        <v>1</v>
      </c>
      <c r="K698" s="31" t="s">
        <v>1</v>
      </c>
      <c r="L698" s="31" t="s">
        <v>617</v>
      </c>
      <c r="M698" s="31" t="s">
        <v>4612</v>
      </c>
      <c r="N698" s="31" t="s">
        <v>4613</v>
      </c>
      <c r="O698" s="31" t="s">
        <v>27245</v>
      </c>
    </row>
    <row r="699" spans="1:15" ht="58" x14ac:dyDescent="0.35">
      <c r="A699" s="31" t="s">
        <v>1530</v>
      </c>
      <c r="B699" s="32">
        <v>4332</v>
      </c>
      <c r="C699" s="31" t="s">
        <v>2276</v>
      </c>
      <c r="D699" s="31" t="s">
        <v>1</v>
      </c>
      <c r="E699" s="31" t="s">
        <v>1</v>
      </c>
      <c r="F699" s="31" t="s">
        <v>1</v>
      </c>
      <c r="G699" s="31" t="s">
        <v>1</v>
      </c>
      <c r="H699" s="31" t="s">
        <v>1</v>
      </c>
      <c r="I699" s="31" t="s">
        <v>1</v>
      </c>
      <c r="J699" s="31" t="s">
        <v>1</v>
      </c>
      <c r="K699" s="31" t="s">
        <v>1</v>
      </c>
      <c r="L699" s="31" t="s">
        <v>617</v>
      </c>
      <c r="M699" s="31" t="s">
        <v>4612</v>
      </c>
      <c r="N699" s="31" t="s">
        <v>4613</v>
      </c>
      <c r="O699" s="31" t="s">
        <v>27246</v>
      </c>
    </row>
    <row r="700" spans="1:15" ht="72.5" x14ac:dyDescent="0.35">
      <c r="A700" s="31" t="s">
        <v>1530</v>
      </c>
      <c r="B700" s="32">
        <v>4556</v>
      </c>
      <c r="C700" s="31" t="s">
        <v>2840</v>
      </c>
      <c r="D700" s="31" t="s">
        <v>1</v>
      </c>
      <c r="E700" s="31" t="s">
        <v>1</v>
      </c>
      <c r="F700" s="31" t="s">
        <v>1</v>
      </c>
      <c r="G700" s="31" t="s">
        <v>1</v>
      </c>
      <c r="H700" s="31" t="s">
        <v>1</v>
      </c>
      <c r="I700" s="31" t="s">
        <v>1</v>
      </c>
      <c r="J700" s="31" t="s">
        <v>1</v>
      </c>
      <c r="K700" s="31" t="s">
        <v>1</v>
      </c>
      <c r="L700" s="31" t="s">
        <v>617</v>
      </c>
      <c r="M700" s="31" t="s">
        <v>4612</v>
      </c>
      <c r="N700" s="31" t="s">
        <v>4613</v>
      </c>
      <c r="O700" s="31" t="s">
        <v>27247</v>
      </c>
    </row>
    <row r="701" spans="1:15" ht="87" x14ac:dyDescent="0.35">
      <c r="A701" s="31" t="s">
        <v>1530</v>
      </c>
      <c r="B701" s="32">
        <v>4557</v>
      </c>
      <c r="C701" s="31" t="s">
        <v>2841</v>
      </c>
      <c r="D701" s="31" t="s">
        <v>1</v>
      </c>
      <c r="E701" s="31" t="s">
        <v>1</v>
      </c>
      <c r="F701" s="31" t="s">
        <v>1</v>
      </c>
      <c r="G701" s="31" t="s">
        <v>1</v>
      </c>
      <c r="H701" s="31" t="s">
        <v>1</v>
      </c>
      <c r="I701" s="31" t="s">
        <v>1</v>
      </c>
      <c r="J701" s="31" t="s">
        <v>1</v>
      </c>
      <c r="K701" s="31" t="s">
        <v>1</v>
      </c>
      <c r="L701" s="31" t="s">
        <v>617</v>
      </c>
      <c r="M701" s="31" t="s">
        <v>4612</v>
      </c>
      <c r="N701" s="31" t="s">
        <v>4613</v>
      </c>
      <c r="O701" s="31" t="s">
        <v>27248</v>
      </c>
    </row>
    <row r="702" spans="1:15" ht="72.5" x14ac:dyDescent="0.35">
      <c r="A702" s="31" t="s">
        <v>1530</v>
      </c>
      <c r="B702" s="32">
        <v>330</v>
      </c>
      <c r="C702" s="31" t="s">
        <v>1750</v>
      </c>
      <c r="D702" s="31" t="s">
        <v>1</v>
      </c>
      <c r="E702" s="31" t="s">
        <v>1</v>
      </c>
      <c r="F702" s="31" t="s">
        <v>1</v>
      </c>
      <c r="G702" s="31" t="s">
        <v>1</v>
      </c>
      <c r="H702" s="31" t="s">
        <v>1</v>
      </c>
      <c r="I702" s="31" t="s">
        <v>1</v>
      </c>
      <c r="J702" s="31" t="s">
        <v>1</v>
      </c>
      <c r="K702" s="31" t="s">
        <v>1751</v>
      </c>
      <c r="L702" s="31" t="s">
        <v>617</v>
      </c>
      <c r="M702" s="31" t="s">
        <v>4612</v>
      </c>
      <c r="N702" s="31" t="s">
        <v>4613</v>
      </c>
      <c r="O702" s="31" t="s">
        <v>27249</v>
      </c>
    </row>
    <row r="703" spans="1:15" ht="87" x14ac:dyDescent="0.35">
      <c r="A703" s="31" t="s">
        <v>1530</v>
      </c>
      <c r="B703" s="32">
        <v>486</v>
      </c>
      <c r="C703" s="31" t="s">
        <v>1827</v>
      </c>
      <c r="D703" s="31" t="s">
        <v>1</v>
      </c>
      <c r="E703" s="31" t="s">
        <v>1</v>
      </c>
      <c r="F703" s="31" t="s">
        <v>1</v>
      </c>
      <c r="G703" s="31" t="s">
        <v>1</v>
      </c>
      <c r="H703" s="31" t="s">
        <v>1</v>
      </c>
      <c r="I703" s="31" t="s">
        <v>1</v>
      </c>
      <c r="J703" s="31" t="s">
        <v>1</v>
      </c>
      <c r="K703" s="31" t="s">
        <v>1751</v>
      </c>
      <c r="L703" s="31" t="s">
        <v>617</v>
      </c>
      <c r="M703" s="31" t="s">
        <v>4612</v>
      </c>
      <c r="N703" s="31" t="s">
        <v>4613</v>
      </c>
      <c r="O703" s="31" t="s">
        <v>27250</v>
      </c>
    </row>
    <row r="704" spans="1:15" ht="87" x14ac:dyDescent="0.35">
      <c r="A704" s="31" t="s">
        <v>1530</v>
      </c>
      <c r="B704" s="32">
        <v>2401</v>
      </c>
      <c r="C704" s="31" t="s">
        <v>1827</v>
      </c>
      <c r="D704" s="31" t="s">
        <v>1</v>
      </c>
      <c r="E704" s="31" t="s">
        <v>1</v>
      </c>
      <c r="F704" s="31" t="s">
        <v>1</v>
      </c>
      <c r="G704" s="31" t="s">
        <v>1</v>
      </c>
      <c r="H704" s="31" t="s">
        <v>1</v>
      </c>
      <c r="I704" s="31" t="s">
        <v>1</v>
      </c>
      <c r="J704" s="31" t="s">
        <v>1</v>
      </c>
      <c r="K704" s="31" t="s">
        <v>1751</v>
      </c>
      <c r="L704" s="31" t="s">
        <v>617</v>
      </c>
      <c r="M704" s="31" t="s">
        <v>4612</v>
      </c>
      <c r="N704" s="31" t="s">
        <v>4613</v>
      </c>
      <c r="O704" s="31" t="s">
        <v>27251</v>
      </c>
    </row>
    <row r="705" spans="1:15" ht="87" x14ac:dyDescent="0.35">
      <c r="A705" s="31" t="s">
        <v>1530</v>
      </c>
      <c r="B705" s="32">
        <v>4669</v>
      </c>
      <c r="C705" s="31" t="s">
        <v>3146</v>
      </c>
      <c r="D705" s="31" t="s">
        <v>1</v>
      </c>
      <c r="E705" s="31" t="s">
        <v>1</v>
      </c>
      <c r="F705" s="31" t="s">
        <v>1</v>
      </c>
      <c r="G705" s="31" t="s">
        <v>1</v>
      </c>
      <c r="H705" s="31" t="s">
        <v>1</v>
      </c>
      <c r="I705" s="31" t="s">
        <v>1</v>
      </c>
      <c r="J705" s="31" t="s">
        <v>2089</v>
      </c>
      <c r="K705" s="31" t="s">
        <v>2090</v>
      </c>
      <c r="L705" s="31" t="s">
        <v>10561</v>
      </c>
      <c r="M705" s="31" t="s">
        <v>10563</v>
      </c>
      <c r="N705" s="31" t="s">
        <v>10564</v>
      </c>
      <c r="O705" s="31" t="s">
        <v>27252</v>
      </c>
    </row>
    <row r="706" spans="1:15" ht="72.5" x14ac:dyDescent="0.35">
      <c r="A706" s="31" t="s">
        <v>1530</v>
      </c>
      <c r="B706" s="32">
        <v>4670</v>
      </c>
      <c r="C706" s="31" t="s">
        <v>3109</v>
      </c>
      <c r="D706" s="31" t="s">
        <v>1</v>
      </c>
      <c r="E706" s="31" t="s">
        <v>1</v>
      </c>
      <c r="F706" s="31" t="s">
        <v>1</v>
      </c>
      <c r="G706" s="31" t="s">
        <v>1</v>
      </c>
      <c r="H706" s="31" t="s">
        <v>1</v>
      </c>
      <c r="I706" s="31" t="s">
        <v>1</v>
      </c>
      <c r="J706" s="31" t="s">
        <v>1</v>
      </c>
      <c r="K706" s="31" t="s">
        <v>1</v>
      </c>
      <c r="L706" s="31" t="s">
        <v>15565</v>
      </c>
      <c r="M706" s="31" t="s">
        <v>3283</v>
      </c>
      <c r="N706" s="31" t="s">
        <v>15569</v>
      </c>
      <c r="O706" s="31" t="s">
        <v>27253</v>
      </c>
    </row>
    <row r="707" spans="1:15" ht="58" x14ac:dyDescent="0.35">
      <c r="A707" s="31" t="s">
        <v>1530</v>
      </c>
      <c r="B707" s="32">
        <v>4672</v>
      </c>
      <c r="C707" s="31" t="s">
        <v>3300</v>
      </c>
      <c r="D707" s="31" t="s">
        <v>1</v>
      </c>
      <c r="E707" s="31" t="s">
        <v>1</v>
      </c>
      <c r="F707" s="31" t="s">
        <v>1</v>
      </c>
      <c r="G707" s="31" t="s">
        <v>1</v>
      </c>
      <c r="H707" s="31" t="s">
        <v>1</v>
      </c>
      <c r="I707" s="31" t="s">
        <v>1</v>
      </c>
      <c r="J707" s="31" t="s">
        <v>1829</v>
      </c>
      <c r="K707" s="31" t="s">
        <v>3275</v>
      </c>
      <c r="L707" s="31" t="s">
        <v>6598</v>
      </c>
      <c r="M707" s="31" t="s">
        <v>6601</v>
      </c>
      <c r="N707" s="31" t="s">
        <v>6602</v>
      </c>
      <c r="O707" s="31" t="s">
        <v>27254</v>
      </c>
    </row>
    <row r="708" spans="1:15" ht="58" x14ac:dyDescent="0.35">
      <c r="A708" s="31" t="s">
        <v>1530</v>
      </c>
      <c r="B708" s="32">
        <v>4674</v>
      </c>
      <c r="C708" s="31" t="s">
        <v>3301</v>
      </c>
      <c r="D708" s="31" t="s">
        <v>1</v>
      </c>
      <c r="E708" s="31" t="s">
        <v>1</v>
      </c>
      <c r="F708" s="31" t="s">
        <v>1</v>
      </c>
      <c r="G708" s="31" t="s">
        <v>1</v>
      </c>
      <c r="H708" s="31" t="s">
        <v>1</v>
      </c>
      <c r="I708" s="31" t="s">
        <v>1</v>
      </c>
      <c r="J708" s="31" t="s">
        <v>1829</v>
      </c>
      <c r="K708" s="31" t="s">
        <v>3275</v>
      </c>
      <c r="L708" s="31" t="s">
        <v>6598</v>
      </c>
      <c r="M708" s="31" t="s">
        <v>6601</v>
      </c>
      <c r="N708" s="31" t="s">
        <v>6602</v>
      </c>
      <c r="O708" s="31" t="s">
        <v>27255</v>
      </c>
    </row>
    <row r="709" spans="1:15" ht="72.5" x14ac:dyDescent="0.35">
      <c r="A709" s="31" t="s">
        <v>1530</v>
      </c>
      <c r="B709" s="32">
        <v>4678</v>
      </c>
      <c r="C709" s="31" t="s">
        <v>4201</v>
      </c>
      <c r="D709" s="31" t="s">
        <v>26537</v>
      </c>
      <c r="E709" s="31" t="s">
        <v>1</v>
      </c>
      <c r="F709" s="31" t="s">
        <v>26538</v>
      </c>
      <c r="G709" s="31" t="s">
        <v>2059</v>
      </c>
      <c r="H709" s="31" t="s">
        <v>26539</v>
      </c>
      <c r="I709" s="31" t="s">
        <v>1</v>
      </c>
      <c r="J709" s="31" t="s">
        <v>2455</v>
      </c>
      <c r="K709" s="31" t="s">
        <v>2456</v>
      </c>
      <c r="L709" s="31" t="s">
        <v>759</v>
      </c>
      <c r="M709" s="31" t="s">
        <v>10539</v>
      </c>
      <c r="N709" s="31" t="s">
        <v>10541</v>
      </c>
      <c r="O709" s="31" t="s">
        <v>27045</v>
      </c>
    </row>
    <row r="710" spans="1:15" ht="101.5" x14ac:dyDescent="0.35">
      <c r="A710" s="31" t="s">
        <v>1530</v>
      </c>
      <c r="B710" s="32">
        <v>4679</v>
      </c>
      <c r="C710" s="31" t="s">
        <v>3145</v>
      </c>
      <c r="D710" s="31" t="s">
        <v>1</v>
      </c>
      <c r="E710" s="31" t="s">
        <v>1</v>
      </c>
      <c r="F710" s="31" t="s">
        <v>1</v>
      </c>
      <c r="G710" s="31" t="s">
        <v>1</v>
      </c>
      <c r="H710" s="31" t="s">
        <v>1</v>
      </c>
      <c r="I710" s="31" t="s">
        <v>1</v>
      </c>
      <c r="J710" s="31" t="s">
        <v>2089</v>
      </c>
      <c r="K710" s="31" t="s">
        <v>2513</v>
      </c>
      <c r="L710" s="31" t="s">
        <v>10561</v>
      </c>
      <c r="M710" s="31" t="s">
        <v>10563</v>
      </c>
      <c r="N710" s="31" t="s">
        <v>10564</v>
      </c>
      <c r="O710" s="31" t="s">
        <v>27256</v>
      </c>
    </row>
    <row r="711" spans="1:15" ht="72.5" x14ac:dyDescent="0.35">
      <c r="A711" s="31" t="s">
        <v>1530</v>
      </c>
      <c r="B711" s="32">
        <v>4680</v>
      </c>
      <c r="C711" s="31" t="s">
        <v>3075</v>
      </c>
      <c r="D711" s="31" t="s">
        <v>1</v>
      </c>
      <c r="E711" s="31" t="s">
        <v>1</v>
      </c>
      <c r="F711" s="31" t="s">
        <v>1</v>
      </c>
      <c r="G711" s="31" t="s">
        <v>1</v>
      </c>
      <c r="H711" s="31" t="s">
        <v>1</v>
      </c>
      <c r="I711" s="31" t="s">
        <v>1</v>
      </c>
      <c r="J711" s="31" t="s">
        <v>3076</v>
      </c>
      <c r="K711" s="31" t="s">
        <v>3077</v>
      </c>
      <c r="L711" s="31" t="s">
        <v>15565</v>
      </c>
      <c r="M711" s="31" t="s">
        <v>3283</v>
      </c>
      <c r="N711" s="31" t="s">
        <v>15569</v>
      </c>
      <c r="O711" s="31" t="s">
        <v>27257</v>
      </c>
    </row>
    <row r="712" spans="1:15" ht="72.5" x14ac:dyDescent="0.35">
      <c r="A712" s="31" t="s">
        <v>1530</v>
      </c>
      <c r="B712" s="32">
        <v>4550</v>
      </c>
      <c r="C712" s="31" t="s">
        <v>2533</v>
      </c>
      <c r="D712" s="31" t="s">
        <v>1730</v>
      </c>
      <c r="E712" s="31" t="s">
        <v>1</v>
      </c>
      <c r="F712" s="31" t="s">
        <v>502</v>
      </c>
      <c r="G712" s="31" t="s">
        <v>79</v>
      </c>
      <c r="H712" s="31" t="s">
        <v>188</v>
      </c>
      <c r="I712" s="31" t="s">
        <v>103</v>
      </c>
      <c r="J712" s="31" t="s">
        <v>1731</v>
      </c>
      <c r="K712" s="31" t="s">
        <v>1732</v>
      </c>
      <c r="L712" s="31" t="s">
        <v>5789</v>
      </c>
      <c r="M712" s="31" t="s">
        <v>1731</v>
      </c>
      <c r="N712" s="31" t="s">
        <v>1732</v>
      </c>
      <c r="O712" s="31" t="s">
        <v>1732</v>
      </c>
    </row>
    <row r="713" spans="1:15" ht="72.5" x14ac:dyDescent="0.35">
      <c r="A713" s="31" t="s">
        <v>1530</v>
      </c>
      <c r="B713" s="32">
        <v>3249</v>
      </c>
      <c r="C713" s="31" t="s">
        <v>2111</v>
      </c>
      <c r="D713" s="31" t="s">
        <v>26621</v>
      </c>
      <c r="E713" s="31" t="s">
        <v>1</v>
      </c>
      <c r="F713" s="31" t="s">
        <v>86</v>
      </c>
      <c r="G713" s="31" t="s">
        <v>79</v>
      </c>
      <c r="H713" s="31" t="s">
        <v>26622</v>
      </c>
      <c r="I713" s="31" t="s">
        <v>88</v>
      </c>
      <c r="J713" s="31" t="s">
        <v>2112</v>
      </c>
      <c r="K713" s="31" t="s">
        <v>26623</v>
      </c>
      <c r="L713" s="31" t="s">
        <v>5318</v>
      </c>
      <c r="M713" s="31" t="s">
        <v>5321</v>
      </c>
      <c r="N713" s="31" t="s">
        <v>5323</v>
      </c>
      <c r="O713" s="31" t="s">
        <v>27258</v>
      </c>
    </row>
    <row r="714" spans="1:15" ht="72.5" x14ac:dyDescent="0.35">
      <c r="A714" s="31" t="s">
        <v>1530</v>
      </c>
      <c r="B714" s="32">
        <v>4685</v>
      </c>
      <c r="C714" s="31" t="s">
        <v>3718</v>
      </c>
      <c r="D714" s="31" t="s">
        <v>26552</v>
      </c>
      <c r="E714" s="31" t="s">
        <v>1</v>
      </c>
      <c r="F714" s="31" t="s">
        <v>1454</v>
      </c>
      <c r="G714" s="31" t="s">
        <v>79</v>
      </c>
      <c r="H714" s="31" t="s">
        <v>2077</v>
      </c>
      <c r="I714" s="31" t="s">
        <v>286</v>
      </c>
      <c r="J714" s="31" t="s">
        <v>2078</v>
      </c>
      <c r="K714" s="31" t="s">
        <v>2079</v>
      </c>
      <c r="L714" s="31" t="s">
        <v>5356</v>
      </c>
      <c r="M714" s="31" t="s">
        <v>2078</v>
      </c>
      <c r="N714" s="31" t="s">
        <v>5360</v>
      </c>
      <c r="O714" s="31" t="s">
        <v>27259</v>
      </c>
    </row>
    <row r="715" spans="1:15" ht="72.5" x14ac:dyDescent="0.35">
      <c r="A715" s="31" t="s">
        <v>1530</v>
      </c>
      <c r="B715" s="32">
        <v>4686</v>
      </c>
      <c r="C715" s="31" t="s">
        <v>3323</v>
      </c>
      <c r="D715" s="31" t="s">
        <v>26555</v>
      </c>
      <c r="E715" s="31" t="s">
        <v>1</v>
      </c>
      <c r="F715" s="31" t="s">
        <v>387</v>
      </c>
      <c r="G715" s="31" t="s">
        <v>79</v>
      </c>
      <c r="H715" s="31" t="s">
        <v>1757</v>
      </c>
      <c r="I715" s="31" t="s">
        <v>387</v>
      </c>
      <c r="J715" s="31" t="s">
        <v>1758</v>
      </c>
      <c r="K715" s="31" t="s">
        <v>1759</v>
      </c>
      <c r="L715" s="31" t="s">
        <v>5580</v>
      </c>
      <c r="M715" s="31" t="s">
        <v>1762</v>
      </c>
      <c r="N715" s="31" t="s">
        <v>5584</v>
      </c>
      <c r="O715" s="31" t="s">
        <v>26974</v>
      </c>
    </row>
    <row r="716" spans="1:15" ht="72.5" x14ac:dyDescent="0.35">
      <c r="A716" s="31" t="s">
        <v>1530</v>
      </c>
      <c r="B716" s="32">
        <v>4677</v>
      </c>
      <c r="C716" s="31" t="s">
        <v>4202</v>
      </c>
      <c r="D716" s="31" t="s">
        <v>1</v>
      </c>
      <c r="E716" s="31" t="s">
        <v>1</v>
      </c>
      <c r="F716" s="31" t="s">
        <v>1</v>
      </c>
      <c r="G716" s="31" t="s">
        <v>1</v>
      </c>
      <c r="H716" s="31" t="s">
        <v>1</v>
      </c>
      <c r="I716" s="31" t="s">
        <v>1</v>
      </c>
      <c r="J716" s="31" t="s">
        <v>4203</v>
      </c>
      <c r="K716" s="31" t="s">
        <v>4204</v>
      </c>
      <c r="L716" s="31" t="s">
        <v>617</v>
      </c>
      <c r="M716" s="31" t="s">
        <v>4612</v>
      </c>
      <c r="N716" s="31" t="s">
        <v>4613</v>
      </c>
      <c r="O716" s="31" t="s">
        <v>27260</v>
      </c>
    </row>
    <row r="717" spans="1:15" ht="72.5" x14ac:dyDescent="0.35">
      <c r="A717" s="31" t="s">
        <v>1530</v>
      </c>
      <c r="B717" s="32">
        <v>4591</v>
      </c>
      <c r="C717" s="31" t="s">
        <v>3312</v>
      </c>
      <c r="D717" s="31" t="s">
        <v>1</v>
      </c>
      <c r="E717" s="31" t="s">
        <v>1</v>
      </c>
      <c r="F717" s="31" t="s">
        <v>1</v>
      </c>
      <c r="G717" s="31" t="s">
        <v>1</v>
      </c>
      <c r="H717" s="31" t="s">
        <v>1</v>
      </c>
      <c r="I717" s="31" t="s">
        <v>1</v>
      </c>
      <c r="J717" s="31" t="s">
        <v>1</v>
      </c>
      <c r="K717" s="31" t="s">
        <v>1</v>
      </c>
      <c r="L717" s="31" t="s">
        <v>617</v>
      </c>
      <c r="M717" s="31" t="s">
        <v>4612</v>
      </c>
      <c r="N717" s="31" t="s">
        <v>4613</v>
      </c>
      <c r="O717" s="31" t="s">
        <v>27261</v>
      </c>
    </row>
    <row r="718" spans="1:15" ht="72.5" x14ac:dyDescent="0.35">
      <c r="A718" s="31" t="s">
        <v>1530</v>
      </c>
      <c r="B718" s="32">
        <v>4631</v>
      </c>
      <c r="C718" s="31" t="s">
        <v>3306</v>
      </c>
      <c r="D718" s="31" t="s">
        <v>1</v>
      </c>
      <c r="E718" s="31" t="s">
        <v>1</v>
      </c>
      <c r="F718" s="31" t="s">
        <v>1</v>
      </c>
      <c r="G718" s="31" t="s">
        <v>1</v>
      </c>
      <c r="H718" s="31" t="s">
        <v>1</v>
      </c>
      <c r="I718" s="31" t="s">
        <v>1</v>
      </c>
      <c r="J718" s="31" t="s">
        <v>3307</v>
      </c>
      <c r="K718" s="31" t="s">
        <v>3308</v>
      </c>
      <c r="L718" s="31" t="s">
        <v>9400</v>
      </c>
      <c r="M718" s="31" t="s">
        <v>9403</v>
      </c>
      <c r="N718" s="31" t="s">
        <v>9405</v>
      </c>
      <c r="O718" s="31" t="s">
        <v>27262</v>
      </c>
    </row>
    <row r="719" spans="1:15" ht="72.5" x14ac:dyDescent="0.35">
      <c r="A719" s="31" t="s">
        <v>1530</v>
      </c>
      <c r="B719" s="32">
        <v>2171</v>
      </c>
      <c r="C719" s="31" t="s">
        <v>3048</v>
      </c>
      <c r="D719" s="31" t="s">
        <v>1</v>
      </c>
      <c r="E719" s="31" t="s">
        <v>1</v>
      </c>
      <c r="F719" s="31" t="s">
        <v>1</v>
      </c>
      <c r="G719" s="31" t="s">
        <v>1</v>
      </c>
      <c r="H719" s="31" t="s">
        <v>1</v>
      </c>
      <c r="I719" s="31" t="s">
        <v>1</v>
      </c>
      <c r="J719" s="31" t="s">
        <v>1</v>
      </c>
      <c r="K719" s="31" t="s">
        <v>3049</v>
      </c>
      <c r="L719" s="31" t="s">
        <v>8205</v>
      </c>
      <c r="M719" s="31" t="s">
        <v>8208</v>
      </c>
      <c r="N719" s="31" t="s">
        <v>8210</v>
      </c>
      <c r="O719" s="31" t="s">
        <v>27263</v>
      </c>
    </row>
    <row r="720" spans="1:15" ht="87" x14ac:dyDescent="0.35">
      <c r="A720" s="31" t="s">
        <v>1530</v>
      </c>
      <c r="B720" s="32">
        <v>4688</v>
      </c>
      <c r="C720" s="31" t="s">
        <v>3770</v>
      </c>
      <c r="D720" s="31" t="s">
        <v>26559</v>
      </c>
      <c r="E720" s="31" t="s">
        <v>1</v>
      </c>
      <c r="F720" s="31" t="s">
        <v>26560</v>
      </c>
      <c r="G720" s="31" t="s">
        <v>26561</v>
      </c>
      <c r="H720" s="31" t="s">
        <v>26562</v>
      </c>
      <c r="I720" s="31" t="s">
        <v>88</v>
      </c>
      <c r="J720" s="31" t="s">
        <v>1712</v>
      </c>
      <c r="K720" s="31" t="s">
        <v>1713</v>
      </c>
      <c r="L720" s="31" t="s">
        <v>5739</v>
      </c>
      <c r="M720" s="31" t="s">
        <v>1712</v>
      </c>
      <c r="N720" s="31" t="s">
        <v>26563</v>
      </c>
      <c r="O720" s="31" t="s">
        <v>26998</v>
      </c>
    </row>
    <row r="721" spans="1:15" ht="72.5" x14ac:dyDescent="0.35">
      <c r="A721" s="31" t="s">
        <v>1530</v>
      </c>
      <c r="B721" s="32">
        <v>4689</v>
      </c>
      <c r="C721" s="31" t="s">
        <v>3806</v>
      </c>
      <c r="D721" s="31" t="s">
        <v>26537</v>
      </c>
      <c r="E721" s="31" t="s">
        <v>1</v>
      </c>
      <c r="F721" s="31" t="s">
        <v>26538</v>
      </c>
      <c r="G721" s="31" t="s">
        <v>2059</v>
      </c>
      <c r="H721" s="31" t="s">
        <v>26539</v>
      </c>
      <c r="I721" s="31" t="s">
        <v>1</v>
      </c>
      <c r="J721" s="31" t="s">
        <v>2455</v>
      </c>
      <c r="K721" s="31" t="s">
        <v>2456</v>
      </c>
      <c r="L721" s="31" t="s">
        <v>759</v>
      </c>
      <c r="M721" s="31" t="s">
        <v>10539</v>
      </c>
      <c r="N721" s="31" t="s">
        <v>10541</v>
      </c>
      <c r="O721" s="31" t="s">
        <v>26909</v>
      </c>
    </row>
    <row r="722" spans="1:15" ht="72.5" x14ac:dyDescent="0.35">
      <c r="A722" s="31" t="s">
        <v>1530</v>
      </c>
      <c r="B722" s="32">
        <v>4690</v>
      </c>
      <c r="C722" s="31" t="s">
        <v>3314</v>
      </c>
      <c r="D722" s="31" t="s">
        <v>1730</v>
      </c>
      <c r="E722" s="31" t="s">
        <v>1</v>
      </c>
      <c r="F722" s="31" t="s">
        <v>502</v>
      </c>
      <c r="G722" s="31" t="s">
        <v>79</v>
      </c>
      <c r="H722" s="31" t="s">
        <v>188</v>
      </c>
      <c r="I722" s="31" t="s">
        <v>103</v>
      </c>
      <c r="J722" s="31" t="s">
        <v>1731</v>
      </c>
      <c r="K722" s="31" t="s">
        <v>1732</v>
      </c>
      <c r="L722" s="31" t="s">
        <v>5789</v>
      </c>
      <c r="M722" s="31" t="s">
        <v>1731</v>
      </c>
      <c r="N722" s="31" t="s">
        <v>1732</v>
      </c>
      <c r="O722" s="31" t="s">
        <v>1732</v>
      </c>
    </row>
    <row r="723" spans="1:15" ht="72.5" x14ac:dyDescent="0.35">
      <c r="A723" s="31" t="s">
        <v>1530</v>
      </c>
      <c r="B723" s="32">
        <v>4691</v>
      </c>
      <c r="C723" s="31" t="s">
        <v>3686</v>
      </c>
      <c r="D723" s="31" t="s">
        <v>1730</v>
      </c>
      <c r="E723" s="31" t="s">
        <v>1</v>
      </c>
      <c r="F723" s="31" t="s">
        <v>502</v>
      </c>
      <c r="G723" s="31" t="s">
        <v>79</v>
      </c>
      <c r="H723" s="31" t="s">
        <v>188</v>
      </c>
      <c r="I723" s="31" t="s">
        <v>103</v>
      </c>
      <c r="J723" s="31" t="s">
        <v>1731</v>
      </c>
      <c r="K723" s="31" t="s">
        <v>1732</v>
      </c>
      <c r="L723" s="31" t="s">
        <v>5789</v>
      </c>
      <c r="M723" s="31" t="s">
        <v>1731</v>
      </c>
      <c r="N723" s="31" t="s">
        <v>1732</v>
      </c>
      <c r="O723" s="31" t="s">
        <v>1732</v>
      </c>
    </row>
    <row r="724" spans="1:15" ht="72.5" x14ac:dyDescent="0.35">
      <c r="A724" s="31" t="s">
        <v>1530</v>
      </c>
      <c r="B724" s="32">
        <v>829</v>
      </c>
      <c r="C724" s="31" t="s">
        <v>3685</v>
      </c>
      <c r="D724" s="31" t="s">
        <v>1730</v>
      </c>
      <c r="E724" s="31" t="s">
        <v>1</v>
      </c>
      <c r="F724" s="31" t="s">
        <v>502</v>
      </c>
      <c r="G724" s="31" t="s">
        <v>79</v>
      </c>
      <c r="H724" s="31" t="s">
        <v>188</v>
      </c>
      <c r="I724" s="31" t="s">
        <v>103</v>
      </c>
      <c r="J724" s="31" t="s">
        <v>1731</v>
      </c>
      <c r="K724" s="31" t="s">
        <v>1732</v>
      </c>
      <c r="L724" s="31" t="s">
        <v>5789</v>
      </c>
      <c r="M724" s="31" t="s">
        <v>1731</v>
      </c>
      <c r="N724" s="31" t="s">
        <v>1732</v>
      </c>
      <c r="O724" s="31" t="s">
        <v>1732</v>
      </c>
    </row>
    <row r="725" spans="1:15" ht="72.5" x14ac:dyDescent="0.35">
      <c r="A725" s="31" t="s">
        <v>1530</v>
      </c>
      <c r="B725" s="32">
        <v>4046</v>
      </c>
      <c r="C725" s="31" t="s">
        <v>3634</v>
      </c>
      <c r="D725" s="31" t="s">
        <v>26624</v>
      </c>
      <c r="E725" s="31" t="s">
        <v>1</v>
      </c>
      <c r="F725" s="31" t="s">
        <v>327</v>
      </c>
      <c r="G725" s="31" t="s">
        <v>79</v>
      </c>
      <c r="H725" s="31" t="s">
        <v>2238</v>
      </c>
      <c r="I725" s="31" t="s">
        <v>120</v>
      </c>
      <c r="J725" s="31" t="s">
        <v>2239</v>
      </c>
      <c r="K725" s="31" t="s">
        <v>2240</v>
      </c>
      <c r="L725" s="31" t="s">
        <v>15372</v>
      </c>
      <c r="M725" s="31" t="s">
        <v>15375</v>
      </c>
      <c r="N725" s="31" t="s">
        <v>15377</v>
      </c>
      <c r="O725" s="31" t="s">
        <v>27264</v>
      </c>
    </row>
    <row r="726" spans="1:15" ht="72.5" x14ac:dyDescent="0.35">
      <c r="A726" s="31" t="s">
        <v>1530</v>
      </c>
      <c r="B726" s="32">
        <v>4328</v>
      </c>
      <c r="C726" s="31" t="s">
        <v>2237</v>
      </c>
      <c r="D726" s="31" t="s">
        <v>26624</v>
      </c>
      <c r="E726" s="31" t="s">
        <v>1</v>
      </c>
      <c r="F726" s="31" t="s">
        <v>327</v>
      </c>
      <c r="G726" s="31" t="s">
        <v>79</v>
      </c>
      <c r="H726" s="31" t="s">
        <v>2238</v>
      </c>
      <c r="I726" s="31" t="s">
        <v>120</v>
      </c>
      <c r="J726" s="31" t="s">
        <v>2239</v>
      </c>
      <c r="K726" s="31" t="s">
        <v>2240</v>
      </c>
      <c r="L726" s="31" t="s">
        <v>15372</v>
      </c>
      <c r="M726" s="31" t="s">
        <v>15375</v>
      </c>
      <c r="N726" s="31" t="s">
        <v>15377</v>
      </c>
      <c r="O726" s="31" t="s">
        <v>27265</v>
      </c>
    </row>
    <row r="727" spans="1:15" ht="72.5" x14ac:dyDescent="0.35">
      <c r="A727" s="31" t="s">
        <v>1530</v>
      </c>
      <c r="B727" s="32">
        <v>4626</v>
      </c>
      <c r="C727" s="31" t="s">
        <v>3359</v>
      </c>
      <c r="D727" s="31" t="s">
        <v>1</v>
      </c>
      <c r="E727" s="31" t="s">
        <v>1</v>
      </c>
      <c r="F727" s="31" t="s">
        <v>1</v>
      </c>
      <c r="G727" s="31" t="s">
        <v>1</v>
      </c>
      <c r="H727" s="31" t="s">
        <v>1</v>
      </c>
      <c r="I727" s="31" t="s">
        <v>1</v>
      </c>
      <c r="J727" s="31" t="s">
        <v>3360</v>
      </c>
      <c r="K727" s="31" t="s">
        <v>3361</v>
      </c>
      <c r="L727" s="31" t="s">
        <v>617</v>
      </c>
      <c r="M727" s="31" t="s">
        <v>4612</v>
      </c>
      <c r="N727" s="31" t="s">
        <v>4613</v>
      </c>
      <c r="O727" s="31" t="s">
        <v>27266</v>
      </c>
    </row>
    <row r="728" spans="1:15" ht="72.5" x14ac:dyDescent="0.35">
      <c r="A728" s="31" t="s">
        <v>1530</v>
      </c>
      <c r="B728" s="32">
        <v>4338</v>
      </c>
      <c r="C728" s="31" t="s">
        <v>3422</v>
      </c>
      <c r="D728" s="31" t="s">
        <v>1</v>
      </c>
      <c r="E728" s="31" t="s">
        <v>1</v>
      </c>
      <c r="F728" s="31" t="s">
        <v>1</v>
      </c>
      <c r="G728" s="31" t="s">
        <v>1</v>
      </c>
      <c r="H728" s="31" t="s">
        <v>1</v>
      </c>
      <c r="I728" s="31" t="s">
        <v>1</v>
      </c>
      <c r="J728" s="31" t="s">
        <v>1</v>
      </c>
      <c r="K728" s="31" t="s">
        <v>1</v>
      </c>
      <c r="L728" s="31" t="s">
        <v>12114</v>
      </c>
      <c r="M728" s="31" t="s">
        <v>12117</v>
      </c>
      <c r="N728" s="31" t="s">
        <v>26625</v>
      </c>
      <c r="O728" s="31" t="s">
        <v>27267</v>
      </c>
    </row>
    <row r="729" spans="1:15" ht="58" x14ac:dyDescent="0.35">
      <c r="A729" s="31" t="s">
        <v>1530</v>
      </c>
      <c r="B729" s="32">
        <v>1158</v>
      </c>
      <c r="C729" s="31" t="s">
        <v>2292</v>
      </c>
      <c r="D729" s="31" t="s">
        <v>1</v>
      </c>
      <c r="E729" s="31" t="s">
        <v>1</v>
      </c>
      <c r="F729" s="31" t="s">
        <v>1</v>
      </c>
      <c r="G729" s="31" t="s">
        <v>1</v>
      </c>
      <c r="H729" s="31" t="s">
        <v>1</v>
      </c>
      <c r="I729" s="31" t="s">
        <v>1</v>
      </c>
      <c r="J729" s="31" t="s">
        <v>1</v>
      </c>
      <c r="K729" s="31" t="s">
        <v>1</v>
      </c>
      <c r="L729" s="31" t="s">
        <v>7921</v>
      </c>
      <c r="M729" s="31" t="s">
        <v>7924</v>
      </c>
      <c r="N729" s="31" t="s">
        <v>7926</v>
      </c>
      <c r="O729" s="31" t="s">
        <v>27268</v>
      </c>
    </row>
    <row r="730" spans="1:15" ht="72.5" x14ac:dyDescent="0.35">
      <c r="A730" s="31" t="s">
        <v>1530</v>
      </c>
      <c r="B730" s="32">
        <v>4699</v>
      </c>
      <c r="C730" s="31" t="s">
        <v>3335</v>
      </c>
      <c r="D730" s="31" t="s">
        <v>26536</v>
      </c>
      <c r="E730" s="31" t="s">
        <v>1</v>
      </c>
      <c r="F730" s="31" t="s">
        <v>2286</v>
      </c>
      <c r="G730" s="31" t="s">
        <v>79</v>
      </c>
      <c r="H730" s="31" t="s">
        <v>2287</v>
      </c>
      <c r="I730" s="31" t="s">
        <v>2288</v>
      </c>
      <c r="J730" s="31" t="s">
        <v>2289</v>
      </c>
      <c r="K730" s="31" t="s">
        <v>2290</v>
      </c>
      <c r="L730" s="31" t="s">
        <v>5189</v>
      </c>
      <c r="M730" s="31" t="s">
        <v>2289</v>
      </c>
      <c r="N730" s="31" t="s">
        <v>5192</v>
      </c>
      <c r="O730" s="31" t="s">
        <v>5192</v>
      </c>
    </row>
    <row r="731" spans="1:15" ht="72.5" x14ac:dyDescent="0.35">
      <c r="A731" s="31" t="s">
        <v>1530</v>
      </c>
      <c r="B731" s="32">
        <v>4700</v>
      </c>
      <c r="C731" s="31" t="s">
        <v>3336</v>
      </c>
      <c r="D731" s="31" t="s">
        <v>1715</v>
      </c>
      <c r="E731" s="31" t="s">
        <v>1</v>
      </c>
      <c r="F731" s="31" t="s">
        <v>1716</v>
      </c>
      <c r="G731" s="31" t="s">
        <v>79</v>
      </c>
      <c r="H731" s="31" t="s">
        <v>26532</v>
      </c>
      <c r="I731" s="31" t="s">
        <v>1717</v>
      </c>
      <c r="J731" s="31" t="s">
        <v>1718</v>
      </c>
      <c r="K731" s="31" t="s">
        <v>1719</v>
      </c>
      <c r="L731" s="31" t="s">
        <v>581</v>
      </c>
      <c r="M731" s="31" t="s">
        <v>1718</v>
      </c>
      <c r="N731" s="31" t="s">
        <v>5336</v>
      </c>
      <c r="O731" s="31" t="s">
        <v>26937</v>
      </c>
    </row>
    <row r="732" spans="1:15" ht="72.5" x14ac:dyDescent="0.35">
      <c r="A732" s="31" t="s">
        <v>1530</v>
      </c>
      <c r="B732" s="32">
        <v>4701</v>
      </c>
      <c r="C732" s="31" t="s">
        <v>3337</v>
      </c>
      <c r="D732" s="31" t="s">
        <v>1715</v>
      </c>
      <c r="E732" s="31" t="s">
        <v>1</v>
      </c>
      <c r="F732" s="31" t="s">
        <v>1716</v>
      </c>
      <c r="G732" s="31" t="s">
        <v>79</v>
      </c>
      <c r="H732" s="31" t="s">
        <v>26532</v>
      </c>
      <c r="I732" s="31" t="s">
        <v>1717</v>
      </c>
      <c r="J732" s="31" t="s">
        <v>1718</v>
      </c>
      <c r="K732" s="31" t="s">
        <v>1719</v>
      </c>
      <c r="L732" s="31" t="s">
        <v>581</v>
      </c>
      <c r="M732" s="31" t="s">
        <v>1718</v>
      </c>
      <c r="N732" s="31" t="s">
        <v>5336</v>
      </c>
      <c r="O732" s="31" t="s">
        <v>27269</v>
      </c>
    </row>
    <row r="733" spans="1:15" ht="72.5" x14ac:dyDescent="0.35">
      <c r="A733" s="31" t="s">
        <v>1530</v>
      </c>
      <c r="B733" s="32">
        <v>1261</v>
      </c>
      <c r="C733" s="31" t="s">
        <v>3341</v>
      </c>
      <c r="D733" s="31" t="s">
        <v>1</v>
      </c>
      <c r="E733" s="31" t="s">
        <v>1</v>
      </c>
      <c r="F733" s="31" t="s">
        <v>1</v>
      </c>
      <c r="G733" s="31" t="s">
        <v>1</v>
      </c>
      <c r="H733" s="31" t="s">
        <v>1</v>
      </c>
      <c r="I733" s="31" t="s">
        <v>1</v>
      </c>
      <c r="J733" s="31" t="s">
        <v>2037</v>
      </c>
      <c r="K733" s="31" t="s">
        <v>2038</v>
      </c>
      <c r="L733" s="31" t="s">
        <v>8180</v>
      </c>
      <c r="M733" s="31" t="s">
        <v>8182</v>
      </c>
      <c r="N733" s="31" t="s">
        <v>8184</v>
      </c>
      <c r="O733" s="31" t="s">
        <v>27270</v>
      </c>
    </row>
    <row r="734" spans="1:15" ht="72.5" x14ac:dyDescent="0.35">
      <c r="A734" s="31" t="s">
        <v>1530</v>
      </c>
      <c r="B734" s="32">
        <v>1264</v>
      </c>
      <c r="C734" s="31" t="s">
        <v>2036</v>
      </c>
      <c r="D734" s="31" t="s">
        <v>1</v>
      </c>
      <c r="E734" s="31" t="s">
        <v>1</v>
      </c>
      <c r="F734" s="31" t="s">
        <v>1</v>
      </c>
      <c r="G734" s="31" t="s">
        <v>1</v>
      </c>
      <c r="H734" s="31" t="s">
        <v>1</v>
      </c>
      <c r="I734" s="31" t="s">
        <v>1</v>
      </c>
      <c r="J734" s="31" t="s">
        <v>2037</v>
      </c>
      <c r="K734" s="31" t="s">
        <v>2038</v>
      </c>
      <c r="L734" s="31" t="s">
        <v>8180</v>
      </c>
      <c r="M734" s="31" t="s">
        <v>8182</v>
      </c>
      <c r="N734" s="31" t="s">
        <v>8184</v>
      </c>
      <c r="O734" s="31" t="s">
        <v>27271</v>
      </c>
    </row>
    <row r="735" spans="1:15" ht="72.5" x14ac:dyDescent="0.35">
      <c r="A735" s="31" t="s">
        <v>1530</v>
      </c>
      <c r="B735" s="32">
        <v>4604</v>
      </c>
      <c r="C735" s="31" t="s">
        <v>3427</v>
      </c>
      <c r="D735" s="31" t="s">
        <v>26584</v>
      </c>
      <c r="E735" s="31" t="s">
        <v>1</v>
      </c>
      <c r="F735" s="31" t="s">
        <v>1737</v>
      </c>
      <c r="G735" s="31" t="s">
        <v>79</v>
      </c>
      <c r="H735" s="31" t="s">
        <v>26585</v>
      </c>
      <c r="I735" s="31" t="s">
        <v>1717</v>
      </c>
      <c r="J735" s="31" t="s">
        <v>1738</v>
      </c>
      <c r="K735" s="31" t="s">
        <v>1739</v>
      </c>
      <c r="L735" s="31" t="s">
        <v>661</v>
      </c>
      <c r="M735" s="31" t="s">
        <v>1738</v>
      </c>
      <c r="N735" s="31" t="s">
        <v>5456</v>
      </c>
      <c r="O735" s="31" t="s">
        <v>27272</v>
      </c>
    </row>
    <row r="736" spans="1:15" ht="72.5" x14ac:dyDescent="0.35">
      <c r="A736" s="31" t="s">
        <v>1530</v>
      </c>
      <c r="B736" s="32">
        <v>4593</v>
      </c>
      <c r="C736" s="31" t="s">
        <v>3716</v>
      </c>
      <c r="D736" s="31" t="s">
        <v>26584</v>
      </c>
      <c r="E736" s="31" t="s">
        <v>1</v>
      </c>
      <c r="F736" s="31" t="s">
        <v>1737</v>
      </c>
      <c r="G736" s="31" t="s">
        <v>79</v>
      </c>
      <c r="H736" s="31" t="s">
        <v>26585</v>
      </c>
      <c r="I736" s="31" t="s">
        <v>1717</v>
      </c>
      <c r="J736" s="31" t="s">
        <v>1738</v>
      </c>
      <c r="K736" s="31" t="s">
        <v>1739</v>
      </c>
      <c r="L736" s="31" t="s">
        <v>661</v>
      </c>
      <c r="M736" s="31" t="s">
        <v>1738</v>
      </c>
      <c r="N736" s="31" t="s">
        <v>5456</v>
      </c>
      <c r="O736" s="31" t="s">
        <v>27273</v>
      </c>
    </row>
    <row r="737" spans="1:15" ht="72.5" x14ac:dyDescent="0.35">
      <c r="A737" s="31" t="s">
        <v>1530</v>
      </c>
      <c r="B737" s="32">
        <v>4486</v>
      </c>
      <c r="C737" s="31" t="s">
        <v>3352</v>
      </c>
      <c r="D737" s="31" t="s">
        <v>26584</v>
      </c>
      <c r="E737" s="31" t="s">
        <v>1</v>
      </c>
      <c r="F737" s="31" t="s">
        <v>1737</v>
      </c>
      <c r="G737" s="31" t="s">
        <v>79</v>
      </c>
      <c r="H737" s="31" t="s">
        <v>26585</v>
      </c>
      <c r="I737" s="31" t="s">
        <v>1717</v>
      </c>
      <c r="J737" s="31" t="s">
        <v>1738</v>
      </c>
      <c r="K737" s="31" t="s">
        <v>1739</v>
      </c>
      <c r="L737" s="31" t="s">
        <v>661</v>
      </c>
      <c r="M737" s="31" t="s">
        <v>1738</v>
      </c>
      <c r="N737" s="31" t="s">
        <v>5456</v>
      </c>
      <c r="O737" s="31" t="s">
        <v>27274</v>
      </c>
    </row>
    <row r="738" spans="1:15" ht="58" x14ac:dyDescent="0.35">
      <c r="A738" s="31" t="s">
        <v>1530</v>
      </c>
      <c r="B738" s="32">
        <v>4644</v>
      </c>
      <c r="C738" s="31" t="s">
        <v>3754</v>
      </c>
      <c r="D738" s="31" t="s">
        <v>26626</v>
      </c>
      <c r="E738" s="31" t="s">
        <v>1</v>
      </c>
      <c r="F738" s="31" t="s">
        <v>327</v>
      </c>
      <c r="G738" s="31" t="s">
        <v>79</v>
      </c>
      <c r="H738" s="31" t="s">
        <v>2238</v>
      </c>
      <c r="I738" s="31" t="s">
        <v>120</v>
      </c>
      <c r="J738" s="31" t="s">
        <v>3509</v>
      </c>
      <c r="K738" s="31" t="s">
        <v>26627</v>
      </c>
      <c r="L738" s="31" t="s">
        <v>774</v>
      </c>
      <c r="M738" s="31" t="s">
        <v>15375</v>
      </c>
      <c r="N738" s="31" t="s">
        <v>15377</v>
      </c>
      <c r="O738" s="31" t="s">
        <v>27275</v>
      </c>
    </row>
    <row r="739" spans="1:15" ht="72.5" x14ac:dyDescent="0.35">
      <c r="A739" s="31" t="s">
        <v>1530</v>
      </c>
      <c r="B739" s="32">
        <v>4695</v>
      </c>
      <c r="C739" s="31" t="s">
        <v>3356</v>
      </c>
      <c r="D739" s="31" t="s">
        <v>26552</v>
      </c>
      <c r="E739" s="31" t="s">
        <v>1</v>
      </c>
      <c r="F739" s="31" t="s">
        <v>1454</v>
      </c>
      <c r="G739" s="31" t="s">
        <v>79</v>
      </c>
      <c r="H739" s="31" t="s">
        <v>2077</v>
      </c>
      <c r="I739" s="31" t="s">
        <v>286</v>
      </c>
      <c r="J739" s="31" t="s">
        <v>2078</v>
      </c>
      <c r="K739" s="31" t="s">
        <v>2079</v>
      </c>
      <c r="L739" s="31" t="s">
        <v>5356</v>
      </c>
      <c r="M739" s="31" t="s">
        <v>2078</v>
      </c>
      <c r="N739" s="31" t="s">
        <v>5360</v>
      </c>
      <c r="O739" s="31" t="s">
        <v>1</v>
      </c>
    </row>
    <row r="740" spans="1:15" ht="72.5" x14ac:dyDescent="0.35">
      <c r="A740" s="31" t="s">
        <v>1530</v>
      </c>
      <c r="B740" s="32">
        <v>4704</v>
      </c>
      <c r="C740" s="31" t="s">
        <v>3782</v>
      </c>
      <c r="D740" s="31" t="s">
        <v>26599</v>
      </c>
      <c r="E740" s="31" t="s">
        <v>1</v>
      </c>
      <c r="F740" s="31" t="s">
        <v>321</v>
      </c>
      <c r="G740" s="31" t="s">
        <v>79</v>
      </c>
      <c r="H740" s="31" t="s">
        <v>2693</v>
      </c>
      <c r="I740" s="31" t="s">
        <v>109</v>
      </c>
      <c r="J740" s="31" t="s">
        <v>2694</v>
      </c>
      <c r="K740" s="31" t="s">
        <v>2695</v>
      </c>
      <c r="L740" s="31" t="s">
        <v>15247</v>
      </c>
      <c r="M740" s="31" t="s">
        <v>1781</v>
      </c>
      <c r="N740" s="31" t="s">
        <v>8358</v>
      </c>
      <c r="O740" s="31" t="s">
        <v>26943</v>
      </c>
    </row>
    <row r="741" spans="1:15" ht="72.5" x14ac:dyDescent="0.35">
      <c r="A741" s="31" t="s">
        <v>1530</v>
      </c>
      <c r="B741" s="32">
        <v>353</v>
      </c>
      <c r="C741" s="31" t="s">
        <v>3554</v>
      </c>
      <c r="D741" s="31" t="s">
        <v>1</v>
      </c>
      <c r="E741" s="31" t="s">
        <v>1</v>
      </c>
      <c r="F741" s="31" t="s">
        <v>1</v>
      </c>
      <c r="G741" s="31" t="s">
        <v>1</v>
      </c>
      <c r="H741" s="31" t="s">
        <v>1</v>
      </c>
      <c r="I741" s="31" t="s">
        <v>1</v>
      </c>
      <c r="J741" s="31" t="s">
        <v>1</v>
      </c>
      <c r="K741" s="31" t="s">
        <v>2140</v>
      </c>
      <c r="L741" s="31" t="s">
        <v>8817</v>
      </c>
      <c r="M741" s="31" t="s">
        <v>8820</v>
      </c>
      <c r="N741" s="31" t="s">
        <v>8822</v>
      </c>
      <c r="O741" s="31" t="s">
        <v>27005</v>
      </c>
    </row>
    <row r="742" spans="1:15" ht="58" x14ac:dyDescent="0.35">
      <c r="A742" s="31" t="s">
        <v>1530</v>
      </c>
      <c r="B742" s="32">
        <v>3252</v>
      </c>
      <c r="C742" s="31" t="s">
        <v>3184</v>
      </c>
      <c r="D742" s="31" t="s">
        <v>1</v>
      </c>
      <c r="E742" s="31" t="s">
        <v>1</v>
      </c>
      <c r="F742" s="31" t="s">
        <v>1</v>
      </c>
      <c r="G742" s="31" t="s">
        <v>1</v>
      </c>
      <c r="H742" s="31" t="s">
        <v>1</v>
      </c>
      <c r="I742" s="31" t="s">
        <v>1</v>
      </c>
      <c r="J742" s="31" t="s">
        <v>2498</v>
      </c>
      <c r="K742" s="31" t="s">
        <v>2499</v>
      </c>
      <c r="L742" s="31" t="s">
        <v>17467</v>
      </c>
      <c r="M742" s="31" t="s">
        <v>17468</v>
      </c>
      <c r="N742" s="31" t="s">
        <v>2499</v>
      </c>
      <c r="O742" s="31" t="s">
        <v>27276</v>
      </c>
    </row>
    <row r="743" spans="1:15" ht="72.5" x14ac:dyDescent="0.35">
      <c r="A743" s="31" t="s">
        <v>1530</v>
      </c>
      <c r="B743" s="32">
        <v>4455</v>
      </c>
      <c r="C743" s="31" t="s">
        <v>2836</v>
      </c>
      <c r="D743" s="31" t="s">
        <v>26537</v>
      </c>
      <c r="E743" s="31" t="s">
        <v>1</v>
      </c>
      <c r="F743" s="31" t="s">
        <v>26538</v>
      </c>
      <c r="G743" s="31" t="s">
        <v>2059</v>
      </c>
      <c r="H743" s="31" t="s">
        <v>26539</v>
      </c>
      <c r="I743" s="31" t="s">
        <v>1</v>
      </c>
      <c r="J743" s="31" t="s">
        <v>2455</v>
      </c>
      <c r="K743" s="31" t="s">
        <v>2456</v>
      </c>
      <c r="L743" s="31" t="s">
        <v>759</v>
      </c>
      <c r="M743" s="31" t="s">
        <v>10539</v>
      </c>
      <c r="N743" s="31" t="s">
        <v>10541</v>
      </c>
      <c r="O743" s="31" t="s">
        <v>26909</v>
      </c>
    </row>
    <row r="744" spans="1:15" ht="58" x14ac:dyDescent="0.35">
      <c r="A744" s="31" t="s">
        <v>1530</v>
      </c>
      <c r="B744" s="32">
        <v>1446</v>
      </c>
      <c r="C744" s="31" t="s">
        <v>2210</v>
      </c>
      <c r="D744" s="31" t="s">
        <v>1</v>
      </c>
      <c r="E744" s="31" t="s">
        <v>1</v>
      </c>
      <c r="F744" s="31" t="s">
        <v>1</v>
      </c>
      <c r="G744" s="31" t="s">
        <v>1</v>
      </c>
      <c r="H744" s="31" t="s">
        <v>1</v>
      </c>
      <c r="I744" s="31" t="s">
        <v>1</v>
      </c>
      <c r="J744" s="31" t="s">
        <v>1</v>
      </c>
      <c r="K744" s="31" t="s">
        <v>1</v>
      </c>
      <c r="L744" s="31" t="s">
        <v>617</v>
      </c>
      <c r="M744" s="31" t="s">
        <v>4612</v>
      </c>
      <c r="N744" s="31" t="s">
        <v>4613</v>
      </c>
      <c r="O744" s="31" t="s">
        <v>27277</v>
      </c>
    </row>
    <row r="745" spans="1:15" ht="101.5" x14ac:dyDescent="0.35">
      <c r="A745" s="31" t="s">
        <v>1530</v>
      </c>
      <c r="B745" s="32">
        <v>1132</v>
      </c>
      <c r="C745" s="31" t="s">
        <v>2396</v>
      </c>
      <c r="D745" s="31" t="s">
        <v>2397</v>
      </c>
      <c r="E745" s="31" t="s">
        <v>1</v>
      </c>
      <c r="F745" s="31" t="s">
        <v>107</v>
      </c>
      <c r="G745" s="31" t="s">
        <v>79</v>
      </c>
      <c r="H745" s="31" t="s">
        <v>2398</v>
      </c>
      <c r="I745" s="31" t="s">
        <v>109</v>
      </c>
      <c r="J745" s="31" t="s">
        <v>2399</v>
      </c>
      <c r="K745" s="31" t="s">
        <v>2400</v>
      </c>
      <c r="L745" s="31" t="s">
        <v>2396</v>
      </c>
      <c r="M745" s="31" t="s">
        <v>2399</v>
      </c>
      <c r="N745" s="31" t="s">
        <v>24604</v>
      </c>
      <c r="O745" s="31" t="s">
        <v>24604</v>
      </c>
    </row>
    <row r="746" spans="1:15" ht="58" x14ac:dyDescent="0.35">
      <c r="A746" s="31" t="s">
        <v>1530</v>
      </c>
      <c r="B746" s="32">
        <v>4189</v>
      </c>
      <c r="C746" s="31" t="s">
        <v>2497</v>
      </c>
      <c r="D746" s="31" t="s">
        <v>1</v>
      </c>
      <c r="E746" s="31" t="s">
        <v>1</v>
      </c>
      <c r="F746" s="31" t="s">
        <v>1</v>
      </c>
      <c r="G746" s="31" t="s">
        <v>1</v>
      </c>
      <c r="H746" s="31" t="s">
        <v>1</v>
      </c>
      <c r="I746" s="31" t="s">
        <v>1</v>
      </c>
      <c r="J746" s="31" t="s">
        <v>2498</v>
      </c>
      <c r="K746" s="31" t="s">
        <v>2499</v>
      </c>
      <c r="L746" s="31" t="s">
        <v>14859</v>
      </c>
      <c r="M746" s="31" t="s">
        <v>2498</v>
      </c>
      <c r="N746" s="31" t="s">
        <v>2499</v>
      </c>
      <c r="O746" s="31" t="s">
        <v>27278</v>
      </c>
    </row>
    <row r="747" spans="1:15" ht="58" x14ac:dyDescent="0.35">
      <c r="A747" s="31" t="s">
        <v>1530</v>
      </c>
      <c r="B747" s="32">
        <v>3365</v>
      </c>
      <c r="C747" s="31" t="s">
        <v>3715</v>
      </c>
      <c r="D747" s="31" t="s">
        <v>1</v>
      </c>
      <c r="E747" s="31" t="s">
        <v>1</v>
      </c>
      <c r="F747" s="31" t="s">
        <v>1</v>
      </c>
      <c r="G747" s="31" t="s">
        <v>1</v>
      </c>
      <c r="H747" s="31" t="s">
        <v>1</v>
      </c>
      <c r="I747" s="31" t="s">
        <v>1</v>
      </c>
      <c r="J747" s="31" t="s">
        <v>2498</v>
      </c>
      <c r="K747" s="31" t="s">
        <v>2499</v>
      </c>
      <c r="L747" s="31" t="s">
        <v>14859</v>
      </c>
      <c r="M747" s="31" t="s">
        <v>18456</v>
      </c>
      <c r="N747" s="31" t="s">
        <v>2499</v>
      </c>
      <c r="O747" s="31" t="s">
        <v>27279</v>
      </c>
    </row>
    <row r="748" spans="1:15" ht="72.5" x14ac:dyDescent="0.35">
      <c r="A748" s="31" t="s">
        <v>1530</v>
      </c>
      <c r="B748" s="32">
        <v>4659</v>
      </c>
      <c r="C748" s="31" t="s">
        <v>3034</v>
      </c>
      <c r="D748" s="31" t="s">
        <v>1</v>
      </c>
      <c r="E748" s="31" t="s">
        <v>1</v>
      </c>
      <c r="F748" s="31" t="s">
        <v>1</v>
      </c>
      <c r="G748" s="31" t="s">
        <v>1</v>
      </c>
      <c r="H748" s="31" t="s">
        <v>1</v>
      </c>
      <c r="I748" s="31" t="s">
        <v>1</v>
      </c>
      <c r="J748" s="31" t="s">
        <v>3035</v>
      </c>
      <c r="K748" s="31" t="s">
        <v>3036</v>
      </c>
      <c r="L748" s="31" t="s">
        <v>9522</v>
      </c>
      <c r="M748" s="31" t="s">
        <v>9525</v>
      </c>
      <c r="N748" s="31" t="s">
        <v>9527</v>
      </c>
      <c r="O748" s="31" t="s">
        <v>27280</v>
      </c>
    </row>
    <row r="749" spans="1:15" ht="72.5" x14ac:dyDescent="0.35">
      <c r="A749" s="31" t="s">
        <v>1530</v>
      </c>
      <c r="B749" s="32">
        <v>1045</v>
      </c>
      <c r="C749" s="31" t="s">
        <v>3192</v>
      </c>
      <c r="D749" s="31" t="s">
        <v>3193</v>
      </c>
      <c r="E749" s="31" t="s">
        <v>1</v>
      </c>
      <c r="F749" s="31" t="s">
        <v>107</v>
      </c>
      <c r="G749" s="31" t="s">
        <v>79</v>
      </c>
      <c r="H749" s="31" t="s">
        <v>2012</v>
      </c>
      <c r="I749" s="31" t="s">
        <v>109</v>
      </c>
      <c r="J749" s="31" t="s">
        <v>3194</v>
      </c>
      <c r="K749" s="31" t="s">
        <v>3195</v>
      </c>
      <c r="L749" s="31" t="s">
        <v>3192</v>
      </c>
      <c r="M749" s="31" t="s">
        <v>3194</v>
      </c>
      <c r="N749" s="31" t="s">
        <v>3195</v>
      </c>
      <c r="O749" s="31" t="s">
        <v>3195</v>
      </c>
    </row>
    <row r="750" spans="1:15" ht="72.5" x14ac:dyDescent="0.35">
      <c r="A750" s="31" t="s">
        <v>1530</v>
      </c>
      <c r="B750" s="32">
        <v>4462</v>
      </c>
      <c r="C750" s="31" t="s">
        <v>3475</v>
      </c>
      <c r="D750" s="31" t="s">
        <v>1</v>
      </c>
      <c r="E750" s="31" t="s">
        <v>1</v>
      </c>
      <c r="F750" s="31" t="s">
        <v>1</v>
      </c>
      <c r="G750" s="31" t="s">
        <v>1</v>
      </c>
      <c r="H750" s="31" t="s">
        <v>1</v>
      </c>
      <c r="I750" s="31" t="s">
        <v>1</v>
      </c>
      <c r="J750" s="31" t="s">
        <v>1</v>
      </c>
      <c r="K750" s="31" t="s">
        <v>1</v>
      </c>
      <c r="L750" s="31" t="s">
        <v>617</v>
      </c>
      <c r="M750" s="31" t="s">
        <v>4612</v>
      </c>
      <c r="N750" s="31" t="s">
        <v>4613</v>
      </c>
      <c r="O750" s="31" t="s">
        <v>27281</v>
      </c>
    </row>
    <row r="751" spans="1:15" ht="87" x14ac:dyDescent="0.35">
      <c r="A751" s="31" t="s">
        <v>1530</v>
      </c>
      <c r="B751" s="32">
        <v>469</v>
      </c>
      <c r="C751" s="31" t="s">
        <v>4074</v>
      </c>
      <c r="D751" s="31" t="s">
        <v>1</v>
      </c>
      <c r="E751" s="31" t="s">
        <v>1</v>
      </c>
      <c r="F751" s="31" t="s">
        <v>1</v>
      </c>
      <c r="G751" s="31" t="s">
        <v>1</v>
      </c>
      <c r="H751" s="31" t="s">
        <v>1</v>
      </c>
      <c r="I751" s="31" t="s">
        <v>1</v>
      </c>
      <c r="J751" s="31" t="s">
        <v>1932</v>
      </c>
      <c r="K751" s="31" t="s">
        <v>1933</v>
      </c>
      <c r="L751" s="31" t="s">
        <v>8762</v>
      </c>
      <c r="M751" s="31" t="s">
        <v>5930</v>
      </c>
      <c r="N751" s="31" t="s">
        <v>5932</v>
      </c>
      <c r="O751" s="31" t="s">
        <v>27213</v>
      </c>
    </row>
    <row r="752" spans="1:15" ht="87" x14ac:dyDescent="0.35">
      <c r="A752" s="31" t="s">
        <v>1530</v>
      </c>
      <c r="B752" s="32">
        <v>4578</v>
      </c>
      <c r="C752" s="31" t="s">
        <v>3259</v>
      </c>
      <c r="D752" s="31" t="s">
        <v>1</v>
      </c>
      <c r="E752" s="31" t="s">
        <v>1</v>
      </c>
      <c r="F752" s="31" t="s">
        <v>1</v>
      </c>
      <c r="G752" s="31" t="s">
        <v>1</v>
      </c>
      <c r="H752" s="31" t="s">
        <v>1</v>
      </c>
      <c r="I752" s="31" t="s">
        <v>1</v>
      </c>
      <c r="J752" s="31" t="s">
        <v>1</v>
      </c>
      <c r="K752" s="31" t="s">
        <v>1</v>
      </c>
      <c r="L752" s="31" t="s">
        <v>8762</v>
      </c>
      <c r="M752" s="31" t="s">
        <v>5930</v>
      </c>
      <c r="N752" s="31" t="s">
        <v>5932</v>
      </c>
      <c r="O752" s="31" t="s">
        <v>27215</v>
      </c>
    </row>
    <row r="753" spans="1:15" ht="87" x14ac:dyDescent="0.35">
      <c r="A753" s="31" t="s">
        <v>1530</v>
      </c>
      <c r="B753" s="32">
        <v>4082</v>
      </c>
      <c r="C753" s="31" t="s">
        <v>2453</v>
      </c>
      <c r="D753" s="31" t="s">
        <v>1</v>
      </c>
      <c r="E753" s="31" t="s">
        <v>1</v>
      </c>
      <c r="F753" s="31" t="s">
        <v>1</v>
      </c>
      <c r="G753" s="31" t="s">
        <v>1</v>
      </c>
      <c r="H753" s="31" t="s">
        <v>1</v>
      </c>
      <c r="I753" s="31" t="s">
        <v>1</v>
      </c>
      <c r="J753" s="31" t="s">
        <v>1932</v>
      </c>
      <c r="K753" s="31" t="s">
        <v>1933</v>
      </c>
      <c r="L753" s="31" t="s">
        <v>8762</v>
      </c>
      <c r="M753" s="31" t="s">
        <v>5930</v>
      </c>
      <c r="N753" s="31" t="s">
        <v>5932</v>
      </c>
      <c r="O753" s="31" t="s">
        <v>27214</v>
      </c>
    </row>
    <row r="754" spans="1:15" ht="87" x14ac:dyDescent="0.35">
      <c r="A754" s="31" t="s">
        <v>1530</v>
      </c>
      <c r="B754" s="32">
        <v>4260</v>
      </c>
      <c r="C754" s="31" t="s">
        <v>2978</v>
      </c>
      <c r="D754" s="31" t="s">
        <v>1</v>
      </c>
      <c r="E754" s="31" t="s">
        <v>1</v>
      </c>
      <c r="F754" s="31" t="s">
        <v>1</v>
      </c>
      <c r="G754" s="31" t="s">
        <v>1</v>
      </c>
      <c r="H754" s="31" t="s">
        <v>1</v>
      </c>
      <c r="I754" s="31" t="s">
        <v>1</v>
      </c>
      <c r="J754" s="31" t="s">
        <v>1932</v>
      </c>
      <c r="K754" s="31" t="s">
        <v>1933</v>
      </c>
      <c r="L754" s="31" t="s">
        <v>8762</v>
      </c>
      <c r="M754" s="31" t="s">
        <v>5930</v>
      </c>
      <c r="N754" s="31" t="s">
        <v>5932</v>
      </c>
      <c r="O754" s="31" t="s">
        <v>27214</v>
      </c>
    </row>
    <row r="755" spans="1:15" ht="87" x14ac:dyDescent="0.35">
      <c r="A755" s="31" t="s">
        <v>1530</v>
      </c>
      <c r="B755" s="32">
        <v>4261</v>
      </c>
      <c r="C755" s="31" t="s">
        <v>2915</v>
      </c>
      <c r="D755" s="31" t="s">
        <v>1</v>
      </c>
      <c r="E755" s="31" t="s">
        <v>1</v>
      </c>
      <c r="F755" s="31" t="s">
        <v>1</v>
      </c>
      <c r="G755" s="31" t="s">
        <v>1</v>
      </c>
      <c r="H755" s="31" t="s">
        <v>1</v>
      </c>
      <c r="I755" s="31" t="s">
        <v>1</v>
      </c>
      <c r="J755" s="31" t="s">
        <v>1932</v>
      </c>
      <c r="K755" s="31" t="s">
        <v>1933</v>
      </c>
      <c r="L755" s="31" t="s">
        <v>8762</v>
      </c>
      <c r="M755" s="31" t="s">
        <v>5930</v>
      </c>
      <c r="N755" s="31" t="s">
        <v>5932</v>
      </c>
      <c r="O755" s="31" t="s">
        <v>27214</v>
      </c>
    </row>
    <row r="756" spans="1:15" ht="87" x14ac:dyDescent="0.35">
      <c r="A756" s="31" t="s">
        <v>1530</v>
      </c>
      <c r="B756" s="32">
        <v>4579</v>
      </c>
      <c r="C756" s="31" t="s">
        <v>3260</v>
      </c>
      <c r="D756" s="31" t="s">
        <v>1</v>
      </c>
      <c r="E756" s="31" t="s">
        <v>1</v>
      </c>
      <c r="F756" s="31" t="s">
        <v>1</v>
      </c>
      <c r="G756" s="31" t="s">
        <v>1</v>
      </c>
      <c r="H756" s="31" t="s">
        <v>1</v>
      </c>
      <c r="I756" s="31" t="s">
        <v>1</v>
      </c>
      <c r="J756" s="31" t="s">
        <v>1932</v>
      </c>
      <c r="K756" s="31" t="s">
        <v>1933</v>
      </c>
      <c r="L756" s="31" t="s">
        <v>8762</v>
      </c>
      <c r="M756" s="31" t="s">
        <v>5930</v>
      </c>
      <c r="N756" s="31" t="s">
        <v>5932</v>
      </c>
      <c r="O756" s="31" t="s">
        <v>27214</v>
      </c>
    </row>
    <row r="757" spans="1:15" ht="58" x14ac:dyDescent="0.35">
      <c r="A757" s="31" t="s">
        <v>1530</v>
      </c>
      <c r="B757" s="32">
        <v>2320</v>
      </c>
      <c r="C757" s="31" t="s">
        <v>726</v>
      </c>
      <c r="D757" s="31" t="s">
        <v>1</v>
      </c>
      <c r="E757" s="31" t="s">
        <v>1</v>
      </c>
      <c r="F757" s="31" t="s">
        <v>1</v>
      </c>
      <c r="G757" s="31" t="s">
        <v>1</v>
      </c>
      <c r="H757" s="31" t="s">
        <v>1</v>
      </c>
      <c r="I757" s="31" t="s">
        <v>1</v>
      </c>
      <c r="J757" s="31" t="s">
        <v>1</v>
      </c>
      <c r="K757" s="31" t="s">
        <v>1</v>
      </c>
      <c r="L757" s="31" t="s">
        <v>726</v>
      </c>
      <c r="M757" s="31" t="s">
        <v>19301</v>
      </c>
      <c r="N757" s="31" t="s">
        <v>19303</v>
      </c>
      <c r="O757" s="31" t="s">
        <v>27282</v>
      </c>
    </row>
    <row r="758" spans="1:15" ht="87" x14ac:dyDescent="0.35">
      <c r="A758" s="31" t="s">
        <v>1530</v>
      </c>
      <c r="B758" s="32">
        <v>4707</v>
      </c>
      <c r="C758" s="31" t="s">
        <v>3906</v>
      </c>
      <c r="D758" s="31" t="s">
        <v>1</v>
      </c>
      <c r="E758" s="31" t="s">
        <v>1</v>
      </c>
      <c r="F758" s="31" t="s">
        <v>1</v>
      </c>
      <c r="G758" s="31" t="s">
        <v>1</v>
      </c>
      <c r="H758" s="31" t="s">
        <v>1</v>
      </c>
      <c r="I758" s="31" t="s">
        <v>1</v>
      </c>
      <c r="J758" s="31" t="s">
        <v>2420</v>
      </c>
      <c r="K758" s="31" t="s">
        <v>2421</v>
      </c>
      <c r="L758" s="31" t="s">
        <v>767</v>
      </c>
      <c r="M758" s="31" t="s">
        <v>2420</v>
      </c>
      <c r="N758" s="31" t="s">
        <v>12482</v>
      </c>
      <c r="O758" s="31" t="s">
        <v>27283</v>
      </c>
    </row>
    <row r="759" spans="1:15" ht="58" x14ac:dyDescent="0.35">
      <c r="A759" s="31" t="s">
        <v>1530</v>
      </c>
      <c r="B759" s="32">
        <v>4773</v>
      </c>
      <c r="C759" s="31" t="s">
        <v>3170</v>
      </c>
      <c r="D759" s="31" t="s">
        <v>1</v>
      </c>
      <c r="E759" s="31" t="s">
        <v>1</v>
      </c>
      <c r="F759" s="31" t="s">
        <v>1</v>
      </c>
      <c r="G759" s="31" t="s">
        <v>1</v>
      </c>
      <c r="H759" s="31" t="s">
        <v>1</v>
      </c>
      <c r="I759" s="31" t="s">
        <v>1</v>
      </c>
      <c r="J759" s="31" t="s">
        <v>1864</v>
      </c>
      <c r="K759" s="31" t="s">
        <v>1865</v>
      </c>
      <c r="L759" s="31" t="s">
        <v>553</v>
      </c>
      <c r="M759" s="31" t="s">
        <v>1864</v>
      </c>
      <c r="N759" s="31" t="s">
        <v>5288</v>
      </c>
      <c r="O759" s="31" t="s">
        <v>27284</v>
      </c>
    </row>
    <row r="760" spans="1:15" ht="72.5" x14ac:dyDescent="0.35">
      <c r="A760" s="31" t="s">
        <v>1530</v>
      </c>
      <c r="B760" s="32">
        <v>4505</v>
      </c>
      <c r="C760" s="31" t="s">
        <v>3205</v>
      </c>
      <c r="D760" s="31" t="s">
        <v>1</v>
      </c>
      <c r="E760" s="31" t="s">
        <v>1</v>
      </c>
      <c r="F760" s="31" t="s">
        <v>1</v>
      </c>
      <c r="G760" s="31" t="s">
        <v>1</v>
      </c>
      <c r="H760" s="31" t="s">
        <v>1</v>
      </c>
      <c r="I760" s="31" t="s">
        <v>1</v>
      </c>
      <c r="J760" s="31" t="s">
        <v>3206</v>
      </c>
      <c r="K760" s="31" t="s">
        <v>3207</v>
      </c>
      <c r="L760" s="31" t="s">
        <v>15942</v>
      </c>
      <c r="M760" s="31" t="s">
        <v>15945</v>
      </c>
      <c r="N760" s="31" t="s">
        <v>15947</v>
      </c>
      <c r="O760" s="31" t="s">
        <v>27285</v>
      </c>
    </row>
    <row r="761" spans="1:15" ht="43.5" x14ac:dyDescent="0.35">
      <c r="A761" s="31" t="s">
        <v>1530</v>
      </c>
      <c r="B761" s="32">
        <v>4471</v>
      </c>
      <c r="C761" s="31" t="s">
        <v>3553</v>
      </c>
      <c r="D761" s="31" t="s">
        <v>1</v>
      </c>
      <c r="E761" s="31" t="s">
        <v>1</v>
      </c>
      <c r="F761" s="31" t="s">
        <v>1</v>
      </c>
      <c r="G761" s="31" t="s">
        <v>1</v>
      </c>
      <c r="H761" s="31" t="s">
        <v>1</v>
      </c>
      <c r="I761" s="31" t="s">
        <v>1</v>
      </c>
      <c r="J761" s="31" t="s">
        <v>1927</v>
      </c>
      <c r="K761" s="31" t="s">
        <v>1928</v>
      </c>
      <c r="L761" s="31" t="s">
        <v>652</v>
      </c>
      <c r="M761" s="31" t="s">
        <v>1927</v>
      </c>
      <c r="N761" s="31" t="s">
        <v>1928</v>
      </c>
      <c r="O761" s="31" t="s">
        <v>27286</v>
      </c>
    </row>
    <row r="762" spans="1:15" ht="87" x14ac:dyDescent="0.35">
      <c r="A762" s="31" t="s">
        <v>1530</v>
      </c>
      <c r="B762" s="32">
        <v>4317</v>
      </c>
      <c r="C762" s="31" t="s">
        <v>3006</v>
      </c>
      <c r="D762" s="31" t="s">
        <v>1</v>
      </c>
      <c r="E762" s="31" t="s">
        <v>1</v>
      </c>
      <c r="F762" s="31" t="s">
        <v>1</v>
      </c>
      <c r="G762" s="31" t="s">
        <v>1</v>
      </c>
      <c r="H762" s="31" t="s">
        <v>1</v>
      </c>
      <c r="I762" s="31" t="s">
        <v>1</v>
      </c>
      <c r="J762" s="31" t="s">
        <v>1932</v>
      </c>
      <c r="K762" s="31" t="s">
        <v>1933</v>
      </c>
      <c r="L762" s="31" t="s">
        <v>8762</v>
      </c>
      <c r="M762" s="31" t="s">
        <v>5930</v>
      </c>
      <c r="N762" s="31" t="s">
        <v>5932</v>
      </c>
      <c r="O762" s="31" t="s">
        <v>27213</v>
      </c>
    </row>
    <row r="763" spans="1:15" ht="72.5" x14ac:dyDescent="0.35">
      <c r="A763" s="31" t="s">
        <v>1530</v>
      </c>
      <c r="B763" s="32">
        <v>4347</v>
      </c>
      <c r="C763" s="31" t="s">
        <v>2174</v>
      </c>
      <c r="D763" s="31" t="s">
        <v>1</v>
      </c>
      <c r="E763" s="31" t="s">
        <v>1</v>
      </c>
      <c r="F763" s="31" t="s">
        <v>1</v>
      </c>
      <c r="G763" s="31" t="s">
        <v>1</v>
      </c>
      <c r="H763" s="31" t="s">
        <v>1</v>
      </c>
      <c r="I763" s="31" t="s">
        <v>1</v>
      </c>
      <c r="J763" s="31" t="s">
        <v>1</v>
      </c>
      <c r="K763" s="31" t="s">
        <v>2175</v>
      </c>
      <c r="L763" s="31" t="s">
        <v>16693</v>
      </c>
      <c r="M763" s="31" t="s">
        <v>26628</v>
      </c>
      <c r="N763" s="31" t="s">
        <v>26629</v>
      </c>
      <c r="O763" s="31" t="s">
        <v>27287</v>
      </c>
    </row>
    <row r="764" spans="1:15" ht="72.5" x14ac:dyDescent="0.35">
      <c r="A764" s="31" t="s">
        <v>1530</v>
      </c>
      <c r="B764" s="32">
        <v>4763</v>
      </c>
      <c r="C764" s="31" t="s">
        <v>3123</v>
      </c>
      <c r="D764" s="31" t="s">
        <v>1</v>
      </c>
      <c r="E764" s="31" t="s">
        <v>1</v>
      </c>
      <c r="F764" s="31" t="s">
        <v>1</v>
      </c>
      <c r="G764" s="31" t="s">
        <v>1</v>
      </c>
      <c r="H764" s="31" t="s">
        <v>1</v>
      </c>
      <c r="I764" s="31" t="s">
        <v>1</v>
      </c>
      <c r="J764" s="31" t="s">
        <v>3124</v>
      </c>
      <c r="K764" s="31" t="s">
        <v>3125</v>
      </c>
      <c r="L764" s="31" t="s">
        <v>614</v>
      </c>
      <c r="M764" s="31" t="s">
        <v>14693</v>
      </c>
      <c r="N764" s="31" t="s">
        <v>14695</v>
      </c>
      <c r="O764" s="31" t="s">
        <v>27288</v>
      </c>
    </row>
    <row r="765" spans="1:15" ht="58" x14ac:dyDescent="0.35">
      <c r="A765" s="31" t="s">
        <v>1530</v>
      </c>
      <c r="B765" s="32">
        <v>992</v>
      </c>
      <c r="C765" s="31" t="s">
        <v>677</v>
      </c>
      <c r="D765" s="31" t="s">
        <v>1</v>
      </c>
      <c r="E765" s="31" t="s">
        <v>1</v>
      </c>
      <c r="F765" s="31" t="s">
        <v>1</v>
      </c>
      <c r="G765" s="31" t="s">
        <v>1</v>
      </c>
      <c r="H765" s="31" t="s">
        <v>1</v>
      </c>
      <c r="I765" s="31" t="s">
        <v>1</v>
      </c>
      <c r="J765" s="31" t="s">
        <v>1</v>
      </c>
      <c r="K765" s="31" t="s">
        <v>1</v>
      </c>
      <c r="L765" s="31" t="s">
        <v>654</v>
      </c>
      <c r="M765" s="31" t="s">
        <v>1721</v>
      </c>
      <c r="N765" s="31" t="s">
        <v>7103</v>
      </c>
      <c r="O765" s="31" t="s">
        <v>27289</v>
      </c>
    </row>
    <row r="766" spans="1:15" ht="87" x14ac:dyDescent="0.35">
      <c r="A766" s="31" t="s">
        <v>1530</v>
      </c>
      <c r="B766" s="32">
        <v>1024</v>
      </c>
      <c r="C766" s="31" t="s">
        <v>2595</v>
      </c>
      <c r="D766" s="31" t="s">
        <v>1</v>
      </c>
      <c r="E766" s="31" t="s">
        <v>1</v>
      </c>
      <c r="F766" s="31" t="s">
        <v>1</v>
      </c>
      <c r="G766" s="31" t="s">
        <v>1</v>
      </c>
      <c r="H766" s="31" t="s">
        <v>1</v>
      </c>
      <c r="I766" s="31" t="s">
        <v>1</v>
      </c>
      <c r="J766" s="31" t="s">
        <v>1</v>
      </c>
      <c r="K766" s="31" t="s">
        <v>1</v>
      </c>
      <c r="L766" s="31" t="s">
        <v>654</v>
      </c>
      <c r="M766" s="31" t="s">
        <v>1721</v>
      </c>
      <c r="N766" s="31" t="s">
        <v>7103</v>
      </c>
      <c r="O766" s="31" t="s">
        <v>27289</v>
      </c>
    </row>
    <row r="767" spans="1:15" ht="58" x14ac:dyDescent="0.35">
      <c r="A767" s="31" t="s">
        <v>1530</v>
      </c>
      <c r="B767" s="32">
        <v>1109</v>
      </c>
      <c r="C767" s="31" t="s">
        <v>1963</v>
      </c>
      <c r="D767" s="31" t="s">
        <v>1</v>
      </c>
      <c r="E767" s="31" t="s">
        <v>1</v>
      </c>
      <c r="F767" s="31" t="s">
        <v>1</v>
      </c>
      <c r="G767" s="31" t="s">
        <v>1</v>
      </c>
      <c r="H767" s="31" t="s">
        <v>1</v>
      </c>
      <c r="I767" s="31" t="s">
        <v>1</v>
      </c>
      <c r="J767" s="31" t="s">
        <v>1</v>
      </c>
      <c r="K767" s="31" t="s">
        <v>1</v>
      </c>
      <c r="L767" s="31" t="s">
        <v>654</v>
      </c>
      <c r="M767" s="31" t="s">
        <v>1721</v>
      </c>
      <c r="N767" s="31" t="s">
        <v>7103</v>
      </c>
      <c r="O767" s="31" t="s">
        <v>27290</v>
      </c>
    </row>
    <row r="768" spans="1:15" ht="58" x14ac:dyDescent="0.35">
      <c r="A768" s="31" t="s">
        <v>1530</v>
      </c>
      <c r="B768" s="32">
        <v>1931</v>
      </c>
      <c r="C768" s="31" t="s">
        <v>1760</v>
      </c>
      <c r="D768" s="31" t="s">
        <v>1</v>
      </c>
      <c r="E768" s="31" t="s">
        <v>1</v>
      </c>
      <c r="F768" s="31" t="s">
        <v>1</v>
      </c>
      <c r="G768" s="31" t="s">
        <v>1</v>
      </c>
      <c r="H768" s="31" t="s">
        <v>1</v>
      </c>
      <c r="I768" s="31" t="s">
        <v>1</v>
      </c>
      <c r="J768" s="31" t="s">
        <v>1</v>
      </c>
      <c r="K768" s="31" t="s">
        <v>1</v>
      </c>
      <c r="L768" s="31" t="s">
        <v>654</v>
      </c>
      <c r="M768" s="31" t="s">
        <v>1721</v>
      </c>
      <c r="N768" s="31" t="s">
        <v>7103</v>
      </c>
      <c r="O768" s="31" t="s">
        <v>27291</v>
      </c>
    </row>
    <row r="769" spans="1:15" ht="58" x14ac:dyDescent="0.35">
      <c r="A769" s="31" t="s">
        <v>1530</v>
      </c>
      <c r="B769" s="32">
        <v>2018</v>
      </c>
      <c r="C769" s="31" t="s">
        <v>2735</v>
      </c>
      <c r="D769" s="31" t="s">
        <v>1</v>
      </c>
      <c r="E769" s="31" t="s">
        <v>1</v>
      </c>
      <c r="F769" s="31" t="s">
        <v>1</v>
      </c>
      <c r="G769" s="31" t="s">
        <v>1</v>
      </c>
      <c r="H769" s="31" t="s">
        <v>1</v>
      </c>
      <c r="I769" s="31" t="s">
        <v>1</v>
      </c>
      <c r="J769" s="31" t="s">
        <v>1</v>
      </c>
      <c r="K769" s="31" t="s">
        <v>1</v>
      </c>
      <c r="L769" s="31" t="s">
        <v>14573</v>
      </c>
      <c r="M769" s="31" t="s">
        <v>14575</v>
      </c>
      <c r="N769" s="31" t="s">
        <v>14577</v>
      </c>
      <c r="O769" s="31" t="s">
        <v>14577</v>
      </c>
    </row>
    <row r="770" spans="1:15" ht="72.5" x14ac:dyDescent="0.35">
      <c r="A770" s="31" t="s">
        <v>1530</v>
      </c>
      <c r="B770" s="32">
        <v>4660</v>
      </c>
      <c r="C770" s="31" t="s">
        <v>3733</v>
      </c>
      <c r="D770" s="31" t="s">
        <v>26624</v>
      </c>
      <c r="E770" s="31" t="s">
        <v>1</v>
      </c>
      <c r="F770" s="31" t="s">
        <v>327</v>
      </c>
      <c r="G770" s="31" t="s">
        <v>79</v>
      </c>
      <c r="H770" s="31" t="s">
        <v>2238</v>
      </c>
      <c r="I770" s="31" t="s">
        <v>120</v>
      </c>
      <c r="J770" s="31" t="s">
        <v>2239</v>
      </c>
      <c r="K770" s="31" t="s">
        <v>2240</v>
      </c>
      <c r="L770" s="31" t="s">
        <v>774</v>
      </c>
      <c r="M770" s="31" t="s">
        <v>15375</v>
      </c>
      <c r="N770" s="31" t="s">
        <v>15377</v>
      </c>
      <c r="O770" s="31" t="s">
        <v>27292</v>
      </c>
    </row>
    <row r="771" spans="1:15" ht="72.5" x14ac:dyDescent="0.35">
      <c r="A771" s="31" t="s">
        <v>1530</v>
      </c>
      <c r="B771" s="32">
        <v>4661</v>
      </c>
      <c r="C771" s="31" t="s">
        <v>3755</v>
      </c>
      <c r="D771" s="31" t="s">
        <v>26624</v>
      </c>
      <c r="E771" s="31" t="s">
        <v>1</v>
      </c>
      <c r="F771" s="31" t="s">
        <v>327</v>
      </c>
      <c r="G771" s="31" t="s">
        <v>79</v>
      </c>
      <c r="H771" s="31" t="s">
        <v>2238</v>
      </c>
      <c r="I771" s="31" t="s">
        <v>120</v>
      </c>
      <c r="J771" s="31" t="s">
        <v>2239</v>
      </c>
      <c r="K771" s="31" t="s">
        <v>2240</v>
      </c>
      <c r="L771" s="31" t="s">
        <v>774</v>
      </c>
      <c r="M771" s="31" t="s">
        <v>15375</v>
      </c>
      <c r="N771" s="31" t="s">
        <v>15377</v>
      </c>
      <c r="O771" s="31" t="s">
        <v>27293</v>
      </c>
    </row>
    <row r="772" spans="1:15" ht="72.5" x14ac:dyDescent="0.35">
      <c r="A772" s="31" t="s">
        <v>1530</v>
      </c>
      <c r="B772" s="32">
        <v>4778</v>
      </c>
      <c r="C772" s="31" t="s">
        <v>3425</v>
      </c>
      <c r="D772" s="31" t="s">
        <v>26536</v>
      </c>
      <c r="E772" s="31" t="s">
        <v>1</v>
      </c>
      <c r="F772" s="31" t="s">
        <v>2286</v>
      </c>
      <c r="G772" s="31" t="s">
        <v>79</v>
      </c>
      <c r="H772" s="31" t="s">
        <v>2287</v>
      </c>
      <c r="I772" s="31" t="s">
        <v>2288</v>
      </c>
      <c r="J772" s="31" t="s">
        <v>2289</v>
      </c>
      <c r="K772" s="31" t="s">
        <v>2290</v>
      </c>
      <c r="L772" s="31" t="s">
        <v>16643</v>
      </c>
      <c r="M772" s="31" t="s">
        <v>2289</v>
      </c>
      <c r="N772" s="31" t="s">
        <v>5192</v>
      </c>
      <c r="O772" s="31" t="s">
        <v>5192</v>
      </c>
    </row>
    <row r="773" spans="1:15" ht="58" x14ac:dyDescent="0.35">
      <c r="A773" s="31" t="s">
        <v>1530</v>
      </c>
      <c r="B773" s="32">
        <v>1189</v>
      </c>
      <c r="C773" s="31" t="s">
        <v>3623</v>
      </c>
      <c r="D773" s="31" t="s">
        <v>1</v>
      </c>
      <c r="E773" s="31" t="s">
        <v>1</v>
      </c>
      <c r="F773" s="31" t="s">
        <v>1</v>
      </c>
      <c r="G773" s="31" t="s">
        <v>1</v>
      </c>
      <c r="H773" s="31" t="s">
        <v>1</v>
      </c>
      <c r="I773" s="31" t="s">
        <v>1</v>
      </c>
      <c r="J773" s="31" t="s">
        <v>1</v>
      </c>
      <c r="K773" s="31" t="s">
        <v>1</v>
      </c>
      <c r="L773" s="31" t="s">
        <v>3623</v>
      </c>
      <c r="M773" s="31" t="s">
        <v>18963</v>
      </c>
      <c r="N773" s="31" t="s">
        <v>18964</v>
      </c>
      <c r="O773" s="31" t="s">
        <v>27294</v>
      </c>
    </row>
    <row r="774" spans="1:15" ht="87" x14ac:dyDescent="0.35">
      <c r="A774" s="31" t="s">
        <v>1530</v>
      </c>
      <c r="B774" s="32">
        <v>4779</v>
      </c>
      <c r="C774" s="31" t="s">
        <v>3594</v>
      </c>
      <c r="D774" s="31" t="s">
        <v>26536</v>
      </c>
      <c r="E774" s="31" t="s">
        <v>1</v>
      </c>
      <c r="F774" s="31" t="s">
        <v>2286</v>
      </c>
      <c r="G774" s="31" t="s">
        <v>79</v>
      </c>
      <c r="H774" s="31" t="s">
        <v>2287</v>
      </c>
      <c r="I774" s="31" t="s">
        <v>2288</v>
      </c>
      <c r="J774" s="31" t="s">
        <v>2289</v>
      </c>
      <c r="K774" s="31" t="s">
        <v>2290</v>
      </c>
      <c r="L774" s="31" t="s">
        <v>16643</v>
      </c>
      <c r="M774" s="31" t="s">
        <v>2289</v>
      </c>
      <c r="N774" s="31" t="s">
        <v>5192</v>
      </c>
      <c r="O774" s="31" t="s">
        <v>5192</v>
      </c>
    </row>
    <row r="775" spans="1:15" ht="72.5" x14ac:dyDescent="0.35">
      <c r="A775" s="31" t="s">
        <v>1530</v>
      </c>
      <c r="B775" s="32">
        <v>4781</v>
      </c>
      <c r="C775" s="31" t="s">
        <v>3737</v>
      </c>
      <c r="D775" s="31" t="s">
        <v>26555</v>
      </c>
      <c r="E775" s="31" t="s">
        <v>1</v>
      </c>
      <c r="F775" s="31" t="s">
        <v>387</v>
      </c>
      <c r="G775" s="31" t="s">
        <v>79</v>
      </c>
      <c r="H775" s="31" t="s">
        <v>1757</v>
      </c>
      <c r="I775" s="31" t="s">
        <v>387</v>
      </c>
      <c r="J775" s="31" t="s">
        <v>1758</v>
      </c>
      <c r="K775" s="31" t="s">
        <v>1759</v>
      </c>
      <c r="L775" s="31" t="s">
        <v>5580</v>
      </c>
      <c r="M775" s="31" t="s">
        <v>1762</v>
      </c>
      <c r="N775" s="31" t="s">
        <v>5584</v>
      </c>
      <c r="O775" s="31" t="s">
        <v>26974</v>
      </c>
    </row>
    <row r="776" spans="1:15" ht="72.5" x14ac:dyDescent="0.35">
      <c r="A776" s="31" t="s">
        <v>1530</v>
      </c>
      <c r="B776" s="32">
        <v>199</v>
      </c>
      <c r="C776" s="31" t="s">
        <v>3630</v>
      </c>
      <c r="D776" s="31" t="s">
        <v>1</v>
      </c>
      <c r="E776" s="31" t="s">
        <v>1</v>
      </c>
      <c r="F776" s="31" t="s">
        <v>1</v>
      </c>
      <c r="G776" s="31" t="s">
        <v>1</v>
      </c>
      <c r="H776" s="31" t="s">
        <v>1</v>
      </c>
      <c r="I776" s="31" t="s">
        <v>1</v>
      </c>
      <c r="J776" s="31" t="s">
        <v>1</v>
      </c>
      <c r="K776" s="31" t="s">
        <v>1</v>
      </c>
      <c r="L776" s="31" t="s">
        <v>617</v>
      </c>
      <c r="M776" s="31" t="s">
        <v>4612</v>
      </c>
      <c r="N776" s="31" t="s">
        <v>4613</v>
      </c>
      <c r="O776" s="31" t="s">
        <v>27295</v>
      </c>
    </row>
    <row r="777" spans="1:15" ht="72.5" x14ac:dyDescent="0.35">
      <c r="A777" s="31" t="s">
        <v>1530</v>
      </c>
      <c r="B777" s="32">
        <v>4787</v>
      </c>
      <c r="C777" s="31" t="s">
        <v>3592</v>
      </c>
      <c r="D777" s="31" t="s">
        <v>26536</v>
      </c>
      <c r="E777" s="31" t="s">
        <v>1</v>
      </c>
      <c r="F777" s="31" t="s">
        <v>2286</v>
      </c>
      <c r="G777" s="31" t="s">
        <v>79</v>
      </c>
      <c r="H777" s="31" t="s">
        <v>2287</v>
      </c>
      <c r="I777" s="31" t="s">
        <v>2288</v>
      </c>
      <c r="J777" s="31" t="s">
        <v>2289</v>
      </c>
      <c r="K777" s="31" t="s">
        <v>2290</v>
      </c>
      <c r="L777" s="31" t="s">
        <v>16643</v>
      </c>
      <c r="M777" s="31" t="s">
        <v>2289</v>
      </c>
      <c r="N777" s="31" t="s">
        <v>5192</v>
      </c>
      <c r="O777" s="31" t="s">
        <v>5192</v>
      </c>
    </row>
    <row r="778" spans="1:15" ht="72.5" x14ac:dyDescent="0.35">
      <c r="A778" s="31" t="s">
        <v>1530</v>
      </c>
      <c r="B778" s="32">
        <v>4791</v>
      </c>
      <c r="C778" s="31" t="s">
        <v>3482</v>
      </c>
      <c r="D778" s="31" t="s">
        <v>1</v>
      </c>
      <c r="E778" s="31" t="s">
        <v>1</v>
      </c>
      <c r="F778" s="31" t="s">
        <v>1</v>
      </c>
      <c r="G778" s="31" t="s">
        <v>1</v>
      </c>
      <c r="H778" s="31" t="s">
        <v>1</v>
      </c>
      <c r="I778" s="31" t="s">
        <v>1</v>
      </c>
      <c r="J778" s="31" t="s">
        <v>1</v>
      </c>
      <c r="K778" s="31" t="s">
        <v>3483</v>
      </c>
      <c r="L778" s="31" t="s">
        <v>581</v>
      </c>
      <c r="M778" s="31" t="s">
        <v>1718</v>
      </c>
      <c r="N778" s="31" t="s">
        <v>5336</v>
      </c>
      <c r="O778" s="31" t="s">
        <v>27296</v>
      </c>
    </row>
    <row r="779" spans="1:15" ht="72.5" x14ac:dyDescent="0.35">
      <c r="A779" s="31" t="s">
        <v>1530</v>
      </c>
      <c r="B779" s="32">
        <v>4799</v>
      </c>
      <c r="C779" s="31" t="s">
        <v>3813</v>
      </c>
      <c r="D779" s="31" t="s">
        <v>26559</v>
      </c>
      <c r="E779" s="31" t="s">
        <v>1</v>
      </c>
      <c r="F779" s="31" t="s">
        <v>26560</v>
      </c>
      <c r="G779" s="31" t="s">
        <v>26561</v>
      </c>
      <c r="H779" s="31" t="s">
        <v>26562</v>
      </c>
      <c r="I779" s="31" t="s">
        <v>88</v>
      </c>
      <c r="J779" s="31" t="s">
        <v>1712</v>
      </c>
      <c r="K779" s="31" t="s">
        <v>1713</v>
      </c>
      <c r="L779" s="31" t="s">
        <v>5739</v>
      </c>
      <c r="M779" s="31" t="s">
        <v>1712</v>
      </c>
      <c r="N779" s="31" t="s">
        <v>26563</v>
      </c>
      <c r="O779" s="31" t="s">
        <v>26998</v>
      </c>
    </row>
    <row r="780" spans="1:15" ht="72.5" x14ac:dyDescent="0.35">
      <c r="A780" s="31" t="s">
        <v>1530</v>
      </c>
      <c r="B780" s="32">
        <v>4803</v>
      </c>
      <c r="C780" s="31" t="s">
        <v>3582</v>
      </c>
      <c r="D780" s="31" t="s">
        <v>26572</v>
      </c>
      <c r="E780" s="31" t="s">
        <v>1</v>
      </c>
      <c r="F780" s="31" t="s">
        <v>2850</v>
      </c>
      <c r="G780" s="31" t="s">
        <v>79</v>
      </c>
      <c r="H780" s="31" t="s">
        <v>26573</v>
      </c>
      <c r="I780" s="31" t="s">
        <v>508</v>
      </c>
      <c r="J780" s="31" t="s">
        <v>2851</v>
      </c>
      <c r="K780" s="31" t="s">
        <v>2852</v>
      </c>
      <c r="L780" s="31" t="s">
        <v>18285</v>
      </c>
      <c r="M780" s="31" t="s">
        <v>2851</v>
      </c>
      <c r="N780" s="31" t="s">
        <v>5724</v>
      </c>
      <c r="O780" s="31" t="s">
        <v>27297</v>
      </c>
    </row>
    <row r="781" spans="1:15" ht="72.5" x14ac:dyDescent="0.35">
      <c r="A781" s="31" t="s">
        <v>1530</v>
      </c>
      <c r="B781" s="32">
        <v>4804</v>
      </c>
      <c r="C781" s="31" t="s">
        <v>3583</v>
      </c>
      <c r="D781" s="31" t="s">
        <v>26572</v>
      </c>
      <c r="E781" s="31" t="s">
        <v>1</v>
      </c>
      <c r="F781" s="31" t="s">
        <v>2850</v>
      </c>
      <c r="G781" s="31" t="s">
        <v>79</v>
      </c>
      <c r="H781" s="31" t="s">
        <v>26573</v>
      </c>
      <c r="I781" s="31" t="s">
        <v>508</v>
      </c>
      <c r="J781" s="31" t="s">
        <v>2851</v>
      </c>
      <c r="K781" s="31" t="s">
        <v>2852</v>
      </c>
      <c r="L781" s="31" t="s">
        <v>18285</v>
      </c>
      <c r="M781" s="31" t="s">
        <v>2851</v>
      </c>
      <c r="N781" s="31" t="s">
        <v>5724</v>
      </c>
      <c r="O781" s="31" t="s">
        <v>27298</v>
      </c>
    </row>
    <row r="782" spans="1:15" ht="72.5" x14ac:dyDescent="0.35">
      <c r="A782" s="31" t="s">
        <v>1530</v>
      </c>
      <c r="B782" s="32">
        <v>4805</v>
      </c>
      <c r="C782" s="31" t="s">
        <v>3664</v>
      </c>
      <c r="D782" s="31" t="s">
        <v>1</v>
      </c>
      <c r="E782" s="31" t="s">
        <v>1</v>
      </c>
      <c r="F782" s="31" t="s">
        <v>1</v>
      </c>
      <c r="G782" s="31" t="s">
        <v>1</v>
      </c>
      <c r="H782" s="31" t="s">
        <v>1</v>
      </c>
      <c r="I782" s="31" t="s">
        <v>1</v>
      </c>
      <c r="J782" s="31" t="s">
        <v>1</v>
      </c>
      <c r="K782" s="31" t="s">
        <v>3163</v>
      </c>
      <c r="L782" s="31" t="s">
        <v>5570</v>
      </c>
      <c r="M782" s="31" t="s">
        <v>3469</v>
      </c>
      <c r="N782" s="31" t="s">
        <v>5572</v>
      </c>
      <c r="O782" s="31" t="s">
        <v>27299</v>
      </c>
    </row>
    <row r="783" spans="1:15" ht="87" x14ac:dyDescent="0.35">
      <c r="A783" s="31" t="s">
        <v>1530</v>
      </c>
      <c r="B783" s="32">
        <v>4806</v>
      </c>
      <c r="C783" s="31" t="s">
        <v>3665</v>
      </c>
      <c r="D783" s="31" t="s">
        <v>1</v>
      </c>
      <c r="E783" s="31" t="s">
        <v>1</v>
      </c>
      <c r="F783" s="31" t="s">
        <v>1</v>
      </c>
      <c r="G783" s="31" t="s">
        <v>1</v>
      </c>
      <c r="H783" s="31" t="s">
        <v>1</v>
      </c>
      <c r="I783" s="31" t="s">
        <v>1</v>
      </c>
      <c r="J783" s="31" t="s">
        <v>1</v>
      </c>
      <c r="K783" s="31" t="s">
        <v>1</v>
      </c>
      <c r="L783" s="31" t="s">
        <v>18510</v>
      </c>
      <c r="M783" s="31" t="s">
        <v>17478</v>
      </c>
      <c r="N783" s="31" t="s">
        <v>17480</v>
      </c>
      <c r="O783" s="31" t="s">
        <v>27300</v>
      </c>
    </row>
    <row r="784" spans="1:15" ht="72.5" x14ac:dyDescent="0.35">
      <c r="A784" s="31" t="s">
        <v>1530</v>
      </c>
      <c r="B784" s="32">
        <v>4809</v>
      </c>
      <c r="C784" s="31" t="s">
        <v>3829</v>
      </c>
      <c r="D784" s="31" t="s">
        <v>1</v>
      </c>
      <c r="E784" s="31" t="s">
        <v>1</v>
      </c>
      <c r="F784" s="31" t="s">
        <v>1</v>
      </c>
      <c r="G784" s="31" t="s">
        <v>1</v>
      </c>
      <c r="H784" s="31" t="s">
        <v>1</v>
      </c>
      <c r="I784" s="31" t="s">
        <v>1</v>
      </c>
      <c r="J784" s="31" t="s">
        <v>1</v>
      </c>
      <c r="K784" s="31" t="s">
        <v>1</v>
      </c>
      <c r="L784" s="31" t="s">
        <v>5570</v>
      </c>
      <c r="M784" s="31" t="s">
        <v>3469</v>
      </c>
      <c r="N784" s="31" t="s">
        <v>5572</v>
      </c>
      <c r="O784" s="31" t="s">
        <v>27301</v>
      </c>
    </row>
    <row r="785" spans="1:15" ht="58" x14ac:dyDescent="0.35">
      <c r="A785" s="31" t="s">
        <v>1530</v>
      </c>
      <c r="B785" s="32">
        <v>4810</v>
      </c>
      <c r="C785" s="31" t="s">
        <v>3581</v>
      </c>
      <c r="D785" s="31" t="s">
        <v>1</v>
      </c>
      <c r="E785" s="31" t="s">
        <v>1</v>
      </c>
      <c r="F785" s="31" t="s">
        <v>1</v>
      </c>
      <c r="G785" s="31" t="s">
        <v>1</v>
      </c>
      <c r="H785" s="31" t="s">
        <v>1</v>
      </c>
      <c r="I785" s="31" t="s">
        <v>1</v>
      </c>
      <c r="J785" s="31" t="s">
        <v>3035</v>
      </c>
      <c r="K785" s="31" t="s">
        <v>3036</v>
      </c>
      <c r="L785" s="31" t="s">
        <v>18388</v>
      </c>
      <c r="M785" s="31" t="s">
        <v>9525</v>
      </c>
      <c r="N785" s="31" t="s">
        <v>9527</v>
      </c>
      <c r="O785" s="31" t="s">
        <v>27302</v>
      </c>
    </row>
    <row r="786" spans="1:15" ht="72.5" x14ac:dyDescent="0.35">
      <c r="A786" s="31" t="s">
        <v>1530</v>
      </c>
      <c r="B786" s="32">
        <v>4812</v>
      </c>
      <c r="C786" s="31" t="s">
        <v>3800</v>
      </c>
      <c r="D786" s="31" t="s">
        <v>26599</v>
      </c>
      <c r="E786" s="31" t="s">
        <v>1</v>
      </c>
      <c r="F786" s="31" t="s">
        <v>321</v>
      </c>
      <c r="G786" s="31" t="s">
        <v>79</v>
      </c>
      <c r="H786" s="31" t="s">
        <v>2693</v>
      </c>
      <c r="I786" s="31" t="s">
        <v>109</v>
      </c>
      <c r="J786" s="31" t="s">
        <v>2694</v>
      </c>
      <c r="K786" s="31" t="s">
        <v>2695</v>
      </c>
      <c r="L786" s="31" t="s">
        <v>8355</v>
      </c>
      <c r="M786" s="31" t="s">
        <v>1781</v>
      </c>
      <c r="N786" s="31" t="s">
        <v>8358</v>
      </c>
      <c r="O786" s="31" t="s">
        <v>26943</v>
      </c>
    </row>
    <row r="787" spans="1:15" ht="72.5" x14ac:dyDescent="0.35">
      <c r="A787" s="31" t="s">
        <v>1530</v>
      </c>
      <c r="B787" s="32">
        <v>4813</v>
      </c>
      <c r="C787" s="31" t="s">
        <v>4071</v>
      </c>
      <c r="D787" s="31" t="s">
        <v>1</v>
      </c>
      <c r="E787" s="31" t="s">
        <v>1</v>
      </c>
      <c r="F787" s="31" t="s">
        <v>1</v>
      </c>
      <c r="G787" s="31" t="s">
        <v>1</v>
      </c>
      <c r="H787" s="31" t="s">
        <v>1</v>
      </c>
      <c r="I787" s="31" t="s">
        <v>1</v>
      </c>
      <c r="J787" s="31" t="s">
        <v>2557</v>
      </c>
      <c r="K787" s="31" t="s">
        <v>26548</v>
      </c>
      <c r="L787" s="31" t="s">
        <v>756</v>
      </c>
      <c r="M787" s="31" t="s">
        <v>4612</v>
      </c>
      <c r="N787" s="31" t="s">
        <v>4613</v>
      </c>
      <c r="O787" s="31" t="s">
        <v>27303</v>
      </c>
    </row>
    <row r="788" spans="1:15" ht="72.5" x14ac:dyDescent="0.35">
      <c r="A788" s="31" t="s">
        <v>1530</v>
      </c>
      <c r="B788" s="32">
        <v>4815</v>
      </c>
      <c r="C788" s="31" t="s">
        <v>3810</v>
      </c>
      <c r="D788" s="31" t="s">
        <v>1</v>
      </c>
      <c r="E788" s="31" t="s">
        <v>1</v>
      </c>
      <c r="F788" s="31" t="s">
        <v>1</v>
      </c>
      <c r="G788" s="31" t="s">
        <v>1</v>
      </c>
      <c r="H788" s="31" t="s">
        <v>1</v>
      </c>
      <c r="I788" s="31" t="s">
        <v>1</v>
      </c>
      <c r="J788" s="31" t="s">
        <v>1</v>
      </c>
      <c r="K788" s="31" t="s">
        <v>3811</v>
      </c>
      <c r="L788" s="31" t="s">
        <v>548</v>
      </c>
      <c r="M788" s="31" t="s">
        <v>5019</v>
      </c>
      <c r="N788" s="31" t="s">
        <v>5021</v>
      </c>
      <c r="O788" s="31" t="s">
        <v>27304</v>
      </c>
    </row>
    <row r="789" spans="1:15" ht="72.5" x14ac:dyDescent="0.35">
      <c r="A789" s="31" t="s">
        <v>1530</v>
      </c>
      <c r="B789" s="32">
        <v>4817</v>
      </c>
      <c r="C789" s="31" t="s">
        <v>4472</v>
      </c>
      <c r="D789" s="31" t="s">
        <v>1</v>
      </c>
      <c r="E789" s="31" t="s">
        <v>1</v>
      </c>
      <c r="F789" s="31" t="s">
        <v>1</v>
      </c>
      <c r="G789" s="31" t="s">
        <v>1</v>
      </c>
      <c r="H789" s="31" t="s">
        <v>1</v>
      </c>
      <c r="I789" s="31" t="s">
        <v>1</v>
      </c>
      <c r="J789" s="31" t="s">
        <v>1</v>
      </c>
      <c r="K789" s="31" t="s">
        <v>1</v>
      </c>
      <c r="L789" s="31" t="s">
        <v>15565</v>
      </c>
      <c r="M789" s="31" t="s">
        <v>3283</v>
      </c>
      <c r="N789" s="31" t="s">
        <v>15569</v>
      </c>
      <c r="O789" s="31" t="s">
        <v>27305</v>
      </c>
    </row>
    <row r="790" spans="1:15" ht="72.5" x14ac:dyDescent="0.35">
      <c r="A790" s="31" t="s">
        <v>1530</v>
      </c>
      <c r="B790" s="32">
        <v>3377</v>
      </c>
      <c r="C790" s="31" t="s">
        <v>2676</v>
      </c>
      <c r="D790" s="31" t="s">
        <v>1</v>
      </c>
      <c r="E790" s="31" t="s">
        <v>1</v>
      </c>
      <c r="F790" s="31" t="s">
        <v>1</v>
      </c>
      <c r="G790" s="31" t="s">
        <v>1</v>
      </c>
      <c r="H790" s="31" t="s">
        <v>1</v>
      </c>
      <c r="I790" s="31" t="s">
        <v>1</v>
      </c>
      <c r="J790" s="31" t="s">
        <v>2677</v>
      </c>
      <c r="K790" s="31" t="s">
        <v>2678</v>
      </c>
      <c r="L790" s="31" t="s">
        <v>548</v>
      </c>
      <c r="M790" s="31" t="s">
        <v>5019</v>
      </c>
      <c r="N790" s="31" t="s">
        <v>5021</v>
      </c>
      <c r="O790" s="31" t="s">
        <v>27167</v>
      </c>
    </row>
    <row r="791" spans="1:15" ht="87" x14ac:dyDescent="0.35">
      <c r="A791" s="31" t="s">
        <v>1530</v>
      </c>
      <c r="B791" s="32">
        <v>4293</v>
      </c>
      <c r="C791" s="31" t="s">
        <v>3421</v>
      </c>
      <c r="D791" s="31" t="s">
        <v>1</v>
      </c>
      <c r="E791" s="31" t="s">
        <v>1</v>
      </c>
      <c r="F791" s="31" t="s">
        <v>1</v>
      </c>
      <c r="G791" s="31" t="s">
        <v>1</v>
      </c>
      <c r="H791" s="31" t="s">
        <v>1</v>
      </c>
      <c r="I791" s="31" t="s">
        <v>1</v>
      </c>
      <c r="J791" s="31" t="s">
        <v>3346</v>
      </c>
      <c r="K791" s="31" t="s">
        <v>3347</v>
      </c>
      <c r="L791" s="31" t="s">
        <v>548</v>
      </c>
      <c r="M791" s="31" t="s">
        <v>5019</v>
      </c>
      <c r="N791" s="31" t="s">
        <v>5021</v>
      </c>
      <c r="O791" s="31" t="s">
        <v>27306</v>
      </c>
    </row>
    <row r="792" spans="1:15" ht="72.5" x14ac:dyDescent="0.35">
      <c r="A792" s="31" t="s">
        <v>1530</v>
      </c>
      <c r="B792" s="32">
        <v>4774</v>
      </c>
      <c r="C792" s="31" t="s">
        <v>3217</v>
      </c>
      <c r="D792" s="31" t="s">
        <v>1</v>
      </c>
      <c r="E792" s="31" t="s">
        <v>1</v>
      </c>
      <c r="F792" s="31" t="s">
        <v>1</v>
      </c>
      <c r="G792" s="31" t="s">
        <v>1</v>
      </c>
      <c r="H792" s="31" t="s">
        <v>1</v>
      </c>
      <c r="I792" s="31" t="s">
        <v>1</v>
      </c>
      <c r="J792" s="31" t="s">
        <v>1864</v>
      </c>
      <c r="K792" s="31" t="s">
        <v>1865</v>
      </c>
      <c r="L792" s="31" t="s">
        <v>553</v>
      </c>
      <c r="M792" s="31" t="s">
        <v>1864</v>
      </c>
      <c r="N792" s="31" t="s">
        <v>5288</v>
      </c>
      <c r="O792" s="31" t="s">
        <v>27307</v>
      </c>
    </row>
    <row r="793" spans="1:15" ht="58" x14ac:dyDescent="0.35">
      <c r="A793" s="31" t="s">
        <v>1530</v>
      </c>
      <c r="B793" s="32">
        <v>4243</v>
      </c>
      <c r="C793" s="31" t="s">
        <v>2970</v>
      </c>
      <c r="D793" s="31" t="s">
        <v>26630</v>
      </c>
      <c r="E793" s="31" t="s">
        <v>1</v>
      </c>
      <c r="F793" s="31" t="s">
        <v>284</v>
      </c>
      <c r="G793" s="31" t="s">
        <v>79</v>
      </c>
      <c r="H793" s="31" t="s">
        <v>1445</v>
      </c>
      <c r="I793" s="31" t="s">
        <v>286</v>
      </c>
      <c r="J793" s="31" t="s">
        <v>2424</v>
      </c>
      <c r="K793" s="31" t="s">
        <v>2425</v>
      </c>
      <c r="L793" s="31" t="s">
        <v>13016</v>
      </c>
      <c r="M793" s="31" t="s">
        <v>2424</v>
      </c>
      <c r="N793" s="31" t="s">
        <v>2425</v>
      </c>
      <c r="O793" s="31" t="s">
        <v>27308</v>
      </c>
    </row>
    <row r="794" spans="1:15" ht="58" x14ac:dyDescent="0.35">
      <c r="A794" s="31" t="s">
        <v>1530</v>
      </c>
      <c r="B794" s="32">
        <v>4393</v>
      </c>
      <c r="C794" s="31" t="s">
        <v>3695</v>
      </c>
      <c r="D794" s="31" t="s">
        <v>1</v>
      </c>
      <c r="E794" s="31" t="s">
        <v>1</v>
      </c>
      <c r="F794" s="31" t="s">
        <v>1</v>
      </c>
      <c r="G794" s="31" t="s">
        <v>1</v>
      </c>
      <c r="H794" s="31" t="s">
        <v>1</v>
      </c>
      <c r="I794" s="31" t="s">
        <v>1</v>
      </c>
      <c r="J794" s="31" t="s">
        <v>1</v>
      </c>
      <c r="K794" s="31" t="s">
        <v>1</v>
      </c>
      <c r="L794" s="31" t="s">
        <v>13016</v>
      </c>
      <c r="M794" s="31" t="s">
        <v>2424</v>
      </c>
      <c r="N794" s="31" t="s">
        <v>2425</v>
      </c>
      <c r="O794" s="31" t="s">
        <v>27309</v>
      </c>
    </row>
    <row r="795" spans="1:15" ht="58" x14ac:dyDescent="0.35">
      <c r="A795" s="31" t="s">
        <v>1530</v>
      </c>
      <c r="B795" s="32">
        <v>4392</v>
      </c>
      <c r="C795" s="31" t="s">
        <v>3696</v>
      </c>
      <c r="D795" s="31" t="s">
        <v>26630</v>
      </c>
      <c r="E795" s="31" t="s">
        <v>1</v>
      </c>
      <c r="F795" s="31" t="s">
        <v>284</v>
      </c>
      <c r="G795" s="31" t="s">
        <v>79</v>
      </c>
      <c r="H795" s="31" t="s">
        <v>1445</v>
      </c>
      <c r="I795" s="31" t="s">
        <v>286</v>
      </c>
      <c r="J795" s="31" t="s">
        <v>2424</v>
      </c>
      <c r="K795" s="31" t="s">
        <v>2425</v>
      </c>
      <c r="L795" s="31" t="s">
        <v>13016</v>
      </c>
      <c r="M795" s="31" t="s">
        <v>2424</v>
      </c>
      <c r="N795" s="31" t="s">
        <v>2425</v>
      </c>
      <c r="O795" s="31" t="s">
        <v>27310</v>
      </c>
    </row>
    <row r="796" spans="1:15" ht="72.5" x14ac:dyDescent="0.35">
      <c r="A796" s="31" t="s">
        <v>1530</v>
      </c>
      <c r="B796" s="32">
        <v>4715</v>
      </c>
      <c r="C796" s="31" t="s">
        <v>3447</v>
      </c>
      <c r="D796" s="31" t="s">
        <v>26631</v>
      </c>
      <c r="E796" s="31" t="s">
        <v>26632</v>
      </c>
      <c r="F796" s="31" t="s">
        <v>187</v>
      </c>
      <c r="G796" s="31" t="s">
        <v>79</v>
      </c>
      <c r="H796" s="31" t="s">
        <v>3448</v>
      </c>
      <c r="I796" s="31" t="s">
        <v>103</v>
      </c>
      <c r="J796" s="31" t="s">
        <v>3449</v>
      </c>
      <c r="K796" s="31" t="s">
        <v>3450</v>
      </c>
      <c r="L796" s="31" t="s">
        <v>9268</v>
      </c>
      <c r="M796" s="31" t="s">
        <v>9271</v>
      </c>
      <c r="N796" s="31" t="s">
        <v>9273</v>
      </c>
      <c r="O796" s="31" t="s">
        <v>9273</v>
      </c>
    </row>
    <row r="797" spans="1:15" ht="72.5" x14ac:dyDescent="0.35">
      <c r="A797" s="31" t="s">
        <v>1530</v>
      </c>
      <c r="B797" s="32">
        <v>3417</v>
      </c>
      <c r="C797" s="31" t="s">
        <v>3019</v>
      </c>
      <c r="D797" s="31" t="s">
        <v>26633</v>
      </c>
      <c r="E797" s="31" t="s">
        <v>1</v>
      </c>
      <c r="F797" s="31" t="s">
        <v>26634</v>
      </c>
      <c r="G797" s="31" t="s">
        <v>3020</v>
      </c>
      <c r="H797" s="31" t="s">
        <v>26635</v>
      </c>
      <c r="I797" s="31" t="s">
        <v>1</v>
      </c>
      <c r="J797" s="31" t="s">
        <v>3021</v>
      </c>
      <c r="K797" s="31" t="s">
        <v>3022</v>
      </c>
      <c r="L797" s="31" t="s">
        <v>549</v>
      </c>
      <c r="M797" s="31" t="s">
        <v>15486</v>
      </c>
      <c r="N797" s="31" t="s">
        <v>15488</v>
      </c>
      <c r="O797" s="31" t="s">
        <v>27311</v>
      </c>
    </row>
    <row r="798" spans="1:15" ht="72.5" x14ac:dyDescent="0.35">
      <c r="A798" s="31" t="s">
        <v>1530</v>
      </c>
      <c r="B798" s="32">
        <v>4731</v>
      </c>
      <c r="C798" s="31" t="s">
        <v>3485</v>
      </c>
      <c r="D798" s="31" t="s">
        <v>1</v>
      </c>
      <c r="E798" s="31" t="s">
        <v>1</v>
      </c>
      <c r="F798" s="31" t="s">
        <v>1</v>
      </c>
      <c r="G798" s="31" t="s">
        <v>1</v>
      </c>
      <c r="H798" s="31" t="s">
        <v>1</v>
      </c>
      <c r="I798" s="31" t="s">
        <v>1</v>
      </c>
      <c r="J798" s="31" t="s">
        <v>2132</v>
      </c>
      <c r="K798" s="31" t="s">
        <v>2907</v>
      </c>
      <c r="L798" s="31" t="s">
        <v>15942</v>
      </c>
      <c r="M798" s="31" t="s">
        <v>15945</v>
      </c>
      <c r="N798" s="31" t="s">
        <v>15947</v>
      </c>
      <c r="O798" s="31" t="s">
        <v>27312</v>
      </c>
    </row>
    <row r="799" spans="1:15" ht="87" x14ac:dyDescent="0.35">
      <c r="A799" s="31" t="s">
        <v>1530</v>
      </c>
      <c r="B799" s="32">
        <v>973</v>
      </c>
      <c r="C799" s="31" t="s">
        <v>2629</v>
      </c>
      <c r="D799" s="31" t="s">
        <v>1</v>
      </c>
      <c r="E799" s="31" t="s">
        <v>1</v>
      </c>
      <c r="F799" s="31" t="s">
        <v>1</v>
      </c>
      <c r="G799" s="31" t="s">
        <v>1</v>
      </c>
      <c r="H799" s="31" t="s">
        <v>1</v>
      </c>
      <c r="I799" s="31" t="s">
        <v>1</v>
      </c>
      <c r="J799" s="31" t="s">
        <v>1997</v>
      </c>
      <c r="K799" s="31" t="s">
        <v>1998</v>
      </c>
      <c r="L799" s="31" t="s">
        <v>12263</v>
      </c>
      <c r="M799" s="31" t="s">
        <v>12264</v>
      </c>
      <c r="N799" s="31" t="s">
        <v>12266</v>
      </c>
      <c r="O799" s="31" t="s">
        <v>27313</v>
      </c>
    </row>
    <row r="800" spans="1:15" ht="43.5" x14ac:dyDescent="0.35">
      <c r="A800" s="31" t="s">
        <v>1530</v>
      </c>
      <c r="B800" s="32">
        <v>2625</v>
      </c>
      <c r="C800" s="31" t="s">
        <v>2357</v>
      </c>
      <c r="D800" s="31" t="s">
        <v>1</v>
      </c>
      <c r="E800" s="31" t="s">
        <v>1</v>
      </c>
      <c r="F800" s="31" t="s">
        <v>1</v>
      </c>
      <c r="G800" s="31" t="s">
        <v>1</v>
      </c>
      <c r="H800" s="31" t="s">
        <v>1</v>
      </c>
      <c r="I800" s="31" t="s">
        <v>1</v>
      </c>
      <c r="J800" s="31" t="s">
        <v>2358</v>
      </c>
      <c r="K800" s="31" t="s">
        <v>1</v>
      </c>
      <c r="L800" s="31" t="s">
        <v>2357</v>
      </c>
      <c r="M800" s="31" t="s">
        <v>2358</v>
      </c>
      <c r="N800" s="31" t="s">
        <v>9775</v>
      </c>
      <c r="O800" s="31" t="s">
        <v>9775</v>
      </c>
    </row>
    <row r="801" spans="1:15" ht="43.5" x14ac:dyDescent="0.35">
      <c r="A801" s="31" t="s">
        <v>1530</v>
      </c>
      <c r="B801" s="32">
        <v>2625</v>
      </c>
      <c r="C801" s="31" t="s">
        <v>2357</v>
      </c>
      <c r="D801" s="31" t="s">
        <v>1</v>
      </c>
      <c r="E801" s="31" t="s">
        <v>1</v>
      </c>
      <c r="F801" s="31" t="s">
        <v>1</v>
      </c>
      <c r="G801" s="31" t="s">
        <v>1</v>
      </c>
      <c r="H801" s="31" t="s">
        <v>1</v>
      </c>
      <c r="I801" s="31" t="s">
        <v>1</v>
      </c>
      <c r="J801" s="31" t="s">
        <v>2358</v>
      </c>
      <c r="K801" s="31" t="s">
        <v>1</v>
      </c>
      <c r="L801" s="31" t="s">
        <v>2357</v>
      </c>
      <c r="M801" s="31" t="s">
        <v>2358</v>
      </c>
      <c r="N801" s="31" t="s">
        <v>9775</v>
      </c>
      <c r="O801" s="31" t="s">
        <v>9775</v>
      </c>
    </row>
    <row r="802" spans="1:15" ht="58" x14ac:dyDescent="0.35">
      <c r="A802" s="31" t="s">
        <v>1530</v>
      </c>
      <c r="B802" s="32">
        <v>2625</v>
      </c>
      <c r="C802" s="31" t="s">
        <v>2357</v>
      </c>
      <c r="D802" s="31" t="s">
        <v>1</v>
      </c>
      <c r="E802" s="31" t="s">
        <v>1</v>
      </c>
      <c r="F802" s="31" t="s">
        <v>1</v>
      </c>
      <c r="G802" s="31" t="s">
        <v>1</v>
      </c>
      <c r="H802" s="31" t="s">
        <v>1</v>
      </c>
      <c r="I802" s="31" t="s">
        <v>1</v>
      </c>
      <c r="J802" s="31" t="s">
        <v>2358</v>
      </c>
      <c r="K802" s="31" t="s">
        <v>2359</v>
      </c>
      <c r="L802" s="31" t="s">
        <v>2357</v>
      </c>
      <c r="M802" s="31" t="s">
        <v>2358</v>
      </c>
      <c r="N802" s="31" t="s">
        <v>9775</v>
      </c>
      <c r="O802" s="31" t="s">
        <v>9775</v>
      </c>
    </row>
    <row r="803" spans="1:15" ht="58" x14ac:dyDescent="0.35">
      <c r="A803" s="31" t="s">
        <v>1530</v>
      </c>
      <c r="B803" s="32">
        <v>2625</v>
      </c>
      <c r="C803" s="31" t="s">
        <v>2357</v>
      </c>
      <c r="D803" s="31" t="s">
        <v>1</v>
      </c>
      <c r="E803" s="31" t="s">
        <v>1</v>
      </c>
      <c r="F803" s="31" t="s">
        <v>1</v>
      </c>
      <c r="G803" s="31" t="s">
        <v>1</v>
      </c>
      <c r="H803" s="31" t="s">
        <v>1</v>
      </c>
      <c r="I803" s="31" t="s">
        <v>1</v>
      </c>
      <c r="J803" s="31" t="s">
        <v>2358</v>
      </c>
      <c r="K803" s="31" t="s">
        <v>2359</v>
      </c>
      <c r="L803" s="31" t="s">
        <v>2357</v>
      </c>
      <c r="M803" s="31" t="s">
        <v>2358</v>
      </c>
      <c r="N803" s="31" t="s">
        <v>9775</v>
      </c>
      <c r="O803" s="31" t="s">
        <v>9775</v>
      </c>
    </row>
    <row r="804" spans="1:15" ht="87" x14ac:dyDescent="0.35">
      <c r="A804" s="31" t="s">
        <v>1530</v>
      </c>
      <c r="B804" s="32">
        <v>1174</v>
      </c>
      <c r="C804" s="31" t="s">
        <v>1996</v>
      </c>
      <c r="D804" s="31" t="s">
        <v>1</v>
      </c>
      <c r="E804" s="31" t="s">
        <v>1</v>
      </c>
      <c r="F804" s="31" t="s">
        <v>1</v>
      </c>
      <c r="G804" s="31" t="s">
        <v>1</v>
      </c>
      <c r="H804" s="31" t="s">
        <v>1</v>
      </c>
      <c r="I804" s="31" t="s">
        <v>1</v>
      </c>
      <c r="J804" s="31" t="s">
        <v>1997</v>
      </c>
      <c r="K804" s="31" t="s">
        <v>1998</v>
      </c>
      <c r="L804" s="31" t="s">
        <v>12263</v>
      </c>
      <c r="M804" s="31" t="s">
        <v>12264</v>
      </c>
      <c r="N804" s="31" t="s">
        <v>12266</v>
      </c>
      <c r="O804" s="31" t="s">
        <v>12266</v>
      </c>
    </row>
    <row r="805" spans="1:15" ht="72.5" x14ac:dyDescent="0.35">
      <c r="A805" s="31" t="s">
        <v>1530</v>
      </c>
      <c r="B805" s="32">
        <v>108</v>
      </c>
      <c r="C805" s="31" t="s">
        <v>2596</v>
      </c>
      <c r="D805" s="31" t="s">
        <v>1</v>
      </c>
      <c r="E805" s="31" t="s">
        <v>1</v>
      </c>
      <c r="F805" s="31" t="s">
        <v>1</v>
      </c>
      <c r="G805" s="31" t="s">
        <v>1</v>
      </c>
      <c r="H805" s="31" t="s">
        <v>1</v>
      </c>
      <c r="I805" s="31" t="s">
        <v>1</v>
      </c>
      <c r="J805" s="31" t="s">
        <v>1</v>
      </c>
      <c r="K805" s="31" t="s">
        <v>1</v>
      </c>
      <c r="L805" s="31" t="s">
        <v>617</v>
      </c>
      <c r="M805" s="31" t="s">
        <v>4612</v>
      </c>
      <c r="N805" s="31" t="s">
        <v>4613</v>
      </c>
      <c r="O805" s="31" t="s">
        <v>27314</v>
      </c>
    </row>
    <row r="806" spans="1:15" ht="72.5" x14ac:dyDescent="0.35">
      <c r="A806" s="31" t="s">
        <v>1530</v>
      </c>
      <c r="B806" s="32">
        <v>4768</v>
      </c>
      <c r="C806" s="31" t="s">
        <v>3128</v>
      </c>
      <c r="D806" s="31" t="s">
        <v>1</v>
      </c>
      <c r="E806" s="31" t="s">
        <v>1</v>
      </c>
      <c r="F806" s="31" t="s">
        <v>1</v>
      </c>
      <c r="G806" s="31" t="s">
        <v>1</v>
      </c>
      <c r="H806" s="31" t="s">
        <v>1</v>
      </c>
      <c r="I806" s="31" t="s">
        <v>1</v>
      </c>
      <c r="J806" s="31" t="s">
        <v>1</v>
      </c>
      <c r="K806" s="31" t="s">
        <v>3129</v>
      </c>
      <c r="L806" s="31" t="s">
        <v>17374</v>
      </c>
      <c r="M806" s="31" t="s">
        <v>17377</v>
      </c>
      <c r="N806" s="31" t="s">
        <v>17379</v>
      </c>
      <c r="O806" s="31" t="s">
        <v>27315</v>
      </c>
    </row>
    <row r="807" spans="1:15" ht="72.5" x14ac:dyDescent="0.35">
      <c r="A807" s="31" t="s">
        <v>1530</v>
      </c>
      <c r="B807" s="32">
        <v>4539</v>
      </c>
      <c r="C807" s="31" t="s">
        <v>4100</v>
      </c>
      <c r="D807" s="31" t="s">
        <v>26636</v>
      </c>
      <c r="E807" s="31" t="s">
        <v>26637</v>
      </c>
      <c r="F807" s="31" t="s">
        <v>1454</v>
      </c>
      <c r="G807" s="31" t="s">
        <v>79</v>
      </c>
      <c r="H807" s="31" t="s">
        <v>26638</v>
      </c>
      <c r="I807" s="31" t="s">
        <v>286</v>
      </c>
      <c r="J807" s="31" t="s">
        <v>2166</v>
      </c>
      <c r="K807" s="31" t="s">
        <v>2884</v>
      </c>
      <c r="L807" s="31" t="s">
        <v>5356</v>
      </c>
      <c r="M807" s="31" t="s">
        <v>2078</v>
      </c>
      <c r="N807" s="31" t="s">
        <v>5360</v>
      </c>
      <c r="O807" s="31" t="s">
        <v>27316</v>
      </c>
    </row>
    <row r="808" spans="1:15" ht="58" x14ac:dyDescent="0.35">
      <c r="A808" s="31" t="s">
        <v>1530</v>
      </c>
      <c r="B808" s="32">
        <v>4831</v>
      </c>
      <c r="C808" s="31" t="s">
        <v>3615</v>
      </c>
      <c r="D808" s="31" t="s">
        <v>1</v>
      </c>
      <c r="E808" s="31" t="s">
        <v>1</v>
      </c>
      <c r="F808" s="31" t="s">
        <v>1</v>
      </c>
      <c r="G808" s="31" t="s">
        <v>1</v>
      </c>
      <c r="H808" s="31" t="s">
        <v>1</v>
      </c>
      <c r="I808" s="31" t="s">
        <v>1</v>
      </c>
      <c r="J808" s="31" t="s">
        <v>2301</v>
      </c>
      <c r="K808" s="31" t="s">
        <v>2302</v>
      </c>
      <c r="L808" s="31" t="s">
        <v>13411</v>
      </c>
      <c r="M808" s="31" t="s">
        <v>2301</v>
      </c>
      <c r="N808" s="31" t="s">
        <v>13414</v>
      </c>
      <c r="O808" s="31" t="s">
        <v>26946</v>
      </c>
    </row>
    <row r="809" spans="1:15" ht="72.5" x14ac:dyDescent="0.35">
      <c r="A809" s="31" t="s">
        <v>1530</v>
      </c>
      <c r="B809" s="32">
        <v>4839</v>
      </c>
      <c r="C809" s="31" t="s">
        <v>3466</v>
      </c>
      <c r="D809" s="31" t="s">
        <v>26536</v>
      </c>
      <c r="E809" s="31" t="s">
        <v>1</v>
      </c>
      <c r="F809" s="31" t="s">
        <v>2286</v>
      </c>
      <c r="G809" s="31" t="s">
        <v>79</v>
      </c>
      <c r="H809" s="31" t="s">
        <v>2287</v>
      </c>
      <c r="I809" s="31" t="s">
        <v>2288</v>
      </c>
      <c r="J809" s="31" t="s">
        <v>2289</v>
      </c>
      <c r="K809" s="31" t="s">
        <v>2290</v>
      </c>
      <c r="L809" s="31" t="s">
        <v>5189</v>
      </c>
      <c r="M809" s="31" t="s">
        <v>2289</v>
      </c>
      <c r="N809" s="31" t="s">
        <v>5192</v>
      </c>
      <c r="O809" s="31" t="s">
        <v>5192</v>
      </c>
    </row>
    <row r="810" spans="1:15" ht="72.5" x14ac:dyDescent="0.35">
      <c r="A810" s="31" t="s">
        <v>1530</v>
      </c>
      <c r="B810" s="32">
        <v>4841</v>
      </c>
      <c r="C810" s="31" t="s">
        <v>3467</v>
      </c>
      <c r="D810" s="31" t="s">
        <v>26536</v>
      </c>
      <c r="E810" s="31" t="s">
        <v>1</v>
      </c>
      <c r="F810" s="31" t="s">
        <v>2286</v>
      </c>
      <c r="G810" s="31" t="s">
        <v>79</v>
      </c>
      <c r="H810" s="31" t="s">
        <v>2287</v>
      </c>
      <c r="I810" s="31" t="s">
        <v>2288</v>
      </c>
      <c r="J810" s="31" t="s">
        <v>2289</v>
      </c>
      <c r="K810" s="31" t="s">
        <v>2290</v>
      </c>
      <c r="L810" s="31" t="s">
        <v>5189</v>
      </c>
      <c r="M810" s="31" t="s">
        <v>2289</v>
      </c>
      <c r="N810" s="31" t="s">
        <v>5192</v>
      </c>
      <c r="O810" s="31" t="s">
        <v>5192</v>
      </c>
    </row>
    <row r="811" spans="1:15" ht="72.5" x14ac:dyDescent="0.35">
      <c r="A811" s="31" t="s">
        <v>1530</v>
      </c>
      <c r="B811" s="32">
        <v>4842</v>
      </c>
      <c r="C811" s="31" t="s">
        <v>3589</v>
      </c>
      <c r="D811" s="31" t="s">
        <v>1</v>
      </c>
      <c r="E811" s="31" t="s">
        <v>1</v>
      </c>
      <c r="F811" s="31" t="s">
        <v>1</v>
      </c>
      <c r="G811" s="31" t="s">
        <v>1</v>
      </c>
      <c r="H811" s="31" t="s">
        <v>1</v>
      </c>
      <c r="I811" s="31" t="s">
        <v>1</v>
      </c>
      <c r="J811" s="31" t="s">
        <v>3590</v>
      </c>
      <c r="K811" s="31" t="s">
        <v>3591</v>
      </c>
      <c r="L811" s="31" t="s">
        <v>17193</v>
      </c>
      <c r="M811" s="31" t="s">
        <v>10268</v>
      </c>
      <c r="N811" s="31" t="s">
        <v>12697</v>
      </c>
      <c r="O811" s="31" t="s">
        <v>27317</v>
      </c>
    </row>
    <row r="812" spans="1:15" ht="72.5" x14ac:dyDescent="0.35">
      <c r="A812" s="31" t="s">
        <v>1530</v>
      </c>
      <c r="B812" s="32">
        <v>4843</v>
      </c>
      <c r="C812" s="31" t="s">
        <v>4059</v>
      </c>
      <c r="D812" s="31" t="s">
        <v>26617</v>
      </c>
      <c r="E812" s="31" t="s">
        <v>26618</v>
      </c>
      <c r="F812" s="31" t="s">
        <v>26619</v>
      </c>
      <c r="G812" s="31" t="s">
        <v>79</v>
      </c>
      <c r="H812" s="31" t="s">
        <v>26620</v>
      </c>
      <c r="I812" s="31" t="s">
        <v>109</v>
      </c>
      <c r="J812" s="31" t="s">
        <v>3701</v>
      </c>
      <c r="K812" s="31" t="s">
        <v>3702</v>
      </c>
      <c r="L812" s="31" t="s">
        <v>729</v>
      </c>
      <c r="M812" s="31" t="s">
        <v>5122</v>
      </c>
      <c r="N812" s="31" t="s">
        <v>5123</v>
      </c>
      <c r="O812" s="31" t="s">
        <v>27318</v>
      </c>
    </row>
    <row r="813" spans="1:15" ht="101.5" x14ac:dyDescent="0.35">
      <c r="A813" s="31" t="s">
        <v>1530</v>
      </c>
      <c r="B813" s="32">
        <v>4844</v>
      </c>
      <c r="C813" s="31" t="s">
        <v>3468</v>
      </c>
      <c r="D813" s="31" t="s">
        <v>1</v>
      </c>
      <c r="E813" s="31" t="s">
        <v>1</v>
      </c>
      <c r="F813" s="31" t="s">
        <v>1</v>
      </c>
      <c r="G813" s="31" t="s">
        <v>1</v>
      </c>
      <c r="H813" s="31" t="s">
        <v>1</v>
      </c>
      <c r="I813" s="31" t="s">
        <v>1</v>
      </c>
      <c r="J813" s="31" t="s">
        <v>3469</v>
      </c>
      <c r="K813" s="31" t="s">
        <v>3163</v>
      </c>
      <c r="L813" s="31" t="s">
        <v>5570</v>
      </c>
      <c r="M813" s="31" t="s">
        <v>3469</v>
      </c>
      <c r="N813" s="31" t="s">
        <v>5572</v>
      </c>
      <c r="O813" s="31" t="s">
        <v>27319</v>
      </c>
    </row>
    <row r="814" spans="1:15" ht="72.5" x14ac:dyDescent="0.35">
      <c r="A814" s="31" t="s">
        <v>1530</v>
      </c>
      <c r="B814" s="32">
        <v>1051</v>
      </c>
      <c r="C814" s="31" t="s">
        <v>1942</v>
      </c>
      <c r="D814" s="31" t="s">
        <v>1715</v>
      </c>
      <c r="E814" s="31" t="s">
        <v>1</v>
      </c>
      <c r="F814" s="31" t="s">
        <v>1716</v>
      </c>
      <c r="G814" s="31" t="s">
        <v>79</v>
      </c>
      <c r="H814" s="31" t="s">
        <v>26532</v>
      </c>
      <c r="I814" s="31" t="s">
        <v>1717</v>
      </c>
      <c r="J814" s="31" t="s">
        <v>1718</v>
      </c>
      <c r="K814" s="31" t="s">
        <v>1719</v>
      </c>
      <c r="L814" s="31" t="s">
        <v>581</v>
      </c>
      <c r="M814" s="31" t="s">
        <v>1718</v>
      </c>
      <c r="N814" s="31" t="s">
        <v>5336</v>
      </c>
      <c r="O814" s="31" t="s">
        <v>27320</v>
      </c>
    </row>
    <row r="815" spans="1:15" ht="72.5" x14ac:dyDescent="0.35">
      <c r="A815" s="31" t="s">
        <v>1530</v>
      </c>
      <c r="B815" s="32">
        <v>1719</v>
      </c>
      <c r="C815" s="31" t="s">
        <v>2142</v>
      </c>
      <c r="D815" s="31" t="s">
        <v>1</v>
      </c>
      <c r="E815" s="31" t="s">
        <v>1</v>
      </c>
      <c r="F815" s="31" t="s">
        <v>1</v>
      </c>
      <c r="G815" s="31" t="s">
        <v>1</v>
      </c>
      <c r="H815" s="31" t="s">
        <v>1</v>
      </c>
      <c r="I815" s="31" t="s">
        <v>1</v>
      </c>
      <c r="J815" s="31" t="s">
        <v>2143</v>
      </c>
      <c r="K815" s="31" t="s">
        <v>1</v>
      </c>
      <c r="L815" s="31" t="s">
        <v>9045</v>
      </c>
      <c r="M815" s="31" t="s">
        <v>9048</v>
      </c>
      <c r="N815" s="31" t="s">
        <v>9050</v>
      </c>
      <c r="O815" s="31" t="s">
        <v>27321</v>
      </c>
    </row>
    <row r="816" spans="1:15" ht="72.5" x14ac:dyDescent="0.35">
      <c r="A816" s="31" t="s">
        <v>1530</v>
      </c>
      <c r="B816" s="32">
        <v>1882</v>
      </c>
      <c r="C816" s="31" t="s">
        <v>3460</v>
      </c>
      <c r="D816" s="31" t="s">
        <v>1</v>
      </c>
      <c r="E816" s="31" t="s">
        <v>1</v>
      </c>
      <c r="F816" s="31" t="s">
        <v>1</v>
      </c>
      <c r="G816" s="31" t="s">
        <v>1</v>
      </c>
      <c r="H816" s="31" t="s">
        <v>1</v>
      </c>
      <c r="I816" s="31" t="s">
        <v>1</v>
      </c>
      <c r="J816" s="31" t="s">
        <v>2143</v>
      </c>
      <c r="K816" s="31" t="s">
        <v>1</v>
      </c>
      <c r="L816" s="31" t="s">
        <v>9045</v>
      </c>
      <c r="M816" s="31" t="s">
        <v>9048</v>
      </c>
      <c r="N816" s="31" t="s">
        <v>9050</v>
      </c>
      <c r="O816" s="31" t="s">
        <v>27322</v>
      </c>
    </row>
    <row r="817" spans="1:15" ht="101.5" x14ac:dyDescent="0.35">
      <c r="A817" s="31" t="s">
        <v>1530</v>
      </c>
      <c r="B817" s="32">
        <v>1486</v>
      </c>
      <c r="C817" s="31" t="s">
        <v>2214</v>
      </c>
      <c r="D817" s="31" t="s">
        <v>1</v>
      </c>
      <c r="E817" s="31" t="s">
        <v>1</v>
      </c>
      <c r="F817" s="31" t="s">
        <v>1</v>
      </c>
      <c r="G817" s="31" t="s">
        <v>1</v>
      </c>
      <c r="H817" s="31" t="s">
        <v>1</v>
      </c>
      <c r="I817" s="31" t="s">
        <v>1</v>
      </c>
      <c r="J817" s="31" t="s">
        <v>1</v>
      </c>
      <c r="K817" s="31" t="s">
        <v>26639</v>
      </c>
      <c r="L817" s="31" t="s">
        <v>9268</v>
      </c>
      <c r="M817" s="31" t="s">
        <v>9271</v>
      </c>
      <c r="N817" s="31" t="s">
        <v>9273</v>
      </c>
      <c r="O817" s="31" t="s">
        <v>27323</v>
      </c>
    </row>
    <row r="818" spans="1:15" ht="58" x14ac:dyDescent="0.35">
      <c r="A818" s="31" t="s">
        <v>1530</v>
      </c>
      <c r="B818" s="32">
        <v>4852</v>
      </c>
      <c r="C818" s="31" t="s">
        <v>3508</v>
      </c>
      <c r="D818" s="31" t="s">
        <v>26626</v>
      </c>
      <c r="E818" s="31" t="s">
        <v>1</v>
      </c>
      <c r="F818" s="31" t="s">
        <v>327</v>
      </c>
      <c r="G818" s="31" t="s">
        <v>79</v>
      </c>
      <c r="H818" s="31" t="s">
        <v>2238</v>
      </c>
      <c r="I818" s="31" t="s">
        <v>120</v>
      </c>
      <c r="J818" s="31" t="s">
        <v>3509</v>
      </c>
      <c r="K818" s="31" t="s">
        <v>26627</v>
      </c>
      <c r="L818" s="31" t="s">
        <v>774</v>
      </c>
      <c r="M818" s="31" t="s">
        <v>15375</v>
      </c>
      <c r="N818" s="31" t="s">
        <v>15377</v>
      </c>
      <c r="O818" s="31" t="s">
        <v>27324</v>
      </c>
    </row>
    <row r="819" spans="1:15" ht="58" x14ac:dyDescent="0.35">
      <c r="A819" s="31" t="s">
        <v>1530</v>
      </c>
      <c r="B819" s="32">
        <v>4855</v>
      </c>
      <c r="C819" s="31" t="s">
        <v>3584</v>
      </c>
      <c r="D819" s="31" t="s">
        <v>1</v>
      </c>
      <c r="E819" s="31" t="s">
        <v>1</v>
      </c>
      <c r="F819" s="31" t="s">
        <v>1</v>
      </c>
      <c r="G819" s="31" t="s">
        <v>1</v>
      </c>
      <c r="H819" s="31" t="s">
        <v>1</v>
      </c>
      <c r="I819" s="31" t="s">
        <v>1</v>
      </c>
      <c r="J819" s="31" t="s">
        <v>2886</v>
      </c>
      <c r="K819" s="31" t="s">
        <v>2887</v>
      </c>
      <c r="L819" s="31" t="s">
        <v>16578</v>
      </c>
      <c r="M819" s="31" t="s">
        <v>2886</v>
      </c>
      <c r="N819" s="31" t="s">
        <v>16579</v>
      </c>
      <c r="O819" s="31" t="s">
        <v>16579</v>
      </c>
    </row>
    <row r="820" spans="1:15" ht="58" x14ac:dyDescent="0.35">
      <c r="A820" s="31" t="s">
        <v>1530</v>
      </c>
      <c r="B820" s="32">
        <v>4855</v>
      </c>
      <c r="C820" s="31" t="s">
        <v>3584</v>
      </c>
      <c r="D820" s="31" t="s">
        <v>1</v>
      </c>
      <c r="E820" s="31" t="s">
        <v>1</v>
      </c>
      <c r="F820" s="31" t="s">
        <v>1</v>
      </c>
      <c r="G820" s="31" t="s">
        <v>1</v>
      </c>
      <c r="H820" s="31" t="s">
        <v>1</v>
      </c>
      <c r="I820" s="31" t="s">
        <v>1</v>
      </c>
      <c r="J820" s="31" t="s">
        <v>2886</v>
      </c>
      <c r="K820" s="31" t="s">
        <v>2887</v>
      </c>
      <c r="L820" s="31" t="s">
        <v>16578</v>
      </c>
      <c r="M820" s="31" t="s">
        <v>2886</v>
      </c>
      <c r="N820" s="31" t="s">
        <v>16579</v>
      </c>
      <c r="O820" s="31" t="s">
        <v>16579</v>
      </c>
    </row>
    <row r="821" spans="1:15" ht="87" x14ac:dyDescent="0.35">
      <c r="A821" s="31" t="s">
        <v>1530</v>
      </c>
      <c r="B821" s="32">
        <v>1856</v>
      </c>
      <c r="C821" s="31" t="s">
        <v>2415</v>
      </c>
      <c r="D821" s="31" t="s">
        <v>1</v>
      </c>
      <c r="E821" s="31" t="s">
        <v>1</v>
      </c>
      <c r="F821" s="31" t="s">
        <v>1</v>
      </c>
      <c r="G821" s="31" t="s">
        <v>1</v>
      </c>
      <c r="H821" s="31" t="s">
        <v>1</v>
      </c>
      <c r="I821" s="31" t="s">
        <v>1</v>
      </c>
      <c r="J821" s="31" t="s">
        <v>1932</v>
      </c>
      <c r="K821" s="31" t="s">
        <v>1933</v>
      </c>
      <c r="L821" s="31" t="s">
        <v>8762</v>
      </c>
      <c r="M821" s="31" t="s">
        <v>5930</v>
      </c>
      <c r="N821" s="31" t="s">
        <v>5932</v>
      </c>
      <c r="O821" s="31" t="s">
        <v>27213</v>
      </c>
    </row>
    <row r="822" spans="1:15" ht="72.5" x14ac:dyDescent="0.35">
      <c r="A822" s="31" t="s">
        <v>1530</v>
      </c>
      <c r="B822" s="32">
        <v>1543</v>
      </c>
      <c r="C822" s="31" t="s">
        <v>2220</v>
      </c>
      <c r="D822" s="31" t="s">
        <v>1</v>
      </c>
      <c r="E822" s="31" t="s">
        <v>1</v>
      </c>
      <c r="F822" s="31" t="s">
        <v>1</v>
      </c>
      <c r="G822" s="31" t="s">
        <v>1</v>
      </c>
      <c r="H822" s="31" t="s">
        <v>1</v>
      </c>
      <c r="I822" s="31" t="s">
        <v>1</v>
      </c>
      <c r="J822" s="31" t="s">
        <v>2221</v>
      </c>
      <c r="K822" s="31" t="s">
        <v>2222</v>
      </c>
      <c r="L822" s="31" t="s">
        <v>9326</v>
      </c>
      <c r="M822" s="31" t="s">
        <v>2221</v>
      </c>
      <c r="N822" s="31" t="s">
        <v>26554</v>
      </c>
      <c r="O822" s="31" t="s">
        <v>27325</v>
      </c>
    </row>
    <row r="823" spans="1:15" ht="72.5" x14ac:dyDescent="0.35">
      <c r="A823" s="31" t="s">
        <v>1530</v>
      </c>
      <c r="B823" s="32">
        <v>1759</v>
      </c>
      <c r="C823" s="31" t="s">
        <v>3603</v>
      </c>
      <c r="D823" s="31" t="s">
        <v>26537</v>
      </c>
      <c r="E823" s="31" t="s">
        <v>1</v>
      </c>
      <c r="F823" s="31" t="s">
        <v>26538</v>
      </c>
      <c r="G823" s="31" t="s">
        <v>2059</v>
      </c>
      <c r="H823" s="31" t="s">
        <v>26539</v>
      </c>
      <c r="I823" s="31" t="s">
        <v>1</v>
      </c>
      <c r="J823" s="31" t="s">
        <v>2455</v>
      </c>
      <c r="K823" s="31" t="s">
        <v>2456</v>
      </c>
      <c r="L823" s="31" t="s">
        <v>759</v>
      </c>
      <c r="M823" s="31" t="s">
        <v>10539</v>
      </c>
      <c r="N823" s="31" t="s">
        <v>10541</v>
      </c>
      <c r="O823" s="31" t="s">
        <v>26910</v>
      </c>
    </row>
    <row r="824" spans="1:15" ht="58" x14ac:dyDescent="0.35">
      <c r="A824" s="31" t="s">
        <v>1530</v>
      </c>
      <c r="B824" s="32">
        <v>280</v>
      </c>
      <c r="C824" s="31" t="s">
        <v>22045</v>
      </c>
      <c r="D824" s="31" t="s">
        <v>1</v>
      </c>
      <c r="E824" s="31" t="s">
        <v>1</v>
      </c>
      <c r="F824" s="31" t="s">
        <v>1</v>
      </c>
      <c r="G824" s="31" t="s">
        <v>1</v>
      </c>
      <c r="H824" s="31" t="s">
        <v>1</v>
      </c>
      <c r="I824" s="31" t="s">
        <v>1</v>
      </c>
      <c r="J824" s="31" t="s">
        <v>1708</v>
      </c>
      <c r="K824" s="31" t="s">
        <v>1709</v>
      </c>
      <c r="L824" s="31" t="s">
        <v>764</v>
      </c>
      <c r="M824" s="31" t="s">
        <v>1708</v>
      </c>
      <c r="N824" s="31" t="s">
        <v>5496</v>
      </c>
      <c r="O824" s="31" t="s">
        <v>27326</v>
      </c>
    </row>
    <row r="825" spans="1:15" ht="58" x14ac:dyDescent="0.35">
      <c r="A825" s="31" t="s">
        <v>1530</v>
      </c>
      <c r="B825" s="32">
        <v>293</v>
      </c>
      <c r="C825" s="31" t="s">
        <v>1707</v>
      </c>
      <c r="D825" s="31" t="s">
        <v>1</v>
      </c>
      <c r="E825" s="31" t="s">
        <v>1</v>
      </c>
      <c r="F825" s="31" t="s">
        <v>1</v>
      </c>
      <c r="G825" s="31" t="s">
        <v>1</v>
      </c>
      <c r="H825" s="31" t="s">
        <v>1</v>
      </c>
      <c r="I825" s="31" t="s">
        <v>1</v>
      </c>
      <c r="J825" s="31" t="s">
        <v>1708</v>
      </c>
      <c r="K825" s="31" t="s">
        <v>1709</v>
      </c>
      <c r="L825" s="31" t="s">
        <v>764</v>
      </c>
      <c r="M825" s="31" t="s">
        <v>1708</v>
      </c>
      <c r="N825" s="31" t="s">
        <v>5496</v>
      </c>
      <c r="O825" s="31" t="s">
        <v>27327</v>
      </c>
    </row>
    <row r="826" spans="1:15" ht="72.5" x14ac:dyDescent="0.35">
      <c r="A826" s="31" t="s">
        <v>1530</v>
      </c>
      <c r="B826" s="32">
        <v>4057</v>
      </c>
      <c r="C826" s="31" t="s">
        <v>765</v>
      </c>
      <c r="D826" s="31" t="s">
        <v>1</v>
      </c>
      <c r="E826" s="31" t="s">
        <v>1</v>
      </c>
      <c r="F826" s="31" t="s">
        <v>1</v>
      </c>
      <c r="G826" s="31" t="s">
        <v>1</v>
      </c>
      <c r="H826" s="31" t="s">
        <v>1</v>
      </c>
      <c r="I826" s="31" t="s">
        <v>1</v>
      </c>
      <c r="J826" s="31" t="s">
        <v>1708</v>
      </c>
      <c r="K826" s="31" t="s">
        <v>1709</v>
      </c>
      <c r="L826" s="31" t="s">
        <v>764</v>
      </c>
      <c r="M826" s="31" t="s">
        <v>1708</v>
      </c>
      <c r="N826" s="31" t="s">
        <v>5496</v>
      </c>
      <c r="O826" s="31" t="s">
        <v>27328</v>
      </c>
    </row>
    <row r="827" spans="1:15" ht="72.5" x14ac:dyDescent="0.35">
      <c r="A827" s="31" t="s">
        <v>1530</v>
      </c>
      <c r="B827" s="32">
        <v>4397</v>
      </c>
      <c r="C827" s="31" t="s">
        <v>3442</v>
      </c>
      <c r="D827" s="31" t="s">
        <v>26640</v>
      </c>
      <c r="E827" s="31" t="s">
        <v>26641</v>
      </c>
      <c r="F827" s="31" t="s">
        <v>321</v>
      </c>
      <c r="G827" s="31" t="s">
        <v>79</v>
      </c>
      <c r="H827" s="31" t="s">
        <v>256</v>
      </c>
      <c r="I827" s="31" t="s">
        <v>109</v>
      </c>
      <c r="J827" s="31" t="s">
        <v>3443</v>
      </c>
      <c r="K827" s="31" t="s">
        <v>3444</v>
      </c>
      <c r="L827" s="31" t="s">
        <v>12363</v>
      </c>
      <c r="M827" s="31" t="s">
        <v>1781</v>
      </c>
      <c r="N827" s="31" t="s">
        <v>8358</v>
      </c>
      <c r="O827" s="31" t="s">
        <v>26943</v>
      </c>
    </row>
    <row r="828" spans="1:15" ht="58" x14ac:dyDescent="0.35">
      <c r="A828" s="31" t="s">
        <v>1530</v>
      </c>
      <c r="B828" s="32">
        <v>4254</v>
      </c>
      <c r="C828" s="31" t="s">
        <v>3214</v>
      </c>
      <c r="D828" s="31" t="s">
        <v>1</v>
      </c>
      <c r="E828" s="31" t="s">
        <v>1</v>
      </c>
      <c r="F828" s="31" t="s">
        <v>1</v>
      </c>
      <c r="G828" s="31" t="s">
        <v>1</v>
      </c>
      <c r="H828" s="31" t="s">
        <v>1</v>
      </c>
      <c r="I828" s="31" t="s">
        <v>1</v>
      </c>
      <c r="J828" s="31" t="s">
        <v>1</v>
      </c>
      <c r="K828" s="31" t="s">
        <v>1</v>
      </c>
      <c r="L828" s="31" t="s">
        <v>764</v>
      </c>
      <c r="M828" s="31" t="s">
        <v>1708</v>
      </c>
      <c r="N828" s="31" t="s">
        <v>5496</v>
      </c>
      <c r="O828" s="31" t="s">
        <v>27329</v>
      </c>
    </row>
    <row r="829" spans="1:15" ht="43.5" x14ac:dyDescent="0.35">
      <c r="A829" s="31" t="s">
        <v>1530</v>
      </c>
      <c r="B829" s="32">
        <v>4259</v>
      </c>
      <c r="C829" s="31" t="s">
        <v>3340</v>
      </c>
      <c r="D829" s="31" t="s">
        <v>1</v>
      </c>
      <c r="E829" s="31" t="s">
        <v>1</v>
      </c>
      <c r="F829" s="31" t="s">
        <v>1</v>
      </c>
      <c r="G829" s="31" t="s">
        <v>1</v>
      </c>
      <c r="H829" s="31" t="s">
        <v>1</v>
      </c>
      <c r="I829" s="31" t="s">
        <v>1</v>
      </c>
      <c r="J829" s="31" t="s">
        <v>1</v>
      </c>
      <c r="K829" s="31" t="s">
        <v>1</v>
      </c>
      <c r="L829" s="31" t="s">
        <v>764</v>
      </c>
      <c r="M829" s="31" t="s">
        <v>1708</v>
      </c>
      <c r="N829" s="31" t="s">
        <v>5496</v>
      </c>
      <c r="O829" s="31" t="s">
        <v>27330</v>
      </c>
    </row>
    <row r="830" spans="1:15" ht="58" x14ac:dyDescent="0.35">
      <c r="A830" s="31" t="s">
        <v>1530</v>
      </c>
      <c r="B830" s="32">
        <v>4382</v>
      </c>
      <c r="C830" s="31" t="s">
        <v>2916</v>
      </c>
      <c r="D830" s="31" t="s">
        <v>1</v>
      </c>
      <c r="E830" s="31" t="s">
        <v>1</v>
      </c>
      <c r="F830" s="31" t="s">
        <v>1</v>
      </c>
      <c r="G830" s="31" t="s">
        <v>1</v>
      </c>
      <c r="H830" s="31" t="s">
        <v>1</v>
      </c>
      <c r="I830" s="31" t="s">
        <v>1</v>
      </c>
      <c r="J830" s="31" t="s">
        <v>1708</v>
      </c>
      <c r="K830" s="31" t="s">
        <v>1709</v>
      </c>
      <c r="L830" s="31" t="s">
        <v>764</v>
      </c>
      <c r="M830" s="31" t="s">
        <v>1708</v>
      </c>
      <c r="N830" s="31" t="s">
        <v>5496</v>
      </c>
      <c r="O830" s="31" t="s">
        <v>27331</v>
      </c>
    </row>
    <row r="831" spans="1:15" ht="72.5" x14ac:dyDescent="0.35">
      <c r="A831" s="31" t="s">
        <v>1530</v>
      </c>
      <c r="B831" s="32">
        <v>4737</v>
      </c>
      <c r="C831" s="31" t="s">
        <v>3731</v>
      </c>
      <c r="D831" s="31" t="s">
        <v>26626</v>
      </c>
      <c r="E831" s="31" t="s">
        <v>1</v>
      </c>
      <c r="F831" s="31" t="s">
        <v>327</v>
      </c>
      <c r="G831" s="31" t="s">
        <v>79</v>
      </c>
      <c r="H831" s="31" t="s">
        <v>2238</v>
      </c>
      <c r="I831" s="31" t="s">
        <v>120</v>
      </c>
      <c r="J831" s="31" t="s">
        <v>3509</v>
      </c>
      <c r="K831" s="31" t="s">
        <v>26627</v>
      </c>
      <c r="L831" s="31" t="s">
        <v>774</v>
      </c>
      <c r="M831" s="31" t="s">
        <v>15375</v>
      </c>
      <c r="N831" s="31" t="s">
        <v>15377</v>
      </c>
      <c r="O831" s="31" t="s">
        <v>27332</v>
      </c>
    </row>
    <row r="832" spans="1:15" ht="72.5" x14ac:dyDescent="0.35">
      <c r="A832" s="31" t="s">
        <v>1530</v>
      </c>
      <c r="B832" s="32">
        <v>4226</v>
      </c>
      <c r="C832" s="31" t="s">
        <v>776</v>
      </c>
      <c r="D832" s="31" t="s">
        <v>1</v>
      </c>
      <c r="E832" s="31" t="s">
        <v>1</v>
      </c>
      <c r="F832" s="31" t="s">
        <v>1</v>
      </c>
      <c r="G832" s="31" t="s">
        <v>1</v>
      </c>
      <c r="H832" s="31" t="s">
        <v>1</v>
      </c>
      <c r="I832" s="31" t="s">
        <v>1</v>
      </c>
      <c r="J832" s="31" t="s">
        <v>1</v>
      </c>
      <c r="K832" s="31" t="s">
        <v>1</v>
      </c>
      <c r="L832" s="31" t="s">
        <v>774</v>
      </c>
      <c r="M832" s="31" t="s">
        <v>15375</v>
      </c>
      <c r="N832" s="31" t="s">
        <v>15377</v>
      </c>
      <c r="O832" s="31" t="s">
        <v>27333</v>
      </c>
    </row>
    <row r="833" spans="1:15" ht="72.5" x14ac:dyDescent="0.35">
      <c r="A833" s="31" t="s">
        <v>1530</v>
      </c>
      <c r="B833" s="32">
        <v>1881</v>
      </c>
      <c r="C833" s="31" t="s">
        <v>3265</v>
      </c>
      <c r="D833" s="31" t="s">
        <v>1</v>
      </c>
      <c r="E833" s="31" t="s">
        <v>1</v>
      </c>
      <c r="F833" s="31" t="s">
        <v>1</v>
      </c>
      <c r="G833" s="31" t="s">
        <v>1</v>
      </c>
      <c r="H833" s="31" t="s">
        <v>1</v>
      </c>
      <c r="I833" s="31" t="s">
        <v>1</v>
      </c>
      <c r="J833" s="31" t="s">
        <v>2143</v>
      </c>
      <c r="K833" s="31" t="s">
        <v>1</v>
      </c>
      <c r="L833" s="31" t="s">
        <v>9045</v>
      </c>
      <c r="M833" s="31" t="s">
        <v>9048</v>
      </c>
      <c r="N833" s="31" t="s">
        <v>9050</v>
      </c>
      <c r="O833" s="31" t="s">
        <v>27334</v>
      </c>
    </row>
    <row r="834" spans="1:15" ht="72.5" x14ac:dyDescent="0.35">
      <c r="A834" s="31" t="s">
        <v>1530</v>
      </c>
      <c r="B834" s="32">
        <v>4708</v>
      </c>
      <c r="C834" s="31" t="s">
        <v>3055</v>
      </c>
      <c r="D834" s="31" t="s">
        <v>26624</v>
      </c>
      <c r="E834" s="31" t="s">
        <v>1</v>
      </c>
      <c r="F834" s="31" t="s">
        <v>327</v>
      </c>
      <c r="G834" s="31" t="s">
        <v>79</v>
      </c>
      <c r="H834" s="31" t="s">
        <v>2238</v>
      </c>
      <c r="I834" s="31" t="s">
        <v>120</v>
      </c>
      <c r="J834" s="31" t="s">
        <v>2239</v>
      </c>
      <c r="K834" s="31" t="s">
        <v>2240</v>
      </c>
      <c r="L834" s="31" t="s">
        <v>774</v>
      </c>
      <c r="M834" s="31" t="s">
        <v>15375</v>
      </c>
      <c r="N834" s="31" t="s">
        <v>15377</v>
      </c>
      <c r="O834" s="31" t="s">
        <v>27335</v>
      </c>
    </row>
    <row r="835" spans="1:15" ht="72.5" x14ac:dyDescent="0.35">
      <c r="A835" s="31" t="s">
        <v>1530</v>
      </c>
      <c r="B835" s="32">
        <v>4756</v>
      </c>
      <c r="C835" s="31" t="s">
        <v>3114</v>
      </c>
      <c r="D835" s="31" t="s">
        <v>1</v>
      </c>
      <c r="E835" s="31" t="s">
        <v>1</v>
      </c>
      <c r="F835" s="31" t="s">
        <v>1</v>
      </c>
      <c r="G835" s="31" t="s">
        <v>1</v>
      </c>
      <c r="H835" s="31" t="s">
        <v>1</v>
      </c>
      <c r="I835" s="31" t="s">
        <v>1</v>
      </c>
      <c r="J835" s="31" t="s">
        <v>1</v>
      </c>
      <c r="K835" s="31" t="s">
        <v>1</v>
      </c>
      <c r="L835" s="31" t="s">
        <v>5356</v>
      </c>
      <c r="M835" s="31" t="s">
        <v>2078</v>
      </c>
      <c r="N835" s="31" t="s">
        <v>5360</v>
      </c>
      <c r="O835" s="31" t="s">
        <v>27336</v>
      </c>
    </row>
    <row r="836" spans="1:15" ht="87" x14ac:dyDescent="0.35">
      <c r="A836" s="31" t="s">
        <v>1530</v>
      </c>
      <c r="B836" s="32">
        <v>4507</v>
      </c>
      <c r="C836" s="31" t="s">
        <v>3734</v>
      </c>
      <c r="D836" s="31" t="s">
        <v>26642</v>
      </c>
      <c r="E836" s="31" t="s">
        <v>1</v>
      </c>
      <c r="F836" s="31" t="s">
        <v>327</v>
      </c>
      <c r="G836" s="31" t="s">
        <v>79</v>
      </c>
      <c r="H836" s="31" t="s">
        <v>3735</v>
      </c>
      <c r="I836" s="31" t="s">
        <v>120</v>
      </c>
      <c r="J836" s="31" t="s">
        <v>26643</v>
      </c>
      <c r="K836" s="31" t="s">
        <v>3736</v>
      </c>
      <c r="L836" s="31" t="s">
        <v>617</v>
      </c>
      <c r="M836" s="31" t="s">
        <v>4612</v>
      </c>
      <c r="N836" s="31" t="s">
        <v>4613</v>
      </c>
      <c r="O836" s="31" t="s">
        <v>27337</v>
      </c>
    </row>
    <row r="837" spans="1:15" ht="87" x14ac:dyDescent="0.35">
      <c r="A837" s="31" t="s">
        <v>1530</v>
      </c>
      <c r="B837" s="32">
        <v>3372</v>
      </c>
      <c r="C837" s="31" t="s">
        <v>2675</v>
      </c>
      <c r="D837" s="31" t="s">
        <v>1</v>
      </c>
      <c r="E837" s="31" t="s">
        <v>1</v>
      </c>
      <c r="F837" s="31" t="s">
        <v>1</v>
      </c>
      <c r="G837" s="31" t="s">
        <v>1</v>
      </c>
      <c r="H837" s="31" t="s">
        <v>1</v>
      </c>
      <c r="I837" s="31" t="s">
        <v>1</v>
      </c>
      <c r="J837" s="31" t="s">
        <v>1</v>
      </c>
      <c r="K837" s="31" t="s">
        <v>1755</v>
      </c>
      <c r="L837" s="31" t="s">
        <v>8762</v>
      </c>
      <c r="M837" s="31" t="s">
        <v>5930</v>
      </c>
      <c r="N837" s="31" t="s">
        <v>5932</v>
      </c>
      <c r="O837" s="31" t="s">
        <v>27215</v>
      </c>
    </row>
    <row r="838" spans="1:15" ht="87" x14ac:dyDescent="0.35">
      <c r="A838" s="31" t="s">
        <v>1530</v>
      </c>
      <c r="B838" s="32">
        <v>3371</v>
      </c>
      <c r="C838" s="31" t="s">
        <v>2674</v>
      </c>
      <c r="D838" s="31" t="s">
        <v>1</v>
      </c>
      <c r="E838" s="31" t="s">
        <v>1</v>
      </c>
      <c r="F838" s="31" t="s">
        <v>1</v>
      </c>
      <c r="G838" s="31" t="s">
        <v>1</v>
      </c>
      <c r="H838" s="31" t="s">
        <v>1</v>
      </c>
      <c r="I838" s="31" t="s">
        <v>1</v>
      </c>
      <c r="J838" s="31" t="s">
        <v>1</v>
      </c>
      <c r="K838" s="31" t="s">
        <v>1755</v>
      </c>
      <c r="L838" s="31" t="s">
        <v>8762</v>
      </c>
      <c r="M838" s="31" t="s">
        <v>5930</v>
      </c>
      <c r="N838" s="31" t="s">
        <v>5932</v>
      </c>
      <c r="O838" s="31" t="s">
        <v>27215</v>
      </c>
    </row>
    <row r="839" spans="1:15" ht="72.5" x14ac:dyDescent="0.35">
      <c r="A839" s="31" t="s">
        <v>1530</v>
      </c>
      <c r="B839" s="32">
        <v>4825</v>
      </c>
      <c r="C839" s="31" t="s">
        <v>4464</v>
      </c>
      <c r="D839" s="31" t="s">
        <v>1</v>
      </c>
      <c r="E839" s="31" t="s">
        <v>1</v>
      </c>
      <c r="F839" s="31" t="s">
        <v>1</v>
      </c>
      <c r="G839" s="31" t="s">
        <v>1</v>
      </c>
      <c r="H839" s="31" t="s">
        <v>1</v>
      </c>
      <c r="I839" s="31" t="s">
        <v>1</v>
      </c>
      <c r="J839" s="31" t="s">
        <v>2527</v>
      </c>
      <c r="K839" s="31" t="s">
        <v>4193</v>
      </c>
      <c r="L839" s="31" t="s">
        <v>2526</v>
      </c>
      <c r="M839" s="31" t="s">
        <v>1803</v>
      </c>
      <c r="N839" s="31" t="s">
        <v>26644</v>
      </c>
      <c r="O839" s="31" t="s">
        <v>27338</v>
      </c>
    </row>
    <row r="840" spans="1:15" ht="130.5" x14ac:dyDescent="0.35">
      <c r="A840" s="31" t="s">
        <v>1530</v>
      </c>
      <c r="B840" s="32">
        <v>4722</v>
      </c>
      <c r="C840" s="31" t="s">
        <v>2945</v>
      </c>
      <c r="D840" s="31" t="s">
        <v>1</v>
      </c>
      <c r="E840" s="31" t="s">
        <v>1</v>
      </c>
      <c r="F840" s="31" t="s">
        <v>1</v>
      </c>
      <c r="G840" s="31" t="s">
        <v>1</v>
      </c>
      <c r="H840" s="31" t="s">
        <v>1</v>
      </c>
      <c r="I840" s="31" t="s">
        <v>1</v>
      </c>
      <c r="J840" s="31" t="s">
        <v>1</v>
      </c>
      <c r="K840" s="31" t="s">
        <v>2946</v>
      </c>
      <c r="L840" s="31" t="s">
        <v>2945</v>
      </c>
      <c r="M840" s="31" t="s">
        <v>15904</v>
      </c>
      <c r="N840" s="31" t="s">
        <v>15905</v>
      </c>
      <c r="O840" s="31" t="s">
        <v>27122</v>
      </c>
    </row>
    <row r="841" spans="1:15" ht="72.5" x14ac:dyDescent="0.35">
      <c r="A841" s="31" t="s">
        <v>1530</v>
      </c>
      <c r="B841" s="32">
        <v>4753</v>
      </c>
      <c r="C841" s="31" t="s">
        <v>3106</v>
      </c>
      <c r="D841" s="31" t="s">
        <v>1</v>
      </c>
      <c r="E841" s="31" t="s">
        <v>1</v>
      </c>
      <c r="F841" s="31" t="s">
        <v>1</v>
      </c>
      <c r="G841" s="31" t="s">
        <v>1</v>
      </c>
      <c r="H841" s="31" t="s">
        <v>1</v>
      </c>
      <c r="I841" s="31" t="s">
        <v>1</v>
      </c>
      <c r="J841" s="31" t="s">
        <v>1</v>
      </c>
      <c r="K841" s="31" t="s">
        <v>1</v>
      </c>
      <c r="L841" s="31" t="s">
        <v>17261</v>
      </c>
      <c r="M841" s="31" t="s">
        <v>3039</v>
      </c>
      <c r="N841" s="31" t="s">
        <v>15207</v>
      </c>
      <c r="O841" s="31" t="s">
        <v>27339</v>
      </c>
    </row>
    <row r="842" spans="1:15" ht="58" x14ac:dyDescent="0.35">
      <c r="A842" s="31" t="s">
        <v>1530</v>
      </c>
      <c r="B842" s="32">
        <v>1831</v>
      </c>
      <c r="C842" s="31" t="s">
        <v>2732</v>
      </c>
      <c r="D842" s="31" t="s">
        <v>1</v>
      </c>
      <c r="E842" s="31" t="s">
        <v>1</v>
      </c>
      <c r="F842" s="31" t="s">
        <v>1</v>
      </c>
      <c r="G842" s="31" t="s">
        <v>1</v>
      </c>
      <c r="H842" s="31" t="s">
        <v>1</v>
      </c>
      <c r="I842" s="31" t="s">
        <v>1</v>
      </c>
      <c r="J842" s="31" t="s">
        <v>1</v>
      </c>
      <c r="K842" s="31" t="s">
        <v>2733</v>
      </c>
      <c r="L842" s="31" t="s">
        <v>9582</v>
      </c>
      <c r="M842" s="31" t="s">
        <v>9584</v>
      </c>
      <c r="N842" s="31" t="s">
        <v>2733</v>
      </c>
      <c r="O842" s="31" t="s">
        <v>2733</v>
      </c>
    </row>
    <row r="843" spans="1:15" ht="72.5" x14ac:dyDescent="0.35">
      <c r="A843" s="31" t="s">
        <v>1530</v>
      </c>
      <c r="B843" s="32">
        <v>4749</v>
      </c>
      <c r="C843" s="31" t="s">
        <v>3105</v>
      </c>
      <c r="D843" s="31" t="s">
        <v>1</v>
      </c>
      <c r="E843" s="31" t="s">
        <v>1</v>
      </c>
      <c r="F843" s="31" t="s">
        <v>1</v>
      </c>
      <c r="G843" s="31" t="s">
        <v>1</v>
      </c>
      <c r="H843" s="31" t="s">
        <v>1</v>
      </c>
      <c r="I843" s="31" t="s">
        <v>1</v>
      </c>
      <c r="J843" s="31" t="s">
        <v>2896</v>
      </c>
      <c r="K843" s="31" t="s">
        <v>2897</v>
      </c>
      <c r="L843" s="31" t="s">
        <v>15565</v>
      </c>
      <c r="M843" s="31" t="s">
        <v>3283</v>
      </c>
      <c r="N843" s="31" t="s">
        <v>15569</v>
      </c>
      <c r="O843" s="31" t="s">
        <v>27046</v>
      </c>
    </row>
    <row r="844" spans="1:15" ht="87" x14ac:dyDescent="0.35">
      <c r="A844" s="31" t="s">
        <v>1530</v>
      </c>
      <c r="B844" s="32">
        <v>1922</v>
      </c>
      <c r="C844" s="31" t="s">
        <v>1754</v>
      </c>
      <c r="D844" s="31" t="s">
        <v>1</v>
      </c>
      <c r="E844" s="31" t="s">
        <v>1</v>
      </c>
      <c r="F844" s="31" t="s">
        <v>1</v>
      </c>
      <c r="G844" s="31" t="s">
        <v>1</v>
      </c>
      <c r="H844" s="31" t="s">
        <v>1</v>
      </c>
      <c r="I844" s="31" t="s">
        <v>1</v>
      </c>
      <c r="J844" s="31" t="s">
        <v>1</v>
      </c>
      <c r="K844" s="31" t="s">
        <v>1755</v>
      </c>
      <c r="L844" s="31" t="s">
        <v>8762</v>
      </c>
      <c r="M844" s="31" t="s">
        <v>5930</v>
      </c>
      <c r="N844" s="31" t="s">
        <v>5932</v>
      </c>
      <c r="O844" s="31" t="s">
        <v>1933</v>
      </c>
    </row>
    <row r="845" spans="1:15" ht="43.5" x14ac:dyDescent="0.35">
      <c r="A845" s="31" t="s">
        <v>1530</v>
      </c>
      <c r="B845" s="32">
        <v>1136</v>
      </c>
      <c r="C845" s="31" t="s">
        <v>1977</v>
      </c>
      <c r="D845" s="31" t="s">
        <v>26645</v>
      </c>
      <c r="E845" s="31" t="s">
        <v>1</v>
      </c>
      <c r="F845" s="31" t="s">
        <v>1978</v>
      </c>
      <c r="G845" s="31" t="s">
        <v>79</v>
      </c>
      <c r="H845" s="31" t="s">
        <v>1316</v>
      </c>
      <c r="I845" s="31" t="s">
        <v>279</v>
      </c>
      <c r="J845" s="31" t="s">
        <v>1979</v>
      </c>
      <c r="K845" s="31" t="s">
        <v>1980</v>
      </c>
      <c r="L845" s="31" t="s">
        <v>1977</v>
      </c>
      <c r="M845" s="31" t="s">
        <v>1979</v>
      </c>
      <c r="N845" s="31" t="s">
        <v>18020</v>
      </c>
      <c r="O845" s="31" t="s">
        <v>18020</v>
      </c>
    </row>
    <row r="846" spans="1:15" ht="58" x14ac:dyDescent="0.35">
      <c r="A846" s="31" t="s">
        <v>1530</v>
      </c>
      <c r="B846" s="32">
        <v>1027</v>
      </c>
      <c r="C846" s="31" t="s">
        <v>4701</v>
      </c>
      <c r="D846" s="31" t="s">
        <v>1</v>
      </c>
      <c r="E846" s="31" t="s">
        <v>1</v>
      </c>
      <c r="F846" s="31" t="s">
        <v>1</v>
      </c>
      <c r="G846" s="31" t="s">
        <v>1</v>
      </c>
      <c r="H846" s="31" t="s">
        <v>1</v>
      </c>
      <c r="I846" s="31" t="s">
        <v>1</v>
      </c>
      <c r="J846" s="31" t="s">
        <v>1721</v>
      </c>
      <c r="K846" s="31" t="s">
        <v>1722</v>
      </c>
      <c r="L846" s="31" t="s">
        <v>654</v>
      </c>
      <c r="M846" s="31" t="s">
        <v>1721</v>
      </c>
      <c r="N846" s="31" t="s">
        <v>7103</v>
      </c>
      <c r="O846" s="31" t="s">
        <v>27340</v>
      </c>
    </row>
    <row r="847" spans="1:15" ht="72.5" x14ac:dyDescent="0.35">
      <c r="A847" s="31" t="s">
        <v>1530</v>
      </c>
      <c r="B847" s="32">
        <v>1103</v>
      </c>
      <c r="C847" s="31" t="s">
        <v>4118</v>
      </c>
      <c r="D847" s="31" t="s">
        <v>1</v>
      </c>
      <c r="E847" s="31" t="s">
        <v>1</v>
      </c>
      <c r="F847" s="31" t="s">
        <v>1</v>
      </c>
      <c r="G847" s="31" t="s">
        <v>1</v>
      </c>
      <c r="H847" s="31" t="s">
        <v>1</v>
      </c>
      <c r="I847" s="31" t="s">
        <v>1</v>
      </c>
      <c r="J847" s="31" t="s">
        <v>1721</v>
      </c>
      <c r="K847" s="31" t="s">
        <v>1722</v>
      </c>
      <c r="L847" s="31" t="s">
        <v>654</v>
      </c>
      <c r="M847" s="31" t="s">
        <v>1721</v>
      </c>
      <c r="N847" s="31" t="s">
        <v>7103</v>
      </c>
      <c r="O847" s="31" t="s">
        <v>27341</v>
      </c>
    </row>
    <row r="848" spans="1:15" ht="87" x14ac:dyDescent="0.35">
      <c r="A848" s="31" t="s">
        <v>1530</v>
      </c>
      <c r="B848" s="32">
        <v>1216</v>
      </c>
      <c r="C848" s="31" t="s">
        <v>2010</v>
      </c>
      <c r="D848" s="31" t="s">
        <v>1</v>
      </c>
      <c r="E848" s="31" t="s">
        <v>1</v>
      </c>
      <c r="F848" s="31" t="s">
        <v>1</v>
      </c>
      <c r="G848" s="31" t="s">
        <v>1</v>
      </c>
      <c r="H848" s="31" t="s">
        <v>1</v>
      </c>
      <c r="I848" s="31" t="s">
        <v>1</v>
      </c>
      <c r="J848" s="31" t="s">
        <v>1721</v>
      </c>
      <c r="K848" s="31" t="s">
        <v>1722</v>
      </c>
      <c r="L848" s="31" t="s">
        <v>654</v>
      </c>
      <c r="M848" s="31" t="s">
        <v>1721</v>
      </c>
      <c r="N848" s="31" t="s">
        <v>7103</v>
      </c>
      <c r="O848" s="31" t="s">
        <v>27342</v>
      </c>
    </row>
    <row r="849" spans="1:15" ht="101.5" x14ac:dyDescent="0.35">
      <c r="A849" s="31" t="s">
        <v>1530</v>
      </c>
      <c r="B849" s="32">
        <v>4419</v>
      </c>
      <c r="C849" s="31" t="s">
        <v>2806</v>
      </c>
      <c r="D849" s="31" t="s">
        <v>1</v>
      </c>
      <c r="E849" s="31" t="s">
        <v>1</v>
      </c>
      <c r="F849" s="31" t="s">
        <v>1</v>
      </c>
      <c r="G849" s="31" t="s">
        <v>1</v>
      </c>
      <c r="H849" s="31" t="s">
        <v>1</v>
      </c>
      <c r="I849" s="31" t="s">
        <v>1</v>
      </c>
      <c r="J849" s="31" t="s">
        <v>1</v>
      </c>
      <c r="K849" s="31" t="s">
        <v>1</v>
      </c>
      <c r="L849" s="31" t="s">
        <v>14649</v>
      </c>
      <c r="M849" s="31" t="s">
        <v>14652</v>
      </c>
      <c r="N849" s="31" t="s">
        <v>14654</v>
      </c>
      <c r="O849" s="31" t="s">
        <v>27343</v>
      </c>
    </row>
    <row r="850" spans="1:15" ht="72.5" x14ac:dyDescent="0.35">
      <c r="A850" s="31" t="s">
        <v>1530</v>
      </c>
      <c r="B850" s="32">
        <v>4814</v>
      </c>
      <c r="C850" s="31" t="s">
        <v>4090</v>
      </c>
      <c r="D850" s="31" t="s">
        <v>1</v>
      </c>
      <c r="E850" s="31" t="s">
        <v>1</v>
      </c>
      <c r="F850" s="31" t="s">
        <v>1</v>
      </c>
      <c r="G850" s="31" t="s">
        <v>1</v>
      </c>
      <c r="H850" s="31" t="s">
        <v>1</v>
      </c>
      <c r="I850" s="31" t="s">
        <v>1</v>
      </c>
      <c r="J850" s="31" t="s">
        <v>1</v>
      </c>
      <c r="K850" s="31" t="s">
        <v>1</v>
      </c>
      <c r="L850" s="31" t="s">
        <v>8798</v>
      </c>
      <c r="M850" s="31" t="s">
        <v>8801</v>
      </c>
      <c r="N850" s="31" t="s">
        <v>8803</v>
      </c>
      <c r="O850" s="31" t="s">
        <v>27344</v>
      </c>
    </row>
    <row r="851" spans="1:15" ht="72.5" x14ac:dyDescent="0.35">
      <c r="A851" s="31" t="s">
        <v>1530</v>
      </c>
      <c r="B851" s="32">
        <v>4814</v>
      </c>
      <c r="C851" s="31" t="s">
        <v>4090</v>
      </c>
      <c r="D851" s="31" t="s">
        <v>1</v>
      </c>
      <c r="E851" s="31" t="s">
        <v>1</v>
      </c>
      <c r="F851" s="31" t="s">
        <v>1</v>
      </c>
      <c r="G851" s="31" t="s">
        <v>1</v>
      </c>
      <c r="H851" s="31" t="s">
        <v>1</v>
      </c>
      <c r="I851" s="31" t="s">
        <v>1</v>
      </c>
      <c r="J851" s="31" t="s">
        <v>1</v>
      </c>
      <c r="K851" s="31" t="s">
        <v>1</v>
      </c>
      <c r="L851" s="31" t="s">
        <v>8798</v>
      </c>
      <c r="M851" s="31" t="s">
        <v>8801</v>
      </c>
      <c r="N851" s="31" t="s">
        <v>8803</v>
      </c>
      <c r="O851" s="31" t="s">
        <v>27344</v>
      </c>
    </row>
    <row r="852" spans="1:15" ht="72.5" x14ac:dyDescent="0.35">
      <c r="A852" s="31" t="s">
        <v>1530</v>
      </c>
      <c r="B852" s="32">
        <v>2733</v>
      </c>
      <c r="C852" s="31" t="s">
        <v>3033</v>
      </c>
      <c r="D852" s="31" t="s">
        <v>1</v>
      </c>
      <c r="E852" s="31" t="s">
        <v>1</v>
      </c>
      <c r="F852" s="31" t="s">
        <v>1</v>
      </c>
      <c r="G852" s="31" t="s">
        <v>1</v>
      </c>
      <c r="H852" s="31" t="s">
        <v>1</v>
      </c>
      <c r="I852" s="31" t="s">
        <v>1</v>
      </c>
      <c r="J852" s="31" t="s">
        <v>1721</v>
      </c>
      <c r="K852" s="31" t="s">
        <v>1722</v>
      </c>
      <c r="L852" s="31" t="s">
        <v>654</v>
      </c>
      <c r="M852" s="31" t="s">
        <v>1721</v>
      </c>
      <c r="N852" s="31" t="s">
        <v>7103</v>
      </c>
      <c r="O852" s="31" t="s">
        <v>27345</v>
      </c>
    </row>
    <row r="853" spans="1:15" ht="72.5" x14ac:dyDescent="0.35">
      <c r="A853" s="31" t="s">
        <v>1530</v>
      </c>
      <c r="B853" s="32">
        <v>2063</v>
      </c>
      <c r="C853" s="31" t="s">
        <v>2320</v>
      </c>
      <c r="D853" s="31" t="s">
        <v>1</v>
      </c>
      <c r="E853" s="31" t="s">
        <v>1</v>
      </c>
      <c r="F853" s="31" t="s">
        <v>1</v>
      </c>
      <c r="G853" s="31" t="s">
        <v>1</v>
      </c>
      <c r="H853" s="31" t="s">
        <v>1</v>
      </c>
      <c r="I853" s="31" t="s">
        <v>1</v>
      </c>
      <c r="J853" s="31" t="s">
        <v>1721</v>
      </c>
      <c r="K853" s="31" t="s">
        <v>1722</v>
      </c>
      <c r="L853" s="31" t="s">
        <v>654</v>
      </c>
      <c r="M853" s="31" t="s">
        <v>1721</v>
      </c>
      <c r="N853" s="31" t="s">
        <v>7103</v>
      </c>
      <c r="O853" s="31" t="s">
        <v>27346</v>
      </c>
    </row>
    <row r="854" spans="1:15" ht="72.5" x14ac:dyDescent="0.35">
      <c r="A854" s="31" t="s">
        <v>1530</v>
      </c>
      <c r="B854" s="32">
        <v>2613</v>
      </c>
      <c r="C854" s="31" t="s">
        <v>4073</v>
      </c>
      <c r="D854" s="31" t="s">
        <v>1</v>
      </c>
      <c r="E854" s="31" t="s">
        <v>1</v>
      </c>
      <c r="F854" s="31" t="s">
        <v>1</v>
      </c>
      <c r="G854" s="31" t="s">
        <v>1</v>
      </c>
      <c r="H854" s="31" t="s">
        <v>1</v>
      </c>
      <c r="I854" s="31" t="s">
        <v>1</v>
      </c>
      <c r="J854" s="31" t="s">
        <v>1</v>
      </c>
      <c r="K854" s="31" t="s">
        <v>1</v>
      </c>
      <c r="L854" s="31" t="s">
        <v>654</v>
      </c>
      <c r="M854" s="31" t="s">
        <v>1721</v>
      </c>
      <c r="N854" s="31" t="s">
        <v>7103</v>
      </c>
      <c r="O854" s="31" t="s">
        <v>27347</v>
      </c>
    </row>
    <row r="855" spans="1:15" ht="72.5" x14ac:dyDescent="0.35">
      <c r="A855" s="31" t="s">
        <v>1530</v>
      </c>
      <c r="B855" s="32">
        <v>4463</v>
      </c>
      <c r="C855" s="31" t="s">
        <v>2739</v>
      </c>
      <c r="D855" s="31" t="s">
        <v>1</v>
      </c>
      <c r="E855" s="31" t="s">
        <v>1</v>
      </c>
      <c r="F855" s="31" t="s">
        <v>1</v>
      </c>
      <c r="G855" s="31" t="s">
        <v>1</v>
      </c>
      <c r="H855" s="31" t="s">
        <v>1</v>
      </c>
      <c r="I855" s="31" t="s">
        <v>1</v>
      </c>
      <c r="J855" s="31" t="s">
        <v>1927</v>
      </c>
      <c r="K855" s="31" t="s">
        <v>1928</v>
      </c>
      <c r="L855" s="31" t="s">
        <v>652</v>
      </c>
      <c r="M855" s="31" t="s">
        <v>1927</v>
      </c>
      <c r="N855" s="31" t="s">
        <v>1928</v>
      </c>
      <c r="O855" s="31" t="s">
        <v>27348</v>
      </c>
    </row>
    <row r="856" spans="1:15" ht="87" x14ac:dyDescent="0.35">
      <c r="A856" s="31" t="s">
        <v>1530</v>
      </c>
      <c r="B856" s="32">
        <v>2654</v>
      </c>
      <c r="C856" s="31" t="s">
        <v>3635</v>
      </c>
      <c r="D856" s="31" t="s">
        <v>1</v>
      </c>
      <c r="E856" s="31" t="s">
        <v>1</v>
      </c>
      <c r="F856" s="31" t="s">
        <v>1</v>
      </c>
      <c r="G856" s="31" t="s">
        <v>1</v>
      </c>
      <c r="H856" s="31" t="s">
        <v>1</v>
      </c>
      <c r="I856" s="31" t="s">
        <v>1</v>
      </c>
      <c r="J856" s="31" t="s">
        <v>1721</v>
      </c>
      <c r="K856" s="31" t="s">
        <v>1722</v>
      </c>
      <c r="L856" s="31" t="s">
        <v>654</v>
      </c>
      <c r="M856" s="31" t="s">
        <v>1721</v>
      </c>
      <c r="N856" s="31" t="s">
        <v>7103</v>
      </c>
      <c r="O856" s="31" t="s">
        <v>27349</v>
      </c>
    </row>
    <row r="857" spans="1:15" ht="72.5" x14ac:dyDescent="0.35">
      <c r="A857" s="31" t="s">
        <v>1530</v>
      </c>
      <c r="B857" s="32">
        <v>1473</v>
      </c>
      <c r="C857" s="31" t="s">
        <v>2407</v>
      </c>
      <c r="D857" s="31" t="s">
        <v>1</v>
      </c>
      <c r="E857" s="31" t="s">
        <v>1</v>
      </c>
      <c r="F857" s="31" t="s">
        <v>1</v>
      </c>
      <c r="G857" s="31" t="s">
        <v>1</v>
      </c>
      <c r="H857" s="31" t="s">
        <v>1</v>
      </c>
      <c r="I857" s="31" t="s">
        <v>1</v>
      </c>
      <c r="J857" s="31" t="s">
        <v>1721</v>
      </c>
      <c r="K857" s="31" t="s">
        <v>1722</v>
      </c>
      <c r="L857" s="31" t="s">
        <v>654</v>
      </c>
      <c r="M857" s="31" t="s">
        <v>1721</v>
      </c>
      <c r="N857" s="31" t="s">
        <v>7103</v>
      </c>
      <c r="O857" s="31" t="s">
        <v>27346</v>
      </c>
    </row>
    <row r="858" spans="1:15" ht="87" x14ac:dyDescent="0.35">
      <c r="A858" s="31" t="s">
        <v>1530</v>
      </c>
      <c r="B858" s="32">
        <v>3223</v>
      </c>
      <c r="C858" s="31" t="s">
        <v>2100</v>
      </c>
      <c r="D858" s="31" t="s">
        <v>1</v>
      </c>
      <c r="E858" s="31" t="s">
        <v>1</v>
      </c>
      <c r="F858" s="31" t="s">
        <v>1</v>
      </c>
      <c r="G858" s="31" t="s">
        <v>1</v>
      </c>
      <c r="H858" s="31" t="s">
        <v>1</v>
      </c>
      <c r="I858" s="31" t="s">
        <v>1</v>
      </c>
      <c r="J858" s="31" t="s">
        <v>1721</v>
      </c>
      <c r="K858" s="31" t="s">
        <v>1722</v>
      </c>
      <c r="L858" s="31" t="s">
        <v>654</v>
      </c>
      <c r="M858" s="31" t="s">
        <v>1721</v>
      </c>
      <c r="N858" s="31" t="s">
        <v>7103</v>
      </c>
      <c r="O858" s="31" t="s">
        <v>27350</v>
      </c>
    </row>
    <row r="859" spans="1:15" ht="72.5" x14ac:dyDescent="0.35">
      <c r="A859" s="31" t="s">
        <v>1530</v>
      </c>
      <c r="B859" s="32">
        <v>3224</v>
      </c>
      <c r="C859" s="31" t="s">
        <v>2101</v>
      </c>
      <c r="D859" s="31" t="s">
        <v>1</v>
      </c>
      <c r="E859" s="31" t="s">
        <v>1</v>
      </c>
      <c r="F859" s="31" t="s">
        <v>1</v>
      </c>
      <c r="G859" s="31" t="s">
        <v>1</v>
      </c>
      <c r="H859" s="31" t="s">
        <v>1</v>
      </c>
      <c r="I859" s="31" t="s">
        <v>1</v>
      </c>
      <c r="J859" s="31" t="s">
        <v>1721</v>
      </c>
      <c r="K859" s="31" t="s">
        <v>1722</v>
      </c>
      <c r="L859" s="31" t="s">
        <v>654</v>
      </c>
      <c r="M859" s="31" t="s">
        <v>1721</v>
      </c>
      <c r="N859" s="31" t="s">
        <v>7103</v>
      </c>
      <c r="O859" s="31" t="s">
        <v>27351</v>
      </c>
    </row>
    <row r="860" spans="1:15" ht="72.5" x14ac:dyDescent="0.35">
      <c r="A860" s="31" t="s">
        <v>1530</v>
      </c>
      <c r="B860" s="32">
        <v>4675</v>
      </c>
      <c r="C860" s="31" t="s">
        <v>3538</v>
      </c>
      <c r="D860" s="31" t="s">
        <v>1</v>
      </c>
      <c r="E860" s="31" t="s">
        <v>1</v>
      </c>
      <c r="F860" s="31" t="s">
        <v>1</v>
      </c>
      <c r="G860" s="31" t="s">
        <v>1</v>
      </c>
      <c r="H860" s="31" t="s">
        <v>1</v>
      </c>
      <c r="I860" s="31" t="s">
        <v>1</v>
      </c>
      <c r="J860" s="31" t="s">
        <v>1721</v>
      </c>
      <c r="K860" s="31" t="s">
        <v>1722</v>
      </c>
      <c r="L860" s="31" t="s">
        <v>654</v>
      </c>
      <c r="M860" s="31" t="s">
        <v>1721</v>
      </c>
      <c r="N860" s="31" t="s">
        <v>7103</v>
      </c>
      <c r="O860" s="31" t="s">
        <v>27352</v>
      </c>
    </row>
    <row r="861" spans="1:15" ht="72.5" x14ac:dyDescent="0.35">
      <c r="A861" s="31" t="s">
        <v>1530</v>
      </c>
      <c r="B861" s="32">
        <v>4356</v>
      </c>
      <c r="C861" s="31" t="s">
        <v>3537</v>
      </c>
      <c r="D861" s="31" t="s">
        <v>1</v>
      </c>
      <c r="E861" s="31" t="s">
        <v>1</v>
      </c>
      <c r="F861" s="31" t="s">
        <v>1</v>
      </c>
      <c r="G861" s="31" t="s">
        <v>1</v>
      </c>
      <c r="H861" s="31" t="s">
        <v>1</v>
      </c>
      <c r="I861" s="31" t="s">
        <v>1</v>
      </c>
      <c r="J861" s="31" t="s">
        <v>1721</v>
      </c>
      <c r="K861" s="31" t="s">
        <v>1722</v>
      </c>
      <c r="L861" s="31" t="s">
        <v>654</v>
      </c>
      <c r="M861" s="31" t="s">
        <v>1721</v>
      </c>
      <c r="N861" s="31" t="s">
        <v>7103</v>
      </c>
      <c r="O861" s="31" t="s">
        <v>27353</v>
      </c>
    </row>
    <row r="862" spans="1:15" ht="72.5" x14ac:dyDescent="0.35">
      <c r="A862" s="31" t="s">
        <v>1530</v>
      </c>
      <c r="B862" s="32">
        <v>4864</v>
      </c>
      <c r="C862" s="31" t="s">
        <v>4080</v>
      </c>
      <c r="D862" s="31" t="s">
        <v>26600</v>
      </c>
      <c r="E862" s="31" t="s">
        <v>1</v>
      </c>
      <c r="F862" s="31" t="s">
        <v>107</v>
      </c>
      <c r="G862" s="31" t="s">
        <v>79</v>
      </c>
      <c r="H862" s="31" t="s">
        <v>891</v>
      </c>
      <c r="I862" s="31" t="s">
        <v>109</v>
      </c>
      <c r="J862" s="31" t="s">
        <v>2123</v>
      </c>
      <c r="K862" s="31" t="s">
        <v>2124</v>
      </c>
      <c r="L862" s="31" t="s">
        <v>9522</v>
      </c>
      <c r="M862" s="31" t="s">
        <v>9525</v>
      </c>
      <c r="N862" s="31" t="s">
        <v>9527</v>
      </c>
      <c r="O862" s="31" t="s">
        <v>27354</v>
      </c>
    </row>
    <row r="863" spans="1:15" ht="72.5" x14ac:dyDescent="0.35">
      <c r="A863" s="31" t="s">
        <v>1530</v>
      </c>
      <c r="B863" s="32">
        <v>4864</v>
      </c>
      <c r="C863" s="31" t="s">
        <v>4080</v>
      </c>
      <c r="D863" s="31" t="s">
        <v>1</v>
      </c>
      <c r="E863" s="31" t="s">
        <v>1</v>
      </c>
      <c r="F863" s="31" t="s">
        <v>1</v>
      </c>
      <c r="G863" s="31" t="s">
        <v>1</v>
      </c>
      <c r="H863" s="31" t="s">
        <v>1</v>
      </c>
      <c r="I863" s="31" t="s">
        <v>1</v>
      </c>
      <c r="J863" s="31" t="s">
        <v>26604</v>
      </c>
      <c r="K863" s="31" t="s">
        <v>26605</v>
      </c>
      <c r="L863" s="31" t="s">
        <v>9522</v>
      </c>
      <c r="M863" s="31" t="s">
        <v>9525</v>
      </c>
      <c r="N863" s="31" t="s">
        <v>9527</v>
      </c>
      <c r="O863" s="31" t="s">
        <v>27354</v>
      </c>
    </row>
    <row r="864" spans="1:15" ht="72.5" x14ac:dyDescent="0.35">
      <c r="A864" s="31" t="s">
        <v>1530</v>
      </c>
      <c r="B864" s="32">
        <v>4867</v>
      </c>
      <c r="C864" s="31" t="s">
        <v>4177</v>
      </c>
      <c r="D864" s="31" t="s">
        <v>1</v>
      </c>
      <c r="E864" s="31" t="s">
        <v>1</v>
      </c>
      <c r="F864" s="31" t="s">
        <v>1</v>
      </c>
      <c r="G864" s="31" t="s">
        <v>1</v>
      </c>
      <c r="H864" s="31" t="s">
        <v>1</v>
      </c>
      <c r="I864" s="31" t="s">
        <v>1</v>
      </c>
      <c r="J864" s="31" t="s">
        <v>1</v>
      </c>
      <c r="K864" s="31" t="s">
        <v>1782</v>
      </c>
      <c r="L864" s="31" t="s">
        <v>12363</v>
      </c>
      <c r="M864" s="31" t="s">
        <v>12846</v>
      </c>
      <c r="N864" s="31" t="s">
        <v>8358</v>
      </c>
      <c r="O864" s="31" t="s">
        <v>26943</v>
      </c>
    </row>
    <row r="865" spans="1:15" ht="58" x14ac:dyDescent="0.35">
      <c r="A865" s="31" t="s">
        <v>1530</v>
      </c>
      <c r="B865" s="32">
        <v>4868</v>
      </c>
      <c r="C865" s="31" t="s">
        <v>3596</v>
      </c>
      <c r="D865" s="31" t="s">
        <v>1</v>
      </c>
      <c r="E865" s="31" t="s">
        <v>1</v>
      </c>
      <c r="F865" s="31" t="s">
        <v>1</v>
      </c>
      <c r="G865" s="31" t="s">
        <v>1</v>
      </c>
      <c r="H865" s="31" t="s">
        <v>1</v>
      </c>
      <c r="I865" s="31" t="s">
        <v>1</v>
      </c>
      <c r="J865" s="31" t="s">
        <v>1864</v>
      </c>
      <c r="K865" s="31" t="s">
        <v>1865</v>
      </c>
      <c r="L865" s="31" t="s">
        <v>553</v>
      </c>
      <c r="M865" s="31" t="s">
        <v>1864</v>
      </c>
      <c r="N865" s="31" t="s">
        <v>5288</v>
      </c>
      <c r="O865" s="31" t="s">
        <v>27355</v>
      </c>
    </row>
    <row r="866" spans="1:15" ht="87" x14ac:dyDescent="0.35">
      <c r="A866" s="31" t="s">
        <v>1530</v>
      </c>
      <c r="B866" s="32">
        <v>4858</v>
      </c>
      <c r="C866" s="31" t="s">
        <v>3524</v>
      </c>
      <c r="D866" s="31" t="s">
        <v>26552</v>
      </c>
      <c r="E866" s="31" t="s">
        <v>1</v>
      </c>
      <c r="F866" s="31" t="s">
        <v>1454</v>
      </c>
      <c r="G866" s="31" t="s">
        <v>79</v>
      </c>
      <c r="H866" s="31" t="s">
        <v>2077</v>
      </c>
      <c r="I866" s="31" t="s">
        <v>286</v>
      </c>
      <c r="J866" s="31" t="s">
        <v>2078</v>
      </c>
      <c r="K866" s="31" t="s">
        <v>2079</v>
      </c>
      <c r="L866" s="31" t="s">
        <v>5356</v>
      </c>
      <c r="M866" s="31" t="s">
        <v>2078</v>
      </c>
      <c r="N866" s="31" t="s">
        <v>5360</v>
      </c>
      <c r="O866" s="31" t="s">
        <v>27356</v>
      </c>
    </row>
    <row r="867" spans="1:15" ht="58" x14ac:dyDescent="0.35">
      <c r="A867" s="31" t="s">
        <v>1530</v>
      </c>
      <c r="B867" s="32">
        <v>2706</v>
      </c>
      <c r="C867" s="31" t="s">
        <v>2064</v>
      </c>
      <c r="D867" s="31" t="s">
        <v>1</v>
      </c>
      <c r="E867" s="31" t="s">
        <v>1</v>
      </c>
      <c r="F867" s="31" t="s">
        <v>1</v>
      </c>
      <c r="G867" s="31" t="s">
        <v>1</v>
      </c>
      <c r="H867" s="31" t="s">
        <v>1</v>
      </c>
      <c r="I867" s="31" t="s">
        <v>1</v>
      </c>
      <c r="J867" s="31" t="s">
        <v>1</v>
      </c>
      <c r="K867" s="31" t="s">
        <v>2065</v>
      </c>
      <c r="L867" s="31" t="s">
        <v>2064</v>
      </c>
      <c r="M867" s="31" t="s">
        <v>24370</v>
      </c>
      <c r="N867" s="31" t="s">
        <v>24372</v>
      </c>
      <c r="O867" s="31" t="s">
        <v>27357</v>
      </c>
    </row>
    <row r="868" spans="1:15" ht="58" x14ac:dyDescent="0.35">
      <c r="A868" s="31" t="s">
        <v>1530</v>
      </c>
      <c r="B868" s="32">
        <v>4871</v>
      </c>
      <c r="C868" s="31" t="s">
        <v>4139</v>
      </c>
      <c r="D868" s="31" t="s">
        <v>1</v>
      </c>
      <c r="E868" s="31" t="s">
        <v>1</v>
      </c>
      <c r="F868" s="31" t="s">
        <v>1</v>
      </c>
      <c r="G868" s="31" t="s">
        <v>1</v>
      </c>
      <c r="H868" s="31" t="s">
        <v>1</v>
      </c>
      <c r="I868" s="31" t="s">
        <v>1</v>
      </c>
      <c r="J868" s="31" t="s">
        <v>1708</v>
      </c>
      <c r="K868" s="31" t="s">
        <v>1709</v>
      </c>
      <c r="L868" s="31" t="s">
        <v>764</v>
      </c>
      <c r="M868" s="31" t="s">
        <v>1708</v>
      </c>
      <c r="N868" s="31" t="s">
        <v>5496</v>
      </c>
      <c r="O868" s="31" t="s">
        <v>27358</v>
      </c>
    </row>
    <row r="869" spans="1:15" ht="72.5" x14ac:dyDescent="0.35">
      <c r="A869" s="31" t="s">
        <v>1530</v>
      </c>
      <c r="B869" s="32">
        <v>4877</v>
      </c>
      <c r="C869" s="31" t="s">
        <v>4091</v>
      </c>
      <c r="D869" s="31" t="s">
        <v>26555</v>
      </c>
      <c r="E869" s="31" t="s">
        <v>1</v>
      </c>
      <c r="F869" s="31" t="s">
        <v>387</v>
      </c>
      <c r="G869" s="31" t="s">
        <v>79</v>
      </c>
      <c r="H869" s="31" t="s">
        <v>1757</v>
      </c>
      <c r="I869" s="31" t="s">
        <v>387</v>
      </c>
      <c r="J869" s="31" t="s">
        <v>1758</v>
      </c>
      <c r="K869" s="31" t="s">
        <v>1759</v>
      </c>
      <c r="L869" s="31" t="s">
        <v>5580</v>
      </c>
      <c r="M869" s="31" t="s">
        <v>1762</v>
      </c>
      <c r="N869" s="31" t="s">
        <v>5584</v>
      </c>
      <c r="O869" s="31" t="s">
        <v>26974</v>
      </c>
    </row>
    <row r="870" spans="1:15" ht="87" x14ac:dyDescent="0.35">
      <c r="A870" s="31" t="s">
        <v>1530</v>
      </c>
      <c r="B870" s="32">
        <v>4879</v>
      </c>
      <c r="C870" s="31" t="s">
        <v>4175</v>
      </c>
      <c r="D870" s="31" t="s">
        <v>26537</v>
      </c>
      <c r="E870" s="31" t="s">
        <v>1</v>
      </c>
      <c r="F870" s="31" t="s">
        <v>26538</v>
      </c>
      <c r="G870" s="31" t="s">
        <v>2059</v>
      </c>
      <c r="H870" s="31" t="s">
        <v>26539</v>
      </c>
      <c r="I870" s="31" t="s">
        <v>1</v>
      </c>
      <c r="J870" s="31" t="s">
        <v>2455</v>
      </c>
      <c r="K870" s="31" t="s">
        <v>2456</v>
      </c>
      <c r="L870" s="31" t="s">
        <v>759</v>
      </c>
      <c r="M870" s="31" t="s">
        <v>10539</v>
      </c>
      <c r="N870" s="31" t="s">
        <v>10541</v>
      </c>
      <c r="O870" s="31" t="s">
        <v>26910</v>
      </c>
    </row>
    <row r="871" spans="1:15" ht="87" x14ac:dyDescent="0.35">
      <c r="A871" s="31" t="s">
        <v>1530</v>
      </c>
      <c r="B871" s="32">
        <v>4884</v>
      </c>
      <c r="C871" s="31" t="s">
        <v>4134</v>
      </c>
      <c r="D871" s="31" t="s">
        <v>1</v>
      </c>
      <c r="E871" s="31" t="s">
        <v>1</v>
      </c>
      <c r="F871" s="31" t="s">
        <v>1</v>
      </c>
      <c r="G871" s="31" t="s">
        <v>1</v>
      </c>
      <c r="H871" s="31" t="s">
        <v>1</v>
      </c>
      <c r="I871" s="31" t="s">
        <v>1</v>
      </c>
      <c r="J871" s="31" t="s">
        <v>3966</v>
      </c>
      <c r="K871" s="31" t="s">
        <v>26646</v>
      </c>
      <c r="L871" s="31" t="s">
        <v>9060</v>
      </c>
      <c r="M871" s="31" t="s">
        <v>4612</v>
      </c>
      <c r="N871" s="31" t="s">
        <v>9061</v>
      </c>
      <c r="O871" s="31" t="s">
        <v>27359</v>
      </c>
    </row>
    <row r="872" spans="1:15" ht="72.5" x14ac:dyDescent="0.35">
      <c r="A872" s="31" t="s">
        <v>1530</v>
      </c>
      <c r="B872" s="32">
        <v>4692</v>
      </c>
      <c r="C872" s="31" t="s">
        <v>3071</v>
      </c>
      <c r="D872" s="31" t="s">
        <v>1</v>
      </c>
      <c r="E872" s="31" t="s">
        <v>1</v>
      </c>
      <c r="F872" s="31" t="s">
        <v>1</v>
      </c>
      <c r="G872" s="31" t="s">
        <v>1</v>
      </c>
      <c r="H872" s="31" t="s">
        <v>1</v>
      </c>
      <c r="I872" s="31" t="s">
        <v>1</v>
      </c>
      <c r="J872" s="31" t="s">
        <v>2537</v>
      </c>
      <c r="K872" s="31" t="s">
        <v>2538</v>
      </c>
      <c r="L872" s="31" t="s">
        <v>17139</v>
      </c>
      <c r="M872" s="31" t="s">
        <v>2537</v>
      </c>
      <c r="N872" s="31" t="s">
        <v>17140</v>
      </c>
      <c r="O872" s="31" t="s">
        <v>27360</v>
      </c>
    </row>
    <row r="873" spans="1:15" ht="72.5" x14ac:dyDescent="0.35">
      <c r="A873" s="31" t="s">
        <v>1530</v>
      </c>
      <c r="B873" s="32">
        <v>4886</v>
      </c>
      <c r="C873" s="31" t="s">
        <v>4079</v>
      </c>
      <c r="D873" s="31" t="s">
        <v>1</v>
      </c>
      <c r="E873" s="31" t="s">
        <v>1</v>
      </c>
      <c r="F873" s="31" t="s">
        <v>1</v>
      </c>
      <c r="G873" s="31" t="s">
        <v>1</v>
      </c>
      <c r="H873" s="31" t="s">
        <v>1</v>
      </c>
      <c r="I873" s="31" t="s">
        <v>1</v>
      </c>
      <c r="J873" s="31" t="s">
        <v>1</v>
      </c>
      <c r="K873" s="31" t="s">
        <v>1</v>
      </c>
      <c r="L873" s="31" t="s">
        <v>759</v>
      </c>
      <c r="M873" s="31" t="s">
        <v>10539</v>
      </c>
      <c r="N873" s="31" t="s">
        <v>10541</v>
      </c>
      <c r="O873" s="31" t="s">
        <v>26909</v>
      </c>
    </row>
    <row r="874" spans="1:15" ht="116" x14ac:dyDescent="0.35">
      <c r="A874" s="31" t="s">
        <v>1530</v>
      </c>
      <c r="B874" s="32">
        <v>1311</v>
      </c>
      <c r="C874" s="31" t="s">
        <v>2190</v>
      </c>
      <c r="D874" s="31" t="s">
        <v>1</v>
      </c>
      <c r="E874" s="31" t="s">
        <v>1</v>
      </c>
      <c r="F874" s="31" t="s">
        <v>1</v>
      </c>
      <c r="G874" s="31" t="s">
        <v>1</v>
      </c>
      <c r="H874" s="31" t="s">
        <v>1</v>
      </c>
      <c r="I874" s="31" t="s">
        <v>1</v>
      </c>
      <c r="J874" s="31" t="s">
        <v>1932</v>
      </c>
      <c r="K874" s="31" t="s">
        <v>1933</v>
      </c>
      <c r="L874" s="31" t="s">
        <v>8762</v>
      </c>
      <c r="M874" s="31" t="s">
        <v>5930</v>
      </c>
      <c r="N874" s="31" t="s">
        <v>5932</v>
      </c>
      <c r="O874" s="31" t="s">
        <v>27213</v>
      </c>
    </row>
    <row r="875" spans="1:15" ht="72.5" x14ac:dyDescent="0.35">
      <c r="A875" s="31" t="s">
        <v>1530</v>
      </c>
      <c r="B875" s="32">
        <v>109</v>
      </c>
      <c r="C875" s="31" t="s">
        <v>3423</v>
      </c>
      <c r="D875" s="31" t="s">
        <v>1</v>
      </c>
      <c r="E875" s="31" t="s">
        <v>1</v>
      </c>
      <c r="F875" s="31" t="s">
        <v>1</v>
      </c>
      <c r="G875" s="31" t="s">
        <v>1</v>
      </c>
      <c r="H875" s="31" t="s">
        <v>1</v>
      </c>
      <c r="I875" s="31" t="s">
        <v>1</v>
      </c>
      <c r="J875" s="31" t="s">
        <v>1</v>
      </c>
      <c r="K875" s="31" t="s">
        <v>1</v>
      </c>
      <c r="L875" s="31" t="s">
        <v>617</v>
      </c>
      <c r="M875" s="31" t="s">
        <v>4612</v>
      </c>
      <c r="N875" s="31" t="s">
        <v>4613</v>
      </c>
      <c r="O875" s="31" t="s">
        <v>27361</v>
      </c>
    </row>
    <row r="876" spans="1:15" ht="58" x14ac:dyDescent="0.35">
      <c r="A876" s="31" t="s">
        <v>1530</v>
      </c>
      <c r="B876" s="32">
        <v>4630</v>
      </c>
      <c r="C876" s="31" t="s">
        <v>3399</v>
      </c>
      <c r="D876" s="31" t="s">
        <v>1</v>
      </c>
      <c r="E876" s="31" t="s">
        <v>1</v>
      </c>
      <c r="F876" s="31" t="s">
        <v>1</v>
      </c>
      <c r="G876" s="31" t="s">
        <v>1</v>
      </c>
      <c r="H876" s="31" t="s">
        <v>1</v>
      </c>
      <c r="I876" s="31" t="s">
        <v>1</v>
      </c>
      <c r="J876" s="31" t="s">
        <v>2107</v>
      </c>
      <c r="K876" s="31" t="s">
        <v>2108</v>
      </c>
      <c r="L876" s="31" t="s">
        <v>617</v>
      </c>
      <c r="M876" s="31" t="s">
        <v>4612</v>
      </c>
      <c r="N876" s="31" t="s">
        <v>4613</v>
      </c>
      <c r="O876" s="31" t="s">
        <v>27362</v>
      </c>
    </row>
    <row r="877" spans="1:15" ht="72.5" x14ac:dyDescent="0.35">
      <c r="A877" s="31" t="s">
        <v>1530</v>
      </c>
      <c r="B877" s="32">
        <v>1200</v>
      </c>
      <c r="C877" s="31" t="s">
        <v>2608</v>
      </c>
      <c r="D877" s="31" t="s">
        <v>1</v>
      </c>
      <c r="E877" s="31" t="s">
        <v>1</v>
      </c>
      <c r="F877" s="31" t="s">
        <v>1</v>
      </c>
      <c r="G877" s="31" t="s">
        <v>1</v>
      </c>
      <c r="H877" s="31" t="s">
        <v>1</v>
      </c>
      <c r="I877" s="31" t="s">
        <v>1</v>
      </c>
      <c r="J877" s="31" t="s">
        <v>2178</v>
      </c>
      <c r="K877" s="31" t="s">
        <v>2179</v>
      </c>
      <c r="L877" s="31" t="s">
        <v>8321</v>
      </c>
      <c r="M877" s="31" t="s">
        <v>8323</v>
      </c>
      <c r="N877" s="31" t="s">
        <v>8324</v>
      </c>
      <c r="O877" s="31" t="s">
        <v>27363</v>
      </c>
    </row>
    <row r="878" spans="1:15" ht="72.5" x14ac:dyDescent="0.35">
      <c r="A878" s="31" t="s">
        <v>1530</v>
      </c>
      <c r="B878" s="32">
        <v>1286</v>
      </c>
      <c r="C878" s="31" t="s">
        <v>2177</v>
      </c>
      <c r="D878" s="31" t="s">
        <v>1</v>
      </c>
      <c r="E878" s="31" t="s">
        <v>1</v>
      </c>
      <c r="F878" s="31" t="s">
        <v>1</v>
      </c>
      <c r="G878" s="31" t="s">
        <v>1</v>
      </c>
      <c r="H878" s="31" t="s">
        <v>1</v>
      </c>
      <c r="I878" s="31" t="s">
        <v>1</v>
      </c>
      <c r="J878" s="31" t="s">
        <v>2178</v>
      </c>
      <c r="K878" s="31" t="s">
        <v>2179</v>
      </c>
      <c r="L878" s="31" t="s">
        <v>8321</v>
      </c>
      <c r="M878" s="31" t="s">
        <v>8323</v>
      </c>
      <c r="N878" s="31" t="s">
        <v>8324</v>
      </c>
      <c r="O878" s="31" t="s">
        <v>27364</v>
      </c>
    </row>
    <row r="879" spans="1:15" ht="72.5" x14ac:dyDescent="0.35">
      <c r="A879" s="31" t="s">
        <v>1530</v>
      </c>
      <c r="B879" s="32">
        <v>1287</v>
      </c>
      <c r="C879" s="31" t="s">
        <v>3643</v>
      </c>
      <c r="D879" s="31" t="s">
        <v>1</v>
      </c>
      <c r="E879" s="31" t="s">
        <v>1</v>
      </c>
      <c r="F879" s="31" t="s">
        <v>1</v>
      </c>
      <c r="G879" s="31" t="s">
        <v>1</v>
      </c>
      <c r="H879" s="31" t="s">
        <v>1</v>
      </c>
      <c r="I879" s="31" t="s">
        <v>1</v>
      </c>
      <c r="J879" s="31" t="s">
        <v>2178</v>
      </c>
      <c r="K879" s="31" t="s">
        <v>2179</v>
      </c>
      <c r="L879" s="31" t="s">
        <v>8321</v>
      </c>
      <c r="M879" s="31" t="s">
        <v>8323</v>
      </c>
      <c r="N879" s="31" t="s">
        <v>8324</v>
      </c>
      <c r="O879" s="31" t="s">
        <v>27365</v>
      </c>
    </row>
    <row r="880" spans="1:15" ht="58" x14ac:dyDescent="0.35">
      <c r="A880" s="31" t="s">
        <v>1530</v>
      </c>
      <c r="B880" s="32">
        <v>1288</v>
      </c>
      <c r="C880" s="31" t="s">
        <v>2180</v>
      </c>
      <c r="D880" s="31" t="s">
        <v>1</v>
      </c>
      <c r="E880" s="31" t="s">
        <v>1</v>
      </c>
      <c r="F880" s="31" t="s">
        <v>1</v>
      </c>
      <c r="G880" s="31" t="s">
        <v>1</v>
      </c>
      <c r="H880" s="31" t="s">
        <v>1</v>
      </c>
      <c r="I880" s="31" t="s">
        <v>1</v>
      </c>
      <c r="J880" s="31" t="s">
        <v>2178</v>
      </c>
      <c r="K880" s="31" t="s">
        <v>2179</v>
      </c>
      <c r="L880" s="31" t="s">
        <v>8321</v>
      </c>
      <c r="M880" s="31" t="s">
        <v>8323</v>
      </c>
      <c r="N880" s="31" t="s">
        <v>8324</v>
      </c>
      <c r="O880" s="31" t="s">
        <v>27366</v>
      </c>
    </row>
    <row r="881" spans="1:15" ht="58" x14ac:dyDescent="0.35">
      <c r="A881" s="31" t="s">
        <v>1530</v>
      </c>
      <c r="B881" s="32">
        <v>1289</v>
      </c>
      <c r="C881" s="31" t="s">
        <v>3673</v>
      </c>
      <c r="D881" s="31" t="s">
        <v>1</v>
      </c>
      <c r="E881" s="31" t="s">
        <v>1</v>
      </c>
      <c r="F881" s="31" t="s">
        <v>1</v>
      </c>
      <c r="G881" s="31" t="s">
        <v>1</v>
      </c>
      <c r="H881" s="31" t="s">
        <v>1</v>
      </c>
      <c r="I881" s="31" t="s">
        <v>1</v>
      </c>
      <c r="J881" s="31" t="s">
        <v>2178</v>
      </c>
      <c r="K881" s="31" t="s">
        <v>2179</v>
      </c>
      <c r="L881" s="31" t="s">
        <v>8321</v>
      </c>
      <c r="M881" s="31" t="s">
        <v>8323</v>
      </c>
      <c r="N881" s="31" t="s">
        <v>8324</v>
      </c>
      <c r="O881" s="31" t="s">
        <v>27367</v>
      </c>
    </row>
    <row r="882" spans="1:15" ht="72.5" x14ac:dyDescent="0.35">
      <c r="A882" s="31" t="s">
        <v>1530</v>
      </c>
      <c r="B882" s="32">
        <v>4793</v>
      </c>
      <c r="C882" s="31" t="s">
        <v>3786</v>
      </c>
      <c r="D882" s="31" t="s">
        <v>26584</v>
      </c>
      <c r="E882" s="31" t="s">
        <v>1</v>
      </c>
      <c r="F882" s="31" t="s">
        <v>1737</v>
      </c>
      <c r="G882" s="31" t="s">
        <v>79</v>
      </c>
      <c r="H882" s="31" t="s">
        <v>26585</v>
      </c>
      <c r="I882" s="31" t="s">
        <v>1717</v>
      </c>
      <c r="J882" s="31" t="s">
        <v>1738</v>
      </c>
      <c r="K882" s="31" t="s">
        <v>1739</v>
      </c>
      <c r="L882" s="31" t="s">
        <v>661</v>
      </c>
      <c r="M882" s="31" t="s">
        <v>1738</v>
      </c>
      <c r="N882" s="31" t="s">
        <v>5456</v>
      </c>
      <c r="O882" s="31" t="s">
        <v>27368</v>
      </c>
    </row>
    <row r="883" spans="1:15" ht="72.5" x14ac:dyDescent="0.35">
      <c r="A883" s="31" t="s">
        <v>1530</v>
      </c>
      <c r="B883" s="32">
        <v>4780</v>
      </c>
      <c r="C883" s="31" t="s">
        <v>4065</v>
      </c>
      <c r="D883" s="31" t="s">
        <v>1</v>
      </c>
      <c r="E883" s="31" t="s">
        <v>1</v>
      </c>
      <c r="F883" s="31" t="s">
        <v>1</v>
      </c>
      <c r="G883" s="31" t="s">
        <v>1</v>
      </c>
      <c r="H883" s="31" t="s">
        <v>1</v>
      </c>
      <c r="I883" s="31" t="s">
        <v>1</v>
      </c>
      <c r="J883" s="31" t="s">
        <v>3590</v>
      </c>
      <c r="K883" s="31" t="s">
        <v>3591</v>
      </c>
      <c r="L883" s="31" t="s">
        <v>756</v>
      </c>
      <c r="M883" s="31" t="s">
        <v>4612</v>
      </c>
      <c r="N883" s="31" t="s">
        <v>4613</v>
      </c>
      <c r="O883" s="31" t="s">
        <v>27369</v>
      </c>
    </row>
    <row r="884" spans="1:15" ht="72.5" x14ac:dyDescent="0.35">
      <c r="A884" s="31" t="s">
        <v>1530</v>
      </c>
      <c r="B884" s="32">
        <v>4780</v>
      </c>
      <c r="C884" s="31" t="s">
        <v>4065</v>
      </c>
      <c r="D884" s="31" t="s">
        <v>1</v>
      </c>
      <c r="E884" s="31" t="s">
        <v>1</v>
      </c>
      <c r="F884" s="31" t="s">
        <v>1</v>
      </c>
      <c r="G884" s="31" t="s">
        <v>1</v>
      </c>
      <c r="H884" s="31" t="s">
        <v>1</v>
      </c>
      <c r="I884" s="31" t="s">
        <v>1</v>
      </c>
      <c r="J884" s="31" t="s">
        <v>3590</v>
      </c>
      <c r="K884" s="31" t="s">
        <v>4066</v>
      </c>
      <c r="L884" s="31" t="s">
        <v>756</v>
      </c>
      <c r="M884" s="31" t="s">
        <v>4612</v>
      </c>
      <c r="N884" s="31" t="s">
        <v>4613</v>
      </c>
      <c r="O884" s="31" t="s">
        <v>27369</v>
      </c>
    </row>
    <row r="885" spans="1:15" ht="72.5" x14ac:dyDescent="0.35">
      <c r="A885" s="31" t="s">
        <v>1530</v>
      </c>
      <c r="B885" s="32">
        <v>4755</v>
      </c>
      <c r="C885" s="31" t="s">
        <v>3108</v>
      </c>
      <c r="D885" s="31" t="s">
        <v>1</v>
      </c>
      <c r="E885" s="31" t="s">
        <v>1</v>
      </c>
      <c r="F885" s="31" t="s">
        <v>1</v>
      </c>
      <c r="G885" s="31" t="s">
        <v>1</v>
      </c>
      <c r="H885" s="31" t="s">
        <v>1</v>
      </c>
      <c r="I885" s="31" t="s">
        <v>1</v>
      </c>
      <c r="J885" s="31" t="s">
        <v>1</v>
      </c>
      <c r="K885" s="31" t="s">
        <v>1</v>
      </c>
      <c r="L885" s="31" t="s">
        <v>17272</v>
      </c>
      <c r="M885" s="31" t="s">
        <v>17275</v>
      </c>
      <c r="N885" s="31" t="s">
        <v>17277</v>
      </c>
      <c r="O885" s="31" t="s">
        <v>27370</v>
      </c>
    </row>
    <row r="886" spans="1:15" ht="87" x14ac:dyDescent="0.35">
      <c r="A886" s="31" t="s">
        <v>1530</v>
      </c>
      <c r="B886" s="32">
        <v>4474</v>
      </c>
      <c r="C886" s="31" t="s">
        <v>3366</v>
      </c>
      <c r="D886" s="31" t="s">
        <v>1</v>
      </c>
      <c r="E886" s="31" t="s">
        <v>1</v>
      </c>
      <c r="F886" s="31" t="s">
        <v>1</v>
      </c>
      <c r="G886" s="31" t="s">
        <v>1</v>
      </c>
      <c r="H886" s="31" t="s">
        <v>1</v>
      </c>
      <c r="I886" s="31" t="s">
        <v>1</v>
      </c>
      <c r="J886" s="31" t="s">
        <v>1</v>
      </c>
      <c r="K886" s="31" t="s">
        <v>3367</v>
      </c>
      <c r="L886" s="31" t="s">
        <v>13016</v>
      </c>
      <c r="M886" s="31" t="s">
        <v>2424</v>
      </c>
      <c r="N886" s="31" t="s">
        <v>2425</v>
      </c>
      <c r="O886" s="31" t="s">
        <v>27371</v>
      </c>
    </row>
    <row r="887" spans="1:15" ht="72.5" x14ac:dyDescent="0.35">
      <c r="A887" s="31" t="s">
        <v>1530</v>
      </c>
      <c r="B887" s="32">
        <v>1232</v>
      </c>
      <c r="C887" s="31" t="s">
        <v>4226</v>
      </c>
      <c r="D887" s="31" t="s">
        <v>26647</v>
      </c>
      <c r="E887" s="31" t="s">
        <v>1</v>
      </c>
      <c r="F887" s="31" t="s">
        <v>78</v>
      </c>
      <c r="G887" s="31" t="s">
        <v>79</v>
      </c>
      <c r="H887" s="31" t="s">
        <v>2205</v>
      </c>
      <c r="I887" s="31" t="s">
        <v>82</v>
      </c>
      <c r="J887" s="31" t="s">
        <v>2206</v>
      </c>
      <c r="K887" s="31" t="s">
        <v>2207</v>
      </c>
      <c r="L887" s="31" t="s">
        <v>12406</v>
      </c>
      <c r="M887" s="31" t="s">
        <v>12408</v>
      </c>
      <c r="N887" s="31" t="s">
        <v>12409</v>
      </c>
      <c r="O887" s="31" t="s">
        <v>27372</v>
      </c>
    </row>
    <row r="888" spans="1:15" ht="58" x14ac:dyDescent="0.35">
      <c r="A888" s="31" t="s">
        <v>1530</v>
      </c>
      <c r="B888" s="32">
        <v>1230</v>
      </c>
      <c r="C888" s="31" t="s">
        <v>3386</v>
      </c>
      <c r="D888" s="31" t="s">
        <v>1</v>
      </c>
      <c r="E888" s="31" t="s">
        <v>1</v>
      </c>
      <c r="F888" s="31" t="s">
        <v>1</v>
      </c>
      <c r="G888" s="31" t="s">
        <v>1</v>
      </c>
      <c r="H888" s="31" t="s">
        <v>1</v>
      </c>
      <c r="I888" s="31" t="s">
        <v>1</v>
      </c>
      <c r="J888" s="31" t="s">
        <v>1</v>
      </c>
      <c r="K888" s="31" t="s">
        <v>1</v>
      </c>
      <c r="L888" s="31" t="s">
        <v>682</v>
      </c>
      <c r="M888" s="31" t="s">
        <v>1914</v>
      </c>
      <c r="N888" s="31" t="s">
        <v>8647</v>
      </c>
      <c r="O888" s="31" t="s">
        <v>26996</v>
      </c>
    </row>
    <row r="889" spans="1:15" ht="87" x14ac:dyDescent="0.35">
      <c r="A889" s="31" t="s">
        <v>1530</v>
      </c>
      <c r="B889" s="32">
        <v>1040</v>
      </c>
      <c r="C889" s="31" t="s">
        <v>1931</v>
      </c>
      <c r="D889" s="31" t="s">
        <v>1</v>
      </c>
      <c r="E889" s="31" t="s">
        <v>1</v>
      </c>
      <c r="F889" s="31" t="s">
        <v>1</v>
      </c>
      <c r="G889" s="31" t="s">
        <v>1</v>
      </c>
      <c r="H889" s="31" t="s">
        <v>1</v>
      </c>
      <c r="I889" s="31" t="s">
        <v>1</v>
      </c>
      <c r="J889" s="31" t="s">
        <v>1932</v>
      </c>
      <c r="K889" s="31" t="s">
        <v>1933</v>
      </c>
      <c r="L889" s="31" t="s">
        <v>8762</v>
      </c>
      <c r="M889" s="31" t="s">
        <v>5930</v>
      </c>
      <c r="N889" s="31" t="s">
        <v>5932</v>
      </c>
      <c r="O889" s="31" t="s">
        <v>27214</v>
      </c>
    </row>
    <row r="890" spans="1:15" ht="43.5" x14ac:dyDescent="0.35">
      <c r="A890" s="31" t="s">
        <v>1530</v>
      </c>
      <c r="B890" s="32">
        <v>4597</v>
      </c>
      <c r="C890" s="31" t="s">
        <v>3378</v>
      </c>
      <c r="D890" s="31" t="s">
        <v>1</v>
      </c>
      <c r="E890" s="31" t="s">
        <v>1</v>
      </c>
      <c r="F890" s="31" t="s">
        <v>1</v>
      </c>
      <c r="G890" s="31" t="s">
        <v>1</v>
      </c>
      <c r="H890" s="31" t="s">
        <v>1</v>
      </c>
      <c r="I890" s="31" t="s">
        <v>1</v>
      </c>
      <c r="J890" s="31" t="s">
        <v>1708</v>
      </c>
      <c r="K890" s="31" t="s">
        <v>1709</v>
      </c>
      <c r="L890" s="31" t="s">
        <v>764</v>
      </c>
      <c r="M890" s="31" t="s">
        <v>1708</v>
      </c>
      <c r="N890" s="31" t="s">
        <v>5496</v>
      </c>
      <c r="O890" s="31" t="s">
        <v>27373</v>
      </c>
    </row>
    <row r="891" spans="1:15" ht="58" x14ac:dyDescent="0.35">
      <c r="A891" s="31" t="s">
        <v>1530</v>
      </c>
      <c r="B891" s="32">
        <v>4241</v>
      </c>
      <c r="C891" s="31" t="s">
        <v>2738</v>
      </c>
      <c r="D891" s="31" t="s">
        <v>26630</v>
      </c>
      <c r="E891" s="31" t="s">
        <v>1</v>
      </c>
      <c r="F891" s="31" t="s">
        <v>284</v>
      </c>
      <c r="G891" s="31" t="s">
        <v>79</v>
      </c>
      <c r="H891" s="31" t="s">
        <v>1445</v>
      </c>
      <c r="I891" s="31" t="s">
        <v>286</v>
      </c>
      <c r="J891" s="31" t="s">
        <v>2424</v>
      </c>
      <c r="K891" s="31" t="s">
        <v>2425</v>
      </c>
      <c r="L891" s="31" t="s">
        <v>13016</v>
      </c>
      <c r="M891" s="31" t="s">
        <v>2424</v>
      </c>
      <c r="N891" s="31" t="s">
        <v>2425</v>
      </c>
      <c r="O891" s="31" t="s">
        <v>27308</v>
      </c>
    </row>
    <row r="892" spans="1:15" ht="72.5" x14ac:dyDescent="0.35">
      <c r="A892" s="31" t="s">
        <v>1530</v>
      </c>
      <c r="B892" s="32">
        <v>4240</v>
      </c>
      <c r="C892" s="31" t="s">
        <v>2905</v>
      </c>
      <c r="D892" s="31" t="s">
        <v>1</v>
      </c>
      <c r="E892" s="31" t="s">
        <v>1</v>
      </c>
      <c r="F892" s="31" t="s">
        <v>1</v>
      </c>
      <c r="G892" s="31" t="s">
        <v>1</v>
      </c>
      <c r="H892" s="31" t="s">
        <v>1</v>
      </c>
      <c r="I892" s="31" t="s">
        <v>1</v>
      </c>
      <c r="J892" s="31" t="s">
        <v>1</v>
      </c>
      <c r="K892" s="31" t="s">
        <v>1790</v>
      </c>
      <c r="L892" s="31" t="s">
        <v>13016</v>
      </c>
      <c r="M892" s="31" t="s">
        <v>2424</v>
      </c>
      <c r="N892" s="31" t="s">
        <v>2425</v>
      </c>
      <c r="O892" s="31" t="s">
        <v>27308</v>
      </c>
    </row>
    <row r="893" spans="1:15" ht="72.5" x14ac:dyDescent="0.35">
      <c r="A893" s="31" t="s">
        <v>1530</v>
      </c>
      <c r="B893" s="32">
        <v>4432</v>
      </c>
      <c r="C893" s="31" t="s">
        <v>2818</v>
      </c>
      <c r="D893" s="31" t="s">
        <v>26616</v>
      </c>
      <c r="E893" s="31" t="s">
        <v>1</v>
      </c>
      <c r="F893" s="31" t="s">
        <v>1454</v>
      </c>
      <c r="G893" s="31" t="s">
        <v>79</v>
      </c>
      <c r="H893" s="31" t="s">
        <v>2165</v>
      </c>
      <c r="I893" s="31" t="s">
        <v>286</v>
      </c>
      <c r="J893" s="31" t="s">
        <v>2166</v>
      </c>
      <c r="K893" s="31" t="s">
        <v>2167</v>
      </c>
      <c r="L893" s="31" t="s">
        <v>13016</v>
      </c>
      <c r="M893" s="31" t="s">
        <v>2424</v>
      </c>
      <c r="N893" s="31" t="s">
        <v>2425</v>
      </c>
      <c r="O893" s="31" t="s">
        <v>27374</v>
      </c>
    </row>
    <row r="894" spans="1:15" ht="58" x14ac:dyDescent="0.35">
      <c r="A894" s="31" t="s">
        <v>1530</v>
      </c>
      <c r="B894" s="32">
        <v>4344</v>
      </c>
      <c r="C894" s="31" t="s">
        <v>2816</v>
      </c>
      <c r="D894" s="31" t="s">
        <v>26616</v>
      </c>
      <c r="E894" s="31" t="s">
        <v>1</v>
      </c>
      <c r="F894" s="31" t="s">
        <v>1454</v>
      </c>
      <c r="G894" s="31" t="s">
        <v>79</v>
      </c>
      <c r="H894" s="31" t="s">
        <v>2165</v>
      </c>
      <c r="I894" s="31" t="s">
        <v>286</v>
      </c>
      <c r="J894" s="31" t="s">
        <v>2166</v>
      </c>
      <c r="K894" s="31" t="s">
        <v>2167</v>
      </c>
      <c r="L894" s="31" t="s">
        <v>13016</v>
      </c>
      <c r="M894" s="31" t="s">
        <v>2424</v>
      </c>
      <c r="N894" s="31" t="s">
        <v>2425</v>
      </c>
      <c r="O894" s="31" t="s">
        <v>27375</v>
      </c>
    </row>
    <row r="895" spans="1:15" ht="72.5" x14ac:dyDescent="0.35">
      <c r="A895" s="31" t="s">
        <v>1530</v>
      </c>
      <c r="B895" s="32">
        <v>4504</v>
      </c>
      <c r="C895" s="31" t="s">
        <v>2849</v>
      </c>
      <c r="D895" s="31" t="s">
        <v>26572</v>
      </c>
      <c r="E895" s="31" t="s">
        <v>1</v>
      </c>
      <c r="F895" s="31" t="s">
        <v>2850</v>
      </c>
      <c r="G895" s="31" t="s">
        <v>79</v>
      </c>
      <c r="H895" s="31" t="s">
        <v>26573</v>
      </c>
      <c r="I895" s="31" t="s">
        <v>508</v>
      </c>
      <c r="J895" s="31" t="s">
        <v>2851</v>
      </c>
      <c r="K895" s="31" t="s">
        <v>2852</v>
      </c>
      <c r="L895" s="31" t="s">
        <v>5722</v>
      </c>
      <c r="M895" s="31" t="s">
        <v>2851</v>
      </c>
      <c r="N895" s="31" t="s">
        <v>5724</v>
      </c>
      <c r="O895" s="31" t="s">
        <v>27376</v>
      </c>
    </row>
    <row r="896" spans="1:15" ht="87" x14ac:dyDescent="0.35">
      <c r="A896" s="31" t="s">
        <v>1530</v>
      </c>
      <c r="B896" s="32">
        <v>4523</v>
      </c>
      <c r="C896" s="31" t="s">
        <v>3362</v>
      </c>
      <c r="D896" s="31" t="s">
        <v>26572</v>
      </c>
      <c r="E896" s="31" t="s">
        <v>1</v>
      </c>
      <c r="F896" s="31" t="s">
        <v>2850</v>
      </c>
      <c r="G896" s="31" t="s">
        <v>79</v>
      </c>
      <c r="H896" s="31" t="s">
        <v>26573</v>
      </c>
      <c r="I896" s="31" t="s">
        <v>508</v>
      </c>
      <c r="J896" s="31" t="s">
        <v>2851</v>
      </c>
      <c r="K896" s="31" t="s">
        <v>2852</v>
      </c>
      <c r="L896" s="31" t="s">
        <v>5722</v>
      </c>
      <c r="M896" s="31" t="s">
        <v>2851</v>
      </c>
      <c r="N896" s="31" t="s">
        <v>5724</v>
      </c>
      <c r="O896" s="31" t="s">
        <v>27377</v>
      </c>
    </row>
    <row r="897" spans="1:15" ht="72.5" x14ac:dyDescent="0.35">
      <c r="A897" s="31" t="s">
        <v>1530</v>
      </c>
      <c r="B897" s="32">
        <v>4683</v>
      </c>
      <c r="C897" s="31" t="s">
        <v>3175</v>
      </c>
      <c r="D897" s="31" t="s">
        <v>26572</v>
      </c>
      <c r="E897" s="31" t="s">
        <v>1</v>
      </c>
      <c r="F897" s="31" t="s">
        <v>2850</v>
      </c>
      <c r="G897" s="31" t="s">
        <v>79</v>
      </c>
      <c r="H897" s="31" t="s">
        <v>26573</v>
      </c>
      <c r="I897" s="31" t="s">
        <v>508</v>
      </c>
      <c r="J897" s="31" t="s">
        <v>2851</v>
      </c>
      <c r="K897" s="31" t="s">
        <v>2852</v>
      </c>
      <c r="L897" s="31" t="s">
        <v>5722</v>
      </c>
      <c r="M897" s="31" t="s">
        <v>2851</v>
      </c>
      <c r="N897" s="31" t="s">
        <v>5724</v>
      </c>
      <c r="O897" s="31" t="s">
        <v>27378</v>
      </c>
    </row>
    <row r="898" spans="1:15" ht="72.5" x14ac:dyDescent="0.35">
      <c r="A898" s="31" t="s">
        <v>1530</v>
      </c>
      <c r="B898" s="32">
        <v>4503</v>
      </c>
      <c r="C898" s="31" t="s">
        <v>3506</v>
      </c>
      <c r="D898" s="31" t="s">
        <v>26572</v>
      </c>
      <c r="E898" s="31" t="s">
        <v>1</v>
      </c>
      <c r="F898" s="31" t="s">
        <v>2850</v>
      </c>
      <c r="G898" s="31" t="s">
        <v>79</v>
      </c>
      <c r="H898" s="31" t="s">
        <v>26573</v>
      </c>
      <c r="I898" s="31" t="s">
        <v>508</v>
      </c>
      <c r="J898" s="31" t="s">
        <v>2851</v>
      </c>
      <c r="K898" s="31" t="s">
        <v>2852</v>
      </c>
      <c r="L898" s="31" t="s">
        <v>5722</v>
      </c>
      <c r="M898" s="31" t="s">
        <v>2851</v>
      </c>
      <c r="N898" s="31" t="s">
        <v>5724</v>
      </c>
      <c r="O898" s="31" t="s">
        <v>27379</v>
      </c>
    </row>
    <row r="899" spans="1:15" ht="72.5" x14ac:dyDescent="0.35">
      <c r="A899" s="31" t="s">
        <v>1530</v>
      </c>
      <c r="B899" s="32">
        <v>4502</v>
      </c>
      <c r="C899" s="31" t="s">
        <v>3488</v>
      </c>
      <c r="D899" s="31" t="s">
        <v>26572</v>
      </c>
      <c r="E899" s="31" t="s">
        <v>1</v>
      </c>
      <c r="F899" s="31" t="s">
        <v>2850</v>
      </c>
      <c r="G899" s="31" t="s">
        <v>79</v>
      </c>
      <c r="H899" s="31" t="s">
        <v>26573</v>
      </c>
      <c r="I899" s="31" t="s">
        <v>508</v>
      </c>
      <c r="J899" s="31" t="s">
        <v>2851</v>
      </c>
      <c r="K899" s="31" t="s">
        <v>2852</v>
      </c>
      <c r="L899" s="31" t="s">
        <v>5722</v>
      </c>
      <c r="M899" s="31" t="s">
        <v>2851</v>
      </c>
      <c r="N899" s="31" t="s">
        <v>5724</v>
      </c>
      <c r="O899" s="31" t="s">
        <v>27380</v>
      </c>
    </row>
    <row r="900" spans="1:15" ht="87" x14ac:dyDescent="0.35">
      <c r="A900" s="31" t="s">
        <v>1530</v>
      </c>
      <c r="B900" s="32">
        <v>4446</v>
      </c>
      <c r="C900" s="31" t="s">
        <v>3612</v>
      </c>
      <c r="D900" s="31" t="s">
        <v>1</v>
      </c>
      <c r="E900" s="31" t="s">
        <v>1</v>
      </c>
      <c r="F900" s="31" t="s">
        <v>1</v>
      </c>
      <c r="G900" s="31" t="s">
        <v>1</v>
      </c>
      <c r="H900" s="31" t="s">
        <v>1</v>
      </c>
      <c r="I900" s="31" t="s">
        <v>1</v>
      </c>
      <c r="J900" s="31" t="s">
        <v>2851</v>
      </c>
      <c r="K900" s="31" t="s">
        <v>3613</v>
      </c>
      <c r="L900" s="31" t="s">
        <v>5722</v>
      </c>
      <c r="M900" s="31" t="s">
        <v>2851</v>
      </c>
      <c r="N900" s="31" t="s">
        <v>5724</v>
      </c>
      <c r="O900" s="31" t="s">
        <v>27381</v>
      </c>
    </row>
    <row r="901" spans="1:15" ht="72.5" x14ac:dyDescent="0.35">
      <c r="A901" s="31" t="s">
        <v>1530</v>
      </c>
      <c r="B901" s="32">
        <v>4272</v>
      </c>
      <c r="C901" s="31" t="s">
        <v>2982</v>
      </c>
      <c r="D901" s="31" t="s">
        <v>26572</v>
      </c>
      <c r="E901" s="31" t="s">
        <v>1</v>
      </c>
      <c r="F901" s="31" t="s">
        <v>2850</v>
      </c>
      <c r="G901" s="31" t="s">
        <v>79</v>
      </c>
      <c r="H901" s="31" t="s">
        <v>26573</v>
      </c>
      <c r="I901" s="31" t="s">
        <v>508</v>
      </c>
      <c r="J901" s="31" t="s">
        <v>2851</v>
      </c>
      <c r="K901" s="31" t="s">
        <v>2852</v>
      </c>
      <c r="L901" s="31" t="s">
        <v>5722</v>
      </c>
      <c r="M901" s="31" t="s">
        <v>2851</v>
      </c>
      <c r="N901" s="31" t="s">
        <v>5724</v>
      </c>
      <c r="O901" s="31" t="s">
        <v>27382</v>
      </c>
    </row>
    <row r="902" spans="1:15" ht="72.5" x14ac:dyDescent="0.35">
      <c r="A902" s="31" t="s">
        <v>1530</v>
      </c>
      <c r="B902" s="32">
        <v>4079</v>
      </c>
      <c r="C902" s="31" t="s">
        <v>4650</v>
      </c>
      <c r="D902" s="31" t="s">
        <v>26572</v>
      </c>
      <c r="E902" s="31" t="s">
        <v>1</v>
      </c>
      <c r="F902" s="31" t="s">
        <v>2850</v>
      </c>
      <c r="G902" s="31" t="s">
        <v>79</v>
      </c>
      <c r="H902" s="31" t="s">
        <v>26573</v>
      </c>
      <c r="I902" s="31" t="s">
        <v>508</v>
      </c>
      <c r="J902" s="31" t="s">
        <v>2851</v>
      </c>
      <c r="K902" s="31" t="s">
        <v>2852</v>
      </c>
      <c r="L902" s="31" t="s">
        <v>5722</v>
      </c>
      <c r="M902" s="31" t="s">
        <v>2851</v>
      </c>
      <c r="N902" s="31" t="s">
        <v>5724</v>
      </c>
      <c r="O902" s="31" t="s">
        <v>27380</v>
      </c>
    </row>
    <row r="903" spans="1:15" ht="72.5" x14ac:dyDescent="0.35">
      <c r="A903" s="31" t="s">
        <v>1530</v>
      </c>
      <c r="B903" s="32">
        <v>4795</v>
      </c>
      <c r="C903" s="31" t="s">
        <v>3653</v>
      </c>
      <c r="D903" s="31" t="s">
        <v>1</v>
      </c>
      <c r="E903" s="31" t="s">
        <v>1</v>
      </c>
      <c r="F903" s="31" t="s">
        <v>1</v>
      </c>
      <c r="G903" s="31" t="s">
        <v>1</v>
      </c>
      <c r="H903" s="31" t="s">
        <v>1</v>
      </c>
      <c r="I903" s="31" t="s">
        <v>1</v>
      </c>
      <c r="J903" s="31" t="s">
        <v>1</v>
      </c>
      <c r="K903" s="31" t="s">
        <v>1</v>
      </c>
      <c r="L903" s="31" t="s">
        <v>15565</v>
      </c>
      <c r="M903" s="31" t="s">
        <v>3283</v>
      </c>
      <c r="N903" s="31" t="s">
        <v>15569</v>
      </c>
      <c r="O903" s="31" t="s">
        <v>27383</v>
      </c>
    </row>
    <row r="904" spans="1:15" ht="72.5" x14ac:dyDescent="0.35">
      <c r="A904" s="31" t="s">
        <v>1530</v>
      </c>
      <c r="B904" s="32">
        <v>4887</v>
      </c>
      <c r="C904" s="31" t="s">
        <v>4266</v>
      </c>
      <c r="D904" s="31" t="s">
        <v>26648</v>
      </c>
      <c r="E904" s="31" t="s">
        <v>1</v>
      </c>
      <c r="F904" s="31" t="s">
        <v>1468</v>
      </c>
      <c r="G904" s="31" t="s">
        <v>79</v>
      </c>
      <c r="H904" s="31" t="s">
        <v>26534</v>
      </c>
      <c r="I904" s="31" t="s">
        <v>88</v>
      </c>
      <c r="J904" s="31" t="s">
        <v>4267</v>
      </c>
      <c r="K904" s="31" t="s">
        <v>4268</v>
      </c>
      <c r="L904" s="31" t="s">
        <v>15565</v>
      </c>
      <c r="M904" s="31" t="s">
        <v>3283</v>
      </c>
      <c r="N904" s="31" t="s">
        <v>15569</v>
      </c>
      <c r="O904" s="31" t="s">
        <v>27384</v>
      </c>
    </row>
    <row r="905" spans="1:15" ht="58" x14ac:dyDescent="0.35">
      <c r="A905" s="31" t="s">
        <v>1530</v>
      </c>
      <c r="B905" s="32">
        <v>1204</v>
      </c>
      <c r="C905" s="31" t="s">
        <v>2642</v>
      </c>
      <c r="D905" s="31" t="s">
        <v>1</v>
      </c>
      <c r="E905" s="31" t="s">
        <v>1</v>
      </c>
      <c r="F905" s="31" t="s">
        <v>1</v>
      </c>
      <c r="G905" s="31" t="s">
        <v>1</v>
      </c>
      <c r="H905" s="31" t="s">
        <v>1</v>
      </c>
      <c r="I905" s="31" t="s">
        <v>1</v>
      </c>
      <c r="J905" s="31" t="s">
        <v>2643</v>
      </c>
      <c r="K905" s="31" t="s">
        <v>2644</v>
      </c>
      <c r="L905" s="31" t="s">
        <v>17976</v>
      </c>
      <c r="M905" s="31" t="s">
        <v>17977</v>
      </c>
      <c r="N905" s="31" t="s">
        <v>2644</v>
      </c>
      <c r="O905" s="31" t="s">
        <v>2644</v>
      </c>
    </row>
    <row r="906" spans="1:15" ht="72.5" x14ac:dyDescent="0.35">
      <c r="A906" s="31" t="s">
        <v>1530</v>
      </c>
      <c r="B906" s="32">
        <v>4445</v>
      </c>
      <c r="C906" s="31" t="s">
        <v>3255</v>
      </c>
      <c r="D906" s="31" t="s">
        <v>1</v>
      </c>
      <c r="E906" s="31" t="s">
        <v>1</v>
      </c>
      <c r="F906" s="31" t="s">
        <v>1</v>
      </c>
      <c r="G906" s="31" t="s">
        <v>1</v>
      </c>
      <c r="H906" s="31" t="s">
        <v>1</v>
      </c>
      <c r="I906" s="31" t="s">
        <v>1</v>
      </c>
      <c r="J906" s="31" t="s">
        <v>2647</v>
      </c>
      <c r="K906" s="31" t="s">
        <v>2648</v>
      </c>
      <c r="L906" s="31" t="s">
        <v>729</v>
      </c>
      <c r="M906" s="31" t="s">
        <v>5122</v>
      </c>
      <c r="N906" s="31" t="s">
        <v>5123</v>
      </c>
      <c r="O906" s="31" t="s">
        <v>27385</v>
      </c>
    </row>
    <row r="907" spans="1:15" ht="72.5" x14ac:dyDescent="0.35">
      <c r="A907" s="31" t="s">
        <v>1530</v>
      </c>
      <c r="B907" s="32">
        <v>4824</v>
      </c>
      <c r="C907" s="31" t="s">
        <v>3566</v>
      </c>
      <c r="D907" s="31" t="s">
        <v>26584</v>
      </c>
      <c r="E907" s="31" t="s">
        <v>1</v>
      </c>
      <c r="F907" s="31" t="s">
        <v>1737</v>
      </c>
      <c r="G907" s="31" t="s">
        <v>79</v>
      </c>
      <c r="H907" s="31" t="s">
        <v>26585</v>
      </c>
      <c r="I907" s="31" t="s">
        <v>1717</v>
      </c>
      <c r="J907" s="31" t="s">
        <v>1738</v>
      </c>
      <c r="K907" s="31" t="s">
        <v>1739</v>
      </c>
      <c r="L907" s="31" t="s">
        <v>661</v>
      </c>
      <c r="M907" s="31" t="s">
        <v>1738</v>
      </c>
      <c r="N907" s="31" t="s">
        <v>5456</v>
      </c>
      <c r="O907" s="31" t="s">
        <v>27178</v>
      </c>
    </row>
    <row r="908" spans="1:15" ht="58" x14ac:dyDescent="0.35">
      <c r="A908" s="31" t="s">
        <v>1530</v>
      </c>
      <c r="B908" s="32">
        <v>4819</v>
      </c>
      <c r="C908" s="31" t="s">
        <v>4064</v>
      </c>
      <c r="D908" s="31" t="s">
        <v>1</v>
      </c>
      <c r="E908" s="31" t="s">
        <v>1</v>
      </c>
      <c r="F908" s="31" t="s">
        <v>1</v>
      </c>
      <c r="G908" s="31" t="s">
        <v>1</v>
      </c>
      <c r="H908" s="31" t="s">
        <v>1</v>
      </c>
      <c r="I908" s="31" t="s">
        <v>1</v>
      </c>
      <c r="J908" s="31" t="s">
        <v>1</v>
      </c>
      <c r="K908" s="31" t="s">
        <v>1</v>
      </c>
      <c r="L908" s="31" t="s">
        <v>20200</v>
      </c>
      <c r="M908" s="31" t="s">
        <v>20203</v>
      </c>
      <c r="N908" s="31" t="s">
        <v>20204</v>
      </c>
      <c r="O908" s="31" t="s">
        <v>27386</v>
      </c>
    </row>
    <row r="909" spans="1:15" ht="87" x14ac:dyDescent="0.35">
      <c r="A909" s="31" t="s">
        <v>1530</v>
      </c>
      <c r="B909" s="32">
        <v>4891</v>
      </c>
      <c r="C909" s="31" t="s">
        <v>3997</v>
      </c>
      <c r="D909" s="31" t="s">
        <v>1</v>
      </c>
      <c r="E909" s="31" t="s">
        <v>1</v>
      </c>
      <c r="F909" s="31" t="s">
        <v>1</v>
      </c>
      <c r="G909" s="31" t="s">
        <v>1</v>
      </c>
      <c r="H909" s="31" t="s">
        <v>1</v>
      </c>
      <c r="I909" s="31" t="s">
        <v>1</v>
      </c>
      <c r="J909" s="31" t="s">
        <v>3998</v>
      </c>
      <c r="K909" s="31" t="s">
        <v>3999</v>
      </c>
      <c r="L909" s="31" t="s">
        <v>548</v>
      </c>
      <c r="M909" s="31" t="s">
        <v>5019</v>
      </c>
      <c r="N909" s="31" t="s">
        <v>5021</v>
      </c>
      <c r="O909" s="31" t="s">
        <v>27387</v>
      </c>
    </row>
    <row r="910" spans="1:15" ht="87" x14ac:dyDescent="0.35">
      <c r="A910" s="31" t="s">
        <v>1530</v>
      </c>
      <c r="B910" s="32">
        <v>4828</v>
      </c>
      <c r="C910" s="31" t="s">
        <v>4146</v>
      </c>
      <c r="D910" s="31" t="s">
        <v>26584</v>
      </c>
      <c r="E910" s="31" t="s">
        <v>1</v>
      </c>
      <c r="F910" s="31" t="s">
        <v>1737</v>
      </c>
      <c r="G910" s="31" t="s">
        <v>79</v>
      </c>
      <c r="H910" s="31" t="s">
        <v>26585</v>
      </c>
      <c r="I910" s="31" t="s">
        <v>1717</v>
      </c>
      <c r="J910" s="31" t="s">
        <v>1738</v>
      </c>
      <c r="K910" s="31" t="s">
        <v>1739</v>
      </c>
      <c r="L910" s="31" t="s">
        <v>20980</v>
      </c>
      <c r="M910" s="31" t="s">
        <v>6034</v>
      </c>
      <c r="N910" s="31" t="s">
        <v>5456</v>
      </c>
      <c r="O910" s="31" t="s">
        <v>27388</v>
      </c>
    </row>
    <row r="911" spans="1:15" ht="58" x14ac:dyDescent="0.35">
      <c r="A911" s="31" t="s">
        <v>1530</v>
      </c>
      <c r="B911" s="32">
        <v>1978</v>
      </c>
      <c r="C911" s="31" t="s">
        <v>3065</v>
      </c>
      <c r="D911" s="31" t="s">
        <v>1</v>
      </c>
      <c r="E911" s="31" t="s">
        <v>1</v>
      </c>
      <c r="F911" s="31" t="s">
        <v>1</v>
      </c>
      <c r="G911" s="31" t="s">
        <v>1</v>
      </c>
      <c r="H911" s="31" t="s">
        <v>1</v>
      </c>
      <c r="I911" s="31" t="s">
        <v>1</v>
      </c>
      <c r="J911" s="31" t="s">
        <v>3066</v>
      </c>
      <c r="K911" s="31" t="s">
        <v>3067</v>
      </c>
      <c r="L911" s="31" t="s">
        <v>18115</v>
      </c>
      <c r="M911" s="31" t="s">
        <v>18116</v>
      </c>
      <c r="N911" s="31" t="s">
        <v>9168</v>
      </c>
      <c r="O911" s="31" t="s">
        <v>27389</v>
      </c>
    </row>
    <row r="912" spans="1:15" ht="72.5" x14ac:dyDescent="0.35">
      <c r="A912" s="31" t="s">
        <v>1530</v>
      </c>
      <c r="B912" s="32">
        <v>4910</v>
      </c>
      <c r="C912" s="31" t="s">
        <v>3897</v>
      </c>
      <c r="D912" s="31" t="s">
        <v>26572</v>
      </c>
      <c r="E912" s="31" t="s">
        <v>1</v>
      </c>
      <c r="F912" s="31" t="s">
        <v>2850</v>
      </c>
      <c r="G912" s="31" t="s">
        <v>79</v>
      </c>
      <c r="H912" s="31" t="s">
        <v>26573</v>
      </c>
      <c r="I912" s="31" t="s">
        <v>508</v>
      </c>
      <c r="J912" s="31" t="s">
        <v>2851</v>
      </c>
      <c r="K912" s="31" t="s">
        <v>2852</v>
      </c>
      <c r="L912" s="31" t="s">
        <v>5722</v>
      </c>
      <c r="M912" s="31" t="s">
        <v>2851</v>
      </c>
      <c r="N912" s="31" t="s">
        <v>5724</v>
      </c>
      <c r="O912" s="31" t="s">
        <v>27390</v>
      </c>
    </row>
    <row r="913" spans="1:15" ht="101.5" x14ac:dyDescent="0.35">
      <c r="A913" s="31" t="s">
        <v>1530</v>
      </c>
      <c r="B913" s="32">
        <v>4911</v>
      </c>
      <c r="C913" s="31" t="s">
        <v>4015</v>
      </c>
      <c r="D913" s="31" t="s">
        <v>1</v>
      </c>
      <c r="E913" s="31" t="s">
        <v>1</v>
      </c>
      <c r="F913" s="31" t="s">
        <v>1</v>
      </c>
      <c r="G913" s="31" t="s">
        <v>1</v>
      </c>
      <c r="H913" s="31" t="s">
        <v>1</v>
      </c>
      <c r="I913" s="31" t="s">
        <v>1</v>
      </c>
      <c r="J913" s="31" t="s">
        <v>1</v>
      </c>
      <c r="K913" s="31" t="s">
        <v>1</v>
      </c>
      <c r="L913" s="31" t="s">
        <v>5570</v>
      </c>
      <c r="M913" s="31" t="s">
        <v>3469</v>
      </c>
      <c r="N913" s="31" t="s">
        <v>5572</v>
      </c>
      <c r="O913" s="31" t="s">
        <v>27391</v>
      </c>
    </row>
    <row r="914" spans="1:15" ht="72.5" x14ac:dyDescent="0.35">
      <c r="A914" s="31" t="s">
        <v>1530</v>
      </c>
      <c r="B914" s="32">
        <v>4890</v>
      </c>
      <c r="C914" s="31" t="s">
        <v>3566</v>
      </c>
      <c r="D914" s="31" t="s">
        <v>26584</v>
      </c>
      <c r="E914" s="31" t="s">
        <v>1</v>
      </c>
      <c r="F914" s="31" t="s">
        <v>1737</v>
      </c>
      <c r="G914" s="31" t="s">
        <v>79</v>
      </c>
      <c r="H914" s="31" t="s">
        <v>26585</v>
      </c>
      <c r="I914" s="31" t="s">
        <v>1717</v>
      </c>
      <c r="J914" s="31" t="s">
        <v>1738</v>
      </c>
      <c r="K914" s="31" t="s">
        <v>1739</v>
      </c>
      <c r="L914" s="31" t="s">
        <v>661</v>
      </c>
      <c r="M914" s="31" t="s">
        <v>1738</v>
      </c>
      <c r="N914" s="31" t="s">
        <v>5456</v>
      </c>
      <c r="O914" s="31" t="s">
        <v>27178</v>
      </c>
    </row>
    <row r="915" spans="1:15" ht="58" x14ac:dyDescent="0.35">
      <c r="A915" s="31" t="s">
        <v>1530</v>
      </c>
      <c r="B915" s="32">
        <v>4914</v>
      </c>
      <c r="C915" s="31" t="s">
        <v>4157</v>
      </c>
      <c r="D915" s="31" t="s">
        <v>26574</v>
      </c>
      <c r="E915" s="31" t="s">
        <v>1</v>
      </c>
      <c r="F915" s="31" t="s">
        <v>321</v>
      </c>
      <c r="G915" s="31" t="s">
        <v>79</v>
      </c>
      <c r="H915" s="31" t="s">
        <v>1872</v>
      </c>
      <c r="I915" s="31" t="s">
        <v>109</v>
      </c>
      <c r="J915" s="31" t="s">
        <v>1873</v>
      </c>
      <c r="K915" s="31" t="s">
        <v>1874</v>
      </c>
      <c r="L915" s="31" t="s">
        <v>17015</v>
      </c>
      <c r="M915" s="31" t="s">
        <v>17018</v>
      </c>
      <c r="N915" s="31" t="s">
        <v>26575</v>
      </c>
      <c r="O915" s="31" t="s">
        <v>27392</v>
      </c>
    </row>
    <row r="916" spans="1:15" ht="87" x14ac:dyDescent="0.35">
      <c r="A916" s="31" t="s">
        <v>1530</v>
      </c>
      <c r="B916" s="32">
        <v>4921</v>
      </c>
      <c r="C916" s="31" t="s">
        <v>4923</v>
      </c>
      <c r="D916" s="31" t="s">
        <v>1</v>
      </c>
      <c r="E916" s="31" t="s">
        <v>1</v>
      </c>
      <c r="F916" s="31" t="s">
        <v>1</v>
      </c>
      <c r="G916" s="31" t="s">
        <v>1</v>
      </c>
      <c r="H916" s="31" t="s">
        <v>1</v>
      </c>
      <c r="I916" s="31" t="s">
        <v>1</v>
      </c>
      <c r="J916" s="31" t="s">
        <v>3998</v>
      </c>
      <c r="K916" s="31" t="s">
        <v>3999</v>
      </c>
      <c r="L916" s="31" t="s">
        <v>548</v>
      </c>
      <c r="M916" s="31" t="s">
        <v>5019</v>
      </c>
      <c r="N916" s="31" t="s">
        <v>5021</v>
      </c>
      <c r="O916" s="31" t="s">
        <v>27393</v>
      </c>
    </row>
    <row r="917" spans="1:15" ht="72.5" x14ac:dyDescent="0.35">
      <c r="A917" s="31" t="s">
        <v>1530</v>
      </c>
      <c r="B917" s="32">
        <v>4934</v>
      </c>
      <c r="C917" s="31" t="s">
        <v>3869</v>
      </c>
      <c r="D917" s="31" t="s">
        <v>26555</v>
      </c>
      <c r="E917" s="31" t="s">
        <v>1</v>
      </c>
      <c r="F917" s="31" t="s">
        <v>387</v>
      </c>
      <c r="G917" s="31" t="s">
        <v>79</v>
      </c>
      <c r="H917" s="31" t="s">
        <v>1757</v>
      </c>
      <c r="I917" s="31" t="s">
        <v>387</v>
      </c>
      <c r="J917" s="31" t="s">
        <v>1758</v>
      </c>
      <c r="K917" s="31" t="s">
        <v>1759</v>
      </c>
      <c r="L917" s="31" t="s">
        <v>5580</v>
      </c>
      <c r="M917" s="31" t="s">
        <v>1762</v>
      </c>
      <c r="N917" s="31" t="s">
        <v>5584</v>
      </c>
      <c r="O917" s="31" t="s">
        <v>26974</v>
      </c>
    </row>
    <row r="918" spans="1:15" ht="72.5" x14ac:dyDescent="0.35">
      <c r="A918" s="31" t="s">
        <v>1530</v>
      </c>
      <c r="B918" s="32">
        <v>4933</v>
      </c>
      <c r="C918" s="31" t="s">
        <v>3868</v>
      </c>
      <c r="D918" s="31" t="s">
        <v>26555</v>
      </c>
      <c r="E918" s="31" t="s">
        <v>1</v>
      </c>
      <c r="F918" s="31" t="s">
        <v>387</v>
      </c>
      <c r="G918" s="31" t="s">
        <v>79</v>
      </c>
      <c r="H918" s="31" t="s">
        <v>1757</v>
      </c>
      <c r="I918" s="31" t="s">
        <v>387</v>
      </c>
      <c r="J918" s="31" t="s">
        <v>1758</v>
      </c>
      <c r="K918" s="31" t="s">
        <v>1759</v>
      </c>
      <c r="L918" s="31" t="s">
        <v>5580</v>
      </c>
      <c r="M918" s="31" t="s">
        <v>1762</v>
      </c>
      <c r="N918" s="31" t="s">
        <v>5584</v>
      </c>
      <c r="O918" s="31" t="s">
        <v>26974</v>
      </c>
    </row>
    <row r="919" spans="1:15" ht="72.5" x14ac:dyDescent="0.35">
      <c r="A919" s="31" t="s">
        <v>1530</v>
      </c>
      <c r="B919" s="32">
        <v>4935</v>
      </c>
      <c r="C919" s="31" t="s">
        <v>4152</v>
      </c>
      <c r="D919" s="31" t="s">
        <v>26537</v>
      </c>
      <c r="E919" s="31" t="s">
        <v>1</v>
      </c>
      <c r="F919" s="31" t="s">
        <v>26538</v>
      </c>
      <c r="G919" s="31" t="s">
        <v>2059</v>
      </c>
      <c r="H919" s="31" t="s">
        <v>26539</v>
      </c>
      <c r="I919" s="31" t="s">
        <v>1</v>
      </c>
      <c r="J919" s="31" t="s">
        <v>2455</v>
      </c>
      <c r="K919" s="31" t="s">
        <v>2456</v>
      </c>
      <c r="L919" s="31" t="s">
        <v>759</v>
      </c>
      <c r="M919" s="31" t="s">
        <v>10539</v>
      </c>
      <c r="N919" s="31" t="s">
        <v>10541</v>
      </c>
      <c r="O919" s="31" t="s">
        <v>27053</v>
      </c>
    </row>
    <row r="920" spans="1:15" ht="72.5" x14ac:dyDescent="0.35">
      <c r="A920" s="31" t="s">
        <v>1530</v>
      </c>
      <c r="B920" s="32">
        <v>4940</v>
      </c>
      <c r="C920" s="31" t="s">
        <v>3946</v>
      </c>
      <c r="D920" s="31" t="s">
        <v>1</v>
      </c>
      <c r="E920" s="31" t="s">
        <v>1</v>
      </c>
      <c r="F920" s="31" t="s">
        <v>1</v>
      </c>
      <c r="G920" s="31" t="s">
        <v>1</v>
      </c>
      <c r="H920" s="31" t="s">
        <v>1</v>
      </c>
      <c r="I920" s="31" t="s">
        <v>1</v>
      </c>
      <c r="J920" s="31" t="s">
        <v>1</v>
      </c>
      <c r="K920" s="31" t="s">
        <v>1</v>
      </c>
      <c r="L920" s="31" t="s">
        <v>14915</v>
      </c>
      <c r="M920" s="31" t="s">
        <v>3028</v>
      </c>
      <c r="N920" s="31" t="s">
        <v>14918</v>
      </c>
      <c r="O920" s="31" t="s">
        <v>27394</v>
      </c>
    </row>
    <row r="921" spans="1:15" ht="72.5" x14ac:dyDescent="0.35">
      <c r="A921" s="31" t="s">
        <v>1530</v>
      </c>
      <c r="B921" s="32">
        <v>4942</v>
      </c>
      <c r="C921" s="31" t="s">
        <v>3864</v>
      </c>
      <c r="D921" s="31" t="s">
        <v>1</v>
      </c>
      <c r="E921" s="31" t="s">
        <v>1</v>
      </c>
      <c r="F921" s="31" t="s">
        <v>1</v>
      </c>
      <c r="G921" s="31" t="s">
        <v>1</v>
      </c>
      <c r="H921" s="31" t="s">
        <v>1</v>
      </c>
      <c r="I921" s="31" t="s">
        <v>1</v>
      </c>
      <c r="J921" s="31" t="s">
        <v>1</v>
      </c>
      <c r="K921" s="31" t="s">
        <v>3325</v>
      </c>
      <c r="L921" s="31" t="s">
        <v>12363</v>
      </c>
      <c r="M921" s="31" t="s">
        <v>1781</v>
      </c>
      <c r="N921" s="31" t="s">
        <v>8358</v>
      </c>
      <c r="O921" s="31" t="s">
        <v>26943</v>
      </c>
    </row>
    <row r="922" spans="1:15" ht="58" x14ac:dyDescent="0.35">
      <c r="A922" s="31" t="s">
        <v>1530</v>
      </c>
      <c r="B922" s="32">
        <v>2658</v>
      </c>
      <c r="C922" s="31" t="s">
        <v>2707</v>
      </c>
      <c r="D922" s="31" t="s">
        <v>1</v>
      </c>
      <c r="E922" s="31" t="s">
        <v>1</v>
      </c>
      <c r="F922" s="31" t="s">
        <v>1</v>
      </c>
      <c r="G922" s="31" t="s">
        <v>1</v>
      </c>
      <c r="H922" s="31" t="s">
        <v>1</v>
      </c>
      <c r="I922" s="31" t="s">
        <v>1</v>
      </c>
      <c r="J922" s="31" t="s">
        <v>2708</v>
      </c>
      <c r="K922" s="31" t="s">
        <v>2709</v>
      </c>
      <c r="L922" s="31" t="s">
        <v>2707</v>
      </c>
      <c r="M922" s="31" t="s">
        <v>2708</v>
      </c>
      <c r="N922" s="31" t="s">
        <v>2709</v>
      </c>
      <c r="O922" s="31" t="s">
        <v>2709</v>
      </c>
    </row>
    <row r="923" spans="1:15" ht="58" x14ac:dyDescent="0.35">
      <c r="A923" s="31" t="s">
        <v>1530</v>
      </c>
      <c r="B923" s="32">
        <v>1319</v>
      </c>
      <c r="C923" s="31" t="s">
        <v>2192</v>
      </c>
      <c r="D923" s="31" t="s">
        <v>26649</v>
      </c>
      <c r="E923" s="31" t="s">
        <v>1</v>
      </c>
      <c r="F923" s="31" t="s">
        <v>107</v>
      </c>
      <c r="G923" s="31" t="s">
        <v>79</v>
      </c>
      <c r="H923" s="31" t="s">
        <v>472</v>
      </c>
      <c r="I923" s="31" t="s">
        <v>109</v>
      </c>
      <c r="J923" s="31" t="s">
        <v>2193</v>
      </c>
      <c r="K923" s="31" t="s">
        <v>2194</v>
      </c>
      <c r="L923" s="31" t="s">
        <v>8851</v>
      </c>
      <c r="M923" s="31" t="s">
        <v>1</v>
      </c>
      <c r="N923" s="31" t="s">
        <v>8854</v>
      </c>
      <c r="O923" s="31" t="s">
        <v>27395</v>
      </c>
    </row>
    <row r="924" spans="1:15" ht="43.5" x14ac:dyDescent="0.35">
      <c r="A924" s="31" t="s">
        <v>1530</v>
      </c>
      <c r="B924" s="32">
        <v>4656</v>
      </c>
      <c r="C924" s="31" t="s">
        <v>3142</v>
      </c>
      <c r="D924" s="31" t="s">
        <v>1</v>
      </c>
      <c r="E924" s="31" t="s">
        <v>1</v>
      </c>
      <c r="F924" s="31" t="s">
        <v>1</v>
      </c>
      <c r="G924" s="31" t="s">
        <v>1</v>
      </c>
      <c r="H924" s="31" t="s">
        <v>1</v>
      </c>
      <c r="I924" s="31" t="s">
        <v>1</v>
      </c>
      <c r="J924" s="31" t="s">
        <v>1</v>
      </c>
      <c r="K924" s="31" t="s">
        <v>1</v>
      </c>
      <c r="L924" s="31" t="s">
        <v>14527</v>
      </c>
      <c r="M924" s="31" t="s">
        <v>14529</v>
      </c>
      <c r="N924" s="31" t="s">
        <v>14531</v>
      </c>
      <c r="O924" s="31" t="s">
        <v>27396</v>
      </c>
    </row>
    <row r="925" spans="1:15" ht="101.5" x14ac:dyDescent="0.35">
      <c r="A925" s="31" t="s">
        <v>1530</v>
      </c>
      <c r="B925" s="32">
        <v>2604</v>
      </c>
      <c r="C925" s="31" t="s">
        <v>2757</v>
      </c>
      <c r="D925" s="31" t="s">
        <v>1</v>
      </c>
      <c r="E925" s="31" t="s">
        <v>1</v>
      </c>
      <c r="F925" s="31" t="s">
        <v>1</v>
      </c>
      <c r="G925" s="31" t="s">
        <v>1</v>
      </c>
      <c r="H925" s="31" t="s">
        <v>1</v>
      </c>
      <c r="I925" s="31" t="s">
        <v>1</v>
      </c>
      <c r="J925" s="31" t="s">
        <v>2758</v>
      </c>
      <c r="K925" s="31" t="s">
        <v>2759</v>
      </c>
      <c r="L925" s="31" t="s">
        <v>729</v>
      </c>
      <c r="M925" s="31" t="s">
        <v>5122</v>
      </c>
      <c r="N925" s="31" t="s">
        <v>5123</v>
      </c>
      <c r="O925" s="31" t="s">
        <v>27397</v>
      </c>
    </row>
    <row r="926" spans="1:15" ht="87" x14ac:dyDescent="0.35">
      <c r="A926" s="31" t="s">
        <v>1530</v>
      </c>
      <c r="B926" s="32">
        <v>1476</v>
      </c>
      <c r="C926" s="31" t="s">
        <v>3218</v>
      </c>
      <c r="D926" s="31" t="s">
        <v>1</v>
      </c>
      <c r="E926" s="31" t="s">
        <v>1</v>
      </c>
      <c r="F926" s="31" t="s">
        <v>1</v>
      </c>
      <c r="G926" s="31" t="s">
        <v>1</v>
      </c>
      <c r="H926" s="31" t="s">
        <v>1</v>
      </c>
      <c r="I926" s="31" t="s">
        <v>1</v>
      </c>
      <c r="J926" s="31" t="s">
        <v>1771</v>
      </c>
      <c r="K926" s="31" t="s">
        <v>1772</v>
      </c>
      <c r="L926" s="31" t="s">
        <v>9374</v>
      </c>
      <c r="M926" s="31" t="s">
        <v>8182</v>
      </c>
      <c r="N926" s="31" t="s">
        <v>8184</v>
      </c>
      <c r="O926" s="31" t="s">
        <v>27398</v>
      </c>
    </row>
    <row r="927" spans="1:15" ht="72.5" x14ac:dyDescent="0.35">
      <c r="A927" s="31" t="s">
        <v>1530</v>
      </c>
      <c r="B927" s="32">
        <v>1854</v>
      </c>
      <c r="C927" s="31" t="s">
        <v>1770</v>
      </c>
      <c r="D927" s="31" t="s">
        <v>1</v>
      </c>
      <c r="E927" s="31" t="s">
        <v>1</v>
      </c>
      <c r="F927" s="31" t="s">
        <v>1</v>
      </c>
      <c r="G927" s="31" t="s">
        <v>1</v>
      </c>
      <c r="H927" s="31" t="s">
        <v>1</v>
      </c>
      <c r="I927" s="31" t="s">
        <v>1</v>
      </c>
      <c r="J927" s="31" t="s">
        <v>1771</v>
      </c>
      <c r="K927" s="31" t="s">
        <v>1772</v>
      </c>
      <c r="L927" s="31" t="s">
        <v>9374</v>
      </c>
      <c r="M927" s="31" t="s">
        <v>8182</v>
      </c>
      <c r="N927" s="31" t="s">
        <v>8184</v>
      </c>
      <c r="O927" s="31" t="s">
        <v>27399</v>
      </c>
    </row>
    <row r="928" spans="1:15" ht="87" x14ac:dyDescent="0.35">
      <c r="A928" s="31" t="s">
        <v>1530</v>
      </c>
      <c r="B928" s="32">
        <v>544</v>
      </c>
      <c r="C928" s="31" t="s">
        <v>3896</v>
      </c>
      <c r="D928" s="31" t="s">
        <v>26650</v>
      </c>
      <c r="E928" s="31" t="s">
        <v>1</v>
      </c>
      <c r="F928" s="31" t="s">
        <v>26651</v>
      </c>
      <c r="G928" s="31" t="s">
        <v>26652</v>
      </c>
      <c r="H928" s="31" t="s">
        <v>26653</v>
      </c>
      <c r="I928" s="31" t="s">
        <v>234</v>
      </c>
      <c r="J928" s="31" t="s">
        <v>2187</v>
      </c>
      <c r="K928" s="31" t="s">
        <v>2188</v>
      </c>
      <c r="L928" s="31" t="s">
        <v>583</v>
      </c>
      <c r="M928" s="31" t="s">
        <v>2187</v>
      </c>
      <c r="N928" s="31" t="s">
        <v>7063</v>
      </c>
      <c r="O928" s="31" t="s">
        <v>27400</v>
      </c>
    </row>
    <row r="929" spans="1:15" ht="87" x14ac:dyDescent="0.35">
      <c r="A929" s="31" t="s">
        <v>1530</v>
      </c>
      <c r="B929" s="32">
        <v>1303</v>
      </c>
      <c r="C929" s="31" t="s">
        <v>2186</v>
      </c>
      <c r="D929" s="31" t="s">
        <v>26650</v>
      </c>
      <c r="E929" s="31" t="s">
        <v>1</v>
      </c>
      <c r="F929" s="31" t="s">
        <v>26651</v>
      </c>
      <c r="G929" s="31" t="s">
        <v>26652</v>
      </c>
      <c r="H929" s="31" t="s">
        <v>26653</v>
      </c>
      <c r="I929" s="31" t="s">
        <v>234</v>
      </c>
      <c r="J929" s="31" t="s">
        <v>2187</v>
      </c>
      <c r="K929" s="31" t="s">
        <v>2188</v>
      </c>
      <c r="L929" s="31" t="s">
        <v>583</v>
      </c>
      <c r="M929" s="31" t="s">
        <v>2187</v>
      </c>
      <c r="N929" s="31" t="s">
        <v>7063</v>
      </c>
      <c r="O929" s="31" t="s">
        <v>27401</v>
      </c>
    </row>
    <row r="930" spans="1:15" ht="87" x14ac:dyDescent="0.35">
      <c r="A930" s="31" t="s">
        <v>1530</v>
      </c>
      <c r="B930" s="32">
        <v>1304</v>
      </c>
      <c r="C930" s="31" t="s">
        <v>2189</v>
      </c>
      <c r="D930" s="31" t="s">
        <v>26650</v>
      </c>
      <c r="E930" s="31" t="s">
        <v>1</v>
      </c>
      <c r="F930" s="31" t="s">
        <v>26651</v>
      </c>
      <c r="G930" s="31" t="s">
        <v>26652</v>
      </c>
      <c r="H930" s="31" t="s">
        <v>26653</v>
      </c>
      <c r="I930" s="31" t="s">
        <v>234</v>
      </c>
      <c r="J930" s="31" t="s">
        <v>2187</v>
      </c>
      <c r="K930" s="31" t="s">
        <v>2188</v>
      </c>
      <c r="L930" s="31" t="s">
        <v>583</v>
      </c>
      <c r="M930" s="31" t="s">
        <v>2187</v>
      </c>
      <c r="N930" s="31" t="s">
        <v>7063</v>
      </c>
      <c r="O930" s="31" t="s">
        <v>27400</v>
      </c>
    </row>
    <row r="931" spans="1:15" ht="87" x14ac:dyDescent="0.35">
      <c r="A931" s="31" t="s">
        <v>1530</v>
      </c>
      <c r="B931" s="32">
        <v>1022</v>
      </c>
      <c r="C931" s="31" t="s">
        <v>1929</v>
      </c>
      <c r="D931" s="31" t="s">
        <v>1</v>
      </c>
      <c r="E931" s="31" t="s">
        <v>1</v>
      </c>
      <c r="F931" s="31" t="s">
        <v>1</v>
      </c>
      <c r="G931" s="31" t="s">
        <v>1</v>
      </c>
      <c r="H931" s="31" t="s">
        <v>1</v>
      </c>
      <c r="I931" s="31" t="s">
        <v>1</v>
      </c>
      <c r="J931" s="31" t="s">
        <v>1</v>
      </c>
      <c r="K931" s="31" t="s">
        <v>1</v>
      </c>
      <c r="L931" s="31" t="s">
        <v>8713</v>
      </c>
      <c r="M931" s="31" t="s">
        <v>8715</v>
      </c>
      <c r="N931" s="31" t="s">
        <v>8717</v>
      </c>
      <c r="O931" s="31" t="s">
        <v>27402</v>
      </c>
    </row>
    <row r="932" spans="1:15" ht="116" x14ac:dyDescent="0.35">
      <c r="A932" s="31" t="s">
        <v>1530</v>
      </c>
      <c r="B932" s="32">
        <v>4892</v>
      </c>
      <c r="C932" s="31" t="s">
        <v>4009</v>
      </c>
      <c r="D932" s="31" t="s">
        <v>1</v>
      </c>
      <c r="E932" s="31" t="s">
        <v>1</v>
      </c>
      <c r="F932" s="31" t="s">
        <v>1</v>
      </c>
      <c r="G932" s="31" t="s">
        <v>1</v>
      </c>
      <c r="H932" s="31" t="s">
        <v>1</v>
      </c>
      <c r="I932" s="31" t="s">
        <v>1</v>
      </c>
      <c r="J932" s="31" t="s">
        <v>1</v>
      </c>
      <c r="K932" s="31" t="s">
        <v>4010</v>
      </c>
      <c r="L932" s="31" t="s">
        <v>4009</v>
      </c>
      <c r="M932" s="31" t="s">
        <v>3693</v>
      </c>
      <c r="N932" s="31" t="s">
        <v>19020</v>
      </c>
      <c r="O932" s="31" t="s">
        <v>4010</v>
      </c>
    </row>
    <row r="933" spans="1:15" ht="72.5" x14ac:dyDescent="0.35">
      <c r="A933" s="31" t="s">
        <v>1530</v>
      </c>
      <c r="B933" s="32">
        <v>4888</v>
      </c>
      <c r="C933" s="31" t="s">
        <v>4096</v>
      </c>
      <c r="D933" s="31" t="s">
        <v>1</v>
      </c>
      <c r="E933" s="31" t="s">
        <v>1</v>
      </c>
      <c r="F933" s="31" t="s">
        <v>1</v>
      </c>
      <c r="G933" s="31" t="s">
        <v>1</v>
      </c>
      <c r="H933" s="31" t="s">
        <v>1</v>
      </c>
      <c r="I933" s="31" t="s">
        <v>1</v>
      </c>
      <c r="J933" s="31" t="s">
        <v>2333</v>
      </c>
      <c r="K933" s="31" t="s">
        <v>2334</v>
      </c>
      <c r="L933" s="31" t="s">
        <v>13425</v>
      </c>
      <c r="M933" s="31" t="s">
        <v>13426</v>
      </c>
      <c r="N933" s="31" t="s">
        <v>13428</v>
      </c>
      <c r="O933" s="31" t="s">
        <v>27403</v>
      </c>
    </row>
    <row r="934" spans="1:15" ht="72.5" x14ac:dyDescent="0.35">
      <c r="A934" s="31" t="s">
        <v>1530</v>
      </c>
      <c r="B934" s="32">
        <v>4467</v>
      </c>
      <c r="C934" s="31" t="s">
        <v>2883</v>
      </c>
      <c r="D934" s="31" t="s">
        <v>26636</v>
      </c>
      <c r="E934" s="31" t="s">
        <v>26637</v>
      </c>
      <c r="F934" s="31" t="s">
        <v>1454</v>
      </c>
      <c r="G934" s="31" t="s">
        <v>79</v>
      </c>
      <c r="H934" s="31" t="s">
        <v>26638</v>
      </c>
      <c r="I934" s="31" t="s">
        <v>286</v>
      </c>
      <c r="J934" s="31" t="s">
        <v>2166</v>
      </c>
      <c r="K934" s="31" t="s">
        <v>2884</v>
      </c>
      <c r="L934" s="31" t="s">
        <v>5356</v>
      </c>
      <c r="M934" s="31" t="s">
        <v>2078</v>
      </c>
      <c r="N934" s="31" t="s">
        <v>5360</v>
      </c>
      <c r="O934" s="31" t="s">
        <v>27404</v>
      </c>
    </row>
    <row r="935" spans="1:15" ht="72.5" x14ac:dyDescent="0.35">
      <c r="A935" s="31" t="s">
        <v>1530</v>
      </c>
      <c r="B935" s="32">
        <v>4881</v>
      </c>
      <c r="C935" s="31" t="s">
        <v>4176</v>
      </c>
      <c r="D935" s="31" t="s">
        <v>26552</v>
      </c>
      <c r="E935" s="31" t="s">
        <v>1</v>
      </c>
      <c r="F935" s="31" t="s">
        <v>1454</v>
      </c>
      <c r="G935" s="31" t="s">
        <v>79</v>
      </c>
      <c r="H935" s="31" t="s">
        <v>2077</v>
      </c>
      <c r="I935" s="31" t="s">
        <v>286</v>
      </c>
      <c r="J935" s="31" t="s">
        <v>2078</v>
      </c>
      <c r="K935" s="31" t="s">
        <v>2079</v>
      </c>
      <c r="L935" s="31" t="s">
        <v>5356</v>
      </c>
      <c r="M935" s="31" t="s">
        <v>2078</v>
      </c>
      <c r="N935" s="31" t="s">
        <v>5360</v>
      </c>
      <c r="O935" s="31" t="s">
        <v>27405</v>
      </c>
    </row>
    <row r="936" spans="1:15" ht="58" x14ac:dyDescent="0.35">
      <c r="A936" s="31" t="s">
        <v>1530</v>
      </c>
      <c r="B936" s="32">
        <v>4110</v>
      </c>
      <c r="C936" s="31" t="s">
        <v>2293</v>
      </c>
      <c r="D936" s="31" t="s">
        <v>1</v>
      </c>
      <c r="E936" s="31" t="s">
        <v>1</v>
      </c>
      <c r="F936" s="31" t="s">
        <v>1</v>
      </c>
      <c r="G936" s="31" t="s">
        <v>1</v>
      </c>
      <c r="H936" s="31" t="s">
        <v>1</v>
      </c>
      <c r="I936" s="31" t="s">
        <v>1</v>
      </c>
      <c r="J936" s="31" t="s">
        <v>26654</v>
      </c>
      <c r="K936" s="31" t="s">
        <v>1</v>
      </c>
      <c r="L936" s="31" t="s">
        <v>17910</v>
      </c>
      <c r="M936" s="31" t="s">
        <v>17913</v>
      </c>
      <c r="N936" s="31" t="s">
        <v>17914</v>
      </c>
      <c r="O936" s="31" t="s">
        <v>17914</v>
      </c>
    </row>
    <row r="937" spans="1:15" ht="72.5" x14ac:dyDescent="0.35">
      <c r="A937" s="31" t="s">
        <v>1530</v>
      </c>
      <c r="B937" s="32">
        <v>4289</v>
      </c>
      <c r="C937" s="31" t="s">
        <v>3057</v>
      </c>
      <c r="D937" s="31" t="s">
        <v>1</v>
      </c>
      <c r="E937" s="31" t="s">
        <v>1</v>
      </c>
      <c r="F937" s="31" t="s">
        <v>1</v>
      </c>
      <c r="G937" s="31" t="s">
        <v>1</v>
      </c>
      <c r="H937" s="31" t="s">
        <v>1</v>
      </c>
      <c r="I937" s="31" t="s">
        <v>1</v>
      </c>
      <c r="J937" s="31" t="s">
        <v>26654</v>
      </c>
      <c r="K937" s="31" t="s">
        <v>1</v>
      </c>
      <c r="L937" s="31" t="s">
        <v>17910</v>
      </c>
      <c r="M937" s="31" t="s">
        <v>17913</v>
      </c>
      <c r="N937" s="31" t="s">
        <v>17914</v>
      </c>
      <c r="O937" s="31" t="s">
        <v>17914</v>
      </c>
    </row>
    <row r="938" spans="1:15" ht="58" x14ac:dyDescent="0.35">
      <c r="A938" s="31" t="s">
        <v>1530</v>
      </c>
      <c r="B938" s="32">
        <v>4494</v>
      </c>
      <c r="C938" s="31" t="s">
        <v>3712</v>
      </c>
      <c r="D938" s="31" t="s">
        <v>1</v>
      </c>
      <c r="E938" s="31" t="s">
        <v>1</v>
      </c>
      <c r="F938" s="31" t="s">
        <v>1</v>
      </c>
      <c r="G938" s="31" t="s">
        <v>1</v>
      </c>
      <c r="H938" s="31" t="s">
        <v>1</v>
      </c>
      <c r="I938" s="31" t="s">
        <v>1</v>
      </c>
      <c r="J938" s="31" t="s">
        <v>2294</v>
      </c>
      <c r="K938" s="31" t="s">
        <v>2295</v>
      </c>
      <c r="L938" s="31" t="s">
        <v>17910</v>
      </c>
      <c r="M938" s="31" t="s">
        <v>17913</v>
      </c>
      <c r="N938" s="31" t="s">
        <v>17914</v>
      </c>
      <c r="O938" s="31" t="s">
        <v>17914</v>
      </c>
    </row>
    <row r="939" spans="1:15" ht="58" x14ac:dyDescent="0.35">
      <c r="A939" s="31" t="s">
        <v>1530</v>
      </c>
      <c r="B939" s="32">
        <v>4542</v>
      </c>
      <c r="C939" s="31" t="s">
        <v>4517</v>
      </c>
      <c r="D939" s="31" t="s">
        <v>1</v>
      </c>
      <c r="E939" s="31" t="s">
        <v>1</v>
      </c>
      <c r="F939" s="31" t="s">
        <v>1</v>
      </c>
      <c r="G939" s="31" t="s">
        <v>1</v>
      </c>
      <c r="H939" s="31" t="s">
        <v>1</v>
      </c>
      <c r="I939" s="31" t="s">
        <v>1</v>
      </c>
      <c r="J939" s="31" t="s">
        <v>2294</v>
      </c>
      <c r="K939" s="31" t="s">
        <v>2295</v>
      </c>
      <c r="L939" s="31" t="s">
        <v>17910</v>
      </c>
      <c r="M939" s="31" t="s">
        <v>17913</v>
      </c>
      <c r="N939" s="31" t="s">
        <v>17914</v>
      </c>
      <c r="O939" s="31" t="s">
        <v>17914</v>
      </c>
    </row>
    <row r="940" spans="1:15" ht="58" x14ac:dyDescent="0.35">
      <c r="A940" s="31" t="s">
        <v>1530</v>
      </c>
      <c r="B940" s="32">
        <v>4665</v>
      </c>
      <c r="C940" s="31" t="s">
        <v>4487</v>
      </c>
      <c r="D940" s="31" t="s">
        <v>1</v>
      </c>
      <c r="E940" s="31" t="s">
        <v>1</v>
      </c>
      <c r="F940" s="31" t="s">
        <v>1</v>
      </c>
      <c r="G940" s="31" t="s">
        <v>1</v>
      </c>
      <c r="H940" s="31" t="s">
        <v>1</v>
      </c>
      <c r="I940" s="31" t="s">
        <v>1</v>
      </c>
      <c r="J940" s="31" t="s">
        <v>2294</v>
      </c>
      <c r="K940" s="31" t="s">
        <v>2295</v>
      </c>
      <c r="L940" s="31" t="s">
        <v>17910</v>
      </c>
      <c r="M940" s="31" t="s">
        <v>17913</v>
      </c>
      <c r="N940" s="31" t="s">
        <v>17914</v>
      </c>
      <c r="O940" s="31" t="s">
        <v>17914</v>
      </c>
    </row>
    <row r="941" spans="1:15" ht="58" x14ac:dyDescent="0.35">
      <c r="A941" s="31" t="s">
        <v>1530</v>
      </c>
      <c r="B941" s="32">
        <v>4732</v>
      </c>
      <c r="C941" s="31" t="s">
        <v>3783</v>
      </c>
      <c r="D941" s="31" t="s">
        <v>1</v>
      </c>
      <c r="E941" s="31" t="s">
        <v>1</v>
      </c>
      <c r="F941" s="31" t="s">
        <v>1</v>
      </c>
      <c r="G941" s="31" t="s">
        <v>1</v>
      </c>
      <c r="H941" s="31" t="s">
        <v>1</v>
      </c>
      <c r="I941" s="31" t="s">
        <v>1</v>
      </c>
      <c r="J941" s="31" t="s">
        <v>2294</v>
      </c>
      <c r="K941" s="31" t="s">
        <v>2295</v>
      </c>
      <c r="L941" s="31" t="s">
        <v>17910</v>
      </c>
      <c r="M941" s="31" t="s">
        <v>17913</v>
      </c>
      <c r="N941" s="31" t="s">
        <v>17914</v>
      </c>
      <c r="O941" s="31" t="s">
        <v>17914</v>
      </c>
    </row>
    <row r="942" spans="1:15" ht="58" x14ac:dyDescent="0.35">
      <c r="A942" s="31" t="s">
        <v>1530</v>
      </c>
      <c r="B942" s="32">
        <v>4846</v>
      </c>
      <c r="C942" s="31" t="s">
        <v>3571</v>
      </c>
      <c r="D942" s="31" t="s">
        <v>1</v>
      </c>
      <c r="E942" s="31" t="s">
        <v>1</v>
      </c>
      <c r="F942" s="31" t="s">
        <v>1</v>
      </c>
      <c r="G942" s="31" t="s">
        <v>1</v>
      </c>
      <c r="H942" s="31" t="s">
        <v>1</v>
      </c>
      <c r="I942" s="31" t="s">
        <v>1</v>
      </c>
      <c r="J942" s="31" t="s">
        <v>2294</v>
      </c>
      <c r="K942" s="31" t="s">
        <v>2295</v>
      </c>
      <c r="L942" s="31" t="s">
        <v>17910</v>
      </c>
      <c r="M942" s="31" t="s">
        <v>17913</v>
      </c>
      <c r="N942" s="31" t="s">
        <v>17914</v>
      </c>
      <c r="O942" s="31" t="s">
        <v>17914</v>
      </c>
    </row>
    <row r="943" spans="1:15" ht="72.5" x14ac:dyDescent="0.35">
      <c r="A943" s="31" t="s">
        <v>1530</v>
      </c>
      <c r="B943" s="32">
        <v>25</v>
      </c>
      <c r="C943" s="31" t="s">
        <v>1859</v>
      </c>
      <c r="D943" s="31" t="s">
        <v>1</v>
      </c>
      <c r="E943" s="31" t="s">
        <v>1</v>
      </c>
      <c r="F943" s="31" t="s">
        <v>1</v>
      </c>
      <c r="G943" s="31" t="s">
        <v>1</v>
      </c>
      <c r="H943" s="31" t="s">
        <v>1</v>
      </c>
      <c r="I943" s="31" t="s">
        <v>1</v>
      </c>
      <c r="J943" s="31" t="s">
        <v>1</v>
      </c>
      <c r="K943" s="31" t="s">
        <v>1</v>
      </c>
      <c r="L943" s="31" t="s">
        <v>730</v>
      </c>
      <c r="M943" s="31" t="s">
        <v>5400</v>
      </c>
      <c r="N943" s="31" t="s">
        <v>5402</v>
      </c>
      <c r="O943" s="31" t="s">
        <v>27406</v>
      </c>
    </row>
    <row r="944" spans="1:15" ht="101.5" x14ac:dyDescent="0.35">
      <c r="A944" s="31" t="s">
        <v>1530</v>
      </c>
      <c r="B944" s="32">
        <v>2648</v>
      </c>
      <c r="C944" s="31" t="s">
        <v>2373</v>
      </c>
      <c r="D944" s="31" t="s">
        <v>1</v>
      </c>
      <c r="E944" s="31" t="s">
        <v>1</v>
      </c>
      <c r="F944" s="31" t="s">
        <v>1</v>
      </c>
      <c r="G944" s="31" t="s">
        <v>1</v>
      </c>
      <c r="H944" s="31" t="s">
        <v>1</v>
      </c>
      <c r="I944" s="31" t="s">
        <v>1</v>
      </c>
      <c r="J944" s="31" t="s">
        <v>2374</v>
      </c>
      <c r="K944" s="31" t="s">
        <v>2375</v>
      </c>
      <c r="L944" s="31" t="s">
        <v>24331</v>
      </c>
      <c r="M944" s="31" t="s">
        <v>24334</v>
      </c>
      <c r="N944" s="31" t="s">
        <v>24336</v>
      </c>
      <c r="O944" s="31" t="s">
        <v>27407</v>
      </c>
    </row>
    <row r="945" spans="1:15" ht="72.5" x14ac:dyDescent="0.35">
      <c r="A945" s="31" t="s">
        <v>1530</v>
      </c>
      <c r="B945" s="32">
        <v>4977</v>
      </c>
      <c r="C945" s="31" t="s">
        <v>4102</v>
      </c>
      <c r="D945" s="31" t="s">
        <v>1</v>
      </c>
      <c r="E945" s="31" t="s">
        <v>1</v>
      </c>
      <c r="F945" s="31" t="s">
        <v>1</v>
      </c>
      <c r="G945" s="31" t="s">
        <v>1</v>
      </c>
      <c r="H945" s="31" t="s">
        <v>1</v>
      </c>
      <c r="I945" s="31" t="s">
        <v>1</v>
      </c>
      <c r="J945" s="31" t="s">
        <v>4103</v>
      </c>
      <c r="K945" s="31" t="s">
        <v>4104</v>
      </c>
      <c r="L945" s="31" t="s">
        <v>16345</v>
      </c>
      <c r="M945" s="31" t="s">
        <v>3039</v>
      </c>
      <c r="N945" s="31" t="s">
        <v>15207</v>
      </c>
      <c r="O945" s="31" t="s">
        <v>27408</v>
      </c>
    </row>
    <row r="946" spans="1:15" ht="72.5" x14ac:dyDescent="0.35">
      <c r="A946" s="31" t="s">
        <v>1530</v>
      </c>
      <c r="B946" s="32">
        <v>4978</v>
      </c>
      <c r="C946" s="31" t="s">
        <v>4105</v>
      </c>
      <c r="D946" s="31" t="s">
        <v>26536</v>
      </c>
      <c r="E946" s="31" t="s">
        <v>1</v>
      </c>
      <c r="F946" s="31" t="s">
        <v>2286</v>
      </c>
      <c r="G946" s="31" t="s">
        <v>79</v>
      </c>
      <c r="H946" s="31" t="s">
        <v>2287</v>
      </c>
      <c r="I946" s="31" t="s">
        <v>2288</v>
      </c>
      <c r="J946" s="31" t="s">
        <v>2289</v>
      </c>
      <c r="K946" s="31" t="s">
        <v>2290</v>
      </c>
      <c r="L946" s="31" t="s">
        <v>5189</v>
      </c>
      <c r="M946" s="31" t="s">
        <v>2289</v>
      </c>
      <c r="N946" s="31" t="s">
        <v>5192</v>
      </c>
      <c r="O946" s="31" t="s">
        <v>5192</v>
      </c>
    </row>
    <row r="947" spans="1:15" ht="72.5" x14ac:dyDescent="0.35">
      <c r="A947" s="31" t="s">
        <v>1530</v>
      </c>
      <c r="B947" s="32">
        <v>4979</v>
      </c>
      <c r="C947" s="31" t="s">
        <v>4106</v>
      </c>
      <c r="D947" s="31" t="s">
        <v>26536</v>
      </c>
      <c r="E947" s="31" t="s">
        <v>1</v>
      </c>
      <c r="F947" s="31" t="s">
        <v>2286</v>
      </c>
      <c r="G947" s="31" t="s">
        <v>79</v>
      </c>
      <c r="H947" s="31" t="s">
        <v>2287</v>
      </c>
      <c r="I947" s="31" t="s">
        <v>2288</v>
      </c>
      <c r="J947" s="31" t="s">
        <v>2289</v>
      </c>
      <c r="K947" s="31" t="s">
        <v>2290</v>
      </c>
      <c r="L947" s="31" t="s">
        <v>5189</v>
      </c>
      <c r="M947" s="31" t="s">
        <v>2289</v>
      </c>
      <c r="N947" s="31" t="s">
        <v>5192</v>
      </c>
      <c r="O947" s="31" t="s">
        <v>5192</v>
      </c>
    </row>
    <row r="948" spans="1:15" ht="72.5" x14ac:dyDescent="0.35">
      <c r="A948" s="31" t="s">
        <v>1530</v>
      </c>
      <c r="B948" s="32">
        <v>4980</v>
      </c>
      <c r="C948" s="31" t="s">
        <v>4216</v>
      </c>
      <c r="D948" s="31" t="s">
        <v>1</v>
      </c>
      <c r="E948" s="31" t="s">
        <v>1</v>
      </c>
      <c r="F948" s="31" t="s">
        <v>1</v>
      </c>
      <c r="G948" s="31" t="s">
        <v>1</v>
      </c>
      <c r="H948" s="31" t="s">
        <v>1</v>
      </c>
      <c r="I948" s="31" t="s">
        <v>1</v>
      </c>
      <c r="J948" s="31" t="s">
        <v>3998</v>
      </c>
      <c r="K948" s="31" t="s">
        <v>3999</v>
      </c>
      <c r="L948" s="31" t="s">
        <v>548</v>
      </c>
      <c r="M948" s="31" t="s">
        <v>5019</v>
      </c>
      <c r="N948" s="31" t="s">
        <v>5021</v>
      </c>
      <c r="O948" s="31" t="s">
        <v>1</v>
      </c>
    </row>
    <row r="949" spans="1:15" ht="58" x14ac:dyDescent="0.35">
      <c r="A949" s="31" t="s">
        <v>1530</v>
      </c>
      <c r="B949" s="32">
        <v>4946</v>
      </c>
      <c r="C949" s="31" t="s">
        <v>4023</v>
      </c>
      <c r="D949" s="31" t="s">
        <v>1</v>
      </c>
      <c r="E949" s="31" t="s">
        <v>1</v>
      </c>
      <c r="F949" s="31" t="s">
        <v>1</v>
      </c>
      <c r="G949" s="31" t="s">
        <v>1</v>
      </c>
      <c r="H949" s="31" t="s">
        <v>1</v>
      </c>
      <c r="I949" s="31" t="s">
        <v>1</v>
      </c>
      <c r="J949" s="31" t="s">
        <v>1864</v>
      </c>
      <c r="K949" s="31" t="s">
        <v>1865</v>
      </c>
      <c r="L949" s="31" t="s">
        <v>553</v>
      </c>
      <c r="M949" s="31" t="s">
        <v>1864</v>
      </c>
      <c r="N949" s="31" t="s">
        <v>5288</v>
      </c>
      <c r="O949" s="31" t="s">
        <v>27409</v>
      </c>
    </row>
    <row r="950" spans="1:15" ht="87" x14ac:dyDescent="0.35">
      <c r="A950" s="31" t="s">
        <v>1530</v>
      </c>
      <c r="B950" s="32">
        <v>4982</v>
      </c>
      <c r="C950" s="31" t="s">
        <v>4111</v>
      </c>
      <c r="D950" s="31" t="s">
        <v>1</v>
      </c>
      <c r="E950" s="31" t="s">
        <v>1</v>
      </c>
      <c r="F950" s="31" t="s">
        <v>1</v>
      </c>
      <c r="G950" s="31" t="s">
        <v>1</v>
      </c>
      <c r="H950" s="31" t="s">
        <v>1</v>
      </c>
      <c r="I950" s="31" t="s">
        <v>1</v>
      </c>
      <c r="J950" s="31" t="s">
        <v>1</v>
      </c>
      <c r="K950" s="31" t="s">
        <v>4112</v>
      </c>
      <c r="L950" s="31" t="s">
        <v>548</v>
      </c>
      <c r="M950" s="31" t="s">
        <v>5019</v>
      </c>
      <c r="N950" s="31" t="s">
        <v>5021</v>
      </c>
      <c r="O950" s="31" t="s">
        <v>27410</v>
      </c>
    </row>
    <row r="951" spans="1:15" ht="87" x14ac:dyDescent="0.35">
      <c r="A951" s="31" t="s">
        <v>1530</v>
      </c>
      <c r="B951" s="32">
        <v>4983</v>
      </c>
      <c r="C951" s="31" t="s">
        <v>4113</v>
      </c>
      <c r="D951" s="31" t="s">
        <v>1</v>
      </c>
      <c r="E951" s="31" t="s">
        <v>1</v>
      </c>
      <c r="F951" s="31" t="s">
        <v>1</v>
      </c>
      <c r="G951" s="31" t="s">
        <v>1</v>
      </c>
      <c r="H951" s="31" t="s">
        <v>1</v>
      </c>
      <c r="I951" s="31" t="s">
        <v>1</v>
      </c>
      <c r="J951" s="31" t="s">
        <v>1</v>
      </c>
      <c r="K951" s="31" t="s">
        <v>4112</v>
      </c>
      <c r="L951" s="31" t="s">
        <v>548</v>
      </c>
      <c r="M951" s="31" t="s">
        <v>5019</v>
      </c>
      <c r="N951" s="31" t="s">
        <v>5021</v>
      </c>
      <c r="O951" s="31" t="s">
        <v>27411</v>
      </c>
    </row>
    <row r="952" spans="1:15" ht="87" x14ac:dyDescent="0.35">
      <c r="A952" s="31" t="s">
        <v>1530</v>
      </c>
      <c r="B952" s="32">
        <v>4984</v>
      </c>
      <c r="C952" s="31" t="s">
        <v>3863</v>
      </c>
      <c r="D952" s="31" t="s">
        <v>26536</v>
      </c>
      <c r="E952" s="31" t="s">
        <v>1</v>
      </c>
      <c r="F952" s="31" t="s">
        <v>2286</v>
      </c>
      <c r="G952" s="31" t="s">
        <v>79</v>
      </c>
      <c r="H952" s="31" t="s">
        <v>2287</v>
      </c>
      <c r="I952" s="31" t="s">
        <v>2288</v>
      </c>
      <c r="J952" s="31" t="s">
        <v>2289</v>
      </c>
      <c r="K952" s="31" t="s">
        <v>2290</v>
      </c>
      <c r="L952" s="31" t="s">
        <v>5189</v>
      </c>
      <c r="M952" s="31" t="s">
        <v>2289</v>
      </c>
      <c r="N952" s="31" t="s">
        <v>5192</v>
      </c>
      <c r="O952" s="31" t="s">
        <v>5192</v>
      </c>
    </row>
    <row r="953" spans="1:15" ht="72.5" x14ac:dyDescent="0.35">
      <c r="A953" s="31" t="s">
        <v>1530</v>
      </c>
      <c r="B953" s="32">
        <v>4985</v>
      </c>
      <c r="C953" s="31" t="s">
        <v>4114</v>
      </c>
      <c r="D953" s="31" t="s">
        <v>1</v>
      </c>
      <c r="E953" s="31" t="s">
        <v>1</v>
      </c>
      <c r="F953" s="31" t="s">
        <v>1</v>
      </c>
      <c r="G953" s="31" t="s">
        <v>1</v>
      </c>
      <c r="H953" s="31" t="s">
        <v>1</v>
      </c>
      <c r="I953" s="31" t="s">
        <v>1</v>
      </c>
      <c r="J953" s="31" t="s">
        <v>4115</v>
      </c>
      <c r="K953" s="31" t="s">
        <v>4116</v>
      </c>
      <c r="L953" s="31" t="s">
        <v>15565</v>
      </c>
      <c r="M953" s="31" t="s">
        <v>3283</v>
      </c>
      <c r="N953" s="31" t="s">
        <v>15569</v>
      </c>
      <c r="O953" s="31" t="s">
        <v>27412</v>
      </c>
    </row>
    <row r="954" spans="1:15" ht="72.5" x14ac:dyDescent="0.35">
      <c r="A954" s="31" t="s">
        <v>1530</v>
      </c>
      <c r="B954" s="32">
        <v>4987</v>
      </c>
      <c r="C954" s="31" t="s">
        <v>4215</v>
      </c>
      <c r="D954" s="31" t="s">
        <v>26536</v>
      </c>
      <c r="E954" s="31" t="s">
        <v>1</v>
      </c>
      <c r="F954" s="31" t="s">
        <v>2286</v>
      </c>
      <c r="G954" s="31" t="s">
        <v>79</v>
      </c>
      <c r="H954" s="31" t="s">
        <v>2287</v>
      </c>
      <c r="I954" s="31" t="s">
        <v>2288</v>
      </c>
      <c r="J954" s="31" t="s">
        <v>2289</v>
      </c>
      <c r="K954" s="31" t="s">
        <v>2290</v>
      </c>
      <c r="L954" s="31" t="s">
        <v>16643</v>
      </c>
      <c r="M954" s="31" t="s">
        <v>2289</v>
      </c>
      <c r="N954" s="31" t="s">
        <v>5192</v>
      </c>
      <c r="O954" s="31" t="s">
        <v>5192</v>
      </c>
    </row>
    <row r="955" spans="1:15" ht="116" x14ac:dyDescent="0.35">
      <c r="A955" s="31" t="s">
        <v>1530</v>
      </c>
      <c r="B955" s="32">
        <v>3351</v>
      </c>
      <c r="C955" s="31" t="s">
        <v>3748</v>
      </c>
      <c r="D955" s="31" t="s">
        <v>1</v>
      </c>
      <c r="E955" s="31" t="s">
        <v>1</v>
      </c>
      <c r="F955" s="31" t="s">
        <v>1</v>
      </c>
      <c r="G955" s="31" t="s">
        <v>1</v>
      </c>
      <c r="H955" s="31" t="s">
        <v>1</v>
      </c>
      <c r="I955" s="31" t="s">
        <v>1</v>
      </c>
      <c r="J955" s="31" t="s">
        <v>1</v>
      </c>
      <c r="K955" s="31" t="s">
        <v>1</v>
      </c>
      <c r="L955" s="31" t="s">
        <v>16389</v>
      </c>
      <c r="M955" s="31" t="s">
        <v>16392</v>
      </c>
      <c r="N955" s="31" t="s">
        <v>16394</v>
      </c>
      <c r="O955" s="31" t="s">
        <v>27413</v>
      </c>
    </row>
    <row r="956" spans="1:15" ht="58" x14ac:dyDescent="0.35">
      <c r="A956" s="31" t="s">
        <v>1530</v>
      </c>
      <c r="B956" s="32">
        <v>2679</v>
      </c>
      <c r="C956" s="31" t="s">
        <v>4728</v>
      </c>
      <c r="D956" s="31" t="s">
        <v>1</v>
      </c>
      <c r="E956" s="31" t="s">
        <v>1</v>
      </c>
      <c r="F956" s="31" t="s">
        <v>1</v>
      </c>
      <c r="G956" s="31" t="s">
        <v>1</v>
      </c>
      <c r="H956" s="31" t="s">
        <v>1</v>
      </c>
      <c r="I956" s="31" t="s">
        <v>1</v>
      </c>
      <c r="J956" s="31" t="s">
        <v>4729</v>
      </c>
      <c r="K956" s="31" t="s">
        <v>4730</v>
      </c>
      <c r="L956" s="31" t="s">
        <v>9912</v>
      </c>
      <c r="M956" s="31" t="s">
        <v>9913</v>
      </c>
      <c r="N956" s="31" t="s">
        <v>9915</v>
      </c>
      <c r="O956" s="31" t="s">
        <v>9915</v>
      </c>
    </row>
    <row r="957" spans="1:15" ht="72.5" x14ac:dyDescent="0.35">
      <c r="A957" s="31" t="s">
        <v>1530</v>
      </c>
      <c r="B957" s="32">
        <v>1589</v>
      </c>
      <c r="C957" s="31" t="s">
        <v>3756</v>
      </c>
      <c r="D957" s="31" t="s">
        <v>1</v>
      </c>
      <c r="E957" s="31" t="s">
        <v>1</v>
      </c>
      <c r="F957" s="31" t="s">
        <v>1</v>
      </c>
      <c r="G957" s="31" t="s">
        <v>1</v>
      </c>
      <c r="H957" s="31" t="s">
        <v>1</v>
      </c>
      <c r="I957" s="31" t="s">
        <v>1</v>
      </c>
      <c r="J957" s="31" t="s">
        <v>1771</v>
      </c>
      <c r="K957" s="31" t="s">
        <v>1772</v>
      </c>
      <c r="L957" s="31" t="s">
        <v>9374</v>
      </c>
      <c r="M957" s="31" t="s">
        <v>8182</v>
      </c>
      <c r="N957" s="31" t="s">
        <v>8184</v>
      </c>
      <c r="O957" s="31" t="s">
        <v>27414</v>
      </c>
    </row>
    <row r="958" spans="1:15" ht="72.5" x14ac:dyDescent="0.35">
      <c r="A958" s="31" t="s">
        <v>1530</v>
      </c>
      <c r="B958" s="32">
        <v>1714</v>
      </c>
      <c r="C958" s="31" t="s">
        <v>2599</v>
      </c>
      <c r="D958" s="31" t="s">
        <v>1</v>
      </c>
      <c r="E958" s="31" t="s">
        <v>1</v>
      </c>
      <c r="F958" s="31" t="s">
        <v>1</v>
      </c>
      <c r="G958" s="31" t="s">
        <v>1</v>
      </c>
      <c r="H958" s="31" t="s">
        <v>1</v>
      </c>
      <c r="I958" s="31" t="s">
        <v>1</v>
      </c>
      <c r="J958" s="31" t="s">
        <v>1771</v>
      </c>
      <c r="K958" s="31" t="s">
        <v>1772</v>
      </c>
      <c r="L958" s="31" t="s">
        <v>9374</v>
      </c>
      <c r="M958" s="31" t="s">
        <v>8182</v>
      </c>
      <c r="N958" s="31" t="s">
        <v>8184</v>
      </c>
      <c r="O958" s="31" t="s">
        <v>27415</v>
      </c>
    </row>
    <row r="959" spans="1:15" ht="72.5" x14ac:dyDescent="0.35">
      <c r="A959" s="31" t="s">
        <v>1530</v>
      </c>
      <c r="B959" s="32">
        <v>1830</v>
      </c>
      <c r="C959" s="31" t="s">
        <v>2291</v>
      </c>
      <c r="D959" s="31" t="s">
        <v>1</v>
      </c>
      <c r="E959" s="31" t="s">
        <v>1</v>
      </c>
      <c r="F959" s="31" t="s">
        <v>1</v>
      </c>
      <c r="G959" s="31" t="s">
        <v>1</v>
      </c>
      <c r="H959" s="31" t="s">
        <v>1</v>
      </c>
      <c r="I959" s="31" t="s">
        <v>1</v>
      </c>
      <c r="J959" s="31" t="s">
        <v>1771</v>
      </c>
      <c r="K959" s="31" t="s">
        <v>1772</v>
      </c>
      <c r="L959" s="31" t="s">
        <v>9374</v>
      </c>
      <c r="M959" s="31" t="s">
        <v>8182</v>
      </c>
      <c r="N959" s="31" t="s">
        <v>8184</v>
      </c>
      <c r="O959" s="31" t="s">
        <v>27416</v>
      </c>
    </row>
    <row r="960" spans="1:15" ht="58" x14ac:dyDescent="0.35">
      <c r="A960" s="31" t="s">
        <v>1530</v>
      </c>
      <c r="B960" s="32">
        <v>4928</v>
      </c>
      <c r="C960" s="31" t="s">
        <v>4136</v>
      </c>
      <c r="D960" s="31" t="s">
        <v>1</v>
      </c>
      <c r="E960" s="31" t="s">
        <v>1</v>
      </c>
      <c r="F960" s="31" t="s">
        <v>1</v>
      </c>
      <c r="G960" s="31" t="s">
        <v>1</v>
      </c>
      <c r="H960" s="31" t="s">
        <v>1</v>
      </c>
      <c r="I960" s="31" t="s">
        <v>1</v>
      </c>
      <c r="J960" s="31" t="s">
        <v>4137</v>
      </c>
      <c r="K960" s="31" t="s">
        <v>4138</v>
      </c>
      <c r="L960" s="31" t="s">
        <v>20638</v>
      </c>
      <c r="M960" s="31" t="s">
        <v>4137</v>
      </c>
      <c r="N960" s="31" t="s">
        <v>20641</v>
      </c>
      <c r="O960" s="31" t="s">
        <v>27417</v>
      </c>
    </row>
    <row r="961" spans="1:15" ht="58" x14ac:dyDescent="0.35">
      <c r="A961" s="31" t="s">
        <v>1530</v>
      </c>
      <c r="B961" s="32">
        <v>1159</v>
      </c>
      <c r="C961" s="31" t="s">
        <v>1985</v>
      </c>
      <c r="D961" s="31" t="s">
        <v>1</v>
      </c>
      <c r="E961" s="31" t="s">
        <v>1</v>
      </c>
      <c r="F961" s="31" t="s">
        <v>1</v>
      </c>
      <c r="G961" s="31" t="s">
        <v>1</v>
      </c>
      <c r="H961" s="31" t="s">
        <v>1</v>
      </c>
      <c r="I961" s="31" t="s">
        <v>1</v>
      </c>
      <c r="J961" s="31" t="s">
        <v>1</v>
      </c>
      <c r="K961" s="31" t="s">
        <v>1</v>
      </c>
      <c r="L961" s="31" t="s">
        <v>7921</v>
      </c>
      <c r="M961" s="31" t="s">
        <v>7924</v>
      </c>
      <c r="N961" s="31" t="s">
        <v>7926</v>
      </c>
      <c r="O961" s="31" t="s">
        <v>27418</v>
      </c>
    </row>
    <row r="962" spans="1:15" ht="72.5" x14ac:dyDescent="0.35">
      <c r="A962" s="31" t="s">
        <v>1530</v>
      </c>
      <c r="B962" s="32">
        <v>1184</v>
      </c>
      <c r="C962" s="31" t="s">
        <v>2580</v>
      </c>
      <c r="D962" s="31" t="s">
        <v>1</v>
      </c>
      <c r="E962" s="31" t="s">
        <v>1</v>
      </c>
      <c r="F962" s="31" t="s">
        <v>1</v>
      </c>
      <c r="G962" s="31" t="s">
        <v>1</v>
      </c>
      <c r="H962" s="31" t="s">
        <v>1</v>
      </c>
      <c r="I962" s="31" t="s">
        <v>1</v>
      </c>
      <c r="J962" s="31" t="s">
        <v>2581</v>
      </c>
      <c r="K962" s="31" t="s">
        <v>2582</v>
      </c>
      <c r="L962" s="31" t="s">
        <v>7921</v>
      </c>
      <c r="M962" s="31" t="s">
        <v>7924</v>
      </c>
      <c r="N962" s="31" t="s">
        <v>7926</v>
      </c>
      <c r="O962" s="31" t="s">
        <v>27419</v>
      </c>
    </row>
    <row r="963" spans="1:15" ht="72.5" x14ac:dyDescent="0.35">
      <c r="A963" s="31" t="s">
        <v>1530</v>
      </c>
      <c r="B963" s="32">
        <v>1185</v>
      </c>
      <c r="C963" s="31" t="s">
        <v>2583</v>
      </c>
      <c r="D963" s="31" t="s">
        <v>1</v>
      </c>
      <c r="E963" s="31" t="s">
        <v>1</v>
      </c>
      <c r="F963" s="31" t="s">
        <v>1</v>
      </c>
      <c r="G963" s="31" t="s">
        <v>1</v>
      </c>
      <c r="H963" s="31" t="s">
        <v>1</v>
      </c>
      <c r="I963" s="31" t="s">
        <v>1</v>
      </c>
      <c r="J963" s="31" t="s">
        <v>2581</v>
      </c>
      <c r="K963" s="31" t="s">
        <v>2582</v>
      </c>
      <c r="L963" s="31" t="s">
        <v>7921</v>
      </c>
      <c r="M963" s="31" t="s">
        <v>7924</v>
      </c>
      <c r="N963" s="31" t="s">
        <v>7926</v>
      </c>
      <c r="O963" s="31" t="s">
        <v>27420</v>
      </c>
    </row>
    <row r="964" spans="1:15" ht="58" x14ac:dyDescent="0.35">
      <c r="A964" s="31" t="s">
        <v>1530</v>
      </c>
      <c r="B964" s="32">
        <v>4866</v>
      </c>
      <c r="C964" s="31" t="s">
        <v>4131</v>
      </c>
      <c r="D964" s="31" t="s">
        <v>1</v>
      </c>
      <c r="E964" s="31" t="s">
        <v>1</v>
      </c>
      <c r="F964" s="31" t="s">
        <v>1</v>
      </c>
      <c r="G964" s="31" t="s">
        <v>1</v>
      </c>
      <c r="H964" s="31" t="s">
        <v>1</v>
      </c>
      <c r="I964" s="31" t="s">
        <v>1</v>
      </c>
      <c r="J964" s="31" t="s">
        <v>4132</v>
      </c>
      <c r="K964" s="31" t="s">
        <v>4133</v>
      </c>
      <c r="L964" s="31" t="s">
        <v>7921</v>
      </c>
      <c r="M964" s="31" t="s">
        <v>7924</v>
      </c>
      <c r="N964" s="31" t="s">
        <v>7926</v>
      </c>
      <c r="O964" s="31" t="s">
        <v>27421</v>
      </c>
    </row>
    <row r="965" spans="1:15" ht="72.5" x14ac:dyDescent="0.35">
      <c r="A965" s="31" t="s">
        <v>1530</v>
      </c>
      <c r="B965" s="32">
        <v>4760</v>
      </c>
      <c r="C965" s="31" t="s">
        <v>4123</v>
      </c>
      <c r="D965" s="31" t="s">
        <v>1</v>
      </c>
      <c r="E965" s="31" t="s">
        <v>1</v>
      </c>
      <c r="F965" s="31" t="s">
        <v>1</v>
      </c>
      <c r="G965" s="31" t="s">
        <v>1</v>
      </c>
      <c r="H965" s="31" t="s">
        <v>1</v>
      </c>
      <c r="I965" s="31" t="s">
        <v>1</v>
      </c>
      <c r="J965" s="31" t="s">
        <v>3963</v>
      </c>
      <c r="K965" s="31" t="s">
        <v>4124</v>
      </c>
      <c r="L965" s="31" t="s">
        <v>7921</v>
      </c>
      <c r="M965" s="31" t="s">
        <v>7924</v>
      </c>
      <c r="N965" s="31" t="s">
        <v>7926</v>
      </c>
      <c r="O965" s="31" t="s">
        <v>27422</v>
      </c>
    </row>
    <row r="966" spans="1:15" ht="87" x14ac:dyDescent="0.35">
      <c r="A966" s="31" t="s">
        <v>1530</v>
      </c>
      <c r="B966" s="32">
        <v>2301</v>
      </c>
      <c r="C966" s="31" t="s">
        <v>720</v>
      </c>
      <c r="D966" s="31" t="s">
        <v>1</v>
      </c>
      <c r="E966" s="31" t="s">
        <v>1</v>
      </c>
      <c r="F966" s="31" t="s">
        <v>1</v>
      </c>
      <c r="G966" s="31" t="s">
        <v>1</v>
      </c>
      <c r="H966" s="31" t="s">
        <v>1</v>
      </c>
      <c r="I966" s="31" t="s">
        <v>1</v>
      </c>
      <c r="J966" s="31" t="s">
        <v>3375</v>
      </c>
      <c r="K966" s="31" t="s">
        <v>3376</v>
      </c>
      <c r="L966" s="31" t="s">
        <v>721</v>
      </c>
      <c r="M966" s="31" t="s">
        <v>3375</v>
      </c>
      <c r="N966" s="31" t="s">
        <v>3376</v>
      </c>
      <c r="O966" s="31" t="s">
        <v>27423</v>
      </c>
    </row>
    <row r="967" spans="1:15" ht="72.5" x14ac:dyDescent="0.35">
      <c r="A967" s="31" t="s">
        <v>1530</v>
      </c>
      <c r="B967" s="32">
        <v>4945</v>
      </c>
      <c r="C967" s="31" t="s">
        <v>3938</v>
      </c>
      <c r="D967" s="31" t="s">
        <v>26617</v>
      </c>
      <c r="E967" s="31" t="s">
        <v>26618</v>
      </c>
      <c r="F967" s="31" t="s">
        <v>26619</v>
      </c>
      <c r="G967" s="31" t="s">
        <v>79</v>
      </c>
      <c r="H967" s="31" t="s">
        <v>26620</v>
      </c>
      <c r="I967" s="31" t="s">
        <v>109</v>
      </c>
      <c r="J967" s="31" t="s">
        <v>3701</v>
      </c>
      <c r="K967" s="31" t="s">
        <v>3702</v>
      </c>
      <c r="L967" s="31" t="s">
        <v>729</v>
      </c>
      <c r="M967" s="31" t="s">
        <v>5122</v>
      </c>
      <c r="N967" s="31" t="s">
        <v>5123</v>
      </c>
      <c r="O967" s="31" t="s">
        <v>27424</v>
      </c>
    </row>
    <row r="968" spans="1:15" ht="72.5" x14ac:dyDescent="0.35">
      <c r="A968" s="31" t="s">
        <v>1530</v>
      </c>
      <c r="B968" s="32">
        <v>4870</v>
      </c>
      <c r="C968" s="31" t="s">
        <v>4125</v>
      </c>
      <c r="D968" s="31" t="s">
        <v>1</v>
      </c>
      <c r="E968" s="31" t="s">
        <v>1</v>
      </c>
      <c r="F968" s="31" t="s">
        <v>1</v>
      </c>
      <c r="G968" s="31" t="s">
        <v>1</v>
      </c>
      <c r="H968" s="31" t="s">
        <v>1</v>
      </c>
      <c r="I968" s="31" t="s">
        <v>1</v>
      </c>
      <c r="J968" s="31" t="s">
        <v>3882</v>
      </c>
      <c r="K968" s="31" t="s">
        <v>26655</v>
      </c>
      <c r="L968" s="31" t="s">
        <v>7921</v>
      </c>
      <c r="M968" s="31" t="s">
        <v>7924</v>
      </c>
      <c r="N968" s="31" t="s">
        <v>7926</v>
      </c>
      <c r="O968" s="31" t="s">
        <v>27425</v>
      </c>
    </row>
    <row r="969" spans="1:15" ht="58" x14ac:dyDescent="0.35">
      <c r="A969" s="31" t="s">
        <v>1530</v>
      </c>
      <c r="B969" s="32">
        <v>4808</v>
      </c>
      <c r="C969" s="31" t="s">
        <v>4446</v>
      </c>
      <c r="D969" s="31" t="s">
        <v>1</v>
      </c>
      <c r="E969" s="31" t="s">
        <v>1</v>
      </c>
      <c r="F969" s="31" t="s">
        <v>1</v>
      </c>
      <c r="G969" s="31" t="s">
        <v>1</v>
      </c>
      <c r="H969" s="31" t="s">
        <v>1</v>
      </c>
      <c r="I969" s="31" t="s">
        <v>1</v>
      </c>
      <c r="J969" s="31" t="s">
        <v>3882</v>
      </c>
      <c r="K969" s="31" t="s">
        <v>26655</v>
      </c>
      <c r="L969" s="31" t="s">
        <v>7921</v>
      </c>
      <c r="M969" s="31" t="s">
        <v>7924</v>
      </c>
      <c r="N969" s="31" t="s">
        <v>7926</v>
      </c>
      <c r="O969" s="31" t="s">
        <v>27426</v>
      </c>
    </row>
    <row r="970" spans="1:15" ht="58" x14ac:dyDescent="0.35">
      <c r="A970" s="31" t="s">
        <v>1530</v>
      </c>
      <c r="B970" s="32">
        <v>4807</v>
      </c>
      <c r="C970" s="31" t="s">
        <v>4038</v>
      </c>
      <c r="D970" s="31" t="s">
        <v>1</v>
      </c>
      <c r="E970" s="31" t="s">
        <v>1</v>
      </c>
      <c r="F970" s="31" t="s">
        <v>1</v>
      </c>
      <c r="G970" s="31" t="s">
        <v>1</v>
      </c>
      <c r="H970" s="31" t="s">
        <v>1</v>
      </c>
      <c r="I970" s="31" t="s">
        <v>1</v>
      </c>
      <c r="J970" s="31" t="s">
        <v>3882</v>
      </c>
      <c r="K970" s="31" t="s">
        <v>26655</v>
      </c>
      <c r="L970" s="31" t="s">
        <v>7921</v>
      </c>
      <c r="M970" s="31" t="s">
        <v>7924</v>
      </c>
      <c r="N970" s="31" t="s">
        <v>7926</v>
      </c>
      <c r="O970" s="31" t="s">
        <v>27427</v>
      </c>
    </row>
    <row r="971" spans="1:15" ht="58" x14ac:dyDescent="0.35">
      <c r="A971" s="31" t="s">
        <v>1530</v>
      </c>
      <c r="B971" s="32">
        <v>4628</v>
      </c>
      <c r="C971" s="31" t="s">
        <v>3697</v>
      </c>
      <c r="D971" s="31" t="s">
        <v>1</v>
      </c>
      <c r="E971" s="31" t="s">
        <v>1</v>
      </c>
      <c r="F971" s="31" t="s">
        <v>1</v>
      </c>
      <c r="G971" s="31" t="s">
        <v>1</v>
      </c>
      <c r="H971" s="31" t="s">
        <v>1</v>
      </c>
      <c r="I971" s="31" t="s">
        <v>1</v>
      </c>
      <c r="J971" s="31" t="s">
        <v>2307</v>
      </c>
      <c r="K971" s="31" t="s">
        <v>2308</v>
      </c>
      <c r="L971" s="31" t="s">
        <v>753</v>
      </c>
      <c r="M971" s="31" t="s">
        <v>2424</v>
      </c>
      <c r="N971" s="31" t="s">
        <v>2425</v>
      </c>
      <c r="O971" s="31" t="s">
        <v>27428</v>
      </c>
    </row>
    <row r="972" spans="1:15" ht="58" x14ac:dyDescent="0.35">
      <c r="A972" s="31" t="s">
        <v>1530</v>
      </c>
      <c r="B972" s="32">
        <v>4473</v>
      </c>
      <c r="C972" s="31" t="s">
        <v>3710</v>
      </c>
      <c r="D972" s="31" t="s">
        <v>1</v>
      </c>
      <c r="E972" s="31" t="s">
        <v>1</v>
      </c>
      <c r="F972" s="31" t="s">
        <v>1</v>
      </c>
      <c r="G972" s="31" t="s">
        <v>1</v>
      </c>
      <c r="H972" s="31" t="s">
        <v>1</v>
      </c>
      <c r="I972" s="31" t="s">
        <v>1</v>
      </c>
      <c r="J972" s="31" t="s">
        <v>2307</v>
      </c>
      <c r="K972" s="31" t="s">
        <v>2308</v>
      </c>
      <c r="L972" s="31" t="s">
        <v>753</v>
      </c>
      <c r="M972" s="31" t="s">
        <v>2424</v>
      </c>
      <c r="N972" s="31" t="s">
        <v>2425</v>
      </c>
      <c r="O972" s="31" t="s">
        <v>27429</v>
      </c>
    </row>
    <row r="973" spans="1:15" ht="72.5" x14ac:dyDescent="0.35">
      <c r="A973" s="31" t="s">
        <v>1530</v>
      </c>
      <c r="B973" s="32">
        <v>4109</v>
      </c>
      <c r="C973" s="31" t="s">
        <v>2306</v>
      </c>
      <c r="D973" s="31" t="s">
        <v>1</v>
      </c>
      <c r="E973" s="31" t="s">
        <v>1</v>
      </c>
      <c r="F973" s="31" t="s">
        <v>1</v>
      </c>
      <c r="G973" s="31" t="s">
        <v>1</v>
      </c>
      <c r="H973" s="31" t="s">
        <v>1</v>
      </c>
      <c r="I973" s="31" t="s">
        <v>1</v>
      </c>
      <c r="J973" s="31" t="s">
        <v>2307</v>
      </c>
      <c r="K973" s="31" t="s">
        <v>2308</v>
      </c>
      <c r="L973" s="31" t="s">
        <v>753</v>
      </c>
      <c r="M973" s="31" t="s">
        <v>2424</v>
      </c>
      <c r="N973" s="31" t="s">
        <v>2425</v>
      </c>
      <c r="O973" s="31" t="s">
        <v>27430</v>
      </c>
    </row>
    <row r="974" spans="1:15" ht="58" x14ac:dyDescent="0.35">
      <c r="A974" s="31" t="s">
        <v>1530</v>
      </c>
      <c r="B974" s="32">
        <v>4448</v>
      </c>
      <c r="C974" s="31" t="s">
        <v>3624</v>
      </c>
      <c r="D974" s="31" t="s">
        <v>1</v>
      </c>
      <c r="E974" s="31" t="s">
        <v>1</v>
      </c>
      <c r="F974" s="31" t="s">
        <v>1</v>
      </c>
      <c r="G974" s="31" t="s">
        <v>1</v>
      </c>
      <c r="H974" s="31" t="s">
        <v>1</v>
      </c>
      <c r="I974" s="31" t="s">
        <v>1</v>
      </c>
      <c r="J974" s="31" t="s">
        <v>2307</v>
      </c>
      <c r="K974" s="31" t="s">
        <v>2308</v>
      </c>
      <c r="L974" s="31" t="s">
        <v>753</v>
      </c>
      <c r="M974" s="31" t="s">
        <v>2424</v>
      </c>
      <c r="N974" s="31" t="s">
        <v>2425</v>
      </c>
      <c r="O974" s="31" t="s">
        <v>27431</v>
      </c>
    </row>
    <row r="975" spans="1:15" ht="87" x14ac:dyDescent="0.35">
      <c r="A975" s="31" t="s">
        <v>1530</v>
      </c>
      <c r="B975" s="32">
        <v>4949</v>
      </c>
      <c r="C975" s="31" t="s">
        <v>3905</v>
      </c>
      <c r="D975" s="31" t="s">
        <v>26587</v>
      </c>
      <c r="E975" s="31" t="s">
        <v>1</v>
      </c>
      <c r="F975" s="31" t="s">
        <v>327</v>
      </c>
      <c r="G975" s="31" t="s">
        <v>79</v>
      </c>
      <c r="H975" s="31" t="s">
        <v>2909</v>
      </c>
      <c r="I975" s="31" t="s">
        <v>120</v>
      </c>
      <c r="J975" s="31" t="s">
        <v>2420</v>
      </c>
      <c r="K975" s="31" t="s">
        <v>2421</v>
      </c>
      <c r="L975" s="31" t="s">
        <v>21498</v>
      </c>
      <c r="M975" s="31" t="s">
        <v>2420</v>
      </c>
      <c r="N975" s="31" t="s">
        <v>12482</v>
      </c>
      <c r="O975" s="31" t="s">
        <v>27432</v>
      </c>
    </row>
    <row r="976" spans="1:15" ht="72.5" x14ac:dyDescent="0.35">
      <c r="A976" s="31" t="s">
        <v>1530</v>
      </c>
      <c r="B976" s="32">
        <v>4952</v>
      </c>
      <c r="C976" s="31" t="s">
        <v>4026</v>
      </c>
      <c r="D976" s="31" t="s">
        <v>26552</v>
      </c>
      <c r="E976" s="31" t="s">
        <v>1</v>
      </c>
      <c r="F976" s="31" t="s">
        <v>1454</v>
      </c>
      <c r="G976" s="31" t="s">
        <v>79</v>
      </c>
      <c r="H976" s="31" t="s">
        <v>2077</v>
      </c>
      <c r="I976" s="31" t="s">
        <v>286</v>
      </c>
      <c r="J976" s="31" t="s">
        <v>2078</v>
      </c>
      <c r="K976" s="31" t="s">
        <v>2079</v>
      </c>
      <c r="L976" s="31" t="s">
        <v>5356</v>
      </c>
      <c r="M976" s="31" t="s">
        <v>2078</v>
      </c>
      <c r="N976" s="31" t="s">
        <v>5360</v>
      </c>
      <c r="O976" s="31" t="s">
        <v>27433</v>
      </c>
    </row>
    <row r="977" spans="1:15" ht="72.5" x14ac:dyDescent="0.35">
      <c r="A977" s="31" t="s">
        <v>1530</v>
      </c>
      <c r="B977" s="32">
        <v>4956</v>
      </c>
      <c r="C977" s="31" t="s">
        <v>3872</v>
      </c>
      <c r="D977" s="31" t="s">
        <v>1</v>
      </c>
      <c r="E977" s="31" t="s">
        <v>1</v>
      </c>
      <c r="F977" s="31" t="s">
        <v>1</v>
      </c>
      <c r="G977" s="31" t="s">
        <v>1</v>
      </c>
      <c r="H977" s="31" t="s">
        <v>1</v>
      </c>
      <c r="I977" s="31" t="s">
        <v>1</v>
      </c>
      <c r="J977" s="31" t="s">
        <v>3873</v>
      </c>
      <c r="K977" s="31" t="s">
        <v>3874</v>
      </c>
      <c r="L977" s="31" t="s">
        <v>21822</v>
      </c>
      <c r="M977" s="31" t="s">
        <v>21825</v>
      </c>
      <c r="N977" s="31" t="s">
        <v>21827</v>
      </c>
      <c r="O977" s="31" t="s">
        <v>27434</v>
      </c>
    </row>
    <row r="978" spans="1:15" ht="87" x14ac:dyDescent="0.35">
      <c r="A978" s="31" t="s">
        <v>1530</v>
      </c>
      <c r="B978" s="32">
        <v>4922</v>
      </c>
      <c r="C978" s="31" t="s">
        <v>4122</v>
      </c>
      <c r="D978" s="31" t="s">
        <v>26584</v>
      </c>
      <c r="E978" s="31" t="s">
        <v>1</v>
      </c>
      <c r="F978" s="31" t="s">
        <v>1737</v>
      </c>
      <c r="G978" s="31" t="s">
        <v>79</v>
      </c>
      <c r="H978" s="31" t="s">
        <v>26585</v>
      </c>
      <c r="I978" s="31" t="s">
        <v>1717</v>
      </c>
      <c r="J978" s="31" t="s">
        <v>1738</v>
      </c>
      <c r="K978" s="31" t="s">
        <v>1739</v>
      </c>
      <c r="L978" s="31" t="s">
        <v>20980</v>
      </c>
      <c r="M978" s="31" t="s">
        <v>6034</v>
      </c>
      <c r="N978" s="31" t="s">
        <v>5456</v>
      </c>
      <c r="O978" s="31" t="s">
        <v>27178</v>
      </c>
    </row>
    <row r="979" spans="1:15" ht="58" x14ac:dyDescent="0.35">
      <c r="A979" s="31" t="s">
        <v>1530</v>
      </c>
      <c r="B979" s="32">
        <v>4830</v>
      </c>
      <c r="C979" s="31" t="s">
        <v>4458</v>
      </c>
      <c r="D979" s="31" t="s">
        <v>1</v>
      </c>
      <c r="E979" s="31" t="s">
        <v>1</v>
      </c>
      <c r="F979" s="31" t="s">
        <v>1</v>
      </c>
      <c r="G979" s="31" t="s">
        <v>1</v>
      </c>
      <c r="H979" s="31" t="s">
        <v>1</v>
      </c>
      <c r="I979" s="31" t="s">
        <v>1</v>
      </c>
      <c r="J979" s="31" t="s">
        <v>4459</v>
      </c>
      <c r="K979" s="31" t="s">
        <v>4460</v>
      </c>
      <c r="L979" s="31" t="s">
        <v>617</v>
      </c>
      <c r="M979" s="31" t="s">
        <v>4612</v>
      </c>
      <c r="N979" s="31" t="s">
        <v>4613</v>
      </c>
      <c r="O979" s="31" t="s">
        <v>27435</v>
      </c>
    </row>
    <row r="980" spans="1:15" ht="72.5" x14ac:dyDescent="0.35">
      <c r="A980" s="31" t="s">
        <v>1530</v>
      </c>
      <c r="B980" s="32">
        <v>4959</v>
      </c>
      <c r="C980" s="31" t="s">
        <v>4099</v>
      </c>
      <c r="D980" s="31" t="s">
        <v>1</v>
      </c>
      <c r="E980" s="31" t="s">
        <v>1</v>
      </c>
      <c r="F980" s="31" t="s">
        <v>1</v>
      </c>
      <c r="G980" s="31" t="s">
        <v>1</v>
      </c>
      <c r="H980" s="31" t="s">
        <v>1</v>
      </c>
      <c r="I980" s="31" t="s">
        <v>1</v>
      </c>
      <c r="J980" s="31" t="s">
        <v>1</v>
      </c>
      <c r="K980" s="31" t="s">
        <v>1</v>
      </c>
      <c r="L980" s="31" t="s">
        <v>15565</v>
      </c>
      <c r="M980" s="31" t="s">
        <v>3283</v>
      </c>
      <c r="N980" s="31" t="s">
        <v>15569</v>
      </c>
      <c r="O980" s="31" t="s">
        <v>27436</v>
      </c>
    </row>
    <row r="981" spans="1:15" ht="116" x14ac:dyDescent="0.35">
      <c r="A981" s="31" t="s">
        <v>1530</v>
      </c>
      <c r="B981" s="32">
        <v>502</v>
      </c>
      <c r="C981" s="31" t="s">
        <v>2600</v>
      </c>
      <c r="D981" s="31" t="s">
        <v>1</v>
      </c>
      <c r="E981" s="31" t="s">
        <v>1</v>
      </c>
      <c r="F981" s="31" t="s">
        <v>1</v>
      </c>
      <c r="G981" s="31" t="s">
        <v>1</v>
      </c>
      <c r="H981" s="31" t="s">
        <v>1</v>
      </c>
      <c r="I981" s="31" t="s">
        <v>1</v>
      </c>
      <c r="J981" s="31" t="s">
        <v>1932</v>
      </c>
      <c r="K981" s="31" t="s">
        <v>1933</v>
      </c>
      <c r="L981" s="31" t="s">
        <v>8762</v>
      </c>
      <c r="M981" s="31" t="s">
        <v>5930</v>
      </c>
      <c r="N981" s="31" t="s">
        <v>5932</v>
      </c>
      <c r="O981" s="31" t="s">
        <v>27214</v>
      </c>
    </row>
    <row r="982" spans="1:15" ht="72.5" x14ac:dyDescent="0.35">
      <c r="A982" s="31" t="s">
        <v>1530</v>
      </c>
      <c r="B982" s="32">
        <v>4801</v>
      </c>
      <c r="C982" s="31" t="s">
        <v>3577</v>
      </c>
      <c r="D982" s="31" t="s">
        <v>26656</v>
      </c>
      <c r="E982" s="31" t="s">
        <v>1</v>
      </c>
      <c r="F982" s="31" t="s">
        <v>26657</v>
      </c>
      <c r="G982" s="31" t="s">
        <v>26658</v>
      </c>
      <c r="H982" s="31" t="s">
        <v>26659</v>
      </c>
      <c r="I982" s="31" t="s">
        <v>120</v>
      </c>
      <c r="J982" s="31" t="s">
        <v>1829</v>
      </c>
      <c r="K982" s="31" t="s">
        <v>1830</v>
      </c>
      <c r="L982" s="31" t="s">
        <v>6598</v>
      </c>
      <c r="M982" s="31" t="s">
        <v>1829</v>
      </c>
      <c r="N982" s="31" t="s">
        <v>6602</v>
      </c>
      <c r="O982" s="31" t="s">
        <v>27255</v>
      </c>
    </row>
    <row r="983" spans="1:15" ht="72.5" x14ac:dyDescent="0.35">
      <c r="A983" s="31" t="s">
        <v>1530</v>
      </c>
      <c r="B983" s="32">
        <v>4962</v>
      </c>
      <c r="C983" s="31" t="s">
        <v>4050</v>
      </c>
      <c r="D983" s="31" t="s">
        <v>1</v>
      </c>
      <c r="E983" s="31" t="s">
        <v>1</v>
      </c>
      <c r="F983" s="31" t="s">
        <v>1</v>
      </c>
      <c r="G983" s="31" t="s">
        <v>1</v>
      </c>
      <c r="H983" s="31" t="s">
        <v>1</v>
      </c>
      <c r="I983" s="31" t="s">
        <v>1</v>
      </c>
      <c r="J983" s="31" t="s">
        <v>2178</v>
      </c>
      <c r="K983" s="31" t="s">
        <v>2179</v>
      </c>
      <c r="L983" s="31" t="s">
        <v>8321</v>
      </c>
      <c r="M983" s="31" t="s">
        <v>8323</v>
      </c>
      <c r="N983" s="31" t="s">
        <v>8324</v>
      </c>
      <c r="O983" s="31" t="s">
        <v>27437</v>
      </c>
    </row>
    <row r="984" spans="1:15" ht="58" x14ac:dyDescent="0.35">
      <c r="A984" s="31" t="s">
        <v>1530</v>
      </c>
      <c r="B984" s="32">
        <v>4963</v>
      </c>
      <c r="C984" s="31" t="s">
        <v>4225</v>
      </c>
      <c r="D984" s="31" t="s">
        <v>1</v>
      </c>
      <c r="E984" s="31" t="s">
        <v>1</v>
      </c>
      <c r="F984" s="31" t="s">
        <v>1</v>
      </c>
      <c r="G984" s="31" t="s">
        <v>1</v>
      </c>
      <c r="H984" s="31" t="s">
        <v>1</v>
      </c>
      <c r="I984" s="31" t="s">
        <v>1</v>
      </c>
      <c r="J984" s="31" t="s">
        <v>1744</v>
      </c>
      <c r="K984" s="31" t="s">
        <v>2213</v>
      </c>
      <c r="L984" s="31" t="s">
        <v>701</v>
      </c>
      <c r="M984" s="31" t="s">
        <v>26660</v>
      </c>
      <c r="N984" s="31" t="s">
        <v>9255</v>
      </c>
      <c r="O984" s="31" t="s">
        <v>27438</v>
      </c>
    </row>
    <row r="985" spans="1:15" ht="87" x14ac:dyDescent="0.35">
      <c r="A985" s="31" t="s">
        <v>1530</v>
      </c>
      <c r="B985" s="32">
        <v>4965</v>
      </c>
      <c r="C985" s="31" t="s">
        <v>3878</v>
      </c>
      <c r="D985" s="31" t="s">
        <v>1</v>
      </c>
      <c r="E985" s="31" t="s">
        <v>1</v>
      </c>
      <c r="F985" s="31" t="s">
        <v>1</v>
      </c>
      <c r="G985" s="31" t="s">
        <v>1</v>
      </c>
      <c r="H985" s="31" t="s">
        <v>1</v>
      </c>
      <c r="I985" s="31" t="s">
        <v>1</v>
      </c>
      <c r="J985" s="31" t="s">
        <v>1</v>
      </c>
      <c r="K985" s="31" t="s">
        <v>1</v>
      </c>
      <c r="L985" s="31" t="s">
        <v>759</v>
      </c>
      <c r="M985" s="31" t="s">
        <v>10539</v>
      </c>
      <c r="N985" s="31" t="s">
        <v>10541</v>
      </c>
      <c r="O985" s="31" t="s">
        <v>26909</v>
      </c>
    </row>
    <row r="986" spans="1:15" ht="72.5" x14ac:dyDescent="0.35">
      <c r="A986" s="31" t="s">
        <v>1530</v>
      </c>
      <c r="B986" s="32">
        <v>4966</v>
      </c>
      <c r="C986" s="31" t="s">
        <v>4054</v>
      </c>
      <c r="D986" s="31" t="s">
        <v>26555</v>
      </c>
      <c r="E986" s="31" t="s">
        <v>1</v>
      </c>
      <c r="F986" s="31" t="s">
        <v>387</v>
      </c>
      <c r="G986" s="31" t="s">
        <v>79</v>
      </c>
      <c r="H986" s="31" t="s">
        <v>1757</v>
      </c>
      <c r="I986" s="31" t="s">
        <v>387</v>
      </c>
      <c r="J986" s="31" t="s">
        <v>1758</v>
      </c>
      <c r="K986" s="31" t="s">
        <v>1759</v>
      </c>
      <c r="L986" s="31" t="s">
        <v>5580</v>
      </c>
      <c r="M986" s="31" t="s">
        <v>1762</v>
      </c>
      <c r="N986" s="31" t="s">
        <v>5584</v>
      </c>
      <c r="O986" s="31" t="s">
        <v>26974</v>
      </c>
    </row>
    <row r="987" spans="1:15" ht="72.5" x14ac:dyDescent="0.35">
      <c r="A987" s="31" t="s">
        <v>1530</v>
      </c>
      <c r="B987" s="32">
        <v>4968</v>
      </c>
      <c r="C987" s="31" t="s">
        <v>4056</v>
      </c>
      <c r="D987" s="31" t="s">
        <v>26661</v>
      </c>
      <c r="E987" s="31" t="s">
        <v>1</v>
      </c>
      <c r="F987" s="31" t="s">
        <v>327</v>
      </c>
      <c r="G987" s="31" t="s">
        <v>79</v>
      </c>
      <c r="H987" s="31" t="s">
        <v>26662</v>
      </c>
      <c r="I987" s="31" t="s">
        <v>120</v>
      </c>
      <c r="J987" s="31" t="s">
        <v>4057</v>
      </c>
      <c r="K987" s="31" t="s">
        <v>4058</v>
      </c>
      <c r="L987" s="31" t="s">
        <v>729</v>
      </c>
      <c r="M987" s="31" t="s">
        <v>5122</v>
      </c>
      <c r="N987" s="31" t="s">
        <v>5123</v>
      </c>
      <c r="O987" s="31" t="s">
        <v>27439</v>
      </c>
    </row>
    <row r="988" spans="1:15" ht="58" x14ac:dyDescent="0.35">
      <c r="A988" s="31" t="s">
        <v>1530</v>
      </c>
      <c r="B988" s="32">
        <v>4427</v>
      </c>
      <c r="C988" s="31" t="s">
        <v>4069</v>
      </c>
      <c r="D988" s="31" t="s">
        <v>1</v>
      </c>
      <c r="E988" s="31" t="s">
        <v>1</v>
      </c>
      <c r="F988" s="31" t="s">
        <v>1</v>
      </c>
      <c r="G988" s="31" t="s">
        <v>1</v>
      </c>
      <c r="H988" s="31" t="s">
        <v>1</v>
      </c>
      <c r="I988" s="31" t="s">
        <v>1</v>
      </c>
      <c r="J988" s="31" t="s">
        <v>1</v>
      </c>
      <c r="K988" s="31" t="s">
        <v>1</v>
      </c>
      <c r="L988" s="31" t="s">
        <v>9164</v>
      </c>
      <c r="M988" s="31" t="s">
        <v>9167</v>
      </c>
      <c r="N988" s="31" t="s">
        <v>9168</v>
      </c>
      <c r="O988" s="31" t="s">
        <v>27440</v>
      </c>
    </row>
    <row r="989" spans="1:15" ht="58" x14ac:dyDescent="0.35">
      <c r="A989" s="31" t="s">
        <v>1530</v>
      </c>
      <c r="B989" s="32">
        <v>4511</v>
      </c>
      <c r="C989" s="31" t="s">
        <v>2878</v>
      </c>
      <c r="D989" s="31" t="s">
        <v>1</v>
      </c>
      <c r="E989" s="31" t="s">
        <v>1</v>
      </c>
      <c r="F989" s="31" t="s">
        <v>1</v>
      </c>
      <c r="G989" s="31" t="s">
        <v>1</v>
      </c>
      <c r="H989" s="31" t="s">
        <v>1</v>
      </c>
      <c r="I989" s="31" t="s">
        <v>1</v>
      </c>
      <c r="J989" s="31" t="s">
        <v>1</v>
      </c>
      <c r="K989" s="31" t="s">
        <v>1</v>
      </c>
      <c r="L989" s="31" t="s">
        <v>9164</v>
      </c>
      <c r="M989" s="31" t="s">
        <v>9167</v>
      </c>
      <c r="N989" s="31" t="s">
        <v>9168</v>
      </c>
      <c r="O989" s="31" t="s">
        <v>27441</v>
      </c>
    </row>
    <row r="990" spans="1:15" ht="43.5" x14ac:dyDescent="0.35">
      <c r="A990" s="31" t="s">
        <v>1530</v>
      </c>
      <c r="B990" s="33"/>
      <c r="C990" s="31" t="s">
        <v>1</v>
      </c>
      <c r="D990" s="31" t="s">
        <v>1</v>
      </c>
      <c r="E990" s="31" t="s">
        <v>1</v>
      </c>
      <c r="F990" s="31" t="s">
        <v>1</v>
      </c>
      <c r="G990" s="31" t="s">
        <v>1</v>
      </c>
      <c r="H990" s="31" t="s">
        <v>1</v>
      </c>
      <c r="I990" s="31" t="s">
        <v>1</v>
      </c>
      <c r="J990" s="31" t="s">
        <v>1</v>
      </c>
      <c r="K990" s="31" t="s">
        <v>1</v>
      </c>
      <c r="L990" s="31" t="s">
        <v>14056</v>
      </c>
      <c r="M990" s="31" t="s">
        <v>14057</v>
      </c>
      <c r="N990" s="31" t="s">
        <v>14058</v>
      </c>
      <c r="O990" s="31" t="s">
        <v>14058</v>
      </c>
    </row>
    <row r="991" spans="1:15" ht="72.5" x14ac:dyDescent="0.35">
      <c r="A991" s="31" t="s">
        <v>1530</v>
      </c>
      <c r="B991" s="32">
        <v>1457</v>
      </c>
      <c r="C991" s="31" t="s">
        <v>3398</v>
      </c>
      <c r="D991" s="31" t="s">
        <v>1</v>
      </c>
      <c r="E991" s="31" t="s">
        <v>1</v>
      </c>
      <c r="F991" s="31" t="s">
        <v>1</v>
      </c>
      <c r="G991" s="31" t="s">
        <v>1</v>
      </c>
      <c r="H991" s="31" t="s">
        <v>1</v>
      </c>
      <c r="I991" s="31" t="s">
        <v>1</v>
      </c>
      <c r="J991" s="31" t="s">
        <v>2137</v>
      </c>
      <c r="K991" s="31" t="s">
        <v>2138</v>
      </c>
      <c r="L991" s="31" t="s">
        <v>8205</v>
      </c>
      <c r="M991" s="31" t="s">
        <v>8208</v>
      </c>
      <c r="N991" s="31" t="s">
        <v>8210</v>
      </c>
      <c r="O991" s="31" t="s">
        <v>27442</v>
      </c>
    </row>
    <row r="992" spans="1:15" ht="72.5" x14ac:dyDescent="0.35">
      <c r="A992" s="31" t="s">
        <v>1530</v>
      </c>
      <c r="B992" s="32">
        <v>1958</v>
      </c>
      <c r="C992" s="31" t="s">
        <v>3484</v>
      </c>
      <c r="D992" s="31" t="s">
        <v>1</v>
      </c>
      <c r="E992" s="31" t="s">
        <v>1</v>
      </c>
      <c r="F992" s="31" t="s">
        <v>1</v>
      </c>
      <c r="G992" s="31" t="s">
        <v>1</v>
      </c>
      <c r="H992" s="31" t="s">
        <v>1</v>
      </c>
      <c r="I992" s="31" t="s">
        <v>1</v>
      </c>
      <c r="J992" s="31" t="s">
        <v>2137</v>
      </c>
      <c r="K992" s="31" t="s">
        <v>2138</v>
      </c>
      <c r="L992" s="31" t="s">
        <v>8205</v>
      </c>
      <c r="M992" s="31" t="s">
        <v>8208</v>
      </c>
      <c r="N992" s="31" t="s">
        <v>8210</v>
      </c>
      <c r="O992" s="31" t="s">
        <v>27443</v>
      </c>
    </row>
    <row r="993" spans="1:15" ht="58" x14ac:dyDescent="0.35">
      <c r="A993" s="31" t="s">
        <v>1530</v>
      </c>
      <c r="B993" s="32">
        <v>984</v>
      </c>
      <c r="C993" s="31" t="s">
        <v>671</v>
      </c>
      <c r="D993" s="31" t="s">
        <v>1</v>
      </c>
      <c r="E993" s="31" t="s">
        <v>1</v>
      </c>
      <c r="F993" s="31" t="s">
        <v>1</v>
      </c>
      <c r="G993" s="31" t="s">
        <v>1</v>
      </c>
      <c r="H993" s="31" t="s">
        <v>1</v>
      </c>
      <c r="I993" s="31" t="s">
        <v>1</v>
      </c>
      <c r="J993" s="31" t="s">
        <v>1721</v>
      </c>
      <c r="K993" s="31" t="s">
        <v>1722</v>
      </c>
      <c r="L993" s="31" t="s">
        <v>654</v>
      </c>
      <c r="M993" s="31" t="s">
        <v>1721</v>
      </c>
      <c r="N993" s="31" t="s">
        <v>7103</v>
      </c>
      <c r="O993" s="31" t="s">
        <v>27444</v>
      </c>
    </row>
    <row r="994" spans="1:15" ht="58" x14ac:dyDescent="0.35">
      <c r="A994" s="31" t="s">
        <v>1530</v>
      </c>
      <c r="B994" s="32">
        <v>1025</v>
      </c>
      <c r="C994" s="31" t="s">
        <v>22039</v>
      </c>
      <c r="D994" s="31" t="s">
        <v>1</v>
      </c>
      <c r="E994" s="31" t="s">
        <v>1</v>
      </c>
      <c r="F994" s="31" t="s">
        <v>1</v>
      </c>
      <c r="G994" s="31" t="s">
        <v>1</v>
      </c>
      <c r="H994" s="31" t="s">
        <v>1</v>
      </c>
      <c r="I994" s="31" t="s">
        <v>1</v>
      </c>
      <c r="J994" s="31" t="s">
        <v>1</v>
      </c>
      <c r="K994" s="31" t="s">
        <v>1</v>
      </c>
      <c r="L994" s="31" t="s">
        <v>654</v>
      </c>
      <c r="M994" s="31" t="s">
        <v>1721</v>
      </c>
      <c r="N994" s="31" t="s">
        <v>7103</v>
      </c>
      <c r="O994" s="31" t="s">
        <v>27445</v>
      </c>
    </row>
    <row r="995" spans="1:15" ht="87" x14ac:dyDescent="0.35">
      <c r="A995" s="31" t="s">
        <v>1530</v>
      </c>
      <c r="B995" s="32">
        <v>4785</v>
      </c>
      <c r="C995" s="31" t="s">
        <v>3556</v>
      </c>
      <c r="D995" s="31" t="s">
        <v>26650</v>
      </c>
      <c r="E995" s="31" t="s">
        <v>1</v>
      </c>
      <c r="F995" s="31" t="s">
        <v>26651</v>
      </c>
      <c r="G995" s="31" t="s">
        <v>26652</v>
      </c>
      <c r="H995" s="31" t="s">
        <v>26653</v>
      </c>
      <c r="I995" s="31" t="s">
        <v>234</v>
      </c>
      <c r="J995" s="31" t="s">
        <v>2187</v>
      </c>
      <c r="K995" s="31" t="s">
        <v>2188</v>
      </c>
      <c r="L995" s="31" t="s">
        <v>583</v>
      </c>
      <c r="M995" s="31" t="s">
        <v>2187</v>
      </c>
      <c r="N995" s="31" t="s">
        <v>7063</v>
      </c>
      <c r="O995" s="31" t="s">
        <v>27446</v>
      </c>
    </row>
    <row r="996" spans="1:15" ht="58" x14ac:dyDescent="0.35">
      <c r="A996" s="31" t="s">
        <v>1530</v>
      </c>
      <c r="B996" s="32">
        <v>1372</v>
      </c>
      <c r="C996" s="31" t="s">
        <v>1720</v>
      </c>
      <c r="D996" s="31" t="s">
        <v>1</v>
      </c>
      <c r="E996" s="31" t="s">
        <v>1</v>
      </c>
      <c r="F996" s="31" t="s">
        <v>1</v>
      </c>
      <c r="G996" s="31" t="s">
        <v>1</v>
      </c>
      <c r="H996" s="31" t="s">
        <v>1</v>
      </c>
      <c r="I996" s="31" t="s">
        <v>1</v>
      </c>
      <c r="J996" s="31" t="s">
        <v>1721</v>
      </c>
      <c r="K996" s="31" t="s">
        <v>1722</v>
      </c>
      <c r="L996" s="31" t="s">
        <v>654</v>
      </c>
      <c r="M996" s="31" t="s">
        <v>1721</v>
      </c>
      <c r="N996" s="31" t="s">
        <v>7103</v>
      </c>
      <c r="O996" s="31" t="s">
        <v>27004</v>
      </c>
    </row>
    <row r="997" spans="1:15" ht="72.5" x14ac:dyDescent="0.35">
      <c r="A997" s="31" t="s">
        <v>1530</v>
      </c>
      <c r="B997" s="32">
        <v>3226</v>
      </c>
      <c r="C997" s="31" t="s">
        <v>3585</v>
      </c>
      <c r="D997" s="31" t="s">
        <v>1</v>
      </c>
      <c r="E997" s="31" t="s">
        <v>1</v>
      </c>
      <c r="F997" s="31" t="s">
        <v>1</v>
      </c>
      <c r="G997" s="31" t="s">
        <v>1</v>
      </c>
      <c r="H997" s="31" t="s">
        <v>1</v>
      </c>
      <c r="I997" s="31" t="s">
        <v>1</v>
      </c>
      <c r="J997" s="31" t="s">
        <v>1721</v>
      </c>
      <c r="K997" s="31" t="s">
        <v>1722</v>
      </c>
      <c r="L997" s="31" t="s">
        <v>654</v>
      </c>
      <c r="M997" s="31" t="s">
        <v>1721</v>
      </c>
      <c r="N997" s="31" t="s">
        <v>7103</v>
      </c>
      <c r="O997" s="31" t="s">
        <v>27447</v>
      </c>
    </row>
    <row r="998" spans="1:15" ht="87" x14ac:dyDescent="0.35">
      <c r="A998" s="31" t="s">
        <v>1530</v>
      </c>
      <c r="B998" s="32">
        <v>4862</v>
      </c>
      <c r="C998" s="31" t="s">
        <v>3578</v>
      </c>
      <c r="D998" s="31" t="s">
        <v>1</v>
      </c>
      <c r="E998" s="31" t="s">
        <v>1</v>
      </c>
      <c r="F998" s="31" t="s">
        <v>1</v>
      </c>
      <c r="G998" s="31" t="s">
        <v>1</v>
      </c>
      <c r="H998" s="31" t="s">
        <v>1</v>
      </c>
      <c r="I998" s="31" t="s">
        <v>1</v>
      </c>
      <c r="J998" s="31" t="s">
        <v>3579</v>
      </c>
      <c r="K998" s="31" t="s">
        <v>3580</v>
      </c>
      <c r="L998" s="31" t="s">
        <v>756</v>
      </c>
      <c r="M998" s="31" t="s">
        <v>4612</v>
      </c>
      <c r="N998" s="31" t="s">
        <v>4613</v>
      </c>
      <c r="O998" s="31" t="s">
        <v>27448</v>
      </c>
    </row>
    <row r="999" spans="1:15" ht="101.5" x14ac:dyDescent="0.35">
      <c r="A999" s="31" t="s">
        <v>1530</v>
      </c>
      <c r="B999" s="32">
        <v>4745</v>
      </c>
      <c r="C999" s="31" t="s">
        <v>3534</v>
      </c>
      <c r="D999" s="31" t="s">
        <v>26584</v>
      </c>
      <c r="E999" s="31" t="s">
        <v>1</v>
      </c>
      <c r="F999" s="31" t="s">
        <v>1737</v>
      </c>
      <c r="G999" s="31" t="s">
        <v>79</v>
      </c>
      <c r="H999" s="31" t="s">
        <v>26585</v>
      </c>
      <c r="I999" s="31" t="s">
        <v>1717</v>
      </c>
      <c r="J999" s="31" t="s">
        <v>1738</v>
      </c>
      <c r="K999" s="31" t="s">
        <v>1739</v>
      </c>
      <c r="L999" s="31" t="s">
        <v>661</v>
      </c>
      <c r="M999" s="31" t="s">
        <v>1738</v>
      </c>
      <c r="N999" s="31" t="s">
        <v>5456</v>
      </c>
      <c r="O999" s="31" t="s">
        <v>27449</v>
      </c>
    </row>
    <row r="1000" spans="1:15" ht="58" x14ac:dyDescent="0.35">
      <c r="A1000" s="31" t="s">
        <v>1530</v>
      </c>
      <c r="B1000" s="32">
        <v>3256</v>
      </c>
      <c r="C1000" s="31" t="s">
        <v>2437</v>
      </c>
      <c r="D1000" s="31" t="s">
        <v>1</v>
      </c>
      <c r="E1000" s="31" t="s">
        <v>1</v>
      </c>
      <c r="F1000" s="31" t="s">
        <v>1</v>
      </c>
      <c r="G1000" s="31" t="s">
        <v>1</v>
      </c>
      <c r="H1000" s="31" t="s">
        <v>1</v>
      </c>
      <c r="I1000" s="31" t="s">
        <v>1</v>
      </c>
      <c r="J1000" s="31" t="s">
        <v>2158</v>
      </c>
      <c r="K1000" s="31" t="s">
        <v>2159</v>
      </c>
      <c r="L1000" s="31" t="s">
        <v>9355</v>
      </c>
      <c r="M1000" s="31" t="s">
        <v>1</v>
      </c>
      <c r="N1000" s="31" t="s">
        <v>26607</v>
      </c>
      <c r="O1000" s="31" t="s">
        <v>27450</v>
      </c>
    </row>
    <row r="1001" spans="1:15" ht="72.5" x14ac:dyDescent="0.35">
      <c r="A1001" s="31" t="s">
        <v>1530</v>
      </c>
      <c r="B1001" s="32">
        <v>4874</v>
      </c>
      <c r="C1001" s="31" t="s">
        <v>4662</v>
      </c>
      <c r="D1001" s="31" t="s">
        <v>1</v>
      </c>
      <c r="E1001" s="31" t="s">
        <v>1</v>
      </c>
      <c r="F1001" s="31" t="s">
        <v>1</v>
      </c>
      <c r="G1001" s="31" t="s">
        <v>1</v>
      </c>
      <c r="H1001" s="31" t="s">
        <v>1</v>
      </c>
      <c r="I1001" s="31" t="s">
        <v>1</v>
      </c>
      <c r="J1001" s="31" t="s">
        <v>1</v>
      </c>
      <c r="K1001" s="31" t="s">
        <v>1</v>
      </c>
      <c r="L1001" s="31" t="s">
        <v>729</v>
      </c>
      <c r="M1001" s="31" t="s">
        <v>5122</v>
      </c>
      <c r="N1001" s="31" t="s">
        <v>5123</v>
      </c>
      <c r="O1001" s="31" t="s">
        <v>27451</v>
      </c>
    </row>
    <row r="1002" spans="1:15" ht="58" x14ac:dyDescent="0.35">
      <c r="A1002" s="31" t="s">
        <v>1530</v>
      </c>
      <c r="B1002" s="32">
        <v>247</v>
      </c>
      <c r="C1002" s="31" t="s">
        <v>2394</v>
      </c>
      <c r="D1002" s="31" t="s">
        <v>1</v>
      </c>
      <c r="E1002" s="31" t="s">
        <v>1</v>
      </c>
      <c r="F1002" s="31" t="s">
        <v>1</v>
      </c>
      <c r="G1002" s="31" t="s">
        <v>1</v>
      </c>
      <c r="H1002" s="31" t="s">
        <v>1</v>
      </c>
      <c r="I1002" s="31" t="s">
        <v>1</v>
      </c>
      <c r="J1002" s="31" t="s">
        <v>2158</v>
      </c>
      <c r="K1002" s="31" t="s">
        <v>2159</v>
      </c>
      <c r="L1002" s="31" t="s">
        <v>9355</v>
      </c>
      <c r="M1002" s="31" t="s">
        <v>1</v>
      </c>
      <c r="N1002" s="31" t="s">
        <v>26607</v>
      </c>
      <c r="O1002" s="31" t="s">
        <v>27452</v>
      </c>
    </row>
    <row r="1003" spans="1:15" ht="72.5" x14ac:dyDescent="0.35">
      <c r="A1003" s="31" t="s">
        <v>1530</v>
      </c>
      <c r="B1003" s="32">
        <v>4384</v>
      </c>
      <c r="C1003" s="31" t="s">
        <v>2269</v>
      </c>
      <c r="D1003" s="31" t="s">
        <v>26663</v>
      </c>
      <c r="E1003" s="31" t="s">
        <v>1</v>
      </c>
      <c r="F1003" s="31" t="s">
        <v>324</v>
      </c>
      <c r="G1003" s="31" t="s">
        <v>79</v>
      </c>
      <c r="H1003" s="31" t="s">
        <v>296</v>
      </c>
      <c r="I1003" s="31" t="s">
        <v>229</v>
      </c>
      <c r="J1003" s="31" t="s">
        <v>2270</v>
      </c>
      <c r="K1003" s="31" t="s">
        <v>2271</v>
      </c>
      <c r="L1003" s="31" t="s">
        <v>581</v>
      </c>
      <c r="M1003" s="31" t="s">
        <v>1718</v>
      </c>
      <c r="N1003" s="31" t="s">
        <v>5336</v>
      </c>
      <c r="O1003" s="31" t="s">
        <v>27453</v>
      </c>
    </row>
    <row r="1004" spans="1:15" ht="58" x14ac:dyDescent="0.35">
      <c r="A1004" s="31" t="s">
        <v>1530</v>
      </c>
      <c r="B1004" s="32">
        <v>2024</v>
      </c>
      <c r="C1004" s="31" t="s">
        <v>2312</v>
      </c>
      <c r="D1004" s="31" t="s">
        <v>1</v>
      </c>
      <c r="E1004" s="31" t="s">
        <v>1</v>
      </c>
      <c r="F1004" s="31" t="s">
        <v>1</v>
      </c>
      <c r="G1004" s="31" t="s">
        <v>1</v>
      </c>
      <c r="H1004" s="31" t="s">
        <v>1</v>
      </c>
      <c r="I1004" s="31" t="s">
        <v>1</v>
      </c>
      <c r="J1004" s="31" t="s">
        <v>1864</v>
      </c>
      <c r="K1004" s="31" t="s">
        <v>1865</v>
      </c>
      <c r="L1004" s="31" t="s">
        <v>553</v>
      </c>
      <c r="M1004" s="31" t="s">
        <v>1864</v>
      </c>
      <c r="N1004" s="31" t="s">
        <v>5288</v>
      </c>
      <c r="O1004" s="31" t="s">
        <v>27454</v>
      </c>
    </row>
    <row r="1005" spans="1:15" ht="101.5" x14ac:dyDescent="0.35">
      <c r="A1005" s="31" t="s">
        <v>1530</v>
      </c>
      <c r="B1005" s="32">
        <v>981</v>
      </c>
      <c r="C1005" s="31" t="s">
        <v>2734</v>
      </c>
      <c r="D1005" s="31" t="s">
        <v>1</v>
      </c>
      <c r="E1005" s="31" t="s">
        <v>1</v>
      </c>
      <c r="F1005" s="31" t="s">
        <v>1</v>
      </c>
      <c r="G1005" s="31" t="s">
        <v>1</v>
      </c>
      <c r="H1005" s="31" t="s">
        <v>1</v>
      </c>
      <c r="I1005" s="31" t="s">
        <v>1</v>
      </c>
      <c r="J1005" s="31" t="s">
        <v>1</v>
      </c>
      <c r="K1005" s="31" t="s">
        <v>1</v>
      </c>
      <c r="L1005" s="31" t="s">
        <v>5072</v>
      </c>
      <c r="M1005" s="31" t="s">
        <v>5075</v>
      </c>
      <c r="N1005" s="31" t="s">
        <v>5077</v>
      </c>
      <c r="O1005" s="31" t="s">
        <v>5077</v>
      </c>
    </row>
    <row r="1006" spans="1:15" ht="72.5" x14ac:dyDescent="0.35">
      <c r="A1006" s="31" t="s">
        <v>1530</v>
      </c>
      <c r="B1006" s="32">
        <v>4972</v>
      </c>
      <c r="C1006" s="31" t="s">
        <v>3888</v>
      </c>
      <c r="D1006" s="31" t="s">
        <v>1</v>
      </c>
      <c r="E1006" s="31" t="s">
        <v>1</v>
      </c>
      <c r="F1006" s="31" t="s">
        <v>1</v>
      </c>
      <c r="G1006" s="31" t="s">
        <v>1</v>
      </c>
      <c r="H1006" s="31" t="s">
        <v>1</v>
      </c>
      <c r="I1006" s="31" t="s">
        <v>1</v>
      </c>
      <c r="J1006" s="31" t="s">
        <v>3283</v>
      </c>
      <c r="K1006" s="31" t="s">
        <v>3284</v>
      </c>
      <c r="L1006" s="31" t="s">
        <v>15565</v>
      </c>
      <c r="M1006" s="31" t="s">
        <v>3283</v>
      </c>
      <c r="N1006" s="31" t="s">
        <v>15569</v>
      </c>
      <c r="O1006" s="31" t="s">
        <v>27455</v>
      </c>
    </row>
    <row r="1007" spans="1:15" ht="72.5" x14ac:dyDescent="0.35">
      <c r="A1007" s="31" t="s">
        <v>1530</v>
      </c>
      <c r="B1007" s="32">
        <v>4973</v>
      </c>
      <c r="C1007" s="31" t="s">
        <v>3889</v>
      </c>
      <c r="D1007" s="31" t="s">
        <v>1</v>
      </c>
      <c r="E1007" s="31" t="s">
        <v>1</v>
      </c>
      <c r="F1007" s="31" t="s">
        <v>1</v>
      </c>
      <c r="G1007" s="31" t="s">
        <v>1</v>
      </c>
      <c r="H1007" s="31" t="s">
        <v>1</v>
      </c>
      <c r="I1007" s="31" t="s">
        <v>1</v>
      </c>
      <c r="J1007" s="31" t="s">
        <v>1</v>
      </c>
      <c r="K1007" s="31" t="s">
        <v>1</v>
      </c>
      <c r="L1007" s="31" t="s">
        <v>15565</v>
      </c>
      <c r="M1007" s="31" t="s">
        <v>3283</v>
      </c>
      <c r="N1007" s="31" t="s">
        <v>15569</v>
      </c>
      <c r="O1007" s="31" t="s">
        <v>27456</v>
      </c>
    </row>
    <row r="1008" spans="1:15" ht="72.5" x14ac:dyDescent="0.35">
      <c r="A1008" s="31" t="s">
        <v>1530</v>
      </c>
      <c r="B1008" s="32">
        <v>4838</v>
      </c>
      <c r="C1008" s="31" t="s">
        <v>3463</v>
      </c>
      <c r="D1008" s="31" t="s">
        <v>1</v>
      </c>
      <c r="E1008" s="31" t="s">
        <v>1</v>
      </c>
      <c r="F1008" s="31" t="s">
        <v>1</v>
      </c>
      <c r="G1008" s="31" t="s">
        <v>1</v>
      </c>
      <c r="H1008" s="31" t="s">
        <v>1</v>
      </c>
      <c r="I1008" s="31" t="s">
        <v>1</v>
      </c>
      <c r="J1008" s="31" t="s">
        <v>3124</v>
      </c>
      <c r="K1008" s="31" t="s">
        <v>3125</v>
      </c>
      <c r="L1008" s="31" t="s">
        <v>614</v>
      </c>
      <c r="M1008" s="31" t="s">
        <v>14693</v>
      </c>
      <c r="N1008" s="31" t="s">
        <v>14695</v>
      </c>
      <c r="O1008" s="31" t="s">
        <v>27457</v>
      </c>
    </row>
    <row r="1009" spans="1:15" ht="58" x14ac:dyDescent="0.35">
      <c r="A1009" s="31" t="s">
        <v>1530</v>
      </c>
      <c r="B1009" s="32">
        <v>4849</v>
      </c>
      <c r="C1009" s="31" t="s">
        <v>4164</v>
      </c>
      <c r="D1009" s="31" t="s">
        <v>1</v>
      </c>
      <c r="E1009" s="31" t="s">
        <v>1</v>
      </c>
      <c r="F1009" s="31" t="s">
        <v>1</v>
      </c>
      <c r="G1009" s="31" t="s">
        <v>1</v>
      </c>
      <c r="H1009" s="31" t="s">
        <v>1</v>
      </c>
      <c r="I1009" s="31" t="s">
        <v>1</v>
      </c>
      <c r="J1009" s="31" t="s">
        <v>1741</v>
      </c>
      <c r="K1009" s="31" t="s">
        <v>1742</v>
      </c>
      <c r="L1009" s="31" t="s">
        <v>617</v>
      </c>
      <c r="M1009" s="31" t="s">
        <v>4612</v>
      </c>
      <c r="N1009" s="31" t="s">
        <v>4613</v>
      </c>
      <c r="O1009" s="31" t="s">
        <v>9061</v>
      </c>
    </row>
    <row r="1010" spans="1:15" ht="72.5" x14ac:dyDescent="0.35">
      <c r="A1010" s="31" t="s">
        <v>1530</v>
      </c>
      <c r="B1010" s="32">
        <v>5408</v>
      </c>
      <c r="C1010" s="31" t="s">
        <v>4359</v>
      </c>
      <c r="D1010" s="31" t="s">
        <v>26552</v>
      </c>
      <c r="E1010" s="31" t="s">
        <v>1</v>
      </c>
      <c r="F1010" s="31" t="s">
        <v>1454</v>
      </c>
      <c r="G1010" s="31" t="s">
        <v>79</v>
      </c>
      <c r="H1010" s="31" t="s">
        <v>2077</v>
      </c>
      <c r="I1010" s="31" t="s">
        <v>286</v>
      </c>
      <c r="J1010" s="31" t="s">
        <v>2078</v>
      </c>
      <c r="K1010" s="31" t="s">
        <v>2079</v>
      </c>
      <c r="L1010" s="31" t="s">
        <v>5356</v>
      </c>
      <c r="M1010" s="31" t="s">
        <v>2078</v>
      </c>
      <c r="N1010" s="31" t="s">
        <v>5360</v>
      </c>
      <c r="O1010" s="31" t="s">
        <v>27458</v>
      </c>
    </row>
    <row r="1011" spans="1:15" ht="58" x14ac:dyDescent="0.35">
      <c r="A1011" s="31" t="s">
        <v>1530</v>
      </c>
      <c r="B1011" s="32">
        <v>5411</v>
      </c>
      <c r="C1011" s="31" t="s">
        <v>4636</v>
      </c>
      <c r="D1011" s="31" t="s">
        <v>1</v>
      </c>
      <c r="E1011" s="31" t="s">
        <v>1</v>
      </c>
      <c r="F1011" s="31" t="s">
        <v>1</v>
      </c>
      <c r="G1011" s="31" t="s">
        <v>1</v>
      </c>
      <c r="H1011" s="31" t="s">
        <v>1</v>
      </c>
      <c r="I1011" s="31" t="s">
        <v>1</v>
      </c>
      <c r="J1011" s="31" t="s">
        <v>4137</v>
      </c>
      <c r="K1011" s="31" t="s">
        <v>4138</v>
      </c>
      <c r="L1011" s="31" t="s">
        <v>20638</v>
      </c>
      <c r="M1011" s="31" t="s">
        <v>4137</v>
      </c>
      <c r="N1011" s="31" t="s">
        <v>20641</v>
      </c>
      <c r="O1011" s="31" t="s">
        <v>27459</v>
      </c>
    </row>
    <row r="1012" spans="1:15" ht="87" x14ac:dyDescent="0.35">
      <c r="A1012" s="31" t="s">
        <v>1530</v>
      </c>
      <c r="B1012" s="32">
        <v>5416</v>
      </c>
      <c r="C1012" s="31" t="s">
        <v>4366</v>
      </c>
      <c r="D1012" s="31" t="s">
        <v>1</v>
      </c>
      <c r="E1012" s="31" t="s">
        <v>1</v>
      </c>
      <c r="F1012" s="31" t="s">
        <v>1</v>
      </c>
      <c r="G1012" s="31" t="s">
        <v>1</v>
      </c>
      <c r="H1012" s="31" t="s">
        <v>1</v>
      </c>
      <c r="I1012" s="31" t="s">
        <v>1</v>
      </c>
      <c r="J1012" s="31" t="s">
        <v>1</v>
      </c>
      <c r="K1012" s="31" t="s">
        <v>1</v>
      </c>
      <c r="L1012" s="31" t="s">
        <v>5570</v>
      </c>
      <c r="M1012" s="31" t="s">
        <v>3469</v>
      </c>
      <c r="N1012" s="31" t="s">
        <v>5572</v>
      </c>
      <c r="O1012" s="31" t="s">
        <v>27460</v>
      </c>
    </row>
    <row r="1013" spans="1:15" ht="101.5" x14ac:dyDescent="0.35">
      <c r="A1013" s="31" t="s">
        <v>1530</v>
      </c>
      <c r="B1013" s="32">
        <v>5422</v>
      </c>
      <c r="C1013" s="31" t="s">
        <v>4965</v>
      </c>
      <c r="D1013" s="31" t="s">
        <v>1</v>
      </c>
      <c r="E1013" s="31" t="s">
        <v>1</v>
      </c>
      <c r="F1013" s="31" t="s">
        <v>1</v>
      </c>
      <c r="G1013" s="31" t="s">
        <v>1</v>
      </c>
      <c r="H1013" s="31" t="s">
        <v>1</v>
      </c>
      <c r="I1013" s="31" t="s">
        <v>1</v>
      </c>
      <c r="J1013" s="31" t="s">
        <v>4966</v>
      </c>
      <c r="K1013" s="31" t="s">
        <v>4967</v>
      </c>
      <c r="L1013" s="31" t="s">
        <v>24856</v>
      </c>
      <c r="M1013" s="31" t="s">
        <v>4612</v>
      </c>
      <c r="N1013" s="31" t="s">
        <v>12697</v>
      </c>
      <c r="O1013" s="31" t="s">
        <v>27461</v>
      </c>
    </row>
    <row r="1014" spans="1:15" ht="72.5" x14ac:dyDescent="0.35">
      <c r="A1014" s="31" t="s">
        <v>1530</v>
      </c>
      <c r="B1014" s="32">
        <v>5423</v>
      </c>
      <c r="C1014" s="31" t="s">
        <v>4637</v>
      </c>
      <c r="D1014" s="31" t="s">
        <v>26617</v>
      </c>
      <c r="E1014" s="31" t="s">
        <v>26618</v>
      </c>
      <c r="F1014" s="31" t="s">
        <v>26619</v>
      </c>
      <c r="G1014" s="31" t="s">
        <v>79</v>
      </c>
      <c r="H1014" s="31" t="s">
        <v>26620</v>
      </c>
      <c r="I1014" s="31" t="s">
        <v>109</v>
      </c>
      <c r="J1014" s="31" t="s">
        <v>3701</v>
      </c>
      <c r="K1014" s="31" t="s">
        <v>3702</v>
      </c>
      <c r="L1014" s="31" t="s">
        <v>729</v>
      </c>
      <c r="M1014" s="31" t="s">
        <v>5122</v>
      </c>
      <c r="N1014" s="31" t="s">
        <v>5123</v>
      </c>
      <c r="O1014" s="31" t="s">
        <v>27462</v>
      </c>
    </row>
    <row r="1015" spans="1:15" ht="43.5" x14ac:dyDescent="0.35">
      <c r="A1015" s="31" t="s">
        <v>1530</v>
      </c>
      <c r="B1015" s="32">
        <v>5465</v>
      </c>
      <c r="C1015" s="31" t="s">
        <v>4404</v>
      </c>
      <c r="D1015" s="31" t="s">
        <v>1</v>
      </c>
      <c r="E1015" s="31" t="s">
        <v>1</v>
      </c>
      <c r="F1015" s="31" t="s">
        <v>1</v>
      </c>
      <c r="G1015" s="31" t="s">
        <v>1</v>
      </c>
      <c r="H1015" s="31" t="s">
        <v>1</v>
      </c>
      <c r="I1015" s="31" t="s">
        <v>1</v>
      </c>
      <c r="J1015" s="31" t="s">
        <v>1</v>
      </c>
      <c r="K1015" s="31" t="s">
        <v>1</v>
      </c>
      <c r="L1015" s="31" t="s">
        <v>22575</v>
      </c>
      <c r="M1015" s="31" t="s">
        <v>22577</v>
      </c>
      <c r="N1015" s="31" t="s">
        <v>5627</v>
      </c>
      <c r="O1015" s="31" t="s">
        <v>27463</v>
      </c>
    </row>
    <row r="1016" spans="1:15" ht="58" x14ac:dyDescent="0.35">
      <c r="A1016" s="31" t="s">
        <v>1530</v>
      </c>
      <c r="B1016" s="32">
        <v>1470</v>
      </c>
      <c r="C1016" s="31" t="s">
        <v>2212</v>
      </c>
      <c r="D1016" s="31" t="s">
        <v>1</v>
      </c>
      <c r="E1016" s="31" t="s">
        <v>1</v>
      </c>
      <c r="F1016" s="31" t="s">
        <v>1</v>
      </c>
      <c r="G1016" s="31" t="s">
        <v>1</v>
      </c>
      <c r="H1016" s="31" t="s">
        <v>1</v>
      </c>
      <c r="I1016" s="31" t="s">
        <v>1</v>
      </c>
      <c r="J1016" s="31" t="s">
        <v>1744</v>
      </c>
      <c r="K1016" s="31" t="s">
        <v>2213</v>
      </c>
      <c r="L1016" s="31" t="s">
        <v>9252</v>
      </c>
      <c r="M1016" s="31" t="s">
        <v>7303</v>
      </c>
      <c r="N1016" s="31" t="s">
        <v>9255</v>
      </c>
      <c r="O1016" s="31" t="s">
        <v>27464</v>
      </c>
    </row>
    <row r="1017" spans="1:15" ht="101.5" x14ac:dyDescent="0.35">
      <c r="A1017" s="31" t="s">
        <v>1530</v>
      </c>
      <c r="B1017" s="32">
        <v>3319</v>
      </c>
      <c r="C1017" s="31" t="s">
        <v>3774</v>
      </c>
      <c r="D1017" s="31" t="s">
        <v>26664</v>
      </c>
      <c r="E1017" s="31" t="s">
        <v>1</v>
      </c>
      <c r="F1017" s="31" t="s">
        <v>26665</v>
      </c>
      <c r="G1017" s="31" t="s">
        <v>26666</v>
      </c>
      <c r="H1017" s="31" t="s">
        <v>26667</v>
      </c>
      <c r="I1017" s="31" t="s">
        <v>1</v>
      </c>
      <c r="J1017" s="31" t="s">
        <v>1688</v>
      </c>
      <c r="K1017" s="31" t="s">
        <v>1689</v>
      </c>
      <c r="L1017" s="31" t="s">
        <v>551</v>
      </c>
      <c r="M1017" s="31" t="s">
        <v>5388</v>
      </c>
      <c r="N1017" s="31" t="s">
        <v>5390</v>
      </c>
      <c r="O1017" s="31" t="s">
        <v>27465</v>
      </c>
    </row>
    <row r="1018" spans="1:15" ht="72.5" x14ac:dyDescent="0.35">
      <c r="A1018" s="31" t="s">
        <v>1530</v>
      </c>
      <c r="B1018" s="32">
        <v>5589</v>
      </c>
      <c r="C1018" s="31" t="s">
        <v>4899</v>
      </c>
      <c r="D1018" s="31" t="s">
        <v>1</v>
      </c>
      <c r="E1018" s="31" t="s">
        <v>1</v>
      </c>
      <c r="F1018" s="31" t="s">
        <v>1</v>
      </c>
      <c r="G1018" s="31" t="s">
        <v>1</v>
      </c>
      <c r="H1018" s="31" t="s">
        <v>1</v>
      </c>
      <c r="I1018" s="31" t="s">
        <v>1</v>
      </c>
      <c r="J1018" s="31" t="s">
        <v>1</v>
      </c>
      <c r="K1018" s="31" t="s">
        <v>1</v>
      </c>
      <c r="L1018" s="31" t="s">
        <v>581</v>
      </c>
      <c r="M1018" s="31" t="s">
        <v>1718</v>
      </c>
      <c r="N1018" s="31" t="s">
        <v>5336</v>
      </c>
      <c r="O1018" s="31" t="s">
        <v>1719</v>
      </c>
    </row>
    <row r="1019" spans="1:15" ht="87" x14ac:dyDescent="0.35">
      <c r="A1019" s="31" t="s">
        <v>1530</v>
      </c>
      <c r="B1019" s="32">
        <v>5636</v>
      </c>
      <c r="C1019" s="31" t="s">
        <v>4835</v>
      </c>
      <c r="D1019" s="31" t="s">
        <v>1</v>
      </c>
      <c r="E1019" s="31" t="s">
        <v>1</v>
      </c>
      <c r="F1019" s="31" t="s">
        <v>1</v>
      </c>
      <c r="G1019" s="31" t="s">
        <v>1</v>
      </c>
      <c r="H1019" s="31" t="s">
        <v>1</v>
      </c>
      <c r="I1019" s="31" t="s">
        <v>1</v>
      </c>
      <c r="J1019" s="31" t="s">
        <v>1</v>
      </c>
      <c r="K1019" s="31" t="s">
        <v>1</v>
      </c>
      <c r="L1019" s="31" t="s">
        <v>24691</v>
      </c>
      <c r="M1019" s="31" t="s">
        <v>2078</v>
      </c>
      <c r="N1019" s="31" t="s">
        <v>5360</v>
      </c>
      <c r="O1019" s="31" t="s">
        <v>27458</v>
      </c>
    </row>
    <row r="1020" spans="1:15" ht="87" x14ac:dyDescent="0.35">
      <c r="A1020" s="31" t="s">
        <v>1530</v>
      </c>
      <c r="B1020" s="32">
        <v>5637</v>
      </c>
      <c r="C1020" s="31" t="s">
        <v>4640</v>
      </c>
      <c r="D1020" s="31" t="s">
        <v>1</v>
      </c>
      <c r="E1020" s="31" t="s">
        <v>1</v>
      </c>
      <c r="F1020" s="31" t="s">
        <v>1</v>
      </c>
      <c r="G1020" s="31" t="s">
        <v>1</v>
      </c>
      <c r="H1020" s="31" t="s">
        <v>1</v>
      </c>
      <c r="I1020" s="31" t="s">
        <v>1</v>
      </c>
      <c r="J1020" s="31" t="s">
        <v>1</v>
      </c>
      <c r="K1020" s="31" t="s">
        <v>1</v>
      </c>
      <c r="L1020" s="31" t="s">
        <v>25437</v>
      </c>
      <c r="M1020" s="31" t="s">
        <v>1</v>
      </c>
      <c r="N1020" s="31" t="s">
        <v>1</v>
      </c>
      <c r="O1020" s="31" t="s">
        <v>27466</v>
      </c>
    </row>
    <row r="1021" spans="1:15" ht="58" x14ac:dyDescent="0.35">
      <c r="A1021" s="31" t="s">
        <v>1530</v>
      </c>
      <c r="B1021" s="32">
        <v>1824</v>
      </c>
      <c r="C1021" s="31" t="s">
        <v>2935</v>
      </c>
      <c r="D1021" s="31" t="s">
        <v>1</v>
      </c>
      <c r="E1021" s="31" t="s">
        <v>1</v>
      </c>
      <c r="F1021" s="31" t="s">
        <v>1</v>
      </c>
      <c r="G1021" s="31" t="s">
        <v>1</v>
      </c>
      <c r="H1021" s="31" t="s">
        <v>1</v>
      </c>
      <c r="I1021" s="31" t="s">
        <v>1</v>
      </c>
      <c r="J1021" s="31" t="s">
        <v>1</v>
      </c>
      <c r="K1021" s="31" t="s">
        <v>1</v>
      </c>
      <c r="L1021" s="31" t="s">
        <v>5892</v>
      </c>
      <c r="M1021" s="31" t="s">
        <v>3788</v>
      </c>
      <c r="N1021" s="31" t="s">
        <v>5895</v>
      </c>
      <c r="O1021" s="31" t="s">
        <v>27467</v>
      </c>
    </row>
    <row r="1022" spans="1:15" ht="58" x14ac:dyDescent="0.35">
      <c r="A1022" s="31" t="s">
        <v>1530</v>
      </c>
      <c r="B1022" s="32">
        <v>5640</v>
      </c>
      <c r="C1022" s="31" t="s">
        <v>4837</v>
      </c>
      <c r="D1022" s="31" t="s">
        <v>1</v>
      </c>
      <c r="E1022" s="31" t="s">
        <v>1</v>
      </c>
      <c r="F1022" s="31" t="s">
        <v>1</v>
      </c>
      <c r="G1022" s="31" t="s">
        <v>1</v>
      </c>
      <c r="H1022" s="31" t="s">
        <v>1</v>
      </c>
      <c r="I1022" s="31" t="s">
        <v>1</v>
      </c>
      <c r="J1022" s="31" t="s">
        <v>1</v>
      </c>
      <c r="K1022" s="31" t="s">
        <v>1</v>
      </c>
      <c r="L1022" s="31" t="s">
        <v>20638</v>
      </c>
      <c r="M1022" s="31" t="s">
        <v>4137</v>
      </c>
      <c r="N1022" s="31" t="s">
        <v>20641</v>
      </c>
      <c r="O1022" s="31" t="s">
        <v>27459</v>
      </c>
    </row>
    <row r="1023" spans="1:15" ht="58" x14ac:dyDescent="0.35">
      <c r="A1023" s="31" t="s">
        <v>1530</v>
      </c>
      <c r="B1023" s="32">
        <v>5641</v>
      </c>
      <c r="C1023" s="31" t="s">
        <v>4838</v>
      </c>
      <c r="D1023" s="31" t="s">
        <v>1</v>
      </c>
      <c r="E1023" s="31" t="s">
        <v>1</v>
      </c>
      <c r="F1023" s="31" t="s">
        <v>1</v>
      </c>
      <c r="G1023" s="31" t="s">
        <v>1</v>
      </c>
      <c r="H1023" s="31" t="s">
        <v>1</v>
      </c>
      <c r="I1023" s="31" t="s">
        <v>1</v>
      </c>
      <c r="J1023" s="31" t="s">
        <v>1</v>
      </c>
      <c r="K1023" s="31" t="s">
        <v>1</v>
      </c>
      <c r="L1023" s="31" t="s">
        <v>20638</v>
      </c>
      <c r="M1023" s="31" t="s">
        <v>4137</v>
      </c>
      <c r="N1023" s="31" t="s">
        <v>20641</v>
      </c>
      <c r="O1023" s="31" t="s">
        <v>27459</v>
      </c>
    </row>
    <row r="1024" spans="1:15" ht="58" x14ac:dyDescent="0.35">
      <c r="A1024" s="31" t="s">
        <v>1530</v>
      </c>
      <c r="B1024" s="32">
        <v>5642</v>
      </c>
      <c r="C1024" s="31" t="s">
        <v>4839</v>
      </c>
      <c r="D1024" s="31" t="s">
        <v>1</v>
      </c>
      <c r="E1024" s="31" t="s">
        <v>1</v>
      </c>
      <c r="F1024" s="31" t="s">
        <v>1</v>
      </c>
      <c r="G1024" s="31" t="s">
        <v>1</v>
      </c>
      <c r="H1024" s="31" t="s">
        <v>1</v>
      </c>
      <c r="I1024" s="31" t="s">
        <v>1</v>
      </c>
      <c r="J1024" s="31" t="s">
        <v>1</v>
      </c>
      <c r="K1024" s="31" t="s">
        <v>1</v>
      </c>
      <c r="L1024" s="31" t="s">
        <v>20638</v>
      </c>
      <c r="M1024" s="31" t="s">
        <v>4137</v>
      </c>
      <c r="N1024" s="31" t="s">
        <v>20641</v>
      </c>
      <c r="O1024" s="31" t="s">
        <v>27459</v>
      </c>
    </row>
    <row r="1025" spans="1:15" ht="87" x14ac:dyDescent="0.35">
      <c r="A1025" s="31" t="s">
        <v>1530</v>
      </c>
      <c r="B1025" s="32">
        <v>5643</v>
      </c>
      <c r="C1025" s="31" t="s">
        <v>25857</v>
      </c>
      <c r="D1025" s="31" t="s">
        <v>1</v>
      </c>
      <c r="E1025" s="31" t="s">
        <v>1</v>
      </c>
      <c r="F1025" s="31" t="s">
        <v>1</v>
      </c>
      <c r="G1025" s="31" t="s">
        <v>1</v>
      </c>
      <c r="H1025" s="31" t="s">
        <v>1</v>
      </c>
      <c r="I1025" s="31" t="s">
        <v>1</v>
      </c>
      <c r="J1025" s="31" t="s">
        <v>1</v>
      </c>
      <c r="K1025" s="31" t="s">
        <v>1</v>
      </c>
      <c r="L1025" s="31" t="s">
        <v>617</v>
      </c>
      <c r="M1025" s="31" t="s">
        <v>4612</v>
      </c>
      <c r="N1025" s="31" t="s">
        <v>4613</v>
      </c>
      <c r="O1025" s="31" t="s">
        <v>27468</v>
      </c>
    </row>
    <row r="1026" spans="1:15" ht="87" x14ac:dyDescent="0.35">
      <c r="A1026" s="31" t="s">
        <v>1530</v>
      </c>
      <c r="B1026" s="32">
        <v>5646</v>
      </c>
      <c r="C1026" s="31" t="s">
        <v>4842</v>
      </c>
      <c r="D1026" s="31" t="s">
        <v>1</v>
      </c>
      <c r="E1026" s="31" t="s">
        <v>1</v>
      </c>
      <c r="F1026" s="31" t="s">
        <v>1</v>
      </c>
      <c r="G1026" s="31" t="s">
        <v>1</v>
      </c>
      <c r="H1026" s="31" t="s">
        <v>1</v>
      </c>
      <c r="I1026" s="31" t="s">
        <v>1</v>
      </c>
      <c r="J1026" s="31" t="s">
        <v>1</v>
      </c>
      <c r="K1026" s="31" t="s">
        <v>1</v>
      </c>
      <c r="L1026" s="31" t="s">
        <v>18590</v>
      </c>
      <c r="M1026" s="31" t="s">
        <v>18592</v>
      </c>
      <c r="N1026" s="31" t="s">
        <v>18594</v>
      </c>
      <c r="O1026" s="31" t="s">
        <v>27469</v>
      </c>
    </row>
    <row r="1027" spans="1:15" ht="87" x14ac:dyDescent="0.35">
      <c r="A1027" s="31" t="s">
        <v>1530</v>
      </c>
      <c r="B1027" s="32">
        <v>5647</v>
      </c>
      <c r="C1027" s="31" t="s">
        <v>4953</v>
      </c>
      <c r="D1027" s="31" t="s">
        <v>1</v>
      </c>
      <c r="E1027" s="31" t="s">
        <v>1</v>
      </c>
      <c r="F1027" s="31" t="s">
        <v>1</v>
      </c>
      <c r="G1027" s="31" t="s">
        <v>1</v>
      </c>
      <c r="H1027" s="31" t="s">
        <v>1</v>
      </c>
      <c r="I1027" s="31" t="s">
        <v>1</v>
      </c>
      <c r="J1027" s="31" t="s">
        <v>1</v>
      </c>
      <c r="K1027" s="31" t="s">
        <v>1</v>
      </c>
      <c r="L1027" s="31" t="s">
        <v>18590</v>
      </c>
      <c r="M1027" s="31" t="s">
        <v>18592</v>
      </c>
      <c r="N1027" s="31" t="s">
        <v>18594</v>
      </c>
      <c r="O1027" s="31" t="s">
        <v>27469</v>
      </c>
    </row>
    <row r="1028" spans="1:15" ht="58" x14ac:dyDescent="0.35">
      <c r="A1028" s="31" t="s">
        <v>1530</v>
      </c>
      <c r="B1028" s="32">
        <v>5649</v>
      </c>
      <c r="C1028" s="31" t="s">
        <v>4646</v>
      </c>
      <c r="D1028" s="31" t="s">
        <v>1</v>
      </c>
      <c r="E1028" s="31" t="s">
        <v>1</v>
      </c>
      <c r="F1028" s="31" t="s">
        <v>1</v>
      </c>
      <c r="G1028" s="31" t="s">
        <v>1</v>
      </c>
      <c r="H1028" s="31" t="s">
        <v>1</v>
      </c>
      <c r="I1028" s="31" t="s">
        <v>1</v>
      </c>
      <c r="J1028" s="31" t="s">
        <v>1</v>
      </c>
      <c r="K1028" s="31" t="s">
        <v>1</v>
      </c>
      <c r="L1028" s="31" t="s">
        <v>25437</v>
      </c>
      <c r="M1028" s="31" t="s">
        <v>1</v>
      </c>
      <c r="N1028" s="31" t="s">
        <v>1</v>
      </c>
      <c r="O1028" s="31" t="s">
        <v>27466</v>
      </c>
    </row>
    <row r="1029" spans="1:15" ht="87" x14ac:dyDescent="0.35">
      <c r="A1029" s="31" t="s">
        <v>1530</v>
      </c>
      <c r="B1029" s="32">
        <v>5657</v>
      </c>
      <c r="C1029" s="31" t="s">
        <v>4847</v>
      </c>
      <c r="D1029" s="31" t="s">
        <v>1</v>
      </c>
      <c r="E1029" s="31" t="s">
        <v>1</v>
      </c>
      <c r="F1029" s="31" t="s">
        <v>1</v>
      </c>
      <c r="G1029" s="31" t="s">
        <v>1</v>
      </c>
      <c r="H1029" s="31" t="s">
        <v>1</v>
      </c>
      <c r="I1029" s="31" t="s">
        <v>1</v>
      </c>
      <c r="J1029" s="31" t="s">
        <v>1</v>
      </c>
      <c r="K1029" s="31" t="s">
        <v>1</v>
      </c>
      <c r="L1029" s="31" t="s">
        <v>25427</v>
      </c>
      <c r="M1029" s="31" t="s">
        <v>1</v>
      </c>
      <c r="N1029" s="31" t="s">
        <v>1</v>
      </c>
      <c r="O1029" s="31" t="s">
        <v>27470</v>
      </c>
    </row>
    <row r="1030" spans="1:15" ht="72.5" x14ac:dyDescent="0.35">
      <c r="A1030" s="31" t="s">
        <v>1530</v>
      </c>
      <c r="B1030" s="32">
        <v>5658</v>
      </c>
      <c r="C1030" s="31" t="s">
        <v>4699</v>
      </c>
      <c r="D1030" s="31" t="s">
        <v>1</v>
      </c>
      <c r="E1030" s="31" t="s">
        <v>1</v>
      </c>
      <c r="F1030" s="31" t="s">
        <v>1</v>
      </c>
      <c r="G1030" s="31" t="s">
        <v>1</v>
      </c>
      <c r="H1030" s="31" t="s">
        <v>1</v>
      </c>
      <c r="I1030" s="31" t="s">
        <v>1</v>
      </c>
      <c r="J1030" s="31" t="s">
        <v>1</v>
      </c>
      <c r="K1030" s="31" t="s">
        <v>1</v>
      </c>
      <c r="L1030" s="31" t="s">
        <v>25427</v>
      </c>
      <c r="M1030" s="31" t="s">
        <v>1</v>
      </c>
      <c r="N1030" s="31" t="s">
        <v>1</v>
      </c>
      <c r="O1030" s="31" t="s">
        <v>27470</v>
      </c>
    </row>
    <row r="1031" spans="1:15" ht="87" x14ac:dyDescent="0.35">
      <c r="A1031" s="31" t="s">
        <v>1530</v>
      </c>
      <c r="B1031" s="32">
        <v>4349</v>
      </c>
      <c r="C1031" s="31" t="s">
        <v>3369</v>
      </c>
      <c r="D1031" s="31" t="s">
        <v>1</v>
      </c>
      <c r="E1031" s="31" t="s">
        <v>1</v>
      </c>
      <c r="F1031" s="31" t="s">
        <v>1</v>
      </c>
      <c r="G1031" s="31" t="s">
        <v>1</v>
      </c>
      <c r="H1031" s="31" t="s">
        <v>1</v>
      </c>
      <c r="I1031" s="31" t="s">
        <v>1</v>
      </c>
      <c r="J1031" s="31" t="s">
        <v>1724</v>
      </c>
      <c r="K1031" s="31" t="s">
        <v>1725</v>
      </c>
      <c r="L1031" s="31" t="s">
        <v>5614</v>
      </c>
      <c r="M1031" s="31" t="s">
        <v>1724</v>
      </c>
      <c r="N1031" s="31" t="s">
        <v>5616</v>
      </c>
      <c r="O1031" s="31" t="s">
        <v>27471</v>
      </c>
    </row>
    <row r="1032" spans="1:15" ht="87" x14ac:dyDescent="0.35">
      <c r="A1032" s="31" t="s">
        <v>1530</v>
      </c>
      <c r="B1032" s="32">
        <v>4751</v>
      </c>
      <c r="C1032" s="31" t="s">
        <v>3835</v>
      </c>
      <c r="D1032" s="31" t="s">
        <v>26668</v>
      </c>
      <c r="E1032" s="31" t="s">
        <v>1</v>
      </c>
      <c r="F1032" s="31" t="s">
        <v>2843</v>
      </c>
      <c r="G1032" s="31" t="s">
        <v>79</v>
      </c>
      <c r="H1032" s="31" t="s">
        <v>2507</v>
      </c>
      <c r="I1032" s="31" t="s">
        <v>2508</v>
      </c>
      <c r="J1032" s="31" t="s">
        <v>1724</v>
      </c>
      <c r="K1032" s="31" t="s">
        <v>2844</v>
      </c>
      <c r="L1032" s="31" t="s">
        <v>5614</v>
      </c>
      <c r="M1032" s="31" t="s">
        <v>1724</v>
      </c>
      <c r="N1032" s="31" t="s">
        <v>5616</v>
      </c>
      <c r="O1032" s="31" t="s">
        <v>27472</v>
      </c>
    </row>
    <row r="1033" spans="1:15" ht="87" x14ac:dyDescent="0.35">
      <c r="A1033" s="31" t="s">
        <v>1530</v>
      </c>
      <c r="B1033" s="32">
        <v>4989</v>
      </c>
      <c r="C1033" s="31" t="s">
        <v>4148</v>
      </c>
      <c r="D1033" s="31" t="s">
        <v>1</v>
      </c>
      <c r="E1033" s="31" t="s">
        <v>1</v>
      </c>
      <c r="F1033" s="31" t="s">
        <v>1</v>
      </c>
      <c r="G1033" s="31" t="s">
        <v>1</v>
      </c>
      <c r="H1033" s="31" t="s">
        <v>1</v>
      </c>
      <c r="I1033" s="31" t="s">
        <v>1</v>
      </c>
      <c r="J1033" s="31" t="s">
        <v>2490</v>
      </c>
      <c r="K1033" s="31" t="s">
        <v>4063</v>
      </c>
      <c r="L1033" s="31" t="s">
        <v>9600</v>
      </c>
      <c r="M1033" s="31" t="s">
        <v>9603</v>
      </c>
      <c r="N1033" s="31" t="s">
        <v>4063</v>
      </c>
      <c r="O1033" s="31" t="s">
        <v>27473</v>
      </c>
    </row>
    <row r="1034" spans="1:15" ht="87" x14ac:dyDescent="0.35">
      <c r="A1034" s="31" t="s">
        <v>1530</v>
      </c>
      <c r="B1034" s="32">
        <v>4990</v>
      </c>
      <c r="C1034" s="31" t="s">
        <v>4445</v>
      </c>
      <c r="D1034" s="31" t="s">
        <v>1</v>
      </c>
      <c r="E1034" s="31" t="s">
        <v>1</v>
      </c>
      <c r="F1034" s="31" t="s">
        <v>1</v>
      </c>
      <c r="G1034" s="31" t="s">
        <v>1</v>
      </c>
      <c r="H1034" s="31" t="s">
        <v>1</v>
      </c>
      <c r="I1034" s="31" t="s">
        <v>1</v>
      </c>
      <c r="J1034" s="31" t="s">
        <v>2490</v>
      </c>
      <c r="K1034" s="31" t="s">
        <v>4063</v>
      </c>
      <c r="L1034" s="31" t="s">
        <v>9600</v>
      </c>
      <c r="M1034" s="31" t="s">
        <v>9603</v>
      </c>
      <c r="N1034" s="31" t="s">
        <v>4063</v>
      </c>
      <c r="O1034" s="31" t="s">
        <v>27474</v>
      </c>
    </row>
    <row r="1035" spans="1:15" ht="87" x14ac:dyDescent="0.35">
      <c r="A1035" s="31" t="s">
        <v>1530</v>
      </c>
      <c r="B1035" s="32">
        <v>5044</v>
      </c>
      <c r="C1035" s="31" t="s">
        <v>4274</v>
      </c>
      <c r="D1035" s="31" t="s">
        <v>1</v>
      </c>
      <c r="E1035" s="31" t="s">
        <v>1</v>
      </c>
      <c r="F1035" s="31" t="s">
        <v>1</v>
      </c>
      <c r="G1035" s="31" t="s">
        <v>1</v>
      </c>
      <c r="H1035" s="31" t="s">
        <v>1</v>
      </c>
      <c r="I1035" s="31" t="s">
        <v>1</v>
      </c>
      <c r="J1035" s="31" t="s">
        <v>2490</v>
      </c>
      <c r="K1035" s="31" t="s">
        <v>2491</v>
      </c>
      <c r="L1035" s="31" t="s">
        <v>9600</v>
      </c>
      <c r="M1035" s="31" t="s">
        <v>9603</v>
      </c>
      <c r="N1035" s="31" t="s">
        <v>4063</v>
      </c>
      <c r="O1035" s="31" t="s">
        <v>27475</v>
      </c>
    </row>
    <row r="1036" spans="1:15" ht="87" x14ac:dyDescent="0.35">
      <c r="A1036" s="31" t="s">
        <v>1530</v>
      </c>
      <c r="B1036" s="32">
        <v>5045</v>
      </c>
      <c r="C1036" s="31" t="s">
        <v>4275</v>
      </c>
      <c r="D1036" s="31" t="s">
        <v>1</v>
      </c>
      <c r="E1036" s="31" t="s">
        <v>1</v>
      </c>
      <c r="F1036" s="31" t="s">
        <v>1</v>
      </c>
      <c r="G1036" s="31" t="s">
        <v>1</v>
      </c>
      <c r="H1036" s="31" t="s">
        <v>1</v>
      </c>
      <c r="I1036" s="31" t="s">
        <v>1</v>
      </c>
      <c r="J1036" s="31" t="s">
        <v>2490</v>
      </c>
      <c r="K1036" s="31" t="s">
        <v>2491</v>
      </c>
      <c r="L1036" s="31" t="s">
        <v>9600</v>
      </c>
      <c r="M1036" s="31" t="s">
        <v>9603</v>
      </c>
      <c r="N1036" s="31" t="s">
        <v>4063</v>
      </c>
      <c r="O1036" s="31" t="s">
        <v>27476</v>
      </c>
    </row>
    <row r="1037" spans="1:15" ht="72.5" x14ac:dyDescent="0.35">
      <c r="A1037" s="31" t="s">
        <v>1530</v>
      </c>
      <c r="B1037" s="32">
        <v>471</v>
      </c>
      <c r="C1037" s="31" t="s">
        <v>1826</v>
      </c>
      <c r="D1037" s="31" t="s">
        <v>1</v>
      </c>
      <c r="E1037" s="31" t="s">
        <v>1</v>
      </c>
      <c r="F1037" s="31" t="s">
        <v>1</v>
      </c>
      <c r="G1037" s="31" t="s">
        <v>1</v>
      </c>
      <c r="H1037" s="31" t="s">
        <v>1</v>
      </c>
      <c r="I1037" s="31" t="s">
        <v>1</v>
      </c>
      <c r="J1037" s="31" t="s">
        <v>1</v>
      </c>
      <c r="K1037" s="31" t="s">
        <v>1</v>
      </c>
      <c r="L1037" s="31" t="s">
        <v>6560</v>
      </c>
      <c r="M1037" s="31" t="s">
        <v>6389</v>
      </c>
      <c r="N1037" s="31" t="s">
        <v>6562</v>
      </c>
      <c r="O1037" s="31" t="s">
        <v>27477</v>
      </c>
    </row>
    <row r="1038" spans="1:15" ht="58" x14ac:dyDescent="0.35">
      <c r="A1038" s="31" t="s">
        <v>1530</v>
      </c>
      <c r="B1038" s="32">
        <v>5032</v>
      </c>
      <c r="C1038" s="31" t="s">
        <v>4263</v>
      </c>
      <c r="D1038" s="31" t="s">
        <v>1</v>
      </c>
      <c r="E1038" s="31" t="s">
        <v>1</v>
      </c>
      <c r="F1038" s="31" t="s">
        <v>1</v>
      </c>
      <c r="G1038" s="31" t="s">
        <v>1</v>
      </c>
      <c r="H1038" s="31" t="s">
        <v>1</v>
      </c>
      <c r="I1038" s="31" t="s">
        <v>1</v>
      </c>
      <c r="J1038" s="31" t="s">
        <v>3963</v>
      </c>
      <c r="K1038" s="31" t="s">
        <v>3964</v>
      </c>
      <c r="L1038" s="31" t="s">
        <v>7921</v>
      </c>
      <c r="M1038" s="31" t="s">
        <v>7924</v>
      </c>
      <c r="N1038" s="31" t="s">
        <v>7926</v>
      </c>
      <c r="O1038" s="31" t="s">
        <v>27478</v>
      </c>
    </row>
    <row r="1039" spans="1:15" ht="72.5" x14ac:dyDescent="0.35">
      <c r="A1039" s="31" t="s">
        <v>1530</v>
      </c>
      <c r="B1039" s="32">
        <v>5033</v>
      </c>
      <c r="C1039" s="31" t="s">
        <v>4185</v>
      </c>
      <c r="D1039" s="31" t="s">
        <v>1</v>
      </c>
      <c r="E1039" s="31" t="s">
        <v>1</v>
      </c>
      <c r="F1039" s="31" t="s">
        <v>1</v>
      </c>
      <c r="G1039" s="31" t="s">
        <v>1</v>
      </c>
      <c r="H1039" s="31" t="s">
        <v>1</v>
      </c>
      <c r="I1039" s="31" t="s">
        <v>1</v>
      </c>
      <c r="J1039" s="31" t="s">
        <v>4132</v>
      </c>
      <c r="K1039" s="31" t="s">
        <v>4133</v>
      </c>
      <c r="L1039" s="31" t="s">
        <v>7921</v>
      </c>
      <c r="M1039" s="31" t="s">
        <v>7924</v>
      </c>
      <c r="N1039" s="31" t="s">
        <v>7926</v>
      </c>
      <c r="O1039" s="31" t="s">
        <v>27479</v>
      </c>
    </row>
    <row r="1040" spans="1:15" ht="72.5" x14ac:dyDescent="0.35">
      <c r="A1040" s="31" t="s">
        <v>1530</v>
      </c>
      <c r="B1040" s="32">
        <v>5058</v>
      </c>
      <c r="C1040" s="31" t="s">
        <v>4427</v>
      </c>
      <c r="D1040" s="31" t="s">
        <v>1</v>
      </c>
      <c r="E1040" s="31" t="s">
        <v>1</v>
      </c>
      <c r="F1040" s="31" t="s">
        <v>1</v>
      </c>
      <c r="G1040" s="31" t="s">
        <v>1</v>
      </c>
      <c r="H1040" s="31" t="s">
        <v>1</v>
      </c>
      <c r="I1040" s="31" t="s">
        <v>1</v>
      </c>
      <c r="J1040" s="31" t="s">
        <v>3963</v>
      </c>
      <c r="K1040" s="31" t="s">
        <v>4124</v>
      </c>
      <c r="L1040" s="31" t="s">
        <v>7921</v>
      </c>
      <c r="M1040" s="31" t="s">
        <v>7924</v>
      </c>
      <c r="N1040" s="31" t="s">
        <v>7926</v>
      </c>
      <c r="O1040" s="31" t="s">
        <v>27480</v>
      </c>
    </row>
    <row r="1041" spans="1:15" ht="72.5" x14ac:dyDescent="0.35">
      <c r="A1041" s="31" t="s">
        <v>1530</v>
      </c>
      <c r="B1041" s="32">
        <v>1164</v>
      </c>
      <c r="C1041" s="31" t="s">
        <v>3418</v>
      </c>
      <c r="D1041" s="31" t="s">
        <v>1</v>
      </c>
      <c r="E1041" s="31" t="s">
        <v>1</v>
      </c>
      <c r="F1041" s="31" t="s">
        <v>1</v>
      </c>
      <c r="G1041" s="31" t="s">
        <v>1</v>
      </c>
      <c r="H1041" s="31" t="s">
        <v>1</v>
      </c>
      <c r="I1041" s="31" t="s">
        <v>1</v>
      </c>
      <c r="J1041" s="31" t="s">
        <v>3419</v>
      </c>
      <c r="K1041" s="31" t="s">
        <v>3420</v>
      </c>
      <c r="L1041" s="31" t="s">
        <v>16477</v>
      </c>
      <c r="M1041" s="31" t="s">
        <v>3419</v>
      </c>
      <c r="N1041" s="31" t="s">
        <v>16481</v>
      </c>
      <c r="O1041" s="31" t="s">
        <v>27481</v>
      </c>
    </row>
    <row r="1042" spans="1:15" ht="58" x14ac:dyDescent="0.35">
      <c r="A1042" s="31" t="s">
        <v>1530</v>
      </c>
      <c r="B1042" s="32">
        <v>4992</v>
      </c>
      <c r="C1042" s="31" t="s">
        <v>4496</v>
      </c>
      <c r="D1042" s="31" t="s">
        <v>1</v>
      </c>
      <c r="E1042" s="31" t="s">
        <v>1</v>
      </c>
      <c r="F1042" s="31" t="s">
        <v>1</v>
      </c>
      <c r="G1042" s="31" t="s">
        <v>1</v>
      </c>
      <c r="H1042" s="31" t="s">
        <v>1</v>
      </c>
      <c r="I1042" s="31" t="s">
        <v>1</v>
      </c>
      <c r="J1042" s="31" t="s">
        <v>2301</v>
      </c>
      <c r="K1042" s="31" t="s">
        <v>2302</v>
      </c>
      <c r="L1042" s="31" t="s">
        <v>22443</v>
      </c>
      <c r="M1042" s="31" t="s">
        <v>2301</v>
      </c>
      <c r="N1042" s="31" t="s">
        <v>13414</v>
      </c>
      <c r="O1042" s="31" t="s">
        <v>26946</v>
      </c>
    </row>
    <row r="1043" spans="1:15" ht="58" x14ac:dyDescent="0.35">
      <c r="A1043" s="31" t="s">
        <v>1530</v>
      </c>
      <c r="B1043" s="32">
        <v>4769</v>
      </c>
      <c r="C1043" s="31" t="s">
        <v>3992</v>
      </c>
      <c r="D1043" s="31" t="s">
        <v>1</v>
      </c>
      <c r="E1043" s="31" t="s">
        <v>1</v>
      </c>
      <c r="F1043" s="31" t="s">
        <v>1</v>
      </c>
      <c r="G1043" s="31" t="s">
        <v>1</v>
      </c>
      <c r="H1043" s="31" t="s">
        <v>1</v>
      </c>
      <c r="I1043" s="31" t="s">
        <v>1</v>
      </c>
      <c r="J1043" s="31" t="s">
        <v>2498</v>
      </c>
      <c r="K1043" s="31" t="s">
        <v>2499</v>
      </c>
      <c r="L1043" s="31" t="s">
        <v>14859</v>
      </c>
      <c r="M1043" s="31" t="s">
        <v>2498</v>
      </c>
      <c r="N1043" s="31" t="s">
        <v>2499</v>
      </c>
      <c r="O1043" s="31" t="s">
        <v>27482</v>
      </c>
    </row>
    <row r="1044" spans="1:15" ht="58" x14ac:dyDescent="0.35">
      <c r="A1044" s="31" t="s">
        <v>1530</v>
      </c>
      <c r="B1044" s="32">
        <v>4770</v>
      </c>
      <c r="C1044" s="31" t="s">
        <v>3993</v>
      </c>
      <c r="D1044" s="31" t="s">
        <v>1</v>
      </c>
      <c r="E1044" s="31" t="s">
        <v>1</v>
      </c>
      <c r="F1044" s="31" t="s">
        <v>1</v>
      </c>
      <c r="G1044" s="31" t="s">
        <v>1</v>
      </c>
      <c r="H1044" s="31" t="s">
        <v>1</v>
      </c>
      <c r="I1044" s="31" t="s">
        <v>1</v>
      </c>
      <c r="J1044" s="31" t="s">
        <v>2498</v>
      </c>
      <c r="K1044" s="31" t="s">
        <v>2499</v>
      </c>
      <c r="L1044" s="31" t="s">
        <v>14859</v>
      </c>
      <c r="M1044" s="31" t="s">
        <v>2498</v>
      </c>
      <c r="N1044" s="31" t="s">
        <v>2499</v>
      </c>
      <c r="O1044" s="31" t="s">
        <v>27483</v>
      </c>
    </row>
    <row r="1045" spans="1:15" ht="72.5" x14ac:dyDescent="0.35">
      <c r="A1045" s="31" t="s">
        <v>1530</v>
      </c>
      <c r="B1045" s="32">
        <v>5026</v>
      </c>
      <c r="C1045" s="31" t="s">
        <v>4423</v>
      </c>
      <c r="D1045" s="31" t="s">
        <v>1</v>
      </c>
      <c r="E1045" s="31" t="s">
        <v>1</v>
      </c>
      <c r="F1045" s="31" t="s">
        <v>1</v>
      </c>
      <c r="G1045" s="31" t="s">
        <v>1</v>
      </c>
      <c r="H1045" s="31" t="s">
        <v>1</v>
      </c>
      <c r="I1045" s="31" t="s">
        <v>1</v>
      </c>
      <c r="J1045" s="31" t="s">
        <v>3462</v>
      </c>
      <c r="K1045" s="31" t="s">
        <v>1</v>
      </c>
      <c r="L1045" s="31" t="s">
        <v>19518</v>
      </c>
      <c r="M1045" s="31" t="s">
        <v>19521</v>
      </c>
      <c r="N1045" s="31" t="s">
        <v>19522</v>
      </c>
      <c r="O1045" s="31" t="s">
        <v>27484</v>
      </c>
    </row>
    <row r="1046" spans="1:15" ht="101.5" x14ac:dyDescent="0.35">
      <c r="A1046" s="31" t="s">
        <v>1530</v>
      </c>
      <c r="B1046" s="32">
        <v>2321</v>
      </c>
      <c r="C1046" s="31" t="s">
        <v>727</v>
      </c>
      <c r="D1046" s="31" t="s">
        <v>1</v>
      </c>
      <c r="E1046" s="31" t="s">
        <v>1</v>
      </c>
      <c r="F1046" s="31" t="s">
        <v>1</v>
      </c>
      <c r="G1046" s="31" t="s">
        <v>1</v>
      </c>
      <c r="H1046" s="31" t="s">
        <v>1</v>
      </c>
      <c r="I1046" s="31" t="s">
        <v>1</v>
      </c>
      <c r="J1046" s="31" t="s">
        <v>4691</v>
      </c>
      <c r="K1046" s="31" t="s">
        <v>4692</v>
      </c>
      <c r="L1046" s="31" t="s">
        <v>728</v>
      </c>
      <c r="M1046" s="31" t="s">
        <v>8842</v>
      </c>
      <c r="N1046" s="31" t="s">
        <v>3761</v>
      </c>
      <c r="O1046" s="31" t="s">
        <v>27485</v>
      </c>
    </row>
    <row r="1047" spans="1:15" ht="72.5" x14ac:dyDescent="0.35">
      <c r="A1047" s="31" t="s">
        <v>1530</v>
      </c>
      <c r="B1047" s="32">
        <v>4404</v>
      </c>
      <c r="C1047" s="31" t="s">
        <v>3849</v>
      </c>
      <c r="D1047" s="31" t="s">
        <v>1</v>
      </c>
      <c r="E1047" s="31" t="s">
        <v>1</v>
      </c>
      <c r="F1047" s="31" t="s">
        <v>1</v>
      </c>
      <c r="G1047" s="31" t="s">
        <v>1</v>
      </c>
      <c r="H1047" s="31" t="s">
        <v>1</v>
      </c>
      <c r="I1047" s="31" t="s">
        <v>1</v>
      </c>
      <c r="J1047" s="31" t="s">
        <v>1</v>
      </c>
      <c r="K1047" s="31" t="s">
        <v>3148</v>
      </c>
      <c r="L1047" s="31" t="s">
        <v>729</v>
      </c>
      <c r="M1047" s="31" t="s">
        <v>5122</v>
      </c>
      <c r="N1047" s="31" t="s">
        <v>5123</v>
      </c>
      <c r="O1047" s="31" t="s">
        <v>27486</v>
      </c>
    </row>
    <row r="1048" spans="1:15" ht="58" x14ac:dyDescent="0.35">
      <c r="A1048" s="31" t="s">
        <v>1530</v>
      </c>
      <c r="B1048" s="32">
        <v>5018</v>
      </c>
      <c r="C1048" s="31" t="s">
        <v>4162</v>
      </c>
      <c r="D1048" s="31" t="s">
        <v>2254</v>
      </c>
      <c r="E1048" s="31" t="s">
        <v>1</v>
      </c>
      <c r="F1048" s="31" t="s">
        <v>2255</v>
      </c>
      <c r="G1048" s="31" t="s">
        <v>79</v>
      </c>
      <c r="H1048" s="31" t="s">
        <v>26565</v>
      </c>
      <c r="I1048" s="31" t="s">
        <v>1366</v>
      </c>
      <c r="J1048" s="31" t="s">
        <v>1727</v>
      </c>
      <c r="K1048" s="31" t="s">
        <v>2256</v>
      </c>
      <c r="L1048" s="31" t="s">
        <v>5226</v>
      </c>
      <c r="M1048" s="31" t="s">
        <v>1727</v>
      </c>
      <c r="N1048" s="31" t="s">
        <v>5229</v>
      </c>
      <c r="O1048" s="31" t="s">
        <v>5229</v>
      </c>
    </row>
    <row r="1049" spans="1:15" ht="72.5" x14ac:dyDescent="0.35">
      <c r="A1049" s="31" t="s">
        <v>1530</v>
      </c>
      <c r="B1049" s="32">
        <v>5038</v>
      </c>
      <c r="C1049" s="31" t="s">
        <v>4248</v>
      </c>
      <c r="D1049" s="31" t="s">
        <v>26600</v>
      </c>
      <c r="E1049" s="31" t="s">
        <v>1</v>
      </c>
      <c r="F1049" s="31" t="s">
        <v>107</v>
      </c>
      <c r="G1049" s="31" t="s">
        <v>79</v>
      </c>
      <c r="H1049" s="31" t="s">
        <v>891</v>
      </c>
      <c r="I1049" s="31" t="s">
        <v>109</v>
      </c>
      <c r="J1049" s="31" t="s">
        <v>2123</v>
      </c>
      <c r="K1049" s="31" t="s">
        <v>2124</v>
      </c>
      <c r="L1049" s="31" t="s">
        <v>9522</v>
      </c>
      <c r="M1049" s="31" t="s">
        <v>9525</v>
      </c>
      <c r="N1049" s="31" t="s">
        <v>9527</v>
      </c>
      <c r="O1049" s="31" t="s">
        <v>27487</v>
      </c>
    </row>
    <row r="1050" spans="1:15" ht="72.5" x14ac:dyDescent="0.35">
      <c r="A1050" s="31" t="s">
        <v>1530</v>
      </c>
      <c r="B1050" s="32">
        <v>5039</v>
      </c>
      <c r="C1050" s="31" t="s">
        <v>4179</v>
      </c>
      <c r="D1050" s="31" t="s">
        <v>26600</v>
      </c>
      <c r="E1050" s="31" t="s">
        <v>1</v>
      </c>
      <c r="F1050" s="31" t="s">
        <v>107</v>
      </c>
      <c r="G1050" s="31" t="s">
        <v>79</v>
      </c>
      <c r="H1050" s="31" t="s">
        <v>891</v>
      </c>
      <c r="I1050" s="31" t="s">
        <v>109</v>
      </c>
      <c r="J1050" s="31" t="s">
        <v>2123</v>
      </c>
      <c r="K1050" s="31" t="s">
        <v>2124</v>
      </c>
      <c r="L1050" s="31" t="s">
        <v>9522</v>
      </c>
      <c r="M1050" s="31" t="s">
        <v>9525</v>
      </c>
      <c r="N1050" s="31" t="s">
        <v>9527</v>
      </c>
      <c r="O1050" s="31" t="s">
        <v>27488</v>
      </c>
    </row>
    <row r="1051" spans="1:15" ht="87" x14ac:dyDescent="0.35">
      <c r="A1051" s="31" t="s">
        <v>1530</v>
      </c>
      <c r="B1051" s="32">
        <v>1162</v>
      </c>
      <c r="C1051" s="31" t="s">
        <v>1986</v>
      </c>
      <c r="D1051" s="31" t="s">
        <v>26669</v>
      </c>
      <c r="E1051" s="31" t="s">
        <v>1</v>
      </c>
      <c r="F1051" s="31" t="s">
        <v>502</v>
      </c>
      <c r="G1051" s="31" t="s">
        <v>79</v>
      </c>
      <c r="H1051" s="31" t="s">
        <v>1987</v>
      </c>
      <c r="I1051" s="31" t="s">
        <v>103</v>
      </c>
      <c r="J1051" s="31" t="s">
        <v>1988</v>
      </c>
      <c r="K1051" s="31" t="s">
        <v>1989</v>
      </c>
      <c r="L1051" s="31" t="s">
        <v>548</v>
      </c>
      <c r="M1051" s="31" t="s">
        <v>5019</v>
      </c>
      <c r="N1051" s="31" t="s">
        <v>5021</v>
      </c>
      <c r="O1051" s="31" t="s">
        <v>27489</v>
      </c>
    </row>
    <row r="1052" spans="1:15" ht="87" x14ac:dyDescent="0.35">
      <c r="A1052" s="31" t="s">
        <v>1530</v>
      </c>
      <c r="B1052" s="32">
        <v>1161</v>
      </c>
      <c r="C1052" s="31" t="s">
        <v>1986</v>
      </c>
      <c r="D1052" s="31" t="s">
        <v>26669</v>
      </c>
      <c r="E1052" s="31" t="s">
        <v>1</v>
      </c>
      <c r="F1052" s="31" t="s">
        <v>502</v>
      </c>
      <c r="G1052" s="31" t="s">
        <v>79</v>
      </c>
      <c r="H1052" s="31" t="s">
        <v>1987</v>
      </c>
      <c r="I1052" s="31" t="s">
        <v>103</v>
      </c>
      <c r="J1052" s="31" t="s">
        <v>1988</v>
      </c>
      <c r="K1052" s="31" t="s">
        <v>1989</v>
      </c>
      <c r="L1052" s="31" t="s">
        <v>548</v>
      </c>
      <c r="M1052" s="31" t="s">
        <v>5019</v>
      </c>
      <c r="N1052" s="31" t="s">
        <v>5021</v>
      </c>
      <c r="O1052" s="31" t="s">
        <v>27489</v>
      </c>
    </row>
    <row r="1053" spans="1:15" ht="72.5" x14ac:dyDescent="0.35">
      <c r="A1053" s="31" t="s">
        <v>1530</v>
      </c>
      <c r="B1053" s="32">
        <v>5311</v>
      </c>
      <c r="C1053" s="31" t="s">
        <v>4545</v>
      </c>
      <c r="D1053" s="31" t="s">
        <v>1</v>
      </c>
      <c r="E1053" s="31" t="s">
        <v>1</v>
      </c>
      <c r="F1053" s="31" t="s">
        <v>1</v>
      </c>
      <c r="G1053" s="31" t="s">
        <v>1</v>
      </c>
      <c r="H1053" s="31" t="s">
        <v>1</v>
      </c>
      <c r="I1053" s="31" t="s">
        <v>1</v>
      </c>
      <c r="J1053" s="31" t="s">
        <v>3998</v>
      </c>
      <c r="K1053" s="31" t="s">
        <v>3999</v>
      </c>
      <c r="L1053" s="31" t="s">
        <v>548</v>
      </c>
      <c r="M1053" s="31" t="s">
        <v>5019</v>
      </c>
      <c r="N1053" s="31" t="s">
        <v>5021</v>
      </c>
      <c r="O1053" s="31" t="s">
        <v>27490</v>
      </c>
    </row>
    <row r="1054" spans="1:15" ht="72.5" x14ac:dyDescent="0.35">
      <c r="A1054" s="31" t="s">
        <v>1530</v>
      </c>
      <c r="B1054" s="32">
        <v>5315</v>
      </c>
      <c r="C1054" s="31" t="s">
        <v>4706</v>
      </c>
      <c r="D1054" s="31" t="s">
        <v>1</v>
      </c>
      <c r="E1054" s="31" t="s">
        <v>1</v>
      </c>
      <c r="F1054" s="31" t="s">
        <v>1</v>
      </c>
      <c r="G1054" s="31" t="s">
        <v>1</v>
      </c>
      <c r="H1054" s="31" t="s">
        <v>1</v>
      </c>
      <c r="I1054" s="31" t="s">
        <v>1</v>
      </c>
      <c r="J1054" s="31" t="s">
        <v>26614</v>
      </c>
      <c r="K1054" s="31" t="s">
        <v>3984</v>
      </c>
      <c r="L1054" s="31" t="s">
        <v>17193</v>
      </c>
      <c r="M1054" s="31" t="s">
        <v>10268</v>
      </c>
      <c r="N1054" s="31" t="s">
        <v>12697</v>
      </c>
      <c r="O1054" s="31" t="s">
        <v>27491</v>
      </c>
    </row>
    <row r="1055" spans="1:15" ht="72.5" x14ac:dyDescent="0.35">
      <c r="A1055" s="31" t="s">
        <v>1530</v>
      </c>
      <c r="B1055" s="32">
        <v>5316</v>
      </c>
      <c r="C1055" s="31" t="s">
        <v>4890</v>
      </c>
      <c r="D1055" s="31" t="s">
        <v>1</v>
      </c>
      <c r="E1055" s="31" t="s">
        <v>1</v>
      </c>
      <c r="F1055" s="31" t="s">
        <v>1</v>
      </c>
      <c r="G1055" s="31" t="s">
        <v>1</v>
      </c>
      <c r="H1055" s="31" t="s">
        <v>1</v>
      </c>
      <c r="I1055" s="31" t="s">
        <v>1</v>
      </c>
      <c r="J1055" s="31" t="s">
        <v>26614</v>
      </c>
      <c r="K1055" s="31" t="s">
        <v>3984</v>
      </c>
      <c r="L1055" s="31" t="s">
        <v>17193</v>
      </c>
      <c r="M1055" s="31" t="s">
        <v>10268</v>
      </c>
      <c r="N1055" s="31" t="s">
        <v>12697</v>
      </c>
      <c r="O1055" s="31" t="s">
        <v>27492</v>
      </c>
    </row>
    <row r="1056" spans="1:15" ht="72.5" x14ac:dyDescent="0.35">
      <c r="A1056" s="31" t="s">
        <v>1530</v>
      </c>
      <c r="B1056" s="32">
        <v>5317</v>
      </c>
      <c r="C1056" s="31" t="s">
        <v>4702</v>
      </c>
      <c r="D1056" s="31" t="s">
        <v>26537</v>
      </c>
      <c r="E1056" s="31" t="s">
        <v>1</v>
      </c>
      <c r="F1056" s="31" t="s">
        <v>26538</v>
      </c>
      <c r="G1056" s="31" t="s">
        <v>2059</v>
      </c>
      <c r="H1056" s="31" t="s">
        <v>26539</v>
      </c>
      <c r="I1056" s="31" t="s">
        <v>1</v>
      </c>
      <c r="J1056" s="31" t="s">
        <v>2455</v>
      </c>
      <c r="K1056" s="31" t="s">
        <v>2456</v>
      </c>
      <c r="L1056" s="31" t="s">
        <v>759</v>
      </c>
      <c r="M1056" s="31" t="s">
        <v>10539</v>
      </c>
      <c r="N1056" s="31" t="s">
        <v>10541</v>
      </c>
      <c r="O1056" s="31" t="s">
        <v>27493</v>
      </c>
    </row>
    <row r="1057" spans="1:15" ht="72.5" x14ac:dyDescent="0.35">
      <c r="A1057" s="31" t="s">
        <v>1530</v>
      </c>
      <c r="B1057" s="32">
        <v>5318</v>
      </c>
      <c r="C1057" s="31" t="s">
        <v>4399</v>
      </c>
      <c r="D1057" s="31" t="s">
        <v>1</v>
      </c>
      <c r="E1057" s="31" t="s">
        <v>1</v>
      </c>
      <c r="F1057" s="31" t="s">
        <v>1</v>
      </c>
      <c r="G1057" s="31" t="s">
        <v>1</v>
      </c>
      <c r="H1057" s="31" t="s">
        <v>1</v>
      </c>
      <c r="I1057" s="31" t="s">
        <v>1</v>
      </c>
      <c r="J1057" s="31" t="s">
        <v>3590</v>
      </c>
      <c r="K1057" s="31" t="s">
        <v>3591</v>
      </c>
      <c r="L1057" s="31" t="s">
        <v>17193</v>
      </c>
      <c r="M1057" s="31" t="s">
        <v>10268</v>
      </c>
      <c r="N1057" s="31" t="s">
        <v>12697</v>
      </c>
      <c r="O1057" s="31" t="s">
        <v>27494</v>
      </c>
    </row>
    <row r="1058" spans="1:15" ht="58" x14ac:dyDescent="0.35">
      <c r="A1058" s="31" t="s">
        <v>1530</v>
      </c>
      <c r="B1058" s="32">
        <v>2535</v>
      </c>
      <c r="C1058" s="31" t="s">
        <v>2352</v>
      </c>
      <c r="D1058" s="31" t="s">
        <v>1</v>
      </c>
      <c r="E1058" s="31" t="s">
        <v>1</v>
      </c>
      <c r="F1058" s="31" t="s">
        <v>1</v>
      </c>
      <c r="G1058" s="31" t="s">
        <v>1</v>
      </c>
      <c r="H1058" s="31" t="s">
        <v>1</v>
      </c>
      <c r="I1058" s="31" t="s">
        <v>1</v>
      </c>
      <c r="J1058" s="31" t="s">
        <v>1</v>
      </c>
      <c r="K1058" s="31" t="s">
        <v>1</v>
      </c>
      <c r="L1058" s="31" t="s">
        <v>13451</v>
      </c>
      <c r="M1058" s="31" t="s">
        <v>13453</v>
      </c>
      <c r="N1058" s="31" t="s">
        <v>13454</v>
      </c>
      <c r="O1058" s="31" t="s">
        <v>27495</v>
      </c>
    </row>
    <row r="1059" spans="1:15" ht="58" x14ac:dyDescent="0.35">
      <c r="A1059" s="31" t="s">
        <v>1530</v>
      </c>
      <c r="B1059" s="32">
        <v>2535</v>
      </c>
      <c r="C1059" s="31" t="s">
        <v>2352</v>
      </c>
      <c r="D1059" s="31" t="s">
        <v>1</v>
      </c>
      <c r="E1059" s="31" t="s">
        <v>1</v>
      </c>
      <c r="F1059" s="31" t="s">
        <v>1</v>
      </c>
      <c r="G1059" s="31" t="s">
        <v>1</v>
      </c>
      <c r="H1059" s="31" t="s">
        <v>1</v>
      </c>
      <c r="I1059" s="31" t="s">
        <v>1</v>
      </c>
      <c r="J1059" s="31" t="s">
        <v>1</v>
      </c>
      <c r="K1059" s="31" t="s">
        <v>1</v>
      </c>
      <c r="L1059" s="31" t="s">
        <v>13451</v>
      </c>
      <c r="M1059" s="31" t="s">
        <v>13453</v>
      </c>
      <c r="N1059" s="31" t="s">
        <v>13454</v>
      </c>
      <c r="O1059" s="31" t="s">
        <v>27495</v>
      </c>
    </row>
    <row r="1060" spans="1:15" ht="72.5" x14ac:dyDescent="0.35">
      <c r="A1060" s="31" t="s">
        <v>1530</v>
      </c>
      <c r="B1060" s="32">
        <v>86</v>
      </c>
      <c r="C1060" s="31" t="s">
        <v>3744</v>
      </c>
      <c r="D1060" s="31" t="s">
        <v>26537</v>
      </c>
      <c r="E1060" s="31" t="s">
        <v>1</v>
      </c>
      <c r="F1060" s="31" t="s">
        <v>26538</v>
      </c>
      <c r="G1060" s="31" t="s">
        <v>2059</v>
      </c>
      <c r="H1060" s="31" t="s">
        <v>26539</v>
      </c>
      <c r="I1060" s="31" t="s">
        <v>1</v>
      </c>
      <c r="J1060" s="31" t="s">
        <v>2455</v>
      </c>
      <c r="K1060" s="31" t="s">
        <v>2456</v>
      </c>
      <c r="L1060" s="31" t="s">
        <v>759</v>
      </c>
      <c r="M1060" s="31" t="s">
        <v>10539</v>
      </c>
      <c r="N1060" s="31" t="s">
        <v>10541</v>
      </c>
      <c r="O1060" s="31" t="s">
        <v>27045</v>
      </c>
    </row>
    <row r="1061" spans="1:15" ht="58" x14ac:dyDescent="0.35">
      <c r="A1061" s="31" t="s">
        <v>1530</v>
      </c>
      <c r="B1061" s="32">
        <v>4236</v>
      </c>
      <c r="C1061" s="31" t="s">
        <v>3219</v>
      </c>
      <c r="D1061" s="31" t="s">
        <v>1</v>
      </c>
      <c r="E1061" s="31" t="s">
        <v>1</v>
      </c>
      <c r="F1061" s="31" t="s">
        <v>1</v>
      </c>
      <c r="G1061" s="31" t="s">
        <v>1</v>
      </c>
      <c r="H1061" s="31" t="s">
        <v>1</v>
      </c>
      <c r="I1061" s="31" t="s">
        <v>1</v>
      </c>
      <c r="J1061" s="31" t="s">
        <v>1</v>
      </c>
      <c r="K1061" s="31" t="s">
        <v>1</v>
      </c>
      <c r="L1061" s="31" t="s">
        <v>12050</v>
      </c>
      <c r="M1061" s="31" t="s">
        <v>12053</v>
      </c>
      <c r="N1061" s="31" t="s">
        <v>26670</v>
      </c>
      <c r="O1061" s="31" t="s">
        <v>27496</v>
      </c>
    </row>
    <row r="1062" spans="1:15" ht="72.5" x14ac:dyDescent="0.35">
      <c r="A1062" s="31" t="s">
        <v>1530</v>
      </c>
      <c r="B1062" s="32">
        <v>4262</v>
      </c>
      <c r="C1062" s="31" t="s">
        <v>3201</v>
      </c>
      <c r="D1062" s="31" t="s">
        <v>1</v>
      </c>
      <c r="E1062" s="31" t="s">
        <v>1</v>
      </c>
      <c r="F1062" s="31" t="s">
        <v>1</v>
      </c>
      <c r="G1062" s="31" t="s">
        <v>1</v>
      </c>
      <c r="H1062" s="31" t="s">
        <v>1</v>
      </c>
      <c r="I1062" s="31" t="s">
        <v>1</v>
      </c>
      <c r="J1062" s="31" t="s">
        <v>2822</v>
      </c>
      <c r="K1062" s="31" t="s">
        <v>26671</v>
      </c>
      <c r="L1062" s="31" t="s">
        <v>12050</v>
      </c>
      <c r="M1062" s="31" t="s">
        <v>12053</v>
      </c>
      <c r="N1062" s="31" t="s">
        <v>26670</v>
      </c>
      <c r="O1062" s="31" t="s">
        <v>27496</v>
      </c>
    </row>
    <row r="1063" spans="1:15" ht="72.5" x14ac:dyDescent="0.35">
      <c r="A1063" s="31" t="s">
        <v>1530</v>
      </c>
      <c r="B1063" s="32">
        <v>4323</v>
      </c>
      <c r="C1063" s="31" t="s">
        <v>2821</v>
      </c>
      <c r="D1063" s="31" t="s">
        <v>1</v>
      </c>
      <c r="E1063" s="31" t="s">
        <v>1</v>
      </c>
      <c r="F1063" s="31" t="s">
        <v>1</v>
      </c>
      <c r="G1063" s="31" t="s">
        <v>1</v>
      </c>
      <c r="H1063" s="31" t="s">
        <v>1</v>
      </c>
      <c r="I1063" s="31" t="s">
        <v>1</v>
      </c>
      <c r="J1063" s="31" t="s">
        <v>2822</v>
      </c>
      <c r="K1063" s="31" t="s">
        <v>26671</v>
      </c>
      <c r="L1063" s="31" t="s">
        <v>12050</v>
      </c>
      <c r="M1063" s="31" t="s">
        <v>12053</v>
      </c>
      <c r="N1063" s="31" t="s">
        <v>26670</v>
      </c>
      <c r="O1063" s="31" t="s">
        <v>27496</v>
      </c>
    </row>
    <row r="1064" spans="1:15" ht="101.5" x14ac:dyDescent="0.35">
      <c r="A1064" s="31" t="s">
        <v>1530</v>
      </c>
      <c r="B1064" s="32">
        <v>246</v>
      </c>
      <c r="C1064" s="31" t="s">
        <v>1687</v>
      </c>
      <c r="D1064" s="31" t="s">
        <v>26664</v>
      </c>
      <c r="E1064" s="31" t="s">
        <v>1</v>
      </c>
      <c r="F1064" s="31" t="s">
        <v>26665</v>
      </c>
      <c r="G1064" s="31" t="s">
        <v>26666</v>
      </c>
      <c r="H1064" s="31" t="s">
        <v>26667</v>
      </c>
      <c r="I1064" s="31" t="s">
        <v>1</v>
      </c>
      <c r="J1064" s="31" t="s">
        <v>1688</v>
      </c>
      <c r="K1064" s="31" t="s">
        <v>1689</v>
      </c>
      <c r="L1064" s="31" t="s">
        <v>551</v>
      </c>
      <c r="M1064" s="31" t="s">
        <v>5388</v>
      </c>
      <c r="N1064" s="31" t="s">
        <v>5390</v>
      </c>
      <c r="O1064" s="31" t="s">
        <v>27497</v>
      </c>
    </row>
    <row r="1065" spans="1:15" ht="72.5" x14ac:dyDescent="0.35">
      <c r="A1065" s="31" t="s">
        <v>1530</v>
      </c>
      <c r="B1065" s="32">
        <v>1167</v>
      </c>
      <c r="C1065" s="31" t="s">
        <v>1992</v>
      </c>
      <c r="D1065" s="31" t="s">
        <v>1</v>
      </c>
      <c r="E1065" s="31" t="s">
        <v>1</v>
      </c>
      <c r="F1065" s="31" t="s">
        <v>1</v>
      </c>
      <c r="G1065" s="31" t="s">
        <v>1</v>
      </c>
      <c r="H1065" s="31" t="s">
        <v>1</v>
      </c>
      <c r="I1065" s="31" t="s">
        <v>1</v>
      </c>
      <c r="J1065" s="31" t="s">
        <v>1795</v>
      </c>
      <c r="K1065" s="31" t="s">
        <v>1796</v>
      </c>
      <c r="L1065" s="31" t="s">
        <v>5711</v>
      </c>
      <c r="M1065" s="31" t="s">
        <v>5713</v>
      </c>
      <c r="N1065" s="31" t="s">
        <v>5714</v>
      </c>
      <c r="O1065" s="31" t="s">
        <v>27498</v>
      </c>
    </row>
    <row r="1066" spans="1:15" ht="87" x14ac:dyDescent="0.35">
      <c r="A1066" s="31" t="s">
        <v>1530</v>
      </c>
      <c r="B1066" s="32">
        <v>5240</v>
      </c>
      <c r="C1066" s="31" t="s">
        <v>4744</v>
      </c>
      <c r="D1066" s="31" t="s">
        <v>1</v>
      </c>
      <c r="E1066" s="31" t="s">
        <v>1</v>
      </c>
      <c r="F1066" s="31" t="s">
        <v>1</v>
      </c>
      <c r="G1066" s="31" t="s">
        <v>1</v>
      </c>
      <c r="H1066" s="31" t="s">
        <v>1</v>
      </c>
      <c r="I1066" s="31" t="s">
        <v>1</v>
      </c>
      <c r="J1066" s="31" t="s">
        <v>1</v>
      </c>
      <c r="K1066" s="31" t="s">
        <v>1</v>
      </c>
      <c r="L1066" s="31" t="s">
        <v>18590</v>
      </c>
      <c r="M1066" s="31" t="s">
        <v>18592</v>
      </c>
      <c r="N1066" s="31" t="s">
        <v>18594</v>
      </c>
      <c r="O1066" s="31" t="s">
        <v>27153</v>
      </c>
    </row>
    <row r="1067" spans="1:15" ht="72.5" x14ac:dyDescent="0.35">
      <c r="A1067" s="31" t="s">
        <v>1530</v>
      </c>
      <c r="B1067" s="32">
        <v>5321</v>
      </c>
      <c r="C1067" s="31" t="s">
        <v>4738</v>
      </c>
      <c r="D1067" s="31" t="s">
        <v>26537</v>
      </c>
      <c r="E1067" s="31" t="s">
        <v>1</v>
      </c>
      <c r="F1067" s="31" t="s">
        <v>26538</v>
      </c>
      <c r="G1067" s="31" t="s">
        <v>2059</v>
      </c>
      <c r="H1067" s="31" t="s">
        <v>26539</v>
      </c>
      <c r="I1067" s="31" t="s">
        <v>1</v>
      </c>
      <c r="J1067" s="31" t="s">
        <v>2455</v>
      </c>
      <c r="K1067" s="31" t="s">
        <v>2456</v>
      </c>
      <c r="L1067" s="31" t="s">
        <v>759</v>
      </c>
      <c r="M1067" s="31" t="s">
        <v>10539</v>
      </c>
      <c r="N1067" s="31" t="s">
        <v>10541</v>
      </c>
      <c r="O1067" s="31" t="s">
        <v>27053</v>
      </c>
    </row>
    <row r="1068" spans="1:15" ht="72.5" x14ac:dyDescent="0.35">
      <c r="A1068" s="31" t="s">
        <v>1530</v>
      </c>
      <c r="B1068" s="32">
        <v>5322</v>
      </c>
      <c r="C1068" s="31" t="s">
        <v>4621</v>
      </c>
      <c r="D1068" s="31" t="s">
        <v>26559</v>
      </c>
      <c r="E1068" s="31" t="s">
        <v>1</v>
      </c>
      <c r="F1068" s="31" t="s">
        <v>26560</v>
      </c>
      <c r="G1068" s="31" t="s">
        <v>26561</v>
      </c>
      <c r="H1068" s="31" t="s">
        <v>26562</v>
      </c>
      <c r="I1068" s="31" t="s">
        <v>88</v>
      </c>
      <c r="J1068" s="31" t="s">
        <v>1712</v>
      </c>
      <c r="K1068" s="31" t="s">
        <v>1713</v>
      </c>
      <c r="L1068" s="31" t="s">
        <v>5739</v>
      </c>
      <c r="M1068" s="31" t="s">
        <v>1712</v>
      </c>
      <c r="N1068" s="31" t="s">
        <v>26563</v>
      </c>
      <c r="O1068" s="31" t="s">
        <v>26998</v>
      </c>
    </row>
    <row r="1069" spans="1:15" ht="72.5" x14ac:dyDescent="0.35">
      <c r="A1069" s="31" t="s">
        <v>1530</v>
      </c>
      <c r="B1069" s="32">
        <v>5323</v>
      </c>
      <c r="C1069" s="31" t="s">
        <v>4552</v>
      </c>
      <c r="D1069" s="31" t="s">
        <v>26552</v>
      </c>
      <c r="E1069" s="31" t="s">
        <v>1</v>
      </c>
      <c r="F1069" s="31" t="s">
        <v>1454</v>
      </c>
      <c r="G1069" s="31" t="s">
        <v>79</v>
      </c>
      <c r="H1069" s="31" t="s">
        <v>2077</v>
      </c>
      <c r="I1069" s="31" t="s">
        <v>286</v>
      </c>
      <c r="J1069" s="31" t="s">
        <v>2078</v>
      </c>
      <c r="K1069" s="31" t="s">
        <v>2079</v>
      </c>
      <c r="L1069" s="31" t="s">
        <v>5356</v>
      </c>
      <c r="M1069" s="31" t="s">
        <v>2078</v>
      </c>
      <c r="N1069" s="31" t="s">
        <v>5360</v>
      </c>
      <c r="O1069" s="31" t="s">
        <v>27499</v>
      </c>
    </row>
    <row r="1070" spans="1:15" ht="72.5" x14ac:dyDescent="0.35">
      <c r="A1070" s="31" t="s">
        <v>1530</v>
      </c>
      <c r="B1070" s="32">
        <v>5324</v>
      </c>
      <c r="C1070" s="31" t="s">
        <v>4553</v>
      </c>
      <c r="D1070" s="31" t="s">
        <v>1</v>
      </c>
      <c r="E1070" s="31" t="s">
        <v>1</v>
      </c>
      <c r="F1070" s="31" t="s">
        <v>1</v>
      </c>
      <c r="G1070" s="31" t="s">
        <v>1</v>
      </c>
      <c r="H1070" s="31" t="s">
        <v>1</v>
      </c>
      <c r="I1070" s="31" t="s">
        <v>1</v>
      </c>
      <c r="J1070" s="31" t="s">
        <v>1</v>
      </c>
      <c r="K1070" s="31" t="s">
        <v>1</v>
      </c>
      <c r="L1070" s="31" t="s">
        <v>5356</v>
      </c>
      <c r="M1070" s="31" t="s">
        <v>2078</v>
      </c>
      <c r="N1070" s="31" t="s">
        <v>5360</v>
      </c>
      <c r="O1070" s="31" t="s">
        <v>27500</v>
      </c>
    </row>
    <row r="1071" spans="1:15" ht="72.5" x14ac:dyDescent="0.35">
      <c r="A1071" s="31" t="s">
        <v>1530</v>
      </c>
      <c r="B1071" s="32">
        <v>5325</v>
      </c>
      <c r="C1071" s="31" t="s">
        <v>4554</v>
      </c>
      <c r="D1071" s="31" t="s">
        <v>1</v>
      </c>
      <c r="E1071" s="31" t="s">
        <v>1</v>
      </c>
      <c r="F1071" s="31" t="s">
        <v>1</v>
      </c>
      <c r="G1071" s="31" t="s">
        <v>1</v>
      </c>
      <c r="H1071" s="31" t="s">
        <v>1</v>
      </c>
      <c r="I1071" s="31" t="s">
        <v>1</v>
      </c>
      <c r="J1071" s="31" t="s">
        <v>1</v>
      </c>
      <c r="K1071" s="31" t="s">
        <v>1</v>
      </c>
      <c r="L1071" s="31" t="s">
        <v>8321</v>
      </c>
      <c r="M1071" s="31" t="s">
        <v>8323</v>
      </c>
      <c r="N1071" s="31" t="s">
        <v>8324</v>
      </c>
      <c r="O1071" s="31" t="s">
        <v>27501</v>
      </c>
    </row>
    <row r="1072" spans="1:15" ht="58" x14ac:dyDescent="0.35">
      <c r="A1072" s="31" t="s">
        <v>1530</v>
      </c>
      <c r="B1072" s="32">
        <v>5326</v>
      </c>
      <c r="C1072" s="31" t="s">
        <v>4555</v>
      </c>
      <c r="D1072" s="31" t="s">
        <v>1</v>
      </c>
      <c r="E1072" s="31" t="s">
        <v>1</v>
      </c>
      <c r="F1072" s="31" t="s">
        <v>1</v>
      </c>
      <c r="G1072" s="31" t="s">
        <v>1</v>
      </c>
      <c r="H1072" s="31" t="s">
        <v>1</v>
      </c>
      <c r="I1072" s="31" t="s">
        <v>1</v>
      </c>
      <c r="J1072" s="31" t="s">
        <v>3882</v>
      </c>
      <c r="K1072" s="31" t="s">
        <v>26655</v>
      </c>
      <c r="L1072" s="31" t="s">
        <v>7921</v>
      </c>
      <c r="M1072" s="31" t="s">
        <v>7924</v>
      </c>
      <c r="N1072" s="31" t="s">
        <v>7926</v>
      </c>
      <c r="O1072" s="31" t="s">
        <v>27502</v>
      </c>
    </row>
    <row r="1073" spans="1:15" ht="58" x14ac:dyDescent="0.35">
      <c r="A1073" s="31" t="s">
        <v>1530</v>
      </c>
      <c r="B1073" s="32">
        <v>5327</v>
      </c>
      <c r="C1073" s="31" t="s">
        <v>4704</v>
      </c>
      <c r="D1073" s="31" t="s">
        <v>1</v>
      </c>
      <c r="E1073" s="31" t="s">
        <v>1</v>
      </c>
      <c r="F1073" s="31" t="s">
        <v>1</v>
      </c>
      <c r="G1073" s="31" t="s">
        <v>1</v>
      </c>
      <c r="H1073" s="31" t="s">
        <v>1</v>
      </c>
      <c r="I1073" s="31" t="s">
        <v>1</v>
      </c>
      <c r="J1073" s="31" t="s">
        <v>3882</v>
      </c>
      <c r="K1073" s="31" t="s">
        <v>26655</v>
      </c>
      <c r="L1073" s="31" t="s">
        <v>7921</v>
      </c>
      <c r="M1073" s="31" t="s">
        <v>7924</v>
      </c>
      <c r="N1073" s="31" t="s">
        <v>7926</v>
      </c>
      <c r="O1073" s="31" t="s">
        <v>27503</v>
      </c>
    </row>
    <row r="1074" spans="1:15" ht="101.5" x14ac:dyDescent="0.35">
      <c r="A1074" s="31" t="s">
        <v>1530</v>
      </c>
      <c r="B1074" s="32">
        <v>275</v>
      </c>
      <c r="C1074" s="31" t="s">
        <v>2387</v>
      </c>
      <c r="D1074" s="31" t="s">
        <v>26664</v>
      </c>
      <c r="E1074" s="31" t="s">
        <v>1</v>
      </c>
      <c r="F1074" s="31" t="s">
        <v>26665</v>
      </c>
      <c r="G1074" s="31" t="s">
        <v>26666</v>
      </c>
      <c r="H1074" s="31" t="s">
        <v>26667</v>
      </c>
      <c r="I1074" s="31" t="s">
        <v>1</v>
      </c>
      <c r="J1074" s="31" t="s">
        <v>1688</v>
      </c>
      <c r="K1074" s="31" t="s">
        <v>1689</v>
      </c>
      <c r="L1074" s="31" t="s">
        <v>551</v>
      </c>
      <c r="M1074" s="31" t="s">
        <v>5388</v>
      </c>
      <c r="N1074" s="31" t="s">
        <v>5390</v>
      </c>
      <c r="O1074" s="31" t="s">
        <v>27504</v>
      </c>
    </row>
    <row r="1075" spans="1:15" ht="72.5" x14ac:dyDescent="0.35">
      <c r="A1075" s="31" t="s">
        <v>1530</v>
      </c>
      <c r="B1075" s="32">
        <v>5238</v>
      </c>
      <c r="C1075" s="31" t="s">
        <v>4413</v>
      </c>
      <c r="D1075" s="31" t="s">
        <v>1</v>
      </c>
      <c r="E1075" s="31" t="s">
        <v>1</v>
      </c>
      <c r="F1075" s="31" t="s">
        <v>1</v>
      </c>
      <c r="G1075" s="31" t="s">
        <v>1</v>
      </c>
      <c r="H1075" s="31" t="s">
        <v>1</v>
      </c>
      <c r="I1075" s="31" t="s">
        <v>1</v>
      </c>
      <c r="J1075" s="31" t="s">
        <v>2199</v>
      </c>
      <c r="K1075" s="31" t="s">
        <v>4368</v>
      </c>
      <c r="L1075" s="31" t="s">
        <v>729</v>
      </c>
      <c r="M1075" s="31" t="s">
        <v>5122</v>
      </c>
      <c r="N1075" s="31" t="s">
        <v>5123</v>
      </c>
      <c r="O1075" s="31" t="s">
        <v>27505</v>
      </c>
    </row>
    <row r="1076" spans="1:15" ht="72.5" x14ac:dyDescent="0.35">
      <c r="A1076" s="31" t="s">
        <v>1530</v>
      </c>
      <c r="B1076" s="32">
        <v>5330</v>
      </c>
      <c r="C1076" s="31" t="s">
        <v>4557</v>
      </c>
      <c r="D1076" s="31" t="s">
        <v>1</v>
      </c>
      <c r="E1076" s="31" t="s">
        <v>1</v>
      </c>
      <c r="F1076" s="31" t="s">
        <v>1</v>
      </c>
      <c r="G1076" s="31" t="s">
        <v>1</v>
      </c>
      <c r="H1076" s="31" t="s">
        <v>1</v>
      </c>
      <c r="I1076" s="31" t="s">
        <v>1</v>
      </c>
      <c r="J1076" s="31" t="s">
        <v>1</v>
      </c>
      <c r="K1076" s="31" t="s">
        <v>1</v>
      </c>
      <c r="L1076" s="31" t="s">
        <v>729</v>
      </c>
      <c r="M1076" s="31" t="s">
        <v>5122</v>
      </c>
      <c r="N1076" s="31" t="s">
        <v>5123</v>
      </c>
      <c r="O1076" s="31" t="s">
        <v>27506</v>
      </c>
    </row>
    <row r="1077" spans="1:15" ht="72.5" x14ac:dyDescent="0.35">
      <c r="A1077" s="31" t="s">
        <v>1530</v>
      </c>
      <c r="B1077" s="32">
        <v>5280</v>
      </c>
      <c r="C1077" s="31" t="s">
        <v>4509</v>
      </c>
      <c r="D1077" s="31" t="s">
        <v>1</v>
      </c>
      <c r="E1077" s="31" t="s">
        <v>1</v>
      </c>
      <c r="F1077" s="31" t="s">
        <v>1</v>
      </c>
      <c r="G1077" s="31" t="s">
        <v>1</v>
      </c>
      <c r="H1077" s="31" t="s">
        <v>1</v>
      </c>
      <c r="I1077" s="31" t="s">
        <v>1</v>
      </c>
      <c r="J1077" s="31" t="s">
        <v>1</v>
      </c>
      <c r="K1077" s="31" t="s">
        <v>1</v>
      </c>
      <c r="L1077" s="31" t="s">
        <v>19518</v>
      </c>
      <c r="M1077" s="31" t="s">
        <v>19521</v>
      </c>
      <c r="N1077" s="31" t="s">
        <v>19522</v>
      </c>
      <c r="O1077" s="31" t="s">
        <v>27507</v>
      </c>
    </row>
    <row r="1078" spans="1:15" ht="72.5" x14ac:dyDescent="0.35">
      <c r="A1078" s="31" t="s">
        <v>1530</v>
      </c>
      <c r="B1078" s="32">
        <v>5278</v>
      </c>
      <c r="C1078" s="31" t="s">
        <v>4655</v>
      </c>
      <c r="D1078" s="31" t="s">
        <v>1</v>
      </c>
      <c r="E1078" s="31" t="s">
        <v>1</v>
      </c>
      <c r="F1078" s="31" t="s">
        <v>1</v>
      </c>
      <c r="G1078" s="31" t="s">
        <v>1</v>
      </c>
      <c r="H1078" s="31" t="s">
        <v>1</v>
      </c>
      <c r="I1078" s="31" t="s">
        <v>1</v>
      </c>
      <c r="J1078" s="31" t="s">
        <v>1</v>
      </c>
      <c r="K1078" s="31" t="s">
        <v>1</v>
      </c>
      <c r="L1078" s="31" t="s">
        <v>19518</v>
      </c>
      <c r="M1078" s="31" t="s">
        <v>19521</v>
      </c>
      <c r="N1078" s="31" t="s">
        <v>19522</v>
      </c>
      <c r="O1078" s="31" t="s">
        <v>27508</v>
      </c>
    </row>
    <row r="1079" spans="1:15" ht="116" x14ac:dyDescent="0.35">
      <c r="A1079" s="31" t="s">
        <v>1530</v>
      </c>
      <c r="B1079" s="32">
        <v>5383</v>
      </c>
      <c r="C1079" s="31" t="s">
        <v>4320</v>
      </c>
      <c r="D1079" s="31" t="s">
        <v>1</v>
      </c>
      <c r="E1079" s="31" t="s">
        <v>1</v>
      </c>
      <c r="F1079" s="31" t="s">
        <v>1</v>
      </c>
      <c r="G1079" s="31" t="s">
        <v>1</v>
      </c>
      <c r="H1079" s="31" t="s">
        <v>1</v>
      </c>
      <c r="I1079" s="31" t="s">
        <v>1</v>
      </c>
      <c r="J1079" s="31" t="s">
        <v>1</v>
      </c>
      <c r="K1079" s="31" t="s">
        <v>1</v>
      </c>
      <c r="L1079" s="31" t="s">
        <v>5623</v>
      </c>
      <c r="M1079" s="31" t="s">
        <v>5625</v>
      </c>
      <c r="N1079" s="31" t="s">
        <v>5627</v>
      </c>
      <c r="O1079" s="31" t="s">
        <v>5627</v>
      </c>
    </row>
    <row r="1080" spans="1:15" ht="116" x14ac:dyDescent="0.35">
      <c r="A1080" s="31" t="s">
        <v>1530</v>
      </c>
      <c r="B1080" s="32">
        <v>5243</v>
      </c>
      <c r="C1080" s="31" t="s">
        <v>4864</v>
      </c>
      <c r="D1080" s="31" t="s">
        <v>1</v>
      </c>
      <c r="E1080" s="31" t="s">
        <v>1</v>
      </c>
      <c r="F1080" s="31" t="s">
        <v>1</v>
      </c>
      <c r="G1080" s="31" t="s">
        <v>1</v>
      </c>
      <c r="H1080" s="31" t="s">
        <v>1</v>
      </c>
      <c r="I1080" s="31" t="s">
        <v>1</v>
      </c>
      <c r="J1080" s="31" t="s">
        <v>2150</v>
      </c>
      <c r="K1080" s="31" t="s">
        <v>2151</v>
      </c>
      <c r="L1080" s="31" t="s">
        <v>5623</v>
      </c>
      <c r="M1080" s="31" t="s">
        <v>5625</v>
      </c>
      <c r="N1080" s="31" t="s">
        <v>5627</v>
      </c>
      <c r="O1080" s="31" t="s">
        <v>5627</v>
      </c>
    </row>
    <row r="1081" spans="1:15" ht="116" x14ac:dyDescent="0.35">
      <c r="A1081" s="31" t="s">
        <v>1530</v>
      </c>
      <c r="B1081" s="32">
        <v>5065</v>
      </c>
      <c r="C1081" s="31" t="s">
        <v>3923</v>
      </c>
      <c r="D1081" s="31" t="s">
        <v>1</v>
      </c>
      <c r="E1081" s="31" t="s">
        <v>1</v>
      </c>
      <c r="F1081" s="31" t="s">
        <v>1</v>
      </c>
      <c r="G1081" s="31" t="s">
        <v>1</v>
      </c>
      <c r="H1081" s="31" t="s">
        <v>1</v>
      </c>
      <c r="I1081" s="31" t="s">
        <v>1</v>
      </c>
      <c r="J1081" s="31" t="s">
        <v>2150</v>
      </c>
      <c r="K1081" s="31" t="s">
        <v>2151</v>
      </c>
      <c r="L1081" s="31" t="s">
        <v>5623</v>
      </c>
      <c r="M1081" s="31" t="s">
        <v>5625</v>
      </c>
      <c r="N1081" s="31" t="s">
        <v>5627</v>
      </c>
      <c r="O1081" s="31" t="s">
        <v>5627</v>
      </c>
    </row>
    <row r="1082" spans="1:15" ht="116" x14ac:dyDescent="0.35">
      <c r="A1082" s="31" t="s">
        <v>1530</v>
      </c>
      <c r="B1082" s="32">
        <v>5181</v>
      </c>
      <c r="C1082" s="31" t="s">
        <v>4249</v>
      </c>
      <c r="D1082" s="31" t="s">
        <v>1</v>
      </c>
      <c r="E1082" s="31" t="s">
        <v>1</v>
      </c>
      <c r="F1082" s="31" t="s">
        <v>1</v>
      </c>
      <c r="G1082" s="31" t="s">
        <v>1</v>
      </c>
      <c r="H1082" s="31" t="s">
        <v>1</v>
      </c>
      <c r="I1082" s="31" t="s">
        <v>1</v>
      </c>
      <c r="J1082" s="31" t="s">
        <v>2150</v>
      </c>
      <c r="K1082" s="31" t="s">
        <v>2151</v>
      </c>
      <c r="L1082" s="31" t="s">
        <v>5623</v>
      </c>
      <c r="M1082" s="31" t="s">
        <v>5625</v>
      </c>
      <c r="N1082" s="31" t="s">
        <v>5627</v>
      </c>
      <c r="O1082" s="31" t="s">
        <v>5627</v>
      </c>
    </row>
    <row r="1083" spans="1:15" ht="116" x14ac:dyDescent="0.35">
      <c r="A1083" s="31" t="s">
        <v>1530</v>
      </c>
      <c r="B1083" s="32">
        <v>5067</v>
      </c>
      <c r="C1083" s="31" t="s">
        <v>3923</v>
      </c>
      <c r="D1083" s="31" t="s">
        <v>1</v>
      </c>
      <c r="E1083" s="31" t="s">
        <v>1</v>
      </c>
      <c r="F1083" s="31" t="s">
        <v>1</v>
      </c>
      <c r="G1083" s="31" t="s">
        <v>1</v>
      </c>
      <c r="H1083" s="31" t="s">
        <v>1</v>
      </c>
      <c r="I1083" s="31" t="s">
        <v>1</v>
      </c>
      <c r="J1083" s="31" t="s">
        <v>2150</v>
      </c>
      <c r="K1083" s="31" t="s">
        <v>2151</v>
      </c>
      <c r="L1083" s="31" t="s">
        <v>5623</v>
      </c>
      <c r="M1083" s="31" t="s">
        <v>5625</v>
      </c>
      <c r="N1083" s="31" t="s">
        <v>5627</v>
      </c>
      <c r="O1083" s="31" t="s">
        <v>5627</v>
      </c>
    </row>
    <row r="1084" spans="1:15" ht="87" x14ac:dyDescent="0.35">
      <c r="A1084" s="31" t="s">
        <v>1530</v>
      </c>
      <c r="B1084" s="32">
        <v>5320</v>
      </c>
      <c r="C1084" s="31" t="s">
        <v>3578</v>
      </c>
      <c r="D1084" s="31" t="s">
        <v>1</v>
      </c>
      <c r="E1084" s="31" t="s">
        <v>1</v>
      </c>
      <c r="F1084" s="31" t="s">
        <v>1</v>
      </c>
      <c r="G1084" s="31" t="s">
        <v>1</v>
      </c>
      <c r="H1084" s="31" t="s">
        <v>1</v>
      </c>
      <c r="I1084" s="31" t="s">
        <v>1</v>
      </c>
      <c r="J1084" s="31" t="s">
        <v>3579</v>
      </c>
      <c r="K1084" s="31" t="s">
        <v>3580</v>
      </c>
      <c r="L1084" s="31" t="s">
        <v>617</v>
      </c>
      <c r="M1084" s="31" t="s">
        <v>4612</v>
      </c>
      <c r="N1084" s="31" t="s">
        <v>4613</v>
      </c>
      <c r="O1084" s="31" t="s">
        <v>27448</v>
      </c>
    </row>
    <row r="1085" spans="1:15" ht="101.5" x14ac:dyDescent="0.35">
      <c r="A1085" s="31" t="s">
        <v>1530</v>
      </c>
      <c r="B1085" s="32">
        <v>5512</v>
      </c>
      <c r="C1085" s="31" t="s">
        <v>4754</v>
      </c>
      <c r="D1085" s="31" t="s">
        <v>1</v>
      </c>
      <c r="E1085" s="31" t="s">
        <v>1</v>
      </c>
      <c r="F1085" s="31" t="s">
        <v>1</v>
      </c>
      <c r="G1085" s="31" t="s">
        <v>1</v>
      </c>
      <c r="H1085" s="31" t="s">
        <v>1</v>
      </c>
      <c r="I1085" s="31" t="s">
        <v>1</v>
      </c>
      <c r="J1085" s="31" t="s">
        <v>1</v>
      </c>
      <c r="K1085" s="31" t="s">
        <v>1</v>
      </c>
      <c r="L1085" s="31" t="s">
        <v>24856</v>
      </c>
      <c r="M1085" s="31" t="s">
        <v>4612</v>
      </c>
      <c r="N1085" s="31" t="s">
        <v>12697</v>
      </c>
      <c r="O1085" s="31" t="s">
        <v>27461</v>
      </c>
    </row>
    <row r="1086" spans="1:15" ht="72.5" x14ac:dyDescent="0.35">
      <c r="A1086" s="31" t="s">
        <v>1530</v>
      </c>
      <c r="B1086" s="32">
        <v>5526</v>
      </c>
      <c r="C1086" s="31" t="s">
        <v>4755</v>
      </c>
      <c r="D1086" s="31" t="s">
        <v>1</v>
      </c>
      <c r="E1086" s="31" t="s">
        <v>1</v>
      </c>
      <c r="F1086" s="31" t="s">
        <v>1</v>
      </c>
      <c r="G1086" s="31" t="s">
        <v>1</v>
      </c>
      <c r="H1086" s="31" t="s">
        <v>1</v>
      </c>
      <c r="I1086" s="31" t="s">
        <v>1</v>
      </c>
      <c r="J1086" s="31" t="s">
        <v>1</v>
      </c>
      <c r="K1086" s="31" t="s">
        <v>1</v>
      </c>
      <c r="L1086" s="31" t="s">
        <v>5672</v>
      </c>
      <c r="M1086" s="31" t="s">
        <v>26672</v>
      </c>
      <c r="N1086" s="31" t="s">
        <v>26673</v>
      </c>
      <c r="O1086" s="31" t="s">
        <v>27509</v>
      </c>
    </row>
    <row r="1087" spans="1:15" ht="72.5" x14ac:dyDescent="0.35">
      <c r="A1087" s="31" t="s">
        <v>1530</v>
      </c>
      <c r="B1087" s="32">
        <v>5529</v>
      </c>
      <c r="C1087" s="31" t="s">
        <v>4818</v>
      </c>
      <c r="D1087" s="31" t="s">
        <v>1</v>
      </c>
      <c r="E1087" s="31" t="s">
        <v>1</v>
      </c>
      <c r="F1087" s="31" t="s">
        <v>1</v>
      </c>
      <c r="G1087" s="31" t="s">
        <v>1</v>
      </c>
      <c r="H1087" s="31" t="s">
        <v>1</v>
      </c>
      <c r="I1087" s="31" t="s">
        <v>1</v>
      </c>
      <c r="J1087" s="31" t="s">
        <v>1</v>
      </c>
      <c r="K1087" s="31" t="s">
        <v>1</v>
      </c>
      <c r="L1087" s="31" t="s">
        <v>759</v>
      </c>
      <c r="M1087" s="31" t="s">
        <v>10539</v>
      </c>
      <c r="N1087" s="31" t="s">
        <v>10541</v>
      </c>
      <c r="O1087" s="31" t="s">
        <v>27510</v>
      </c>
    </row>
    <row r="1088" spans="1:15" ht="72.5" x14ac:dyDescent="0.35">
      <c r="A1088" s="31" t="s">
        <v>1530</v>
      </c>
      <c r="B1088" s="32">
        <v>4851</v>
      </c>
      <c r="C1088" s="31" t="s">
        <v>4524</v>
      </c>
      <c r="D1088" s="31" t="s">
        <v>26674</v>
      </c>
      <c r="E1088" s="31" t="s">
        <v>1</v>
      </c>
      <c r="F1088" s="31" t="s">
        <v>511</v>
      </c>
      <c r="G1088" s="31" t="s">
        <v>79</v>
      </c>
      <c r="H1088" s="31" t="s">
        <v>1286</v>
      </c>
      <c r="I1088" s="31" t="s">
        <v>103</v>
      </c>
      <c r="J1088" s="31" t="s">
        <v>2623</v>
      </c>
      <c r="K1088" s="31" t="s">
        <v>2624</v>
      </c>
      <c r="L1088" s="31" t="s">
        <v>756</v>
      </c>
      <c r="M1088" s="31" t="s">
        <v>4612</v>
      </c>
      <c r="N1088" s="31" t="s">
        <v>4613</v>
      </c>
      <c r="O1088" s="31" t="s">
        <v>27511</v>
      </c>
    </row>
    <row r="1089" spans="1:15" ht="72.5" x14ac:dyDescent="0.35">
      <c r="A1089" s="31" t="s">
        <v>1530</v>
      </c>
      <c r="B1089" s="32">
        <v>4244</v>
      </c>
      <c r="C1089" s="31" t="s">
        <v>3030</v>
      </c>
      <c r="D1089" s="31" t="s">
        <v>1</v>
      </c>
      <c r="E1089" s="31" t="s">
        <v>1</v>
      </c>
      <c r="F1089" s="31" t="s">
        <v>1</v>
      </c>
      <c r="G1089" s="31" t="s">
        <v>1</v>
      </c>
      <c r="H1089" s="31" t="s">
        <v>1</v>
      </c>
      <c r="I1089" s="31" t="s">
        <v>1</v>
      </c>
      <c r="J1089" s="31" t="s">
        <v>2473</v>
      </c>
      <c r="K1089" s="31" t="s">
        <v>26675</v>
      </c>
      <c r="L1089" s="31" t="s">
        <v>756</v>
      </c>
      <c r="M1089" s="31" t="s">
        <v>4612</v>
      </c>
      <c r="N1089" s="31" t="s">
        <v>4613</v>
      </c>
      <c r="O1089" s="31" t="s">
        <v>27512</v>
      </c>
    </row>
    <row r="1090" spans="1:15" ht="72.5" x14ac:dyDescent="0.35">
      <c r="A1090" s="31" t="s">
        <v>1530</v>
      </c>
      <c r="B1090" s="32">
        <v>4634</v>
      </c>
      <c r="C1090" s="31" t="s">
        <v>3273</v>
      </c>
      <c r="D1090" s="31" t="s">
        <v>26674</v>
      </c>
      <c r="E1090" s="31" t="s">
        <v>1</v>
      </c>
      <c r="F1090" s="31" t="s">
        <v>511</v>
      </c>
      <c r="G1090" s="31" t="s">
        <v>79</v>
      </c>
      <c r="H1090" s="31" t="s">
        <v>1286</v>
      </c>
      <c r="I1090" s="31" t="s">
        <v>103</v>
      </c>
      <c r="J1090" s="31" t="s">
        <v>2623</v>
      </c>
      <c r="K1090" s="31" t="s">
        <v>2624</v>
      </c>
      <c r="L1090" s="31" t="s">
        <v>756</v>
      </c>
      <c r="M1090" s="31" t="s">
        <v>4612</v>
      </c>
      <c r="N1090" s="31" t="s">
        <v>4613</v>
      </c>
      <c r="O1090" s="31" t="s">
        <v>27513</v>
      </c>
    </row>
    <row r="1091" spans="1:15" ht="72.5" x14ac:dyDescent="0.35">
      <c r="A1091" s="31" t="s">
        <v>1530</v>
      </c>
      <c r="B1091" s="32">
        <v>27</v>
      </c>
      <c r="C1091" s="31" t="s">
        <v>2528</v>
      </c>
      <c r="D1091" s="31" t="s">
        <v>26676</v>
      </c>
      <c r="E1091" s="31" t="s">
        <v>26677</v>
      </c>
      <c r="F1091" s="31" t="s">
        <v>26665</v>
      </c>
      <c r="G1091" s="31" t="s">
        <v>26666</v>
      </c>
      <c r="H1091" s="31" t="s">
        <v>26678</v>
      </c>
      <c r="I1091" s="31" t="s">
        <v>1</v>
      </c>
      <c r="J1091" s="31" t="s">
        <v>2529</v>
      </c>
      <c r="K1091" s="31" t="s">
        <v>2530</v>
      </c>
      <c r="L1091" s="31" t="s">
        <v>5600</v>
      </c>
      <c r="M1091" s="31" t="s">
        <v>5603</v>
      </c>
      <c r="N1091" s="31" t="s">
        <v>5604</v>
      </c>
      <c r="O1091" s="31" t="s">
        <v>27514</v>
      </c>
    </row>
    <row r="1092" spans="1:15" ht="116" x14ac:dyDescent="0.35">
      <c r="A1092" s="31" t="s">
        <v>1530</v>
      </c>
      <c r="B1092" s="32">
        <v>5005</v>
      </c>
      <c r="C1092" s="31" t="s">
        <v>4507</v>
      </c>
      <c r="D1092" s="31" t="s">
        <v>1</v>
      </c>
      <c r="E1092" s="31" t="s">
        <v>1</v>
      </c>
      <c r="F1092" s="31" t="s">
        <v>1</v>
      </c>
      <c r="G1092" s="31" t="s">
        <v>1</v>
      </c>
      <c r="H1092" s="31" t="s">
        <v>1</v>
      </c>
      <c r="I1092" s="31" t="s">
        <v>1</v>
      </c>
      <c r="J1092" s="31" t="s">
        <v>2150</v>
      </c>
      <c r="K1092" s="31" t="s">
        <v>2151</v>
      </c>
      <c r="L1092" s="31" t="s">
        <v>5623</v>
      </c>
      <c r="M1092" s="31" t="s">
        <v>5625</v>
      </c>
      <c r="N1092" s="31" t="s">
        <v>5627</v>
      </c>
      <c r="O1092" s="31" t="s">
        <v>5627</v>
      </c>
    </row>
    <row r="1093" spans="1:15" ht="72.5" x14ac:dyDescent="0.35">
      <c r="A1093" s="31" t="s">
        <v>1530</v>
      </c>
      <c r="B1093" s="32">
        <v>1018</v>
      </c>
      <c r="C1093" s="31" t="s">
        <v>1922</v>
      </c>
      <c r="D1093" s="31" t="s">
        <v>26679</v>
      </c>
      <c r="E1093" s="31" t="s">
        <v>1</v>
      </c>
      <c r="F1093" s="31" t="s">
        <v>330</v>
      </c>
      <c r="G1093" s="31" t="s">
        <v>79</v>
      </c>
      <c r="H1093" s="31" t="s">
        <v>171</v>
      </c>
      <c r="I1093" s="31" t="s">
        <v>120</v>
      </c>
      <c r="J1093" s="31" t="s">
        <v>1923</v>
      </c>
      <c r="K1093" s="31" t="s">
        <v>1924</v>
      </c>
      <c r="L1093" s="31" t="s">
        <v>8699</v>
      </c>
      <c r="M1093" s="31" t="s">
        <v>8700</v>
      </c>
      <c r="N1093" s="31" t="s">
        <v>1924</v>
      </c>
      <c r="O1093" s="31" t="s">
        <v>1924</v>
      </c>
    </row>
    <row r="1094" spans="1:15" ht="72.5" x14ac:dyDescent="0.35">
      <c r="A1094" s="31" t="s">
        <v>1530</v>
      </c>
      <c r="B1094" s="32">
        <v>5020</v>
      </c>
      <c r="C1094" s="31" t="s">
        <v>4479</v>
      </c>
      <c r="D1094" s="31" t="s">
        <v>1</v>
      </c>
      <c r="E1094" s="31" t="s">
        <v>1</v>
      </c>
      <c r="F1094" s="31" t="s">
        <v>1</v>
      </c>
      <c r="G1094" s="31" t="s">
        <v>1</v>
      </c>
      <c r="H1094" s="31" t="s">
        <v>1</v>
      </c>
      <c r="I1094" s="31" t="s">
        <v>1</v>
      </c>
      <c r="J1094" s="31" t="s">
        <v>3035</v>
      </c>
      <c r="K1094" s="31" t="s">
        <v>3036</v>
      </c>
      <c r="L1094" s="31" t="s">
        <v>8355</v>
      </c>
      <c r="M1094" s="31" t="s">
        <v>1781</v>
      </c>
      <c r="N1094" s="31" t="s">
        <v>8358</v>
      </c>
      <c r="O1094" s="31" t="s">
        <v>26943</v>
      </c>
    </row>
    <row r="1095" spans="1:15" ht="58" x14ac:dyDescent="0.35">
      <c r="A1095" s="31" t="s">
        <v>1530</v>
      </c>
      <c r="B1095" s="32">
        <v>411</v>
      </c>
      <c r="C1095" s="31" t="s">
        <v>1802</v>
      </c>
      <c r="D1095" s="31" t="s">
        <v>1</v>
      </c>
      <c r="E1095" s="31" t="s">
        <v>1</v>
      </c>
      <c r="F1095" s="31" t="s">
        <v>1</v>
      </c>
      <c r="G1095" s="31" t="s">
        <v>1</v>
      </c>
      <c r="H1095" s="31" t="s">
        <v>1</v>
      </c>
      <c r="I1095" s="31" t="s">
        <v>1</v>
      </c>
      <c r="J1095" s="31" t="s">
        <v>1803</v>
      </c>
      <c r="K1095" s="31" t="s">
        <v>1804</v>
      </c>
      <c r="L1095" s="31" t="s">
        <v>2826</v>
      </c>
      <c r="M1095" s="31" t="s">
        <v>5911</v>
      </c>
      <c r="N1095" s="31" t="s">
        <v>26644</v>
      </c>
      <c r="O1095" s="31" t="s">
        <v>27515</v>
      </c>
    </row>
    <row r="1096" spans="1:15" ht="58" x14ac:dyDescent="0.35">
      <c r="A1096" s="31" t="s">
        <v>1530</v>
      </c>
      <c r="B1096" s="32">
        <v>274</v>
      </c>
      <c r="C1096" s="31" t="s">
        <v>2718</v>
      </c>
      <c r="D1096" s="31" t="s">
        <v>1</v>
      </c>
      <c r="E1096" s="31" t="s">
        <v>1</v>
      </c>
      <c r="F1096" s="31" t="s">
        <v>1</v>
      </c>
      <c r="G1096" s="31" t="s">
        <v>1</v>
      </c>
      <c r="H1096" s="31" t="s">
        <v>1</v>
      </c>
      <c r="I1096" s="31" t="s">
        <v>1</v>
      </c>
      <c r="J1096" s="31" t="s">
        <v>1</v>
      </c>
      <c r="K1096" s="31" t="s">
        <v>2476</v>
      </c>
      <c r="L1096" s="31" t="s">
        <v>769</v>
      </c>
      <c r="M1096" s="31" t="s">
        <v>7480</v>
      </c>
      <c r="N1096" s="31" t="s">
        <v>7482</v>
      </c>
      <c r="O1096" s="31" t="s">
        <v>27516</v>
      </c>
    </row>
    <row r="1097" spans="1:15" ht="58" x14ac:dyDescent="0.35">
      <c r="A1097" s="31" t="s">
        <v>1530</v>
      </c>
      <c r="B1097" s="32">
        <v>4160</v>
      </c>
      <c r="C1097" s="31" t="s">
        <v>770</v>
      </c>
      <c r="D1097" s="31" t="s">
        <v>1</v>
      </c>
      <c r="E1097" s="31" t="s">
        <v>1</v>
      </c>
      <c r="F1097" s="31" t="s">
        <v>1</v>
      </c>
      <c r="G1097" s="31" t="s">
        <v>1</v>
      </c>
      <c r="H1097" s="31" t="s">
        <v>1</v>
      </c>
      <c r="I1097" s="31" t="s">
        <v>1</v>
      </c>
      <c r="J1097" s="31" t="s">
        <v>1</v>
      </c>
      <c r="K1097" s="31" t="s">
        <v>2476</v>
      </c>
      <c r="L1097" s="31" t="s">
        <v>769</v>
      </c>
      <c r="M1097" s="31" t="s">
        <v>7480</v>
      </c>
      <c r="N1097" s="31" t="s">
        <v>7482</v>
      </c>
      <c r="O1097" s="31" t="s">
        <v>27516</v>
      </c>
    </row>
    <row r="1098" spans="1:15" ht="58" x14ac:dyDescent="0.35">
      <c r="A1098" s="31" t="s">
        <v>1530</v>
      </c>
      <c r="B1098" s="32">
        <v>26</v>
      </c>
      <c r="C1098" s="31" t="s">
        <v>3435</v>
      </c>
      <c r="D1098" s="31" t="s">
        <v>1</v>
      </c>
      <c r="E1098" s="31" t="s">
        <v>1</v>
      </c>
      <c r="F1098" s="31" t="s">
        <v>1</v>
      </c>
      <c r="G1098" s="31" t="s">
        <v>1</v>
      </c>
      <c r="H1098" s="31" t="s">
        <v>1</v>
      </c>
      <c r="I1098" s="31" t="s">
        <v>1</v>
      </c>
      <c r="J1098" s="31" t="s">
        <v>1</v>
      </c>
      <c r="K1098" s="31" t="s">
        <v>2476</v>
      </c>
      <c r="L1098" s="31" t="s">
        <v>769</v>
      </c>
      <c r="M1098" s="31" t="s">
        <v>7480</v>
      </c>
      <c r="N1098" s="31" t="s">
        <v>7482</v>
      </c>
      <c r="O1098" s="31" t="s">
        <v>27516</v>
      </c>
    </row>
    <row r="1099" spans="1:15" ht="58" x14ac:dyDescent="0.35">
      <c r="A1099" s="31" t="s">
        <v>1530</v>
      </c>
      <c r="B1099" s="32">
        <v>3204</v>
      </c>
      <c r="C1099" s="31" t="s">
        <v>3520</v>
      </c>
      <c r="D1099" s="31" t="s">
        <v>1</v>
      </c>
      <c r="E1099" s="31" t="s">
        <v>1</v>
      </c>
      <c r="F1099" s="31" t="s">
        <v>1</v>
      </c>
      <c r="G1099" s="31" t="s">
        <v>1</v>
      </c>
      <c r="H1099" s="31" t="s">
        <v>1</v>
      </c>
      <c r="I1099" s="31" t="s">
        <v>1</v>
      </c>
      <c r="J1099" s="31" t="s">
        <v>1</v>
      </c>
      <c r="K1099" s="31" t="s">
        <v>2476</v>
      </c>
      <c r="L1099" s="31" t="s">
        <v>769</v>
      </c>
      <c r="M1099" s="31" t="s">
        <v>7480</v>
      </c>
      <c r="N1099" s="31" t="s">
        <v>7482</v>
      </c>
      <c r="O1099" s="31" t="s">
        <v>27516</v>
      </c>
    </row>
    <row r="1100" spans="1:15" ht="58" x14ac:dyDescent="0.35">
      <c r="A1100" s="31" t="s">
        <v>1530</v>
      </c>
      <c r="B1100" s="32">
        <v>3216</v>
      </c>
      <c r="C1100" s="31" t="s">
        <v>3134</v>
      </c>
      <c r="D1100" s="31" t="s">
        <v>1</v>
      </c>
      <c r="E1100" s="31" t="s">
        <v>1</v>
      </c>
      <c r="F1100" s="31" t="s">
        <v>1</v>
      </c>
      <c r="G1100" s="31" t="s">
        <v>1</v>
      </c>
      <c r="H1100" s="31" t="s">
        <v>1</v>
      </c>
      <c r="I1100" s="31" t="s">
        <v>1</v>
      </c>
      <c r="J1100" s="31" t="s">
        <v>1</v>
      </c>
      <c r="K1100" s="31" t="s">
        <v>2476</v>
      </c>
      <c r="L1100" s="31" t="s">
        <v>769</v>
      </c>
      <c r="M1100" s="31" t="s">
        <v>7480</v>
      </c>
      <c r="N1100" s="31" t="s">
        <v>7482</v>
      </c>
      <c r="O1100" s="31" t="s">
        <v>27516</v>
      </c>
    </row>
    <row r="1101" spans="1:15" ht="58" x14ac:dyDescent="0.35">
      <c r="A1101" s="31" t="s">
        <v>1530</v>
      </c>
      <c r="B1101" s="32">
        <v>3314</v>
      </c>
      <c r="C1101" s="31" t="s">
        <v>3136</v>
      </c>
      <c r="D1101" s="31" t="s">
        <v>1</v>
      </c>
      <c r="E1101" s="31" t="s">
        <v>1</v>
      </c>
      <c r="F1101" s="31" t="s">
        <v>1</v>
      </c>
      <c r="G1101" s="31" t="s">
        <v>1</v>
      </c>
      <c r="H1101" s="31" t="s">
        <v>1</v>
      </c>
      <c r="I1101" s="31" t="s">
        <v>1</v>
      </c>
      <c r="J1101" s="31" t="s">
        <v>1</v>
      </c>
      <c r="K1101" s="31" t="s">
        <v>2476</v>
      </c>
      <c r="L1101" s="31" t="s">
        <v>769</v>
      </c>
      <c r="M1101" s="31" t="s">
        <v>7480</v>
      </c>
      <c r="N1101" s="31" t="s">
        <v>7482</v>
      </c>
      <c r="O1101" s="31" t="s">
        <v>27516</v>
      </c>
    </row>
    <row r="1102" spans="1:15" ht="72.5" x14ac:dyDescent="0.35">
      <c r="A1102" s="31" t="s">
        <v>1530</v>
      </c>
      <c r="B1102" s="32">
        <v>30</v>
      </c>
      <c r="C1102" s="31" t="s">
        <v>3851</v>
      </c>
      <c r="D1102" s="31" t="s">
        <v>1</v>
      </c>
      <c r="E1102" s="31" t="s">
        <v>1</v>
      </c>
      <c r="F1102" s="31" t="s">
        <v>1</v>
      </c>
      <c r="G1102" s="31" t="s">
        <v>1</v>
      </c>
      <c r="H1102" s="31" t="s">
        <v>1</v>
      </c>
      <c r="I1102" s="31" t="s">
        <v>1</v>
      </c>
      <c r="J1102" s="31" t="s">
        <v>1</v>
      </c>
      <c r="K1102" s="31" t="s">
        <v>2476</v>
      </c>
      <c r="L1102" s="31" t="s">
        <v>769</v>
      </c>
      <c r="M1102" s="31" t="s">
        <v>7480</v>
      </c>
      <c r="N1102" s="31" t="s">
        <v>7482</v>
      </c>
      <c r="O1102" s="31" t="s">
        <v>27516</v>
      </c>
    </row>
    <row r="1103" spans="1:15" ht="58" x14ac:dyDescent="0.35">
      <c r="A1103" s="31" t="s">
        <v>1530</v>
      </c>
      <c r="B1103" s="32">
        <v>3342</v>
      </c>
      <c r="C1103" s="31" t="s">
        <v>3850</v>
      </c>
      <c r="D1103" s="31" t="s">
        <v>1</v>
      </c>
      <c r="E1103" s="31" t="s">
        <v>1</v>
      </c>
      <c r="F1103" s="31" t="s">
        <v>1</v>
      </c>
      <c r="G1103" s="31" t="s">
        <v>1</v>
      </c>
      <c r="H1103" s="31" t="s">
        <v>1</v>
      </c>
      <c r="I1103" s="31" t="s">
        <v>1</v>
      </c>
      <c r="J1103" s="31" t="s">
        <v>1</v>
      </c>
      <c r="K1103" s="31" t="s">
        <v>2476</v>
      </c>
      <c r="L1103" s="31" t="s">
        <v>769</v>
      </c>
      <c r="M1103" s="31" t="s">
        <v>7480</v>
      </c>
      <c r="N1103" s="31" t="s">
        <v>7482</v>
      </c>
      <c r="O1103" s="31" t="s">
        <v>27516</v>
      </c>
    </row>
    <row r="1104" spans="1:15" ht="58" x14ac:dyDescent="0.35">
      <c r="A1104" s="31" t="s">
        <v>1530</v>
      </c>
      <c r="B1104" s="32">
        <v>3341</v>
      </c>
      <c r="C1104" s="31" t="s">
        <v>26680</v>
      </c>
      <c r="D1104" s="31" t="s">
        <v>1</v>
      </c>
      <c r="E1104" s="31" t="s">
        <v>1</v>
      </c>
      <c r="F1104" s="31" t="s">
        <v>1</v>
      </c>
      <c r="G1104" s="31" t="s">
        <v>1</v>
      </c>
      <c r="H1104" s="31" t="s">
        <v>1</v>
      </c>
      <c r="I1104" s="31" t="s">
        <v>1</v>
      </c>
      <c r="J1104" s="31" t="s">
        <v>1</v>
      </c>
      <c r="K1104" s="31" t="s">
        <v>2476</v>
      </c>
      <c r="L1104" s="31" t="s">
        <v>769</v>
      </c>
      <c r="M1104" s="31" t="s">
        <v>7480</v>
      </c>
      <c r="N1104" s="31" t="s">
        <v>7482</v>
      </c>
      <c r="O1104" s="31" t="s">
        <v>27516</v>
      </c>
    </row>
    <row r="1105" spans="1:15" ht="58" x14ac:dyDescent="0.35">
      <c r="A1105" s="31" t="s">
        <v>1530</v>
      </c>
      <c r="B1105" s="32">
        <v>4257</v>
      </c>
      <c r="C1105" s="31" t="s">
        <v>2747</v>
      </c>
      <c r="D1105" s="31" t="s">
        <v>1</v>
      </c>
      <c r="E1105" s="31" t="s">
        <v>1</v>
      </c>
      <c r="F1105" s="31" t="s">
        <v>1</v>
      </c>
      <c r="G1105" s="31" t="s">
        <v>1</v>
      </c>
      <c r="H1105" s="31" t="s">
        <v>1</v>
      </c>
      <c r="I1105" s="31" t="s">
        <v>1</v>
      </c>
      <c r="J1105" s="31" t="s">
        <v>1</v>
      </c>
      <c r="K1105" s="31" t="s">
        <v>2476</v>
      </c>
      <c r="L1105" s="31" t="s">
        <v>769</v>
      </c>
      <c r="M1105" s="31" t="s">
        <v>7480</v>
      </c>
      <c r="N1105" s="31" t="s">
        <v>7482</v>
      </c>
      <c r="O1105" s="31" t="s">
        <v>27516</v>
      </c>
    </row>
    <row r="1106" spans="1:15" ht="72.5" x14ac:dyDescent="0.35">
      <c r="A1106" s="31" t="s">
        <v>1530</v>
      </c>
      <c r="B1106" s="32">
        <v>3310</v>
      </c>
      <c r="C1106" s="31" t="s">
        <v>3043</v>
      </c>
      <c r="D1106" s="31" t="s">
        <v>1</v>
      </c>
      <c r="E1106" s="31" t="s">
        <v>1</v>
      </c>
      <c r="F1106" s="31" t="s">
        <v>1</v>
      </c>
      <c r="G1106" s="31" t="s">
        <v>1</v>
      </c>
      <c r="H1106" s="31" t="s">
        <v>1</v>
      </c>
      <c r="I1106" s="31" t="s">
        <v>1</v>
      </c>
      <c r="J1106" s="31" t="s">
        <v>1</v>
      </c>
      <c r="K1106" s="31" t="s">
        <v>2476</v>
      </c>
      <c r="L1106" s="31" t="s">
        <v>769</v>
      </c>
      <c r="M1106" s="31" t="s">
        <v>7480</v>
      </c>
      <c r="N1106" s="31" t="s">
        <v>7482</v>
      </c>
      <c r="O1106" s="31" t="s">
        <v>27517</v>
      </c>
    </row>
    <row r="1107" spans="1:15" ht="87" x14ac:dyDescent="0.35">
      <c r="A1107" s="31" t="s">
        <v>1530</v>
      </c>
      <c r="B1107" s="32">
        <v>5028</v>
      </c>
      <c r="C1107" s="31" t="s">
        <v>4168</v>
      </c>
      <c r="D1107" s="31" t="s">
        <v>1</v>
      </c>
      <c r="E1107" s="31" t="s">
        <v>1</v>
      </c>
      <c r="F1107" s="31" t="s">
        <v>1</v>
      </c>
      <c r="G1107" s="31" t="s">
        <v>1</v>
      </c>
      <c r="H1107" s="31" t="s">
        <v>1</v>
      </c>
      <c r="I1107" s="31" t="s">
        <v>1</v>
      </c>
      <c r="J1107" s="31" t="s">
        <v>4169</v>
      </c>
      <c r="K1107" s="31" t="s">
        <v>4170</v>
      </c>
      <c r="L1107" s="31" t="s">
        <v>548</v>
      </c>
      <c r="M1107" s="31" t="s">
        <v>5019</v>
      </c>
      <c r="N1107" s="31" t="s">
        <v>5021</v>
      </c>
      <c r="O1107" s="31" t="s">
        <v>27518</v>
      </c>
    </row>
    <row r="1108" spans="1:15" ht="72.5" x14ac:dyDescent="0.35">
      <c r="A1108" s="31" t="s">
        <v>1530</v>
      </c>
      <c r="B1108" s="32">
        <v>1636</v>
      </c>
      <c r="C1108" s="31" t="s">
        <v>2230</v>
      </c>
      <c r="D1108" s="31" t="s">
        <v>1</v>
      </c>
      <c r="E1108" s="31" t="s">
        <v>1</v>
      </c>
      <c r="F1108" s="31" t="s">
        <v>1</v>
      </c>
      <c r="G1108" s="31" t="s">
        <v>1</v>
      </c>
      <c r="H1108" s="31" t="s">
        <v>1</v>
      </c>
      <c r="I1108" s="31" t="s">
        <v>1</v>
      </c>
      <c r="J1108" s="31" t="s">
        <v>1</v>
      </c>
      <c r="K1108" s="31" t="s">
        <v>1</v>
      </c>
      <c r="L1108" s="31" t="s">
        <v>771</v>
      </c>
      <c r="M1108" s="31" t="s">
        <v>8914</v>
      </c>
      <c r="N1108" s="31" t="s">
        <v>8916</v>
      </c>
      <c r="O1108" s="31" t="s">
        <v>27519</v>
      </c>
    </row>
    <row r="1109" spans="1:15" ht="72.5" x14ac:dyDescent="0.35">
      <c r="A1109" s="31" t="s">
        <v>1530</v>
      </c>
      <c r="B1109" s="32">
        <v>5017</v>
      </c>
      <c r="C1109" s="31" t="s">
        <v>4208</v>
      </c>
      <c r="D1109" s="31" t="s">
        <v>26681</v>
      </c>
      <c r="E1109" s="31" t="s">
        <v>26682</v>
      </c>
      <c r="F1109" s="31" t="s">
        <v>385</v>
      </c>
      <c r="G1109" s="31" t="s">
        <v>79</v>
      </c>
      <c r="H1109" s="31" t="s">
        <v>2198</v>
      </c>
      <c r="I1109" s="31" t="s">
        <v>387</v>
      </c>
      <c r="J1109" s="31" t="s">
        <v>2199</v>
      </c>
      <c r="K1109" s="31" t="s">
        <v>2200</v>
      </c>
      <c r="L1109" s="31" t="s">
        <v>729</v>
      </c>
      <c r="M1109" s="31" t="s">
        <v>5122</v>
      </c>
      <c r="N1109" s="31" t="s">
        <v>5123</v>
      </c>
      <c r="O1109" s="31" t="s">
        <v>27520</v>
      </c>
    </row>
    <row r="1110" spans="1:15" ht="72.5" x14ac:dyDescent="0.35">
      <c r="A1110" s="31" t="s">
        <v>1530</v>
      </c>
      <c r="B1110" s="32">
        <v>5040</v>
      </c>
      <c r="C1110" s="31" t="s">
        <v>4514</v>
      </c>
      <c r="D1110" s="31" t="s">
        <v>1</v>
      </c>
      <c r="E1110" s="31" t="s">
        <v>1</v>
      </c>
      <c r="F1110" s="31" t="s">
        <v>1</v>
      </c>
      <c r="G1110" s="31" t="s">
        <v>1</v>
      </c>
      <c r="H1110" s="31" t="s">
        <v>1</v>
      </c>
      <c r="I1110" s="31" t="s">
        <v>1</v>
      </c>
      <c r="J1110" s="31" t="s">
        <v>4482</v>
      </c>
      <c r="K1110" s="31" t="s">
        <v>4483</v>
      </c>
      <c r="L1110" s="31" t="s">
        <v>729</v>
      </c>
      <c r="M1110" s="31" t="s">
        <v>5122</v>
      </c>
      <c r="N1110" s="31" t="s">
        <v>5123</v>
      </c>
      <c r="O1110" s="31" t="s">
        <v>27521</v>
      </c>
    </row>
    <row r="1111" spans="1:15" ht="72.5" x14ac:dyDescent="0.35">
      <c r="A1111" s="31" t="s">
        <v>1530</v>
      </c>
      <c r="B1111" s="32">
        <v>5041</v>
      </c>
      <c r="C1111" s="31" t="s">
        <v>4481</v>
      </c>
      <c r="D1111" s="31" t="s">
        <v>1</v>
      </c>
      <c r="E1111" s="31" t="s">
        <v>1</v>
      </c>
      <c r="F1111" s="31" t="s">
        <v>1</v>
      </c>
      <c r="G1111" s="31" t="s">
        <v>1</v>
      </c>
      <c r="H1111" s="31" t="s">
        <v>1</v>
      </c>
      <c r="I1111" s="31" t="s">
        <v>1</v>
      </c>
      <c r="J1111" s="31" t="s">
        <v>4482</v>
      </c>
      <c r="K1111" s="31" t="s">
        <v>4483</v>
      </c>
      <c r="L1111" s="31" t="s">
        <v>729</v>
      </c>
      <c r="M1111" s="31" t="s">
        <v>5122</v>
      </c>
      <c r="N1111" s="31" t="s">
        <v>5123</v>
      </c>
      <c r="O1111" s="31" t="s">
        <v>27522</v>
      </c>
    </row>
    <row r="1112" spans="1:15" ht="87" x14ac:dyDescent="0.35">
      <c r="A1112" s="31" t="s">
        <v>1530</v>
      </c>
      <c r="B1112" s="32">
        <v>5149</v>
      </c>
      <c r="C1112" s="31" t="s">
        <v>4440</v>
      </c>
      <c r="D1112" s="31" t="s">
        <v>26683</v>
      </c>
      <c r="E1112" s="31" t="s">
        <v>1</v>
      </c>
      <c r="F1112" s="31" t="s">
        <v>1468</v>
      </c>
      <c r="G1112" s="31" t="s">
        <v>79</v>
      </c>
      <c r="H1112" s="31" t="s">
        <v>26684</v>
      </c>
      <c r="I1112" s="31" t="s">
        <v>88</v>
      </c>
      <c r="J1112" s="31" t="s">
        <v>4441</v>
      </c>
      <c r="K1112" s="31" t="s">
        <v>4442</v>
      </c>
      <c r="L1112" s="31" t="s">
        <v>15565</v>
      </c>
      <c r="M1112" s="31" t="s">
        <v>3283</v>
      </c>
      <c r="N1112" s="31" t="s">
        <v>15569</v>
      </c>
      <c r="O1112" s="31" t="s">
        <v>27523</v>
      </c>
    </row>
    <row r="1113" spans="1:15" ht="72.5" x14ac:dyDescent="0.35">
      <c r="A1113" s="31" t="s">
        <v>1530</v>
      </c>
      <c r="B1113" s="32">
        <v>5150</v>
      </c>
      <c r="C1113" s="31" t="s">
        <v>4212</v>
      </c>
      <c r="D1113" s="31" t="s">
        <v>1</v>
      </c>
      <c r="E1113" s="31" t="s">
        <v>1</v>
      </c>
      <c r="F1113" s="31" t="s">
        <v>1</v>
      </c>
      <c r="G1113" s="31" t="s">
        <v>1</v>
      </c>
      <c r="H1113" s="31" t="s">
        <v>1</v>
      </c>
      <c r="I1113" s="31" t="s">
        <v>1</v>
      </c>
      <c r="J1113" s="31" t="s">
        <v>1</v>
      </c>
      <c r="K1113" s="31" t="s">
        <v>1</v>
      </c>
      <c r="L1113" s="31" t="s">
        <v>16345</v>
      </c>
      <c r="M1113" s="31" t="s">
        <v>3039</v>
      </c>
      <c r="N1113" s="31" t="s">
        <v>15207</v>
      </c>
      <c r="O1113" s="31" t="s">
        <v>27524</v>
      </c>
    </row>
    <row r="1114" spans="1:15" ht="72.5" x14ac:dyDescent="0.35">
      <c r="A1114" s="31" t="s">
        <v>1530</v>
      </c>
      <c r="B1114" s="32">
        <v>5021</v>
      </c>
      <c r="C1114" s="31" t="s">
        <v>4165</v>
      </c>
      <c r="D1114" s="31" t="s">
        <v>1</v>
      </c>
      <c r="E1114" s="31" t="s">
        <v>1</v>
      </c>
      <c r="F1114" s="31" t="s">
        <v>1</v>
      </c>
      <c r="G1114" s="31" t="s">
        <v>1</v>
      </c>
      <c r="H1114" s="31" t="s">
        <v>1</v>
      </c>
      <c r="I1114" s="31" t="s">
        <v>1</v>
      </c>
      <c r="J1114" s="31" t="s">
        <v>4166</v>
      </c>
      <c r="K1114" s="31" t="s">
        <v>4167</v>
      </c>
      <c r="L1114" s="31" t="s">
        <v>15975</v>
      </c>
      <c r="M1114" s="31" t="s">
        <v>3283</v>
      </c>
      <c r="N1114" s="31" t="s">
        <v>15569</v>
      </c>
      <c r="O1114" s="31" t="s">
        <v>27525</v>
      </c>
    </row>
    <row r="1115" spans="1:15" ht="87" x14ac:dyDescent="0.35">
      <c r="A1115" s="31" t="s">
        <v>1530</v>
      </c>
      <c r="B1115" s="32">
        <v>2220</v>
      </c>
      <c r="C1115" s="31" t="s">
        <v>4005</v>
      </c>
      <c r="D1115" s="31" t="s">
        <v>1</v>
      </c>
      <c r="E1115" s="31" t="s">
        <v>1</v>
      </c>
      <c r="F1115" s="31" t="s">
        <v>1</v>
      </c>
      <c r="G1115" s="31" t="s">
        <v>1</v>
      </c>
      <c r="H1115" s="31" t="s">
        <v>1</v>
      </c>
      <c r="I1115" s="31" t="s">
        <v>1</v>
      </c>
      <c r="J1115" s="31" t="s">
        <v>4006</v>
      </c>
      <c r="K1115" s="31" t="s">
        <v>1</v>
      </c>
      <c r="L1115" s="31" t="s">
        <v>22015</v>
      </c>
      <c r="M1115" s="31" t="s">
        <v>22018</v>
      </c>
      <c r="N1115" s="31" t="s">
        <v>22020</v>
      </c>
      <c r="O1115" s="31" t="s">
        <v>27526</v>
      </c>
    </row>
    <row r="1116" spans="1:15" ht="87" x14ac:dyDescent="0.35">
      <c r="A1116" s="31" t="s">
        <v>1530</v>
      </c>
      <c r="B1116" s="32">
        <v>2220</v>
      </c>
      <c r="C1116" s="31" t="s">
        <v>4005</v>
      </c>
      <c r="D1116" s="31" t="s">
        <v>1</v>
      </c>
      <c r="E1116" s="31" t="s">
        <v>1</v>
      </c>
      <c r="F1116" s="31" t="s">
        <v>1</v>
      </c>
      <c r="G1116" s="31" t="s">
        <v>1</v>
      </c>
      <c r="H1116" s="31" t="s">
        <v>1</v>
      </c>
      <c r="I1116" s="31" t="s">
        <v>1</v>
      </c>
      <c r="J1116" s="31" t="s">
        <v>1</v>
      </c>
      <c r="K1116" s="31" t="s">
        <v>1</v>
      </c>
      <c r="L1116" s="31" t="s">
        <v>22015</v>
      </c>
      <c r="M1116" s="31" t="s">
        <v>22018</v>
      </c>
      <c r="N1116" s="31" t="s">
        <v>22020</v>
      </c>
      <c r="O1116" s="31" t="s">
        <v>27526</v>
      </c>
    </row>
    <row r="1117" spans="1:15" ht="58" x14ac:dyDescent="0.35">
      <c r="A1117" s="31" t="s">
        <v>1530</v>
      </c>
      <c r="B1117" s="32">
        <v>1218</v>
      </c>
      <c r="C1117" s="31" t="s">
        <v>3832</v>
      </c>
      <c r="D1117" s="31" t="s">
        <v>1</v>
      </c>
      <c r="E1117" s="31" t="s">
        <v>1</v>
      </c>
      <c r="F1117" s="31" t="s">
        <v>1</v>
      </c>
      <c r="G1117" s="31" t="s">
        <v>1</v>
      </c>
      <c r="H1117" s="31" t="s">
        <v>1</v>
      </c>
      <c r="I1117" s="31" t="s">
        <v>1</v>
      </c>
      <c r="J1117" s="31" t="s">
        <v>1</v>
      </c>
      <c r="K1117" s="31" t="s">
        <v>3833</v>
      </c>
      <c r="L1117" s="31" t="s">
        <v>3832</v>
      </c>
      <c r="M1117" s="31" t="s">
        <v>19829</v>
      </c>
      <c r="N1117" s="31" t="s">
        <v>19831</v>
      </c>
      <c r="O1117" s="31" t="s">
        <v>19831</v>
      </c>
    </row>
    <row r="1118" spans="1:15" ht="87" x14ac:dyDescent="0.35">
      <c r="A1118" s="31" t="s">
        <v>1530</v>
      </c>
      <c r="B1118" s="32">
        <v>3208</v>
      </c>
      <c r="C1118" s="31" t="s">
        <v>2091</v>
      </c>
      <c r="D1118" s="31" t="s">
        <v>1</v>
      </c>
      <c r="E1118" s="31" t="s">
        <v>1</v>
      </c>
      <c r="F1118" s="31" t="s">
        <v>1</v>
      </c>
      <c r="G1118" s="31" t="s">
        <v>1</v>
      </c>
      <c r="H1118" s="31" t="s">
        <v>1</v>
      </c>
      <c r="I1118" s="31" t="s">
        <v>1</v>
      </c>
      <c r="J1118" s="31" t="s">
        <v>1724</v>
      </c>
      <c r="K1118" s="31" t="s">
        <v>1725</v>
      </c>
      <c r="L1118" s="31" t="s">
        <v>5614</v>
      </c>
      <c r="M1118" s="31" t="s">
        <v>1724</v>
      </c>
      <c r="N1118" s="31" t="s">
        <v>5616</v>
      </c>
      <c r="O1118" s="31" t="s">
        <v>27527</v>
      </c>
    </row>
    <row r="1119" spans="1:15" ht="87" x14ac:dyDescent="0.35">
      <c r="A1119" s="31" t="s">
        <v>1530</v>
      </c>
      <c r="B1119" s="32">
        <v>282</v>
      </c>
      <c r="C1119" s="31" t="s">
        <v>3773</v>
      </c>
      <c r="D1119" s="31" t="s">
        <v>1</v>
      </c>
      <c r="E1119" s="31" t="s">
        <v>1</v>
      </c>
      <c r="F1119" s="31" t="s">
        <v>1</v>
      </c>
      <c r="G1119" s="31" t="s">
        <v>1</v>
      </c>
      <c r="H1119" s="31" t="s">
        <v>1</v>
      </c>
      <c r="I1119" s="31" t="s">
        <v>1</v>
      </c>
      <c r="J1119" s="31" t="s">
        <v>1724</v>
      </c>
      <c r="K1119" s="31" t="s">
        <v>1725</v>
      </c>
      <c r="L1119" s="31" t="s">
        <v>5614</v>
      </c>
      <c r="M1119" s="31" t="s">
        <v>1724</v>
      </c>
      <c r="N1119" s="31" t="s">
        <v>5616</v>
      </c>
      <c r="O1119" s="31" t="s">
        <v>27528</v>
      </c>
    </row>
    <row r="1120" spans="1:15" ht="101.5" x14ac:dyDescent="0.35">
      <c r="A1120" s="31" t="s">
        <v>1530</v>
      </c>
      <c r="B1120" s="32">
        <v>1488</v>
      </c>
      <c r="C1120" s="31" t="s">
        <v>2215</v>
      </c>
      <c r="D1120" s="31" t="s">
        <v>1</v>
      </c>
      <c r="E1120" s="31" t="s">
        <v>1</v>
      </c>
      <c r="F1120" s="31" t="s">
        <v>1</v>
      </c>
      <c r="G1120" s="31" t="s">
        <v>1</v>
      </c>
      <c r="H1120" s="31" t="s">
        <v>1</v>
      </c>
      <c r="I1120" s="31" t="s">
        <v>1</v>
      </c>
      <c r="J1120" s="31" t="s">
        <v>1</v>
      </c>
      <c r="K1120" s="31" t="s">
        <v>1</v>
      </c>
      <c r="L1120" s="31" t="s">
        <v>551</v>
      </c>
      <c r="M1120" s="31" t="s">
        <v>5388</v>
      </c>
      <c r="N1120" s="31" t="s">
        <v>5390</v>
      </c>
      <c r="O1120" s="31" t="s">
        <v>27529</v>
      </c>
    </row>
    <row r="1121" spans="1:15" ht="72.5" x14ac:dyDescent="0.35">
      <c r="A1121" s="31" t="s">
        <v>1530</v>
      </c>
      <c r="B1121" s="32">
        <v>5151</v>
      </c>
      <c r="C1121" s="31" t="s">
        <v>4213</v>
      </c>
      <c r="D1121" s="31" t="s">
        <v>1</v>
      </c>
      <c r="E1121" s="31" t="s">
        <v>1</v>
      </c>
      <c r="F1121" s="31" t="s">
        <v>1</v>
      </c>
      <c r="G1121" s="31" t="s">
        <v>1</v>
      </c>
      <c r="H1121" s="31" t="s">
        <v>1</v>
      </c>
      <c r="I1121" s="31" t="s">
        <v>1</v>
      </c>
      <c r="J1121" s="31" t="s">
        <v>3952</v>
      </c>
      <c r="K1121" s="31" t="s">
        <v>3953</v>
      </c>
      <c r="L1121" s="31" t="s">
        <v>710</v>
      </c>
      <c r="M1121" s="31" t="s">
        <v>2378</v>
      </c>
      <c r="N1121" s="31" t="s">
        <v>5921</v>
      </c>
      <c r="O1121" s="31" t="s">
        <v>27530</v>
      </c>
    </row>
    <row r="1122" spans="1:15" ht="72.5" x14ac:dyDescent="0.35">
      <c r="A1122" s="31" t="s">
        <v>1530</v>
      </c>
      <c r="B1122" s="32">
        <v>5334</v>
      </c>
      <c r="C1122" s="31" t="s">
        <v>4559</v>
      </c>
      <c r="D1122" s="31" t="s">
        <v>1</v>
      </c>
      <c r="E1122" s="31" t="s">
        <v>1</v>
      </c>
      <c r="F1122" s="31" t="s">
        <v>1</v>
      </c>
      <c r="G1122" s="31" t="s">
        <v>1</v>
      </c>
      <c r="H1122" s="31" t="s">
        <v>1</v>
      </c>
      <c r="I1122" s="31" t="s">
        <v>1</v>
      </c>
      <c r="J1122" s="31" t="s">
        <v>1</v>
      </c>
      <c r="K1122" s="31" t="s">
        <v>1</v>
      </c>
      <c r="L1122" s="31" t="s">
        <v>729</v>
      </c>
      <c r="M1122" s="31" t="s">
        <v>5122</v>
      </c>
      <c r="N1122" s="31" t="s">
        <v>5123</v>
      </c>
      <c r="O1122" s="31" t="s">
        <v>27531</v>
      </c>
    </row>
    <row r="1123" spans="1:15" ht="72.5" x14ac:dyDescent="0.35">
      <c r="A1123" s="31" t="s">
        <v>1530</v>
      </c>
      <c r="B1123" s="32">
        <v>5335</v>
      </c>
      <c r="C1123" s="31" t="s">
        <v>4686</v>
      </c>
      <c r="D1123" s="31" t="s">
        <v>1</v>
      </c>
      <c r="E1123" s="31" t="s">
        <v>1</v>
      </c>
      <c r="F1123" s="31" t="s">
        <v>1</v>
      </c>
      <c r="G1123" s="31" t="s">
        <v>1</v>
      </c>
      <c r="H1123" s="31" t="s">
        <v>1</v>
      </c>
      <c r="I1123" s="31" t="s">
        <v>1</v>
      </c>
      <c r="J1123" s="31" t="s">
        <v>4459</v>
      </c>
      <c r="K1123" s="31" t="s">
        <v>4460</v>
      </c>
      <c r="L1123" s="31" t="s">
        <v>729</v>
      </c>
      <c r="M1123" s="31" t="s">
        <v>5122</v>
      </c>
      <c r="N1123" s="31" t="s">
        <v>5123</v>
      </c>
      <c r="O1123" s="31" t="s">
        <v>27532</v>
      </c>
    </row>
    <row r="1124" spans="1:15" ht="58" x14ac:dyDescent="0.35">
      <c r="A1124" s="31" t="s">
        <v>1530</v>
      </c>
      <c r="B1124" s="32">
        <v>5336</v>
      </c>
      <c r="C1124" s="31" t="s">
        <v>4913</v>
      </c>
      <c r="D1124" s="31" t="s">
        <v>1</v>
      </c>
      <c r="E1124" s="31" t="s">
        <v>1</v>
      </c>
      <c r="F1124" s="31" t="s">
        <v>1</v>
      </c>
      <c r="G1124" s="31" t="s">
        <v>1</v>
      </c>
      <c r="H1124" s="31" t="s">
        <v>1</v>
      </c>
      <c r="I1124" s="31" t="s">
        <v>1</v>
      </c>
      <c r="J1124" s="31" t="s">
        <v>2150</v>
      </c>
      <c r="K1124" s="31" t="s">
        <v>2151</v>
      </c>
      <c r="L1124" s="31" t="s">
        <v>22575</v>
      </c>
      <c r="M1124" s="31" t="s">
        <v>22577</v>
      </c>
      <c r="N1124" s="31" t="s">
        <v>5627</v>
      </c>
      <c r="O1124" s="31" t="s">
        <v>5627</v>
      </c>
    </row>
    <row r="1125" spans="1:15" ht="58" x14ac:dyDescent="0.35">
      <c r="A1125" s="31" t="s">
        <v>1530</v>
      </c>
      <c r="B1125" s="32">
        <v>5337</v>
      </c>
      <c r="C1125" s="31" t="s">
        <v>4560</v>
      </c>
      <c r="D1125" s="31" t="s">
        <v>1</v>
      </c>
      <c r="E1125" s="31" t="s">
        <v>1</v>
      </c>
      <c r="F1125" s="31" t="s">
        <v>1</v>
      </c>
      <c r="G1125" s="31" t="s">
        <v>1</v>
      </c>
      <c r="H1125" s="31" t="s">
        <v>1</v>
      </c>
      <c r="I1125" s="31" t="s">
        <v>1</v>
      </c>
      <c r="J1125" s="31" t="s">
        <v>1</v>
      </c>
      <c r="K1125" s="31" t="s">
        <v>4561</v>
      </c>
      <c r="L1125" s="31" t="s">
        <v>22815</v>
      </c>
      <c r="M1125" s="31" t="s">
        <v>6034</v>
      </c>
      <c r="N1125" s="31" t="s">
        <v>5456</v>
      </c>
      <c r="O1125" s="31" t="s">
        <v>27533</v>
      </c>
    </row>
    <row r="1126" spans="1:15" ht="58" x14ac:dyDescent="0.35">
      <c r="A1126" s="31" t="s">
        <v>1530</v>
      </c>
      <c r="B1126" s="32">
        <v>5338</v>
      </c>
      <c r="C1126" s="31" t="s">
        <v>4562</v>
      </c>
      <c r="D1126" s="31" t="s">
        <v>1</v>
      </c>
      <c r="E1126" s="31" t="s">
        <v>1</v>
      </c>
      <c r="F1126" s="31" t="s">
        <v>1</v>
      </c>
      <c r="G1126" s="31" t="s">
        <v>1</v>
      </c>
      <c r="H1126" s="31" t="s">
        <v>1</v>
      </c>
      <c r="I1126" s="31" t="s">
        <v>1</v>
      </c>
      <c r="J1126" s="31" t="s">
        <v>3882</v>
      </c>
      <c r="K1126" s="31" t="s">
        <v>26655</v>
      </c>
      <c r="L1126" s="31" t="s">
        <v>7921</v>
      </c>
      <c r="M1126" s="31" t="s">
        <v>7924</v>
      </c>
      <c r="N1126" s="31" t="s">
        <v>7926</v>
      </c>
      <c r="O1126" s="31" t="s">
        <v>7926</v>
      </c>
    </row>
    <row r="1127" spans="1:15" ht="58" x14ac:dyDescent="0.35">
      <c r="A1127" s="31" t="s">
        <v>1530</v>
      </c>
      <c r="B1127" s="32">
        <v>1274</v>
      </c>
      <c r="C1127" s="31" t="s">
        <v>2041</v>
      </c>
      <c r="D1127" s="31" t="s">
        <v>1</v>
      </c>
      <c r="E1127" s="31" t="s">
        <v>1</v>
      </c>
      <c r="F1127" s="31" t="s">
        <v>1</v>
      </c>
      <c r="G1127" s="31" t="s">
        <v>1</v>
      </c>
      <c r="H1127" s="31" t="s">
        <v>1</v>
      </c>
      <c r="I1127" s="31" t="s">
        <v>1</v>
      </c>
      <c r="J1127" s="31" t="s">
        <v>1744</v>
      </c>
      <c r="K1127" s="31" t="s">
        <v>1745</v>
      </c>
      <c r="L1127" s="31" t="s">
        <v>701</v>
      </c>
      <c r="M1127" s="31" t="s">
        <v>26660</v>
      </c>
      <c r="N1127" s="31" t="s">
        <v>9255</v>
      </c>
      <c r="O1127" s="31" t="s">
        <v>27438</v>
      </c>
    </row>
    <row r="1128" spans="1:15" ht="58" x14ac:dyDescent="0.35">
      <c r="A1128" s="31" t="s">
        <v>1530</v>
      </c>
      <c r="B1128" s="32">
        <v>2086</v>
      </c>
      <c r="C1128" s="31" t="s">
        <v>1743</v>
      </c>
      <c r="D1128" s="31" t="s">
        <v>1</v>
      </c>
      <c r="E1128" s="31" t="s">
        <v>1</v>
      </c>
      <c r="F1128" s="31" t="s">
        <v>1</v>
      </c>
      <c r="G1128" s="31" t="s">
        <v>1</v>
      </c>
      <c r="H1128" s="31" t="s">
        <v>1</v>
      </c>
      <c r="I1128" s="31" t="s">
        <v>1</v>
      </c>
      <c r="J1128" s="31" t="s">
        <v>1744</v>
      </c>
      <c r="K1128" s="31" t="s">
        <v>1745</v>
      </c>
      <c r="L1128" s="31" t="s">
        <v>701</v>
      </c>
      <c r="M1128" s="31" t="s">
        <v>26660</v>
      </c>
      <c r="N1128" s="31" t="s">
        <v>9255</v>
      </c>
      <c r="O1128" s="31" t="s">
        <v>27438</v>
      </c>
    </row>
    <row r="1129" spans="1:15" ht="87" x14ac:dyDescent="0.35">
      <c r="A1129" s="31" t="s">
        <v>1530</v>
      </c>
      <c r="B1129" s="32">
        <v>5340</v>
      </c>
      <c r="C1129" s="31" t="s">
        <v>4563</v>
      </c>
      <c r="D1129" s="31" t="s">
        <v>26685</v>
      </c>
      <c r="E1129" s="31" t="s">
        <v>26637</v>
      </c>
      <c r="F1129" s="31" t="s">
        <v>26686</v>
      </c>
      <c r="G1129" s="31" t="s">
        <v>26687</v>
      </c>
      <c r="H1129" s="31" t="s">
        <v>26688</v>
      </c>
      <c r="I1129" s="31" t="s">
        <v>1</v>
      </c>
      <c r="J1129" s="31" t="s">
        <v>4253</v>
      </c>
      <c r="K1129" s="31" t="s">
        <v>4254</v>
      </c>
      <c r="L1129" s="31" t="s">
        <v>18590</v>
      </c>
      <c r="M1129" s="31" t="s">
        <v>18592</v>
      </c>
      <c r="N1129" s="31" t="s">
        <v>18594</v>
      </c>
      <c r="O1129" s="31" t="s">
        <v>27534</v>
      </c>
    </row>
    <row r="1130" spans="1:15" ht="72.5" x14ac:dyDescent="0.35">
      <c r="A1130" s="31" t="s">
        <v>1530</v>
      </c>
      <c r="B1130" s="32">
        <v>5342</v>
      </c>
      <c r="C1130" s="31" t="s">
        <v>4565</v>
      </c>
      <c r="D1130" s="31" t="s">
        <v>26536</v>
      </c>
      <c r="E1130" s="31" t="s">
        <v>1</v>
      </c>
      <c r="F1130" s="31" t="s">
        <v>2286</v>
      </c>
      <c r="G1130" s="31" t="s">
        <v>79</v>
      </c>
      <c r="H1130" s="31" t="s">
        <v>2287</v>
      </c>
      <c r="I1130" s="31" t="s">
        <v>2288</v>
      </c>
      <c r="J1130" s="31" t="s">
        <v>2289</v>
      </c>
      <c r="K1130" s="31" t="s">
        <v>2290</v>
      </c>
      <c r="L1130" s="31" t="s">
        <v>5189</v>
      </c>
      <c r="M1130" s="31" t="s">
        <v>2289</v>
      </c>
      <c r="N1130" s="31" t="s">
        <v>5192</v>
      </c>
      <c r="O1130" s="31" t="s">
        <v>5192</v>
      </c>
    </row>
    <row r="1131" spans="1:15" ht="72.5" x14ac:dyDescent="0.35">
      <c r="A1131" s="31" t="s">
        <v>1530</v>
      </c>
      <c r="B1131" s="32">
        <v>5343</v>
      </c>
      <c r="C1131" s="31" t="s">
        <v>4566</v>
      </c>
      <c r="D1131" s="31" t="s">
        <v>26626</v>
      </c>
      <c r="E1131" s="31" t="s">
        <v>1</v>
      </c>
      <c r="F1131" s="31" t="s">
        <v>327</v>
      </c>
      <c r="G1131" s="31" t="s">
        <v>79</v>
      </c>
      <c r="H1131" s="31" t="s">
        <v>2238</v>
      </c>
      <c r="I1131" s="31" t="s">
        <v>120</v>
      </c>
      <c r="J1131" s="31" t="s">
        <v>3509</v>
      </c>
      <c r="K1131" s="31" t="s">
        <v>26627</v>
      </c>
      <c r="L1131" s="31" t="s">
        <v>774</v>
      </c>
      <c r="M1131" s="31" t="s">
        <v>15375</v>
      </c>
      <c r="N1131" s="31" t="s">
        <v>15377</v>
      </c>
      <c r="O1131" s="31" t="s">
        <v>27535</v>
      </c>
    </row>
    <row r="1132" spans="1:15" ht="58" x14ac:dyDescent="0.35">
      <c r="A1132" s="31" t="s">
        <v>1530</v>
      </c>
      <c r="B1132" s="32">
        <v>3262</v>
      </c>
      <c r="C1132" s="31" t="s">
        <v>2125</v>
      </c>
      <c r="D1132" s="31" t="s">
        <v>1</v>
      </c>
      <c r="E1132" s="31" t="s">
        <v>1</v>
      </c>
      <c r="F1132" s="31" t="s">
        <v>1</v>
      </c>
      <c r="G1132" s="31" t="s">
        <v>1</v>
      </c>
      <c r="H1132" s="31" t="s">
        <v>1</v>
      </c>
      <c r="I1132" s="31" t="s">
        <v>1</v>
      </c>
      <c r="J1132" s="31" t="s">
        <v>1</v>
      </c>
      <c r="K1132" s="31" t="s">
        <v>1</v>
      </c>
      <c r="L1132" s="31" t="s">
        <v>12205</v>
      </c>
      <c r="M1132" s="31" t="s">
        <v>12208</v>
      </c>
      <c r="N1132" s="31" t="s">
        <v>12210</v>
      </c>
      <c r="O1132" s="31" t="s">
        <v>27536</v>
      </c>
    </row>
    <row r="1133" spans="1:15" ht="72.5" x14ac:dyDescent="0.35">
      <c r="A1133" s="31" t="s">
        <v>1530</v>
      </c>
      <c r="B1133" s="32">
        <v>5239</v>
      </c>
      <c r="C1133" s="31" t="s">
        <v>4865</v>
      </c>
      <c r="D1133" s="31" t="s">
        <v>1</v>
      </c>
      <c r="E1133" s="31" t="s">
        <v>1</v>
      </c>
      <c r="F1133" s="31" t="s">
        <v>1</v>
      </c>
      <c r="G1133" s="31" t="s">
        <v>1</v>
      </c>
      <c r="H1133" s="31" t="s">
        <v>1</v>
      </c>
      <c r="I1133" s="31" t="s">
        <v>1</v>
      </c>
      <c r="J1133" s="31" t="s">
        <v>1</v>
      </c>
      <c r="K1133" s="31" t="s">
        <v>1</v>
      </c>
      <c r="L1133" s="31" t="s">
        <v>729</v>
      </c>
      <c r="M1133" s="31" t="s">
        <v>5122</v>
      </c>
      <c r="N1133" s="31" t="s">
        <v>5123</v>
      </c>
      <c r="O1133" s="31" t="s">
        <v>27537</v>
      </c>
    </row>
    <row r="1134" spans="1:15" ht="72.5" x14ac:dyDescent="0.35">
      <c r="A1134" s="31" t="s">
        <v>1530</v>
      </c>
      <c r="B1134" s="32">
        <v>4725</v>
      </c>
      <c r="C1134" s="31" t="s">
        <v>3096</v>
      </c>
      <c r="D1134" s="31" t="s">
        <v>1</v>
      </c>
      <c r="E1134" s="31" t="s">
        <v>1</v>
      </c>
      <c r="F1134" s="31" t="s">
        <v>1</v>
      </c>
      <c r="G1134" s="31" t="s">
        <v>1</v>
      </c>
      <c r="H1134" s="31" t="s">
        <v>1</v>
      </c>
      <c r="I1134" s="31" t="s">
        <v>1</v>
      </c>
      <c r="J1134" s="31" t="s">
        <v>1</v>
      </c>
      <c r="K1134" s="31" t="s">
        <v>1</v>
      </c>
      <c r="L1134" s="31" t="s">
        <v>14850</v>
      </c>
      <c r="M1134" s="31" t="s">
        <v>14848</v>
      </c>
      <c r="N1134" s="31" t="s">
        <v>18257</v>
      </c>
      <c r="O1134" s="31" t="s">
        <v>27538</v>
      </c>
    </row>
    <row r="1135" spans="1:15" ht="72.5" x14ac:dyDescent="0.35">
      <c r="A1135" s="31" t="s">
        <v>1530</v>
      </c>
      <c r="B1135" s="32">
        <v>5211</v>
      </c>
      <c r="C1135" s="31" t="s">
        <v>4595</v>
      </c>
      <c r="D1135" s="31" t="s">
        <v>1</v>
      </c>
      <c r="E1135" s="31" t="s">
        <v>1</v>
      </c>
      <c r="F1135" s="31" t="s">
        <v>1</v>
      </c>
      <c r="G1135" s="31" t="s">
        <v>1</v>
      </c>
      <c r="H1135" s="31" t="s">
        <v>1</v>
      </c>
      <c r="I1135" s="31" t="s">
        <v>1</v>
      </c>
      <c r="J1135" s="31" t="s">
        <v>1</v>
      </c>
      <c r="K1135" s="31" t="s">
        <v>1</v>
      </c>
      <c r="L1135" s="31" t="s">
        <v>729</v>
      </c>
      <c r="M1135" s="31" t="s">
        <v>5122</v>
      </c>
      <c r="N1135" s="31" t="s">
        <v>5123</v>
      </c>
      <c r="O1135" s="31" t="s">
        <v>27539</v>
      </c>
    </row>
    <row r="1136" spans="1:15" ht="72.5" x14ac:dyDescent="0.35">
      <c r="A1136" s="31" t="s">
        <v>1530</v>
      </c>
      <c r="B1136" s="32">
        <v>5254</v>
      </c>
      <c r="C1136" s="31" t="s">
        <v>4437</v>
      </c>
      <c r="D1136" s="31" t="s">
        <v>1</v>
      </c>
      <c r="E1136" s="31" t="s">
        <v>1</v>
      </c>
      <c r="F1136" s="31" t="s">
        <v>1</v>
      </c>
      <c r="G1136" s="31" t="s">
        <v>1</v>
      </c>
      <c r="H1136" s="31" t="s">
        <v>1</v>
      </c>
      <c r="I1136" s="31" t="s">
        <v>1</v>
      </c>
      <c r="J1136" s="31" t="s">
        <v>2158</v>
      </c>
      <c r="K1136" s="31" t="s">
        <v>2159</v>
      </c>
      <c r="L1136" s="31" t="s">
        <v>710</v>
      </c>
      <c r="M1136" s="31" t="s">
        <v>2378</v>
      </c>
      <c r="N1136" s="31" t="s">
        <v>5921</v>
      </c>
      <c r="O1136" s="31" t="s">
        <v>27540</v>
      </c>
    </row>
    <row r="1137" spans="1:15" ht="72.5" x14ac:dyDescent="0.35">
      <c r="A1137" s="31" t="s">
        <v>1530</v>
      </c>
      <c r="B1137" s="32">
        <v>4880</v>
      </c>
      <c r="C1137" s="31" t="s">
        <v>3602</v>
      </c>
      <c r="D1137" s="31" t="s">
        <v>26689</v>
      </c>
      <c r="E1137" s="31" t="s">
        <v>1</v>
      </c>
      <c r="F1137" s="31" t="s">
        <v>321</v>
      </c>
      <c r="G1137" s="31" t="s">
        <v>79</v>
      </c>
      <c r="H1137" s="31" t="s">
        <v>2012</v>
      </c>
      <c r="I1137" s="31" t="s">
        <v>109</v>
      </c>
      <c r="J1137" s="31" t="s">
        <v>2093</v>
      </c>
      <c r="K1137" s="31" t="s">
        <v>2094</v>
      </c>
      <c r="L1137" s="31" t="s">
        <v>5244</v>
      </c>
      <c r="M1137" s="31" t="s">
        <v>5247</v>
      </c>
      <c r="N1137" s="31" t="s">
        <v>5249</v>
      </c>
      <c r="O1137" s="31" t="s">
        <v>27541</v>
      </c>
    </row>
    <row r="1138" spans="1:15" ht="72.5" x14ac:dyDescent="0.35">
      <c r="A1138" s="31" t="s">
        <v>1530</v>
      </c>
      <c r="B1138" s="32">
        <v>3296</v>
      </c>
      <c r="C1138" s="31" t="s">
        <v>3499</v>
      </c>
      <c r="D1138" s="31" t="s">
        <v>26689</v>
      </c>
      <c r="E1138" s="31" t="s">
        <v>1</v>
      </c>
      <c r="F1138" s="31" t="s">
        <v>321</v>
      </c>
      <c r="G1138" s="31" t="s">
        <v>79</v>
      </c>
      <c r="H1138" s="31" t="s">
        <v>2012</v>
      </c>
      <c r="I1138" s="31" t="s">
        <v>109</v>
      </c>
      <c r="J1138" s="31" t="s">
        <v>2093</v>
      </c>
      <c r="K1138" s="31" t="s">
        <v>2094</v>
      </c>
      <c r="L1138" s="31" t="s">
        <v>5244</v>
      </c>
      <c r="M1138" s="31" t="s">
        <v>5247</v>
      </c>
      <c r="N1138" s="31" t="s">
        <v>5249</v>
      </c>
      <c r="O1138" s="31" t="s">
        <v>27542</v>
      </c>
    </row>
    <row r="1139" spans="1:15" ht="72.5" x14ac:dyDescent="0.35">
      <c r="A1139" s="31" t="s">
        <v>1530</v>
      </c>
      <c r="B1139" s="32">
        <v>5216</v>
      </c>
      <c r="C1139" s="31" t="s">
        <v>4480</v>
      </c>
      <c r="D1139" s="31" t="s">
        <v>1</v>
      </c>
      <c r="E1139" s="31" t="s">
        <v>1</v>
      </c>
      <c r="F1139" s="31" t="s">
        <v>1</v>
      </c>
      <c r="G1139" s="31" t="s">
        <v>1</v>
      </c>
      <c r="H1139" s="31" t="s">
        <v>1</v>
      </c>
      <c r="I1139" s="31" t="s">
        <v>1</v>
      </c>
      <c r="J1139" s="31" t="s">
        <v>3968</v>
      </c>
      <c r="K1139" s="31" t="s">
        <v>3969</v>
      </c>
      <c r="L1139" s="31" t="s">
        <v>11932</v>
      </c>
      <c r="M1139" s="31" t="s">
        <v>11935</v>
      </c>
      <c r="N1139" s="31" t="s">
        <v>11937</v>
      </c>
      <c r="O1139" s="31" t="s">
        <v>27543</v>
      </c>
    </row>
    <row r="1140" spans="1:15" ht="58" x14ac:dyDescent="0.35">
      <c r="A1140" s="31" t="s">
        <v>1530</v>
      </c>
      <c r="B1140" s="32">
        <v>1478</v>
      </c>
      <c r="C1140" s="31" t="s">
        <v>3406</v>
      </c>
      <c r="D1140" s="31" t="s">
        <v>26690</v>
      </c>
      <c r="E1140" s="31" t="s">
        <v>1</v>
      </c>
      <c r="F1140" s="31" t="s">
        <v>120</v>
      </c>
      <c r="G1140" s="31" t="s">
        <v>79</v>
      </c>
      <c r="H1140" s="31" t="s">
        <v>26691</v>
      </c>
      <c r="I1140" s="31" t="s">
        <v>120</v>
      </c>
      <c r="J1140" s="31" t="s">
        <v>3396</v>
      </c>
      <c r="K1140" s="31" t="s">
        <v>3397</v>
      </c>
      <c r="L1140" s="31" t="s">
        <v>12050</v>
      </c>
      <c r="M1140" s="31" t="s">
        <v>12053</v>
      </c>
      <c r="N1140" s="31" t="s">
        <v>26670</v>
      </c>
      <c r="O1140" s="31" t="s">
        <v>27496</v>
      </c>
    </row>
    <row r="1141" spans="1:15" ht="87" x14ac:dyDescent="0.35">
      <c r="A1141" s="31" t="s">
        <v>1530</v>
      </c>
      <c r="B1141" s="32">
        <v>5348</v>
      </c>
      <c r="C1141" s="31" t="s">
        <v>4580</v>
      </c>
      <c r="D1141" s="31" t="s">
        <v>26536</v>
      </c>
      <c r="E1141" s="31" t="s">
        <v>1</v>
      </c>
      <c r="F1141" s="31" t="s">
        <v>2286</v>
      </c>
      <c r="G1141" s="31" t="s">
        <v>79</v>
      </c>
      <c r="H1141" s="31" t="s">
        <v>2287</v>
      </c>
      <c r="I1141" s="31" t="s">
        <v>2288</v>
      </c>
      <c r="J1141" s="31" t="s">
        <v>2289</v>
      </c>
      <c r="K1141" s="31" t="s">
        <v>2290</v>
      </c>
      <c r="L1141" s="31" t="s">
        <v>5189</v>
      </c>
      <c r="M1141" s="31" t="s">
        <v>2289</v>
      </c>
      <c r="N1141" s="31" t="s">
        <v>5192</v>
      </c>
      <c r="O1141" s="31" t="s">
        <v>5192</v>
      </c>
    </row>
    <row r="1142" spans="1:15" ht="58" x14ac:dyDescent="0.35">
      <c r="A1142" s="31" t="s">
        <v>1530</v>
      </c>
      <c r="B1142" s="32">
        <v>955</v>
      </c>
      <c r="C1142" s="31" t="s">
        <v>1897</v>
      </c>
      <c r="D1142" s="31" t="s">
        <v>1898</v>
      </c>
      <c r="E1142" s="31" t="s">
        <v>26692</v>
      </c>
      <c r="F1142" s="31" t="s">
        <v>1899</v>
      </c>
      <c r="G1142" s="31" t="s">
        <v>79</v>
      </c>
      <c r="H1142" s="31" t="s">
        <v>1900</v>
      </c>
      <c r="I1142" s="31" t="s">
        <v>109</v>
      </c>
      <c r="J1142" s="31" t="s">
        <v>1901</v>
      </c>
      <c r="K1142" s="31" t="s">
        <v>1902</v>
      </c>
      <c r="L1142" s="31" t="s">
        <v>8540</v>
      </c>
      <c r="M1142" s="31" t="s">
        <v>8541</v>
      </c>
      <c r="N1142" s="31" t="s">
        <v>8543</v>
      </c>
      <c r="O1142" s="31" t="s">
        <v>1902</v>
      </c>
    </row>
    <row r="1143" spans="1:15" ht="72.5" x14ac:dyDescent="0.35">
      <c r="A1143" s="31" t="s">
        <v>1530</v>
      </c>
      <c r="B1143" s="32">
        <v>1843</v>
      </c>
      <c r="C1143" s="31" t="s">
        <v>2650</v>
      </c>
      <c r="D1143" s="31" t="s">
        <v>1</v>
      </c>
      <c r="E1143" s="31" t="s">
        <v>1</v>
      </c>
      <c r="F1143" s="31" t="s">
        <v>1</v>
      </c>
      <c r="G1143" s="31" t="s">
        <v>1</v>
      </c>
      <c r="H1143" s="31" t="s">
        <v>1</v>
      </c>
      <c r="I1143" s="31" t="s">
        <v>1</v>
      </c>
      <c r="J1143" s="31" t="s">
        <v>1</v>
      </c>
      <c r="K1143" s="31" t="s">
        <v>1</v>
      </c>
      <c r="L1143" s="31" t="s">
        <v>9365</v>
      </c>
      <c r="M1143" s="31" t="s">
        <v>8220</v>
      </c>
      <c r="N1143" s="31" t="s">
        <v>2451</v>
      </c>
      <c r="O1143" s="31" t="s">
        <v>27544</v>
      </c>
    </row>
    <row r="1144" spans="1:15" ht="58" x14ac:dyDescent="0.35">
      <c r="A1144" s="31" t="s">
        <v>1530</v>
      </c>
      <c r="B1144" s="32">
        <v>5477</v>
      </c>
      <c r="C1144" s="31" t="s">
        <v>4598</v>
      </c>
      <c r="D1144" s="31" t="s">
        <v>1</v>
      </c>
      <c r="E1144" s="31" t="s">
        <v>1</v>
      </c>
      <c r="F1144" s="31" t="s">
        <v>1</v>
      </c>
      <c r="G1144" s="31" t="s">
        <v>1</v>
      </c>
      <c r="H1144" s="31" t="s">
        <v>1</v>
      </c>
      <c r="I1144" s="31" t="s">
        <v>1</v>
      </c>
      <c r="J1144" s="31" t="s">
        <v>1</v>
      </c>
      <c r="K1144" s="31" t="s">
        <v>1</v>
      </c>
      <c r="L1144" s="31" t="s">
        <v>21822</v>
      </c>
      <c r="M1144" s="31" t="s">
        <v>21825</v>
      </c>
      <c r="N1144" s="31" t="s">
        <v>21827</v>
      </c>
      <c r="O1144" s="31" t="s">
        <v>27545</v>
      </c>
    </row>
    <row r="1145" spans="1:15" ht="58" x14ac:dyDescent="0.35">
      <c r="A1145" s="31" t="s">
        <v>1530</v>
      </c>
      <c r="B1145" s="32">
        <v>69</v>
      </c>
      <c r="C1145" s="31" t="s">
        <v>2539</v>
      </c>
      <c r="D1145" s="31" t="s">
        <v>26693</v>
      </c>
      <c r="E1145" s="31" t="s">
        <v>1</v>
      </c>
      <c r="F1145" s="31" t="s">
        <v>26694</v>
      </c>
      <c r="G1145" s="31" t="s">
        <v>26695</v>
      </c>
      <c r="H1145" s="31" t="s">
        <v>26696</v>
      </c>
      <c r="I1145" s="31" t="s">
        <v>1</v>
      </c>
      <c r="J1145" s="31" t="s">
        <v>1748</v>
      </c>
      <c r="K1145" s="31" t="s">
        <v>1749</v>
      </c>
      <c r="L1145" s="31" t="s">
        <v>9427</v>
      </c>
      <c r="M1145" s="31" t="s">
        <v>9430</v>
      </c>
      <c r="N1145" s="31" t="s">
        <v>9431</v>
      </c>
      <c r="O1145" s="31" t="s">
        <v>27546</v>
      </c>
    </row>
    <row r="1146" spans="1:15" ht="58" x14ac:dyDescent="0.35">
      <c r="A1146" s="31" t="s">
        <v>1530</v>
      </c>
      <c r="B1146" s="32">
        <v>3304</v>
      </c>
      <c r="C1146" s="31" t="s">
        <v>2422</v>
      </c>
      <c r="D1146" s="31" t="s">
        <v>26693</v>
      </c>
      <c r="E1146" s="31" t="s">
        <v>1</v>
      </c>
      <c r="F1146" s="31" t="s">
        <v>26694</v>
      </c>
      <c r="G1146" s="31" t="s">
        <v>26695</v>
      </c>
      <c r="H1146" s="31" t="s">
        <v>26696</v>
      </c>
      <c r="I1146" s="31" t="s">
        <v>1</v>
      </c>
      <c r="J1146" s="31" t="s">
        <v>1748</v>
      </c>
      <c r="K1146" s="31" t="s">
        <v>1749</v>
      </c>
      <c r="L1146" s="31" t="s">
        <v>9427</v>
      </c>
      <c r="M1146" s="31" t="s">
        <v>9430</v>
      </c>
      <c r="N1146" s="31" t="s">
        <v>9431</v>
      </c>
      <c r="O1146" s="31" t="s">
        <v>27546</v>
      </c>
    </row>
    <row r="1147" spans="1:15" ht="58" x14ac:dyDescent="0.35">
      <c r="A1147" s="31" t="s">
        <v>1530</v>
      </c>
      <c r="B1147" s="32">
        <v>3278</v>
      </c>
      <c r="C1147" s="31" t="s">
        <v>2442</v>
      </c>
      <c r="D1147" s="31" t="s">
        <v>26693</v>
      </c>
      <c r="E1147" s="31" t="s">
        <v>1</v>
      </c>
      <c r="F1147" s="31" t="s">
        <v>26694</v>
      </c>
      <c r="G1147" s="31" t="s">
        <v>26695</v>
      </c>
      <c r="H1147" s="31" t="s">
        <v>26696</v>
      </c>
      <c r="I1147" s="31" t="s">
        <v>1</v>
      </c>
      <c r="J1147" s="31" t="s">
        <v>1748</v>
      </c>
      <c r="K1147" s="31" t="s">
        <v>1749</v>
      </c>
      <c r="L1147" s="31" t="s">
        <v>9427</v>
      </c>
      <c r="M1147" s="31" t="s">
        <v>9430</v>
      </c>
      <c r="N1147" s="31" t="s">
        <v>9431</v>
      </c>
      <c r="O1147" s="31" t="s">
        <v>27547</v>
      </c>
    </row>
    <row r="1148" spans="1:15" ht="58" x14ac:dyDescent="0.35">
      <c r="A1148" s="31" t="s">
        <v>1530</v>
      </c>
      <c r="B1148" s="32">
        <v>4034</v>
      </c>
      <c r="C1148" s="31" t="s">
        <v>2719</v>
      </c>
      <c r="D1148" s="31" t="s">
        <v>26693</v>
      </c>
      <c r="E1148" s="31" t="s">
        <v>1</v>
      </c>
      <c r="F1148" s="31" t="s">
        <v>26694</v>
      </c>
      <c r="G1148" s="31" t="s">
        <v>26695</v>
      </c>
      <c r="H1148" s="31" t="s">
        <v>26696</v>
      </c>
      <c r="I1148" s="31" t="s">
        <v>1</v>
      </c>
      <c r="J1148" s="31" t="s">
        <v>1748</v>
      </c>
      <c r="K1148" s="31" t="s">
        <v>1749</v>
      </c>
      <c r="L1148" s="31" t="s">
        <v>9427</v>
      </c>
      <c r="M1148" s="31" t="s">
        <v>9430</v>
      </c>
      <c r="N1148" s="31" t="s">
        <v>9431</v>
      </c>
      <c r="O1148" s="31" t="s">
        <v>27546</v>
      </c>
    </row>
    <row r="1149" spans="1:15" ht="58" x14ac:dyDescent="0.35">
      <c r="A1149" s="31" t="s">
        <v>1530</v>
      </c>
      <c r="B1149" s="32">
        <v>4171</v>
      </c>
      <c r="C1149" s="31" t="s">
        <v>2804</v>
      </c>
      <c r="D1149" s="31" t="s">
        <v>26693</v>
      </c>
      <c r="E1149" s="31" t="s">
        <v>1</v>
      </c>
      <c r="F1149" s="31" t="s">
        <v>26694</v>
      </c>
      <c r="G1149" s="31" t="s">
        <v>26695</v>
      </c>
      <c r="H1149" s="31" t="s">
        <v>26696</v>
      </c>
      <c r="I1149" s="31" t="s">
        <v>1</v>
      </c>
      <c r="J1149" s="31" t="s">
        <v>1748</v>
      </c>
      <c r="K1149" s="31" t="s">
        <v>1749</v>
      </c>
      <c r="L1149" s="31" t="s">
        <v>9427</v>
      </c>
      <c r="M1149" s="31" t="s">
        <v>9430</v>
      </c>
      <c r="N1149" s="31" t="s">
        <v>9431</v>
      </c>
      <c r="O1149" s="31" t="s">
        <v>27548</v>
      </c>
    </row>
    <row r="1150" spans="1:15" ht="72.5" x14ac:dyDescent="0.35">
      <c r="A1150" s="31" t="s">
        <v>1530</v>
      </c>
      <c r="B1150" s="32">
        <v>1603</v>
      </c>
      <c r="C1150" s="31" t="s">
        <v>3677</v>
      </c>
      <c r="D1150" s="31" t="s">
        <v>1</v>
      </c>
      <c r="E1150" s="31" t="s">
        <v>1</v>
      </c>
      <c r="F1150" s="31" t="s">
        <v>1</v>
      </c>
      <c r="G1150" s="31" t="s">
        <v>1</v>
      </c>
      <c r="H1150" s="31" t="s">
        <v>1</v>
      </c>
      <c r="I1150" s="31" t="s">
        <v>1</v>
      </c>
      <c r="J1150" s="31" t="s">
        <v>1</v>
      </c>
      <c r="K1150" s="31" t="s">
        <v>2476</v>
      </c>
      <c r="L1150" s="31" t="s">
        <v>772</v>
      </c>
      <c r="M1150" s="31" t="s">
        <v>7480</v>
      </c>
      <c r="N1150" s="31" t="s">
        <v>7482</v>
      </c>
      <c r="O1150" s="31" t="s">
        <v>27517</v>
      </c>
    </row>
    <row r="1151" spans="1:15" ht="72.5" x14ac:dyDescent="0.35">
      <c r="A1151" s="31" t="s">
        <v>1530</v>
      </c>
      <c r="B1151" s="32">
        <v>5116</v>
      </c>
      <c r="C1151" s="31" t="s">
        <v>4314</v>
      </c>
      <c r="D1151" s="31" t="s">
        <v>1</v>
      </c>
      <c r="E1151" s="31" t="s">
        <v>1</v>
      </c>
      <c r="F1151" s="31" t="s">
        <v>1</v>
      </c>
      <c r="G1151" s="31" t="s">
        <v>1</v>
      </c>
      <c r="H1151" s="31" t="s">
        <v>1</v>
      </c>
      <c r="I1151" s="31" t="s">
        <v>1</v>
      </c>
      <c r="J1151" s="31" t="s">
        <v>4293</v>
      </c>
      <c r="K1151" s="31" t="s">
        <v>4294</v>
      </c>
      <c r="L1151" s="31" t="s">
        <v>13913</v>
      </c>
      <c r="M1151" s="31" t="s">
        <v>13916</v>
      </c>
      <c r="N1151" s="31" t="s">
        <v>26697</v>
      </c>
      <c r="O1151" s="31" t="s">
        <v>27549</v>
      </c>
    </row>
    <row r="1152" spans="1:15" ht="72.5" x14ac:dyDescent="0.35">
      <c r="A1152" s="31" t="s">
        <v>1530</v>
      </c>
      <c r="B1152" s="32">
        <v>3362</v>
      </c>
      <c r="C1152" s="31" t="s">
        <v>2667</v>
      </c>
      <c r="D1152" s="31" t="s">
        <v>26698</v>
      </c>
      <c r="E1152" s="31" t="s">
        <v>26699</v>
      </c>
      <c r="F1152" s="31" t="s">
        <v>26700</v>
      </c>
      <c r="G1152" s="31" t="s">
        <v>1766</v>
      </c>
      <c r="H1152" s="31" t="s">
        <v>26701</v>
      </c>
      <c r="I1152" s="31" t="s">
        <v>88</v>
      </c>
      <c r="J1152" s="31" t="s">
        <v>1767</v>
      </c>
      <c r="K1152" s="31" t="s">
        <v>1768</v>
      </c>
      <c r="L1152" s="31" t="s">
        <v>12569</v>
      </c>
      <c r="M1152" s="31" t="s">
        <v>12571</v>
      </c>
      <c r="N1152" s="31" t="s">
        <v>12572</v>
      </c>
      <c r="O1152" s="31" t="s">
        <v>27550</v>
      </c>
    </row>
    <row r="1153" spans="1:15" ht="72.5" x14ac:dyDescent="0.35">
      <c r="A1153" s="31" t="s">
        <v>1530</v>
      </c>
      <c r="B1153" s="32">
        <v>39</v>
      </c>
      <c r="C1153" s="31" t="s">
        <v>3649</v>
      </c>
      <c r="D1153" s="31" t="s">
        <v>1</v>
      </c>
      <c r="E1153" s="31" t="s">
        <v>1</v>
      </c>
      <c r="F1153" s="31" t="s">
        <v>1</v>
      </c>
      <c r="G1153" s="31" t="s">
        <v>1</v>
      </c>
      <c r="H1153" s="31" t="s">
        <v>1</v>
      </c>
      <c r="I1153" s="31" t="s">
        <v>1</v>
      </c>
      <c r="J1153" s="31" t="s">
        <v>1</v>
      </c>
      <c r="K1153" s="31" t="s">
        <v>1812</v>
      </c>
      <c r="L1153" s="31" t="s">
        <v>6459</v>
      </c>
      <c r="M1153" s="31" t="s">
        <v>6462</v>
      </c>
      <c r="N1153" s="31" t="s">
        <v>6463</v>
      </c>
      <c r="O1153" s="31" t="s">
        <v>27551</v>
      </c>
    </row>
    <row r="1154" spans="1:15" ht="87" x14ac:dyDescent="0.35">
      <c r="A1154" s="31" t="s">
        <v>1530</v>
      </c>
      <c r="B1154" s="32">
        <v>975</v>
      </c>
      <c r="C1154" s="31" t="s">
        <v>1909</v>
      </c>
      <c r="D1154" s="31" t="s">
        <v>1</v>
      </c>
      <c r="E1154" s="31" t="s">
        <v>1</v>
      </c>
      <c r="F1154" s="31" t="s">
        <v>1</v>
      </c>
      <c r="G1154" s="31" t="s">
        <v>1</v>
      </c>
      <c r="H1154" s="31" t="s">
        <v>1</v>
      </c>
      <c r="I1154" s="31" t="s">
        <v>1</v>
      </c>
      <c r="J1154" s="31" t="s">
        <v>1</v>
      </c>
      <c r="K1154" s="31" t="s">
        <v>1</v>
      </c>
      <c r="L1154" s="31" t="s">
        <v>583</v>
      </c>
      <c r="M1154" s="31" t="s">
        <v>2187</v>
      </c>
      <c r="N1154" s="31" t="s">
        <v>7063</v>
      </c>
      <c r="O1154" s="31" t="s">
        <v>27401</v>
      </c>
    </row>
    <row r="1155" spans="1:15" ht="58" x14ac:dyDescent="0.35">
      <c r="A1155" s="31" t="s">
        <v>1530</v>
      </c>
      <c r="B1155" s="32">
        <v>993</v>
      </c>
      <c r="C1155" s="31" t="s">
        <v>3645</v>
      </c>
      <c r="D1155" s="31" t="s">
        <v>1</v>
      </c>
      <c r="E1155" s="31" t="s">
        <v>1</v>
      </c>
      <c r="F1155" s="31" t="s">
        <v>1</v>
      </c>
      <c r="G1155" s="31" t="s">
        <v>1</v>
      </c>
      <c r="H1155" s="31" t="s">
        <v>1</v>
      </c>
      <c r="I1155" s="31" t="s">
        <v>1</v>
      </c>
      <c r="J1155" s="31" t="s">
        <v>1</v>
      </c>
      <c r="K1155" s="31" t="s">
        <v>1</v>
      </c>
      <c r="L1155" s="31" t="s">
        <v>10549</v>
      </c>
      <c r="M1155" s="31" t="s">
        <v>10552</v>
      </c>
      <c r="N1155" s="31" t="s">
        <v>10553</v>
      </c>
      <c r="O1155" s="31" t="s">
        <v>27552</v>
      </c>
    </row>
    <row r="1156" spans="1:15" ht="58" x14ac:dyDescent="0.35">
      <c r="A1156" s="31" t="s">
        <v>1530</v>
      </c>
      <c r="B1156" s="32">
        <v>5588</v>
      </c>
      <c r="C1156" s="31" t="s">
        <v>4642</v>
      </c>
      <c r="D1156" s="31" t="s">
        <v>1</v>
      </c>
      <c r="E1156" s="31" t="s">
        <v>1</v>
      </c>
      <c r="F1156" s="31" t="s">
        <v>1</v>
      </c>
      <c r="G1156" s="31" t="s">
        <v>1</v>
      </c>
      <c r="H1156" s="31" t="s">
        <v>1</v>
      </c>
      <c r="I1156" s="31" t="s">
        <v>1</v>
      </c>
      <c r="J1156" s="31" t="s">
        <v>1</v>
      </c>
      <c r="K1156" s="31" t="s">
        <v>1</v>
      </c>
      <c r="L1156" s="31" t="s">
        <v>553</v>
      </c>
      <c r="M1156" s="31" t="s">
        <v>1864</v>
      </c>
      <c r="N1156" s="31" t="s">
        <v>5288</v>
      </c>
      <c r="O1156" s="31" t="s">
        <v>1865</v>
      </c>
    </row>
    <row r="1157" spans="1:15" ht="58" x14ac:dyDescent="0.35">
      <c r="A1157" s="31" t="s">
        <v>1530</v>
      </c>
      <c r="B1157" s="32">
        <v>5648</v>
      </c>
      <c r="C1157" s="31" t="s">
        <v>4645</v>
      </c>
      <c r="D1157" s="31" t="s">
        <v>1</v>
      </c>
      <c r="E1157" s="31" t="s">
        <v>1</v>
      </c>
      <c r="F1157" s="31" t="s">
        <v>1</v>
      </c>
      <c r="G1157" s="31" t="s">
        <v>1</v>
      </c>
      <c r="H1157" s="31" t="s">
        <v>1</v>
      </c>
      <c r="I1157" s="31" t="s">
        <v>1</v>
      </c>
      <c r="J1157" s="31" t="s">
        <v>1</v>
      </c>
      <c r="K1157" s="31" t="s">
        <v>1</v>
      </c>
      <c r="L1157" s="31" t="s">
        <v>16578</v>
      </c>
      <c r="M1157" s="31" t="s">
        <v>2886</v>
      </c>
      <c r="N1157" s="31" t="s">
        <v>16579</v>
      </c>
      <c r="O1157" s="31" t="s">
        <v>27553</v>
      </c>
    </row>
    <row r="1158" spans="1:15" ht="58" x14ac:dyDescent="0.35">
      <c r="A1158" s="31" t="s">
        <v>1530</v>
      </c>
      <c r="B1158" s="32">
        <v>5648</v>
      </c>
      <c r="C1158" s="31" t="s">
        <v>4645</v>
      </c>
      <c r="D1158" s="31" t="s">
        <v>1</v>
      </c>
      <c r="E1158" s="31" t="s">
        <v>1</v>
      </c>
      <c r="F1158" s="31" t="s">
        <v>1</v>
      </c>
      <c r="G1158" s="31" t="s">
        <v>1</v>
      </c>
      <c r="H1158" s="31" t="s">
        <v>1</v>
      </c>
      <c r="I1158" s="31" t="s">
        <v>1</v>
      </c>
      <c r="J1158" s="31" t="s">
        <v>1</v>
      </c>
      <c r="K1158" s="31" t="s">
        <v>1</v>
      </c>
      <c r="L1158" s="31" t="s">
        <v>16578</v>
      </c>
      <c r="M1158" s="31" t="s">
        <v>2886</v>
      </c>
      <c r="N1158" s="31" t="s">
        <v>16579</v>
      </c>
      <c r="O1158" s="31" t="s">
        <v>27553</v>
      </c>
    </row>
    <row r="1159" spans="1:15" ht="72.5" x14ac:dyDescent="0.35">
      <c r="A1159" s="31" t="s">
        <v>1530</v>
      </c>
      <c r="B1159" s="32">
        <v>5654</v>
      </c>
      <c r="C1159" s="31" t="s">
        <v>4846</v>
      </c>
      <c r="D1159" s="31" t="s">
        <v>1</v>
      </c>
      <c r="E1159" s="31" t="s">
        <v>1</v>
      </c>
      <c r="F1159" s="31" t="s">
        <v>1</v>
      </c>
      <c r="G1159" s="31" t="s">
        <v>1</v>
      </c>
      <c r="H1159" s="31" t="s">
        <v>1</v>
      </c>
      <c r="I1159" s="31" t="s">
        <v>1</v>
      </c>
      <c r="J1159" s="31" t="s">
        <v>1</v>
      </c>
      <c r="K1159" s="31" t="s">
        <v>1</v>
      </c>
      <c r="L1159" s="31" t="s">
        <v>759</v>
      </c>
      <c r="M1159" s="31" t="s">
        <v>10539</v>
      </c>
      <c r="N1159" s="31" t="s">
        <v>10541</v>
      </c>
      <c r="O1159" s="31" t="s">
        <v>2456</v>
      </c>
    </row>
    <row r="1160" spans="1:15" ht="72.5" x14ac:dyDescent="0.35">
      <c r="A1160" s="31" t="s">
        <v>1530</v>
      </c>
      <c r="B1160" s="32">
        <v>5656</v>
      </c>
      <c r="C1160" s="31" t="s">
        <v>4648</v>
      </c>
      <c r="D1160" s="31" t="s">
        <v>1</v>
      </c>
      <c r="E1160" s="31" t="s">
        <v>1</v>
      </c>
      <c r="F1160" s="31" t="s">
        <v>1</v>
      </c>
      <c r="G1160" s="31" t="s">
        <v>1</v>
      </c>
      <c r="H1160" s="31" t="s">
        <v>1</v>
      </c>
      <c r="I1160" s="31" t="s">
        <v>1</v>
      </c>
      <c r="J1160" s="31" t="s">
        <v>1</v>
      </c>
      <c r="K1160" s="31" t="s">
        <v>1</v>
      </c>
      <c r="L1160" s="31" t="s">
        <v>730</v>
      </c>
      <c r="M1160" s="31" t="s">
        <v>5400</v>
      </c>
      <c r="N1160" s="31" t="s">
        <v>5402</v>
      </c>
      <c r="O1160" s="31" t="s">
        <v>5402</v>
      </c>
    </row>
    <row r="1161" spans="1:15" ht="101.5" x14ac:dyDescent="0.35">
      <c r="A1161" s="31" t="s">
        <v>1530</v>
      </c>
      <c r="B1161" s="32">
        <v>18</v>
      </c>
      <c r="C1161" s="31" t="s">
        <v>550</v>
      </c>
      <c r="D1161" s="31" t="s">
        <v>26664</v>
      </c>
      <c r="E1161" s="31" t="s">
        <v>1</v>
      </c>
      <c r="F1161" s="31" t="s">
        <v>26665</v>
      </c>
      <c r="G1161" s="31" t="s">
        <v>26666</v>
      </c>
      <c r="H1161" s="31" t="s">
        <v>26667</v>
      </c>
      <c r="I1161" s="31" t="s">
        <v>1</v>
      </c>
      <c r="J1161" s="31" t="s">
        <v>1688</v>
      </c>
      <c r="K1161" s="31" t="s">
        <v>1689</v>
      </c>
      <c r="L1161" s="31" t="s">
        <v>551</v>
      </c>
      <c r="M1161" s="31" t="s">
        <v>5388</v>
      </c>
      <c r="N1161" s="31" t="s">
        <v>5390</v>
      </c>
      <c r="O1161" s="31" t="s">
        <v>27554</v>
      </c>
    </row>
    <row r="1162" spans="1:15" ht="58" x14ac:dyDescent="0.35">
      <c r="A1162" s="31" t="s">
        <v>1530</v>
      </c>
      <c r="B1162" s="32">
        <v>4078</v>
      </c>
      <c r="C1162" s="31" t="s">
        <v>2825</v>
      </c>
      <c r="D1162" s="31" t="s">
        <v>1</v>
      </c>
      <c r="E1162" s="31" t="s">
        <v>1</v>
      </c>
      <c r="F1162" s="31" t="s">
        <v>1</v>
      </c>
      <c r="G1162" s="31" t="s">
        <v>1</v>
      </c>
      <c r="H1162" s="31" t="s">
        <v>1</v>
      </c>
      <c r="I1162" s="31" t="s">
        <v>1</v>
      </c>
      <c r="J1162" s="31" t="s">
        <v>1741</v>
      </c>
      <c r="K1162" s="31" t="s">
        <v>1742</v>
      </c>
      <c r="L1162" s="31" t="s">
        <v>617</v>
      </c>
      <c r="M1162" s="31" t="s">
        <v>4612</v>
      </c>
      <c r="N1162" s="31" t="s">
        <v>4613</v>
      </c>
      <c r="O1162" s="31" t="s">
        <v>27555</v>
      </c>
    </row>
    <row r="1163" spans="1:15" ht="58" x14ac:dyDescent="0.35">
      <c r="A1163" s="31" t="s">
        <v>1530</v>
      </c>
      <c r="B1163" s="32">
        <v>3364</v>
      </c>
      <c r="C1163" s="31" t="s">
        <v>3544</v>
      </c>
      <c r="D1163" s="31" t="s">
        <v>1</v>
      </c>
      <c r="E1163" s="31" t="s">
        <v>1</v>
      </c>
      <c r="F1163" s="31" t="s">
        <v>1</v>
      </c>
      <c r="G1163" s="31" t="s">
        <v>1</v>
      </c>
      <c r="H1163" s="31" t="s">
        <v>1</v>
      </c>
      <c r="I1163" s="31" t="s">
        <v>1</v>
      </c>
      <c r="J1163" s="31" t="s">
        <v>1</v>
      </c>
      <c r="K1163" s="31" t="s">
        <v>1742</v>
      </c>
      <c r="L1163" s="31" t="s">
        <v>617</v>
      </c>
      <c r="M1163" s="31" t="s">
        <v>4612</v>
      </c>
      <c r="N1163" s="31" t="s">
        <v>4613</v>
      </c>
      <c r="O1163" s="31" t="s">
        <v>27556</v>
      </c>
    </row>
    <row r="1164" spans="1:15" ht="87" x14ac:dyDescent="0.35">
      <c r="A1164" s="31" t="s">
        <v>1530</v>
      </c>
      <c r="B1164" s="32">
        <v>5052</v>
      </c>
      <c r="C1164" s="31" t="s">
        <v>3883</v>
      </c>
      <c r="D1164" s="31" t="s">
        <v>1</v>
      </c>
      <c r="E1164" s="31" t="s">
        <v>1</v>
      </c>
      <c r="F1164" s="31" t="s">
        <v>1</v>
      </c>
      <c r="G1164" s="31" t="s">
        <v>1</v>
      </c>
      <c r="H1164" s="31" t="s">
        <v>1</v>
      </c>
      <c r="I1164" s="31" t="s">
        <v>1</v>
      </c>
      <c r="J1164" s="31" t="s">
        <v>1</v>
      </c>
      <c r="K1164" s="31" t="s">
        <v>26594</v>
      </c>
      <c r="L1164" s="31" t="s">
        <v>17404</v>
      </c>
      <c r="M1164" s="31" t="s">
        <v>3244</v>
      </c>
      <c r="N1164" s="31" t="s">
        <v>9469</v>
      </c>
      <c r="O1164" s="31" t="s">
        <v>27557</v>
      </c>
    </row>
    <row r="1165" spans="1:15" ht="87" x14ac:dyDescent="0.35">
      <c r="A1165" s="31" t="s">
        <v>1530</v>
      </c>
      <c r="B1165" s="32">
        <v>5056</v>
      </c>
      <c r="C1165" s="31" t="s">
        <v>3885</v>
      </c>
      <c r="D1165" s="31" t="s">
        <v>1</v>
      </c>
      <c r="E1165" s="31" t="s">
        <v>1</v>
      </c>
      <c r="F1165" s="31" t="s">
        <v>1</v>
      </c>
      <c r="G1165" s="31" t="s">
        <v>1</v>
      </c>
      <c r="H1165" s="31" t="s">
        <v>1</v>
      </c>
      <c r="I1165" s="31" t="s">
        <v>1</v>
      </c>
      <c r="J1165" s="31" t="s">
        <v>1</v>
      </c>
      <c r="K1165" s="31" t="s">
        <v>26594</v>
      </c>
      <c r="L1165" s="31" t="s">
        <v>17404</v>
      </c>
      <c r="M1165" s="31" t="s">
        <v>3244</v>
      </c>
      <c r="N1165" s="31" t="s">
        <v>9469</v>
      </c>
      <c r="O1165" s="31" t="s">
        <v>27233</v>
      </c>
    </row>
    <row r="1166" spans="1:15" ht="72.5" x14ac:dyDescent="0.35">
      <c r="A1166" s="31" t="s">
        <v>1530</v>
      </c>
      <c r="B1166" s="32">
        <v>5030</v>
      </c>
      <c r="C1166" s="31" t="s">
        <v>4307</v>
      </c>
      <c r="D1166" s="31" t="s">
        <v>1</v>
      </c>
      <c r="E1166" s="31" t="s">
        <v>1</v>
      </c>
      <c r="F1166" s="31" t="s">
        <v>1</v>
      </c>
      <c r="G1166" s="31" t="s">
        <v>1</v>
      </c>
      <c r="H1166" s="31" t="s">
        <v>1</v>
      </c>
      <c r="I1166" s="31" t="s">
        <v>1</v>
      </c>
      <c r="J1166" s="31" t="s">
        <v>1</v>
      </c>
      <c r="K1166" s="31" t="s">
        <v>1</v>
      </c>
      <c r="L1166" s="31" t="s">
        <v>10225</v>
      </c>
      <c r="M1166" s="31" t="s">
        <v>2137</v>
      </c>
      <c r="N1166" s="31" t="s">
        <v>10228</v>
      </c>
      <c r="O1166" s="31" t="s">
        <v>27558</v>
      </c>
    </row>
    <row r="1167" spans="1:15" ht="72.5" x14ac:dyDescent="0.35">
      <c r="A1167" s="31" t="s">
        <v>1530</v>
      </c>
      <c r="B1167" s="32">
        <v>941</v>
      </c>
      <c r="C1167" s="31" t="s">
        <v>630</v>
      </c>
      <c r="D1167" s="31" t="s">
        <v>1</v>
      </c>
      <c r="E1167" s="31" t="s">
        <v>1</v>
      </c>
      <c r="F1167" s="31" t="s">
        <v>1</v>
      </c>
      <c r="G1167" s="31" t="s">
        <v>1</v>
      </c>
      <c r="H1167" s="31" t="s">
        <v>1</v>
      </c>
      <c r="I1167" s="31" t="s">
        <v>1</v>
      </c>
      <c r="J1167" s="31" t="s">
        <v>1</v>
      </c>
      <c r="K1167" s="31" t="s">
        <v>1</v>
      </c>
      <c r="L1167" s="31" t="s">
        <v>581</v>
      </c>
      <c r="M1167" s="31" t="s">
        <v>1718</v>
      </c>
      <c r="N1167" s="31" t="s">
        <v>5336</v>
      </c>
      <c r="O1167" s="31" t="s">
        <v>27559</v>
      </c>
    </row>
    <row r="1168" spans="1:15" ht="72.5" x14ac:dyDescent="0.35">
      <c r="A1168" s="31" t="s">
        <v>1530</v>
      </c>
      <c r="B1168" s="32">
        <v>1220</v>
      </c>
      <c r="C1168" s="31" t="s">
        <v>2011</v>
      </c>
      <c r="D1168" s="31" t="s">
        <v>26702</v>
      </c>
      <c r="E1168" s="31" t="s">
        <v>26703</v>
      </c>
      <c r="F1168" s="31" t="s">
        <v>321</v>
      </c>
      <c r="G1168" s="31" t="s">
        <v>79</v>
      </c>
      <c r="H1168" s="31" t="s">
        <v>2012</v>
      </c>
      <c r="I1168" s="31" t="s">
        <v>109</v>
      </c>
      <c r="J1168" s="31" t="s">
        <v>2013</v>
      </c>
      <c r="K1168" s="31" t="s">
        <v>2014</v>
      </c>
      <c r="L1168" s="31" t="s">
        <v>17992</v>
      </c>
      <c r="M1168" s="31" t="s">
        <v>2013</v>
      </c>
      <c r="N1168" s="31" t="s">
        <v>17995</v>
      </c>
      <c r="O1168" s="31" t="s">
        <v>17995</v>
      </c>
    </row>
    <row r="1169" spans="1:15" ht="87" x14ac:dyDescent="0.35">
      <c r="A1169" s="31" t="s">
        <v>1530</v>
      </c>
      <c r="B1169" s="32">
        <v>1976</v>
      </c>
      <c r="C1169" s="31" t="s">
        <v>3563</v>
      </c>
      <c r="D1169" s="31" t="s">
        <v>26647</v>
      </c>
      <c r="E1169" s="31" t="s">
        <v>1</v>
      </c>
      <c r="F1169" s="31" t="s">
        <v>78</v>
      </c>
      <c r="G1169" s="31" t="s">
        <v>79</v>
      </c>
      <c r="H1169" s="31" t="s">
        <v>2205</v>
      </c>
      <c r="I1169" s="31" t="s">
        <v>82</v>
      </c>
      <c r="J1169" s="31" t="s">
        <v>2206</v>
      </c>
      <c r="K1169" s="31" t="s">
        <v>2207</v>
      </c>
      <c r="L1169" s="31" t="s">
        <v>12406</v>
      </c>
      <c r="M1169" s="31" t="s">
        <v>12408</v>
      </c>
      <c r="N1169" s="31" t="s">
        <v>12409</v>
      </c>
      <c r="O1169" s="31" t="s">
        <v>27560</v>
      </c>
    </row>
    <row r="1170" spans="1:15" ht="72.5" x14ac:dyDescent="0.35">
      <c r="A1170" s="31" t="s">
        <v>1530</v>
      </c>
      <c r="B1170" s="32">
        <v>5153</v>
      </c>
      <c r="C1170" s="31" t="s">
        <v>4220</v>
      </c>
      <c r="D1170" s="31" t="s">
        <v>1</v>
      </c>
      <c r="E1170" s="31" t="s">
        <v>1</v>
      </c>
      <c r="F1170" s="31" t="s">
        <v>1</v>
      </c>
      <c r="G1170" s="31" t="s">
        <v>1</v>
      </c>
      <c r="H1170" s="31" t="s">
        <v>1</v>
      </c>
      <c r="I1170" s="31" t="s">
        <v>1</v>
      </c>
      <c r="J1170" s="31" t="s">
        <v>3952</v>
      </c>
      <c r="K1170" s="31" t="s">
        <v>3953</v>
      </c>
      <c r="L1170" s="31" t="s">
        <v>710</v>
      </c>
      <c r="M1170" s="31" t="s">
        <v>2378</v>
      </c>
      <c r="N1170" s="31" t="s">
        <v>5921</v>
      </c>
      <c r="O1170" s="31" t="s">
        <v>27561</v>
      </c>
    </row>
    <row r="1171" spans="1:15" ht="72.5" x14ac:dyDescent="0.35">
      <c r="A1171" s="31" t="s">
        <v>1530</v>
      </c>
      <c r="B1171" s="32">
        <v>5086</v>
      </c>
      <c r="C1171" s="31" t="s">
        <v>4497</v>
      </c>
      <c r="D1171" s="31" t="s">
        <v>1</v>
      </c>
      <c r="E1171" s="31" t="s">
        <v>1</v>
      </c>
      <c r="F1171" s="31" t="s">
        <v>1</v>
      </c>
      <c r="G1171" s="31" t="s">
        <v>1</v>
      </c>
      <c r="H1171" s="31" t="s">
        <v>1</v>
      </c>
      <c r="I1171" s="31" t="s">
        <v>1</v>
      </c>
      <c r="J1171" s="31" t="s">
        <v>2294</v>
      </c>
      <c r="K1171" s="31" t="s">
        <v>2295</v>
      </c>
      <c r="L1171" s="31" t="s">
        <v>17910</v>
      </c>
      <c r="M1171" s="31" t="s">
        <v>17913</v>
      </c>
      <c r="N1171" s="31" t="s">
        <v>17914</v>
      </c>
      <c r="O1171" s="31" t="s">
        <v>17914</v>
      </c>
    </row>
    <row r="1172" spans="1:15" ht="101.5" x14ac:dyDescent="0.35">
      <c r="A1172" s="31" t="s">
        <v>1530</v>
      </c>
      <c r="B1172" s="32">
        <v>4003</v>
      </c>
      <c r="C1172" s="31" t="s">
        <v>2936</v>
      </c>
      <c r="D1172" s="31" t="s">
        <v>1</v>
      </c>
      <c r="E1172" s="31" t="s">
        <v>1</v>
      </c>
      <c r="F1172" s="31" t="s">
        <v>1</v>
      </c>
      <c r="G1172" s="31" t="s">
        <v>1</v>
      </c>
      <c r="H1172" s="31" t="s">
        <v>1</v>
      </c>
      <c r="I1172" s="31" t="s">
        <v>1</v>
      </c>
      <c r="J1172" s="31" t="s">
        <v>2937</v>
      </c>
      <c r="K1172" s="31" t="s">
        <v>2938</v>
      </c>
      <c r="L1172" s="31" t="s">
        <v>729</v>
      </c>
      <c r="M1172" s="31" t="s">
        <v>5122</v>
      </c>
      <c r="N1172" s="31" t="s">
        <v>5123</v>
      </c>
      <c r="O1172" s="31" t="s">
        <v>27562</v>
      </c>
    </row>
    <row r="1173" spans="1:15" ht="72.5" x14ac:dyDescent="0.35">
      <c r="A1173" s="31" t="s">
        <v>1530</v>
      </c>
      <c r="B1173" s="32">
        <v>1535</v>
      </c>
      <c r="C1173" s="31" t="s">
        <v>2218</v>
      </c>
      <c r="D1173" s="31" t="s">
        <v>1</v>
      </c>
      <c r="E1173" s="31" t="s">
        <v>1</v>
      </c>
      <c r="F1173" s="31" t="s">
        <v>1</v>
      </c>
      <c r="G1173" s="31" t="s">
        <v>1</v>
      </c>
      <c r="H1173" s="31" t="s">
        <v>1</v>
      </c>
      <c r="I1173" s="31" t="s">
        <v>1</v>
      </c>
      <c r="J1173" s="31" t="s">
        <v>1</v>
      </c>
      <c r="K1173" s="31" t="s">
        <v>1</v>
      </c>
      <c r="L1173" s="31" t="s">
        <v>729</v>
      </c>
      <c r="M1173" s="31" t="s">
        <v>5122</v>
      </c>
      <c r="N1173" s="31" t="s">
        <v>5123</v>
      </c>
      <c r="O1173" s="31" t="s">
        <v>27563</v>
      </c>
    </row>
    <row r="1174" spans="1:15" ht="72.5" x14ac:dyDescent="0.35">
      <c r="A1174" s="31" t="s">
        <v>1530</v>
      </c>
      <c r="B1174" s="32">
        <v>4525</v>
      </c>
      <c r="C1174" s="31" t="s">
        <v>2846</v>
      </c>
      <c r="D1174" s="31" t="s">
        <v>1</v>
      </c>
      <c r="E1174" s="31" t="s">
        <v>1</v>
      </c>
      <c r="F1174" s="31" t="s">
        <v>1</v>
      </c>
      <c r="G1174" s="31" t="s">
        <v>1</v>
      </c>
      <c r="H1174" s="31" t="s">
        <v>1</v>
      </c>
      <c r="I1174" s="31" t="s">
        <v>1</v>
      </c>
      <c r="J1174" s="31" t="s">
        <v>1</v>
      </c>
      <c r="K1174" s="31" t="s">
        <v>1</v>
      </c>
      <c r="L1174" s="31" t="s">
        <v>8508</v>
      </c>
      <c r="M1174" s="31" t="s">
        <v>8511</v>
      </c>
      <c r="N1174" s="31" t="s">
        <v>8513</v>
      </c>
      <c r="O1174" s="31" t="s">
        <v>27564</v>
      </c>
    </row>
    <row r="1175" spans="1:15" ht="72.5" x14ac:dyDescent="0.35">
      <c r="A1175" s="31" t="s">
        <v>1530</v>
      </c>
      <c r="B1175" s="32">
        <v>4528</v>
      </c>
      <c r="C1175" s="31" t="s">
        <v>2847</v>
      </c>
      <c r="D1175" s="31" t="s">
        <v>1</v>
      </c>
      <c r="E1175" s="31" t="s">
        <v>1</v>
      </c>
      <c r="F1175" s="31" t="s">
        <v>1</v>
      </c>
      <c r="G1175" s="31" t="s">
        <v>1</v>
      </c>
      <c r="H1175" s="31" t="s">
        <v>1</v>
      </c>
      <c r="I1175" s="31" t="s">
        <v>1</v>
      </c>
      <c r="J1175" s="31" t="s">
        <v>1</v>
      </c>
      <c r="K1175" s="31" t="s">
        <v>1</v>
      </c>
      <c r="L1175" s="31" t="s">
        <v>8508</v>
      </c>
      <c r="M1175" s="31" t="s">
        <v>8511</v>
      </c>
      <c r="N1175" s="31" t="s">
        <v>8513</v>
      </c>
      <c r="O1175" s="31" t="s">
        <v>27565</v>
      </c>
    </row>
    <row r="1176" spans="1:15" ht="72.5" x14ac:dyDescent="0.35">
      <c r="A1176" s="31" t="s">
        <v>1530</v>
      </c>
      <c r="B1176" s="32">
        <v>4529</v>
      </c>
      <c r="C1176" s="31" t="s">
        <v>2848</v>
      </c>
      <c r="D1176" s="31" t="s">
        <v>1</v>
      </c>
      <c r="E1176" s="31" t="s">
        <v>1</v>
      </c>
      <c r="F1176" s="31" t="s">
        <v>1</v>
      </c>
      <c r="G1176" s="31" t="s">
        <v>1</v>
      </c>
      <c r="H1176" s="31" t="s">
        <v>1</v>
      </c>
      <c r="I1176" s="31" t="s">
        <v>1</v>
      </c>
      <c r="J1176" s="31" t="s">
        <v>1</v>
      </c>
      <c r="K1176" s="31" t="s">
        <v>1</v>
      </c>
      <c r="L1176" s="31" t="s">
        <v>8508</v>
      </c>
      <c r="M1176" s="31" t="s">
        <v>8511</v>
      </c>
      <c r="N1176" s="31" t="s">
        <v>8513</v>
      </c>
      <c r="O1176" s="31" t="s">
        <v>27566</v>
      </c>
    </row>
    <row r="1177" spans="1:15" ht="72.5" x14ac:dyDescent="0.35">
      <c r="A1177" s="31" t="s">
        <v>1530</v>
      </c>
      <c r="B1177" s="32">
        <v>4532</v>
      </c>
      <c r="C1177" s="31" t="s">
        <v>2870</v>
      </c>
      <c r="D1177" s="31" t="s">
        <v>1</v>
      </c>
      <c r="E1177" s="31" t="s">
        <v>1</v>
      </c>
      <c r="F1177" s="31" t="s">
        <v>1</v>
      </c>
      <c r="G1177" s="31" t="s">
        <v>1</v>
      </c>
      <c r="H1177" s="31" t="s">
        <v>1</v>
      </c>
      <c r="I1177" s="31" t="s">
        <v>1</v>
      </c>
      <c r="J1177" s="31" t="s">
        <v>1</v>
      </c>
      <c r="K1177" s="31" t="s">
        <v>1</v>
      </c>
      <c r="L1177" s="31" t="s">
        <v>8508</v>
      </c>
      <c r="M1177" s="31" t="s">
        <v>8511</v>
      </c>
      <c r="N1177" s="31" t="s">
        <v>8513</v>
      </c>
      <c r="O1177" s="31" t="s">
        <v>27567</v>
      </c>
    </row>
    <row r="1178" spans="1:15" ht="72.5" x14ac:dyDescent="0.35">
      <c r="A1178" s="31" t="s">
        <v>1530</v>
      </c>
      <c r="B1178" s="32">
        <v>4536</v>
      </c>
      <c r="C1178" s="31" t="s">
        <v>2853</v>
      </c>
      <c r="D1178" s="31" t="s">
        <v>1</v>
      </c>
      <c r="E1178" s="31" t="s">
        <v>1</v>
      </c>
      <c r="F1178" s="31" t="s">
        <v>1</v>
      </c>
      <c r="G1178" s="31" t="s">
        <v>1</v>
      </c>
      <c r="H1178" s="31" t="s">
        <v>1</v>
      </c>
      <c r="I1178" s="31" t="s">
        <v>1</v>
      </c>
      <c r="J1178" s="31" t="s">
        <v>1</v>
      </c>
      <c r="K1178" s="31" t="s">
        <v>1</v>
      </c>
      <c r="L1178" s="31" t="s">
        <v>8508</v>
      </c>
      <c r="M1178" s="31" t="s">
        <v>8511</v>
      </c>
      <c r="N1178" s="31" t="s">
        <v>8513</v>
      </c>
      <c r="O1178" s="31" t="s">
        <v>27568</v>
      </c>
    </row>
    <row r="1179" spans="1:15" ht="72.5" x14ac:dyDescent="0.35">
      <c r="A1179" s="31" t="s">
        <v>1530</v>
      </c>
      <c r="B1179" s="32">
        <v>4537</v>
      </c>
      <c r="C1179" s="31" t="s">
        <v>2873</v>
      </c>
      <c r="D1179" s="31" t="s">
        <v>1</v>
      </c>
      <c r="E1179" s="31" t="s">
        <v>1</v>
      </c>
      <c r="F1179" s="31" t="s">
        <v>1</v>
      </c>
      <c r="G1179" s="31" t="s">
        <v>1</v>
      </c>
      <c r="H1179" s="31" t="s">
        <v>1</v>
      </c>
      <c r="I1179" s="31" t="s">
        <v>1</v>
      </c>
      <c r="J1179" s="31" t="s">
        <v>1</v>
      </c>
      <c r="K1179" s="31" t="s">
        <v>1</v>
      </c>
      <c r="L1179" s="31" t="s">
        <v>8508</v>
      </c>
      <c r="M1179" s="31" t="s">
        <v>8511</v>
      </c>
      <c r="N1179" s="31" t="s">
        <v>8513</v>
      </c>
      <c r="O1179" s="31" t="s">
        <v>27569</v>
      </c>
    </row>
    <row r="1180" spans="1:15" ht="72.5" x14ac:dyDescent="0.35">
      <c r="A1180" s="31" t="s">
        <v>1530</v>
      </c>
      <c r="B1180" s="32">
        <v>5148</v>
      </c>
      <c r="C1180" s="31" t="s">
        <v>4425</v>
      </c>
      <c r="D1180" s="31" t="s">
        <v>1</v>
      </c>
      <c r="E1180" s="31" t="s">
        <v>1</v>
      </c>
      <c r="F1180" s="31" t="s">
        <v>1</v>
      </c>
      <c r="G1180" s="31" t="s">
        <v>1</v>
      </c>
      <c r="H1180" s="31" t="s">
        <v>1</v>
      </c>
      <c r="I1180" s="31" t="s">
        <v>1</v>
      </c>
      <c r="J1180" s="31" t="s">
        <v>1908</v>
      </c>
      <c r="K1180" s="31" t="s">
        <v>4381</v>
      </c>
      <c r="L1180" s="31" t="s">
        <v>579</v>
      </c>
      <c r="M1180" s="31" t="s">
        <v>7985</v>
      </c>
      <c r="N1180" s="31" t="s">
        <v>7987</v>
      </c>
      <c r="O1180" s="31" t="s">
        <v>7987</v>
      </c>
    </row>
    <row r="1181" spans="1:15" ht="72.5" x14ac:dyDescent="0.35">
      <c r="A1181" s="31" t="s">
        <v>1530</v>
      </c>
      <c r="B1181" s="32">
        <v>316</v>
      </c>
      <c r="C1181" s="31" t="s">
        <v>1740</v>
      </c>
      <c r="D1181" s="31" t="s">
        <v>1</v>
      </c>
      <c r="E1181" s="31" t="s">
        <v>1</v>
      </c>
      <c r="F1181" s="31" t="s">
        <v>1</v>
      </c>
      <c r="G1181" s="31" t="s">
        <v>1</v>
      </c>
      <c r="H1181" s="31" t="s">
        <v>1</v>
      </c>
      <c r="I1181" s="31" t="s">
        <v>1</v>
      </c>
      <c r="J1181" s="31" t="s">
        <v>1741</v>
      </c>
      <c r="K1181" s="31" t="s">
        <v>1742</v>
      </c>
      <c r="L1181" s="31" t="s">
        <v>617</v>
      </c>
      <c r="M1181" s="31" t="s">
        <v>4612</v>
      </c>
      <c r="N1181" s="31" t="s">
        <v>4613</v>
      </c>
      <c r="O1181" s="31" t="s">
        <v>27570</v>
      </c>
    </row>
    <row r="1182" spans="1:15" ht="72.5" x14ac:dyDescent="0.35">
      <c r="A1182" s="31" t="s">
        <v>1530</v>
      </c>
      <c r="B1182" s="32">
        <v>4405</v>
      </c>
      <c r="C1182" s="31" t="s">
        <v>2795</v>
      </c>
      <c r="D1182" s="31" t="s">
        <v>1</v>
      </c>
      <c r="E1182" s="31" t="s">
        <v>1</v>
      </c>
      <c r="F1182" s="31" t="s">
        <v>1</v>
      </c>
      <c r="G1182" s="31" t="s">
        <v>1</v>
      </c>
      <c r="H1182" s="31" t="s">
        <v>1</v>
      </c>
      <c r="I1182" s="31" t="s">
        <v>1</v>
      </c>
      <c r="J1182" s="31" t="s">
        <v>1741</v>
      </c>
      <c r="K1182" s="31" t="s">
        <v>1742</v>
      </c>
      <c r="L1182" s="31" t="s">
        <v>617</v>
      </c>
      <c r="M1182" s="31" t="s">
        <v>4612</v>
      </c>
      <c r="N1182" s="31" t="s">
        <v>4613</v>
      </c>
      <c r="O1182" s="31" t="s">
        <v>27571</v>
      </c>
    </row>
    <row r="1183" spans="1:15" ht="72.5" x14ac:dyDescent="0.35">
      <c r="A1183" s="31" t="s">
        <v>1530</v>
      </c>
      <c r="B1183" s="32">
        <v>5046</v>
      </c>
      <c r="C1183" s="31" t="s">
        <v>3858</v>
      </c>
      <c r="D1183" s="31" t="s">
        <v>1</v>
      </c>
      <c r="E1183" s="31" t="s">
        <v>1</v>
      </c>
      <c r="F1183" s="31" t="s">
        <v>1</v>
      </c>
      <c r="G1183" s="31" t="s">
        <v>1</v>
      </c>
      <c r="H1183" s="31" t="s">
        <v>1</v>
      </c>
      <c r="I1183" s="31" t="s">
        <v>1</v>
      </c>
      <c r="J1183" s="31" t="s">
        <v>2333</v>
      </c>
      <c r="K1183" s="31" t="s">
        <v>2334</v>
      </c>
      <c r="L1183" s="31" t="s">
        <v>13425</v>
      </c>
      <c r="M1183" s="31" t="s">
        <v>13426</v>
      </c>
      <c r="N1183" s="31" t="s">
        <v>13428</v>
      </c>
      <c r="O1183" s="31" t="s">
        <v>27572</v>
      </c>
    </row>
    <row r="1184" spans="1:15" ht="58" x14ac:dyDescent="0.35">
      <c r="A1184" s="31" t="s">
        <v>1530</v>
      </c>
      <c r="B1184" s="32">
        <v>5166</v>
      </c>
      <c r="C1184" s="31" t="s">
        <v>4229</v>
      </c>
      <c r="D1184" s="31" t="s">
        <v>26656</v>
      </c>
      <c r="E1184" s="31" t="s">
        <v>1</v>
      </c>
      <c r="F1184" s="31" t="s">
        <v>26657</v>
      </c>
      <c r="G1184" s="31" t="s">
        <v>26658</v>
      </c>
      <c r="H1184" s="31" t="s">
        <v>26659</v>
      </c>
      <c r="I1184" s="31" t="s">
        <v>120</v>
      </c>
      <c r="J1184" s="31" t="s">
        <v>1829</v>
      </c>
      <c r="K1184" s="31" t="s">
        <v>1830</v>
      </c>
      <c r="L1184" s="31" t="s">
        <v>6607</v>
      </c>
      <c r="M1184" s="31" t="s">
        <v>1829</v>
      </c>
      <c r="N1184" s="31" t="s">
        <v>6602</v>
      </c>
      <c r="O1184" s="31" t="s">
        <v>27573</v>
      </c>
    </row>
    <row r="1185" spans="1:15" ht="72.5" x14ac:dyDescent="0.35">
      <c r="A1185" s="31" t="s">
        <v>1530</v>
      </c>
      <c r="B1185" s="32">
        <v>4883</v>
      </c>
      <c r="C1185" s="31" t="s">
        <v>4077</v>
      </c>
      <c r="D1185" s="31" t="s">
        <v>1</v>
      </c>
      <c r="E1185" s="31" t="s">
        <v>1</v>
      </c>
      <c r="F1185" s="31" t="s">
        <v>1</v>
      </c>
      <c r="G1185" s="31" t="s">
        <v>1</v>
      </c>
      <c r="H1185" s="31" t="s">
        <v>1</v>
      </c>
      <c r="I1185" s="31" t="s">
        <v>1</v>
      </c>
      <c r="J1185" s="31" t="s">
        <v>1</v>
      </c>
      <c r="K1185" s="31" t="s">
        <v>1</v>
      </c>
      <c r="L1185" s="31" t="s">
        <v>729</v>
      </c>
      <c r="M1185" s="31" t="s">
        <v>5122</v>
      </c>
      <c r="N1185" s="31" t="s">
        <v>5123</v>
      </c>
      <c r="O1185" s="31" t="s">
        <v>27574</v>
      </c>
    </row>
    <row r="1186" spans="1:15" ht="72.5" x14ac:dyDescent="0.35">
      <c r="A1186" s="31" t="s">
        <v>1530</v>
      </c>
      <c r="B1186" s="32">
        <v>4860</v>
      </c>
      <c r="C1186" s="31" t="s">
        <v>3859</v>
      </c>
      <c r="D1186" s="31" t="s">
        <v>1</v>
      </c>
      <c r="E1186" s="31" t="s">
        <v>1</v>
      </c>
      <c r="F1186" s="31" t="s">
        <v>1</v>
      </c>
      <c r="G1186" s="31" t="s">
        <v>1</v>
      </c>
      <c r="H1186" s="31" t="s">
        <v>1</v>
      </c>
      <c r="I1186" s="31" t="s">
        <v>1</v>
      </c>
      <c r="J1186" s="31" t="s">
        <v>3860</v>
      </c>
      <c r="K1186" s="31" t="s">
        <v>3861</v>
      </c>
      <c r="L1186" s="31" t="s">
        <v>21447</v>
      </c>
      <c r="M1186" s="31" t="s">
        <v>21449</v>
      </c>
      <c r="N1186" s="31" t="s">
        <v>21451</v>
      </c>
      <c r="O1186" s="31" t="s">
        <v>27575</v>
      </c>
    </row>
    <row r="1187" spans="1:15" ht="72.5" x14ac:dyDescent="0.35">
      <c r="A1187" s="31" t="s">
        <v>1530</v>
      </c>
      <c r="B1187" s="32">
        <v>5253</v>
      </c>
      <c r="C1187" s="31" t="s">
        <v>4434</v>
      </c>
      <c r="D1187" s="31" t="s">
        <v>1</v>
      </c>
      <c r="E1187" s="31" t="s">
        <v>1</v>
      </c>
      <c r="F1187" s="31" t="s">
        <v>1</v>
      </c>
      <c r="G1187" s="31" t="s">
        <v>1</v>
      </c>
      <c r="H1187" s="31" t="s">
        <v>1</v>
      </c>
      <c r="I1187" s="31" t="s">
        <v>1</v>
      </c>
      <c r="J1187" s="31" t="s">
        <v>3860</v>
      </c>
      <c r="K1187" s="31" t="s">
        <v>3861</v>
      </c>
      <c r="L1187" s="31" t="s">
        <v>21447</v>
      </c>
      <c r="M1187" s="31" t="s">
        <v>21449</v>
      </c>
      <c r="N1187" s="31" t="s">
        <v>21451</v>
      </c>
      <c r="O1187" s="31" t="s">
        <v>27575</v>
      </c>
    </row>
    <row r="1188" spans="1:15" ht="72.5" x14ac:dyDescent="0.35">
      <c r="A1188" s="31" t="s">
        <v>1530</v>
      </c>
      <c r="B1188" s="32">
        <v>5084</v>
      </c>
      <c r="C1188" s="31" t="s">
        <v>4356</v>
      </c>
      <c r="D1188" s="31" t="s">
        <v>1</v>
      </c>
      <c r="E1188" s="31" t="s">
        <v>1</v>
      </c>
      <c r="F1188" s="31" t="s">
        <v>1</v>
      </c>
      <c r="G1188" s="31" t="s">
        <v>1</v>
      </c>
      <c r="H1188" s="31" t="s">
        <v>1</v>
      </c>
      <c r="I1188" s="31" t="s">
        <v>1</v>
      </c>
      <c r="J1188" s="31" t="s">
        <v>3860</v>
      </c>
      <c r="K1188" s="31" t="s">
        <v>3861</v>
      </c>
      <c r="L1188" s="31" t="s">
        <v>21447</v>
      </c>
      <c r="M1188" s="31" t="s">
        <v>21449</v>
      </c>
      <c r="N1188" s="31" t="s">
        <v>21451</v>
      </c>
      <c r="O1188" s="31" t="s">
        <v>27575</v>
      </c>
    </row>
    <row r="1189" spans="1:15" ht="72.5" x14ac:dyDescent="0.35">
      <c r="A1189" s="31" t="s">
        <v>1530</v>
      </c>
      <c r="B1189" s="32">
        <v>3353</v>
      </c>
      <c r="C1189" s="31" t="s">
        <v>3769</v>
      </c>
      <c r="D1189" s="31" t="s">
        <v>1</v>
      </c>
      <c r="E1189" s="31" t="s">
        <v>1</v>
      </c>
      <c r="F1189" s="31" t="s">
        <v>1</v>
      </c>
      <c r="G1189" s="31" t="s">
        <v>1</v>
      </c>
      <c r="H1189" s="31" t="s">
        <v>1</v>
      </c>
      <c r="I1189" s="31" t="s">
        <v>1</v>
      </c>
      <c r="J1189" s="31" t="s">
        <v>2282</v>
      </c>
      <c r="K1189" s="31" t="s">
        <v>2283</v>
      </c>
      <c r="L1189" s="31" t="s">
        <v>9374</v>
      </c>
      <c r="M1189" s="31" t="s">
        <v>8182</v>
      </c>
      <c r="N1189" s="31" t="s">
        <v>8184</v>
      </c>
      <c r="O1189" s="31" t="s">
        <v>27576</v>
      </c>
    </row>
    <row r="1190" spans="1:15" ht="58" x14ac:dyDescent="0.35">
      <c r="A1190" s="31" t="s">
        <v>1530</v>
      </c>
      <c r="B1190" s="32">
        <v>5370</v>
      </c>
      <c r="C1190" s="31" t="s">
        <v>4310</v>
      </c>
      <c r="D1190" s="31" t="s">
        <v>26656</v>
      </c>
      <c r="E1190" s="31" t="s">
        <v>1</v>
      </c>
      <c r="F1190" s="31" t="s">
        <v>26657</v>
      </c>
      <c r="G1190" s="31" t="s">
        <v>26658</v>
      </c>
      <c r="H1190" s="31" t="s">
        <v>26659</v>
      </c>
      <c r="I1190" s="31" t="s">
        <v>120</v>
      </c>
      <c r="J1190" s="31" t="s">
        <v>1829</v>
      </c>
      <c r="K1190" s="31" t="s">
        <v>1830</v>
      </c>
      <c r="L1190" s="31" t="s">
        <v>6607</v>
      </c>
      <c r="M1190" s="31" t="s">
        <v>1829</v>
      </c>
      <c r="N1190" s="31" t="s">
        <v>6602</v>
      </c>
      <c r="O1190" s="31" t="s">
        <v>27577</v>
      </c>
    </row>
    <row r="1191" spans="1:15" ht="72.5" x14ac:dyDescent="0.35">
      <c r="A1191" s="31" t="s">
        <v>1530</v>
      </c>
      <c r="B1191" s="32">
        <v>5347</v>
      </c>
      <c r="C1191" s="31" t="s">
        <v>4284</v>
      </c>
      <c r="D1191" s="31" t="s">
        <v>1</v>
      </c>
      <c r="E1191" s="31" t="s">
        <v>1</v>
      </c>
      <c r="F1191" s="31" t="s">
        <v>1</v>
      </c>
      <c r="G1191" s="31" t="s">
        <v>1</v>
      </c>
      <c r="H1191" s="31" t="s">
        <v>1</v>
      </c>
      <c r="I1191" s="31" t="s">
        <v>1</v>
      </c>
      <c r="J1191" s="31" t="s">
        <v>1</v>
      </c>
      <c r="K1191" s="31" t="s">
        <v>1</v>
      </c>
      <c r="L1191" s="31" t="s">
        <v>15565</v>
      </c>
      <c r="M1191" s="31" t="s">
        <v>3283</v>
      </c>
      <c r="N1191" s="31" t="s">
        <v>15569</v>
      </c>
      <c r="O1191" s="31" t="s">
        <v>27578</v>
      </c>
    </row>
    <row r="1192" spans="1:15" ht="130.5" x14ac:dyDescent="0.35">
      <c r="A1192" s="31" t="s">
        <v>1530</v>
      </c>
      <c r="B1192" s="32">
        <v>4845</v>
      </c>
      <c r="C1192" s="31" t="s">
        <v>4092</v>
      </c>
      <c r="D1192" s="31" t="s">
        <v>26616</v>
      </c>
      <c r="E1192" s="31" t="s">
        <v>1</v>
      </c>
      <c r="F1192" s="31" t="s">
        <v>1454</v>
      </c>
      <c r="G1192" s="31" t="s">
        <v>79</v>
      </c>
      <c r="H1192" s="31" t="s">
        <v>2165</v>
      </c>
      <c r="I1192" s="31" t="s">
        <v>286</v>
      </c>
      <c r="J1192" s="31" t="s">
        <v>2166</v>
      </c>
      <c r="K1192" s="31" t="s">
        <v>2167</v>
      </c>
      <c r="L1192" s="31" t="s">
        <v>15203</v>
      </c>
      <c r="M1192" s="31" t="s">
        <v>3039</v>
      </c>
      <c r="N1192" s="31" t="s">
        <v>15207</v>
      </c>
      <c r="O1192" s="31" t="s">
        <v>27579</v>
      </c>
    </row>
    <row r="1193" spans="1:15" ht="87" x14ac:dyDescent="0.35">
      <c r="A1193" s="31" t="s">
        <v>1530</v>
      </c>
      <c r="B1193" s="32">
        <v>4123</v>
      </c>
      <c r="C1193" s="31" t="s">
        <v>3051</v>
      </c>
      <c r="D1193" s="31" t="s">
        <v>26704</v>
      </c>
      <c r="E1193" s="31" t="s">
        <v>1</v>
      </c>
      <c r="F1193" s="31" t="s">
        <v>26705</v>
      </c>
      <c r="G1193" s="31" t="s">
        <v>3052</v>
      </c>
      <c r="H1193" s="31" t="s">
        <v>26706</v>
      </c>
      <c r="I1193" s="31" t="s">
        <v>1</v>
      </c>
      <c r="J1193" s="31" t="s">
        <v>3053</v>
      </c>
      <c r="K1193" s="31" t="s">
        <v>3054</v>
      </c>
      <c r="L1193" s="31" t="s">
        <v>729</v>
      </c>
      <c r="M1193" s="31" t="s">
        <v>5122</v>
      </c>
      <c r="N1193" s="31" t="s">
        <v>5123</v>
      </c>
      <c r="O1193" s="31" t="s">
        <v>27580</v>
      </c>
    </row>
    <row r="1194" spans="1:15" ht="116" x14ac:dyDescent="0.35">
      <c r="A1194" s="31" t="s">
        <v>1530</v>
      </c>
      <c r="B1194" s="32">
        <v>5183</v>
      </c>
      <c r="C1194" s="31" t="s">
        <v>4249</v>
      </c>
      <c r="D1194" s="31" t="s">
        <v>1</v>
      </c>
      <c r="E1194" s="31" t="s">
        <v>1</v>
      </c>
      <c r="F1194" s="31" t="s">
        <v>1</v>
      </c>
      <c r="G1194" s="31" t="s">
        <v>1</v>
      </c>
      <c r="H1194" s="31" t="s">
        <v>1</v>
      </c>
      <c r="I1194" s="31" t="s">
        <v>1</v>
      </c>
      <c r="J1194" s="31" t="s">
        <v>2150</v>
      </c>
      <c r="K1194" s="31" t="s">
        <v>2151</v>
      </c>
      <c r="L1194" s="31" t="s">
        <v>5623</v>
      </c>
      <c r="M1194" s="31" t="s">
        <v>5625</v>
      </c>
      <c r="N1194" s="31" t="s">
        <v>5627</v>
      </c>
      <c r="O1194" s="31" t="s">
        <v>5627</v>
      </c>
    </row>
    <row r="1195" spans="1:15" ht="72.5" x14ac:dyDescent="0.35">
      <c r="A1195" s="31" t="s">
        <v>1530</v>
      </c>
      <c r="B1195" s="32">
        <v>4818</v>
      </c>
      <c r="C1195" s="31" t="s">
        <v>3679</v>
      </c>
      <c r="D1195" s="31" t="s">
        <v>26707</v>
      </c>
      <c r="E1195" s="31" t="s">
        <v>1</v>
      </c>
      <c r="F1195" s="31" t="s">
        <v>18543</v>
      </c>
      <c r="G1195" s="31" t="s">
        <v>79</v>
      </c>
      <c r="H1195" s="31" t="s">
        <v>12371</v>
      </c>
      <c r="I1195" s="31" t="s">
        <v>164</v>
      </c>
      <c r="J1195" s="31" t="s">
        <v>26708</v>
      </c>
      <c r="K1195" s="31" t="s">
        <v>26709</v>
      </c>
      <c r="L1195" s="31" t="s">
        <v>617</v>
      </c>
      <c r="M1195" s="31" t="s">
        <v>4612</v>
      </c>
      <c r="N1195" s="31" t="s">
        <v>4613</v>
      </c>
      <c r="O1195" s="31" t="s">
        <v>27581</v>
      </c>
    </row>
    <row r="1196" spans="1:15" ht="72.5" x14ac:dyDescent="0.35">
      <c r="A1196" s="31" t="s">
        <v>1530</v>
      </c>
      <c r="B1196" s="32">
        <v>2326</v>
      </c>
      <c r="C1196" s="31" t="s">
        <v>3636</v>
      </c>
      <c r="D1196" s="31" t="s">
        <v>1</v>
      </c>
      <c r="E1196" s="31" t="s">
        <v>1</v>
      </c>
      <c r="F1196" s="31" t="s">
        <v>1</v>
      </c>
      <c r="G1196" s="31" t="s">
        <v>1</v>
      </c>
      <c r="H1196" s="31" t="s">
        <v>1</v>
      </c>
      <c r="I1196" s="31" t="s">
        <v>1</v>
      </c>
      <c r="J1196" s="31" t="s">
        <v>3637</v>
      </c>
      <c r="K1196" s="31" t="s">
        <v>3638</v>
      </c>
      <c r="L1196" s="31" t="s">
        <v>21897</v>
      </c>
      <c r="M1196" s="31" t="s">
        <v>21900</v>
      </c>
      <c r="N1196" s="31" t="s">
        <v>21901</v>
      </c>
      <c r="O1196" s="31" t="s">
        <v>27582</v>
      </c>
    </row>
    <row r="1197" spans="1:15" ht="72.5" x14ac:dyDescent="0.35">
      <c r="A1197" s="31" t="s">
        <v>1530</v>
      </c>
      <c r="B1197" s="32">
        <v>3219</v>
      </c>
      <c r="C1197" s="31" t="s">
        <v>3154</v>
      </c>
      <c r="D1197" s="31" t="s">
        <v>26698</v>
      </c>
      <c r="E1197" s="31" t="s">
        <v>26699</v>
      </c>
      <c r="F1197" s="31" t="s">
        <v>26700</v>
      </c>
      <c r="G1197" s="31" t="s">
        <v>1766</v>
      </c>
      <c r="H1197" s="31" t="s">
        <v>26701</v>
      </c>
      <c r="I1197" s="31" t="s">
        <v>88</v>
      </c>
      <c r="J1197" s="31" t="s">
        <v>1767</v>
      </c>
      <c r="K1197" s="31" t="s">
        <v>1768</v>
      </c>
      <c r="L1197" s="31" t="s">
        <v>12569</v>
      </c>
      <c r="M1197" s="31" t="s">
        <v>12571</v>
      </c>
      <c r="N1197" s="31" t="s">
        <v>12572</v>
      </c>
      <c r="O1197" s="31" t="s">
        <v>27583</v>
      </c>
    </row>
    <row r="1198" spans="1:15" ht="116" x14ac:dyDescent="0.35">
      <c r="A1198" s="31" t="s">
        <v>1530</v>
      </c>
      <c r="B1198" s="32">
        <v>3336</v>
      </c>
      <c r="C1198" s="31" t="s">
        <v>4081</v>
      </c>
      <c r="D1198" s="31" t="s">
        <v>1</v>
      </c>
      <c r="E1198" s="31" t="s">
        <v>1</v>
      </c>
      <c r="F1198" s="31" t="s">
        <v>1</v>
      </c>
      <c r="G1198" s="31" t="s">
        <v>1</v>
      </c>
      <c r="H1198" s="31" t="s">
        <v>1</v>
      </c>
      <c r="I1198" s="31" t="s">
        <v>1</v>
      </c>
      <c r="J1198" s="31" t="s">
        <v>1</v>
      </c>
      <c r="K1198" s="31" t="s">
        <v>1</v>
      </c>
      <c r="L1198" s="31" t="s">
        <v>9227</v>
      </c>
      <c r="M1198" s="31" t="s">
        <v>6264</v>
      </c>
      <c r="N1198" s="31" t="s">
        <v>6266</v>
      </c>
      <c r="O1198" s="31" t="s">
        <v>27584</v>
      </c>
    </row>
    <row r="1199" spans="1:15" ht="116" x14ac:dyDescent="0.35">
      <c r="A1199" s="31" t="s">
        <v>1530</v>
      </c>
      <c r="B1199" s="32">
        <v>1946</v>
      </c>
      <c r="C1199" s="31" t="s">
        <v>3431</v>
      </c>
      <c r="D1199" s="31" t="s">
        <v>1</v>
      </c>
      <c r="E1199" s="31" t="s">
        <v>1</v>
      </c>
      <c r="F1199" s="31" t="s">
        <v>1</v>
      </c>
      <c r="G1199" s="31" t="s">
        <v>1</v>
      </c>
      <c r="H1199" s="31" t="s">
        <v>1</v>
      </c>
      <c r="I1199" s="31" t="s">
        <v>1</v>
      </c>
      <c r="J1199" s="31" t="s">
        <v>1</v>
      </c>
      <c r="K1199" s="31" t="s">
        <v>1</v>
      </c>
      <c r="L1199" s="31" t="s">
        <v>9227</v>
      </c>
      <c r="M1199" s="31" t="s">
        <v>6264</v>
      </c>
      <c r="N1199" s="31" t="s">
        <v>6266</v>
      </c>
      <c r="O1199" s="31" t="s">
        <v>27585</v>
      </c>
    </row>
    <row r="1200" spans="1:15" ht="116" x14ac:dyDescent="0.35">
      <c r="A1200" s="31" t="s">
        <v>1530</v>
      </c>
      <c r="B1200" s="32">
        <v>99</v>
      </c>
      <c r="C1200" s="31" t="s">
        <v>3002</v>
      </c>
      <c r="D1200" s="31" t="s">
        <v>1</v>
      </c>
      <c r="E1200" s="31" t="s">
        <v>1</v>
      </c>
      <c r="F1200" s="31" t="s">
        <v>1</v>
      </c>
      <c r="G1200" s="31" t="s">
        <v>1</v>
      </c>
      <c r="H1200" s="31" t="s">
        <v>1</v>
      </c>
      <c r="I1200" s="31" t="s">
        <v>1</v>
      </c>
      <c r="J1200" s="31" t="s">
        <v>1</v>
      </c>
      <c r="K1200" s="31" t="s">
        <v>1</v>
      </c>
      <c r="L1200" s="31" t="s">
        <v>9227</v>
      </c>
      <c r="M1200" s="31" t="s">
        <v>6264</v>
      </c>
      <c r="N1200" s="31" t="s">
        <v>6266</v>
      </c>
      <c r="O1200" s="31" t="s">
        <v>27586</v>
      </c>
    </row>
    <row r="1201" spans="1:15" ht="87" x14ac:dyDescent="0.35">
      <c r="A1201" s="31" t="s">
        <v>1530</v>
      </c>
      <c r="B1201" s="32">
        <v>5224</v>
      </c>
      <c r="C1201" s="31" t="s">
        <v>4342</v>
      </c>
      <c r="D1201" s="31" t="s">
        <v>1</v>
      </c>
      <c r="E1201" s="31" t="s">
        <v>1</v>
      </c>
      <c r="F1201" s="31" t="s">
        <v>1</v>
      </c>
      <c r="G1201" s="31" t="s">
        <v>1</v>
      </c>
      <c r="H1201" s="31" t="s">
        <v>1</v>
      </c>
      <c r="I1201" s="31" t="s">
        <v>1</v>
      </c>
      <c r="J1201" s="31" t="s">
        <v>4272</v>
      </c>
      <c r="K1201" s="31" t="s">
        <v>4273</v>
      </c>
      <c r="L1201" s="31" t="s">
        <v>5672</v>
      </c>
      <c r="M1201" s="31" t="s">
        <v>26672</v>
      </c>
      <c r="N1201" s="31" t="s">
        <v>26673</v>
      </c>
      <c r="O1201" s="31" t="s">
        <v>27587</v>
      </c>
    </row>
    <row r="1202" spans="1:15" ht="87" x14ac:dyDescent="0.35">
      <c r="A1202" s="31" t="s">
        <v>1530</v>
      </c>
      <c r="B1202" s="32">
        <v>5225</v>
      </c>
      <c r="C1202" s="31" t="s">
        <v>4591</v>
      </c>
      <c r="D1202" s="31" t="s">
        <v>1</v>
      </c>
      <c r="E1202" s="31" t="s">
        <v>1</v>
      </c>
      <c r="F1202" s="31" t="s">
        <v>1</v>
      </c>
      <c r="G1202" s="31" t="s">
        <v>1</v>
      </c>
      <c r="H1202" s="31" t="s">
        <v>1</v>
      </c>
      <c r="I1202" s="31" t="s">
        <v>1</v>
      </c>
      <c r="J1202" s="31" t="s">
        <v>4272</v>
      </c>
      <c r="K1202" s="31" t="s">
        <v>4273</v>
      </c>
      <c r="L1202" s="31" t="s">
        <v>5672</v>
      </c>
      <c r="M1202" s="31" t="s">
        <v>26672</v>
      </c>
      <c r="N1202" s="31" t="s">
        <v>26673</v>
      </c>
      <c r="O1202" s="31" t="s">
        <v>27588</v>
      </c>
    </row>
    <row r="1203" spans="1:15" ht="72.5" x14ac:dyDescent="0.35">
      <c r="A1203" s="31" t="s">
        <v>1530</v>
      </c>
      <c r="B1203" s="32">
        <v>4776</v>
      </c>
      <c r="C1203" s="31" t="s">
        <v>3709</v>
      </c>
      <c r="D1203" s="31" t="s">
        <v>1</v>
      </c>
      <c r="E1203" s="31" t="s">
        <v>1</v>
      </c>
      <c r="F1203" s="31" t="s">
        <v>1</v>
      </c>
      <c r="G1203" s="31" t="s">
        <v>1</v>
      </c>
      <c r="H1203" s="31" t="s">
        <v>1</v>
      </c>
      <c r="I1203" s="31" t="s">
        <v>1</v>
      </c>
      <c r="J1203" s="31" t="s">
        <v>3327</v>
      </c>
      <c r="K1203" s="31" t="s">
        <v>3328</v>
      </c>
      <c r="L1203" s="31" t="s">
        <v>11932</v>
      </c>
      <c r="M1203" s="31" t="s">
        <v>11935</v>
      </c>
      <c r="N1203" s="31" t="s">
        <v>11937</v>
      </c>
      <c r="O1203" s="31" t="s">
        <v>27589</v>
      </c>
    </row>
    <row r="1204" spans="1:15" ht="72.5" x14ac:dyDescent="0.35">
      <c r="A1204" s="31" t="s">
        <v>1530</v>
      </c>
      <c r="B1204" s="32">
        <v>4687</v>
      </c>
      <c r="C1204" s="31" t="s">
        <v>3326</v>
      </c>
      <c r="D1204" s="31" t="s">
        <v>1</v>
      </c>
      <c r="E1204" s="31" t="s">
        <v>1</v>
      </c>
      <c r="F1204" s="31" t="s">
        <v>1</v>
      </c>
      <c r="G1204" s="31" t="s">
        <v>1</v>
      </c>
      <c r="H1204" s="31" t="s">
        <v>1</v>
      </c>
      <c r="I1204" s="31" t="s">
        <v>1</v>
      </c>
      <c r="J1204" s="31" t="s">
        <v>3327</v>
      </c>
      <c r="K1204" s="31" t="s">
        <v>3328</v>
      </c>
      <c r="L1204" s="31" t="s">
        <v>11932</v>
      </c>
      <c r="M1204" s="31" t="s">
        <v>11935</v>
      </c>
      <c r="N1204" s="31" t="s">
        <v>11937</v>
      </c>
      <c r="O1204" s="31" t="s">
        <v>27590</v>
      </c>
    </row>
    <row r="1205" spans="1:15" ht="72.5" x14ac:dyDescent="0.35">
      <c r="A1205" s="31" t="s">
        <v>1530</v>
      </c>
      <c r="B1205" s="32">
        <v>4953</v>
      </c>
      <c r="C1205" s="31" t="s">
        <v>4027</v>
      </c>
      <c r="D1205" s="31" t="s">
        <v>1</v>
      </c>
      <c r="E1205" s="31" t="s">
        <v>1</v>
      </c>
      <c r="F1205" s="31" t="s">
        <v>1</v>
      </c>
      <c r="G1205" s="31" t="s">
        <v>1</v>
      </c>
      <c r="H1205" s="31" t="s">
        <v>1</v>
      </c>
      <c r="I1205" s="31" t="s">
        <v>1</v>
      </c>
      <c r="J1205" s="31" t="s">
        <v>1</v>
      </c>
      <c r="K1205" s="31" t="s">
        <v>1</v>
      </c>
      <c r="L1205" s="31" t="s">
        <v>11932</v>
      </c>
      <c r="M1205" s="31" t="s">
        <v>11935</v>
      </c>
      <c r="N1205" s="31" t="s">
        <v>11937</v>
      </c>
      <c r="O1205" s="31" t="s">
        <v>27591</v>
      </c>
    </row>
    <row r="1206" spans="1:15" ht="116" x14ac:dyDescent="0.35">
      <c r="A1206" s="31" t="s">
        <v>1530</v>
      </c>
      <c r="B1206" s="32">
        <v>350</v>
      </c>
      <c r="C1206" s="31" t="s">
        <v>2891</v>
      </c>
      <c r="D1206" s="31" t="s">
        <v>1</v>
      </c>
      <c r="E1206" s="31" t="s">
        <v>1</v>
      </c>
      <c r="F1206" s="31" t="s">
        <v>1</v>
      </c>
      <c r="G1206" s="31" t="s">
        <v>1</v>
      </c>
      <c r="H1206" s="31" t="s">
        <v>1</v>
      </c>
      <c r="I1206" s="31" t="s">
        <v>1</v>
      </c>
      <c r="J1206" s="31" t="s">
        <v>1</v>
      </c>
      <c r="K1206" s="31" t="s">
        <v>1</v>
      </c>
      <c r="L1206" s="31" t="s">
        <v>9227</v>
      </c>
      <c r="M1206" s="31" t="s">
        <v>6264</v>
      </c>
      <c r="N1206" s="31" t="s">
        <v>6266</v>
      </c>
      <c r="O1206" s="31" t="s">
        <v>27592</v>
      </c>
    </row>
    <row r="1207" spans="1:15" ht="58" x14ac:dyDescent="0.35">
      <c r="A1207" s="31" t="s">
        <v>1530</v>
      </c>
      <c r="B1207" s="32">
        <v>1157</v>
      </c>
      <c r="C1207" s="31" t="s">
        <v>3188</v>
      </c>
      <c r="D1207" s="31" t="s">
        <v>26710</v>
      </c>
      <c r="E1207" s="31" t="s">
        <v>26711</v>
      </c>
      <c r="F1207" s="31" t="s">
        <v>321</v>
      </c>
      <c r="G1207" s="31" t="s">
        <v>79</v>
      </c>
      <c r="H1207" s="31" t="s">
        <v>26578</v>
      </c>
      <c r="I1207" s="31" t="s">
        <v>109</v>
      </c>
      <c r="J1207" s="31" t="s">
        <v>3189</v>
      </c>
      <c r="K1207" s="31" t="s">
        <v>3190</v>
      </c>
      <c r="L1207" s="31" t="s">
        <v>17553</v>
      </c>
      <c r="M1207" s="31" t="s">
        <v>17556</v>
      </c>
      <c r="N1207" s="31" t="s">
        <v>17557</v>
      </c>
      <c r="O1207" s="31" t="s">
        <v>27593</v>
      </c>
    </row>
    <row r="1208" spans="1:15" ht="72.5" x14ac:dyDescent="0.35">
      <c r="A1208" s="31" t="s">
        <v>1530</v>
      </c>
      <c r="B1208" s="32">
        <v>4925</v>
      </c>
      <c r="C1208" s="31" t="s">
        <v>3924</v>
      </c>
      <c r="D1208" s="31" t="s">
        <v>1</v>
      </c>
      <c r="E1208" s="31" t="s">
        <v>1</v>
      </c>
      <c r="F1208" s="31" t="s">
        <v>1</v>
      </c>
      <c r="G1208" s="31" t="s">
        <v>1</v>
      </c>
      <c r="H1208" s="31" t="s">
        <v>1</v>
      </c>
      <c r="I1208" s="31" t="s">
        <v>1</v>
      </c>
      <c r="J1208" s="31" t="s">
        <v>2973</v>
      </c>
      <c r="K1208" s="31" t="s">
        <v>2974</v>
      </c>
      <c r="L1208" s="31" t="s">
        <v>5672</v>
      </c>
      <c r="M1208" s="31" t="s">
        <v>26672</v>
      </c>
      <c r="N1208" s="31" t="s">
        <v>26673</v>
      </c>
      <c r="O1208" s="31" t="s">
        <v>27594</v>
      </c>
    </row>
    <row r="1209" spans="1:15" ht="72.5" x14ac:dyDescent="0.35">
      <c r="A1209" s="31" t="s">
        <v>1530</v>
      </c>
      <c r="B1209" s="32">
        <v>5394</v>
      </c>
      <c r="C1209" s="31" t="s">
        <v>4823</v>
      </c>
      <c r="D1209" s="31" t="s">
        <v>1</v>
      </c>
      <c r="E1209" s="31" t="s">
        <v>1</v>
      </c>
      <c r="F1209" s="31" t="s">
        <v>1</v>
      </c>
      <c r="G1209" s="31" t="s">
        <v>1</v>
      </c>
      <c r="H1209" s="31" t="s">
        <v>1</v>
      </c>
      <c r="I1209" s="31" t="s">
        <v>1</v>
      </c>
      <c r="J1209" s="31" t="s">
        <v>1</v>
      </c>
      <c r="K1209" s="31" t="s">
        <v>1</v>
      </c>
      <c r="L1209" s="31" t="s">
        <v>17193</v>
      </c>
      <c r="M1209" s="31" t="s">
        <v>10268</v>
      </c>
      <c r="N1209" s="31" t="s">
        <v>12697</v>
      </c>
      <c r="O1209" s="31" t="s">
        <v>27595</v>
      </c>
    </row>
    <row r="1210" spans="1:15" ht="72.5" x14ac:dyDescent="0.35">
      <c r="A1210" s="31" t="s">
        <v>1530</v>
      </c>
      <c r="B1210" s="32">
        <v>385</v>
      </c>
      <c r="C1210" s="31" t="s">
        <v>3901</v>
      </c>
      <c r="D1210" s="31" t="s">
        <v>1</v>
      </c>
      <c r="E1210" s="31" t="s">
        <v>1</v>
      </c>
      <c r="F1210" s="31" t="s">
        <v>1</v>
      </c>
      <c r="G1210" s="31" t="s">
        <v>1</v>
      </c>
      <c r="H1210" s="31" t="s">
        <v>1</v>
      </c>
      <c r="I1210" s="31" t="s">
        <v>1</v>
      </c>
      <c r="J1210" s="31" t="s">
        <v>3902</v>
      </c>
      <c r="K1210" s="31" t="s">
        <v>1</v>
      </c>
      <c r="L1210" s="31" t="s">
        <v>729</v>
      </c>
      <c r="M1210" s="31" t="s">
        <v>5122</v>
      </c>
      <c r="N1210" s="31" t="s">
        <v>5123</v>
      </c>
      <c r="O1210" s="31" t="s">
        <v>27596</v>
      </c>
    </row>
    <row r="1211" spans="1:15" ht="72.5" x14ac:dyDescent="0.35">
      <c r="A1211" s="31" t="s">
        <v>1530</v>
      </c>
      <c r="B1211" s="32">
        <v>5398</v>
      </c>
      <c r="C1211" s="31" t="s">
        <v>4343</v>
      </c>
      <c r="D1211" s="31" t="s">
        <v>1</v>
      </c>
      <c r="E1211" s="31" t="s">
        <v>1</v>
      </c>
      <c r="F1211" s="31" t="s">
        <v>1</v>
      </c>
      <c r="G1211" s="31" t="s">
        <v>1</v>
      </c>
      <c r="H1211" s="31" t="s">
        <v>1</v>
      </c>
      <c r="I1211" s="31" t="s">
        <v>1</v>
      </c>
      <c r="J1211" s="31" t="s">
        <v>1</v>
      </c>
      <c r="K1211" s="31" t="s">
        <v>1</v>
      </c>
      <c r="L1211" s="31" t="s">
        <v>5189</v>
      </c>
      <c r="M1211" s="31" t="s">
        <v>2289</v>
      </c>
      <c r="N1211" s="31" t="s">
        <v>5192</v>
      </c>
      <c r="O1211" s="31" t="s">
        <v>5192</v>
      </c>
    </row>
    <row r="1212" spans="1:15" ht="87" x14ac:dyDescent="0.35">
      <c r="A1212" s="31" t="s">
        <v>1530</v>
      </c>
      <c r="B1212" s="32">
        <v>5404</v>
      </c>
      <c r="C1212" s="31" t="s">
        <v>4599</v>
      </c>
      <c r="D1212" s="31" t="s">
        <v>26555</v>
      </c>
      <c r="E1212" s="31" t="s">
        <v>1</v>
      </c>
      <c r="F1212" s="31" t="s">
        <v>387</v>
      </c>
      <c r="G1212" s="31" t="s">
        <v>79</v>
      </c>
      <c r="H1212" s="31" t="s">
        <v>1757</v>
      </c>
      <c r="I1212" s="31" t="s">
        <v>387</v>
      </c>
      <c r="J1212" s="31" t="s">
        <v>1758</v>
      </c>
      <c r="K1212" s="31" t="s">
        <v>1759</v>
      </c>
      <c r="L1212" s="31" t="s">
        <v>5580</v>
      </c>
      <c r="M1212" s="31" t="s">
        <v>1762</v>
      </c>
      <c r="N1212" s="31" t="s">
        <v>5584</v>
      </c>
      <c r="O1212" s="31" t="s">
        <v>26974</v>
      </c>
    </row>
    <row r="1213" spans="1:15" ht="72.5" x14ac:dyDescent="0.35">
      <c r="A1213" s="31" t="s">
        <v>1530</v>
      </c>
      <c r="B1213" s="32">
        <v>5405</v>
      </c>
      <c r="C1213" s="31" t="s">
        <v>4348</v>
      </c>
      <c r="D1213" s="31" t="s">
        <v>1</v>
      </c>
      <c r="E1213" s="31" t="s">
        <v>1</v>
      </c>
      <c r="F1213" s="31" t="s">
        <v>1</v>
      </c>
      <c r="G1213" s="31" t="s">
        <v>1</v>
      </c>
      <c r="H1213" s="31" t="s">
        <v>1</v>
      </c>
      <c r="I1213" s="31" t="s">
        <v>1</v>
      </c>
      <c r="J1213" s="31" t="s">
        <v>1</v>
      </c>
      <c r="K1213" s="31" t="s">
        <v>1</v>
      </c>
      <c r="L1213" s="31" t="s">
        <v>9522</v>
      </c>
      <c r="M1213" s="31" t="s">
        <v>9525</v>
      </c>
      <c r="N1213" s="31" t="s">
        <v>9527</v>
      </c>
      <c r="O1213" s="31" t="s">
        <v>2124</v>
      </c>
    </row>
    <row r="1214" spans="1:15" ht="116" x14ac:dyDescent="0.35">
      <c r="A1214" s="31" t="s">
        <v>1530</v>
      </c>
      <c r="B1214" s="32">
        <v>5406</v>
      </c>
      <c r="C1214" s="31" t="s">
        <v>4349</v>
      </c>
      <c r="D1214" s="31" t="s">
        <v>1</v>
      </c>
      <c r="E1214" s="31" t="s">
        <v>1</v>
      </c>
      <c r="F1214" s="31" t="s">
        <v>1</v>
      </c>
      <c r="G1214" s="31" t="s">
        <v>1</v>
      </c>
      <c r="H1214" s="31" t="s">
        <v>1</v>
      </c>
      <c r="I1214" s="31" t="s">
        <v>1</v>
      </c>
      <c r="J1214" s="31" t="s">
        <v>4329</v>
      </c>
      <c r="K1214" s="31" t="s">
        <v>4330</v>
      </c>
      <c r="L1214" s="31" t="s">
        <v>23863</v>
      </c>
      <c r="M1214" s="31" t="s">
        <v>23866</v>
      </c>
      <c r="N1214" s="31" t="s">
        <v>23868</v>
      </c>
      <c r="O1214" s="31" t="s">
        <v>27597</v>
      </c>
    </row>
    <row r="1215" spans="1:15" ht="101.5" x14ac:dyDescent="0.35">
      <c r="A1215" s="31" t="s">
        <v>1530</v>
      </c>
      <c r="B1215" s="32">
        <v>3251</v>
      </c>
      <c r="C1215" s="31" t="s">
        <v>3173</v>
      </c>
      <c r="D1215" s="31" t="s">
        <v>1</v>
      </c>
      <c r="E1215" s="31" t="s">
        <v>1</v>
      </c>
      <c r="F1215" s="31" t="s">
        <v>1</v>
      </c>
      <c r="G1215" s="31" t="s">
        <v>1</v>
      </c>
      <c r="H1215" s="31" t="s">
        <v>1</v>
      </c>
      <c r="I1215" s="31" t="s">
        <v>1</v>
      </c>
      <c r="J1215" s="31" t="s">
        <v>1</v>
      </c>
      <c r="K1215" s="31" t="s">
        <v>1</v>
      </c>
      <c r="L1215" s="31" t="s">
        <v>551</v>
      </c>
      <c r="M1215" s="31" t="s">
        <v>5388</v>
      </c>
      <c r="N1215" s="31" t="s">
        <v>5390</v>
      </c>
      <c r="O1215" s="31" t="s">
        <v>27598</v>
      </c>
    </row>
    <row r="1216" spans="1:15" ht="87" x14ac:dyDescent="0.35">
      <c r="A1216" s="31" t="s">
        <v>1530</v>
      </c>
      <c r="B1216" s="32">
        <v>4216</v>
      </c>
      <c r="C1216" s="31" t="s">
        <v>4943</v>
      </c>
      <c r="D1216" s="31" t="s">
        <v>26712</v>
      </c>
      <c r="E1216" s="31" t="s">
        <v>1</v>
      </c>
      <c r="F1216" s="31" t="s">
        <v>2286</v>
      </c>
      <c r="G1216" s="31" t="s">
        <v>79</v>
      </c>
      <c r="H1216" s="31" t="s">
        <v>2287</v>
      </c>
      <c r="I1216" s="31" t="s">
        <v>2288</v>
      </c>
      <c r="J1216" s="31" t="s">
        <v>26713</v>
      </c>
      <c r="K1216" s="31" t="s">
        <v>26192</v>
      </c>
      <c r="L1216" s="31" t="s">
        <v>4943</v>
      </c>
      <c r="M1216" s="31" t="s">
        <v>4944</v>
      </c>
      <c r="N1216" s="31" t="s">
        <v>26192</v>
      </c>
      <c r="O1216" s="31" t="s">
        <v>27599</v>
      </c>
    </row>
    <row r="1217" spans="1:15" ht="72.5" x14ac:dyDescent="0.35">
      <c r="A1217" s="31" t="s">
        <v>1530</v>
      </c>
      <c r="B1217" s="32">
        <v>5390</v>
      </c>
      <c r="C1217" s="31" t="s">
        <v>4731</v>
      </c>
      <c r="D1217" s="31" t="s">
        <v>1</v>
      </c>
      <c r="E1217" s="31" t="s">
        <v>1</v>
      </c>
      <c r="F1217" s="31" t="s">
        <v>1</v>
      </c>
      <c r="G1217" s="31" t="s">
        <v>1</v>
      </c>
      <c r="H1217" s="31" t="s">
        <v>1</v>
      </c>
      <c r="I1217" s="31" t="s">
        <v>1</v>
      </c>
      <c r="J1217" s="31" t="s">
        <v>2973</v>
      </c>
      <c r="K1217" s="31" t="s">
        <v>2974</v>
      </c>
      <c r="L1217" s="31" t="s">
        <v>5672</v>
      </c>
      <c r="M1217" s="31" t="s">
        <v>26672</v>
      </c>
      <c r="N1217" s="31" t="s">
        <v>26673</v>
      </c>
      <c r="O1217" s="31" t="s">
        <v>27600</v>
      </c>
    </row>
    <row r="1218" spans="1:15" ht="87" x14ac:dyDescent="0.35">
      <c r="A1218" s="31" t="s">
        <v>1530</v>
      </c>
      <c r="B1218" s="32">
        <v>4410</v>
      </c>
      <c r="C1218" s="31" t="s">
        <v>2796</v>
      </c>
      <c r="D1218" s="31" t="s">
        <v>1</v>
      </c>
      <c r="E1218" s="31" t="s">
        <v>1</v>
      </c>
      <c r="F1218" s="31" t="s">
        <v>1</v>
      </c>
      <c r="G1218" s="31" t="s">
        <v>1</v>
      </c>
      <c r="H1218" s="31" t="s">
        <v>1</v>
      </c>
      <c r="I1218" s="31" t="s">
        <v>1</v>
      </c>
      <c r="J1218" s="31" t="s">
        <v>1</v>
      </c>
      <c r="K1218" s="31" t="s">
        <v>2447</v>
      </c>
      <c r="L1218" s="31" t="s">
        <v>5046</v>
      </c>
      <c r="M1218" s="31" t="s">
        <v>5048</v>
      </c>
      <c r="N1218" s="31" t="s">
        <v>5050</v>
      </c>
      <c r="O1218" s="31" t="s">
        <v>27601</v>
      </c>
    </row>
    <row r="1219" spans="1:15" ht="72.5" x14ac:dyDescent="0.35">
      <c r="A1219" s="31" t="s">
        <v>1530</v>
      </c>
      <c r="B1219" s="32">
        <v>5615</v>
      </c>
      <c r="C1219" s="31" t="s">
        <v>4831</v>
      </c>
      <c r="D1219" s="31" t="s">
        <v>1</v>
      </c>
      <c r="E1219" s="31" t="s">
        <v>1</v>
      </c>
      <c r="F1219" s="31" t="s">
        <v>1</v>
      </c>
      <c r="G1219" s="31" t="s">
        <v>1</v>
      </c>
      <c r="H1219" s="31" t="s">
        <v>1</v>
      </c>
      <c r="I1219" s="31" t="s">
        <v>1</v>
      </c>
      <c r="J1219" s="31" t="s">
        <v>1</v>
      </c>
      <c r="K1219" s="31" t="s">
        <v>1</v>
      </c>
      <c r="L1219" s="31" t="s">
        <v>18285</v>
      </c>
      <c r="M1219" s="31" t="s">
        <v>2851</v>
      </c>
      <c r="N1219" s="31" t="s">
        <v>5724</v>
      </c>
      <c r="O1219" s="31" t="s">
        <v>5724</v>
      </c>
    </row>
    <row r="1220" spans="1:15" ht="72.5" x14ac:dyDescent="0.35">
      <c r="A1220" s="31" t="s">
        <v>1530</v>
      </c>
      <c r="B1220" s="32">
        <v>5638</v>
      </c>
      <c r="C1220" s="31" t="s">
        <v>4643</v>
      </c>
      <c r="D1220" s="31" t="s">
        <v>1</v>
      </c>
      <c r="E1220" s="31" t="s">
        <v>1</v>
      </c>
      <c r="F1220" s="31" t="s">
        <v>1</v>
      </c>
      <c r="G1220" s="31" t="s">
        <v>1</v>
      </c>
      <c r="H1220" s="31" t="s">
        <v>1</v>
      </c>
      <c r="I1220" s="31" t="s">
        <v>1</v>
      </c>
      <c r="J1220" s="31" t="s">
        <v>1</v>
      </c>
      <c r="K1220" s="31" t="s">
        <v>1</v>
      </c>
      <c r="L1220" s="31" t="s">
        <v>9522</v>
      </c>
      <c r="M1220" s="31" t="s">
        <v>9525</v>
      </c>
      <c r="N1220" s="31" t="s">
        <v>9527</v>
      </c>
      <c r="O1220" s="31" t="s">
        <v>27602</v>
      </c>
    </row>
    <row r="1221" spans="1:15" ht="72.5" x14ac:dyDescent="0.35">
      <c r="A1221" s="31" t="s">
        <v>1530</v>
      </c>
      <c r="B1221" s="32">
        <v>5639</v>
      </c>
      <c r="C1221" s="31" t="s">
        <v>4836</v>
      </c>
      <c r="D1221" s="31" t="s">
        <v>1</v>
      </c>
      <c r="E1221" s="31" t="s">
        <v>1</v>
      </c>
      <c r="F1221" s="31" t="s">
        <v>1</v>
      </c>
      <c r="G1221" s="31" t="s">
        <v>1</v>
      </c>
      <c r="H1221" s="31" t="s">
        <v>1</v>
      </c>
      <c r="I1221" s="31" t="s">
        <v>1</v>
      </c>
      <c r="J1221" s="31" t="s">
        <v>1</v>
      </c>
      <c r="K1221" s="31" t="s">
        <v>1</v>
      </c>
      <c r="L1221" s="31" t="s">
        <v>21447</v>
      </c>
      <c r="M1221" s="31" t="s">
        <v>21449</v>
      </c>
      <c r="N1221" s="31" t="s">
        <v>21451</v>
      </c>
      <c r="O1221" s="31" t="s">
        <v>27603</v>
      </c>
    </row>
    <row r="1222" spans="1:15" ht="87" x14ac:dyDescent="0.35">
      <c r="A1222" s="31" t="s">
        <v>1530</v>
      </c>
      <c r="B1222" s="32">
        <v>5644</v>
      </c>
      <c r="C1222" s="31" t="s">
        <v>4840</v>
      </c>
      <c r="D1222" s="31" t="s">
        <v>1</v>
      </c>
      <c r="E1222" s="31" t="s">
        <v>1</v>
      </c>
      <c r="F1222" s="31" t="s">
        <v>1</v>
      </c>
      <c r="G1222" s="31" t="s">
        <v>1</v>
      </c>
      <c r="H1222" s="31" t="s">
        <v>1</v>
      </c>
      <c r="I1222" s="31" t="s">
        <v>1</v>
      </c>
      <c r="J1222" s="31" t="s">
        <v>1</v>
      </c>
      <c r="K1222" s="31" t="s">
        <v>1</v>
      </c>
      <c r="L1222" s="31" t="s">
        <v>5570</v>
      </c>
      <c r="M1222" s="31" t="s">
        <v>3469</v>
      </c>
      <c r="N1222" s="31" t="s">
        <v>5572</v>
      </c>
      <c r="O1222" s="31" t="s">
        <v>27604</v>
      </c>
    </row>
    <row r="1223" spans="1:15" ht="72.5" x14ac:dyDescent="0.35">
      <c r="A1223" s="31" t="s">
        <v>1530</v>
      </c>
      <c r="B1223" s="32">
        <v>5645</v>
      </c>
      <c r="C1223" s="31" t="s">
        <v>4841</v>
      </c>
      <c r="D1223" s="31" t="s">
        <v>1</v>
      </c>
      <c r="E1223" s="31" t="s">
        <v>1</v>
      </c>
      <c r="F1223" s="31" t="s">
        <v>1</v>
      </c>
      <c r="G1223" s="31" t="s">
        <v>1</v>
      </c>
      <c r="H1223" s="31" t="s">
        <v>1</v>
      </c>
      <c r="I1223" s="31" t="s">
        <v>1</v>
      </c>
      <c r="J1223" s="31" t="s">
        <v>1</v>
      </c>
      <c r="K1223" s="31" t="s">
        <v>1</v>
      </c>
      <c r="L1223" s="31" t="s">
        <v>22085</v>
      </c>
      <c r="M1223" s="31" t="s">
        <v>5247</v>
      </c>
      <c r="N1223" s="31" t="s">
        <v>5249</v>
      </c>
      <c r="O1223" s="31" t="s">
        <v>27605</v>
      </c>
    </row>
    <row r="1224" spans="1:15" ht="58" x14ac:dyDescent="0.35">
      <c r="A1224" s="31" t="s">
        <v>1530</v>
      </c>
      <c r="B1224" s="32">
        <v>5650</v>
      </c>
      <c r="C1224" s="31" t="s">
        <v>4843</v>
      </c>
      <c r="D1224" s="31" t="s">
        <v>1</v>
      </c>
      <c r="E1224" s="31" t="s">
        <v>1</v>
      </c>
      <c r="F1224" s="31" t="s">
        <v>1</v>
      </c>
      <c r="G1224" s="31" t="s">
        <v>1</v>
      </c>
      <c r="H1224" s="31" t="s">
        <v>1</v>
      </c>
      <c r="I1224" s="31" t="s">
        <v>1</v>
      </c>
      <c r="J1224" s="31" t="s">
        <v>1</v>
      </c>
      <c r="K1224" s="31" t="s">
        <v>1</v>
      </c>
      <c r="L1224" s="31" t="s">
        <v>21865</v>
      </c>
      <c r="M1224" s="31" t="s">
        <v>21868</v>
      </c>
      <c r="N1224" s="31" t="s">
        <v>21870</v>
      </c>
      <c r="O1224" s="31" t="s">
        <v>21870</v>
      </c>
    </row>
    <row r="1225" spans="1:15" ht="58" x14ac:dyDescent="0.35">
      <c r="A1225" s="31" t="s">
        <v>1530</v>
      </c>
      <c r="B1225" s="32">
        <v>5651</v>
      </c>
      <c r="C1225" s="31" t="s">
        <v>4844</v>
      </c>
      <c r="D1225" s="31" t="s">
        <v>1</v>
      </c>
      <c r="E1225" s="31" t="s">
        <v>1</v>
      </c>
      <c r="F1225" s="31" t="s">
        <v>1</v>
      </c>
      <c r="G1225" s="31" t="s">
        <v>1</v>
      </c>
      <c r="H1225" s="31" t="s">
        <v>1</v>
      </c>
      <c r="I1225" s="31" t="s">
        <v>1</v>
      </c>
      <c r="J1225" s="31" t="s">
        <v>1</v>
      </c>
      <c r="K1225" s="31" t="s">
        <v>1</v>
      </c>
      <c r="L1225" s="31" t="s">
        <v>25437</v>
      </c>
      <c r="M1225" s="31" t="s">
        <v>1</v>
      </c>
      <c r="N1225" s="31" t="s">
        <v>1</v>
      </c>
      <c r="O1225" s="31" t="s">
        <v>27466</v>
      </c>
    </row>
    <row r="1226" spans="1:15" ht="58" x14ac:dyDescent="0.35">
      <c r="A1226" s="31" t="s">
        <v>1530</v>
      </c>
      <c r="B1226" s="32">
        <v>5660</v>
      </c>
      <c r="C1226" s="31" t="s">
        <v>26714</v>
      </c>
      <c r="D1226" s="31" t="s">
        <v>1</v>
      </c>
      <c r="E1226" s="31" t="s">
        <v>1</v>
      </c>
      <c r="F1226" s="31" t="s">
        <v>1</v>
      </c>
      <c r="G1226" s="31" t="s">
        <v>1</v>
      </c>
      <c r="H1226" s="31" t="s">
        <v>1</v>
      </c>
      <c r="I1226" s="31" t="s">
        <v>1</v>
      </c>
      <c r="J1226" s="31" t="s">
        <v>1</v>
      </c>
      <c r="K1226" s="31" t="s">
        <v>1</v>
      </c>
      <c r="L1226" s="31" t="s">
        <v>19568</v>
      </c>
      <c r="M1226" s="31" t="s">
        <v>19570</v>
      </c>
      <c r="N1226" s="31" t="s">
        <v>19572</v>
      </c>
      <c r="O1226" s="31" t="s">
        <v>27606</v>
      </c>
    </row>
    <row r="1227" spans="1:15" ht="72.5" x14ac:dyDescent="0.35">
      <c r="A1227" s="31" t="s">
        <v>1530</v>
      </c>
      <c r="B1227" s="32">
        <v>1537</v>
      </c>
      <c r="C1227" s="31" t="s">
        <v>3436</v>
      </c>
      <c r="D1227" s="31" t="s">
        <v>1</v>
      </c>
      <c r="E1227" s="31" t="s">
        <v>1</v>
      </c>
      <c r="F1227" s="31" t="s">
        <v>1</v>
      </c>
      <c r="G1227" s="31" t="s">
        <v>1</v>
      </c>
      <c r="H1227" s="31" t="s">
        <v>1</v>
      </c>
      <c r="I1227" s="31" t="s">
        <v>1</v>
      </c>
      <c r="J1227" s="31" t="s">
        <v>1</v>
      </c>
      <c r="K1227" s="31" t="s">
        <v>1</v>
      </c>
      <c r="L1227" s="31" t="s">
        <v>729</v>
      </c>
      <c r="M1227" s="31" t="s">
        <v>5122</v>
      </c>
      <c r="N1227" s="31" t="s">
        <v>5123</v>
      </c>
      <c r="O1227" s="31" t="s">
        <v>27607</v>
      </c>
    </row>
    <row r="1228" spans="1:15" ht="58" x14ac:dyDescent="0.35">
      <c r="A1228" s="31" t="s">
        <v>1530</v>
      </c>
      <c r="B1228" s="32">
        <v>1422</v>
      </c>
      <c r="C1228" s="31" t="s">
        <v>3407</v>
      </c>
      <c r="D1228" s="31" t="s">
        <v>1</v>
      </c>
      <c r="E1228" s="31" t="s">
        <v>1</v>
      </c>
      <c r="F1228" s="31" t="s">
        <v>1</v>
      </c>
      <c r="G1228" s="31" t="s">
        <v>1</v>
      </c>
      <c r="H1228" s="31" t="s">
        <v>1</v>
      </c>
      <c r="I1228" s="31" t="s">
        <v>1</v>
      </c>
      <c r="J1228" s="31" t="s">
        <v>3408</v>
      </c>
      <c r="K1228" s="31" t="s">
        <v>3409</v>
      </c>
      <c r="L1228" s="31" t="s">
        <v>769</v>
      </c>
      <c r="M1228" s="31" t="s">
        <v>7480</v>
      </c>
      <c r="N1228" s="31" t="s">
        <v>7482</v>
      </c>
      <c r="O1228" s="31" t="s">
        <v>27516</v>
      </c>
    </row>
    <row r="1229" spans="1:15" ht="72.5" x14ac:dyDescent="0.35">
      <c r="A1229" s="31" t="s">
        <v>1530</v>
      </c>
      <c r="B1229" s="32">
        <v>5172</v>
      </c>
      <c r="C1229" s="31" t="s">
        <v>4863</v>
      </c>
      <c r="D1229" s="31" t="s">
        <v>1</v>
      </c>
      <c r="E1229" s="31" t="s">
        <v>1</v>
      </c>
      <c r="F1229" s="31" t="s">
        <v>1</v>
      </c>
      <c r="G1229" s="31" t="s">
        <v>1</v>
      </c>
      <c r="H1229" s="31" t="s">
        <v>1</v>
      </c>
      <c r="I1229" s="31" t="s">
        <v>1</v>
      </c>
      <c r="J1229" s="31" t="s">
        <v>3998</v>
      </c>
      <c r="K1229" s="31" t="s">
        <v>3999</v>
      </c>
      <c r="L1229" s="31" t="s">
        <v>548</v>
      </c>
      <c r="M1229" s="31" t="s">
        <v>5019</v>
      </c>
      <c r="N1229" s="31" t="s">
        <v>5021</v>
      </c>
      <c r="O1229" s="31" t="s">
        <v>1</v>
      </c>
    </row>
    <row r="1230" spans="1:15" ht="87" x14ac:dyDescent="0.35">
      <c r="A1230" s="31" t="s">
        <v>1530</v>
      </c>
      <c r="B1230" s="32">
        <v>5173</v>
      </c>
      <c r="C1230" s="31" t="s">
        <v>4596</v>
      </c>
      <c r="D1230" s="31" t="s">
        <v>1</v>
      </c>
      <c r="E1230" s="31" t="s">
        <v>1</v>
      </c>
      <c r="F1230" s="31" t="s">
        <v>1</v>
      </c>
      <c r="G1230" s="31" t="s">
        <v>1</v>
      </c>
      <c r="H1230" s="31" t="s">
        <v>1</v>
      </c>
      <c r="I1230" s="31" t="s">
        <v>1</v>
      </c>
      <c r="J1230" s="31" t="s">
        <v>3998</v>
      </c>
      <c r="K1230" s="31" t="s">
        <v>3999</v>
      </c>
      <c r="L1230" s="31" t="s">
        <v>548</v>
      </c>
      <c r="M1230" s="31" t="s">
        <v>5019</v>
      </c>
      <c r="N1230" s="31" t="s">
        <v>5021</v>
      </c>
      <c r="O1230" s="31" t="s">
        <v>27608</v>
      </c>
    </row>
    <row r="1231" spans="1:15" ht="72.5" x14ac:dyDescent="0.35">
      <c r="A1231" s="31" t="s">
        <v>1530</v>
      </c>
      <c r="B1231" s="32">
        <v>5178</v>
      </c>
      <c r="C1231" s="31" t="s">
        <v>4240</v>
      </c>
      <c r="D1231" s="31" t="s">
        <v>1</v>
      </c>
      <c r="E1231" s="31" t="s">
        <v>1</v>
      </c>
      <c r="F1231" s="31" t="s">
        <v>1</v>
      </c>
      <c r="G1231" s="31" t="s">
        <v>1</v>
      </c>
      <c r="H1231" s="31" t="s">
        <v>1</v>
      </c>
      <c r="I1231" s="31" t="s">
        <v>1</v>
      </c>
      <c r="J1231" s="31" t="s">
        <v>3873</v>
      </c>
      <c r="K1231" s="31" t="s">
        <v>3874</v>
      </c>
      <c r="L1231" s="31" t="s">
        <v>21822</v>
      </c>
      <c r="M1231" s="31" t="s">
        <v>21825</v>
      </c>
      <c r="N1231" s="31" t="s">
        <v>21827</v>
      </c>
      <c r="O1231" s="31" t="s">
        <v>27609</v>
      </c>
    </row>
    <row r="1232" spans="1:15" ht="58" x14ac:dyDescent="0.35">
      <c r="A1232" s="31" t="s">
        <v>1530</v>
      </c>
      <c r="B1232" s="32">
        <v>5179</v>
      </c>
      <c r="C1232" s="31" t="s">
        <v>4241</v>
      </c>
      <c r="D1232" s="31" t="s">
        <v>1</v>
      </c>
      <c r="E1232" s="31" t="s">
        <v>1</v>
      </c>
      <c r="F1232" s="31" t="s">
        <v>1</v>
      </c>
      <c r="G1232" s="31" t="s">
        <v>1</v>
      </c>
      <c r="H1232" s="31" t="s">
        <v>1</v>
      </c>
      <c r="I1232" s="31" t="s">
        <v>1</v>
      </c>
      <c r="J1232" s="31" t="s">
        <v>3873</v>
      </c>
      <c r="K1232" s="31" t="s">
        <v>3874</v>
      </c>
      <c r="L1232" s="31" t="s">
        <v>21822</v>
      </c>
      <c r="M1232" s="31" t="s">
        <v>21825</v>
      </c>
      <c r="N1232" s="31" t="s">
        <v>21827</v>
      </c>
      <c r="O1232" s="31" t="s">
        <v>27610</v>
      </c>
    </row>
    <row r="1233" spans="1:15" ht="72.5" x14ac:dyDescent="0.35">
      <c r="A1233" s="31" t="s">
        <v>1530</v>
      </c>
      <c r="B1233" s="32">
        <v>4971</v>
      </c>
      <c r="C1233" s="31" t="s">
        <v>4485</v>
      </c>
      <c r="D1233" s="31" t="s">
        <v>26608</v>
      </c>
      <c r="E1233" s="31" t="s">
        <v>1</v>
      </c>
      <c r="F1233" s="31" t="s">
        <v>2789</v>
      </c>
      <c r="G1233" s="31" t="s">
        <v>79</v>
      </c>
      <c r="H1233" s="31" t="s">
        <v>2790</v>
      </c>
      <c r="I1233" s="31" t="s">
        <v>164</v>
      </c>
      <c r="J1233" s="31" t="s">
        <v>2711</v>
      </c>
      <c r="K1233" s="31" t="s">
        <v>2712</v>
      </c>
      <c r="L1233" s="31" t="s">
        <v>729</v>
      </c>
      <c r="M1233" s="31" t="s">
        <v>5122</v>
      </c>
      <c r="N1233" s="31" t="s">
        <v>5123</v>
      </c>
      <c r="O1233" s="31" t="s">
        <v>27611</v>
      </c>
    </row>
    <row r="1234" spans="1:15" ht="58" x14ac:dyDescent="0.35">
      <c r="A1234" s="31" t="s">
        <v>1530</v>
      </c>
      <c r="B1234" s="32">
        <v>4663</v>
      </c>
      <c r="C1234" s="31" t="s">
        <v>3289</v>
      </c>
      <c r="D1234" s="31" t="s">
        <v>26715</v>
      </c>
      <c r="E1234" s="31" t="s">
        <v>1</v>
      </c>
      <c r="F1234" s="31" t="s">
        <v>1468</v>
      </c>
      <c r="G1234" s="31" t="s">
        <v>79</v>
      </c>
      <c r="H1234" s="31" t="s">
        <v>26716</v>
      </c>
      <c r="I1234" s="31" t="s">
        <v>88</v>
      </c>
      <c r="J1234" s="31" t="s">
        <v>2781</v>
      </c>
      <c r="K1234" s="31" t="s">
        <v>2782</v>
      </c>
      <c r="L1234" s="31" t="s">
        <v>5213</v>
      </c>
      <c r="M1234" s="31" t="s">
        <v>2781</v>
      </c>
      <c r="N1234" s="31" t="s">
        <v>5216</v>
      </c>
      <c r="O1234" s="31" t="s">
        <v>27612</v>
      </c>
    </row>
    <row r="1235" spans="1:15" ht="58" x14ac:dyDescent="0.35">
      <c r="A1235" s="31" t="s">
        <v>1530</v>
      </c>
      <c r="B1235" s="32">
        <v>5167</v>
      </c>
      <c r="C1235" s="31" t="s">
        <v>4448</v>
      </c>
      <c r="D1235" s="31" t="s">
        <v>26717</v>
      </c>
      <c r="E1235" s="31" t="s">
        <v>1</v>
      </c>
      <c r="F1235" s="31" t="s">
        <v>120</v>
      </c>
      <c r="G1235" s="31" t="s">
        <v>79</v>
      </c>
      <c r="H1235" s="31" t="s">
        <v>4449</v>
      </c>
      <c r="I1235" s="31" t="s">
        <v>120</v>
      </c>
      <c r="J1235" s="31" t="s">
        <v>4450</v>
      </c>
      <c r="K1235" s="31" t="s">
        <v>4451</v>
      </c>
      <c r="L1235" s="31" t="s">
        <v>23330</v>
      </c>
      <c r="M1235" s="31" t="s">
        <v>1</v>
      </c>
      <c r="N1235" s="31" t="s">
        <v>1</v>
      </c>
      <c r="O1235" s="31" t="s">
        <v>4451</v>
      </c>
    </row>
    <row r="1236" spans="1:15" ht="72.5" x14ac:dyDescent="0.35">
      <c r="A1236" s="31" t="s">
        <v>1530</v>
      </c>
      <c r="B1236" s="32">
        <v>5182</v>
      </c>
      <c r="C1236" s="31" t="s">
        <v>4249</v>
      </c>
      <c r="D1236" s="31" t="s">
        <v>1</v>
      </c>
      <c r="E1236" s="31" t="s">
        <v>1</v>
      </c>
      <c r="F1236" s="31" t="s">
        <v>1</v>
      </c>
      <c r="G1236" s="31" t="s">
        <v>1</v>
      </c>
      <c r="H1236" s="31" t="s">
        <v>1</v>
      </c>
      <c r="I1236" s="31" t="s">
        <v>1</v>
      </c>
      <c r="J1236" s="31" t="s">
        <v>2150</v>
      </c>
      <c r="K1236" s="31" t="s">
        <v>2151</v>
      </c>
      <c r="L1236" s="31" t="s">
        <v>21762</v>
      </c>
      <c r="M1236" s="31" t="s">
        <v>5625</v>
      </c>
      <c r="N1236" s="31" t="s">
        <v>5627</v>
      </c>
      <c r="O1236" s="31" t="s">
        <v>27613</v>
      </c>
    </row>
    <row r="1237" spans="1:15" ht="72.5" x14ac:dyDescent="0.35">
      <c r="A1237" s="31" t="s">
        <v>1530</v>
      </c>
      <c r="B1237" s="32">
        <v>5186</v>
      </c>
      <c r="C1237" s="31" t="s">
        <v>4438</v>
      </c>
      <c r="D1237" s="31" t="s">
        <v>1</v>
      </c>
      <c r="E1237" s="31" t="s">
        <v>1</v>
      </c>
      <c r="F1237" s="31" t="s">
        <v>1</v>
      </c>
      <c r="G1237" s="31" t="s">
        <v>1</v>
      </c>
      <c r="H1237" s="31" t="s">
        <v>1</v>
      </c>
      <c r="I1237" s="31" t="s">
        <v>1</v>
      </c>
      <c r="J1237" s="31" t="s">
        <v>1</v>
      </c>
      <c r="K1237" s="31" t="s">
        <v>1</v>
      </c>
      <c r="L1237" s="31" t="s">
        <v>15565</v>
      </c>
      <c r="M1237" s="31" t="s">
        <v>3283</v>
      </c>
      <c r="N1237" s="31" t="s">
        <v>15569</v>
      </c>
      <c r="O1237" s="31" t="s">
        <v>27614</v>
      </c>
    </row>
    <row r="1238" spans="1:15" ht="72.5" x14ac:dyDescent="0.35">
      <c r="A1238" s="31" t="s">
        <v>1530</v>
      </c>
      <c r="B1238" s="32">
        <v>1144</v>
      </c>
      <c r="C1238" s="31" t="s">
        <v>3139</v>
      </c>
      <c r="D1238" s="31" t="s">
        <v>26718</v>
      </c>
      <c r="E1238" s="31" t="s">
        <v>26719</v>
      </c>
      <c r="F1238" s="31" t="s">
        <v>26665</v>
      </c>
      <c r="G1238" s="31" t="s">
        <v>26666</v>
      </c>
      <c r="H1238" s="31" t="s">
        <v>26720</v>
      </c>
      <c r="I1238" s="31" t="s">
        <v>1</v>
      </c>
      <c r="J1238" s="31" t="s">
        <v>3140</v>
      </c>
      <c r="K1238" s="31" t="s">
        <v>3141</v>
      </c>
      <c r="L1238" s="31" t="s">
        <v>565</v>
      </c>
      <c r="M1238" s="31" t="s">
        <v>17458</v>
      </c>
      <c r="N1238" s="31" t="s">
        <v>17460</v>
      </c>
      <c r="O1238" s="31" t="s">
        <v>27615</v>
      </c>
    </row>
    <row r="1239" spans="1:15" ht="72.5" x14ac:dyDescent="0.35">
      <c r="A1239" s="31" t="s">
        <v>1530</v>
      </c>
      <c r="B1239" s="32">
        <v>1316</v>
      </c>
      <c r="C1239" s="31" t="s">
        <v>3139</v>
      </c>
      <c r="D1239" s="31" t="s">
        <v>26718</v>
      </c>
      <c r="E1239" s="31" t="s">
        <v>26719</v>
      </c>
      <c r="F1239" s="31" t="s">
        <v>26665</v>
      </c>
      <c r="G1239" s="31" t="s">
        <v>26666</v>
      </c>
      <c r="H1239" s="31" t="s">
        <v>26720</v>
      </c>
      <c r="I1239" s="31" t="s">
        <v>1</v>
      </c>
      <c r="J1239" s="31" t="s">
        <v>3140</v>
      </c>
      <c r="K1239" s="31" t="s">
        <v>3141</v>
      </c>
      <c r="L1239" s="31" t="s">
        <v>565</v>
      </c>
      <c r="M1239" s="31" t="s">
        <v>17458</v>
      </c>
      <c r="N1239" s="31" t="s">
        <v>17460</v>
      </c>
      <c r="O1239" s="31" t="s">
        <v>27615</v>
      </c>
    </row>
    <row r="1240" spans="1:15" ht="72.5" x14ac:dyDescent="0.35">
      <c r="A1240" s="31" t="s">
        <v>1530</v>
      </c>
      <c r="B1240" s="32">
        <v>4600</v>
      </c>
      <c r="C1240" s="31" t="s">
        <v>3751</v>
      </c>
      <c r="D1240" s="31" t="s">
        <v>26721</v>
      </c>
      <c r="E1240" s="31" t="s">
        <v>1</v>
      </c>
      <c r="F1240" s="31" t="s">
        <v>86</v>
      </c>
      <c r="G1240" s="31" t="s">
        <v>79</v>
      </c>
      <c r="H1240" s="31" t="s">
        <v>26534</v>
      </c>
      <c r="I1240" s="31" t="s">
        <v>88</v>
      </c>
      <c r="J1240" s="31" t="s">
        <v>3588</v>
      </c>
      <c r="K1240" s="31" t="s">
        <v>26722</v>
      </c>
      <c r="L1240" s="31" t="s">
        <v>8205</v>
      </c>
      <c r="M1240" s="31" t="s">
        <v>8208</v>
      </c>
      <c r="N1240" s="31" t="s">
        <v>8210</v>
      </c>
      <c r="O1240" s="31" t="s">
        <v>27616</v>
      </c>
    </row>
    <row r="1241" spans="1:15" ht="72.5" x14ac:dyDescent="0.35">
      <c r="A1241" s="31" t="s">
        <v>1530</v>
      </c>
      <c r="B1241" s="32">
        <v>4242</v>
      </c>
      <c r="C1241" s="31" t="s">
        <v>3230</v>
      </c>
      <c r="D1241" s="31" t="s">
        <v>1</v>
      </c>
      <c r="E1241" s="31" t="s">
        <v>1</v>
      </c>
      <c r="F1241" s="31" t="s">
        <v>1</v>
      </c>
      <c r="G1241" s="31" t="s">
        <v>1</v>
      </c>
      <c r="H1241" s="31" t="s">
        <v>1</v>
      </c>
      <c r="I1241" s="31" t="s">
        <v>1</v>
      </c>
      <c r="J1241" s="31" t="s">
        <v>1</v>
      </c>
      <c r="K1241" s="31" t="s">
        <v>1</v>
      </c>
      <c r="L1241" s="31" t="s">
        <v>8205</v>
      </c>
      <c r="M1241" s="31" t="s">
        <v>8208</v>
      </c>
      <c r="N1241" s="31" t="s">
        <v>8210</v>
      </c>
      <c r="O1241" s="31" t="s">
        <v>27617</v>
      </c>
    </row>
    <row r="1242" spans="1:15" ht="72.5" x14ac:dyDescent="0.35">
      <c r="A1242" s="31" t="s">
        <v>1530</v>
      </c>
      <c r="B1242" s="32">
        <v>4902</v>
      </c>
      <c r="C1242" s="31" t="s">
        <v>3922</v>
      </c>
      <c r="D1242" s="31" t="s">
        <v>1</v>
      </c>
      <c r="E1242" s="31" t="s">
        <v>1</v>
      </c>
      <c r="F1242" s="31" t="s">
        <v>1</v>
      </c>
      <c r="G1242" s="31" t="s">
        <v>1</v>
      </c>
      <c r="H1242" s="31" t="s">
        <v>1</v>
      </c>
      <c r="I1242" s="31" t="s">
        <v>1</v>
      </c>
      <c r="J1242" s="31" t="s">
        <v>1</v>
      </c>
      <c r="K1242" s="31" t="s">
        <v>1</v>
      </c>
      <c r="L1242" s="31" t="s">
        <v>19518</v>
      </c>
      <c r="M1242" s="31" t="s">
        <v>19521</v>
      </c>
      <c r="N1242" s="31" t="s">
        <v>19522</v>
      </c>
      <c r="O1242" s="31" t="s">
        <v>27618</v>
      </c>
    </row>
    <row r="1243" spans="1:15" ht="72.5" x14ac:dyDescent="0.35">
      <c r="A1243" s="31" t="s">
        <v>1530</v>
      </c>
      <c r="B1243" s="32">
        <v>5157</v>
      </c>
      <c r="C1243" s="31" t="s">
        <v>4439</v>
      </c>
      <c r="D1243" s="31" t="s">
        <v>1</v>
      </c>
      <c r="E1243" s="31" t="s">
        <v>1</v>
      </c>
      <c r="F1243" s="31" t="s">
        <v>1</v>
      </c>
      <c r="G1243" s="31" t="s">
        <v>1</v>
      </c>
      <c r="H1243" s="31" t="s">
        <v>1</v>
      </c>
      <c r="I1243" s="31" t="s">
        <v>1</v>
      </c>
      <c r="J1243" s="31" t="s">
        <v>1</v>
      </c>
      <c r="K1243" s="31" t="s">
        <v>1</v>
      </c>
      <c r="L1243" s="31" t="s">
        <v>15565</v>
      </c>
      <c r="M1243" s="31" t="s">
        <v>3283</v>
      </c>
      <c r="N1243" s="31" t="s">
        <v>15569</v>
      </c>
      <c r="O1243" s="31" t="s">
        <v>27619</v>
      </c>
    </row>
    <row r="1244" spans="1:15" ht="72.5" x14ac:dyDescent="0.35">
      <c r="A1244" s="31" t="s">
        <v>1530</v>
      </c>
      <c r="B1244" s="32">
        <v>4958</v>
      </c>
      <c r="C1244" s="31" t="s">
        <v>4033</v>
      </c>
      <c r="D1244" s="31" t="s">
        <v>26536</v>
      </c>
      <c r="E1244" s="31" t="s">
        <v>1</v>
      </c>
      <c r="F1244" s="31" t="s">
        <v>2286</v>
      </c>
      <c r="G1244" s="31" t="s">
        <v>79</v>
      </c>
      <c r="H1244" s="31" t="s">
        <v>2287</v>
      </c>
      <c r="I1244" s="31" t="s">
        <v>2288</v>
      </c>
      <c r="J1244" s="31" t="s">
        <v>2289</v>
      </c>
      <c r="K1244" s="31" t="s">
        <v>2290</v>
      </c>
      <c r="L1244" s="31" t="s">
        <v>16643</v>
      </c>
      <c r="M1244" s="31" t="s">
        <v>2289</v>
      </c>
      <c r="N1244" s="31" t="s">
        <v>5192</v>
      </c>
      <c r="O1244" s="31" t="s">
        <v>5192</v>
      </c>
    </row>
    <row r="1245" spans="1:15" ht="87" x14ac:dyDescent="0.35">
      <c r="A1245" s="31" t="s">
        <v>1530</v>
      </c>
      <c r="B1245" s="32">
        <v>5188</v>
      </c>
      <c r="C1245" s="31" t="s">
        <v>4252</v>
      </c>
      <c r="D1245" s="31" t="s">
        <v>26685</v>
      </c>
      <c r="E1245" s="31" t="s">
        <v>26637</v>
      </c>
      <c r="F1245" s="31" t="s">
        <v>26686</v>
      </c>
      <c r="G1245" s="31" t="s">
        <v>26687</v>
      </c>
      <c r="H1245" s="31" t="s">
        <v>26688</v>
      </c>
      <c r="I1245" s="31" t="s">
        <v>1</v>
      </c>
      <c r="J1245" s="31" t="s">
        <v>4253</v>
      </c>
      <c r="K1245" s="31" t="s">
        <v>4254</v>
      </c>
      <c r="L1245" s="31" t="s">
        <v>18590</v>
      </c>
      <c r="M1245" s="31" t="s">
        <v>18592</v>
      </c>
      <c r="N1245" s="31" t="s">
        <v>18594</v>
      </c>
      <c r="O1245" s="31" t="s">
        <v>27153</v>
      </c>
    </row>
    <row r="1246" spans="1:15" ht="72.5" x14ac:dyDescent="0.35">
      <c r="A1246" s="31" t="s">
        <v>1530</v>
      </c>
      <c r="B1246" s="32">
        <v>5189</v>
      </c>
      <c r="C1246" s="31" t="s">
        <v>4256</v>
      </c>
      <c r="D1246" s="31" t="s">
        <v>1</v>
      </c>
      <c r="E1246" s="31" t="s">
        <v>1</v>
      </c>
      <c r="F1246" s="31" t="s">
        <v>1</v>
      </c>
      <c r="G1246" s="31" t="s">
        <v>1</v>
      </c>
      <c r="H1246" s="31" t="s">
        <v>1</v>
      </c>
      <c r="I1246" s="31" t="s">
        <v>1</v>
      </c>
      <c r="J1246" s="31" t="s">
        <v>1</v>
      </c>
      <c r="K1246" s="31" t="s">
        <v>1</v>
      </c>
      <c r="L1246" s="31" t="s">
        <v>15565</v>
      </c>
      <c r="M1246" s="31" t="s">
        <v>3283</v>
      </c>
      <c r="N1246" s="31" t="s">
        <v>15569</v>
      </c>
      <c r="O1246" s="31" t="s">
        <v>27620</v>
      </c>
    </row>
    <row r="1247" spans="1:15" ht="72.5" x14ac:dyDescent="0.35">
      <c r="A1247" s="31" t="s">
        <v>1530</v>
      </c>
      <c r="B1247" s="32">
        <v>4882</v>
      </c>
      <c r="C1247" s="31" t="s">
        <v>4149</v>
      </c>
      <c r="D1247" s="31" t="s">
        <v>26723</v>
      </c>
      <c r="E1247" s="31" t="s">
        <v>1</v>
      </c>
      <c r="F1247" s="31" t="s">
        <v>3658</v>
      </c>
      <c r="G1247" s="31" t="s">
        <v>79</v>
      </c>
      <c r="H1247" s="31" t="s">
        <v>26724</v>
      </c>
      <c r="I1247" s="31" t="s">
        <v>1045</v>
      </c>
      <c r="J1247" s="31" t="s">
        <v>3659</v>
      </c>
      <c r="K1247" s="31" t="s">
        <v>3660</v>
      </c>
      <c r="L1247" s="31" t="s">
        <v>729</v>
      </c>
      <c r="M1247" s="31" t="s">
        <v>5122</v>
      </c>
      <c r="N1247" s="31" t="s">
        <v>5123</v>
      </c>
      <c r="O1247" s="31" t="s">
        <v>27621</v>
      </c>
    </row>
    <row r="1248" spans="1:15" ht="72.5" x14ac:dyDescent="0.35">
      <c r="A1248" s="31" t="s">
        <v>1530</v>
      </c>
      <c r="B1248" s="32">
        <v>4797</v>
      </c>
      <c r="C1248" s="31" t="s">
        <v>3657</v>
      </c>
      <c r="D1248" s="31" t="s">
        <v>26723</v>
      </c>
      <c r="E1248" s="31" t="s">
        <v>1</v>
      </c>
      <c r="F1248" s="31" t="s">
        <v>3658</v>
      </c>
      <c r="G1248" s="31" t="s">
        <v>79</v>
      </c>
      <c r="H1248" s="31" t="s">
        <v>26724</v>
      </c>
      <c r="I1248" s="31" t="s">
        <v>1045</v>
      </c>
      <c r="J1248" s="31" t="s">
        <v>3659</v>
      </c>
      <c r="K1248" s="31" t="s">
        <v>3660</v>
      </c>
      <c r="L1248" s="31" t="s">
        <v>729</v>
      </c>
      <c r="M1248" s="31" t="s">
        <v>5122</v>
      </c>
      <c r="N1248" s="31" t="s">
        <v>5123</v>
      </c>
      <c r="O1248" s="31" t="s">
        <v>27622</v>
      </c>
    </row>
    <row r="1249" spans="1:15" ht="72.5" x14ac:dyDescent="0.35">
      <c r="A1249" s="31" t="s">
        <v>1530</v>
      </c>
      <c r="B1249" s="32">
        <v>5430</v>
      </c>
      <c r="C1249" s="31" t="s">
        <v>4718</v>
      </c>
      <c r="D1249" s="31" t="s">
        <v>1</v>
      </c>
      <c r="E1249" s="31" t="s">
        <v>1</v>
      </c>
      <c r="F1249" s="31" t="s">
        <v>1</v>
      </c>
      <c r="G1249" s="31" t="s">
        <v>1</v>
      </c>
      <c r="H1249" s="31" t="s">
        <v>1</v>
      </c>
      <c r="I1249" s="31" t="s">
        <v>1</v>
      </c>
      <c r="J1249" s="31" t="s">
        <v>3462</v>
      </c>
      <c r="K1249" s="31" t="s">
        <v>1</v>
      </c>
      <c r="L1249" s="31" t="s">
        <v>19518</v>
      </c>
      <c r="M1249" s="31" t="s">
        <v>19521</v>
      </c>
      <c r="N1249" s="31" t="s">
        <v>19522</v>
      </c>
      <c r="O1249" s="31" t="s">
        <v>27623</v>
      </c>
    </row>
    <row r="1250" spans="1:15" ht="58" x14ac:dyDescent="0.35">
      <c r="A1250" s="31" t="s">
        <v>1530</v>
      </c>
      <c r="B1250" s="32">
        <v>5435</v>
      </c>
      <c r="C1250" s="31" t="s">
        <v>4917</v>
      </c>
      <c r="D1250" s="31" t="s">
        <v>1</v>
      </c>
      <c r="E1250" s="31" t="s">
        <v>1</v>
      </c>
      <c r="F1250" s="31" t="s">
        <v>1</v>
      </c>
      <c r="G1250" s="31" t="s">
        <v>1</v>
      </c>
      <c r="H1250" s="31" t="s">
        <v>1</v>
      </c>
      <c r="I1250" s="31" t="s">
        <v>1</v>
      </c>
      <c r="J1250" s="31" t="s">
        <v>3882</v>
      </c>
      <c r="K1250" s="31" t="s">
        <v>26655</v>
      </c>
      <c r="L1250" s="31" t="s">
        <v>7921</v>
      </c>
      <c r="M1250" s="31" t="s">
        <v>7924</v>
      </c>
      <c r="N1250" s="31" t="s">
        <v>7926</v>
      </c>
      <c r="O1250" s="31" t="s">
        <v>27624</v>
      </c>
    </row>
    <row r="1251" spans="1:15" ht="72.5" x14ac:dyDescent="0.35">
      <c r="A1251" s="31" t="s">
        <v>1530</v>
      </c>
      <c r="B1251" s="32">
        <v>5441</v>
      </c>
      <c r="C1251" s="31" t="s">
        <v>4866</v>
      </c>
      <c r="D1251" s="31" t="s">
        <v>26555</v>
      </c>
      <c r="E1251" s="31" t="s">
        <v>1</v>
      </c>
      <c r="F1251" s="31" t="s">
        <v>387</v>
      </c>
      <c r="G1251" s="31" t="s">
        <v>79</v>
      </c>
      <c r="H1251" s="31" t="s">
        <v>1757</v>
      </c>
      <c r="I1251" s="31" t="s">
        <v>387</v>
      </c>
      <c r="J1251" s="31" t="s">
        <v>1758</v>
      </c>
      <c r="K1251" s="31" t="s">
        <v>1759</v>
      </c>
      <c r="L1251" s="31" t="s">
        <v>5580</v>
      </c>
      <c r="M1251" s="31" t="s">
        <v>1762</v>
      </c>
      <c r="N1251" s="31" t="s">
        <v>5584</v>
      </c>
      <c r="O1251" s="31" t="s">
        <v>26974</v>
      </c>
    </row>
    <row r="1252" spans="1:15" ht="58" x14ac:dyDescent="0.35">
      <c r="A1252" s="31" t="s">
        <v>1530</v>
      </c>
      <c r="B1252" s="32">
        <v>5443</v>
      </c>
      <c r="C1252" s="31" t="s">
        <v>4385</v>
      </c>
      <c r="D1252" s="31" t="s">
        <v>1</v>
      </c>
      <c r="E1252" s="31" t="s">
        <v>1</v>
      </c>
      <c r="F1252" s="31" t="s">
        <v>1</v>
      </c>
      <c r="G1252" s="31" t="s">
        <v>1</v>
      </c>
      <c r="H1252" s="31" t="s">
        <v>1</v>
      </c>
      <c r="I1252" s="31" t="s">
        <v>1</v>
      </c>
      <c r="J1252" s="31" t="s">
        <v>1</v>
      </c>
      <c r="K1252" s="31" t="s">
        <v>1</v>
      </c>
      <c r="L1252" s="31" t="s">
        <v>21822</v>
      </c>
      <c r="M1252" s="31" t="s">
        <v>21825</v>
      </c>
      <c r="N1252" s="31" t="s">
        <v>21827</v>
      </c>
      <c r="O1252" s="31" t="s">
        <v>27625</v>
      </c>
    </row>
    <row r="1253" spans="1:15" ht="72.5" x14ac:dyDescent="0.35">
      <c r="A1253" s="31" t="s">
        <v>1530</v>
      </c>
      <c r="B1253" s="32">
        <v>5444</v>
      </c>
      <c r="C1253" s="31" t="s">
        <v>4891</v>
      </c>
      <c r="D1253" s="31" t="s">
        <v>1</v>
      </c>
      <c r="E1253" s="31" t="s">
        <v>1</v>
      </c>
      <c r="F1253" s="31" t="s">
        <v>1</v>
      </c>
      <c r="G1253" s="31" t="s">
        <v>1</v>
      </c>
      <c r="H1253" s="31" t="s">
        <v>1</v>
      </c>
      <c r="I1253" s="31" t="s">
        <v>1</v>
      </c>
      <c r="J1253" s="31" t="s">
        <v>26614</v>
      </c>
      <c r="K1253" s="31" t="s">
        <v>3984</v>
      </c>
      <c r="L1253" s="31" t="s">
        <v>17193</v>
      </c>
      <c r="M1253" s="31" t="s">
        <v>10268</v>
      </c>
      <c r="N1253" s="31" t="s">
        <v>12697</v>
      </c>
      <c r="O1253" s="31" t="s">
        <v>27626</v>
      </c>
    </row>
    <row r="1254" spans="1:15" ht="72.5" x14ac:dyDescent="0.35">
      <c r="A1254" s="31" t="s">
        <v>1530</v>
      </c>
      <c r="B1254" s="32">
        <v>1313</v>
      </c>
      <c r="C1254" s="31" t="s">
        <v>3381</v>
      </c>
      <c r="D1254" s="31" t="s">
        <v>1</v>
      </c>
      <c r="E1254" s="31" t="s">
        <v>1</v>
      </c>
      <c r="F1254" s="31" t="s">
        <v>1</v>
      </c>
      <c r="G1254" s="31" t="s">
        <v>1</v>
      </c>
      <c r="H1254" s="31" t="s">
        <v>1</v>
      </c>
      <c r="I1254" s="31" t="s">
        <v>1</v>
      </c>
      <c r="J1254" s="31" t="s">
        <v>1</v>
      </c>
      <c r="K1254" s="31" t="s">
        <v>1</v>
      </c>
      <c r="L1254" s="31" t="s">
        <v>18911</v>
      </c>
      <c r="M1254" s="31" t="s">
        <v>18912</v>
      </c>
      <c r="N1254" s="31" t="s">
        <v>18914</v>
      </c>
      <c r="O1254" s="31" t="s">
        <v>18914</v>
      </c>
    </row>
    <row r="1255" spans="1:15" ht="87" x14ac:dyDescent="0.35">
      <c r="A1255" s="31" t="s">
        <v>1530</v>
      </c>
      <c r="B1255" s="32">
        <v>5464</v>
      </c>
      <c r="C1255" s="31" t="s">
        <v>4929</v>
      </c>
      <c r="D1255" s="31" t="s">
        <v>1</v>
      </c>
      <c r="E1255" s="31" t="s">
        <v>1</v>
      </c>
      <c r="F1255" s="31" t="s">
        <v>1</v>
      </c>
      <c r="G1255" s="31" t="s">
        <v>1</v>
      </c>
      <c r="H1255" s="31" t="s">
        <v>1</v>
      </c>
      <c r="I1255" s="31" t="s">
        <v>1</v>
      </c>
      <c r="J1255" s="31" t="s">
        <v>3998</v>
      </c>
      <c r="K1255" s="31" t="s">
        <v>3999</v>
      </c>
      <c r="L1255" s="31" t="s">
        <v>548</v>
      </c>
      <c r="M1255" s="31" t="s">
        <v>5019</v>
      </c>
      <c r="N1255" s="31" t="s">
        <v>5021</v>
      </c>
      <c r="O1255" s="31" t="s">
        <v>27627</v>
      </c>
    </row>
    <row r="1256" spans="1:15" ht="58" x14ac:dyDescent="0.35">
      <c r="A1256" s="31" t="s">
        <v>1530</v>
      </c>
      <c r="B1256" s="32">
        <v>5352</v>
      </c>
      <c r="C1256" s="31" t="s">
        <v>4582</v>
      </c>
      <c r="D1256" s="31" t="s">
        <v>1</v>
      </c>
      <c r="E1256" s="31" t="s">
        <v>1</v>
      </c>
      <c r="F1256" s="31" t="s">
        <v>1</v>
      </c>
      <c r="G1256" s="31" t="s">
        <v>1</v>
      </c>
      <c r="H1256" s="31" t="s">
        <v>1</v>
      </c>
      <c r="I1256" s="31" t="s">
        <v>1</v>
      </c>
      <c r="J1256" s="31" t="s">
        <v>3873</v>
      </c>
      <c r="K1256" s="31" t="s">
        <v>3874</v>
      </c>
      <c r="L1256" s="31" t="s">
        <v>21822</v>
      </c>
      <c r="M1256" s="31" t="s">
        <v>21825</v>
      </c>
      <c r="N1256" s="31" t="s">
        <v>21827</v>
      </c>
      <c r="O1256" s="31" t="s">
        <v>21827</v>
      </c>
    </row>
    <row r="1257" spans="1:15" ht="87" x14ac:dyDescent="0.35">
      <c r="A1257" s="31" t="s">
        <v>1530</v>
      </c>
      <c r="B1257" s="32">
        <v>4729</v>
      </c>
      <c r="C1257" s="31" t="s">
        <v>4003</v>
      </c>
      <c r="D1257" s="31" t="s">
        <v>1</v>
      </c>
      <c r="E1257" s="31" t="s">
        <v>1</v>
      </c>
      <c r="F1257" s="31" t="s">
        <v>1</v>
      </c>
      <c r="G1257" s="31" t="s">
        <v>1</v>
      </c>
      <c r="H1257" s="31" t="s">
        <v>1</v>
      </c>
      <c r="I1257" s="31" t="s">
        <v>1</v>
      </c>
      <c r="J1257" s="31" t="s">
        <v>1</v>
      </c>
      <c r="K1257" s="31" t="s">
        <v>1</v>
      </c>
      <c r="L1257" s="31" t="s">
        <v>548</v>
      </c>
      <c r="M1257" s="31" t="s">
        <v>5019</v>
      </c>
      <c r="N1257" s="31" t="s">
        <v>5021</v>
      </c>
      <c r="O1257" s="31" t="s">
        <v>27628</v>
      </c>
    </row>
    <row r="1258" spans="1:15" ht="87" x14ac:dyDescent="0.35">
      <c r="A1258" s="31" t="s">
        <v>1530</v>
      </c>
      <c r="B1258" s="32">
        <v>3073</v>
      </c>
      <c r="C1258" s="31" t="s">
        <v>1875</v>
      </c>
      <c r="D1258" s="31" t="s">
        <v>1</v>
      </c>
      <c r="E1258" s="31" t="s">
        <v>1</v>
      </c>
      <c r="F1258" s="31" t="s">
        <v>1</v>
      </c>
      <c r="G1258" s="31" t="s">
        <v>1</v>
      </c>
      <c r="H1258" s="31" t="s">
        <v>1</v>
      </c>
      <c r="I1258" s="31" t="s">
        <v>1</v>
      </c>
      <c r="J1258" s="31" t="s">
        <v>1876</v>
      </c>
      <c r="K1258" s="31" t="s">
        <v>1877</v>
      </c>
      <c r="L1258" s="31" t="s">
        <v>548</v>
      </c>
      <c r="M1258" s="31" t="s">
        <v>5019</v>
      </c>
      <c r="N1258" s="31" t="s">
        <v>5021</v>
      </c>
      <c r="O1258" s="31" t="s">
        <v>27629</v>
      </c>
    </row>
    <row r="1259" spans="1:15" ht="87" x14ac:dyDescent="0.35">
      <c r="A1259" s="31" t="s">
        <v>1530</v>
      </c>
      <c r="B1259" s="32">
        <v>5012</v>
      </c>
      <c r="C1259" s="31" t="s">
        <v>4160</v>
      </c>
      <c r="D1259" s="31" t="s">
        <v>1</v>
      </c>
      <c r="E1259" s="31" t="s">
        <v>1</v>
      </c>
      <c r="F1259" s="31" t="s">
        <v>1</v>
      </c>
      <c r="G1259" s="31" t="s">
        <v>1</v>
      </c>
      <c r="H1259" s="31" t="s">
        <v>1</v>
      </c>
      <c r="I1259" s="31" t="s">
        <v>1</v>
      </c>
      <c r="J1259" s="31" t="s">
        <v>1876</v>
      </c>
      <c r="K1259" s="31" t="s">
        <v>1877</v>
      </c>
      <c r="L1259" s="31" t="s">
        <v>548</v>
      </c>
      <c r="M1259" s="31" t="s">
        <v>5019</v>
      </c>
      <c r="N1259" s="31" t="s">
        <v>5021</v>
      </c>
      <c r="O1259" s="31" t="s">
        <v>27630</v>
      </c>
    </row>
    <row r="1260" spans="1:15" ht="72.5" x14ac:dyDescent="0.35">
      <c r="A1260" s="31" t="s">
        <v>1530</v>
      </c>
      <c r="B1260" s="32">
        <v>5400</v>
      </c>
      <c r="C1260" s="31" t="s">
        <v>4344</v>
      </c>
      <c r="D1260" s="31" t="s">
        <v>1</v>
      </c>
      <c r="E1260" s="31" t="s">
        <v>1</v>
      </c>
      <c r="F1260" s="31" t="s">
        <v>1</v>
      </c>
      <c r="G1260" s="31" t="s">
        <v>1</v>
      </c>
      <c r="H1260" s="31" t="s">
        <v>1</v>
      </c>
      <c r="I1260" s="31" t="s">
        <v>1</v>
      </c>
      <c r="J1260" s="31" t="s">
        <v>1</v>
      </c>
      <c r="K1260" s="31" t="s">
        <v>1</v>
      </c>
      <c r="L1260" s="31" t="s">
        <v>9522</v>
      </c>
      <c r="M1260" s="31" t="s">
        <v>9525</v>
      </c>
      <c r="N1260" s="31" t="s">
        <v>9527</v>
      </c>
      <c r="O1260" s="31" t="s">
        <v>27631</v>
      </c>
    </row>
    <row r="1261" spans="1:15" ht="87" x14ac:dyDescent="0.35">
      <c r="A1261" s="31" t="s">
        <v>1530</v>
      </c>
      <c r="B1261" s="32">
        <v>5339</v>
      </c>
      <c r="C1261" s="31" t="s">
        <v>4709</v>
      </c>
      <c r="D1261" s="31" t="s">
        <v>26685</v>
      </c>
      <c r="E1261" s="31" t="s">
        <v>26637</v>
      </c>
      <c r="F1261" s="31" t="s">
        <v>26686</v>
      </c>
      <c r="G1261" s="31" t="s">
        <v>26687</v>
      </c>
      <c r="H1261" s="31" t="s">
        <v>26688</v>
      </c>
      <c r="I1261" s="31" t="s">
        <v>1</v>
      </c>
      <c r="J1261" s="31" t="s">
        <v>4253</v>
      </c>
      <c r="K1261" s="31" t="s">
        <v>4254</v>
      </c>
      <c r="L1261" s="31" t="s">
        <v>18590</v>
      </c>
      <c r="M1261" s="31" t="s">
        <v>18592</v>
      </c>
      <c r="N1261" s="31" t="s">
        <v>18594</v>
      </c>
      <c r="O1261" s="31" t="s">
        <v>27632</v>
      </c>
    </row>
    <row r="1262" spans="1:15" ht="58" x14ac:dyDescent="0.35">
      <c r="A1262" s="31" t="s">
        <v>1530</v>
      </c>
      <c r="B1262" s="32">
        <v>3422</v>
      </c>
      <c r="C1262" s="31" t="s">
        <v>2919</v>
      </c>
      <c r="D1262" s="31" t="s">
        <v>1</v>
      </c>
      <c r="E1262" s="31" t="s">
        <v>1</v>
      </c>
      <c r="F1262" s="31" t="s">
        <v>1</v>
      </c>
      <c r="G1262" s="31" t="s">
        <v>1</v>
      </c>
      <c r="H1262" s="31" t="s">
        <v>1</v>
      </c>
      <c r="I1262" s="31" t="s">
        <v>1</v>
      </c>
      <c r="J1262" s="31" t="s">
        <v>1</v>
      </c>
      <c r="K1262" s="31" t="s">
        <v>1</v>
      </c>
      <c r="L1262" s="31" t="s">
        <v>2919</v>
      </c>
      <c r="M1262" s="31" t="s">
        <v>14900</v>
      </c>
      <c r="N1262" s="31" t="s">
        <v>14901</v>
      </c>
      <c r="O1262" s="31" t="s">
        <v>14901</v>
      </c>
    </row>
    <row r="1263" spans="1:15" ht="72.5" x14ac:dyDescent="0.35">
      <c r="A1263" s="31" t="s">
        <v>1530</v>
      </c>
      <c r="B1263" s="32">
        <v>2333</v>
      </c>
      <c r="C1263" s="31" t="s">
        <v>731</v>
      </c>
      <c r="D1263" s="31" t="s">
        <v>1</v>
      </c>
      <c r="E1263" s="31" t="s">
        <v>1</v>
      </c>
      <c r="F1263" s="31" t="s">
        <v>1</v>
      </c>
      <c r="G1263" s="31" t="s">
        <v>1</v>
      </c>
      <c r="H1263" s="31" t="s">
        <v>1</v>
      </c>
      <c r="I1263" s="31" t="s">
        <v>1</v>
      </c>
      <c r="J1263" s="31" t="s">
        <v>1</v>
      </c>
      <c r="K1263" s="31" t="s">
        <v>1</v>
      </c>
      <c r="L1263" s="31" t="s">
        <v>729</v>
      </c>
      <c r="M1263" s="31" t="s">
        <v>5122</v>
      </c>
      <c r="N1263" s="31" t="s">
        <v>5123</v>
      </c>
      <c r="O1263" s="31" t="s">
        <v>27633</v>
      </c>
    </row>
    <row r="1264" spans="1:15" ht="116" x14ac:dyDescent="0.35">
      <c r="A1264" s="31" t="s">
        <v>1530</v>
      </c>
      <c r="B1264" s="32">
        <v>5069</v>
      </c>
      <c r="C1264" s="31" t="s">
        <v>3923</v>
      </c>
      <c r="D1264" s="31" t="s">
        <v>1</v>
      </c>
      <c r="E1264" s="31" t="s">
        <v>1</v>
      </c>
      <c r="F1264" s="31" t="s">
        <v>1</v>
      </c>
      <c r="G1264" s="31" t="s">
        <v>1</v>
      </c>
      <c r="H1264" s="31" t="s">
        <v>1</v>
      </c>
      <c r="I1264" s="31" t="s">
        <v>1</v>
      </c>
      <c r="J1264" s="31" t="s">
        <v>2150</v>
      </c>
      <c r="K1264" s="31" t="s">
        <v>2151</v>
      </c>
      <c r="L1264" s="31" t="s">
        <v>5623</v>
      </c>
      <c r="M1264" s="31" t="s">
        <v>5625</v>
      </c>
      <c r="N1264" s="31" t="s">
        <v>5627</v>
      </c>
      <c r="O1264" s="31" t="s">
        <v>5627</v>
      </c>
    </row>
    <row r="1265" spans="1:15" ht="58" x14ac:dyDescent="0.35">
      <c r="A1265" s="31" t="s">
        <v>1530</v>
      </c>
      <c r="B1265" s="32">
        <v>4847</v>
      </c>
      <c r="C1265" s="31" t="s">
        <v>3886</v>
      </c>
      <c r="D1265" s="31" t="s">
        <v>26707</v>
      </c>
      <c r="E1265" s="31" t="s">
        <v>1</v>
      </c>
      <c r="F1265" s="31" t="s">
        <v>18543</v>
      </c>
      <c r="G1265" s="31" t="s">
        <v>79</v>
      </c>
      <c r="H1265" s="31" t="s">
        <v>12371</v>
      </c>
      <c r="I1265" s="31" t="s">
        <v>164</v>
      </c>
      <c r="J1265" s="31" t="s">
        <v>26708</v>
      </c>
      <c r="K1265" s="31" t="s">
        <v>26709</v>
      </c>
      <c r="L1265" s="31" t="s">
        <v>617</v>
      </c>
      <c r="M1265" s="31" t="s">
        <v>4612</v>
      </c>
      <c r="N1265" s="31" t="s">
        <v>4613</v>
      </c>
      <c r="O1265" s="31" t="s">
        <v>27634</v>
      </c>
    </row>
    <row r="1266" spans="1:15" ht="87" x14ac:dyDescent="0.35">
      <c r="A1266" s="31" t="s">
        <v>1530</v>
      </c>
      <c r="B1266" s="32">
        <v>4450</v>
      </c>
      <c r="C1266" s="31" t="s">
        <v>3257</v>
      </c>
      <c r="D1266" s="31" t="s">
        <v>1</v>
      </c>
      <c r="E1266" s="31" t="s">
        <v>1</v>
      </c>
      <c r="F1266" s="31" t="s">
        <v>1</v>
      </c>
      <c r="G1266" s="31" t="s">
        <v>1</v>
      </c>
      <c r="H1266" s="31" t="s">
        <v>1</v>
      </c>
      <c r="I1266" s="31" t="s">
        <v>1</v>
      </c>
      <c r="J1266" s="31" t="s">
        <v>3258</v>
      </c>
      <c r="K1266" s="31" t="s">
        <v>26725</v>
      </c>
      <c r="L1266" s="31" t="s">
        <v>617</v>
      </c>
      <c r="M1266" s="31" t="s">
        <v>4612</v>
      </c>
      <c r="N1266" s="31" t="s">
        <v>4613</v>
      </c>
      <c r="O1266" s="31" t="s">
        <v>27635</v>
      </c>
    </row>
    <row r="1267" spans="1:15" ht="58" x14ac:dyDescent="0.35">
      <c r="A1267" s="31" t="s">
        <v>1530</v>
      </c>
      <c r="B1267" s="32">
        <v>4122</v>
      </c>
      <c r="C1267" s="31" t="s">
        <v>26726</v>
      </c>
      <c r="D1267" s="31" t="s">
        <v>1</v>
      </c>
      <c r="E1267" s="31" t="s">
        <v>1</v>
      </c>
      <c r="F1267" s="31" t="s">
        <v>1</v>
      </c>
      <c r="G1267" s="31" t="s">
        <v>1</v>
      </c>
      <c r="H1267" s="31" t="s">
        <v>1</v>
      </c>
      <c r="I1267" s="31" t="s">
        <v>1</v>
      </c>
      <c r="J1267" s="31" t="s">
        <v>1</v>
      </c>
      <c r="K1267" s="31" t="s">
        <v>1</v>
      </c>
      <c r="L1267" s="31" t="s">
        <v>5273</v>
      </c>
      <c r="M1267" s="31" t="s">
        <v>5276</v>
      </c>
      <c r="N1267" s="31" t="s">
        <v>5277</v>
      </c>
      <c r="O1267" s="31" t="s">
        <v>27636</v>
      </c>
    </row>
    <row r="1268" spans="1:15" ht="72.5" x14ac:dyDescent="0.35">
      <c r="A1268" s="31" t="s">
        <v>1530</v>
      </c>
      <c r="B1268" s="32">
        <v>4389</v>
      </c>
      <c r="C1268" s="31" t="s">
        <v>2833</v>
      </c>
      <c r="D1268" s="31" t="s">
        <v>26698</v>
      </c>
      <c r="E1268" s="31" t="s">
        <v>26699</v>
      </c>
      <c r="F1268" s="31" t="s">
        <v>26700</v>
      </c>
      <c r="G1268" s="31" t="s">
        <v>1766</v>
      </c>
      <c r="H1268" s="31" t="s">
        <v>26701</v>
      </c>
      <c r="I1268" s="31" t="s">
        <v>88</v>
      </c>
      <c r="J1268" s="31" t="s">
        <v>1767</v>
      </c>
      <c r="K1268" s="31" t="s">
        <v>1768</v>
      </c>
      <c r="L1268" s="31" t="s">
        <v>12569</v>
      </c>
      <c r="M1268" s="31" t="s">
        <v>12571</v>
      </c>
      <c r="N1268" s="31" t="s">
        <v>12572</v>
      </c>
      <c r="O1268" s="31" t="s">
        <v>27637</v>
      </c>
    </row>
    <row r="1269" spans="1:15" ht="72.5" x14ac:dyDescent="0.35">
      <c r="A1269" s="31" t="s">
        <v>1530</v>
      </c>
      <c r="B1269" s="32">
        <v>5415</v>
      </c>
      <c r="C1269" s="31" t="s">
        <v>4363</v>
      </c>
      <c r="D1269" s="31" t="s">
        <v>1</v>
      </c>
      <c r="E1269" s="31" t="s">
        <v>1</v>
      </c>
      <c r="F1269" s="31" t="s">
        <v>1</v>
      </c>
      <c r="G1269" s="31" t="s">
        <v>1</v>
      </c>
      <c r="H1269" s="31" t="s">
        <v>1</v>
      </c>
      <c r="I1269" s="31" t="s">
        <v>1</v>
      </c>
      <c r="J1269" s="31" t="s">
        <v>4364</v>
      </c>
      <c r="K1269" s="31" t="s">
        <v>4365</v>
      </c>
      <c r="L1269" s="31" t="s">
        <v>729</v>
      </c>
      <c r="M1269" s="31" t="s">
        <v>5122</v>
      </c>
      <c r="N1269" s="31" t="s">
        <v>5123</v>
      </c>
      <c r="O1269" s="31" t="s">
        <v>27638</v>
      </c>
    </row>
    <row r="1270" spans="1:15" ht="130.5" x14ac:dyDescent="0.35">
      <c r="A1270" s="31" t="s">
        <v>1530</v>
      </c>
      <c r="B1270" s="32">
        <v>2618</v>
      </c>
      <c r="C1270" s="31" t="s">
        <v>3568</v>
      </c>
      <c r="D1270" s="31" t="s">
        <v>1</v>
      </c>
      <c r="E1270" s="31" t="s">
        <v>1</v>
      </c>
      <c r="F1270" s="31" t="s">
        <v>1</v>
      </c>
      <c r="G1270" s="31" t="s">
        <v>1</v>
      </c>
      <c r="H1270" s="31" t="s">
        <v>1</v>
      </c>
      <c r="I1270" s="31" t="s">
        <v>1</v>
      </c>
      <c r="J1270" s="31" t="s">
        <v>1</v>
      </c>
      <c r="K1270" s="31" t="s">
        <v>1</v>
      </c>
      <c r="L1270" s="31" t="s">
        <v>20110</v>
      </c>
      <c r="M1270" s="31" t="s">
        <v>1</v>
      </c>
      <c r="N1270" s="31" t="s">
        <v>1</v>
      </c>
      <c r="O1270" s="31" t="s">
        <v>27639</v>
      </c>
    </row>
    <row r="1271" spans="1:15" ht="101.5" x14ac:dyDescent="0.35">
      <c r="A1271" s="31" t="s">
        <v>1530</v>
      </c>
      <c r="B1271" s="32">
        <v>2128</v>
      </c>
      <c r="C1271" s="31" t="s">
        <v>2327</v>
      </c>
      <c r="D1271" s="31" t="s">
        <v>26664</v>
      </c>
      <c r="E1271" s="31" t="s">
        <v>1</v>
      </c>
      <c r="F1271" s="31" t="s">
        <v>26665</v>
      </c>
      <c r="G1271" s="31" t="s">
        <v>26666</v>
      </c>
      <c r="H1271" s="31" t="s">
        <v>26667</v>
      </c>
      <c r="I1271" s="31" t="s">
        <v>1</v>
      </c>
      <c r="J1271" s="31" t="s">
        <v>1688</v>
      </c>
      <c r="K1271" s="31" t="s">
        <v>1689</v>
      </c>
      <c r="L1271" s="31" t="s">
        <v>551</v>
      </c>
      <c r="M1271" s="31" t="s">
        <v>5388</v>
      </c>
      <c r="N1271" s="31" t="s">
        <v>5390</v>
      </c>
      <c r="O1271" s="31" t="s">
        <v>27640</v>
      </c>
    </row>
    <row r="1272" spans="1:15" ht="116" x14ac:dyDescent="0.35">
      <c r="A1272" s="31" t="s">
        <v>1530</v>
      </c>
      <c r="B1272" s="32">
        <v>5138</v>
      </c>
      <c r="C1272" s="31" t="s">
        <v>4651</v>
      </c>
      <c r="D1272" s="31" t="s">
        <v>1</v>
      </c>
      <c r="E1272" s="31" t="s">
        <v>1</v>
      </c>
      <c r="F1272" s="31" t="s">
        <v>1</v>
      </c>
      <c r="G1272" s="31" t="s">
        <v>1</v>
      </c>
      <c r="H1272" s="31" t="s">
        <v>1</v>
      </c>
      <c r="I1272" s="31" t="s">
        <v>1</v>
      </c>
      <c r="J1272" s="31" t="s">
        <v>2150</v>
      </c>
      <c r="K1272" s="31" t="s">
        <v>2151</v>
      </c>
      <c r="L1272" s="31" t="s">
        <v>5623</v>
      </c>
      <c r="M1272" s="31" t="s">
        <v>5625</v>
      </c>
      <c r="N1272" s="31" t="s">
        <v>5627</v>
      </c>
      <c r="O1272" s="31" t="s">
        <v>5627</v>
      </c>
    </row>
    <row r="1273" spans="1:15" ht="116" x14ac:dyDescent="0.35">
      <c r="A1273" s="31" t="s">
        <v>1530</v>
      </c>
      <c r="B1273" s="32">
        <v>4694</v>
      </c>
      <c r="C1273" s="31" t="s">
        <v>3319</v>
      </c>
      <c r="D1273" s="31" t="s">
        <v>1</v>
      </c>
      <c r="E1273" s="31" t="s">
        <v>1</v>
      </c>
      <c r="F1273" s="31" t="s">
        <v>1</v>
      </c>
      <c r="G1273" s="31" t="s">
        <v>1</v>
      </c>
      <c r="H1273" s="31" t="s">
        <v>1</v>
      </c>
      <c r="I1273" s="31" t="s">
        <v>1</v>
      </c>
      <c r="J1273" s="31" t="s">
        <v>2150</v>
      </c>
      <c r="K1273" s="31" t="s">
        <v>2151</v>
      </c>
      <c r="L1273" s="31" t="s">
        <v>5623</v>
      </c>
      <c r="M1273" s="31" t="s">
        <v>5625</v>
      </c>
      <c r="N1273" s="31" t="s">
        <v>5627</v>
      </c>
      <c r="O1273" s="31" t="s">
        <v>5627</v>
      </c>
    </row>
    <row r="1274" spans="1:15" ht="87" x14ac:dyDescent="0.35">
      <c r="A1274" s="31" t="s">
        <v>1530</v>
      </c>
      <c r="B1274" s="32">
        <v>2279</v>
      </c>
      <c r="C1274" s="31" t="s">
        <v>2621</v>
      </c>
      <c r="D1274" s="31" t="s">
        <v>26727</v>
      </c>
      <c r="E1274" s="31" t="s">
        <v>1</v>
      </c>
      <c r="F1274" s="31" t="s">
        <v>321</v>
      </c>
      <c r="G1274" s="31" t="s">
        <v>79</v>
      </c>
      <c r="H1274" s="31" t="s">
        <v>891</v>
      </c>
      <c r="I1274" s="31" t="s">
        <v>109</v>
      </c>
      <c r="J1274" s="31" t="s">
        <v>1800</v>
      </c>
      <c r="K1274" s="31" t="s">
        <v>26728</v>
      </c>
      <c r="L1274" s="31" t="s">
        <v>5614</v>
      </c>
      <c r="M1274" s="31" t="s">
        <v>1724</v>
      </c>
      <c r="N1274" s="31" t="s">
        <v>5616</v>
      </c>
      <c r="O1274" s="31" t="s">
        <v>27641</v>
      </c>
    </row>
    <row r="1275" spans="1:15" ht="43.5" x14ac:dyDescent="0.35">
      <c r="A1275" s="31" t="s">
        <v>1530</v>
      </c>
      <c r="B1275" s="32">
        <v>2269</v>
      </c>
      <c r="C1275" s="31" t="s">
        <v>2619</v>
      </c>
      <c r="D1275" s="31" t="s">
        <v>26583</v>
      </c>
      <c r="E1275" s="31" t="s">
        <v>1</v>
      </c>
      <c r="F1275" s="31" t="s">
        <v>2432</v>
      </c>
      <c r="G1275" s="31" t="s">
        <v>79</v>
      </c>
      <c r="H1275" s="31" t="s">
        <v>2004</v>
      </c>
      <c r="I1275" s="31" t="s">
        <v>164</v>
      </c>
      <c r="J1275" s="31" t="s">
        <v>2433</v>
      </c>
      <c r="K1275" s="31" t="s">
        <v>2434</v>
      </c>
      <c r="L1275" s="31" t="s">
        <v>14076</v>
      </c>
      <c r="M1275" s="31" t="s">
        <v>5321</v>
      </c>
      <c r="N1275" s="31" t="s">
        <v>5323</v>
      </c>
      <c r="O1275" s="31" t="s">
        <v>27642</v>
      </c>
    </row>
    <row r="1276" spans="1:15" ht="72.5" x14ac:dyDescent="0.35">
      <c r="A1276" s="31" t="s">
        <v>1530</v>
      </c>
      <c r="B1276" s="32">
        <v>1171</v>
      </c>
      <c r="C1276" s="31" t="s">
        <v>2391</v>
      </c>
      <c r="D1276" s="31" t="s">
        <v>1</v>
      </c>
      <c r="E1276" s="31" t="s">
        <v>1</v>
      </c>
      <c r="F1276" s="31" t="s">
        <v>1</v>
      </c>
      <c r="G1276" s="31" t="s">
        <v>1</v>
      </c>
      <c r="H1276" s="31" t="s">
        <v>1</v>
      </c>
      <c r="I1276" s="31" t="s">
        <v>1</v>
      </c>
      <c r="J1276" s="31" t="s">
        <v>1</v>
      </c>
      <c r="K1276" s="31" t="s">
        <v>2392</v>
      </c>
      <c r="L1276" s="31" t="s">
        <v>14618</v>
      </c>
      <c r="M1276" s="31" t="s">
        <v>14621</v>
      </c>
      <c r="N1276" s="31" t="s">
        <v>14622</v>
      </c>
      <c r="O1276" s="31" t="s">
        <v>27643</v>
      </c>
    </row>
    <row r="1277" spans="1:15" ht="87" x14ac:dyDescent="0.35">
      <c r="A1277" s="31" t="s">
        <v>1530</v>
      </c>
      <c r="B1277" s="32">
        <v>3212</v>
      </c>
      <c r="C1277" s="31" t="s">
        <v>3162</v>
      </c>
      <c r="D1277" s="31" t="s">
        <v>1</v>
      </c>
      <c r="E1277" s="31" t="s">
        <v>1</v>
      </c>
      <c r="F1277" s="31" t="s">
        <v>1</v>
      </c>
      <c r="G1277" s="31" t="s">
        <v>1</v>
      </c>
      <c r="H1277" s="31" t="s">
        <v>1</v>
      </c>
      <c r="I1277" s="31" t="s">
        <v>1</v>
      </c>
      <c r="J1277" s="31" t="s">
        <v>1</v>
      </c>
      <c r="K1277" s="31" t="s">
        <v>3163</v>
      </c>
      <c r="L1277" s="31" t="s">
        <v>5570</v>
      </c>
      <c r="M1277" s="31" t="s">
        <v>3469</v>
      </c>
      <c r="N1277" s="31" t="s">
        <v>5572</v>
      </c>
      <c r="O1277" s="31" t="s">
        <v>27644</v>
      </c>
    </row>
    <row r="1278" spans="1:15" ht="43.5" x14ac:dyDescent="0.35">
      <c r="A1278" s="31" t="s">
        <v>1530</v>
      </c>
      <c r="B1278" s="32">
        <v>1146</v>
      </c>
      <c r="C1278" s="31" t="s">
        <v>3471</v>
      </c>
      <c r="D1278" s="31" t="s">
        <v>1</v>
      </c>
      <c r="E1278" s="31" t="s">
        <v>1</v>
      </c>
      <c r="F1278" s="31" t="s">
        <v>1</v>
      </c>
      <c r="G1278" s="31" t="s">
        <v>1</v>
      </c>
      <c r="H1278" s="31" t="s">
        <v>1</v>
      </c>
      <c r="I1278" s="31" t="s">
        <v>1</v>
      </c>
      <c r="J1278" s="31" t="s">
        <v>1795</v>
      </c>
      <c r="K1278" s="31" t="s">
        <v>1796</v>
      </c>
      <c r="L1278" s="31" t="s">
        <v>5711</v>
      </c>
      <c r="M1278" s="31" t="s">
        <v>5713</v>
      </c>
      <c r="N1278" s="31" t="s">
        <v>5714</v>
      </c>
      <c r="O1278" s="31" t="s">
        <v>27645</v>
      </c>
    </row>
    <row r="1279" spans="1:15" ht="72.5" x14ac:dyDescent="0.35">
      <c r="A1279" s="31" t="s">
        <v>1530</v>
      </c>
      <c r="B1279" s="32">
        <v>4352</v>
      </c>
      <c r="C1279" s="31" t="s">
        <v>2767</v>
      </c>
      <c r="D1279" s="31" t="s">
        <v>1</v>
      </c>
      <c r="E1279" s="31" t="s">
        <v>1</v>
      </c>
      <c r="F1279" s="31" t="s">
        <v>1</v>
      </c>
      <c r="G1279" s="31" t="s">
        <v>1</v>
      </c>
      <c r="H1279" s="31" t="s">
        <v>1</v>
      </c>
      <c r="I1279" s="31" t="s">
        <v>1</v>
      </c>
      <c r="J1279" s="31" t="s">
        <v>1</v>
      </c>
      <c r="K1279" s="31" t="s">
        <v>1</v>
      </c>
      <c r="L1279" s="31" t="s">
        <v>5356</v>
      </c>
      <c r="M1279" s="31" t="s">
        <v>2078</v>
      </c>
      <c r="N1279" s="31" t="s">
        <v>5360</v>
      </c>
      <c r="O1279" s="31" t="s">
        <v>27646</v>
      </c>
    </row>
    <row r="1280" spans="1:15" ht="72.5" x14ac:dyDescent="0.35">
      <c r="A1280" s="31" t="s">
        <v>1530</v>
      </c>
      <c r="B1280" s="32">
        <v>4351</v>
      </c>
      <c r="C1280" s="31" t="s">
        <v>3166</v>
      </c>
      <c r="D1280" s="31" t="s">
        <v>1</v>
      </c>
      <c r="E1280" s="31" t="s">
        <v>1</v>
      </c>
      <c r="F1280" s="31" t="s">
        <v>1</v>
      </c>
      <c r="G1280" s="31" t="s">
        <v>1</v>
      </c>
      <c r="H1280" s="31" t="s">
        <v>1</v>
      </c>
      <c r="I1280" s="31" t="s">
        <v>1</v>
      </c>
      <c r="J1280" s="31" t="s">
        <v>1</v>
      </c>
      <c r="K1280" s="31" t="s">
        <v>1</v>
      </c>
      <c r="L1280" s="31" t="s">
        <v>5356</v>
      </c>
      <c r="M1280" s="31" t="s">
        <v>2078</v>
      </c>
      <c r="N1280" s="31" t="s">
        <v>5360</v>
      </c>
      <c r="O1280" s="31" t="s">
        <v>27647</v>
      </c>
    </row>
    <row r="1281" spans="1:15" ht="72.5" x14ac:dyDescent="0.35">
      <c r="A1281" s="31" t="s">
        <v>1530</v>
      </c>
      <c r="B1281" s="32">
        <v>5083</v>
      </c>
      <c r="C1281" s="31" t="s">
        <v>4264</v>
      </c>
      <c r="D1281" s="31" t="s">
        <v>1</v>
      </c>
      <c r="E1281" s="31" t="s">
        <v>1</v>
      </c>
      <c r="F1281" s="31" t="s">
        <v>1</v>
      </c>
      <c r="G1281" s="31" t="s">
        <v>1</v>
      </c>
      <c r="H1281" s="31" t="s">
        <v>1</v>
      </c>
      <c r="I1281" s="31" t="s">
        <v>1</v>
      </c>
      <c r="J1281" s="31" t="s">
        <v>2420</v>
      </c>
      <c r="K1281" s="31" t="s">
        <v>2421</v>
      </c>
      <c r="L1281" s="31" t="s">
        <v>767</v>
      </c>
      <c r="M1281" s="31" t="s">
        <v>2420</v>
      </c>
      <c r="N1281" s="31" t="s">
        <v>12482</v>
      </c>
      <c r="O1281" s="31" t="s">
        <v>27648</v>
      </c>
    </row>
    <row r="1282" spans="1:15" ht="87" x14ac:dyDescent="0.35">
      <c r="A1282" s="31" t="s">
        <v>1530</v>
      </c>
      <c r="B1282" s="32">
        <v>1256</v>
      </c>
      <c r="C1282" s="31" t="s">
        <v>2030</v>
      </c>
      <c r="D1282" s="31" t="s">
        <v>1</v>
      </c>
      <c r="E1282" s="31" t="s">
        <v>1</v>
      </c>
      <c r="F1282" s="31" t="s">
        <v>1</v>
      </c>
      <c r="G1282" s="31" t="s">
        <v>1</v>
      </c>
      <c r="H1282" s="31" t="s">
        <v>1</v>
      </c>
      <c r="I1282" s="31" t="s">
        <v>1</v>
      </c>
      <c r="J1282" s="31" t="s">
        <v>1852</v>
      </c>
      <c r="K1282" s="31" t="s">
        <v>1853</v>
      </c>
      <c r="L1282" s="31" t="s">
        <v>586</v>
      </c>
      <c r="M1282" s="31" t="s">
        <v>8220</v>
      </c>
      <c r="N1282" s="31" t="s">
        <v>2451</v>
      </c>
      <c r="O1282" s="31" t="s">
        <v>27649</v>
      </c>
    </row>
    <row r="1283" spans="1:15" ht="72.5" x14ac:dyDescent="0.35">
      <c r="A1283" s="31" t="s">
        <v>1530</v>
      </c>
      <c r="B1283" s="32">
        <v>1258</v>
      </c>
      <c r="C1283" s="31" t="s">
        <v>2565</v>
      </c>
      <c r="D1283" s="31" t="s">
        <v>1</v>
      </c>
      <c r="E1283" s="31" t="s">
        <v>1</v>
      </c>
      <c r="F1283" s="31" t="s">
        <v>1</v>
      </c>
      <c r="G1283" s="31" t="s">
        <v>1</v>
      </c>
      <c r="H1283" s="31" t="s">
        <v>1</v>
      </c>
      <c r="I1283" s="31" t="s">
        <v>1</v>
      </c>
      <c r="J1283" s="31" t="s">
        <v>1852</v>
      </c>
      <c r="K1283" s="31" t="s">
        <v>1853</v>
      </c>
      <c r="L1283" s="31" t="s">
        <v>586</v>
      </c>
      <c r="M1283" s="31" t="s">
        <v>8220</v>
      </c>
      <c r="N1283" s="31" t="s">
        <v>2451</v>
      </c>
      <c r="O1283" s="31" t="s">
        <v>27649</v>
      </c>
    </row>
    <row r="1284" spans="1:15" ht="87" x14ac:dyDescent="0.35">
      <c r="A1284" s="31" t="s">
        <v>1530</v>
      </c>
      <c r="B1284" s="32">
        <v>1341</v>
      </c>
      <c r="C1284" s="31" t="s">
        <v>2201</v>
      </c>
      <c r="D1284" s="31" t="s">
        <v>1</v>
      </c>
      <c r="E1284" s="31" t="s">
        <v>1</v>
      </c>
      <c r="F1284" s="31" t="s">
        <v>1</v>
      </c>
      <c r="G1284" s="31" t="s">
        <v>1</v>
      </c>
      <c r="H1284" s="31" t="s">
        <v>1</v>
      </c>
      <c r="I1284" s="31" t="s">
        <v>1</v>
      </c>
      <c r="J1284" s="31" t="s">
        <v>2202</v>
      </c>
      <c r="K1284" s="31" t="s">
        <v>2203</v>
      </c>
      <c r="L1284" s="31" t="s">
        <v>8900</v>
      </c>
      <c r="M1284" s="31" t="s">
        <v>2202</v>
      </c>
      <c r="N1284" s="31" t="s">
        <v>8904</v>
      </c>
      <c r="O1284" s="31" t="s">
        <v>27650</v>
      </c>
    </row>
    <row r="1285" spans="1:15" ht="58" x14ac:dyDescent="0.35">
      <c r="A1285" s="31" t="s">
        <v>1530</v>
      </c>
      <c r="B1285" s="32">
        <v>1697</v>
      </c>
      <c r="C1285" s="31" t="s">
        <v>2406</v>
      </c>
      <c r="D1285" s="31" t="s">
        <v>1</v>
      </c>
      <c r="E1285" s="31" t="s">
        <v>1</v>
      </c>
      <c r="F1285" s="31" t="s">
        <v>1</v>
      </c>
      <c r="G1285" s="31" t="s">
        <v>1</v>
      </c>
      <c r="H1285" s="31" t="s">
        <v>1</v>
      </c>
      <c r="I1285" s="31" t="s">
        <v>1</v>
      </c>
      <c r="J1285" s="31" t="s">
        <v>2202</v>
      </c>
      <c r="K1285" s="31" t="s">
        <v>2203</v>
      </c>
      <c r="L1285" s="31" t="s">
        <v>8900</v>
      </c>
      <c r="M1285" s="31" t="s">
        <v>2202</v>
      </c>
      <c r="N1285" s="31" t="s">
        <v>8904</v>
      </c>
      <c r="O1285" s="31" t="s">
        <v>27651</v>
      </c>
    </row>
    <row r="1286" spans="1:15" ht="72.5" x14ac:dyDescent="0.35">
      <c r="A1286" s="31" t="s">
        <v>1530</v>
      </c>
      <c r="B1286" s="32">
        <v>4191</v>
      </c>
      <c r="C1286" s="31" t="s">
        <v>26729</v>
      </c>
      <c r="D1286" s="31" t="s">
        <v>1</v>
      </c>
      <c r="E1286" s="31" t="s">
        <v>1</v>
      </c>
      <c r="F1286" s="31" t="s">
        <v>1</v>
      </c>
      <c r="G1286" s="31" t="s">
        <v>1</v>
      </c>
      <c r="H1286" s="31" t="s">
        <v>1</v>
      </c>
      <c r="I1286" s="31" t="s">
        <v>1</v>
      </c>
      <c r="J1286" s="31" t="s">
        <v>1</v>
      </c>
      <c r="K1286" s="31" t="s">
        <v>1</v>
      </c>
      <c r="L1286" s="31" t="s">
        <v>759</v>
      </c>
      <c r="M1286" s="31" t="s">
        <v>10539</v>
      </c>
      <c r="N1286" s="31" t="s">
        <v>10541</v>
      </c>
      <c r="O1286" s="31" t="s">
        <v>27053</v>
      </c>
    </row>
    <row r="1287" spans="1:15" ht="72.5" x14ac:dyDescent="0.35">
      <c r="A1287" s="31" t="s">
        <v>1530</v>
      </c>
      <c r="B1287" s="32">
        <v>4053</v>
      </c>
      <c r="C1287" s="31" t="s">
        <v>3982</v>
      </c>
      <c r="D1287" s="31" t="s">
        <v>26537</v>
      </c>
      <c r="E1287" s="31" t="s">
        <v>1</v>
      </c>
      <c r="F1287" s="31" t="s">
        <v>26538</v>
      </c>
      <c r="G1287" s="31" t="s">
        <v>2059</v>
      </c>
      <c r="H1287" s="31" t="s">
        <v>26539</v>
      </c>
      <c r="I1287" s="31" t="s">
        <v>1</v>
      </c>
      <c r="J1287" s="31" t="s">
        <v>2455</v>
      </c>
      <c r="K1287" s="31" t="s">
        <v>2456</v>
      </c>
      <c r="L1287" s="31" t="s">
        <v>759</v>
      </c>
      <c r="M1287" s="31" t="s">
        <v>10539</v>
      </c>
      <c r="N1287" s="31" t="s">
        <v>10541</v>
      </c>
      <c r="O1287" s="31" t="s">
        <v>27053</v>
      </c>
    </row>
    <row r="1288" spans="1:15" ht="72.5" x14ac:dyDescent="0.35">
      <c r="A1288" s="31" t="s">
        <v>1530</v>
      </c>
      <c r="B1288" s="32">
        <v>4051</v>
      </c>
      <c r="C1288" s="31" t="s">
        <v>760</v>
      </c>
      <c r="D1288" s="31" t="s">
        <v>26537</v>
      </c>
      <c r="E1288" s="31" t="s">
        <v>1</v>
      </c>
      <c r="F1288" s="31" t="s">
        <v>26538</v>
      </c>
      <c r="G1288" s="31" t="s">
        <v>2059</v>
      </c>
      <c r="H1288" s="31" t="s">
        <v>26539</v>
      </c>
      <c r="I1288" s="31" t="s">
        <v>1</v>
      </c>
      <c r="J1288" s="31" t="s">
        <v>2455</v>
      </c>
      <c r="K1288" s="31" t="s">
        <v>2456</v>
      </c>
      <c r="L1288" s="31" t="s">
        <v>759</v>
      </c>
      <c r="M1288" s="31" t="s">
        <v>10539</v>
      </c>
      <c r="N1288" s="31" t="s">
        <v>10541</v>
      </c>
      <c r="O1288" s="31" t="s">
        <v>27053</v>
      </c>
    </row>
    <row r="1289" spans="1:15" ht="58" x14ac:dyDescent="0.35">
      <c r="A1289" s="31" t="s">
        <v>1530</v>
      </c>
      <c r="B1289" s="32">
        <v>4225</v>
      </c>
      <c r="C1289" s="31" t="s">
        <v>4297</v>
      </c>
      <c r="D1289" s="31" t="s">
        <v>1</v>
      </c>
      <c r="E1289" s="31" t="s">
        <v>1</v>
      </c>
      <c r="F1289" s="31" t="s">
        <v>1</v>
      </c>
      <c r="G1289" s="31" t="s">
        <v>1</v>
      </c>
      <c r="H1289" s="31" t="s">
        <v>1</v>
      </c>
      <c r="I1289" s="31" t="s">
        <v>1</v>
      </c>
      <c r="J1289" s="31" t="s">
        <v>1</v>
      </c>
      <c r="K1289" s="31" t="s">
        <v>1</v>
      </c>
      <c r="L1289" s="31" t="s">
        <v>22398</v>
      </c>
      <c r="M1289" s="31" t="s">
        <v>22401</v>
      </c>
      <c r="N1289" s="31" t="s">
        <v>22402</v>
      </c>
      <c r="O1289" s="31" t="s">
        <v>27652</v>
      </c>
    </row>
    <row r="1290" spans="1:15" ht="87" x14ac:dyDescent="0.35">
      <c r="A1290" s="31" t="s">
        <v>1530</v>
      </c>
      <c r="B1290" s="32">
        <v>5196</v>
      </c>
      <c r="C1290" s="31" t="s">
        <v>4315</v>
      </c>
      <c r="D1290" s="31" t="s">
        <v>1</v>
      </c>
      <c r="E1290" s="31" t="s">
        <v>1</v>
      </c>
      <c r="F1290" s="31" t="s">
        <v>1</v>
      </c>
      <c r="G1290" s="31" t="s">
        <v>1</v>
      </c>
      <c r="H1290" s="31" t="s">
        <v>1</v>
      </c>
      <c r="I1290" s="31" t="s">
        <v>1</v>
      </c>
      <c r="J1290" s="31" t="s">
        <v>2490</v>
      </c>
      <c r="K1290" s="31" t="s">
        <v>2491</v>
      </c>
      <c r="L1290" s="31" t="s">
        <v>9600</v>
      </c>
      <c r="M1290" s="31" t="s">
        <v>9603</v>
      </c>
      <c r="N1290" s="31" t="s">
        <v>4063</v>
      </c>
      <c r="O1290" s="31" t="s">
        <v>27653</v>
      </c>
    </row>
    <row r="1291" spans="1:15" ht="87" x14ac:dyDescent="0.35">
      <c r="A1291" s="31" t="s">
        <v>1530</v>
      </c>
      <c r="B1291" s="32">
        <v>5197</v>
      </c>
      <c r="C1291" s="31" t="s">
        <v>4357</v>
      </c>
      <c r="D1291" s="31" t="s">
        <v>1</v>
      </c>
      <c r="E1291" s="31" t="s">
        <v>1</v>
      </c>
      <c r="F1291" s="31" t="s">
        <v>1</v>
      </c>
      <c r="G1291" s="31" t="s">
        <v>1</v>
      </c>
      <c r="H1291" s="31" t="s">
        <v>1</v>
      </c>
      <c r="I1291" s="31" t="s">
        <v>1</v>
      </c>
      <c r="J1291" s="31" t="s">
        <v>1</v>
      </c>
      <c r="K1291" s="31" t="s">
        <v>4358</v>
      </c>
      <c r="L1291" s="31" t="s">
        <v>548</v>
      </c>
      <c r="M1291" s="31" t="s">
        <v>5019</v>
      </c>
      <c r="N1291" s="31" t="s">
        <v>5021</v>
      </c>
      <c r="O1291" s="31" t="s">
        <v>1</v>
      </c>
    </row>
    <row r="1292" spans="1:15" ht="72.5" x14ac:dyDescent="0.35">
      <c r="A1292" s="31" t="s">
        <v>1530</v>
      </c>
      <c r="B1292" s="32">
        <v>5201</v>
      </c>
      <c r="C1292" s="31" t="s">
        <v>4860</v>
      </c>
      <c r="D1292" s="31" t="s">
        <v>26555</v>
      </c>
      <c r="E1292" s="31" t="s">
        <v>1</v>
      </c>
      <c r="F1292" s="31" t="s">
        <v>387</v>
      </c>
      <c r="G1292" s="31" t="s">
        <v>79</v>
      </c>
      <c r="H1292" s="31" t="s">
        <v>1757</v>
      </c>
      <c r="I1292" s="31" t="s">
        <v>387</v>
      </c>
      <c r="J1292" s="31" t="s">
        <v>1758</v>
      </c>
      <c r="K1292" s="31" t="s">
        <v>1759</v>
      </c>
      <c r="L1292" s="31" t="s">
        <v>5580</v>
      </c>
      <c r="M1292" s="31" t="s">
        <v>1762</v>
      </c>
      <c r="N1292" s="31" t="s">
        <v>5584</v>
      </c>
      <c r="O1292" s="31" t="s">
        <v>26974</v>
      </c>
    </row>
    <row r="1293" spans="1:15" ht="72.5" x14ac:dyDescent="0.35">
      <c r="A1293" s="31" t="s">
        <v>1530</v>
      </c>
      <c r="B1293" s="32">
        <v>5202</v>
      </c>
      <c r="C1293" s="31" t="s">
        <v>4902</v>
      </c>
      <c r="D1293" s="31" t="s">
        <v>26555</v>
      </c>
      <c r="E1293" s="31" t="s">
        <v>1</v>
      </c>
      <c r="F1293" s="31" t="s">
        <v>387</v>
      </c>
      <c r="G1293" s="31" t="s">
        <v>79</v>
      </c>
      <c r="H1293" s="31" t="s">
        <v>1757</v>
      </c>
      <c r="I1293" s="31" t="s">
        <v>387</v>
      </c>
      <c r="J1293" s="31" t="s">
        <v>1758</v>
      </c>
      <c r="K1293" s="31" t="s">
        <v>1759</v>
      </c>
      <c r="L1293" s="31" t="s">
        <v>5580</v>
      </c>
      <c r="M1293" s="31" t="s">
        <v>1762</v>
      </c>
      <c r="N1293" s="31" t="s">
        <v>5584</v>
      </c>
      <c r="O1293" s="31" t="s">
        <v>26974</v>
      </c>
    </row>
    <row r="1294" spans="1:15" ht="58" x14ac:dyDescent="0.35">
      <c r="A1294" s="31" t="s">
        <v>1530</v>
      </c>
      <c r="B1294" s="32">
        <v>4976</v>
      </c>
      <c r="C1294" s="31" t="s">
        <v>26730</v>
      </c>
      <c r="D1294" s="31" t="s">
        <v>26731</v>
      </c>
      <c r="E1294" s="31" t="s">
        <v>1</v>
      </c>
      <c r="F1294" s="31" t="s">
        <v>415</v>
      </c>
      <c r="G1294" s="31" t="s">
        <v>79</v>
      </c>
      <c r="H1294" s="31" t="s">
        <v>4040</v>
      </c>
      <c r="I1294" s="31" t="s">
        <v>300</v>
      </c>
      <c r="J1294" s="31" t="s">
        <v>4041</v>
      </c>
      <c r="K1294" s="31" t="s">
        <v>4042</v>
      </c>
      <c r="L1294" s="31" t="s">
        <v>646</v>
      </c>
      <c r="M1294" s="31" t="s">
        <v>20263</v>
      </c>
      <c r="N1294" s="31" t="s">
        <v>20264</v>
      </c>
      <c r="O1294" s="31" t="s">
        <v>27654</v>
      </c>
    </row>
    <row r="1295" spans="1:15" ht="72.5" x14ac:dyDescent="0.35">
      <c r="A1295" s="31" t="s">
        <v>1530</v>
      </c>
      <c r="B1295" s="32">
        <v>288</v>
      </c>
      <c r="C1295" s="31" t="s">
        <v>1703</v>
      </c>
      <c r="D1295" s="31" t="s">
        <v>1</v>
      </c>
      <c r="E1295" s="31" t="s">
        <v>1</v>
      </c>
      <c r="F1295" s="31" t="s">
        <v>1</v>
      </c>
      <c r="G1295" s="31" t="s">
        <v>1</v>
      </c>
      <c r="H1295" s="31" t="s">
        <v>1</v>
      </c>
      <c r="I1295" s="31" t="s">
        <v>1</v>
      </c>
      <c r="J1295" s="31" t="s">
        <v>1704</v>
      </c>
      <c r="K1295" s="31" t="s">
        <v>1705</v>
      </c>
      <c r="L1295" s="31" t="s">
        <v>554</v>
      </c>
      <c r="M1295" s="31" t="s">
        <v>1704</v>
      </c>
      <c r="N1295" s="31" t="s">
        <v>5477</v>
      </c>
      <c r="O1295" s="31" t="s">
        <v>27655</v>
      </c>
    </row>
    <row r="1296" spans="1:15" ht="87" x14ac:dyDescent="0.35">
      <c r="A1296" s="31" t="s">
        <v>1530</v>
      </c>
      <c r="B1296" s="32">
        <v>165</v>
      </c>
      <c r="C1296" s="31" t="s">
        <v>2626</v>
      </c>
      <c r="D1296" s="31" t="s">
        <v>1</v>
      </c>
      <c r="E1296" s="31" t="s">
        <v>1</v>
      </c>
      <c r="F1296" s="31" t="s">
        <v>1</v>
      </c>
      <c r="G1296" s="31" t="s">
        <v>1</v>
      </c>
      <c r="H1296" s="31" t="s">
        <v>1</v>
      </c>
      <c r="I1296" s="31" t="s">
        <v>1</v>
      </c>
      <c r="J1296" s="31" t="s">
        <v>1704</v>
      </c>
      <c r="K1296" s="31" t="s">
        <v>1705</v>
      </c>
      <c r="L1296" s="31" t="s">
        <v>554</v>
      </c>
      <c r="M1296" s="31" t="s">
        <v>1704</v>
      </c>
      <c r="N1296" s="31" t="s">
        <v>5477</v>
      </c>
      <c r="O1296" s="31" t="s">
        <v>27656</v>
      </c>
    </row>
    <row r="1297" spans="1:15" ht="101.5" x14ac:dyDescent="0.35">
      <c r="A1297" s="31" t="s">
        <v>1530</v>
      </c>
      <c r="B1297" s="32">
        <v>166</v>
      </c>
      <c r="C1297" s="31" t="s">
        <v>1881</v>
      </c>
      <c r="D1297" s="31" t="s">
        <v>1</v>
      </c>
      <c r="E1297" s="31" t="s">
        <v>1</v>
      </c>
      <c r="F1297" s="31" t="s">
        <v>1</v>
      </c>
      <c r="G1297" s="31" t="s">
        <v>1</v>
      </c>
      <c r="H1297" s="31" t="s">
        <v>1</v>
      </c>
      <c r="I1297" s="31" t="s">
        <v>1</v>
      </c>
      <c r="J1297" s="31" t="s">
        <v>1704</v>
      </c>
      <c r="K1297" s="31" t="s">
        <v>1705</v>
      </c>
      <c r="L1297" s="31" t="s">
        <v>554</v>
      </c>
      <c r="M1297" s="31" t="s">
        <v>1704</v>
      </c>
      <c r="N1297" s="31" t="s">
        <v>5477</v>
      </c>
      <c r="O1297" s="31" t="s">
        <v>27657</v>
      </c>
    </row>
    <row r="1298" spans="1:15" ht="87" x14ac:dyDescent="0.35">
      <c r="A1298" s="31" t="s">
        <v>1530</v>
      </c>
      <c r="B1298" s="32">
        <v>289</v>
      </c>
      <c r="C1298" s="31" t="s">
        <v>3820</v>
      </c>
      <c r="D1298" s="31" t="s">
        <v>1</v>
      </c>
      <c r="E1298" s="31" t="s">
        <v>1</v>
      </c>
      <c r="F1298" s="31" t="s">
        <v>1</v>
      </c>
      <c r="G1298" s="31" t="s">
        <v>1</v>
      </c>
      <c r="H1298" s="31" t="s">
        <v>1</v>
      </c>
      <c r="I1298" s="31" t="s">
        <v>1</v>
      </c>
      <c r="J1298" s="31" t="s">
        <v>1704</v>
      </c>
      <c r="K1298" s="31" t="s">
        <v>1705</v>
      </c>
      <c r="L1298" s="31" t="s">
        <v>554</v>
      </c>
      <c r="M1298" s="31" t="s">
        <v>1704</v>
      </c>
      <c r="N1298" s="31" t="s">
        <v>5477</v>
      </c>
      <c r="O1298" s="31" t="s">
        <v>27658</v>
      </c>
    </row>
    <row r="1299" spans="1:15" ht="72.5" x14ac:dyDescent="0.35">
      <c r="A1299" s="31" t="s">
        <v>1530</v>
      </c>
      <c r="B1299" s="32">
        <v>730</v>
      </c>
      <c r="C1299" s="31" t="s">
        <v>3044</v>
      </c>
      <c r="D1299" s="31" t="s">
        <v>1</v>
      </c>
      <c r="E1299" s="31" t="s">
        <v>1</v>
      </c>
      <c r="F1299" s="31" t="s">
        <v>1</v>
      </c>
      <c r="G1299" s="31" t="s">
        <v>1</v>
      </c>
      <c r="H1299" s="31" t="s">
        <v>1</v>
      </c>
      <c r="I1299" s="31" t="s">
        <v>1</v>
      </c>
      <c r="J1299" s="31" t="s">
        <v>1704</v>
      </c>
      <c r="K1299" s="31" t="s">
        <v>1705</v>
      </c>
      <c r="L1299" s="31" t="s">
        <v>554</v>
      </c>
      <c r="M1299" s="31" t="s">
        <v>1704</v>
      </c>
      <c r="N1299" s="31" t="s">
        <v>5477</v>
      </c>
      <c r="O1299" s="31" t="s">
        <v>27659</v>
      </c>
    </row>
    <row r="1300" spans="1:15" ht="72.5" x14ac:dyDescent="0.35">
      <c r="A1300" s="31" t="s">
        <v>1530</v>
      </c>
      <c r="B1300" s="32">
        <v>877</v>
      </c>
      <c r="C1300" s="31" t="s">
        <v>557</v>
      </c>
      <c r="D1300" s="31" t="s">
        <v>1</v>
      </c>
      <c r="E1300" s="31" t="s">
        <v>1</v>
      </c>
      <c r="F1300" s="31" t="s">
        <v>1</v>
      </c>
      <c r="G1300" s="31" t="s">
        <v>1</v>
      </c>
      <c r="H1300" s="31" t="s">
        <v>1</v>
      </c>
      <c r="I1300" s="31" t="s">
        <v>1</v>
      </c>
      <c r="J1300" s="31" t="s">
        <v>1704</v>
      </c>
      <c r="K1300" s="31" t="s">
        <v>1705</v>
      </c>
      <c r="L1300" s="31" t="s">
        <v>554</v>
      </c>
      <c r="M1300" s="31" t="s">
        <v>1704</v>
      </c>
      <c r="N1300" s="31" t="s">
        <v>5477</v>
      </c>
      <c r="O1300" s="31" t="s">
        <v>27660</v>
      </c>
    </row>
    <row r="1301" spans="1:15" ht="58" x14ac:dyDescent="0.35">
      <c r="A1301" s="31" t="s">
        <v>1530</v>
      </c>
      <c r="B1301" s="32">
        <v>287</v>
      </c>
      <c r="C1301" s="31" t="s">
        <v>3746</v>
      </c>
      <c r="D1301" s="31" t="s">
        <v>1</v>
      </c>
      <c r="E1301" s="31" t="s">
        <v>1</v>
      </c>
      <c r="F1301" s="31" t="s">
        <v>1</v>
      </c>
      <c r="G1301" s="31" t="s">
        <v>1</v>
      </c>
      <c r="H1301" s="31" t="s">
        <v>1</v>
      </c>
      <c r="I1301" s="31" t="s">
        <v>1</v>
      </c>
      <c r="J1301" s="31" t="s">
        <v>1</v>
      </c>
      <c r="K1301" s="31" t="s">
        <v>1</v>
      </c>
      <c r="L1301" s="31" t="s">
        <v>554</v>
      </c>
      <c r="M1301" s="31" t="s">
        <v>1704</v>
      </c>
      <c r="N1301" s="31" t="s">
        <v>5477</v>
      </c>
      <c r="O1301" s="31" t="s">
        <v>27661</v>
      </c>
    </row>
    <row r="1302" spans="1:15" ht="72.5" x14ac:dyDescent="0.35">
      <c r="A1302" s="31" t="s">
        <v>1530</v>
      </c>
      <c r="B1302" s="32">
        <v>882</v>
      </c>
      <c r="C1302" s="31" t="s">
        <v>562</v>
      </c>
      <c r="D1302" s="31" t="s">
        <v>1</v>
      </c>
      <c r="E1302" s="31" t="s">
        <v>1</v>
      </c>
      <c r="F1302" s="31" t="s">
        <v>1</v>
      </c>
      <c r="G1302" s="31" t="s">
        <v>1</v>
      </c>
      <c r="H1302" s="31" t="s">
        <v>1</v>
      </c>
      <c r="I1302" s="31" t="s">
        <v>1</v>
      </c>
      <c r="J1302" s="31" t="s">
        <v>1704</v>
      </c>
      <c r="K1302" s="31" t="s">
        <v>1705</v>
      </c>
      <c r="L1302" s="31" t="s">
        <v>554</v>
      </c>
      <c r="M1302" s="31" t="s">
        <v>1704</v>
      </c>
      <c r="N1302" s="31" t="s">
        <v>5477</v>
      </c>
      <c r="O1302" s="31" t="s">
        <v>27662</v>
      </c>
    </row>
    <row r="1303" spans="1:15" ht="58" x14ac:dyDescent="0.35">
      <c r="A1303" s="31" t="s">
        <v>1530</v>
      </c>
      <c r="B1303" s="32">
        <v>1095</v>
      </c>
      <c r="C1303" s="31" t="s">
        <v>1959</v>
      </c>
      <c r="D1303" s="31" t="s">
        <v>1</v>
      </c>
      <c r="E1303" s="31" t="s">
        <v>1</v>
      </c>
      <c r="F1303" s="31" t="s">
        <v>1</v>
      </c>
      <c r="G1303" s="31" t="s">
        <v>1</v>
      </c>
      <c r="H1303" s="31" t="s">
        <v>1</v>
      </c>
      <c r="I1303" s="31" t="s">
        <v>1</v>
      </c>
      <c r="J1303" s="31" t="s">
        <v>1704</v>
      </c>
      <c r="K1303" s="31" t="s">
        <v>1705</v>
      </c>
      <c r="L1303" s="31" t="s">
        <v>554</v>
      </c>
      <c r="M1303" s="31" t="s">
        <v>1704</v>
      </c>
      <c r="N1303" s="31" t="s">
        <v>5477</v>
      </c>
      <c r="O1303" s="31" t="s">
        <v>1705</v>
      </c>
    </row>
    <row r="1304" spans="1:15" ht="58" x14ac:dyDescent="0.35">
      <c r="A1304" s="31" t="s">
        <v>1530</v>
      </c>
      <c r="B1304" s="32">
        <v>1117</v>
      </c>
      <c r="C1304" s="31" t="s">
        <v>3085</v>
      </c>
      <c r="D1304" s="31" t="s">
        <v>1</v>
      </c>
      <c r="E1304" s="31" t="s">
        <v>1</v>
      </c>
      <c r="F1304" s="31" t="s">
        <v>1</v>
      </c>
      <c r="G1304" s="31" t="s">
        <v>1</v>
      </c>
      <c r="H1304" s="31" t="s">
        <v>1</v>
      </c>
      <c r="I1304" s="31" t="s">
        <v>1</v>
      </c>
      <c r="J1304" s="31" t="s">
        <v>1704</v>
      </c>
      <c r="K1304" s="31" t="s">
        <v>1705</v>
      </c>
      <c r="L1304" s="31" t="s">
        <v>554</v>
      </c>
      <c r="M1304" s="31" t="s">
        <v>1704</v>
      </c>
      <c r="N1304" s="31" t="s">
        <v>5477</v>
      </c>
      <c r="O1304" s="31" t="s">
        <v>27663</v>
      </c>
    </row>
    <row r="1305" spans="1:15" ht="58" x14ac:dyDescent="0.35">
      <c r="A1305" s="31" t="s">
        <v>1530</v>
      </c>
      <c r="B1305" s="32">
        <v>1119</v>
      </c>
      <c r="C1305" s="31" t="s">
        <v>2956</v>
      </c>
      <c r="D1305" s="31" t="s">
        <v>1</v>
      </c>
      <c r="E1305" s="31" t="s">
        <v>1</v>
      </c>
      <c r="F1305" s="31" t="s">
        <v>1</v>
      </c>
      <c r="G1305" s="31" t="s">
        <v>1</v>
      </c>
      <c r="H1305" s="31" t="s">
        <v>1</v>
      </c>
      <c r="I1305" s="31" t="s">
        <v>1</v>
      </c>
      <c r="J1305" s="31" t="s">
        <v>1704</v>
      </c>
      <c r="K1305" s="31" t="s">
        <v>1705</v>
      </c>
      <c r="L1305" s="31" t="s">
        <v>554</v>
      </c>
      <c r="M1305" s="31" t="s">
        <v>1704</v>
      </c>
      <c r="N1305" s="31" t="s">
        <v>5477</v>
      </c>
      <c r="O1305" s="31" t="s">
        <v>27664</v>
      </c>
    </row>
    <row r="1306" spans="1:15" ht="58" x14ac:dyDescent="0.35">
      <c r="A1306" s="31" t="s">
        <v>1530</v>
      </c>
      <c r="B1306" s="32">
        <v>1120</v>
      </c>
      <c r="C1306" s="31" t="s">
        <v>3821</v>
      </c>
      <c r="D1306" s="31" t="s">
        <v>1</v>
      </c>
      <c r="E1306" s="31" t="s">
        <v>1</v>
      </c>
      <c r="F1306" s="31" t="s">
        <v>1</v>
      </c>
      <c r="G1306" s="31" t="s">
        <v>1</v>
      </c>
      <c r="H1306" s="31" t="s">
        <v>1</v>
      </c>
      <c r="I1306" s="31" t="s">
        <v>1</v>
      </c>
      <c r="J1306" s="31" t="s">
        <v>1704</v>
      </c>
      <c r="K1306" s="31" t="s">
        <v>1705</v>
      </c>
      <c r="L1306" s="31" t="s">
        <v>554</v>
      </c>
      <c r="M1306" s="31" t="s">
        <v>1704</v>
      </c>
      <c r="N1306" s="31" t="s">
        <v>5477</v>
      </c>
      <c r="O1306" s="31" t="s">
        <v>27665</v>
      </c>
    </row>
    <row r="1307" spans="1:15" ht="87" x14ac:dyDescent="0.35">
      <c r="A1307" s="31" t="s">
        <v>1530</v>
      </c>
      <c r="B1307" s="32">
        <v>1378</v>
      </c>
      <c r="C1307" s="31" t="s">
        <v>3169</v>
      </c>
      <c r="D1307" s="31" t="s">
        <v>1</v>
      </c>
      <c r="E1307" s="31" t="s">
        <v>1</v>
      </c>
      <c r="F1307" s="31" t="s">
        <v>1</v>
      </c>
      <c r="G1307" s="31" t="s">
        <v>1</v>
      </c>
      <c r="H1307" s="31" t="s">
        <v>1</v>
      </c>
      <c r="I1307" s="31" t="s">
        <v>1</v>
      </c>
      <c r="J1307" s="31" t="s">
        <v>1704</v>
      </c>
      <c r="K1307" s="31" t="s">
        <v>1705</v>
      </c>
      <c r="L1307" s="31" t="s">
        <v>554</v>
      </c>
      <c r="M1307" s="31" t="s">
        <v>1704</v>
      </c>
      <c r="N1307" s="31" t="s">
        <v>5477</v>
      </c>
      <c r="O1307" s="31" t="s">
        <v>27666</v>
      </c>
    </row>
    <row r="1308" spans="1:15" ht="72.5" x14ac:dyDescent="0.35">
      <c r="A1308" s="31" t="s">
        <v>1530</v>
      </c>
      <c r="B1308" s="32">
        <v>1563</v>
      </c>
      <c r="C1308" s="31" t="s">
        <v>3138</v>
      </c>
      <c r="D1308" s="31" t="s">
        <v>1</v>
      </c>
      <c r="E1308" s="31" t="s">
        <v>1</v>
      </c>
      <c r="F1308" s="31" t="s">
        <v>1</v>
      </c>
      <c r="G1308" s="31" t="s">
        <v>1</v>
      </c>
      <c r="H1308" s="31" t="s">
        <v>1</v>
      </c>
      <c r="I1308" s="31" t="s">
        <v>1</v>
      </c>
      <c r="J1308" s="31" t="s">
        <v>1704</v>
      </c>
      <c r="K1308" s="31" t="s">
        <v>1705</v>
      </c>
      <c r="L1308" s="31" t="s">
        <v>554</v>
      </c>
      <c r="M1308" s="31" t="s">
        <v>1704</v>
      </c>
      <c r="N1308" s="31" t="s">
        <v>5477</v>
      </c>
      <c r="O1308" s="31" t="s">
        <v>27667</v>
      </c>
    </row>
    <row r="1309" spans="1:15" ht="58" x14ac:dyDescent="0.35">
      <c r="A1309" s="31" t="s">
        <v>1530</v>
      </c>
      <c r="B1309" s="32">
        <v>1564</v>
      </c>
      <c r="C1309" s="31" t="s">
        <v>2223</v>
      </c>
      <c r="D1309" s="31" t="s">
        <v>1</v>
      </c>
      <c r="E1309" s="31" t="s">
        <v>1</v>
      </c>
      <c r="F1309" s="31" t="s">
        <v>1</v>
      </c>
      <c r="G1309" s="31" t="s">
        <v>1</v>
      </c>
      <c r="H1309" s="31" t="s">
        <v>1</v>
      </c>
      <c r="I1309" s="31" t="s">
        <v>1</v>
      </c>
      <c r="J1309" s="31" t="s">
        <v>1704</v>
      </c>
      <c r="K1309" s="31" t="s">
        <v>1705</v>
      </c>
      <c r="L1309" s="31" t="s">
        <v>554</v>
      </c>
      <c r="M1309" s="31" t="s">
        <v>1704</v>
      </c>
      <c r="N1309" s="31" t="s">
        <v>5477</v>
      </c>
      <c r="O1309" s="31" t="s">
        <v>27668</v>
      </c>
    </row>
    <row r="1310" spans="1:15" ht="72.5" x14ac:dyDescent="0.35">
      <c r="A1310" s="31" t="s">
        <v>1530</v>
      </c>
      <c r="B1310" s="32">
        <v>1650</v>
      </c>
      <c r="C1310" s="31" t="s">
        <v>3824</v>
      </c>
      <c r="D1310" s="31" t="s">
        <v>1</v>
      </c>
      <c r="E1310" s="31" t="s">
        <v>1</v>
      </c>
      <c r="F1310" s="31" t="s">
        <v>1</v>
      </c>
      <c r="G1310" s="31" t="s">
        <v>1</v>
      </c>
      <c r="H1310" s="31" t="s">
        <v>1</v>
      </c>
      <c r="I1310" s="31" t="s">
        <v>1</v>
      </c>
      <c r="J1310" s="31" t="s">
        <v>1704</v>
      </c>
      <c r="K1310" s="31" t="s">
        <v>1705</v>
      </c>
      <c r="L1310" s="31" t="s">
        <v>554</v>
      </c>
      <c r="M1310" s="31" t="s">
        <v>1704</v>
      </c>
      <c r="N1310" s="31" t="s">
        <v>5477</v>
      </c>
      <c r="O1310" s="31" t="s">
        <v>27669</v>
      </c>
    </row>
    <row r="1311" spans="1:15" ht="72.5" x14ac:dyDescent="0.35">
      <c r="A1311" s="31" t="s">
        <v>1530</v>
      </c>
      <c r="B1311" s="32">
        <v>1785</v>
      </c>
      <c r="C1311" s="31" t="s">
        <v>2436</v>
      </c>
      <c r="D1311" s="31" t="s">
        <v>1</v>
      </c>
      <c r="E1311" s="31" t="s">
        <v>1</v>
      </c>
      <c r="F1311" s="31" t="s">
        <v>1</v>
      </c>
      <c r="G1311" s="31" t="s">
        <v>1</v>
      </c>
      <c r="H1311" s="31" t="s">
        <v>1</v>
      </c>
      <c r="I1311" s="31" t="s">
        <v>1</v>
      </c>
      <c r="J1311" s="31" t="s">
        <v>1704</v>
      </c>
      <c r="K1311" s="31" t="s">
        <v>1705</v>
      </c>
      <c r="L1311" s="31" t="s">
        <v>554</v>
      </c>
      <c r="M1311" s="31" t="s">
        <v>1704</v>
      </c>
      <c r="N1311" s="31" t="s">
        <v>5477</v>
      </c>
      <c r="O1311" s="31" t="s">
        <v>27670</v>
      </c>
    </row>
    <row r="1312" spans="1:15" ht="72.5" x14ac:dyDescent="0.35">
      <c r="A1312" s="31" t="s">
        <v>1530</v>
      </c>
      <c r="B1312" s="32">
        <v>1937</v>
      </c>
      <c r="C1312" s="31" t="s">
        <v>3823</v>
      </c>
      <c r="D1312" s="31" t="s">
        <v>1</v>
      </c>
      <c r="E1312" s="31" t="s">
        <v>1</v>
      </c>
      <c r="F1312" s="31" t="s">
        <v>1</v>
      </c>
      <c r="G1312" s="31" t="s">
        <v>1</v>
      </c>
      <c r="H1312" s="31" t="s">
        <v>1</v>
      </c>
      <c r="I1312" s="31" t="s">
        <v>1</v>
      </c>
      <c r="J1312" s="31" t="s">
        <v>1704</v>
      </c>
      <c r="K1312" s="31" t="s">
        <v>1705</v>
      </c>
      <c r="L1312" s="31" t="s">
        <v>554</v>
      </c>
      <c r="M1312" s="31" t="s">
        <v>1704</v>
      </c>
      <c r="N1312" s="31" t="s">
        <v>5477</v>
      </c>
      <c r="O1312" s="31" t="s">
        <v>27671</v>
      </c>
    </row>
    <row r="1313" spans="1:15" ht="101.5" x14ac:dyDescent="0.35">
      <c r="A1313" s="31" t="s">
        <v>1530</v>
      </c>
      <c r="B1313" s="32">
        <v>2194</v>
      </c>
      <c r="C1313" s="31" t="s">
        <v>2335</v>
      </c>
      <c r="D1313" s="31" t="s">
        <v>1</v>
      </c>
      <c r="E1313" s="31" t="s">
        <v>1</v>
      </c>
      <c r="F1313" s="31" t="s">
        <v>1</v>
      </c>
      <c r="G1313" s="31" t="s">
        <v>1</v>
      </c>
      <c r="H1313" s="31" t="s">
        <v>1</v>
      </c>
      <c r="I1313" s="31" t="s">
        <v>1</v>
      </c>
      <c r="J1313" s="31" t="s">
        <v>1704</v>
      </c>
      <c r="K1313" s="31" t="s">
        <v>1705</v>
      </c>
      <c r="L1313" s="31" t="s">
        <v>554</v>
      </c>
      <c r="M1313" s="31" t="s">
        <v>1704</v>
      </c>
      <c r="N1313" s="31" t="s">
        <v>5477</v>
      </c>
      <c r="O1313" s="31" t="s">
        <v>27672</v>
      </c>
    </row>
    <row r="1314" spans="1:15" ht="72.5" x14ac:dyDescent="0.35">
      <c r="A1314" s="31" t="s">
        <v>1530</v>
      </c>
      <c r="B1314" s="32">
        <v>2195</v>
      </c>
      <c r="C1314" s="31" t="s">
        <v>2770</v>
      </c>
      <c r="D1314" s="31" t="s">
        <v>1</v>
      </c>
      <c r="E1314" s="31" t="s">
        <v>1</v>
      </c>
      <c r="F1314" s="31" t="s">
        <v>1</v>
      </c>
      <c r="G1314" s="31" t="s">
        <v>1</v>
      </c>
      <c r="H1314" s="31" t="s">
        <v>1</v>
      </c>
      <c r="I1314" s="31" t="s">
        <v>1</v>
      </c>
      <c r="J1314" s="31" t="s">
        <v>1704</v>
      </c>
      <c r="K1314" s="31" t="s">
        <v>1705</v>
      </c>
      <c r="L1314" s="31" t="s">
        <v>554</v>
      </c>
      <c r="M1314" s="31" t="s">
        <v>1704</v>
      </c>
      <c r="N1314" s="31" t="s">
        <v>5477</v>
      </c>
      <c r="O1314" s="31" t="s">
        <v>27673</v>
      </c>
    </row>
    <row r="1315" spans="1:15" ht="58" x14ac:dyDescent="0.35">
      <c r="A1315" s="31" t="s">
        <v>1530</v>
      </c>
      <c r="B1315" s="32">
        <v>3233</v>
      </c>
      <c r="C1315" s="31" t="s">
        <v>3822</v>
      </c>
      <c r="D1315" s="31" t="s">
        <v>1</v>
      </c>
      <c r="E1315" s="31" t="s">
        <v>1</v>
      </c>
      <c r="F1315" s="31" t="s">
        <v>1</v>
      </c>
      <c r="G1315" s="31" t="s">
        <v>1</v>
      </c>
      <c r="H1315" s="31" t="s">
        <v>1</v>
      </c>
      <c r="I1315" s="31" t="s">
        <v>1</v>
      </c>
      <c r="J1315" s="31" t="s">
        <v>1704</v>
      </c>
      <c r="K1315" s="31" t="s">
        <v>1705</v>
      </c>
      <c r="L1315" s="31" t="s">
        <v>554</v>
      </c>
      <c r="M1315" s="31" t="s">
        <v>1704</v>
      </c>
      <c r="N1315" s="31" t="s">
        <v>5477</v>
      </c>
      <c r="O1315" s="31" t="s">
        <v>27674</v>
      </c>
    </row>
    <row r="1316" spans="1:15" ht="72.5" x14ac:dyDescent="0.35">
      <c r="A1316" s="31" t="s">
        <v>1530</v>
      </c>
      <c r="B1316" s="32">
        <v>5402</v>
      </c>
      <c r="C1316" s="31" t="s">
        <v>4346</v>
      </c>
      <c r="D1316" s="31" t="s">
        <v>1</v>
      </c>
      <c r="E1316" s="31" t="s">
        <v>1</v>
      </c>
      <c r="F1316" s="31" t="s">
        <v>1</v>
      </c>
      <c r="G1316" s="31" t="s">
        <v>1</v>
      </c>
      <c r="H1316" s="31" t="s">
        <v>1</v>
      </c>
      <c r="I1316" s="31" t="s">
        <v>1</v>
      </c>
      <c r="J1316" s="31" t="s">
        <v>1704</v>
      </c>
      <c r="K1316" s="31" t="s">
        <v>1705</v>
      </c>
      <c r="L1316" s="31" t="s">
        <v>554</v>
      </c>
      <c r="M1316" s="31" t="s">
        <v>1704</v>
      </c>
      <c r="N1316" s="31" t="s">
        <v>5477</v>
      </c>
      <c r="O1316" s="31" t="s">
        <v>27675</v>
      </c>
    </row>
    <row r="1317" spans="1:15" ht="72.5" x14ac:dyDescent="0.35">
      <c r="A1317" s="31" t="s">
        <v>1530</v>
      </c>
      <c r="B1317" s="32">
        <v>5312</v>
      </c>
      <c r="C1317" s="31" t="s">
        <v>4749</v>
      </c>
      <c r="D1317" s="31" t="s">
        <v>1</v>
      </c>
      <c r="E1317" s="31" t="s">
        <v>1</v>
      </c>
      <c r="F1317" s="31" t="s">
        <v>1</v>
      </c>
      <c r="G1317" s="31" t="s">
        <v>1</v>
      </c>
      <c r="H1317" s="31" t="s">
        <v>1</v>
      </c>
      <c r="I1317" s="31" t="s">
        <v>1</v>
      </c>
      <c r="J1317" s="31" t="s">
        <v>4750</v>
      </c>
      <c r="K1317" s="31" t="s">
        <v>4751</v>
      </c>
      <c r="L1317" s="31" t="s">
        <v>710</v>
      </c>
      <c r="M1317" s="31" t="s">
        <v>2378</v>
      </c>
      <c r="N1317" s="31" t="s">
        <v>5921</v>
      </c>
      <c r="O1317" s="31" t="s">
        <v>27676</v>
      </c>
    </row>
    <row r="1318" spans="1:15" ht="116" x14ac:dyDescent="0.35">
      <c r="A1318" s="31" t="s">
        <v>1530</v>
      </c>
      <c r="B1318" s="32">
        <v>5293</v>
      </c>
      <c r="C1318" s="31" t="s">
        <v>4528</v>
      </c>
      <c r="D1318" s="31" t="s">
        <v>1</v>
      </c>
      <c r="E1318" s="31" t="s">
        <v>1</v>
      </c>
      <c r="F1318" s="31" t="s">
        <v>1</v>
      </c>
      <c r="G1318" s="31" t="s">
        <v>1</v>
      </c>
      <c r="H1318" s="31" t="s">
        <v>1</v>
      </c>
      <c r="I1318" s="31" t="s">
        <v>1</v>
      </c>
      <c r="J1318" s="31" t="s">
        <v>2166</v>
      </c>
      <c r="K1318" s="31" t="s">
        <v>2167</v>
      </c>
      <c r="L1318" s="31" t="s">
        <v>5623</v>
      </c>
      <c r="M1318" s="31" t="s">
        <v>5625</v>
      </c>
      <c r="N1318" s="31" t="s">
        <v>5627</v>
      </c>
      <c r="O1318" s="31" t="s">
        <v>5627</v>
      </c>
    </row>
    <row r="1319" spans="1:15" ht="116" x14ac:dyDescent="0.35">
      <c r="A1319" s="31" t="s">
        <v>1530</v>
      </c>
      <c r="B1319" s="32">
        <v>5283</v>
      </c>
      <c r="C1319" s="31" t="s">
        <v>4791</v>
      </c>
      <c r="D1319" s="31" t="s">
        <v>1</v>
      </c>
      <c r="E1319" s="31" t="s">
        <v>1</v>
      </c>
      <c r="F1319" s="31" t="s">
        <v>1</v>
      </c>
      <c r="G1319" s="31" t="s">
        <v>1</v>
      </c>
      <c r="H1319" s="31" t="s">
        <v>1</v>
      </c>
      <c r="I1319" s="31" t="s">
        <v>1</v>
      </c>
      <c r="J1319" s="31" t="s">
        <v>1</v>
      </c>
      <c r="K1319" s="31" t="s">
        <v>1</v>
      </c>
      <c r="L1319" s="31" t="s">
        <v>5623</v>
      </c>
      <c r="M1319" s="31" t="s">
        <v>5625</v>
      </c>
      <c r="N1319" s="31" t="s">
        <v>5627</v>
      </c>
      <c r="O1319" s="31" t="s">
        <v>5627</v>
      </c>
    </row>
    <row r="1320" spans="1:15" ht="116" x14ac:dyDescent="0.35">
      <c r="A1320" s="31" t="s">
        <v>1530</v>
      </c>
      <c r="B1320" s="32">
        <v>5345</v>
      </c>
      <c r="C1320" s="31" t="s">
        <v>4570</v>
      </c>
      <c r="D1320" s="31" t="s">
        <v>1</v>
      </c>
      <c r="E1320" s="31" t="s">
        <v>1</v>
      </c>
      <c r="F1320" s="31" t="s">
        <v>1</v>
      </c>
      <c r="G1320" s="31" t="s">
        <v>1</v>
      </c>
      <c r="H1320" s="31" t="s">
        <v>1</v>
      </c>
      <c r="I1320" s="31" t="s">
        <v>1</v>
      </c>
      <c r="J1320" s="31" t="s">
        <v>2150</v>
      </c>
      <c r="K1320" s="31" t="s">
        <v>2151</v>
      </c>
      <c r="L1320" s="31" t="s">
        <v>5623</v>
      </c>
      <c r="M1320" s="31" t="s">
        <v>5625</v>
      </c>
      <c r="N1320" s="31" t="s">
        <v>5627</v>
      </c>
      <c r="O1320" s="31" t="s">
        <v>5627</v>
      </c>
    </row>
    <row r="1321" spans="1:15" ht="116" x14ac:dyDescent="0.35">
      <c r="A1321" s="31" t="s">
        <v>1530</v>
      </c>
      <c r="B1321" s="32">
        <v>5382</v>
      </c>
      <c r="C1321" s="31" t="s">
        <v>4320</v>
      </c>
      <c r="D1321" s="31" t="s">
        <v>1</v>
      </c>
      <c r="E1321" s="31" t="s">
        <v>1</v>
      </c>
      <c r="F1321" s="31" t="s">
        <v>1</v>
      </c>
      <c r="G1321" s="31" t="s">
        <v>1</v>
      </c>
      <c r="H1321" s="31" t="s">
        <v>1</v>
      </c>
      <c r="I1321" s="31" t="s">
        <v>1</v>
      </c>
      <c r="J1321" s="31" t="s">
        <v>1</v>
      </c>
      <c r="K1321" s="31" t="s">
        <v>1</v>
      </c>
      <c r="L1321" s="31" t="s">
        <v>5623</v>
      </c>
      <c r="M1321" s="31" t="s">
        <v>5625</v>
      </c>
      <c r="N1321" s="31" t="s">
        <v>5627</v>
      </c>
      <c r="O1321" s="31" t="s">
        <v>5627</v>
      </c>
    </row>
    <row r="1322" spans="1:15" ht="116" x14ac:dyDescent="0.35">
      <c r="A1322" s="31" t="s">
        <v>1530</v>
      </c>
      <c r="B1322" s="32">
        <v>5242</v>
      </c>
      <c r="C1322" s="31" t="s">
        <v>4911</v>
      </c>
      <c r="D1322" s="31" t="s">
        <v>1</v>
      </c>
      <c r="E1322" s="31" t="s">
        <v>1</v>
      </c>
      <c r="F1322" s="31" t="s">
        <v>1</v>
      </c>
      <c r="G1322" s="31" t="s">
        <v>1</v>
      </c>
      <c r="H1322" s="31" t="s">
        <v>1</v>
      </c>
      <c r="I1322" s="31" t="s">
        <v>1</v>
      </c>
      <c r="J1322" s="31" t="s">
        <v>1</v>
      </c>
      <c r="K1322" s="31" t="s">
        <v>1</v>
      </c>
      <c r="L1322" s="31" t="s">
        <v>5623</v>
      </c>
      <c r="M1322" s="31" t="s">
        <v>5625</v>
      </c>
      <c r="N1322" s="31" t="s">
        <v>5627</v>
      </c>
      <c r="O1322" s="31" t="s">
        <v>5627</v>
      </c>
    </row>
    <row r="1323" spans="1:15" ht="116" x14ac:dyDescent="0.35">
      <c r="A1323" s="31" t="s">
        <v>1530</v>
      </c>
      <c r="B1323" s="32">
        <v>5292</v>
      </c>
      <c r="C1323" s="31" t="s">
        <v>4527</v>
      </c>
      <c r="D1323" s="31" t="s">
        <v>1</v>
      </c>
      <c r="E1323" s="31" t="s">
        <v>1</v>
      </c>
      <c r="F1323" s="31" t="s">
        <v>1</v>
      </c>
      <c r="G1323" s="31" t="s">
        <v>1</v>
      </c>
      <c r="H1323" s="31" t="s">
        <v>1</v>
      </c>
      <c r="I1323" s="31" t="s">
        <v>1</v>
      </c>
      <c r="J1323" s="31" t="s">
        <v>1</v>
      </c>
      <c r="K1323" s="31" t="s">
        <v>1</v>
      </c>
      <c r="L1323" s="31" t="s">
        <v>5623</v>
      </c>
      <c r="M1323" s="31" t="s">
        <v>5625</v>
      </c>
      <c r="N1323" s="31" t="s">
        <v>5627</v>
      </c>
      <c r="O1323" s="31" t="s">
        <v>5627</v>
      </c>
    </row>
    <row r="1324" spans="1:15" ht="58" x14ac:dyDescent="0.35">
      <c r="A1324" s="31" t="s">
        <v>1530</v>
      </c>
      <c r="B1324" s="32">
        <v>5572</v>
      </c>
      <c r="C1324" s="31" t="s">
        <v>4894</v>
      </c>
      <c r="D1324" s="31" t="s">
        <v>1</v>
      </c>
      <c r="E1324" s="31" t="s">
        <v>1</v>
      </c>
      <c r="F1324" s="31" t="s">
        <v>1</v>
      </c>
      <c r="G1324" s="31" t="s">
        <v>1</v>
      </c>
      <c r="H1324" s="31" t="s">
        <v>1</v>
      </c>
      <c r="I1324" s="31" t="s">
        <v>1</v>
      </c>
      <c r="J1324" s="31" t="s">
        <v>1</v>
      </c>
      <c r="K1324" s="31" t="s">
        <v>1</v>
      </c>
      <c r="L1324" s="31" t="s">
        <v>5273</v>
      </c>
      <c r="M1324" s="31" t="s">
        <v>5276</v>
      </c>
      <c r="N1324" s="31" t="s">
        <v>5277</v>
      </c>
      <c r="O1324" s="31" t="s">
        <v>27677</v>
      </c>
    </row>
    <row r="1325" spans="1:15" ht="58" x14ac:dyDescent="0.35">
      <c r="A1325" s="31" t="s">
        <v>1530</v>
      </c>
      <c r="B1325" s="32">
        <v>5475</v>
      </c>
      <c r="C1325" s="31" t="s">
        <v>4597</v>
      </c>
      <c r="D1325" s="31" t="s">
        <v>1</v>
      </c>
      <c r="E1325" s="31" t="s">
        <v>1</v>
      </c>
      <c r="F1325" s="31" t="s">
        <v>1</v>
      </c>
      <c r="G1325" s="31" t="s">
        <v>1</v>
      </c>
      <c r="H1325" s="31" t="s">
        <v>1</v>
      </c>
      <c r="I1325" s="31" t="s">
        <v>1</v>
      </c>
      <c r="J1325" s="31" t="s">
        <v>1</v>
      </c>
      <c r="K1325" s="31" t="s">
        <v>1</v>
      </c>
      <c r="L1325" s="31" t="s">
        <v>5424</v>
      </c>
      <c r="M1325" s="31" t="s">
        <v>1</v>
      </c>
      <c r="N1325" s="31" t="s">
        <v>5427</v>
      </c>
      <c r="O1325" s="31" t="s">
        <v>27678</v>
      </c>
    </row>
    <row r="1326" spans="1:15" ht="72.5" x14ac:dyDescent="0.35">
      <c r="A1326" s="31" t="s">
        <v>1530</v>
      </c>
      <c r="B1326" s="32">
        <v>5206</v>
      </c>
      <c r="C1326" s="31" t="s">
        <v>4406</v>
      </c>
      <c r="D1326" s="31" t="s">
        <v>1</v>
      </c>
      <c r="E1326" s="31" t="s">
        <v>1</v>
      </c>
      <c r="F1326" s="31" t="s">
        <v>1</v>
      </c>
      <c r="G1326" s="31" t="s">
        <v>1</v>
      </c>
      <c r="H1326" s="31" t="s">
        <v>1</v>
      </c>
      <c r="I1326" s="31" t="s">
        <v>1</v>
      </c>
      <c r="J1326" s="31" t="s">
        <v>1</v>
      </c>
      <c r="K1326" s="31" t="s">
        <v>1</v>
      </c>
      <c r="L1326" s="31" t="s">
        <v>581</v>
      </c>
      <c r="M1326" s="31" t="s">
        <v>1718</v>
      </c>
      <c r="N1326" s="31" t="s">
        <v>5336</v>
      </c>
      <c r="O1326" s="31" t="s">
        <v>27679</v>
      </c>
    </row>
    <row r="1327" spans="1:15" ht="58" x14ac:dyDescent="0.35">
      <c r="A1327" s="31" t="s">
        <v>1530</v>
      </c>
      <c r="B1327" s="32">
        <v>5209</v>
      </c>
      <c r="C1327" s="31" t="s">
        <v>4526</v>
      </c>
      <c r="D1327" s="31" t="s">
        <v>1</v>
      </c>
      <c r="E1327" s="31" t="s">
        <v>1</v>
      </c>
      <c r="F1327" s="31" t="s">
        <v>1</v>
      </c>
      <c r="G1327" s="31" t="s">
        <v>1</v>
      </c>
      <c r="H1327" s="31" t="s">
        <v>1</v>
      </c>
      <c r="I1327" s="31" t="s">
        <v>1</v>
      </c>
      <c r="J1327" s="31" t="s">
        <v>2301</v>
      </c>
      <c r="K1327" s="31" t="s">
        <v>2302</v>
      </c>
      <c r="L1327" s="31" t="s">
        <v>13411</v>
      </c>
      <c r="M1327" s="31" t="s">
        <v>2301</v>
      </c>
      <c r="N1327" s="31" t="s">
        <v>13414</v>
      </c>
      <c r="O1327" s="31" t="s">
        <v>26946</v>
      </c>
    </row>
    <row r="1328" spans="1:15" ht="72.5" x14ac:dyDescent="0.35">
      <c r="A1328" s="31" t="s">
        <v>1530</v>
      </c>
      <c r="B1328" s="32">
        <v>5210</v>
      </c>
      <c r="C1328" s="31" t="s">
        <v>4408</v>
      </c>
      <c r="D1328" s="31" t="s">
        <v>1</v>
      </c>
      <c r="E1328" s="31" t="s">
        <v>1</v>
      </c>
      <c r="F1328" s="31" t="s">
        <v>1</v>
      </c>
      <c r="G1328" s="31" t="s">
        <v>1</v>
      </c>
      <c r="H1328" s="31" t="s">
        <v>1</v>
      </c>
      <c r="I1328" s="31" t="s">
        <v>1</v>
      </c>
      <c r="J1328" s="31" t="s">
        <v>1</v>
      </c>
      <c r="K1328" s="31" t="s">
        <v>1</v>
      </c>
      <c r="L1328" s="31" t="s">
        <v>581</v>
      </c>
      <c r="M1328" s="31" t="s">
        <v>1718</v>
      </c>
      <c r="N1328" s="31" t="s">
        <v>5336</v>
      </c>
      <c r="O1328" s="31" t="s">
        <v>27680</v>
      </c>
    </row>
    <row r="1329" spans="1:15" ht="72.5" x14ac:dyDescent="0.35">
      <c r="A1329" s="31" t="s">
        <v>1530</v>
      </c>
      <c r="B1329" s="32">
        <v>5213</v>
      </c>
      <c r="C1329" s="31" t="s">
        <v>4740</v>
      </c>
      <c r="D1329" s="31" t="s">
        <v>1</v>
      </c>
      <c r="E1329" s="31" t="s">
        <v>1</v>
      </c>
      <c r="F1329" s="31" t="s">
        <v>1</v>
      </c>
      <c r="G1329" s="31" t="s">
        <v>1</v>
      </c>
      <c r="H1329" s="31" t="s">
        <v>1</v>
      </c>
      <c r="I1329" s="31" t="s">
        <v>1</v>
      </c>
      <c r="J1329" s="31" t="s">
        <v>4337</v>
      </c>
      <c r="K1329" s="31" t="s">
        <v>4338</v>
      </c>
      <c r="L1329" s="31" t="s">
        <v>729</v>
      </c>
      <c r="M1329" s="31" t="s">
        <v>5122</v>
      </c>
      <c r="N1329" s="31" t="s">
        <v>5123</v>
      </c>
      <c r="O1329" s="31" t="s">
        <v>27681</v>
      </c>
    </row>
    <row r="1330" spans="1:15" ht="87" x14ac:dyDescent="0.35">
      <c r="A1330" s="31" t="s">
        <v>1530</v>
      </c>
      <c r="B1330" s="32">
        <v>5089</v>
      </c>
      <c r="C1330" s="31" t="s">
        <v>4431</v>
      </c>
      <c r="D1330" s="31" t="s">
        <v>1</v>
      </c>
      <c r="E1330" s="31" t="s">
        <v>1</v>
      </c>
      <c r="F1330" s="31" t="s">
        <v>1</v>
      </c>
      <c r="G1330" s="31" t="s">
        <v>1</v>
      </c>
      <c r="H1330" s="31" t="s">
        <v>1</v>
      </c>
      <c r="I1330" s="31" t="s">
        <v>1</v>
      </c>
      <c r="J1330" s="31" t="s">
        <v>4137</v>
      </c>
      <c r="K1330" s="31" t="s">
        <v>4138</v>
      </c>
      <c r="L1330" s="31" t="s">
        <v>20638</v>
      </c>
      <c r="M1330" s="31" t="s">
        <v>4137</v>
      </c>
      <c r="N1330" s="31" t="s">
        <v>20641</v>
      </c>
      <c r="O1330" s="31" t="s">
        <v>1</v>
      </c>
    </row>
    <row r="1331" spans="1:15" ht="72.5" x14ac:dyDescent="0.35">
      <c r="A1331" s="31" t="s">
        <v>1530</v>
      </c>
      <c r="B1331" s="32">
        <v>5214</v>
      </c>
      <c r="C1331" s="31" t="s">
        <v>4684</v>
      </c>
      <c r="D1331" s="31" t="s">
        <v>1</v>
      </c>
      <c r="E1331" s="31" t="s">
        <v>1</v>
      </c>
      <c r="F1331" s="31" t="s">
        <v>1</v>
      </c>
      <c r="G1331" s="31" t="s">
        <v>1</v>
      </c>
      <c r="H1331" s="31" t="s">
        <v>1</v>
      </c>
      <c r="I1331" s="31" t="s">
        <v>1</v>
      </c>
      <c r="J1331" s="31" t="s">
        <v>4685</v>
      </c>
      <c r="K1331" s="31" t="s">
        <v>26732</v>
      </c>
      <c r="L1331" s="31" t="s">
        <v>15565</v>
      </c>
      <c r="M1331" s="31" t="s">
        <v>3283</v>
      </c>
      <c r="N1331" s="31" t="s">
        <v>15569</v>
      </c>
      <c r="O1331" s="31" t="s">
        <v>27682</v>
      </c>
    </row>
    <row r="1332" spans="1:15" ht="58" x14ac:dyDescent="0.35">
      <c r="A1332" s="31" t="s">
        <v>1530</v>
      </c>
      <c r="B1332" s="32">
        <v>5160</v>
      </c>
      <c r="C1332" s="31" t="s">
        <v>4577</v>
      </c>
      <c r="D1332" s="31" t="s">
        <v>26572</v>
      </c>
      <c r="E1332" s="31" t="s">
        <v>1</v>
      </c>
      <c r="F1332" s="31" t="s">
        <v>2850</v>
      </c>
      <c r="G1332" s="31" t="s">
        <v>79</v>
      </c>
      <c r="H1332" s="31" t="s">
        <v>26573</v>
      </c>
      <c r="I1332" s="31" t="s">
        <v>508</v>
      </c>
      <c r="J1332" s="31" t="s">
        <v>2851</v>
      </c>
      <c r="K1332" s="31" t="s">
        <v>2852</v>
      </c>
      <c r="L1332" s="31" t="s">
        <v>18285</v>
      </c>
      <c r="M1332" s="31" t="s">
        <v>2851</v>
      </c>
      <c r="N1332" s="31" t="s">
        <v>5724</v>
      </c>
      <c r="O1332" s="31" t="s">
        <v>27683</v>
      </c>
    </row>
    <row r="1333" spans="1:15" ht="87" x14ac:dyDescent="0.35">
      <c r="A1333" s="31" t="s">
        <v>1530</v>
      </c>
      <c r="B1333" s="32">
        <v>5217</v>
      </c>
      <c r="C1333" s="31" t="s">
        <v>4592</v>
      </c>
      <c r="D1333" s="31" t="s">
        <v>1</v>
      </c>
      <c r="E1333" s="31" t="s">
        <v>1</v>
      </c>
      <c r="F1333" s="31" t="s">
        <v>1</v>
      </c>
      <c r="G1333" s="31" t="s">
        <v>1</v>
      </c>
      <c r="H1333" s="31" t="s">
        <v>1</v>
      </c>
      <c r="I1333" s="31" t="s">
        <v>1</v>
      </c>
      <c r="J1333" s="31" t="s">
        <v>1</v>
      </c>
      <c r="K1333" s="31" t="s">
        <v>4358</v>
      </c>
      <c r="L1333" s="31" t="s">
        <v>548</v>
      </c>
      <c r="M1333" s="31" t="s">
        <v>5019</v>
      </c>
      <c r="N1333" s="31" t="s">
        <v>5021</v>
      </c>
      <c r="O1333" s="31" t="s">
        <v>27684</v>
      </c>
    </row>
    <row r="1334" spans="1:15" ht="72.5" x14ac:dyDescent="0.35">
      <c r="A1334" s="31" t="s">
        <v>1530</v>
      </c>
      <c r="B1334" s="32">
        <v>5218</v>
      </c>
      <c r="C1334" s="31" t="s">
        <v>4410</v>
      </c>
      <c r="D1334" s="31" t="s">
        <v>1</v>
      </c>
      <c r="E1334" s="31" t="s">
        <v>1</v>
      </c>
      <c r="F1334" s="31" t="s">
        <v>1</v>
      </c>
      <c r="G1334" s="31" t="s">
        <v>1</v>
      </c>
      <c r="H1334" s="31" t="s">
        <v>1</v>
      </c>
      <c r="I1334" s="31" t="s">
        <v>1</v>
      </c>
      <c r="J1334" s="31" t="s">
        <v>1</v>
      </c>
      <c r="K1334" s="31" t="s">
        <v>1</v>
      </c>
      <c r="L1334" s="31" t="s">
        <v>5570</v>
      </c>
      <c r="M1334" s="31" t="s">
        <v>3469</v>
      </c>
      <c r="N1334" s="31" t="s">
        <v>5572</v>
      </c>
      <c r="O1334" s="31" t="s">
        <v>27685</v>
      </c>
    </row>
    <row r="1335" spans="1:15" ht="58" x14ac:dyDescent="0.35">
      <c r="A1335" s="31" t="s">
        <v>1530</v>
      </c>
      <c r="B1335" s="32">
        <v>5221</v>
      </c>
      <c r="C1335" s="31" t="s">
        <v>4354</v>
      </c>
      <c r="D1335" s="31" t="s">
        <v>1</v>
      </c>
      <c r="E1335" s="31" t="s">
        <v>1</v>
      </c>
      <c r="F1335" s="31" t="s">
        <v>1</v>
      </c>
      <c r="G1335" s="31" t="s">
        <v>1</v>
      </c>
      <c r="H1335" s="31" t="s">
        <v>1</v>
      </c>
      <c r="I1335" s="31" t="s">
        <v>1</v>
      </c>
      <c r="J1335" s="31" t="s">
        <v>4137</v>
      </c>
      <c r="K1335" s="31" t="s">
        <v>4138</v>
      </c>
      <c r="L1335" s="31" t="s">
        <v>20638</v>
      </c>
      <c r="M1335" s="31" t="s">
        <v>4137</v>
      </c>
      <c r="N1335" s="31" t="s">
        <v>20641</v>
      </c>
      <c r="O1335" s="31" t="s">
        <v>27686</v>
      </c>
    </row>
    <row r="1336" spans="1:15" ht="72.5" x14ac:dyDescent="0.35">
      <c r="A1336" s="31" t="s">
        <v>1530</v>
      </c>
      <c r="B1336" s="32">
        <v>5223</v>
      </c>
      <c r="C1336" s="31" t="s">
        <v>4752</v>
      </c>
      <c r="D1336" s="31" t="s">
        <v>1</v>
      </c>
      <c r="E1336" s="31" t="s">
        <v>1</v>
      </c>
      <c r="F1336" s="31" t="s">
        <v>1</v>
      </c>
      <c r="G1336" s="31" t="s">
        <v>1</v>
      </c>
      <c r="H1336" s="31" t="s">
        <v>1</v>
      </c>
      <c r="I1336" s="31" t="s">
        <v>1</v>
      </c>
      <c r="J1336" s="31" t="s">
        <v>1</v>
      </c>
      <c r="K1336" s="31" t="s">
        <v>1</v>
      </c>
      <c r="L1336" s="31" t="s">
        <v>729</v>
      </c>
      <c r="M1336" s="31" t="s">
        <v>5122</v>
      </c>
      <c r="N1336" s="31" t="s">
        <v>5123</v>
      </c>
      <c r="O1336" s="31" t="s">
        <v>27687</v>
      </c>
    </row>
    <row r="1337" spans="1:15" ht="72.5" x14ac:dyDescent="0.35">
      <c r="A1337" s="31" t="s">
        <v>1530</v>
      </c>
      <c r="B1337" s="32">
        <v>5226</v>
      </c>
      <c r="C1337" s="31" t="s">
        <v>4411</v>
      </c>
      <c r="D1337" s="31" t="s">
        <v>1</v>
      </c>
      <c r="E1337" s="31" t="s">
        <v>1</v>
      </c>
      <c r="F1337" s="31" t="s">
        <v>1</v>
      </c>
      <c r="G1337" s="31" t="s">
        <v>1</v>
      </c>
      <c r="H1337" s="31" t="s">
        <v>1</v>
      </c>
      <c r="I1337" s="31" t="s">
        <v>1</v>
      </c>
      <c r="J1337" s="31" t="s">
        <v>1</v>
      </c>
      <c r="K1337" s="31" t="s">
        <v>1</v>
      </c>
      <c r="L1337" s="31" t="s">
        <v>622</v>
      </c>
      <c r="M1337" s="31" t="s">
        <v>4711</v>
      </c>
      <c r="N1337" s="31" t="s">
        <v>6866</v>
      </c>
      <c r="O1337" s="31" t="s">
        <v>26921</v>
      </c>
    </row>
    <row r="1338" spans="1:15" ht="58" x14ac:dyDescent="0.35">
      <c r="A1338" s="31" t="s">
        <v>1530</v>
      </c>
      <c r="B1338" s="32">
        <v>5227</v>
      </c>
      <c r="C1338" s="31" t="s">
        <v>4739</v>
      </c>
      <c r="D1338" s="31" t="s">
        <v>1</v>
      </c>
      <c r="E1338" s="31" t="s">
        <v>1</v>
      </c>
      <c r="F1338" s="31" t="s">
        <v>1</v>
      </c>
      <c r="G1338" s="31" t="s">
        <v>1</v>
      </c>
      <c r="H1338" s="31" t="s">
        <v>1</v>
      </c>
      <c r="I1338" s="31" t="s">
        <v>1</v>
      </c>
      <c r="J1338" s="31" t="s">
        <v>4137</v>
      </c>
      <c r="K1338" s="31" t="s">
        <v>4138</v>
      </c>
      <c r="L1338" s="31" t="s">
        <v>20638</v>
      </c>
      <c r="M1338" s="31" t="s">
        <v>4137</v>
      </c>
      <c r="N1338" s="31" t="s">
        <v>20641</v>
      </c>
      <c r="O1338" s="31" t="s">
        <v>27688</v>
      </c>
    </row>
    <row r="1339" spans="1:15" ht="58" x14ac:dyDescent="0.35">
      <c r="A1339" s="31" t="s">
        <v>1530</v>
      </c>
      <c r="B1339" s="32">
        <v>5228</v>
      </c>
      <c r="C1339" s="31" t="s">
        <v>4575</v>
      </c>
      <c r="D1339" s="31" t="s">
        <v>1</v>
      </c>
      <c r="E1339" s="31" t="s">
        <v>1</v>
      </c>
      <c r="F1339" s="31" t="s">
        <v>1</v>
      </c>
      <c r="G1339" s="31" t="s">
        <v>1</v>
      </c>
      <c r="H1339" s="31" t="s">
        <v>1</v>
      </c>
      <c r="I1339" s="31" t="s">
        <v>1</v>
      </c>
      <c r="J1339" s="31" t="s">
        <v>3882</v>
      </c>
      <c r="K1339" s="31" t="s">
        <v>26655</v>
      </c>
      <c r="L1339" s="31" t="s">
        <v>7921</v>
      </c>
      <c r="M1339" s="31" t="s">
        <v>7924</v>
      </c>
      <c r="N1339" s="31" t="s">
        <v>7926</v>
      </c>
      <c r="O1339" s="31" t="s">
        <v>27689</v>
      </c>
    </row>
    <row r="1340" spans="1:15" ht="72.5" x14ac:dyDescent="0.35">
      <c r="A1340" s="31" t="s">
        <v>1530</v>
      </c>
      <c r="B1340" s="32">
        <v>5230</v>
      </c>
      <c r="C1340" s="31" t="s">
        <v>4747</v>
      </c>
      <c r="D1340" s="31" t="s">
        <v>26537</v>
      </c>
      <c r="E1340" s="31" t="s">
        <v>1</v>
      </c>
      <c r="F1340" s="31" t="s">
        <v>26538</v>
      </c>
      <c r="G1340" s="31" t="s">
        <v>2059</v>
      </c>
      <c r="H1340" s="31" t="s">
        <v>26539</v>
      </c>
      <c r="I1340" s="31" t="s">
        <v>1</v>
      </c>
      <c r="J1340" s="31" t="s">
        <v>2455</v>
      </c>
      <c r="K1340" s="31" t="s">
        <v>2456</v>
      </c>
      <c r="L1340" s="31" t="s">
        <v>759</v>
      </c>
      <c r="M1340" s="31" t="s">
        <v>10539</v>
      </c>
      <c r="N1340" s="31" t="s">
        <v>10541</v>
      </c>
      <c r="O1340" s="31" t="s">
        <v>26909</v>
      </c>
    </row>
    <row r="1341" spans="1:15" ht="87" x14ac:dyDescent="0.35">
      <c r="A1341" s="31" t="s">
        <v>1530</v>
      </c>
      <c r="B1341" s="32">
        <v>5235</v>
      </c>
      <c r="C1341" s="31" t="s">
        <v>4282</v>
      </c>
      <c r="D1341" s="31" t="s">
        <v>1</v>
      </c>
      <c r="E1341" s="31" t="s">
        <v>1</v>
      </c>
      <c r="F1341" s="31" t="s">
        <v>1</v>
      </c>
      <c r="G1341" s="31" t="s">
        <v>1</v>
      </c>
      <c r="H1341" s="31" t="s">
        <v>1</v>
      </c>
      <c r="I1341" s="31" t="s">
        <v>1</v>
      </c>
      <c r="J1341" s="31" t="s">
        <v>1</v>
      </c>
      <c r="K1341" s="31" t="s">
        <v>1</v>
      </c>
      <c r="L1341" s="31" t="s">
        <v>22948</v>
      </c>
      <c r="M1341" s="31" t="s">
        <v>26733</v>
      </c>
      <c r="N1341" s="31" t="s">
        <v>26734</v>
      </c>
      <c r="O1341" s="31" t="s">
        <v>27690</v>
      </c>
    </row>
    <row r="1342" spans="1:15" ht="72.5" x14ac:dyDescent="0.35">
      <c r="A1342" s="31" t="s">
        <v>1530</v>
      </c>
      <c r="B1342" s="32">
        <v>5165</v>
      </c>
      <c r="C1342" s="31" t="s">
        <v>4227</v>
      </c>
      <c r="D1342" s="31" t="s">
        <v>1</v>
      </c>
      <c r="E1342" s="31" t="s">
        <v>1</v>
      </c>
      <c r="F1342" s="31" t="s">
        <v>1</v>
      </c>
      <c r="G1342" s="31" t="s">
        <v>1</v>
      </c>
      <c r="H1342" s="31" t="s">
        <v>1</v>
      </c>
      <c r="I1342" s="31" t="s">
        <v>1</v>
      </c>
      <c r="J1342" s="31" t="s">
        <v>1</v>
      </c>
      <c r="K1342" s="31" t="s">
        <v>1</v>
      </c>
      <c r="L1342" s="31" t="s">
        <v>19518</v>
      </c>
      <c r="M1342" s="31" t="s">
        <v>19521</v>
      </c>
      <c r="N1342" s="31" t="s">
        <v>19522</v>
      </c>
      <c r="O1342" s="31" t="s">
        <v>27691</v>
      </c>
    </row>
    <row r="1343" spans="1:15" ht="72.5" x14ac:dyDescent="0.35">
      <c r="A1343" s="31" t="s">
        <v>1530</v>
      </c>
      <c r="B1343" s="32">
        <v>5241</v>
      </c>
      <c r="C1343" s="31" t="s">
        <v>4414</v>
      </c>
      <c r="D1343" s="31" t="s">
        <v>26735</v>
      </c>
      <c r="E1343" s="31" t="s">
        <v>1</v>
      </c>
      <c r="F1343" s="31" t="s">
        <v>1454</v>
      </c>
      <c r="G1343" s="31" t="s">
        <v>79</v>
      </c>
      <c r="H1343" s="31" t="s">
        <v>2077</v>
      </c>
      <c r="I1343" s="31" t="s">
        <v>286</v>
      </c>
      <c r="J1343" s="31" t="s">
        <v>2078</v>
      </c>
      <c r="K1343" s="31" t="s">
        <v>4415</v>
      </c>
      <c r="L1343" s="31" t="s">
        <v>5356</v>
      </c>
      <c r="M1343" s="31" t="s">
        <v>2078</v>
      </c>
      <c r="N1343" s="31" t="s">
        <v>5360</v>
      </c>
      <c r="O1343" s="31" t="s">
        <v>27692</v>
      </c>
    </row>
    <row r="1344" spans="1:15" ht="58" x14ac:dyDescent="0.35">
      <c r="A1344" s="31" t="s">
        <v>1530</v>
      </c>
      <c r="B1344" s="32">
        <v>598</v>
      </c>
      <c r="C1344" s="31" t="s">
        <v>3073</v>
      </c>
      <c r="D1344" s="31" t="s">
        <v>26736</v>
      </c>
      <c r="E1344" s="31" t="s">
        <v>26637</v>
      </c>
      <c r="F1344" s="31" t="s">
        <v>26737</v>
      </c>
      <c r="G1344" s="31" t="s">
        <v>26738</v>
      </c>
      <c r="H1344" s="31" t="s">
        <v>26739</v>
      </c>
      <c r="I1344" s="31" t="s">
        <v>1</v>
      </c>
      <c r="J1344" s="31" t="s">
        <v>1855</v>
      </c>
      <c r="K1344" s="31" t="s">
        <v>1856</v>
      </c>
      <c r="L1344" s="31" t="s">
        <v>18267</v>
      </c>
      <c r="M1344" s="31" t="s">
        <v>1</v>
      </c>
      <c r="N1344" s="31" t="s">
        <v>18270</v>
      </c>
      <c r="O1344" s="31" t="s">
        <v>27693</v>
      </c>
    </row>
    <row r="1345" spans="1:15" ht="58" x14ac:dyDescent="0.35">
      <c r="A1345" s="31" t="s">
        <v>1530</v>
      </c>
      <c r="B1345" s="32">
        <v>5357</v>
      </c>
      <c r="C1345" s="31" t="s">
        <v>4353</v>
      </c>
      <c r="D1345" s="31" t="s">
        <v>1</v>
      </c>
      <c r="E1345" s="31" t="s">
        <v>1</v>
      </c>
      <c r="F1345" s="31" t="s">
        <v>1</v>
      </c>
      <c r="G1345" s="31" t="s">
        <v>1</v>
      </c>
      <c r="H1345" s="31" t="s">
        <v>1</v>
      </c>
      <c r="I1345" s="31" t="s">
        <v>1</v>
      </c>
      <c r="J1345" s="31" t="s">
        <v>1</v>
      </c>
      <c r="K1345" s="31" t="s">
        <v>1</v>
      </c>
      <c r="L1345" s="31" t="s">
        <v>764</v>
      </c>
      <c r="M1345" s="31" t="s">
        <v>1708</v>
      </c>
      <c r="N1345" s="31" t="s">
        <v>5496</v>
      </c>
      <c r="O1345" s="31" t="s">
        <v>27694</v>
      </c>
    </row>
    <row r="1346" spans="1:15" ht="72.5" x14ac:dyDescent="0.35">
      <c r="A1346" s="31" t="s">
        <v>1530</v>
      </c>
      <c r="B1346" s="32">
        <v>3246</v>
      </c>
      <c r="C1346" s="31" t="s">
        <v>3215</v>
      </c>
      <c r="D1346" s="31" t="s">
        <v>1</v>
      </c>
      <c r="E1346" s="31" t="s">
        <v>1</v>
      </c>
      <c r="F1346" s="31" t="s">
        <v>1</v>
      </c>
      <c r="G1346" s="31" t="s">
        <v>1</v>
      </c>
      <c r="H1346" s="31" t="s">
        <v>1</v>
      </c>
      <c r="I1346" s="31" t="s">
        <v>1</v>
      </c>
      <c r="J1346" s="31" t="s">
        <v>1718</v>
      </c>
      <c r="K1346" s="31" t="s">
        <v>3216</v>
      </c>
      <c r="L1346" s="31" t="s">
        <v>8508</v>
      </c>
      <c r="M1346" s="31" t="s">
        <v>8511</v>
      </c>
      <c r="N1346" s="31" t="s">
        <v>8513</v>
      </c>
      <c r="O1346" s="31" t="s">
        <v>27695</v>
      </c>
    </row>
    <row r="1347" spans="1:15" ht="87" x14ac:dyDescent="0.35">
      <c r="A1347" s="31" t="s">
        <v>1530</v>
      </c>
      <c r="B1347" s="32">
        <v>3360</v>
      </c>
      <c r="C1347" s="31" t="s">
        <v>2409</v>
      </c>
      <c r="D1347" s="31" t="s">
        <v>1</v>
      </c>
      <c r="E1347" s="31" t="s">
        <v>1</v>
      </c>
      <c r="F1347" s="31" t="s">
        <v>1</v>
      </c>
      <c r="G1347" s="31" t="s">
        <v>1</v>
      </c>
      <c r="H1347" s="31" t="s">
        <v>1</v>
      </c>
      <c r="I1347" s="31" t="s">
        <v>1</v>
      </c>
      <c r="J1347" s="31" t="s">
        <v>1</v>
      </c>
      <c r="K1347" s="31" t="s">
        <v>1</v>
      </c>
      <c r="L1347" s="31" t="s">
        <v>14390</v>
      </c>
      <c r="M1347" s="31" t="s">
        <v>14392</v>
      </c>
      <c r="N1347" s="31" t="s">
        <v>14393</v>
      </c>
      <c r="O1347" s="31" t="s">
        <v>27696</v>
      </c>
    </row>
    <row r="1348" spans="1:15" ht="58" x14ac:dyDescent="0.35">
      <c r="A1348" s="31" t="s">
        <v>1530</v>
      </c>
      <c r="B1348" s="32">
        <v>1778</v>
      </c>
      <c r="C1348" s="31" t="s">
        <v>2279</v>
      </c>
      <c r="D1348" s="31" t="s">
        <v>1</v>
      </c>
      <c r="E1348" s="31" t="s">
        <v>1</v>
      </c>
      <c r="F1348" s="31" t="s">
        <v>1</v>
      </c>
      <c r="G1348" s="31" t="s">
        <v>1</v>
      </c>
      <c r="H1348" s="31" t="s">
        <v>1</v>
      </c>
      <c r="I1348" s="31" t="s">
        <v>1</v>
      </c>
      <c r="J1348" s="31" t="s">
        <v>1</v>
      </c>
      <c r="K1348" s="31" t="s">
        <v>1</v>
      </c>
      <c r="L1348" s="31" t="s">
        <v>9164</v>
      </c>
      <c r="M1348" s="31" t="s">
        <v>9167</v>
      </c>
      <c r="N1348" s="31" t="s">
        <v>9168</v>
      </c>
      <c r="O1348" s="31" t="s">
        <v>27697</v>
      </c>
    </row>
    <row r="1349" spans="1:15" ht="58" x14ac:dyDescent="0.35">
      <c r="A1349" s="31" t="s">
        <v>1530</v>
      </c>
      <c r="B1349" s="32">
        <v>2605</v>
      </c>
      <c r="C1349" s="31" t="s">
        <v>3689</v>
      </c>
      <c r="D1349" s="31" t="s">
        <v>1</v>
      </c>
      <c r="E1349" s="31" t="s">
        <v>1</v>
      </c>
      <c r="F1349" s="31" t="s">
        <v>1</v>
      </c>
      <c r="G1349" s="31" t="s">
        <v>1</v>
      </c>
      <c r="H1349" s="31" t="s">
        <v>1</v>
      </c>
      <c r="I1349" s="31" t="s">
        <v>1</v>
      </c>
      <c r="J1349" s="31" t="s">
        <v>3690</v>
      </c>
      <c r="K1349" s="31" t="s">
        <v>3691</v>
      </c>
      <c r="L1349" s="31" t="s">
        <v>3689</v>
      </c>
      <c r="M1349" s="31" t="s">
        <v>3690</v>
      </c>
      <c r="N1349" s="31" t="s">
        <v>3691</v>
      </c>
      <c r="O1349" s="31" t="s">
        <v>3691</v>
      </c>
    </row>
    <row r="1350" spans="1:15" ht="58" x14ac:dyDescent="0.35">
      <c r="A1350" s="31" t="s">
        <v>1530</v>
      </c>
      <c r="B1350" s="32">
        <v>5170</v>
      </c>
      <c r="C1350" s="31" t="s">
        <v>4231</v>
      </c>
      <c r="D1350" s="31" t="s">
        <v>4232</v>
      </c>
      <c r="E1350" s="31" t="s">
        <v>1</v>
      </c>
      <c r="F1350" s="31" t="s">
        <v>1468</v>
      </c>
      <c r="G1350" s="31" t="s">
        <v>79</v>
      </c>
      <c r="H1350" s="31" t="s">
        <v>1051</v>
      </c>
      <c r="I1350" s="31" t="s">
        <v>88</v>
      </c>
      <c r="J1350" s="31" t="s">
        <v>4233</v>
      </c>
      <c r="K1350" s="31" t="s">
        <v>4234</v>
      </c>
      <c r="L1350" s="31" t="s">
        <v>4231</v>
      </c>
      <c r="M1350" s="31" t="s">
        <v>21596</v>
      </c>
      <c r="N1350" s="31" t="s">
        <v>4234</v>
      </c>
      <c r="O1350" s="31" t="s">
        <v>4234</v>
      </c>
    </row>
    <row r="1351" spans="1:15" ht="58" x14ac:dyDescent="0.35">
      <c r="A1351" s="31" t="s">
        <v>1530</v>
      </c>
      <c r="B1351" s="32">
        <v>5349</v>
      </c>
      <c r="C1351" s="31" t="s">
        <v>4581</v>
      </c>
      <c r="D1351" s="31" t="s">
        <v>1</v>
      </c>
      <c r="E1351" s="31" t="s">
        <v>1</v>
      </c>
      <c r="F1351" s="31" t="s">
        <v>1</v>
      </c>
      <c r="G1351" s="31" t="s">
        <v>1</v>
      </c>
      <c r="H1351" s="31" t="s">
        <v>1</v>
      </c>
      <c r="I1351" s="31" t="s">
        <v>1</v>
      </c>
      <c r="J1351" s="31" t="s">
        <v>1</v>
      </c>
      <c r="K1351" s="31" t="s">
        <v>1</v>
      </c>
      <c r="L1351" s="31" t="s">
        <v>617</v>
      </c>
      <c r="M1351" s="31" t="s">
        <v>4612</v>
      </c>
      <c r="N1351" s="31" t="s">
        <v>4613</v>
      </c>
      <c r="O1351" s="31" t="s">
        <v>27698</v>
      </c>
    </row>
    <row r="1352" spans="1:15" ht="58" x14ac:dyDescent="0.35">
      <c r="A1352" s="31" t="s">
        <v>1530</v>
      </c>
      <c r="B1352" s="32">
        <v>5395</v>
      </c>
      <c r="C1352" s="31" t="s">
        <v>4336</v>
      </c>
      <c r="D1352" s="31" t="s">
        <v>1</v>
      </c>
      <c r="E1352" s="31" t="s">
        <v>1</v>
      </c>
      <c r="F1352" s="31" t="s">
        <v>1</v>
      </c>
      <c r="G1352" s="31" t="s">
        <v>1</v>
      </c>
      <c r="H1352" s="31" t="s">
        <v>1</v>
      </c>
      <c r="I1352" s="31" t="s">
        <v>1</v>
      </c>
      <c r="J1352" s="31" t="s">
        <v>4337</v>
      </c>
      <c r="K1352" s="31" t="s">
        <v>4338</v>
      </c>
      <c r="L1352" s="31" t="s">
        <v>617</v>
      </c>
      <c r="M1352" s="31" t="s">
        <v>4612</v>
      </c>
      <c r="N1352" s="31" t="s">
        <v>4613</v>
      </c>
      <c r="O1352" s="31" t="s">
        <v>27699</v>
      </c>
    </row>
    <row r="1353" spans="1:15" ht="58" x14ac:dyDescent="0.35">
      <c r="A1353" s="31" t="s">
        <v>1530</v>
      </c>
      <c r="B1353" s="32">
        <v>5462</v>
      </c>
      <c r="C1353" s="31" t="s">
        <v>4400</v>
      </c>
      <c r="D1353" s="31" t="s">
        <v>1</v>
      </c>
      <c r="E1353" s="31" t="s">
        <v>1</v>
      </c>
      <c r="F1353" s="31" t="s">
        <v>1</v>
      </c>
      <c r="G1353" s="31" t="s">
        <v>1</v>
      </c>
      <c r="H1353" s="31" t="s">
        <v>1</v>
      </c>
      <c r="I1353" s="31" t="s">
        <v>1</v>
      </c>
      <c r="J1353" s="31" t="s">
        <v>4401</v>
      </c>
      <c r="K1353" s="31" t="s">
        <v>4402</v>
      </c>
      <c r="L1353" s="31" t="s">
        <v>617</v>
      </c>
      <c r="M1353" s="31" t="s">
        <v>4612</v>
      </c>
      <c r="N1353" s="31" t="s">
        <v>4613</v>
      </c>
      <c r="O1353" s="31" t="s">
        <v>27700</v>
      </c>
    </row>
    <row r="1354" spans="1:15" ht="72.5" x14ac:dyDescent="0.35">
      <c r="A1354" s="31" t="s">
        <v>1530</v>
      </c>
      <c r="B1354" s="32">
        <v>5204</v>
      </c>
      <c r="C1354" s="31" t="s">
        <v>4853</v>
      </c>
      <c r="D1354" s="31" t="s">
        <v>1</v>
      </c>
      <c r="E1354" s="31" t="s">
        <v>1</v>
      </c>
      <c r="F1354" s="31" t="s">
        <v>1</v>
      </c>
      <c r="G1354" s="31" t="s">
        <v>1</v>
      </c>
      <c r="H1354" s="31" t="s">
        <v>1</v>
      </c>
      <c r="I1354" s="31" t="s">
        <v>1</v>
      </c>
      <c r="J1354" s="31" t="s">
        <v>1</v>
      </c>
      <c r="K1354" s="31" t="s">
        <v>3229</v>
      </c>
      <c r="L1354" s="31" t="s">
        <v>13913</v>
      </c>
      <c r="M1354" s="31" t="s">
        <v>13916</v>
      </c>
      <c r="N1354" s="31" t="s">
        <v>26697</v>
      </c>
      <c r="O1354" s="31" t="s">
        <v>27701</v>
      </c>
    </row>
    <row r="1355" spans="1:15" ht="72.5" x14ac:dyDescent="0.35">
      <c r="A1355" s="31" t="s">
        <v>1530</v>
      </c>
      <c r="B1355" s="32">
        <v>4816</v>
      </c>
      <c r="C1355" s="31" t="s">
        <v>3801</v>
      </c>
      <c r="D1355" s="31" t="s">
        <v>1</v>
      </c>
      <c r="E1355" s="31" t="s">
        <v>1</v>
      </c>
      <c r="F1355" s="31" t="s">
        <v>1</v>
      </c>
      <c r="G1355" s="31" t="s">
        <v>1</v>
      </c>
      <c r="H1355" s="31" t="s">
        <v>1</v>
      </c>
      <c r="I1355" s="31" t="s">
        <v>1</v>
      </c>
      <c r="J1355" s="31" t="s">
        <v>3802</v>
      </c>
      <c r="K1355" s="31" t="s">
        <v>3803</v>
      </c>
      <c r="L1355" s="31" t="s">
        <v>5356</v>
      </c>
      <c r="M1355" s="31" t="s">
        <v>2078</v>
      </c>
      <c r="N1355" s="31" t="s">
        <v>5360</v>
      </c>
      <c r="O1355" s="31" t="s">
        <v>27702</v>
      </c>
    </row>
    <row r="1356" spans="1:15" ht="58" x14ac:dyDescent="0.35">
      <c r="A1356" s="31" t="s">
        <v>1530</v>
      </c>
      <c r="B1356" s="32">
        <v>4264</v>
      </c>
      <c r="C1356" s="31" t="s">
        <v>3384</v>
      </c>
      <c r="D1356" s="31" t="s">
        <v>1</v>
      </c>
      <c r="E1356" s="31" t="s">
        <v>1</v>
      </c>
      <c r="F1356" s="31" t="s">
        <v>1</v>
      </c>
      <c r="G1356" s="31" t="s">
        <v>1</v>
      </c>
      <c r="H1356" s="31" t="s">
        <v>1</v>
      </c>
      <c r="I1356" s="31" t="s">
        <v>1</v>
      </c>
      <c r="J1356" s="31" t="s">
        <v>1862</v>
      </c>
      <c r="K1356" s="31" t="s">
        <v>1863</v>
      </c>
      <c r="L1356" s="31" t="s">
        <v>5244</v>
      </c>
      <c r="M1356" s="31" t="s">
        <v>5247</v>
      </c>
      <c r="N1356" s="31" t="s">
        <v>5249</v>
      </c>
      <c r="O1356" s="31" t="s">
        <v>27703</v>
      </c>
    </row>
    <row r="1357" spans="1:15" ht="72.5" x14ac:dyDescent="0.35">
      <c r="A1357" s="31" t="s">
        <v>1530</v>
      </c>
      <c r="B1357" s="32">
        <v>5391</v>
      </c>
      <c r="C1357" s="31" t="s">
        <v>4661</v>
      </c>
      <c r="D1357" s="31" t="s">
        <v>1</v>
      </c>
      <c r="E1357" s="31" t="s">
        <v>1</v>
      </c>
      <c r="F1357" s="31" t="s">
        <v>1</v>
      </c>
      <c r="G1357" s="31" t="s">
        <v>1</v>
      </c>
      <c r="H1357" s="31" t="s">
        <v>1</v>
      </c>
      <c r="I1357" s="31" t="s">
        <v>1</v>
      </c>
      <c r="J1357" s="31" t="s">
        <v>1</v>
      </c>
      <c r="K1357" s="31" t="s">
        <v>1818</v>
      </c>
      <c r="L1357" s="31" t="s">
        <v>761</v>
      </c>
      <c r="M1357" s="31" t="s">
        <v>2330</v>
      </c>
      <c r="N1357" s="31" t="s">
        <v>6542</v>
      </c>
      <c r="O1357" s="31" t="s">
        <v>27704</v>
      </c>
    </row>
    <row r="1358" spans="1:15" ht="72.5" x14ac:dyDescent="0.35">
      <c r="A1358" s="31" t="s">
        <v>1530</v>
      </c>
      <c r="B1358" s="32">
        <v>4727</v>
      </c>
      <c r="C1358" s="31" t="s">
        <v>3098</v>
      </c>
      <c r="D1358" s="31" t="s">
        <v>3099</v>
      </c>
      <c r="E1358" s="31" t="s">
        <v>1</v>
      </c>
      <c r="F1358" s="31" t="s">
        <v>3100</v>
      </c>
      <c r="G1358" s="31" t="s">
        <v>79</v>
      </c>
      <c r="H1358" s="31" t="s">
        <v>214</v>
      </c>
      <c r="I1358" s="31" t="s">
        <v>215</v>
      </c>
      <c r="J1358" s="31" t="s">
        <v>3101</v>
      </c>
      <c r="K1358" s="31" t="s">
        <v>26740</v>
      </c>
      <c r="L1358" s="31" t="s">
        <v>13913</v>
      </c>
      <c r="M1358" s="31" t="s">
        <v>13916</v>
      </c>
      <c r="N1358" s="31" t="s">
        <v>26697</v>
      </c>
      <c r="O1358" s="31" t="s">
        <v>27705</v>
      </c>
    </row>
    <row r="1359" spans="1:15" ht="72.5" x14ac:dyDescent="0.35">
      <c r="A1359" s="31" t="s">
        <v>1530</v>
      </c>
      <c r="B1359" s="32">
        <v>4927</v>
      </c>
      <c r="C1359" s="31" t="s">
        <v>4018</v>
      </c>
      <c r="D1359" s="31" t="s">
        <v>1</v>
      </c>
      <c r="E1359" s="31" t="s">
        <v>1</v>
      </c>
      <c r="F1359" s="31" t="s">
        <v>1</v>
      </c>
      <c r="G1359" s="31" t="s">
        <v>1</v>
      </c>
      <c r="H1359" s="31" t="s">
        <v>1</v>
      </c>
      <c r="I1359" s="31" t="s">
        <v>1</v>
      </c>
      <c r="J1359" s="31" t="s">
        <v>4019</v>
      </c>
      <c r="K1359" s="31" t="s">
        <v>4020</v>
      </c>
      <c r="L1359" s="31" t="s">
        <v>13913</v>
      </c>
      <c r="M1359" s="31" t="s">
        <v>13916</v>
      </c>
      <c r="N1359" s="31" t="s">
        <v>26697</v>
      </c>
      <c r="O1359" s="31" t="s">
        <v>27706</v>
      </c>
    </row>
    <row r="1360" spans="1:15" ht="72.5" x14ac:dyDescent="0.35">
      <c r="A1360" s="31" t="s">
        <v>1530</v>
      </c>
      <c r="B1360" s="32">
        <v>3358</v>
      </c>
      <c r="C1360" s="31" t="s">
        <v>2665</v>
      </c>
      <c r="D1360" s="31" t="s">
        <v>1</v>
      </c>
      <c r="E1360" s="31" t="s">
        <v>1</v>
      </c>
      <c r="F1360" s="31" t="s">
        <v>1</v>
      </c>
      <c r="G1360" s="31" t="s">
        <v>1</v>
      </c>
      <c r="H1360" s="31" t="s">
        <v>1</v>
      </c>
      <c r="I1360" s="31" t="s">
        <v>1</v>
      </c>
      <c r="J1360" s="31" t="s">
        <v>2666</v>
      </c>
      <c r="K1360" s="31" t="s">
        <v>1</v>
      </c>
      <c r="L1360" s="31" t="s">
        <v>12569</v>
      </c>
      <c r="M1360" s="31" t="s">
        <v>12571</v>
      </c>
      <c r="N1360" s="31" t="s">
        <v>12572</v>
      </c>
      <c r="O1360" s="31" t="s">
        <v>1768</v>
      </c>
    </row>
    <row r="1361" spans="1:15" ht="72.5" x14ac:dyDescent="0.35">
      <c r="A1361" s="31" t="s">
        <v>1530</v>
      </c>
      <c r="B1361" s="32">
        <v>5290</v>
      </c>
      <c r="C1361" s="31" t="s">
        <v>4761</v>
      </c>
      <c r="D1361" s="31" t="s">
        <v>1</v>
      </c>
      <c r="E1361" s="31" t="s">
        <v>1</v>
      </c>
      <c r="F1361" s="31" t="s">
        <v>1</v>
      </c>
      <c r="G1361" s="31" t="s">
        <v>1</v>
      </c>
      <c r="H1361" s="31" t="s">
        <v>1</v>
      </c>
      <c r="I1361" s="31" t="s">
        <v>1</v>
      </c>
      <c r="J1361" s="31" t="s">
        <v>4762</v>
      </c>
      <c r="K1361" s="31" t="s">
        <v>4763</v>
      </c>
      <c r="L1361" s="31" t="s">
        <v>617</v>
      </c>
      <c r="M1361" s="31" t="s">
        <v>4612</v>
      </c>
      <c r="N1361" s="31" t="s">
        <v>4613</v>
      </c>
      <c r="O1361" s="31" t="s">
        <v>27707</v>
      </c>
    </row>
    <row r="1362" spans="1:15" ht="58" x14ac:dyDescent="0.35">
      <c r="A1362" s="31" t="s">
        <v>1530</v>
      </c>
      <c r="B1362" s="32">
        <v>1952</v>
      </c>
      <c r="C1362" s="31" t="s">
        <v>3838</v>
      </c>
      <c r="D1362" s="31" t="s">
        <v>26741</v>
      </c>
      <c r="E1362" s="31" t="s">
        <v>26742</v>
      </c>
      <c r="F1362" s="31" t="s">
        <v>3839</v>
      </c>
      <c r="G1362" s="31" t="s">
        <v>2575</v>
      </c>
      <c r="H1362" s="31" t="s">
        <v>26743</v>
      </c>
      <c r="I1362" s="31" t="s">
        <v>1</v>
      </c>
      <c r="J1362" s="31" t="s">
        <v>3840</v>
      </c>
      <c r="K1362" s="31" t="s">
        <v>3841</v>
      </c>
      <c r="L1362" s="31" t="s">
        <v>8879</v>
      </c>
      <c r="M1362" s="31" t="s">
        <v>2576</v>
      </c>
      <c r="N1362" s="31" t="s">
        <v>2577</v>
      </c>
      <c r="O1362" s="31" t="s">
        <v>27708</v>
      </c>
    </row>
    <row r="1363" spans="1:15" ht="101.5" x14ac:dyDescent="0.35">
      <c r="A1363" s="31" t="s">
        <v>1530</v>
      </c>
      <c r="B1363" s="32">
        <v>2214</v>
      </c>
      <c r="C1363" s="31" t="s">
        <v>716</v>
      </c>
      <c r="D1363" s="31" t="s">
        <v>26664</v>
      </c>
      <c r="E1363" s="31" t="s">
        <v>1</v>
      </c>
      <c r="F1363" s="31" t="s">
        <v>26665</v>
      </c>
      <c r="G1363" s="31" t="s">
        <v>26666</v>
      </c>
      <c r="H1363" s="31" t="s">
        <v>26667</v>
      </c>
      <c r="I1363" s="31" t="s">
        <v>1</v>
      </c>
      <c r="J1363" s="31" t="s">
        <v>1688</v>
      </c>
      <c r="K1363" s="31" t="s">
        <v>1689</v>
      </c>
      <c r="L1363" s="31" t="s">
        <v>551</v>
      </c>
      <c r="M1363" s="31" t="s">
        <v>5388</v>
      </c>
      <c r="N1363" s="31" t="s">
        <v>5390</v>
      </c>
      <c r="O1363" s="31" t="s">
        <v>27709</v>
      </c>
    </row>
    <row r="1364" spans="1:15" ht="58" x14ac:dyDescent="0.35">
      <c r="A1364" s="31" t="s">
        <v>1530</v>
      </c>
      <c r="B1364" s="32">
        <v>4288</v>
      </c>
      <c r="C1364" s="31" t="s">
        <v>4127</v>
      </c>
      <c r="D1364" s="31" t="s">
        <v>2254</v>
      </c>
      <c r="E1364" s="31" t="s">
        <v>1</v>
      </c>
      <c r="F1364" s="31" t="s">
        <v>2255</v>
      </c>
      <c r="G1364" s="31" t="s">
        <v>79</v>
      </c>
      <c r="H1364" s="31" t="s">
        <v>26565</v>
      </c>
      <c r="I1364" s="31" t="s">
        <v>1366</v>
      </c>
      <c r="J1364" s="31" t="s">
        <v>4128</v>
      </c>
      <c r="K1364" s="31" t="s">
        <v>4129</v>
      </c>
      <c r="L1364" s="31" t="s">
        <v>5226</v>
      </c>
      <c r="M1364" s="31" t="s">
        <v>1727</v>
      </c>
      <c r="N1364" s="31" t="s">
        <v>5229</v>
      </c>
      <c r="O1364" s="31" t="s">
        <v>5229</v>
      </c>
    </row>
    <row r="1365" spans="1:15" ht="72.5" x14ac:dyDescent="0.35">
      <c r="A1365" s="31" t="s">
        <v>1530</v>
      </c>
      <c r="B1365" s="32">
        <v>5350</v>
      </c>
      <c r="C1365" s="31" t="s">
        <v>4921</v>
      </c>
      <c r="D1365" s="31" t="s">
        <v>1</v>
      </c>
      <c r="E1365" s="31" t="s">
        <v>1</v>
      </c>
      <c r="F1365" s="31" t="s">
        <v>1</v>
      </c>
      <c r="G1365" s="31" t="s">
        <v>1</v>
      </c>
      <c r="H1365" s="31" t="s">
        <v>1</v>
      </c>
      <c r="I1365" s="31" t="s">
        <v>1</v>
      </c>
      <c r="J1365" s="31" t="s">
        <v>3968</v>
      </c>
      <c r="K1365" s="31" t="s">
        <v>3969</v>
      </c>
      <c r="L1365" s="31" t="s">
        <v>11932</v>
      </c>
      <c r="M1365" s="31" t="s">
        <v>11935</v>
      </c>
      <c r="N1365" s="31" t="s">
        <v>11937</v>
      </c>
      <c r="O1365" s="31" t="s">
        <v>27710</v>
      </c>
    </row>
    <row r="1366" spans="1:15" ht="72.5" x14ac:dyDescent="0.35">
      <c r="A1366" s="31" t="s">
        <v>1530</v>
      </c>
      <c r="B1366" s="32">
        <v>5351</v>
      </c>
      <c r="C1366" s="31" t="s">
        <v>4927</v>
      </c>
      <c r="D1366" s="31" t="s">
        <v>1</v>
      </c>
      <c r="E1366" s="31" t="s">
        <v>1</v>
      </c>
      <c r="F1366" s="31" t="s">
        <v>1</v>
      </c>
      <c r="G1366" s="31" t="s">
        <v>1</v>
      </c>
      <c r="H1366" s="31" t="s">
        <v>1</v>
      </c>
      <c r="I1366" s="31" t="s">
        <v>1</v>
      </c>
      <c r="J1366" s="31" t="s">
        <v>3968</v>
      </c>
      <c r="K1366" s="31" t="s">
        <v>3969</v>
      </c>
      <c r="L1366" s="31" t="s">
        <v>11932</v>
      </c>
      <c r="M1366" s="31" t="s">
        <v>11935</v>
      </c>
      <c r="N1366" s="31" t="s">
        <v>11937</v>
      </c>
      <c r="O1366" s="31" t="s">
        <v>27711</v>
      </c>
    </row>
    <row r="1367" spans="1:15" ht="58" x14ac:dyDescent="0.35">
      <c r="A1367" s="31" t="s">
        <v>1530</v>
      </c>
      <c r="B1367" s="32">
        <v>1766</v>
      </c>
      <c r="C1367" s="31" t="s">
        <v>2438</v>
      </c>
      <c r="D1367" s="31" t="s">
        <v>1</v>
      </c>
      <c r="E1367" s="31" t="s">
        <v>1</v>
      </c>
      <c r="F1367" s="31" t="s">
        <v>1</v>
      </c>
      <c r="G1367" s="31" t="s">
        <v>1</v>
      </c>
      <c r="H1367" s="31" t="s">
        <v>1</v>
      </c>
      <c r="I1367" s="31" t="s">
        <v>1</v>
      </c>
      <c r="J1367" s="31" t="s">
        <v>2439</v>
      </c>
      <c r="K1367" s="31" t="s">
        <v>2440</v>
      </c>
      <c r="L1367" s="31" t="s">
        <v>9151</v>
      </c>
      <c r="M1367" s="31" t="s">
        <v>9154</v>
      </c>
      <c r="N1367" s="31" t="s">
        <v>9156</v>
      </c>
      <c r="O1367" s="31" t="s">
        <v>27712</v>
      </c>
    </row>
    <row r="1368" spans="1:15" ht="87" x14ac:dyDescent="0.35">
      <c r="A1368" s="31" t="s">
        <v>1530</v>
      </c>
      <c r="B1368" s="33"/>
      <c r="C1368" s="31" t="s">
        <v>1</v>
      </c>
      <c r="D1368" s="31" t="s">
        <v>1</v>
      </c>
      <c r="E1368" s="31" t="s">
        <v>1</v>
      </c>
      <c r="F1368" s="31" t="s">
        <v>1</v>
      </c>
      <c r="G1368" s="31" t="s">
        <v>1</v>
      </c>
      <c r="H1368" s="31" t="s">
        <v>1</v>
      </c>
      <c r="I1368" s="31" t="s">
        <v>1</v>
      </c>
      <c r="J1368" s="31" t="s">
        <v>1</v>
      </c>
      <c r="K1368" s="31" t="s">
        <v>1</v>
      </c>
      <c r="L1368" s="31" t="s">
        <v>766</v>
      </c>
      <c r="M1368" s="31" t="s">
        <v>5930</v>
      </c>
      <c r="N1368" s="31" t="s">
        <v>5932</v>
      </c>
      <c r="O1368" s="31" t="s">
        <v>27214</v>
      </c>
    </row>
    <row r="1369" spans="1:15" ht="72.5" x14ac:dyDescent="0.35">
      <c r="A1369" s="31" t="s">
        <v>1530</v>
      </c>
      <c r="B1369" s="32">
        <v>4190</v>
      </c>
      <c r="C1369" s="31" t="s">
        <v>2924</v>
      </c>
      <c r="D1369" s="31" t="s">
        <v>1</v>
      </c>
      <c r="E1369" s="31" t="s">
        <v>1</v>
      </c>
      <c r="F1369" s="31" t="s">
        <v>1</v>
      </c>
      <c r="G1369" s="31" t="s">
        <v>1</v>
      </c>
      <c r="H1369" s="31" t="s">
        <v>1</v>
      </c>
      <c r="I1369" s="31" t="s">
        <v>1</v>
      </c>
      <c r="J1369" s="31" t="s">
        <v>1</v>
      </c>
      <c r="K1369" s="31" t="s">
        <v>2476</v>
      </c>
      <c r="L1369" s="31" t="s">
        <v>772</v>
      </c>
      <c r="M1369" s="31" t="s">
        <v>7480</v>
      </c>
      <c r="N1369" s="31" t="s">
        <v>7482</v>
      </c>
      <c r="O1369" s="31" t="s">
        <v>27516</v>
      </c>
    </row>
    <row r="1370" spans="1:15" ht="58" x14ac:dyDescent="0.35">
      <c r="A1370" s="31" t="s">
        <v>1530</v>
      </c>
      <c r="B1370" s="32">
        <v>4750</v>
      </c>
      <c r="C1370" s="31" t="s">
        <v>4000</v>
      </c>
      <c r="D1370" s="31" t="s">
        <v>1</v>
      </c>
      <c r="E1370" s="31" t="s">
        <v>1</v>
      </c>
      <c r="F1370" s="31" t="s">
        <v>1</v>
      </c>
      <c r="G1370" s="31" t="s">
        <v>1</v>
      </c>
      <c r="H1370" s="31" t="s">
        <v>1</v>
      </c>
      <c r="I1370" s="31" t="s">
        <v>1</v>
      </c>
      <c r="J1370" s="31" t="s">
        <v>4001</v>
      </c>
      <c r="K1370" s="31" t="s">
        <v>26744</v>
      </c>
      <c r="L1370" s="31" t="s">
        <v>617</v>
      </c>
      <c r="M1370" s="31" t="s">
        <v>4612</v>
      </c>
      <c r="N1370" s="31" t="s">
        <v>4613</v>
      </c>
      <c r="O1370" s="31" t="s">
        <v>27713</v>
      </c>
    </row>
    <row r="1371" spans="1:15" ht="72.5" x14ac:dyDescent="0.35">
      <c r="A1371" s="31" t="s">
        <v>1530</v>
      </c>
      <c r="B1371" s="32">
        <v>1609</v>
      </c>
      <c r="C1371" s="31" t="s">
        <v>2226</v>
      </c>
      <c r="D1371" s="31" t="s">
        <v>1</v>
      </c>
      <c r="E1371" s="31" t="s">
        <v>1</v>
      </c>
      <c r="F1371" s="31" t="s">
        <v>1</v>
      </c>
      <c r="G1371" s="31" t="s">
        <v>1</v>
      </c>
      <c r="H1371" s="31" t="s">
        <v>1</v>
      </c>
      <c r="I1371" s="31" t="s">
        <v>1</v>
      </c>
      <c r="J1371" s="31" t="s">
        <v>1771</v>
      </c>
      <c r="K1371" s="31" t="s">
        <v>1772</v>
      </c>
      <c r="L1371" s="31" t="s">
        <v>9374</v>
      </c>
      <c r="M1371" s="31" t="s">
        <v>8182</v>
      </c>
      <c r="N1371" s="31" t="s">
        <v>8184</v>
      </c>
      <c r="O1371" s="31" t="s">
        <v>27714</v>
      </c>
    </row>
    <row r="1372" spans="1:15" ht="72.5" x14ac:dyDescent="0.35">
      <c r="A1372" s="31" t="s">
        <v>1530</v>
      </c>
      <c r="B1372" s="32">
        <v>1477</v>
      </c>
      <c r="C1372" s="31" t="s">
        <v>3402</v>
      </c>
      <c r="D1372" s="31" t="s">
        <v>1</v>
      </c>
      <c r="E1372" s="31" t="s">
        <v>1</v>
      </c>
      <c r="F1372" s="31" t="s">
        <v>1</v>
      </c>
      <c r="G1372" s="31" t="s">
        <v>1</v>
      </c>
      <c r="H1372" s="31" t="s">
        <v>1</v>
      </c>
      <c r="I1372" s="31" t="s">
        <v>1</v>
      </c>
      <c r="J1372" s="31" t="s">
        <v>1771</v>
      </c>
      <c r="K1372" s="31" t="s">
        <v>1772</v>
      </c>
      <c r="L1372" s="31" t="s">
        <v>9374</v>
      </c>
      <c r="M1372" s="31" t="s">
        <v>8182</v>
      </c>
      <c r="N1372" s="31" t="s">
        <v>8184</v>
      </c>
      <c r="O1372" s="31" t="s">
        <v>27715</v>
      </c>
    </row>
    <row r="1373" spans="1:15" ht="87" x14ac:dyDescent="0.35">
      <c r="A1373" s="31" t="s">
        <v>1530</v>
      </c>
      <c r="B1373" s="32">
        <v>1271</v>
      </c>
      <c r="C1373" s="31" t="s">
        <v>2943</v>
      </c>
      <c r="D1373" s="31" t="s">
        <v>1</v>
      </c>
      <c r="E1373" s="31" t="s">
        <v>1</v>
      </c>
      <c r="F1373" s="31" t="s">
        <v>1</v>
      </c>
      <c r="G1373" s="31" t="s">
        <v>1</v>
      </c>
      <c r="H1373" s="31" t="s">
        <v>1</v>
      </c>
      <c r="I1373" s="31" t="s">
        <v>1</v>
      </c>
      <c r="J1373" s="31" t="s">
        <v>1</v>
      </c>
      <c r="K1373" s="31" t="s">
        <v>1751</v>
      </c>
      <c r="L1373" s="31" t="s">
        <v>757</v>
      </c>
      <c r="M1373" s="31" t="s">
        <v>12696</v>
      </c>
      <c r="N1373" s="31" t="s">
        <v>12697</v>
      </c>
      <c r="O1373" s="31" t="s">
        <v>27716</v>
      </c>
    </row>
    <row r="1374" spans="1:15" ht="72.5" x14ac:dyDescent="0.35">
      <c r="A1374" s="31" t="s">
        <v>1530</v>
      </c>
      <c r="B1374" s="32">
        <v>5048</v>
      </c>
      <c r="C1374" s="31" t="s">
        <v>4489</v>
      </c>
      <c r="D1374" s="31" t="s">
        <v>26536</v>
      </c>
      <c r="E1374" s="31" t="s">
        <v>1</v>
      </c>
      <c r="F1374" s="31" t="s">
        <v>2286</v>
      </c>
      <c r="G1374" s="31" t="s">
        <v>79</v>
      </c>
      <c r="H1374" s="31" t="s">
        <v>2287</v>
      </c>
      <c r="I1374" s="31" t="s">
        <v>2288</v>
      </c>
      <c r="J1374" s="31" t="s">
        <v>2289</v>
      </c>
      <c r="K1374" s="31" t="s">
        <v>2290</v>
      </c>
      <c r="L1374" s="31" t="s">
        <v>5189</v>
      </c>
      <c r="M1374" s="31" t="s">
        <v>2289</v>
      </c>
      <c r="N1374" s="31" t="s">
        <v>5192</v>
      </c>
      <c r="O1374" s="31" t="s">
        <v>5192</v>
      </c>
    </row>
    <row r="1375" spans="1:15" ht="72.5" x14ac:dyDescent="0.35">
      <c r="A1375" s="31" t="s">
        <v>1530</v>
      </c>
      <c r="B1375" s="32">
        <v>4954</v>
      </c>
      <c r="C1375" s="31" t="s">
        <v>4028</v>
      </c>
      <c r="D1375" s="31" t="s">
        <v>1</v>
      </c>
      <c r="E1375" s="31" t="s">
        <v>1</v>
      </c>
      <c r="F1375" s="31" t="s">
        <v>1</v>
      </c>
      <c r="G1375" s="31" t="s">
        <v>1</v>
      </c>
      <c r="H1375" s="31" t="s">
        <v>1</v>
      </c>
      <c r="I1375" s="31" t="s">
        <v>1</v>
      </c>
      <c r="J1375" s="31" t="s">
        <v>1</v>
      </c>
      <c r="K1375" s="31" t="s">
        <v>1</v>
      </c>
      <c r="L1375" s="31" t="s">
        <v>729</v>
      </c>
      <c r="M1375" s="31" t="s">
        <v>5122</v>
      </c>
      <c r="N1375" s="31" t="s">
        <v>5123</v>
      </c>
      <c r="O1375" s="31" t="s">
        <v>27717</v>
      </c>
    </row>
    <row r="1376" spans="1:15" ht="72.5" x14ac:dyDescent="0.35">
      <c r="A1376" s="31" t="s">
        <v>1530</v>
      </c>
      <c r="B1376" s="32">
        <v>4999</v>
      </c>
      <c r="C1376" s="31" t="s">
        <v>4230</v>
      </c>
      <c r="D1376" s="31" t="s">
        <v>26661</v>
      </c>
      <c r="E1376" s="31" t="s">
        <v>1</v>
      </c>
      <c r="F1376" s="31" t="s">
        <v>327</v>
      </c>
      <c r="G1376" s="31" t="s">
        <v>79</v>
      </c>
      <c r="H1376" s="31" t="s">
        <v>26662</v>
      </c>
      <c r="I1376" s="31" t="s">
        <v>120</v>
      </c>
      <c r="J1376" s="31" t="s">
        <v>4057</v>
      </c>
      <c r="K1376" s="31" t="s">
        <v>4058</v>
      </c>
      <c r="L1376" s="31" t="s">
        <v>729</v>
      </c>
      <c r="M1376" s="31" t="s">
        <v>5122</v>
      </c>
      <c r="N1376" s="31" t="s">
        <v>5123</v>
      </c>
      <c r="O1376" s="31" t="s">
        <v>27718</v>
      </c>
    </row>
    <row r="1377" spans="1:15" ht="72.5" x14ac:dyDescent="0.35">
      <c r="A1377" s="31" t="s">
        <v>1530</v>
      </c>
      <c r="B1377" s="32">
        <v>5000</v>
      </c>
      <c r="C1377" s="31" t="s">
        <v>4151</v>
      </c>
      <c r="D1377" s="31" t="s">
        <v>1</v>
      </c>
      <c r="E1377" s="31" t="s">
        <v>1</v>
      </c>
      <c r="F1377" s="31" t="s">
        <v>1</v>
      </c>
      <c r="G1377" s="31" t="s">
        <v>1</v>
      </c>
      <c r="H1377" s="31" t="s">
        <v>1</v>
      </c>
      <c r="I1377" s="31" t="s">
        <v>1</v>
      </c>
      <c r="J1377" s="31" t="s">
        <v>1</v>
      </c>
      <c r="K1377" s="31" t="s">
        <v>1</v>
      </c>
      <c r="L1377" s="31" t="s">
        <v>729</v>
      </c>
      <c r="M1377" s="31" t="s">
        <v>5122</v>
      </c>
      <c r="N1377" s="31" t="s">
        <v>5123</v>
      </c>
      <c r="O1377" s="31" t="s">
        <v>27719</v>
      </c>
    </row>
    <row r="1378" spans="1:15" ht="87" x14ac:dyDescent="0.35">
      <c r="A1378" s="31" t="s">
        <v>1530</v>
      </c>
      <c r="B1378" s="32">
        <v>5001</v>
      </c>
      <c r="C1378" s="31" t="s">
        <v>4296</v>
      </c>
      <c r="D1378" s="31" t="s">
        <v>26587</v>
      </c>
      <c r="E1378" s="31" t="s">
        <v>1</v>
      </c>
      <c r="F1378" s="31" t="s">
        <v>327</v>
      </c>
      <c r="G1378" s="31" t="s">
        <v>79</v>
      </c>
      <c r="H1378" s="31" t="s">
        <v>2909</v>
      </c>
      <c r="I1378" s="31" t="s">
        <v>120</v>
      </c>
      <c r="J1378" s="31" t="s">
        <v>2420</v>
      </c>
      <c r="K1378" s="31" t="s">
        <v>2421</v>
      </c>
      <c r="L1378" s="31" t="s">
        <v>21498</v>
      </c>
      <c r="M1378" s="31" t="s">
        <v>2420</v>
      </c>
      <c r="N1378" s="31" t="s">
        <v>12482</v>
      </c>
      <c r="O1378" s="31" t="s">
        <v>27720</v>
      </c>
    </row>
    <row r="1379" spans="1:15" ht="72.5" x14ac:dyDescent="0.35">
      <c r="A1379" s="31" t="s">
        <v>1530</v>
      </c>
      <c r="B1379" s="32">
        <v>5002</v>
      </c>
      <c r="C1379" s="31" t="s">
        <v>4153</v>
      </c>
      <c r="D1379" s="31" t="s">
        <v>26552</v>
      </c>
      <c r="E1379" s="31" t="s">
        <v>1</v>
      </c>
      <c r="F1379" s="31" t="s">
        <v>1454</v>
      </c>
      <c r="G1379" s="31" t="s">
        <v>79</v>
      </c>
      <c r="H1379" s="31" t="s">
        <v>2077</v>
      </c>
      <c r="I1379" s="31" t="s">
        <v>286</v>
      </c>
      <c r="J1379" s="31" t="s">
        <v>2078</v>
      </c>
      <c r="K1379" s="31" t="s">
        <v>2079</v>
      </c>
      <c r="L1379" s="31" t="s">
        <v>5356</v>
      </c>
      <c r="M1379" s="31" t="s">
        <v>2078</v>
      </c>
      <c r="N1379" s="31" t="s">
        <v>5360</v>
      </c>
      <c r="O1379" s="31" t="s">
        <v>27721</v>
      </c>
    </row>
    <row r="1380" spans="1:15" ht="72.5" x14ac:dyDescent="0.35">
      <c r="A1380" s="31" t="s">
        <v>1530</v>
      </c>
      <c r="B1380" s="32">
        <v>5004</v>
      </c>
      <c r="C1380" s="31" t="s">
        <v>4155</v>
      </c>
      <c r="D1380" s="31" t="s">
        <v>1</v>
      </c>
      <c r="E1380" s="31" t="s">
        <v>1</v>
      </c>
      <c r="F1380" s="31" t="s">
        <v>1</v>
      </c>
      <c r="G1380" s="31" t="s">
        <v>1</v>
      </c>
      <c r="H1380" s="31" t="s">
        <v>1</v>
      </c>
      <c r="I1380" s="31" t="s">
        <v>1</v>
      </c>
      <c r="J1380" s="31" t="s">
        <v>1864</v>
      </c>
      <c r="K1380" s="31" t="s">
        <v>1865</v>
      </c>
      <c r="L1380" s="31" t="s">
        <v>553</v>
      </c>
      <c r="M1380" s="31" t="s">
        <v>1864</v>
      </c>
      <c r="N1380" s="31" t="s">
        <v>5288</v>
      </c>
      <c r="O1380" s="31" t="s">
        <v>27722</v>
      </c>
    </row>
    <row r="1381" spans="1:15" ht="58" x14ac:dyDescent="0.35">
      <c r="A1381" s="31" t="s">
        <v>1530</v>
      </c>
      <c r="B1381" s="32">
        <v>5006</v>
      </c>
      <c r="C1381" s="31" t="s">
        <v>4219</v>
      </c>
      <c r="D1381" s="31" t="s">
        <v>1</v>
      </c>
      <c r="E1381" s="31" t="s">
        <v>1</v>
      </c>
      <c r="F1381" s="31" t="s">
        <v>1</v>
      </c>
      <c r="G1381" s="31" t="s">
        <v>1</v>
      </c>
      <c r="H1381" s="31" t="s">
        <v>1</v>
      </c>
      <c r="I1381" s="31" t="s">
        <v>1</v>
      </c>
      <c r="J1381" s="31" t="s">
        <v>1864</v>
      </c>
      <c r="K1381" s="31" t="s">
        <v>1865</v>
      </c>
      <c r="L1381" s="31" t="s">
        <v>553</v>
      </c>
      <c r="M1381" s="31" t="s">
        <v>1864</v>
      </c>
      <c r="N1381" s="31" t="s">
        <v>5288</v>
      </c>
      <c r="O1381" s="31" t="s">
        <v>27723</v>
      </c>
    </row>
    <row r="1382" spans="1:15" ht="72.5" x14ac:dyDescent="0.35">
      <c r="A1382" s="31" t="s">
        <v>1530</v>
      </c>
      <c r="B1382" s="32">
        <v>5008</v>
      </c>
      <c r="C1382" s="31" t="s">
        <v>4435</v>
      </c>
      <c r="D1382" s="31" t="s">
        <v>26555</v>
      </c>
      <c r="E1382" s="31" t="s">
        <v>1</v>
      </c>
      <c r="F1382" s="31" t="s">
        <v>387</v>
      </c>
      <c r="G1382" s="31" t="s">
        <v>79</v>
      </c>
      <c r="H1382" s="31" t="s">
        <v>1757</v>
      </c>
      <c r="I1382" s="31" t="s">
        <v>387</v>
      </c>
      <c r="J1382" s="31" t="s">
        <v>1758</v>
      </c>
      <c r="K1382" s="31" t="s">
        <v>1759</v>
      </c>
      <c r="L1382" s="31" t="s">
        <v>5580</v>
      </c>
      <c r="M1382" s="31" t="s">
        <v>1762</v>
      </c>
      <c r="N1382" s="31" t="s">
        <v>5584</v>
      </c>
      <c r="O1382" s="31" t="s">
        <v>26974</v>
      </c>
    </row>
    <row r="1383" spans="1:15" ht="87" x14ac:dyDescent="0.35">
      <c r="A1383" s="31" t="s">
        <v>1530</v>
      </c>
      <c r="B1383" s="32">
        <v>32</v>
      </c>
      <c r="C1383" s="31" t="s">
        <v>3474</v>
      </c>
      <c r="D1383" s="31" t="s">
        <v>1</v>
      </c>
      <c r="E1383" s="31" t="s">
        <v>1</v>
      </c>
      <c r="F1383" s="31" t="s">
        <v>1</v>
      </c>
      <c r="G1383" s="31" t="s">
        <v>1</v>
      </c>
      <c r="H1383" s="31" t="s">
        <v>1</v>
      </c>
      <c r="I1383" s="31" t="s">
        <v>1</v>
      </c>
      <c r="J1383" s="31" t="s">
        <v>1724</v>
      </c>
      <c r="K1383" s="31" t="s">
        <v>1725</v>
      </c>
      <c r="L1383" s="31" t="s">
        <v>5614</v>
      </c>
      <c r="M1383" s="31" t="s">
        <v>1724</v>
      </c>
      <c r="N1383" s="31" t="s">
        <v>5616</v>
      </c>
      <c r="O1383" s="31" t="s">
        <v>27724</v>
      </c>
    </row>
    <row r="1384" spans="1:15" ht="87" x14ac:dyDescent="0.35">
      <c r="A1384" s="31" t="s">
        <v>1530</v>
      </c>
      <c r="B1384" s="32">
        <v>2010</v>
      </c>
      <c r="C1384" s="31" t="s">
        <v>2309</v>
      </c>
      <c r="D1384" s="31" t="s">
        <v>1</v>
      </c>
      <c r="E1384" s="31" t="s">
        <v>1</v>
      </c>
      <c r="F1384" s="31" t="s">
        <v>1</v>
      </c>
      <c r="G1384" s="31" t="s">
        <v>1</v>
      </c>
      <c r="H1384" s="31" t="s">
        <v>1</v>
      </c>
      <c r="I1384" s="31" t="s">
        <v>1</v>
      </c>
      <c r="J1384" s="31" t="s">
        <v>1724</v>
      </c>
      <c r="K1384" s="31" t="s">
        <v>1725</v>
      </c>
      <c r="L1384" s="31" t="s">
        <v>5614</v>
      </c>
      <c r="M1384" s="31" t="s">
        <v>1724</v>
      </c>
      <c r="N1384" s="31" t="s">
        <v>5616</v>
      </c>
      <c r="O1384" s="31" t="s">
        <v>27725</v>
      </c>
    </row>
    <row r="1385" spans="1:15" ht="87" x14ac:dyDescent="0.35">
      <c r="A1385" s="31" t="s">
        <v>1530</v>
      </c>
      <c r="B1385" s="32">
        <v>2012</v>
      </c>
      <c r="C1385" s="31" t="s">
        <v>3478</v>
      </c>
      <c r="D1385" s="31" t="s">
        <v>1</v>
      </c>
      <c r="E1385" s="31" t="s">
        <v>1</v>
      </c>
      <c r="F1385" s="31" t="s">
        <v>1</v>
      </c>
      <c r="G1385" s="31" t="s">
        <v>1</v>
      </c>
      <c r="H1385" s="31" t="s">
        <v>1</v>
      </c>
      <c r="I1385" s="31" t="s">
        <v>1</v>
      </c>
      <c r="J1385" s="31" t="s">
        <v>1724</v>
      </c>
      <c r="K1385" s="31" t="s">
        <v>1725</v>
      </c>
      <c r="L1385" s="31" t="s">
        <v>5614</v>
      </c>
      <c r="M1385" s="31" t="s">
        <v>1724</v>
      </c>
      <c r="N1385" s="31" t="s">
        <v>5616</v>
      </c>
      <c r="O1385" s="31" t="s">
        <v>27726</v>
      </c>
    </row>
    <row r="1386" spans="1:15" ht="87" x14ac:dyDescent="0.35">
      <c r="A1386" s="31" t="s">
        <v>1530</v>
      </c>
      <c r="B1386" s="32">
        <v>4100</v>
      </c>
      <c r="C1386" s="31" t="s">
        <v>2942</v>
      </c>
      <c r="D1386" s="31" t="s">
        <v>1</v>
      </c>
      <c r="E1386" s="31" t="s">
        <v>1</v>
      </c>
      <c r="F1386" s="31" t="s">
        <v>1</v>
      </c>
      <c r="G1386" s="31" t="s">
        <v>1</v>
      </c>
      <c r="H1386" s="31" t="s">
        <v>1</v>
      </c>
      <c r="I1386" s="31" t="s">
        <v>1</v>
      </c>
      <c r="J1386" s="31" t="s">
        <v>1724</v>
      </c>
      <c r="K1386" s="31" t="s">
        <v>1725</v>
      </c>
      <c r="L1386" s="31" t="s">
        <v>5614</v>
      </c>
      <c r="M1386" s="31" t="s">
        <v>1724</v>
      </c>
      <c r="N1386" s="31" t="s">
        <v>5616</v>
      </c>
      <c r="O1386" s="31" t="s">
        <v>27727</v>
      </c>
    </row>
    <row r="1387" spans="1:15" ht="72.5" x14ac:dyDescent="0.35">
      <c r="A1387" s="31" t="s">
        <v>1530</v>
      </c>
      <c r="B1387" s="32">
        <v>5244</v>
      </c>
      <c r="C1387" s="31" t="s">
        <v>4533</v>
      </c>
      <c r="D1387" s="31" t="s">
        <v>1</v>
      </c>
      <c r="E1387" s="31" t="s">
        <v>1</v>
      </c>
      <c r="F1387" s="31" t="s">
        <v>1</v>
      </c>
      <c r="G1387" s="31" t="s">
        <v>1</v>
      </c>
      <c r="H1387" s="31" t="s">
        <v>1</v>
      </c>
      <c r="I1387" s="31" t="s">
        <v>1</v>
      </c>
      <c r="J1387" s="31" t="s">
        <v>1</v>
      </c>
      <c r="K1387" s="31" t="s">
        <v>1</v>
      </c>
      <c r="L1387" s="31" t="s">
        <v>17193</v>
      </c>
      <c r="M1387" s="31" t="s">
        <v>10268</v>
      </c>
      <c r="N1387" s="31" t="s">
        <v>12697</v>
      </c>
      <c r="O1387" s="31" t="s">
        <v>27728</v>
      </c>
    </row>
    <row r="1388" spans="1:15" ht="72.5" x14ac:dyDescent="0.35">
      <c r="A1388" s="31" t="s">
        <v>1530</v>
      </c>
      <c r="B1388" s="32">
        <v>5246</v>
      </c>
      <c r="C1388" s="31" t="s">
        <v>4350</v>
      </c>
      <c r="D1388" s="31" t="s">
        <v>1</v>
      </c>
      <c r="E1388" s="31" t="s">
        <v>1</v>
      </c>
      <c r="F1388" s="31" t="s">
        <v>1</v>
      </c>
      <c r="G1388" s="31" t="s">
        <v>1</v>
      </c>
      <c r="H1388" s="31" t="s">
        <v>1</v>
      </c>
      <c r="I1388" s="31" t="s">
        <v>1</v>
      </c>
      <c r="J1388" s="31" t="s">
        <v>1</v>
      </c>
      <c r="K1388" s="31" t="s">
        <v>26745</v>
      </c>
      <c r="L1388" s="31" t="s">
        <v>17193</v>
      </c>
      <c r="M1388" s="31" t="s">
        <v>10268</v>
      </c>
      <c r="N1388" s="31" t="s">
        <v>12697</v>
      </c>
      <c r="O1388" s="31" t="s">
        <v>27729</v>
      </c>
    </row>
    <row r="1389" spans="1:15" ht="72.5" x14ac:dyDescent="0.35">
      <c r="A1389" s="31" t="s">
        <v>1530</v>
      </c>
      <c r="B1389" s="32">
        <v>1612</v>
      </c>
      <c r="C1389" s="31" t="s">
        <v>2139</v>
      </c>
      <c r="D1389" s="31" t="s">
        <v>1</v>
      </c>
      <c r="E1389" s="31" t="s">
        <v>1</v>
      </c>
      <c r="F1389" s="31" t="s">
        <v>1</v>
      </c>
      <c r="G1389" s="31" t="s">
        <v>1</v>
      </c>
      <c r="H1389" s="31" t="s">
        <v>1</v>
      </c>
      <c r="I1389" s="31" t="s">
        <v>1</v>
      </c>
      <c r="J1389" s="31" t="s">
        <v>1</v>
      </c>
      <c r="K1389" s="31" t="s">
        <v>2140</v>
      </c>
      <c r="L1389" s="31" t="s">
        <v>8817</v>
      </c>
      <c r="M1389" s="31" t="s">
        <v>8820</v>
      </c>
      <c r="N1389" s="31" t="s">
        <v>8822</v>
      </c>
      <c r="O1389" s="31" t="s">
        <v>27005</v>
      </c>
    </row>
    <row r="1390" spans="1:15" ht="72.5" x14ac:dyDescent="0.35">
      <c r="A1390" s="31" t="s">
        <v>1530</v>
      </c>
      <c r="B1390" s="32">
        <v>4671</v>
      </c>
      <c r="C1390" s="31" t="s">
        <v>3299</v>
      </c>
      <c r="D1390" s="31" t="s">
        <v>3116</v>
      </c>
      <c r="E1390" s="31" t="s">
        <v>1</v>
      </c>
      <c r="F1390" s="31" t="s">
        <v>3117</v>
      </c>
      <c r="G1390" s="31" t="s">
        <v>79</v>
      </c>
      <c r="H1390" s="31" t="s">
        <v>3118</v>
      </c>
      <c r="I1390" s="31" t="s">
        <v>3119</v>
      </c>
      <c r="J1390" s="31" t="s">
        <v>3120</v>
      </c>
      <c r="K1390" s="31" t="s">
        <v>3121</v>
      </c>
      <c r="L1390" s="31" t="s">
        <v>17051</v>
      </c>
      <c r="M1390" s="31" t="s">
        <v>3120</v>
      </c>
      <c r="N1390" s="31" t="s">
        <v>3121</v>
      </c>
      <c r="O1390" s="31" t="s">
        <v>27730</v>
      </c>
    </row>
    <row r="1391" spans="1:15" ht="72.5" x14ac:dyDescent="0.35">
      <c r="A1391" s="31" t="s">
        <v>1530</v>
      </c>
      <c r="B1391" s="32">
        <v>5249</v>
      </c>
      <c r="C1391" s="31" t="s">
        <v>1828</v>
      </c>
      <c r="D1391" s="31" t="s">
        <v>26656</v>
      </c>
      <c r="E1391" s="31" t="s">
        <v>1</v>
      </c>
      <c r="F1391" s="31" t="s">
        <v>26657</v>
      </c>
      <c r="G1391" s="31" t="s">
        <v>26658</v>
      </c>
      <c r="H1391" s="31" t="s">
        <v>26659</v>
      </c>
      <c r="I1391" s="31" t="s">
        <v>120</v>
      </c>
      <c r="J1391" s="31" t="s">
        <v>1829</v>
      </c>
      <c r="K1391" s="31" t="s">
        <v>1830</v>
      </c>
      <c r="L1391" s="31" t="s">
        <v>6607</v>
      </c>
      <c r="M1391" s="31" t="s">
        <v>1829</v>
      </c>
      <c r="N1391" s="31" t="s">
        <v>6602</v>
      </c>
      <c r="O1391" s="31" t="s">
        <v>27731</v>
      </c>
    </row>
    <row r="1392" spans="1:15" ht="72.5" x14ac:dyDescent="0.35">
      <c r="A1392" s="31" t="s">
        <v>1530</v>
      </c>
      <c r="B1392" s="32">
        <v>5057</v>
      </c>
      <c r="C1392" s="31" t="s">
        <v>4418</v>
      </c>
      <c r="D1392" s="31" t="s">
        <v>1</v>
      </c>
      <c r="E1392" s="31" t="s">
        <v>1</v>
      </c>
      <c r="F1392" s="31" t="s">
        <v>1</v>
      </c>
      <c r="G1392" s="31" t="s">
        <v>1</v>
      </c>
      <c r="H1392" s="31" t="s">
        <v>1</v>
      </c>
      <c r="I1392" s="31" t="s">
        <v>1</v>
      </c>
      <c r="J1392" s="31" t="s">
        <v>3662</v>
      </c>
      <c r="K1392" s="31" t="s">
        <v>3663</v>
      </c>
      <c r="L1392" s="31" t="s">
        <v>18494</v>
      </c>
      <c r="M1392" s="31" t="s">
        <v>18497</v>
      </c>
      <c r="N1392" s="31" t="s">
        <v>18499</v>
      </c>
      <c r="O1392" s="31" t="s">
        <v>18499</v>
      </c>
    </row>
    <row r="1393" spans="1:15" ht="72.5" x14ac:dyDescent="0.35">
      <c r="A1393" s="31" t="s">
        <v>1530</v>
      </c>
      <c r="B1393" s="32">
        <v>4800</v>
      </c>
      <c r="C1393" s="31" t="s">
        <v>3661</v>
      </c>
      <c r="D1393" s="31" t="s">
        <v>1</v>
      </c>
      <c r="E1393" s="31" t="s">
        <v>1</v>
      </c>
      <c r="F1393" s="31" t="s">
        <v>1</v>
      </c>
      <c r="G1393" s="31" t="s">
        <v>1</v>
      </c>
      <c r="H1393" s="31" t="s">
        <v>1</v>
      </c>
      <c r="I1393" s="31" t="s">
        <v>1</v>
      </c>
      <c r="J1393" s="31" t="s">
        <v>3662</v>
      </c>
      <c r="K1393" s="31" t="s">
        <v>3663</v>
      </c>
      <c r="L1393" s="31" t="s">
        <v>18494</v>
      </c>
      <c r="M1393" s="31" t="s">
        <v>18497</v>
      </c>
      <c r="N1393" s="31" t="s">
        <v>18499</v>
      </c>
      <c r="O1393" s="31" t="s">
        <v>18499</v>
      </c>
    </row>
    <row r="1394" spans="1:15" ht="72.5" x14ac:dyDescent="0.35">
      <c r="A1394" s="31" t="s">
        <v>1530</v>
      </c>
      <c r="B1394" s="32">
        <v>1747</v>
      </c>
      <c r="C1394" s="31" t="s">
        <v>2085</v>
      </c>
      <c r="D1394" s="31" t="s">
        <v>1</v>
      </c>
      <c r="E1394" s="31" t="s">
        <v>1</v>
      </c>
      <c r="F1394" s="31" t="s">
        <v>1</v>
      </c>
      <c r="G1394" s="31" t="s">
        <v>1</v>
      </c>
      <c r="H1394" s="31" t="s">
        <v>1</v>
      </c>
      <c r="I1394" s="31" t="s">
        <v>1</v>
      </c>
      <c r="J1394" s="31" t="s">
        <v>2086</v>
      </c>
      <c r="K1394" s="31" t="s">
        <v>2087</v>
      </c>
      <c r="L1394" s="31" t="s">
        <v>9118</v>
      </c>
      <c r="M1394" s="31" t="s">
        <v>1</v>
      </c>
      <c r="N1394" s="31" t="s">
        <v>2087</v>
      </c>
      <c r="O1394" s="31" t="s">
        <v>27732</v>
      </c>
    </row>
    <row r="1395" spans="1:15" ht="101.5" x14ac:dyDescent="0.35">
      <c r="A1395" s="31" t="s">
        <v>1530</v>
      </c>
      <c r="B1395" s="32">
        <v>5091</v>
      </c>
      <c r="C1395" s="31" t="s">
        <v>4549</v>
      </c>
      <c r="D1395" s="31" t="s">
        <v>1</v>
      </c>
      <c r="E1395" s="31" t="s">
        <v>1</v>
      </c>
      <c r="F1395" s="31" t="s">
        <v>1</v>
      </c>
      <c r="G1395" s="31" t="s">
        <v>1</v>
      </c>
      <c r="H1395" s="31" t="s">
        <v>1</v>
      </c>
      <c r="I1395" s="31" t="s">
        <v>1</v>
      </c>
      <c r="J1395" s="31" t="s">
        <v>4550</v>
      </c>
      <c r="K1395" s="31" t="s">
        <v>4551</v>
      </c>
      <c r="L1395" s="31" t="s">
        <v>23048</v>
      </c>
      <c r="M1395" s="31" t="s">
        <v>10268</v>
      </c>
      <c r="N1395" s="31" t="s">
        <v>23050</v>
      </c>
      <c r="O1395" s="31" t="s">
        <v>27733</v>
      </c>
    </row>
    <row r="1396" spans="1:15" ht="72.5" x14ac:dyDescent="0.35">
      <c r="A1396" s="31" t="s">
        <v>1530</v>
      </c>
      <c r="B1396" s="32">
        <v>4802</v>
      </c>
      <c r="C1396" s="31" t="s">
        <v>3495</v>
      </c>
      <c r="D1396" s="31" t="s">
        <v>26746</v>
      </c>
      <c r="E1396" s="31" t="s">
        <v>1</v>
      </c>
      <c r="F1396" s="31" t="s">
        <v>327</v>
      </c>
      <c r="G1396" s="31" t="s">
        <v>79</v>
      </c>
      <c r="H1396" s="31" t="s">
        <v>3496</v>
      </c>
      <c r="I1396" s="31" t="s">
        <v>300</v>
      </c>
      <c r="J1396" s="31" t="s">
        <v>3497</v>
      </c>
      <c r="K1396" s="31" t="s">
        <v>3498</v>
      </c>
      <c r="L1396" s="31" t="s">
        <v>617</v>
      </c>
      <c r="M1396" s="31" t="s">
        <v>4612</v>
      </c>
      <c r="N1396" s="31" t="s">
        <v>4613</v>
      </c>
      <c r="O1396" s="31" t="s">
        <v>27734</v>
      </c>
    </row>
    <row r="1397" spans="1:15" ht="43.5" x14ac:dyDescent="0.35">
      <c r="A1397" s="31" t="s">
        <v>1530</v>
      </c>
      <c r="B1397" s="32">
        <v>1328</v>
      </c>
      <c r="C1397" s="31" t="s">
        <v>2195</v>
      </c>
      <c r="D1397" s="31" t="s">
        <v>1</v>
      </c>
      <c r="E1397" s="31" t="s">
        <v>1</v>
      </c>
      <c r="F1397" s="31" t="s">
        <v>1</v>
      </c>
      <c r="G1397" s="31" t="s">
        <v>1</v>
      </c>
      <c r="H1397" s="31" t="s">
        <v>1</v>
      </c>
      <c r="I1397" s="31" t="s">
        <v>1</v>
      </c>
      <c r="J1397" s="31" t="s">
        <v>1</v>
      </c>
      <c r="K1397" s="31" t="s">
        <v>1</v>
      </c>
      <c r="L1397" s="31" t="s">
        <v>8879</v>
      </c>
      <c r="M1397" s="31" t="s">
        <v>2576</v>
      </c>
      <c r="N1397" s="31" t="s">
        <v>2577</v>
      </c>
      <c r="O1397" s="31" t="s">
        <v>27735</v>
      </c>
    </row>
    <row r="1398" spans="1:15" ht="58" x14ac:dyDescent="0.35">
      <c r="A1398" s="31" t="s">
        <v>1530</v>
      </c>
      <c r="B1398" s="32">
        <v>1229</v>
      </c>
      <c r="C1398" s="31" t="s">
        <v>3792</v>
      </c>
      <c r="D1398" s="31" t="s">
        <v>26747</v>
      </c>
      <c r="E1398" s="31" t="s">
        <v>26748</v>
      </c>
      <c r="F1398" s="31" t="s">
        <v>26749</v>
      </c>
      <c r="G1398" s="31" t="s">
        <v>79</v>
      </c>
      <c r="H1398" s="31" t="s">
        <v>26750</v>
      </c>
      <c r="I1398" s="31" t="s">
        <v>120</v>
      </c>
      <c r="J1398" s="31" t="s">
        <v>3793</v>
      </c>
      <c r="K1398" s="31" t="s">
        <v>3794</v>
      </c>
      <c r="L1398" s="31" t="s">
        <v>18733</v>
      </c>
      <c r="M1398" s="31" t="s">
        <v>18735</v>
      </c>
      <c r="N1398" s="31" t="s">
        <v>18737</v>
      </c>
      <c r="O1398" s="31" t="s">
        <v>27736</v>
      </c>
    </row>
    <row r="1399" spans="1:15" ht="58" x14ac:dyDescent="0.35">
      <c r="A1399" s="31" t="s">
        <v>1530</v>
      </c>
      <c r="B1399" s="32">
        <v>4320</v>
      </c>
      <c r="C1399" s="31" t="s">
        <v>2922</v>
      </c>
      <c r="D1399" s="31" t="s">
        <v>1</v>
      </c>
      <c r="E1399" s="31" t="s">
        <v>1</v>
      </c>
      <c r="F1399" s="31" t="s">
        <v>1</v>
      </c>
      <c r="G1399" s="31" t="s">
        <v>1</v>
      </c>
      <c r="H1399" s="31" t="s">
        <v>1</v>
      </c>
      <c r="I1399" s="31" t="s">
        <v>1</v>
      </c>
      <c r="J1399" s="31" t="s">
        <v>1862</v>
      </c>
      <c r="K1399" s="31" t="s">
        <v>1863</v>
      </c>
      <c r="L1399" s="31" t="s">
        <v>5244</v>
      </c>
      <c r="M1399" s="31" t="s">
        <v>5247</v>
      </c>
      <c r="N1399" s="31" t="s">
        <v>5249</v>
      </c>
      <c r="O1399" s="31" t="s">
        <v>27737</v>
      </c>
    </row>
    <row r="1400" spans="1:15" ht="72.5" x14ac:dyDescent="0.35">
      <c r="A1400" s="31" t="s">
        <v>1530</v>
      </c>
      <c r="B1400" s="32">
        <v>5356</v>
      </c>
      <c r="C1400" s="31" t="s">
        <v>4725</v>
      </c>
      <c r="D1400" s="31" t="s">
        <v>26669</v>
      </c>
      <c r="E1400" s="31" t="s">
        <v>1</v>
      </c>
      <c r="F1400" s="31" t="s">
        <v>502</v>
      </c>
      <c r="G1400" s="31" t="s">
        <v>79</v>
      </c>
      <c r="H1400" s="31" t="s">
        <v>1987</v>
      </c>
      <c r="I1400" s="31" t="s">
        <v>103</v>
      </c>
      <c r="J1400" s="31" t="s">
        <v>4653</v>
      </c>
      <c r="K1400" s="31" t="s">
        <v>4673</v>
      </c>
      <c r="L1400" s="31" t="s">
        <v>729</v>
      </c>
      <c r="M1400" s="31" t="s">
        <v>5122</v>
      </c>
      <c r="N1400" s="31" t="s">
        <v>5123</v>
      </c>
      <c r="O1400" s="31" t="s">
        <v>27738</v>
      </c>
    </row>
    <row r="1401" spans="1:15" ht="116" x14ac:dyDescent="0.35">
      <c r="A1401" s="31" t="s">
        <v>1530</v>
      </c>
      <c r="B1401" s="32">
        <v>2166</v>
      </c>
      <c r="C1401" s="31" t="s">
        <v>3432</v>
      </c>
      <c r="D1401" s="31" t="s">
        <v>1</v>
      </c>
      <c r="E1401" s="31" t="s">
        <v>1</v>
      </c>
      <c r="F1401" s="31" t="s">
        <v>1</v>
      </c>
      <c r="G1401" s="31" t="s">
        <v>1</v>
      </c>
      <c r="H1401" s="31" t="s">
        <v>1</v>
      </c>
      <c r="I1401" s="31" t="s">
        <v>1</v>
      </c>
      <c r="J1401" s="31" t="s">
        <v>1</v>
      </c>
      <c r="K1401" s="31" t="s">
        <v>1</v>
      </c>
      <c r="L1401" s="31" t="s">
        <v>9227</v>
      </c>
      <c r="M1401" s="31" t="s">
        <v>6264</v>
      </c>
      <c r="N1401" s="31" t="s">
        <v>6266</v>
      </c>
      <c r="O1401" s="31" t="s">
        <v>27739</v>
      </c>
    </row>
    <row r="1402" spans="1:15" ht="116" x14ac:dyDescent="0.35">
      <c r="A1402" s="31" t="s">
        <v>1530</v>
      </c>
      <c r="B1402" s="32">
        <v>3291</v>
      </c>
      <c r="C1402" s="31" t="s">
        <v>3032</v>
      </c>
      <c r="D1402" s="31" t="s">
        <v>1</v>
      </c>
      <c r="E1402" s="31" t="s">
        <v>1</v>
      </c>
      <c r="F1402" s="31" t="s">
        <v>1</v>
      </c>
      <c r="G1402" s="31" t="s">
        <v>1</v>
      </c>
      <c r="H1402" s="31" t="s">
        <v>1</v>
      </c>
      <c r="I1402" s="31" t="s">
        <v>1</v>
      </c>
      <c r="J1402" s="31" t="s">
        <v>6264</v>
      </c>
      <c r="K1402" s="31" t="s">
        <v>26751</v>
      </c>
      <c r="L1402" s="31" t="s">
        <v>9227</v>
      </c>
      <c r="M1402" s="31" t="s">
        <v>6264</v>
      </c>
      <c r="N1402" s="31" t="s">
        <v>6266</v>
      </c>
      <c r="O1402" s="31" t="s">
        <v>27740</v>
      </c>
    </row>
    <row r="1403" spans="1:15" ht="58" x14ac:dyDescent="0.35">
      <c r="A1403" s="31" t="s">
        <v>1530</v>
      </c>
      <c r="B1403" s="32">
        <v>3275</v>
      </c>
      <c r="C1403" s="31" t="s">
        <v>2129</v>
      </c>
      <c r="D1403" s="31" t="s">
        <v>26693</v>
      </c>
      <c r="E1403" s="31" t="s">
        <v>1</v>
      </c>
      <c r="F1403" s="31" t="s">
        <v>26694</v>
      </c>
      <c r="G1403" s="31" t="s">
        <v>26695</v>
      </c>
      <c r="H1403" s="31" t="s">
        <v>26696</v>
      </c>
      <c r="I1403" s="31" t="s">
        <v>1</v>
      </c>
      <c r="J1403" s="31" t="s">
        <v>1748</v>
      </c>
      <c r="K1403" s="31" t="s">
        <v>1749</v>
      </c>
      <c r="L1403" s="31" t="s">
        <v>9427</v>
      </c>
      <c r="M1403" s="31" t="s">
        <v>9430</v>
      </c>
      <c r="N1403" s="31" t="s">
        <v>9431</v>
      </c>
      <c r="O1403" s="31" t="s">
        <v>27546</v>
      </c>
    </row>
    <row r="1404" spans="1:15" ht="72.5" x14ac:dyDescent="0.35">
      <c r="A1404" s="31" t="s">
        <v>1530</v>
      </c>
      <c r="B1404" s="32">
        <v>5473</v>
      </c>
      <c r="C1404" s="31" t="s">
        <v>4808</v>
      </c>
      <c r="D1404" s="31" t="s">
        <v>1</v>
      </c>
      <c r="E1404" s="31" t="s">
        <v>1</v>
      </c>
      <c r="F1404" s="31" t="s">
        <v>1</v>
      </c>
      <c r="G1404" s="31" t="s">
        <v>1</v>
      </c>
      <c r="H1404" s="31" t="s">
        <v>1</v>
      </c>
      <c r="I1404" s="31" t="s">
        <v>1</v>
      </c>
      <c r="J1404" s="31" t="s">
        <v>1</v>
      </c>
      <c r="K1404" s="31" t="s">
        <v>1</v>
      </c>
      <c r="L1404" s="31" t="s">
        <v>11993</v>
      </c>
      <c r="M1404" s="31" t="s">
        <v>11996</v>
      </c>
      <c r="N1404" s="31" t="s">
        <v>26752</v>
      </c>
      <c r="O1404" s="31" t="s">
        <v>26752</v>
      </c>
    </row>
    <row r="1405" spans="1:15" ht="72.5" x14ac:dyDescent="0.35">
      <c r="A1405" s="31" t="s">
        <v>1530</v>
      </c>
      <c r="B1405" s="32">
        <v>5319</v>
      </c>
      <c r="C1405" s="31" t="s">
        <v>4879</v>
      </c>
      <c r="D1405" s="31" t="s">
        <v>1</v>
      </c>
      <c r="E1405" s="31" t="s">
        <v>1</v>
      </c>
      <c r="F1405" s="31" t="s">
        <v>1</v>
      </c>
      <c r="G1405" s="31" t="s">
        <v>1</v>
      </c>
      <c r="H1405" s="31" t="s">
        <v>1</v>
      </c>
      <c r="I1405" s="31" t="s">
        <v>1</v>
      </c>
      <c r="J1405" s="31" t="s">
        <v>4245</v>
      </c>
      <c r="K1405" s="31" t="s">
        <v>4246</v>
      </c>
      <c r="L1405" s="31" t="s">
        <v>13913</v>
      </c>
      <c r="M1405" s="31" t="s">
        <v>13916</v>
      </c>
      <c r="N1405" s="31" t="s">
        <v>26697</v>
      </c>
      <c r="O1405" s="31" t="s">
        <v>27741</v>
      </c>
    </row>
    <row r="1406" spans="1:15" ht="101.5" x14ac:dyDescent="0.35">
      <c r="A1406" s="31" t="s">
        <v>1530</v>
      </c>
      <c r="B1406" s="32">
        <v>2047</v>
      </c>
      <c r="C1406" s="31" t="s">
        <v>3404</v>
      </c>
      <c r="D1406" s="31" t="s">
        <v>1</v>
      </c>
      <c r="E1406" s="31" t="s">
        <v>1</v>
      </c>
      <c r="F1406" s="31" t="s">
        <v>1</v>
      </c>
      <c r="G1406" s="31" t="s">
        <v>1</v>
      </c>
      <c r="H1406" s="31" t="s">
        <v>1</v>
      </c>
      <c r="I1406" s="31" t="s">
        <v>1</v>
      </c>
      <c r="J1406" s="31" t="s">
        <v>1</v>
      </c>
      <c r="K1406" s="31" t="s">
        <v>1</v>
      </c>
      <c r="L1406" s="31" t="s">
        <v>551</v>
      </c>
      <c r="M1406" s="31" t="s">
        <v>5388</v>
      </c>
      <c r="N1406" s="31" t="s">
        <v>5390</v>
      </c>
      <c r="O1406" s="31" t="s">
        <v>27742</v>
      </c>
    </row>
    <row r="1407" spans="1:15" ht="72.5" x14ac:dyDescent="0.35">
      <c r="A1407" s="31" t="s">
        <v>1530</v>
      </c>
      <c r="B1407" s="32">
        <v>3220</v>
      </c>
      <c r="C1407" s="31" t="s">
        <v>3753</v>
      </c>
      <c r="D1407" s="31" t="s">
        <v>26574</v>
      </c>
      <c r="E1407" s="31" t="s">
        <v>1</v>
      </c>
      <c r="F1407" s="31" t="s">
        <v>321</v>
      </c>
      <c r="G1407" s="31" t="s">
        <v>79</v>
      </c>
      <c r="H1407" s="31" t="s">
        <v>1872</v>
      </c>
      <c r="I1407" s="31" t="s">
        <v>109</v>
      </c>
      <c r="J1407" s="31" t="s">
        <v>1873</v>
      </c>
      <c r="K1407" s="31" t="s">
        <v>1874</v>
      </c>
      <c r="L1407" s="31" t="s">
        <v>617</v>
      </c>
      <c r="M1407" s="31" t="s">
        <v>4612</v>
      </c>
      <c r="N1407" s="31" t="s">
        <v>4613</v>
      </c>
      <c r="O1407" s="31" t="s">
        <v>27743</v>
      </c>
    </row>
    <row r="1408" spans="1:15" ht="72.5" x14ac:dyDescent="0.35">
      <c r="A1408" s="31" t="s">
        <v>1530</v>
      </c>
      <c r="B1408" s="32">
        <v>4585</v>
      </c>
      <c r="C1408" s="31" t="s">
        <v>3233</v>
      </c>
      <c r="D1408" s="31" t="s">
        <v>26574</v>
      </c>
      <c r="E1408" s="31" t="s">
        <v>1</v>
      </c>
      <c r="F1408" s="31" t="s">
        <v>321</v>
      </c>
      <c r="G1408" s="31" t="s">
        <v>79</v>
      </c>
      <c r="H1408" s="31" t="s">
        <v>1872</v>
      </c>
      <c r="I1408" s="31" t="s">
        <v>109</v>
      </c>
      <c r="J1408" s="31" t="s">
        <v>1873</v>
      </c>
      <c r="K1408" s="31" t="s">
        <v>1874</v>
      </c>
      <c r="L1408" s="31" t="s">
        <v>617</v>
      </c>
      <c r="M1408" s="31" t="s">
        <v>4612</v>
      </c>
      <c r="N1408" s="31" t="s">
        <v>4613</v>
      </c>
      <c r="O1408" s="31" t="s">
        <v>27744</v>
      </c>
    </row>
    <row r="1409" spans="1:15" ht="72.5" x14ac:dyDescent="0.35">
      <c r="A1409" s="31" t="s">
        <v>1530</v>
      </c>
      <c r="B1409" s="32">
        <v>4415</v>
      </c>
      <c r="C1409" s="31" t="s">
        <v>2546</v>
      </c>
      <c r="D1409" s="31" t="s">
        <v>26574</v>
      </c>
      <c r="E1409" s="31" t="s">
        <v>1</v>
      </c>
      <c r="F1409" s="31" t="s">
        <v>321</v>
      </c>
      <c r="G1409" s="31" t="s">
        <v>79</v>
      </c>
      <c r="H1409" s="31" t="s">
        <v>1872</v>
      </c>
      <c r="I1409" s="31" t="s">
        <v>109</v>
      </c>
      <c r="J1409" s="31" t="s">
        <v>1873</v>
      </c>
      <c r="K1409" s="31" t="s">
        <v>1874</v>
      </c>
      <c r="L1409" s="31" t="s">
        <v>617</v>
      </c>
      <c r="M1409" s="31" t="s">
        <v>4612</v>
      </c>
      <c r="N1409" s="31" t="s">
        <v>4613</v>
      </c>
      <c r="O1409" s="31" t="s">
        <v>27744</v>
      </c>
    </row>
    <row r="1410" spans="1:15" ht="72.5" x14ac:dyDescent="0.35">
      <c r="A1410" s="31" t="s">
        <v>1530</v>
      </c>
      <c r="B1410" s="32">
        <v>4924</v>
      </c>
      <c r="C1410" s="31" t="s">
        <v>4017</v>
      </c>
      <c r="D1410" s="31" t="s">
        <v>26574</v>
      </c>
      <c r="E1410" s="31" t="s">
        <v>1</v>
      </c>
      <c r="F1410" s="31" t="s">
        <v>321</v>
      </c>
      <c r="G1410" s="31" t="s">
        <v>79</v>
      </c>
      <c r="H1410" s="31" t="s">
        <v>1872</v>
      </c>
      <c r="I1410" s="31" t="s">
        <v>109</v>
      </c>
      <c r="J1410" s="31" t="s">
        <v>1873</v>
      </c>
      <c r="K1410" s="31" t="s">
        <v>1874</v>
      </c>
      <c r="L1410" s="31" t="s">
        <v>617</v>
      </c>
      <c r="M1410" s="31" t="s">
        <v>4612</v>
      </c>
      <c r="N1410" s="31" t="s">
        <v>4613</v>
      </c>
      <c r="O1410" s="31" t="s">
        <v>27745</v>
      </c>
    </row>
    <row r="1411" spans="1:15" ht="58" x14ac:dyDescent="0.35">
      <c r="A1411" s="31" t="s">
        <v>1530</v>
      </c>
      <c r="B1411" s="32">
        <v>5384</v>
      </c>
      <c r="C1411" s="31" t="s">
        <v>4322</v>
      </c>
      <c r="D1411" s="31" t="s">
        <v>1</v>
      </c>
      <c r="E1411" s="31" t="s">
        <v>1</v>
      </c>
      <c r="F1411" s="31" t="s">
        <v>1</v>
      </c>
      <c r="G1411" s="31" t="s">
        <v>1</v>
      </c>
      <c r="H1411" s="31" t="s">
        <v>1</v>
      </c>
      <c r="I1411" s="31" t="s">
        <v>1</v>
      </c>
      <c r="J1411" s="31" t="s">
        <v>1</v>
      </c>
      <c r="K1411" s="31" t="s">
        <v>1</v>
      </c>
      <c r="L1411" s="31" t="s">
        <v>617</v>
      </c>
      <c r="M1411" s="31" t="s">
        <v>4612</v>
      </c>
      <c r="N1411" s="31" t="s">
        <v>4613</v>
      </c>
      <c r="O1411" s="31" t="s">
        <v>1</v>
      </c>
    </row>
    <row r="1412" spans="1:15" ht="58" x14ac:dyDescent="0.35">
      <c r="A1412" s="31" t="s">
        <v>1530</v>
      </c>
      <c r="B1412" s="32">
        <v>5387</v>
      </c>
      <c r="C1412" s="31" t="s">
        <v>4324</v>
      </c>
      <c r="D1412" s="31" t="s">
        <v>1</v>
      </c>
      <c r="E1412" s="31" t="s">
        <v>1</v>
      </c>
      <c r="F1412" s="31" t="s">
        <v>1</v>
      </c>
      <c r="G1412" s="31" t="s">
        <v>1</v>
      </c>
      <c r="H1412" s="31" t="s">
        <v>1</v>
      </c>
      <c r="I1412" s="31" t="s">
        <v>1</v>
      </c>
      <c r="J1412" s="31" t="s">
        <v>1</v>
      </c>
      <c r="K1412" s="31" t="s">
        <v>1</v>
      </c>
      <c r="L1412" s="31" t="s">
        <v>617</v>
      </c>
      <c r="M1412" s="31" t="s">
        <v>4612</v>
      </c>
      <c r="N1412" s="31" t="s">
        <v>4613</v>
      </c>
      <c r="O1412" s="31" t="s">
        <v>1</v>
      </c>
    </row>
    <row r="1413" spans="1:15" ht="58" x14ac:dyDescent="0.35">
      <c r="A1413" s="31" t="s">
        <v>1530</v>
      </c>
      <c r="B1413" s="32">
        <v>4490</v>
      </c>
      <c r="C1413" s="31" t="s">
        <v>2889</v>
      </c>
      <c r="D1413" s="31" t="s">
        <v>26574</v>
      </c>
      <c r="E1413" s="31" t="s">
        <v>1</v>
      </c>
      <c r="F1413" s="31" t="s">
        <v>321</v>
      </c>
      <c r="G1413" s="31" t="s">
        <v>79</v>
      </c>
      <c r="H1413" s="31" t="s">
        <v>1872</v>
      </c>
      <c r="I1413" s="31" t="s">
        <v>109</v>
      </c>
      <c r="J1413" s="31" t="s">
        <v>1873</v>
      </c>
      <c r="K1413" s="31" t="s">
        <v>1874</v>
      </c>
      <c r="L1413" s="31" t="s">
        <v>617</v>
      </c>
      <c r="M1413" s="31" t="s">
        <v>4612</v>
      </c>
      <c r="N1413" s="31" t="s">
        <v>4613</v>
      </c>
      <c r="O1413" s="31" t="s">
        <v>27746</v>
      </c>
    </row>
    <row r="1414" spans="1:15" ht="72.5" x14ac:dyDescent="0.35">
      <c r="A1414" s="31" t="s">
        <v>1530</v>
      </c>
      <c r="B1414" s="32">
        <v>3340</v>
      </c>
      <c r="C1414" s="31" t="s">
        <v>2793</v>
      </c>
      <c r="D1414" s="31" t="s">
        <v>26574</v>
      </c>
      <c r="E1414" s="31" t="s">
        <v>1</v>
      </c>
      <c r="F1414" s="31" t="s">
        <v>321</v>
      </c>
      <c r="G1414" s="31" t="s">
        <v>79</v>
      </c>
      <c r="H1414" s="31" t="s">
        <v>1872</v>
      </c>
      <c r="I1414" s="31" t="s">
        <v>109</v>
      </c>
      <c r="J1414" s="31" t="s">
        <v>1873</v>
      </c>
      <c r="K1414" s="31" t="s">
        <v>1874</v>
      </c>
      <c r="L1414" s="31" t="s">
        <v>617</v>
      </c>
      <c r="M1414" s="31" t="s">
        <v>4612</v>
      </c>
      <c r="N1414" s="31" t="s">
        <v>4613</v>
      </c>
      <c r="O1414" s="31" t="s">
        <v>27747</v>
      </c>
    </row>
    <row r="1415" spans="1:15" ht="101.5" x14ac:dyDescent="0.35">
      <c r="A1415" s="31" t="s">
        <v>1530</v>
      </c>
      <c r="B1415" s="32">
        <v>4622</v>
      </c>
      <c r="C1415" s="31" t="s">
        <v>3111</v>
      </c>
      <c r="D1415" s="31" t="s">
        <v>26574</v>
      </c>
      <c r="E1415" s="31" t="s">
        <v>1</v>
      </c>
      <c r="F1415" s="31" t="s">
        <v>321</v>
      </c>
      <c r="G1415" s="31" t="s">
        <v>79</v>
      </c>
      <c r="H1415" s="31" t="s">
        <v>1872</v>
      </c>
      <c r="I1415" s="31" t="s">
        <v>109</v>
      </c>
      <c r="J1415" s="31" t="s">
        <v>1873</v>
      </c>
      <c r="K1415" s="31" t="s">
        <v>3112</v>
      </c>
      <c r="L1415" s="31" t="s">
        <v>617</v>
      </c>
      <c r="M1415" s="31" t="s">
        <v>4612</v>
      </c>
      <c r="N1415" s="31" t="s">
        <v>4613</v>
      </c>
      <c r="O1415" s="31" t="s">
        <v>27748</v>
      </c>
    </row>
    <row r="1416" spans="1:15" ht="72.5" x14ac:dyDescent="0.35">
      <c r="A1416" s="31" t="s">
        <v>1530</v>
      </c>
      <c r="B1416" s="32">
        <v>4792</v>
      </c>
      <c r="C1416" s="31" t="s">
        <v>4217</v>
      </c>
      <c r="D1416" s="31" t="s">
        <v>1</v>
      </c>
      <c r="E1416" s="31" t="s">
        <v>1</v>
      </c>
      <c r="F1416" s="31" t="s">
        <v>1</v>
      </c>
      <c r="G1416" s="31" t="s">
        <v>1</v>
      </c>
      <c r="H1416" s="31" t="s">
        <v>1</v>
      </c>
      <c r="I1416" s="31" t="s">
        <v>1</v>
      </c>
      <c r="J1416" s="31" t="s">
        <v>1</v>
      </c>
      <c r="K1416" s="31" t="s">
        <v>1</v>
      </c>
      <c r="L1416" s="31" t="s">
        <v>13913</v>
      </c>
      <c r="M1416" s="31" t="s">
        <v>13916</v>
      </c>
      <c r="N1416" s="31" t="s">
        <v>26697</v>
      </c>
      <c r="O1416" s="31" t="s">
        <v>27749</v>
      </c>
    </row>
    <row r="1417" spans="1:15" ht="72.5" x14ac:dyDescent="0.35">
      <c r="A1417" s="31" t="s">
        <v>1530</v>
      </c>
      <c r="B1417" s="32">
        <v>4939</v>
      </c>
      <c r="C1417" s="31" t="s">
        <v>4022</v>
      </c>
      <c r="D1417" s="31" t="s">
        <v>1</v>
      </c>
      <c r="E1417" s="31" t="s">
        <v>1</v>
      </c>
      <c r="F1417" s="31" t="s">
        <v>1</v>
      </c>
      <c r="G1417" s="31" t="s">
        <v>1</v>
      </c>
      <c r="H1417" s="31" t="s">
        <v>1</v>
      </c>
      <c r="I1417" s="31" t="s">
        <v>1</v>
      </c>
      <c r="J1417" s="31" t="s">
        <v>4019</v>
      </c>
      <c r="K1417" s="31" t="s">
        <v>4020</v>
      </c>
      <c r="L1417" s="31" t="s">
        <v>13913</v>
      </c>
      <c r="M1417" s="31" t="s">
        <v>13916</v>
      </c>
      <c r="N1417" s="31" t="s">
        <v>26697</v>
      </c>
      <c r="O1417" s="31" t="s">
        <v>27750</v>
      </c>
    </row>
    <row r="1418" spans="1:15" ht="72.5" x14ac:dyDescent="0.35">
      <c r="A1418" s="31" t="s">
        <v>1530</v>
      </c>
      <c r="B1418" s="32">
        <v>4872</v>
      </c>
      <c r="C1418" s="31" t="s">
        <v>4924</v>
      </c>
      <c r="D1418" s="31" t="s">
        <v>26574</v>
      </c>
      <c r="E1418" s="31" t="s">
        <v>1</v>
      </c>
      <c r="F1418" s="31" t="s">
        <v>321</v>
      </c>
      <c r="G1418" s="31" t="s">
        <v>79</v>
      </c>
      <c r="H1418" s="31" t="s">
        <v>1872</v>
      </c>
      <c r="I1418" s="31" t="s">
        <v>109</v>
      </c>
      <c r="J1418" s="31" t="s">
        <v>1873</v>
      </c>
      <c r="K1418" s="31" t="s">
        <v>1874</v>
      </c>
      <c r="L1418" s="31" t="s">
        <v>617</v>
      </c>
      <c r="M1418" s="31" t="s">
        <v>4612</v>
      </c>
      <c r="N1418" s="31" t="s">
        <v>4613</v>
      </c>
      <c r="O1418" s="31" t="s">
        <v>27744</v>
      </c>
    </row>
    <row r="1419" spans="1:15" ht="72.5" x14ac:dyDescent="0.35">
      <c r="A1419" s="31" t="s">
        <v>1530</v>
      </c>
      <c r="B1419" s="32">
        <v>4873</v>
      </c>
      <c r="C1419" s="31" t="s">
        <v>4130</v>
      </c>
      <c r="D1419" s="31" t="s">
        <v>26574</v>
      </c>
      <c r="E1419" s="31" t="s">
        <v>1</v>
      </c>
      <c r="F1419" s="31" t="s">
        <v>321</v>
      </c>
      <c r="G1419" s="31" t="s">
        <v>79</v>
      </c>
      <c r="H1419" s="31" t="s">
        <v>1872</v>
      </c>
      <c r="I1419" s="31" t="s">
        <v>109</v>
      </c>
      <c r="J1419" s="31" t="s">
        <v>1873</v>
      </c>
      <c r="K1419" s="31" t="s">
        <v>1874</v>
      </c>
      <c r="L1419" s="31" t="s">
        <v>617</v>
      </c>
      <c r="M1419" s="31" t="s">
        <v>4612</v>
      </c>
      <c r="N1419" s="31" t="s">
        <v>4613</v>
      </c>
      <c r="O1419" s="31" t="s">
        <v>27751</v>
      </c>
    </row>
    <row r="1420" spans="1:15" ht="72.5" x14ac:dyDescent="0.35">
      <c r="A1420" s="31" t="s">
        <v>1530</v>
      </c>
      <c r="B1420" s="32">
        <v>5421</v>
      </c>
      <c r="C1420" s="31" t="s">
        <v>4371</v>
      </c>
      <c r="D1420" s="31" t="s">
        <v>1</v>
      </c>
      <c r="E1420" s="31" t="s">
        <v>1</v>
      </c>
      <c r="F1420" s="31" t="s">
        <v>1</v>
      </c>
      <c r="G1420" s="31" t="s">
        <v>1</v>
      </c>
      <c r="H1420" s="31" t="s">
        <v>1</v>
      </c>
      <c r="I1420" s="31" t="s">
        <v>1</v>
      </c>
      <c r="J1420" s="31" t="s">
        <v>2711</v>
      </c>
      <c r="K1420" s="31" t="s">
        <v>2712</v>
      </c>
      <c r="L1420" s="31" t="s">
        <v>5672</v>
      </c>
      <c r="M1420" s="31" t="s">
        <v>26672</v>
      </c>
      <c r="N1420" s="31" t="s">
        <v>26673</v>
      </c>
      <c r="O1420" s="31" t="s">
        <v>27752</v>
      </c>
    </row>
    <row r="1421" spans="1:15" ht="72.5" x14ac:dyDescent="0.35">
      <c r="A1421" s="31" t="s">
        <v>1530</v>
      </c>
      <c r="B1421" s="32">
        <v>5500</v>
      </c>
      <c r="C1421" s="31" t="s">
        <v>4753</v>
      </c>
      <c r="D1421" s="31" t="s">
        <v>1</v>
      </c>
      <c r="E1421" s="31" t="s">
        <v>1</v>
      </c>
      <c r="F1421" s="31" t="s">
        <v>1</v>
      </c>
      <c r="G1421" s="31" t="s">
        <v>1</v>
      </c>
      <c r="H1421" s="31" t="s">
        <v>1</v>
      </c>
      <c r="I1421" s="31" t="s">
        <v>1</v>
      </c>
      <c r="J1421" s="31" t="s">
        <v>1</v>
      </c>
      <c r="K1421" s="31" t="s">
        <v>1</v>
      </c>
      <c r="L1421" s="31" t="s">
        <v>15565</v>
      </c>
      <c r="M1421" s="31" t="s">
        <v>3283</v>
      </c>
      <c r="N1421" s="31" t="s">
        <v>15569</v>
      </c>
      <c r="O1421" s="31" t="s">
        <v>27753</v>
      </c>
    </row>
    <row r="1422" spans="1:15" ht="72.5" x14ac:dyDescent="0.35">
      <c r="A1422" s="31" t="s">
        <v>1530</v>
      </c>
      <c r="B1422" s="32">
        <v>5502</v>
      </c>
      <c r="C1422" s="31" t="s">
        <v>4603</v>
      </c>
      <c r="D1422" s="31" t="s">
        <v>1</v>
      </c>
      <c r="E1422" s="31" t="s">
        <v>1</v>
      </c>
      <c r="F1422" s="31" t="s">
        <v>1</v>
      </c>
      <c r="G1422" s="31" t="s">
        <v>1</v>
      </c>
      <c r="H1422" s="31" t="s">
        <v>1</v>
      </c>
      <c r="I1422" s="31" t="s">
        <v>1</v>
      </c>
      <c r="J1422" s="31" t="s">
        <v>1</v>
      </c>
      <c r="K1422" s="31" t="s">
        <v>1</v>
      </c>
      <c r="L1422" s="31" t="s">
        <v>25822</v>
      </c>
      <c r="M1422" s="31" t="s">
        <v>2378</v>
      </c>
      <c r="N1422" s="31" t="s">
        <v>25823</v>
      </c>
      <c r="O1422" s="31" t="s">
        <v>27466</v>
      </c>
    </row>
    <row r="1423" spans="1:15" ht="58" x14ac:dyDescent="0.35">
      <c r="A1423" s="31" t="s">
        <v>1530</v>
      </c>
      <c r="B1423" s="32">
        <v>3376</v>
      </c>
      <c r="C1423" s="31" t="s">
        <v>4910</v>
      </c>
      <c r="D1423" s="31" t="s">
        <v>1</v>
      </c>
      <c r="E1423" s="31" t="s">
        <v>1</v>
      </c>
      <c r="F1423" s="31" t="s">
        <v>1</v>
      </c>
      <c r="G1423" s="31" t="s">
        <v>1</v>
      </c>
      <c r="H1423" s="31" t="s">
        <v>1</v>
      </c>
      <c r="I1423" s="31" t="s">
        <v>1</v>
      </c>
      <c r="J1423" s="31" t="s">
        <v>1727</v>
      </c>
      <c r="K1423" s="31" t="s">
        <v>1728</v>
      </c>
      <c r="L1423" s="31" t="s">
        <v>5226</v>
      </c>
      <c r="M1423" s="31" t="s">
        <v>1727</v>
      </c>
      <c r="N1423" s="31" t="s">
        <v>5229</v>
      </c>
      <c r="O1423" s="31" t="s">
        <v>5229</v>
      </c>
    </row>
    <row r="1424" spans="1:15" ht="72.5" x14ac:dyDescent="0.35">
      <c r="A1424" s="31" t="s">
        <v>1530</v>
      </c>
      <c r="B1424" s="32">
        <v>5375</v>
      </c>
      <c r="C1424" s="31" t="s">
        <v>4331</v>
      </c>
      <c r="D1424" s="31" t="s">
        <v>1</v>
      </c>
      <c r="E1424" s="31" t="s">
        <v>1</v>
      </c>
      <c r="F1424" s="31" t="s">
        <v>1</v>
      </c>
      <c r="G1424" s="31" t="s">
        <v>1</v>
      </c>
      <c r="H1424" s="31" t="s">
        <v>1</v>
      </c>
      <c r="I1424" s="31" t="s">
        <v>1</v>
      </c>
      <c r="J1424" s="31" t="s">
        <v>1</v>
      </c>
      <c r="K1424" s="31" t="s">
        <v>1</v>
      </c>
      <c r="L1424" s="31" t="s">
        <v>771</v>
      </c>
      <c r="M1424" s="31" t="s">
        <v>8914</v>
      </c>
      <c r="N1424" s="31" t="s">
        <v>11545</v>
      </c>
      <c r="O1424" s="31" t="s">
        <v>27754</v>
      </c>
    </row>
    <row r="1425" spans="1:15" ht="101.5" x14ac:dyDescent="0.35">
      <c r="A1425" s="31" t="s">
        <v>1530</v>
      </c>
      <c r="B1425" s="32">
        <v>5523</v>
      </c>
      <c r="C1425" s="31" t="s">
        <v>4816</v>
      </c>
      <c r="D1425" s="31" t="s">
        <v>1</v>
      </c>
      <c r="E1425" s="31" t="s">
        <v>1</v>
      </c>
      <c r="F1425" s="31" t="s">
        <v>1</v>
      </c>
      <c r="G1425" s="31" t="s">
        <v>1</v>
      </c>
      <c r="H1425" s="31" t="s">
        <v>1</v>
      </c>
      <c r="I1425" s="31" t="s">
        <v>1</v>
      </c>
      <c r="J1425" s="31" t="s">
        <v>3469</v>
      </c>
      <c r="K1425" s="31" t="s">
        <v>3163</v>
      </c>
      <c r="L1425" s="31" t="s">
        <v>5570</v>
      </c>
      <c r="M1425" s="31" t="s">
        <v>3469</v>
      </c>
      <c r="N1425" s="31" t="s">
        <v>5572</v>
      </c>
      <c r="O1425" s="31" t="s">
        <v>27755</v>
      </c>
    </row>
    <row r="1426" spans="1:15" ht="87" x14ac:dyDescent="0.35">
      <c r="A1426" s="31" t="s">
        <v>1530</v>
      </c>
      <c r="B1426" s="32">
        <v>5524</v>
      </c>
      <c r="C1426" s="31" t="s">
        <v>4907</v>
      </c>
      <c r="D1426" s="31" t="s">
        <v>1</v>
      </c>
      <c r="E1426" s="31" t="s">
        <v>1</v>
      </c>
      <c r="F1426" s="31" t="s">
        <v>1</v>
      </c>
      <c r="G1426" s="31" t="s">
        <v>1</v>
      </c>
      <c r="H1426" s="31" t="s">
        <v>1</v>
      </c>
      <c r="I1426" s="31" t="s">
        <v>1</v>
      </c>
      <c r="J1426" s="31" t="s">
        <v>3469</v>
      </c>
      <c r="K1426" s="31" t="s">
        <v>3163</v>
      </c>
      <c r="L1426" s="31" t="s">
        <v>5570</v>
      </c>
      <c r="M1426" s="31" t="s">
        <v>3469</v>
      </c>
      <c r="N1426" s="31" t="s">
        <v>5572</v>
      </c>
      <c r="O1426" s="31" t="s">
        <v>27756</v>
      </c>
    </row>
    <row r="1427" spans="1:15" ht="72.5" x14ac:dyDescent="0.35">
      <c r="A1427" s="31" t="s">
        <v>1530</v>
      </c>
      <c r="B1427" s="32">
        <v>5307</v>
      </c>
      <c r="C1427" s="31" t="s">
        <v>4698</v>
      </c>
      <c r="D1427" s="31" t="s">
        <v>26574</v>
      </c>
      <c r="E1427" s="31" t="s">
        <v>1</v>
      </c>
      <c r="F1427" s="31" t="s">
        <v>321</v>
      </c>
      <c r="G1427" s="31" t="s">
        <v>79</v>
      </c>
      <c r="H1427" s="31" t="s">
        <v>1872</v>
      </c>
      <c r="I1427" s="31" t="s">
        <v>109</v>
      </c>
      <c r="J1427" s="31" t="s">
        <v>1873</v>
      </c>
      <c r="K1427" s="31" t="s">
        <v>1874</v>
      </c>
      <c r="L1427" s="31" t="s">
        <v>756</v>
      </c>
      <c r="M1427" s="31" t="s">
        <v>4612</v>
      </c>
      <c r="N1427" s="31" t="s">
        <v>4613</v>
      </c>
      <c r="O1427" s="31" t="s">
        <v>27757</v>
      </c>
    </row>
    <row r="1428" spans="1:15" ht="58" x14ac:dyDescent="0.35">
      <c r="A1428" s="31" t="s">
        <v>1530</v>
      </c>
      <c r="B1428" s="32">
        <v>5532</v>
      </c>
      <c r="C1428" s="31" t="s">
        <v>4757</v>
      </c>
      <c r="D1428" s="31" t="s">
        <v>1</v>
      </c>
      <c r="E1428" s="31" t="s">
        <v>1</v>
      </c>
      <c r="F1428" s="31" t="s">
        <v>1</v>
      </c>
      <c r="G1428" s="31" t="s">
        <v>1</v>
      </c>
      <c r="H1428" s="31" t="s">
        <v>1</v>
      </c>
      <c r="I1428" s="31" t="s">
        <v>1</v>
      </c>
      <c r="J1428" s="31" t="s">
        <v>3882</v>
      </c>
      <c r="K1428" s="31" t="s">
        <v>26655</v>
      </c>
      <c r="L1428" s="31" t="s">
        <v>7921</v>
      </c>
      <c r="M1428" s="31" t="s">
        <v>7924</v>
      </c>
      <c r="N1428" s="31" t="s">
        <v>7926</v>
      </c>
      <c r="O1428" s="31" t="s">
        <v>27758</v>
      </c>
    </row>
    <row r="1429" spans="1:15" ht="87" x14ac:dyDescent="0.35">
      <c r="A1429" s="31" t="s">
        <v>1530</v>
      </c>
      <c r="B1429" s="32">
        <v>5534</v>
      </c>
      <c r="C1429" s="31" t="s">
        <v>4909</v>
      </c>
      <c r="D1429" s="31" t="s">
        <v>1</v>
      </c>
      <c r="E1429" s="31" t="s">
        <v>1</v>
      </c>
      <c r="F1429" s="31" t="s">
        <v>1</v>
      </c>
      <c r="G1429" s="31" t="s">
        <v>1</v>
      </c>
      <c r="H1429" s="31" t="s">
        <v>1</v>
      </c>
      <c r="I1429" s="31" t="s">
        <v>1</v>
      </c>
      <c r="J1429" s="31" t="s">
        <v>1</v>
      </c>
      <c r="K1429" s="31" t="s">
        <v>1</v>
      </c>
      <c r="L1429" s="31" t="s">
        <v>24641</v>
      </c>
      <c r="M1429" s="31" t="s">
        <v>1</v>
      </c>
      <c r="N1429" s="31" t="s">
        <v>4063</v>
      </c>
      <c r="O1429" s="31" t="s">
        <v>2491</v>
      </c>
    </row>
    <row r="1430" spans="1:15" ht="72.5" x14ac:dyDescent="0.35">
      <c r="A1430" s="31" t="s">
        <v>1530</v>
      </c>
      <c r="B1430" s="32">
        <v>3257</v>
      </c>
      <c r="C1430" s="31" t="s">
        <v>2487</v>
      </c>
      <c r="D1430" s="31" t="s">
        <v>26537</v>
      </c>
      <c r="E1430" s="31" t="s">
        <v>1</v>
      </c>
      <c r="F1430" s="31" t="s">
        <v>26538</v>
      </c>
      <c r="G1430" s="31" t="s">
        <v>2059</v>
      </c>
      <c r="H1430" s="31" t="s">
        <v>26539</v>
      </c>
      <c r="I1430" s="31" t="s">
        <v>1</v>
      </c>
      <c r="J1430" s="31" t="s">
        <v>2455</v>
      </c>
      <c r="K1430" s="31" t="s">
        <v>2456</v>
      </c>
      <c r="L1430" s="31" t="s">
        <v>759</v>
      </c>
      <c r="M1430" s="31" t="s">
        <v>10539</v>
      </c>
      <c r="N1430" s="31" t="s">
        <v>10541</v>
      </c>
      <c r="O1430" s="31" t="s">
        <v>26910</v>
      </c>
    </row>
    <row r="1431" spans="1:15" ht="116" x14ac:dyDescent="0.35">
      <c r="A1431" s="31" t="s">
        <v>1530</v>
      </c>
      <c r="B1431" s="32">
        <v>53</v>
      </c>
      <c r="C1431" s="31" t="s">
        <v>3843</v>
      </c>
      <c r="D1431" s="31" t="s">
        <v>1</v>
      </c>
      <c r="E1431" s="31" t="s">
        <v>1</v>
      </c>
      <c r="F1431" s="31" t="s">
        <v>1</v>
      </c>
      <c r="G1431" s="31" t="s">
        <v>1</v>
      </c>
      <c r="H1431" s="31" t="s">
        <v>1</v>
      </c>
      <c r="I1431" s="31" t="s">
        <v>1</v>
      </c>
      <c r="J1431" s="31" t="s">
        <v>1932</v>
      </c>
      <c r="K1431" s="31" t="s">
        <v>1933</v>
      </c>
      <c r="L1431" s="31" t="s">
        <v>766</v>
      </c>
      <c r="M1431" s="31" t="s">
        <v>5930</v>
      </c>
      <c r="N1431" s="31" t="s">
        <v>5932</v>
      </c>
      <c r="O1431" s="31" t="s">
        <v>27214</v>
      </c>
    </row>
    <row r="1432" spans="1:15" ht="87" x14ac:dyDescent="0.35">
      <c r="A1432" s="31" t="s">
        <v>1530</v>
      </c>
      <c r="B1432" s="32">
        <v>5376</v>
      </c>
      <c r="C1432" s="31" t="s">
        <v>4717</v>
      </c>
      <c r="D1432" s="31" t="s">
        <v>1</v>
      </c>
      <c r="E1432" s="31" t="s">
        <v>1</v>
      </c>
      <c r="F1432" s="31" t="s">
        <v>1</v>
      </c>
      <c r="G1432" s="31" t="s">
        <v>1</v>
      </c>
      <c r="H1432" s="31" t="s">
        <v>1</v>
      </c>
      <c r="I1432" s="31" t="s">
        <v>1</v>
      </c>
      <c r="J1432" s="31" t="s">
        <v>3998</v>
      </c>
      <c r="K1432" s="31" t="s">
        <v>3999</v>
      </c>
      <c r="L1432" s="31" t="s">
        <v>548</v>
      </c>
      <c r="M1432" s="31" t="s">
        <v>5019</v>
      </c>
      <c r="N1432" s="31" t="s">
        <v>5021</v>
      </c>
      <c r="O1432" s="31" t="s">
        <v>27759</v>
      </c>
    </row>
    <row r="1433" spans="1:15" ht="87" x14ac:dyDescent="0.35">
      <c r="A1433" s="31" t="s">
        <v>1530</v>
      </c>
      <c r="B1433" s="32">
        <v>4354</v>
      </c>
      <c r="C1433" s="31" t="s">
        <v>2746</v>
      </c>
      <c r="D1433" s="31" t="s">
        <v>1</v>
      </c>
      <c r="E1433" s="31" t="s">
        <v>1</v>
      </c>
      <c r="F1433" s="31" t="s">
        <v>1</v>
      </c>
      <c r="G1433" s="31" t="s">
        <v>1</v>
      </c>
      <c r="H1433" s="31" t="s">
        <v>1</v>
      </c>
      <c r="I1433" s="31" t="s">
        <v>1</v>
      </c>
      <c r="J1433" s="31" t="s">
        <v>1724</v>
      </c>
      <c r="K1433" s="31" t="s">
        <v>1725</v>
      </c>
      <c r="L1433" s="31" t="s">
        <v>5614</v>
      </c>
      <c r="M1433" s="31" t="s">
        <v>1724</v>
      </c>
      <c r="N1433" s="31" t="s">
        <v>5616</v>
      </c>
      <c r="O1433" s="31" t="s">
        <v>27760</v>
      </c>
    </row>
    <row r="1434" spans="1:15" ht="87" x14ac:dyDescent="0.35">
      <c r="A1434" s="31" t="s">
        <v>1530</v>
      </c>
      <c r="B1434" s="32">
        <v>4421</v>
      </c>
      <c r="C1434" s="31" t="s">
        <v>2807</v>
      </c>
      <c r="D1434" s="31" t="s">
        <v>1</v>
      </c>
      <c r="E1434" s="31" t="s">
        <v>1</v>
      </c>
      <c r="F1434" s="31" t="s">
        <v>1</v>
      </c>
      <c r="G1434" s="31" t="s">
        <v>1</v>
      </c>
      <c r="H1434" s="31" t="s">
        <v>1</v>
      </c>
      <c r="I1434" s="31" t="s">
        <v>1</v>
      </c>
      <c r="J1434" s="31" t="s">
        <v>1724</v>
      </c>
      <c r="K1434" s="31" t="s">
        <v>1725</v>
      </c>
      <c r="L1434" s="31" t="s">
        <v>5614</v>
      </c>
      <c r="M1434" s="31" t="s">
        <v>1724</v>
      </c>
      <c r="N1434" s="31" t="s">
        <v>5616</v>
      </c>
      <c r="O1434" s="31" t="s">
        <v>27761</v>
      </c>
    </row>
    <row r="1435" spans="1:15" ht="87" x14ac:dyDescent="0.35">
      <c r="A1435" s="31" t="s">
        <v>1530</v>
      </c>
      <c r="B1435" s="32">
        <v>4477</v>
      </c>
      <c r="C1435" s="31" t="s">
        <v>3565</v>
      </c>
      <c r="D1435" s="31" t="s">
        <v>26668</v>
      </c>
      <c r="E1435" s="31" t="s">
        <v>1</v>
      </c>
      <c r="F1435" s="31" t="s">
        <v>2843</v>
      </c>
      <c r="G1435" s="31" t="s">
        <v>79</v>
      </c>
      <c r="H1435" s="31" t="s">
        <v>2507</v>
      </c>
      <c r="I1435" s="31" t="s">
        <v>2508</v>
      </c>
      <c r="J1435" s="31" t="s">
        <v>1724</v>
      </c>
      <c r="K1435" s="31" t="s">
        <v>2844</v>
      </c>
      <c r="L1435" s="31" t="s">
        <v>5614</v>
      </c>
      <c r="M1435" s="31" t="s">
        <v>1724</v>
      </c>
      <c r="N1435" s="31" t="s">
        <v>5616</v>
      </c>
      <c r="O1435" s="31" t="s">
        <v>27762</v>
      </c>
    </row>
    <row r="1436" spans="1:15" ht="87" x14ac:dyDescent="0.35">
      <c r="A1436" s="31" t="s">
        <v>1530</v>
      </c>
      <c r="B1436" s="32">
        <v>4492</v>
      </c>
      <c r="C1436" s="31" t="s">
        <v>2842</v>
      </c>
      <c r="D1436" s="31" t="s">
        <v>26668</v>
      </c>
      <c r="E1436" s="31" t="s">
        <v>1</v>
      </c>
      <c r="F1436" s="31" t="s">
        <v>2843</v>
      </c>
      <c r="G1436" s="31" t="s">
        <v>79</v>
      </c>
      <c r="H1436" s="31" t="s">
        <v>2507</v>
      </c>
      <c r="I1436" s="31" t="s">
        <v>2508</v>
      </c>
      <c r="J1436" s="31" t="s">
        <v>1724</v>
      </c>
      <c r="K1436" s="31" t="s">
        <v>2844</v>
      </c>
      <c r="L1436" s="31" t="s">
        <v>5614</v>
      </c>
      <c r="M1436" s="31" t="s">
        <v>1724</v>
      </c>
      <c r="N1436" s="31" t="s">
        <v>5616</v>
      </c>
      <c r="O1436" s="31" t="s">
        <v>27763</v>
      </c>
    </row>
    <row r="1437" spans="1:15" ht="87" x14ac:dyDescent="0.35">
      <c r="A1437" s="31" t="s">
        <v>1530</v>
      </c>
      <c r="B1437" s="32">
        <v>4620</v>
      </c>
      <c r="C1437" s="31" t="s">
        <v>3305</v>
      </c>
      <c r="D1437" s="31" t="s">
        <v>1</v>
      </c>
      <c r="E1437" s="31" t="s">
        <v>1</v>
      </c>
      <c r="F1437" s="31" t="s">
        <v>1</v>
      </c>
      <c r="G1437" s="31" t="s">
        <v>1</v>
      </c>
      <c r="H1437" s="31" t="s">
        <v>1</v>
      </c>
      <c r="I1437" s="31" t="s">
        <v>1</v>
      </c>
      <c r="J1437" s="31" t="s">
        <v>1724</v>
      </c>
      <c r="K1437" s="31" t="s">
        <v>1725</v>
      </c>
      <c r="L1437" s="31" t="s">
        <v>5614</v>
      </c>
      <c r="M1437" s="31" t="s">
        <v>1724</v>
      </c>
      <c r="N1437" s="31" t="s">
        <v>5616</v>
      </c>
      <c r="O1437" s="31" t="s">
        <v>27764</v>
      </c>
    </row>
    <row r="1438" spans="1:15" ht="101.5" x14ac:dyDescent="0.35">
      <c r="A1438" s="31" t="s">
        <v>1530</v>
      </c>
      <c r="B1438" s="32">
        <v>4624</v>
      </c>
      <c r="C1438" s="31" t="s">
        <v>3272</v>
      </c>
      <c r="D1438" s="31" t="s">
        <v>1</v>
      </c>
      <c r="E1438" s="31" t="s">
        <v>1</v>
      </c>
      <c r="F1438" s="31" t="s">
        <v>1</v>
      </c>
      <c r="G1438" s="31" t="s">
        <v>1</v>
      </c>
      <c r="H1438" s="31" t="s">
        <v>1</v>
      </c>
      <c r="I1438" s="31" t="s">
        <v>1</v>
      </c>
      <c r="J1438" s="31" t="s">
        <v>1724</v>
      </c>
      <c r="K1438" s="31" t="s">
        <v>1725</v>
      </c>
      <c r="L1438" s="31" t="s">
        <v>5614</v>
      </c>
      <c r="M1438" s="31" t="s">
        <v>1724</v>
      </c>
      <c r="N1438" s="31" t="s">
        <v>5616</v>
      </c>
      <c r="O1438" s="31" t="s">
        <v>27765</v>
      </c>
    </row>
    <row r="1439" spans="1:15" ht="87" x14ac:dyDescent="0.35">
      <c r="A1439" s="31" t="s">
        <v>1530</v>
      </c>
      <c r="B1439" s="32">
        <v>4702</v>
      </c>
      <c r="C1439" s="31" t="s">
        <v>3473</v>
      </c>
      <c r="D1439" s="31" t="s">
        <v>1</v>
      </c>
      <c r="E1439" s="31" t="s">
        <v>1</v>
      </c>
      <c r="F1439" s="31" t="s">
        <v>1</v>
      </c>
      <c r="G1439" s="31" t="s">
        <v>1</v>
      </c>
      <c r="H1439" s="31" t="s">
        <v>1</v>
      </c>
      <c r="I1439" s="31" t="s">
        <v>1</v>
      </c>
      <c r="J1439" s="31" t="s">
        <v>1724</v>
      </c>
      <c r="K1439" s="31" t="s">
        <v>1725</v>
      </c>
      <c r="L1439" s="31" t="s">
        <v>5614</v>
      </c>
      <c r="M1439" s="31" t="s">
        <v>1724</v>
      </c>
      <c r="N1439" s="31" t="s">
        <v>5616</v>
      </c>
      <c r="O1439" s="31" t="s">
        <v>27766</v>
      </c>
    </row>
    <row r="1440" spans="1:15" ht="87" x14ac:dyDescent="0.35">
      <c r="A1440" s="31" t="s">
        <v>1530</v>
      </c>
      <c r="B1440" s="32">
        <v>4718</v>
      </c>
      <c r="C1440" s="31" t="s">
        <v>3799</v>
      </c>
      <c r="D1440" s="31" t="s">
        <v>1</v>
      </c>
      <c r="E1440" s="31" t="s">
        <v>1</v>
      </c>
      <c r="F1440" s="31" t="s">
        <v>1</v>
      </c>
      <c r="G1440" s="31" t="s">
        <v>1</v>
      </c>
      <c r="H1440" s="31" t="s">
        <v>1</v>
      </c>
      <c r="I1440" s="31" t="s">
        <v>1</v>
      </c>
      <c r="J1440" s="31" t="s">
        <v>1724</v>
      </c>
      <c r="K1440" s="31" t="s">
        <v>1725</v>
      </c>
      <c r="L1440" s="31" t="s">
        <v>5614</v>
      </c>
      <c r="M1440" s="31" t="s">
        <v>1724</v>
      </c>
      <c r="N1440" s="31" t="s">
        <v>5616</v>
      </c>
      <c r="O1440" s="31" t="s">
        <v>27767</v>
      </c>
    </row>
    <row r="1441" spans="1:15" ht="87" x14ac:dyDescent="0.35">
      <c r="A1441" s="31" t="s">
        <v>1530</v>
      </c>
      <c r="B1441" s="32">
        <v>4777</v>
      </c>
      <c r="C1441" s="31" t="s">
        <v>4068</v>
      </c>
      <c r="D1441" s="31" t="s">
        <v>1</v>
      </c>
      <c r="E1441" s="31" t="s">
        <v>1</v>
      </c>
      <c r="F1441" s="31" t="s">
        <v>1</v>
      </c>
      <c r="G1441" s="31" t="s">
        <v>1</v>
      </c>
      <c r="H1441" s="31" t="s">
        <v>1</v>
      </c>
      <c r="I1441" s="31" t="s">
        <v>1</v>
      </c>
      <c r="J1441" s="31" t="s">
        <v>1724</v>
      </c>
      <c r="K1441" s="31" t="s">
        <v>1725</v>
      </c>
      <c r="L1441" s="31" t="s">
        <v>5614</v>
      </c>
      <c r="M1441" s="31" t="s">
        <v>1724</v>
      </c>
      <c r="N1441" s="31" t="s">
        <v>5616</v>
      </c>
      <c r="O1441" s="31" t="s">
        <v>27768</v>
      </c>
    </row>
    <row r="1442" spans="1:15" ht="87" x14ac:dyDescent="0.35">
      <c r="A1442" s="31" t="s">
        <v>1530</v>
      </c>
      <c r="B1442" s="33"/>
      <c r="C1442" s="31" t="s">
        <v>1</v>
      </c>
      <c r="D1442" s="31" t="s">
        <v>1</v>
      </c>
      <c r="E1442" s="31" t="s">
        <v>1</v>
      </c>
      <c r="F1442" s="31" t="s">
        <v>1</v>
      </c>
      <c r="G1442" s="31" t="s">
        <v>1</v>
      </c>
      <c r="H1442" s="31" t="s">
        <v>1</v>
      </c>
      <c r="I1442" s="31" t="s">
        <v>1</v>
      </c>
      <c r="J1442" s="31" t="s">
        <v>1</v>
      </c>
      <c r="K1442" s="31" t="s">
        <v>1</v>
      </c>
      <c r="L1442" s="31" t="s">
        <v>5614</v>
      </c>
      <c r="M1442" s="31" t="s">
        <v>1724</v>
      </c>
      <c r="N1442" s="31" t="s">
        <v>5616</v>
      </c>
      <c r="O1442" s="31" t="s">
        <v>27769</v>
      </c>
    </row>
    <row r="1443" spans="1:15" ht="87" x14ac:dyDescent="0.35">
      <c r="A1443" s="31" t="s">
        <v>1530</v>
      </c>
      <c r="B1443" s="32">
        <v>4840</v>
      </c>
      <c r="C1443" s="31" t="s">
        <v>3865</v>
      </c>
      <c r="D1443" s="31" t="s">
        <v>1</v>
      </c>
      <c r="E1443" s="31" t="s">
        <v>1</v>
      </c>
      <c r="F1443" s="31" t="s">
        <v>1</v>
      </c>
      <c r="G1443" s="31" t="s">
        <v>1</v>
      </c>
      <c r="H1443" s="31" t="s">
        <v>1</v>
      </c>
      <c r="I1443" s="31" t="s">
        <v>1</v>
      </c>
      <c r="J1443" s="31" t="s">
        <v>1724</v>
      </c>
      <c r="K1443" s="31" t="s">
        <v>1725</v>
      </c>
      <c r="L1443" s="31" t="s">
        <v>5614</v>
      </c>
      <c r="M1443" s="31" t="s">
        <v>1724</v>
      </c>
      <c r="N1443" s="31" t="s">
        <v>5616</v>
      </c>
      <c r="O1443" s="31" t="s">
        <v>27770</v>
      </c>
    </row>
    <row r="1444" spans="1:15" ht="87" x14ac:dyDescent="0.35">
      <c r="A1444" s="31" t="s">
        <v>1530</v>
      </c>
      <c r="B1444" s="32">
        <v>4861</v>
      </c>
      <c r="C1444" s="31" t="s">
        <v>3565</v>
      </c>
      <c r="D1444" s="31" t="s">
        <v>26668</v>
      </c>
      <c r="E1444" s="31" t="s">
        <v>1</v>
      </c>
      <c r="F1444" s="31" t="s">
        <v>2843</v>
      </c>
      <c r="G1444" s="31" t="s">
        <v>79</v>
      </c>
      <c r="H1444" s="31" t="s">
        <v>2507</v>
      </c>
      <c r="I1444" s="31" t="s">
        <v>2508</v>
      </c>
      <c r="J1444" s="31" t="s">
        <v>1724</v>
      </c>
      <c r="K1444" s="31" t="s">
        <v>2844</v>
      </c>
      <c r="L1444" s="31" t="s">
        <v>5614</v>
      </c>
      <c r="M1444" s="31" t="s">
        <v>1724</v>
      </c>
      <c r="N1444" s="31" t="s">
        <v>5616</v>
      </c>
      <c r="O1444" s="31" t="s">
        <v>27762</v>
      </c>
    </row>
    <row r="1445" spans="1:15" ht="87" x14ac:dyDescent="0.35">
      <c r="A1445" s="31" t="s">
        <v>1530</v>
      </c>
      <c r="B1445" s="32">
        <v>4917</v>
      </c>
      <c r="C1445" s="31" t="s">
        <v>3866</v>
      </c>
      <c r="D1445" s="31" t="s">
        <v>1</v>
      </c>
      <c r="E1445" s="31" t="s">
        <v>1</v>
      </c>
      <c r="F1445" s="31" t="s">
        <v>1</v>
      </c>
      <c r="G1445" s="31" t="s">
        <v>1</v>
      </c>
      <c r="H1445" s="31" t="s">
        <v>1</v>
      </c>
      <c r="I1445" s="31" t="s">
        <v>1</v>
      </c>
      <c r="J1445" s="31" t="s">
        <v>1724</v>
      </c>
      <c r="K1445" s="31" t="s">
        <v>1725</v>
      </c>
      <c r="L1445" s="31" t="s">
        <v>5614</v>
      </c>
      <c r="M1445" s="31" t="s">
        <v>1724</v>
      </c>
      <c r="N1445" s="31" t="s">
        <v>5616</v>
      </c>
      <c r="O1445" s="31" t="s">
        <v>27771</v>
      </c>
    </row>
    <row r="1446" spans="1:15" ht="87" x14ac:dyDescent="0.35">
      <c r="A1446" s="31" t="s">
        <v>1530</v>
      </c>
      <c r="B1446" s="32">
        <v>4969</v>
      </c>
      <c r="C1446" s="31" t="s">
        <v>4097</v>
      </c>
      <c r="D1446" s="31" t="s">
        <v>26668</v>
      </c>
      <c r="E1446" s="31" t="s">
        <v>1</v>
      </c>
      <c r="F1446" s="31" t="s">
        <v>2843</v>
      </c>
      <c r="G1446" s="31" t="s">
        <v>79</v>
      </c>
      <c r="H1446" s="31" t="s">
        <v>2507</v>
      </c>
      <c r="I1446" s="31" t="s">
        <v>2508</v>
      </c>
      <c r="J1446" s="31" t="s">
        <v>1724</v>
      </c>
      <c r="K1446" s="31" t="s">
        <v>2844</v>
      </c>
      <c r="L1446" s="31" t="s">
        <v>5614</v>
      </c>
      <c r="M1446" s="31" t="s">
        <v>1724</v>
      </c>
      <c r="N1446" s="31" t="s">
        <v>5616</v>
      </c>
      <c r="O1446" s="31" t="s">
        <v>27772</v>
      </c>
    </row>
    <row r="1447" spans="1:15" ht="72.5" x14ac:dyDescent="0.35">
      <c r="A1447" s="31" t="s">
        <v>1530</v>
      </c>
      <c r="B1447" s="32">
        <v>4897</v>
      </c>
      <c r="C1447" s="31" t="s">
        <v>4012</v>
      </c>
      <c r="D1447" s="31" t="s">
        <v>26616</v>
      </c>
      <c r="E1447" s="31" t="s">
        <v>1</v>
      </c>
      <c r="F1447" s="31" t="s">
        <v>1454</v>
      </c>
      <c r="G1447" s="31" t="s">
        <v>79</v>
      </c>
      <c r="H1447" s="31" t="s">
        <v>2165</v>
      </c>
      <c r="I1447" s="31" t="s">
        <v>286</v>
      </c>
      <c r="J1447" s="31" t="s">
        <v>2166</v>
      </c>
      <c r="K1447" s="31" t="s">
        <v>2167</v>
      </c>
      <c r="L1447" s="31" t="s">
        <v>17261</v>
      </c>
      <c r="M1447" s="31" t="s">
        <v>3039</v>
      </c>
      <c r="N1447" s="31" t="s">
        <v>15207</v>
      </c>
      <c r="O1447" s="31" t="s">
        <v>27773</v>
      </c>
    </row>
    <row r="1448" spans="1:15" ht="72.5" x14ac:dyDescent="0.35">
      <c r="A1448" s="31" t="s">
        <v>1530</v>
      </c>
      <c r="B1448" s="32">
        <v>5013</v>
      </c>
      <c r="C1448" s="31" t="s">
        <v>4161</v>
      </c>
      <c r="D1448" s="31" t="s">
        <v>26555</v>
      </c>
      <c r="E1448" s="31" t="s">
        <v>1</v>
      </c>
      <c r="F1448" s="31" t="s">
        <v>387</v>
      </c>
      <c r="G1448" s="31" t="s">
        <v>79</v>
      </c>
      <c r="H1448" s="31" t="s">
        <v>1757</v>
      </c>
      <c r="I1448" s="31" t="s">
        <v>387</v>
      </c>
      <c r="J1448" s="31" t="s">
        <v>1758</v>
      </c>
      <c r="K1448" s="31" t="s">
        <v>1759</v>
      </c>
      <c r="L1448" s="31" t="s">
        <v>5580</v>
      </c>
      <c r="M1448" s="31" t="s">
        <v>1762</v>
      </c>
      <c r="N1448" s="31" t="s">
        <v>5584</v>
      </c>
      <c r="O1448" s="31" t="s">
        <v>26974</v>
      </c>
    </row>
    <row r="1449" spans="1:15" ht="72.5" x14ac:dyDescent="0.35">
      <c r="A1449" s="31" t="s">
        <v>1530</v>
      </c>
      <c r="B1449" s="33"/>
      <c r="C1449" s="31" t="s">
        <v>1</v>
      </c>
      <c r="D1449" s="31" t="s">
        <v>1</v>
      </c>
      <c r="E1449" s="31" t="s">
        <v>1</v>
      </c>
      <c r="F1449" s="31" t="s">
        <v>1</v>
      </c>
      <c r="G1449" s="31" t="s">
        <v>1</v>
      </c>
      <c r="H1449" s="31" t="s">
        <v>1</v>
      </c>
      <c r="I1449" s="31" t="s">
        <v>1</v>
      </c>
      <c r="J1449" s="31" t="s">
        <v>1</v>
      </c>
      <c r="K1449" s="31" t="s">
        <v>1</v>
      </c>
      <c r="L1449" s="31" t="s">
        <v>756</v>
      </c>
      <c r="M1449" s="31" t="s">
        <v>4612</v>
      </c>
      <c r="N1449" s="31" t="s">
        <v>4613</v>
      </c>
      <c r="O1449" s="31" t="s">
        <v>27774</v>
      </c>
    </row>
    <row r="1450" spans="1:15" ht="72.5" x14ac:dyDescent="0.35">
      <c r="A1450" s="31" t="s">
        <v>1530</v>
      </c>
      <c r="B1450" s="32">
        <v>4947</v>
      </c>
      <c r="C1450" s="31" t="s">
        <v>4024</v>
      </c>
      <c r="D1450" s="31" t="s">
        <v>26536</v>
      </c>
      <c r="E1450" s="31" t="s">
        <v>1</v>
      </c>
      <c r="F1450" s="31" t="s">
        <v>2286</v>
      </c>
      <c r="G1450" s="31" t="s">
        <v>79</v>
      </c>
      <c r="H1450" s="31" t="s">
        <v>2287</v>
      </c>
      <c r="I1450" s="31" t="s">
        <v>2288</v>
      </c>
      <c r="J1450" s="31" t="s">
        <v>2289</v>
      </c>
      <c r="K1450" s="31" t="s">
        <v>2290</v>
      </c>
      <c r="L1450" s="31" t="s">
        <v>16643</v>
      </c>
      <c r="M1450" s="31" t="s">
        <v>2289</v>
      </c>
      <c r="N1450" s="31" t="s">
        <v>5192</v>
      </c>
      <c r="O1450" s="31" t="s">
        <v>5192</v>
      </c>
    </row>
    <row r="1451" spans="1:15" ht="72.5" x14ac:dyDescent="0.35">
      <c r="A1451" s="31" t="s">
        <v>1530</v>
      </c>
      <c r="B1451" s="32">
        <v>4912</v>
      </c>
      <c r="C1451" s="31" t="s">
        <v>3913</v>
      </c>
      <c r="D1451" s="31" t="s">
        <v>26536</v>
      </c>
      <c r="E1451" s="31" t="s">
        <v>1</v>
      </c>
      <c r="F1451" s="31" t="s">
        <v>2286</v>
      </c>
      <c r="G1451" s="31" t="s">
        <v>79</v>
      </c>
      <c r="H1451" s="31" t="s">
        <v>2287</v>
      </c>
      <c r="I1451" s="31" t="s">
        <v>2288</v>
      </c>
      <c r="J1451" s="31" t="s">
        <v>2289</v>
      </c>
      <c r="K1451" s="31" t="s">
        <v>2290</v>
      </c>
      <c r="L1451" s="31" t="s">
        <v>16643</v>
      </c>
      <c r="M1451" s="31" t="s">
        <v>2289</v>
      </c>
      <c r="N1451" s="31" t="s">
        <v>5192</v>
      </c>
      <c r="O1451" s="31" t="s">
        <v>5192</v>
      </c>
    </row>
    <row r="1452" spans="1:15" ht="58" x14ac:dyDescent="0.35">
      <c r="A1452" s="31" t="s">
        <v>1530</v>
      </c>
      <c r="B1452" s="32">
        <v>1576</v>
      </c>
      <c r="C1452" s="31" t="s">
        <v>3041</v>
      </c>
      <c r="D1452" s="31" t="s">
        <v>26727</v>
      </c>
      <c r="E1452" s="31" t="s">
        <v>1</v>
      </c>
      <c r="F1452" s="31" t="s">
        <v>321</v>
      </c>
      <c r="G1452" s="31" t="s">
        <v>79</v>
      </c>
      <c r="H1452" s="31" t="s">
        <v>891</v>
      </c>
      <c r="I1452" s="31" t="s">
        <v>109</v>
      </c>
      <c r="J1452" s="31" t="s">
        <v>1800</v>
      </c>
      <c r="K1452" s="31" t="s">
        <v>2170</v>
      </c>
      <c r="L1452" s="31" t="s">
        <v>26753</v>
      </c>
      <c r="M1452" s="31" t="s">
        <v>1800</v>
      </c>
      <c r="N1452" s="31" t="s">
        <v>5825</v>
      </c>
      <c r="O1452" s="31" t="s">
        <v>27775</v>
      </c>
    </row>
    <row r="1453" spans="1:15" ht="72.5" x14ac:dyDescent="0.35">
      <c r="A1453" s="31" t="s">
        <v>1530</v>
      </c>
      <c r="B1453" s="32">
        <v>4151</v>
      </c>
      <c r="C1453" s="31" t="s">
        <v>2955</v>
      </c>
      <c r="D1453" s="31" t="s">
        <v>26727</v>
      </c>
      <c r="E1453" s="31" t="s">
        <v>1</v>
      </c>
      <c r="F1453" s="31" t="s">
        <v>321</v>
      </c>
      <c r="G1453" s="31" t="s">
        <v>79</v>
      </c>
      <c r="H1453" s="31" t="s">
        <v>891</v>
      </c>
      <c r="I1453" s="31" t="s">
        <v>109</v>
      </c>
      <c r="J1453" s="31" t="s">
        <v>1800</v>
      </c>
      <c r="K1453" s="31" t="s">
        <v>2170</v>
      </c>
      <c r="L1453" s="31" t="s">
        <v>26753</v>
      </c>
      <c r="M1453" s="31" t="s">
        <v>1800</v>
      </c>
      <c r="N1453" s="31" t="s">
        <v>5825</v>
      </c>
      <c r="O1453" s="31" t="s">
        <v>27776</v>
      </c>
    </row>
    <row r="1454" spans="1:15" ht="58" x14ac:dyDescent="0.35">
      <c r="A1454" s="31" t="s">
        <v>1530</v>
      </c>
      <c r="B1454" s="32">
        <v>4063</v>
      </c>
      <c r="C1454" s="31" t="s">
        <v>3490</v>
      </c>
      <c r="D1454" s="31" t="s">
        <v>26727</v>
      </c>
      <c r="E1454" s="31" t="s">
        <v>1</v>
      </c>
      <c r="F1454" s="31" t="s">
        <v>321</v>
      </c>
      <c r="G1454" s="31" t="s">
        <v>79</v>
      </c>
      <c r="H1454" s="31" t="s">
        <v>891</v>
      </c>
      <c r="I1454" s="31" t="s">
        <v>109</v>
      </c>
      <c r="J1454" s="31" t="s">
        <v>1800</v>
      </c>
      <c r="K1454" s="31" t="s">
        <v>2170</v>
      </c>
      <c r="L1454" s="31" t="s">
        <v>26753</v>
      </c>
      <c r="M1454" s="31" t="s">
        <v>1800</v>
      </c>
      <c r="N1454" s="31" t="s">
        <v>5825</v>
      </c>
      <c r="O1454" s="31" t="s">
        <v>27777</v>
      </c>
    </row>
    <row r="1455" spans="1:15" ht="58" x14ac:dyDescent="0.35">
      <c r="A1455" s="31" t="s">
        <v>1530</v>
      </c>
      <c r="B1455" s="32">
        <v>4172</v>
      </c>
      <c r="C1455" s="31" t="s">
        <v>3985</v>
      </c>
      <c r="D1455" s="31" t="s">
        <v>26727</v>
      </c>
      <c r="E1455" s="31" t="s">
        <v>1</v>
      </c>
      <c r="F1455" s="31" t="s">
        <v>321</v>
      </c>
      <c r="G1455" s="31" t="s">
        <v>79</v>
      </c>
      <c r="H1455" s="31" t="s">
        <v>891</v>
      </c>
      <c r="I1455" s="31" t="s">
        <v>109</v>
      </c>
      <c r="J1455" s="31" t="s">
        <v>1800</v>
      </c>
      <c r="K1455" s="31" t="s">
        <v>2170</v>
      </c>
      <c r="L1455" s="31" t="s">
        <v>26753</v>
      </c>
      <c r="M1455" s="31" t="s">
        <v>1800</v>
      </c>
      <c r="N1455" s="31" t="s">
        <v>5825</v>
      </c>
      <c r="O1455" s="31" t="s">
        <v>27778</v>
      </c>
    </row>
    <row r="1456" spans="1:15" ht="58" x14ac:dyDescent="0.35">
      <c r="A1456" s="31" t="s">
        <v>1530</v>
      </c>
      <c r="B1456" s="32">
        <v>1312</v>
      </c>
      <c r="C1456" s="31" t="s">
        <v>2191</v>
      </c>
      <c r="D1456" s="31" t="s">
        <v>1</v>
      </c>
      <c r="E1456" s="31" t="s">
        <v>1</v>
      </c>
      <c r="F1456" s="31" t="s">
        <v>1</v>
      </c>
      <c r="G1456" s="31" t="s">
        <v>1</v>
      </c>
      <c r="H1456" s="31" t="s">
        <v>1</v>
      </c>
      <c r="I1456" s="31" t="s">
        <v>1</v>
      </c>
      <c r="J1456" s="31" t="s">
        <v>1</v>
      </c>
      <c r="K1456" s="31" t="s">
        <v>2140</v>
      </c>
      <c r="L1456" s="31" t="s">
        <v>8817</v>
      </c>
      <c r="M1456" s="31" t="s">
        <v>8820</v>
      </c>
      <c r="N1456" s="31" t="s">
        <v>8822</v>
      </c>
      <c r="O1456" s="31" t="s">
        <v>27005</v>
      </c>
    </row>
    <row r="1457" spans="1:15" ht="58" x14ac:dyDescent="0.35">
      <c r="A1457" s="31" t="s">
        <v>1530</v>
      </c>
      <c r="B1457" s="32">
        <v>4835</v>
      </c>
      <c r="C1457" s="31" t="s">
        <v>3461</v>
      </c>
      <c r="D1457" s="31" t="s">
        <v>1</v>
      </c>
      <c r="E1457" s="31" t="s">
        <v>1</v>
      </c>
      <c r="F1457" s="31" t="s">
        <v>1</v>
      </c>
      <c r="G1457" s="31" t="s">
        <v>1</v>
      </c>
      <c r="H1457" s="31" t="s">
        <v>1</v>
      </c>
      <c r="I1457" s="31" t="s">
        <v>1</v>
      </c>
      <c r="J1457" s="31" t="s">
        <v>3462</v>
      </c>
      <c r="K1457" s="31" t="s">
        <v>1</v>
      </c>
      <c r="L1457" s="31" t="s">
        <v>19518</v>
      </c>
      <c r="M1457" s="31" t="s">
        <v>19521</v>
      </c>
      <c r="N1457" s="31" t="s">
        <v>19522</v>
      </c>
      <c r="O1457" s="31" t="s">
        <v>27779</v>
      </c>
    </row>
    <row r="1458" spans="1:15" ht="72.5" x14ac:dyDescent="0.35">
      <c r="A1458" s="31" t="s">
        <v>1530</v>
      </c>
      <c r="B1458" s="32">
        <v>5049</v>
      </c>
      <c r="C1458" s="31" t="s">
        <v>4433</v>
      </c>
      <c r="D1458" s="31" t="s">
        <v>1</v>
      </c>
      <c r="E1458" s="31" t="s">
        <v>1</v>
      </c>
      <c r="F1458" s="31" t="s">
        <v>1</v>
      </c>
      <c r="G1458" s="31" t="s">
        <v>1</v>
      </c>
      <c r="H1458" s="31" t="s">
        <v>1</v>
      </c>
      <c r="I1458" s="31" t="s">
        <v>1</v>
      </c>
      <c r="J1458" s="31" t="s">
        <v>3590</v>
      </c>
      <c r="K1458" s="31" t="s">
        <v>3591</v>
      </c>
      <c r="L1458" s="31" t="s">
        <v>17193</v>
      </c>
      <c r="M1458" s="31" t="s">
        <v>10268</v>
      </c>
      <c r="N1458" s="31" t="s">
        <v>12697</v>
      </c>
      <c r="O1458" s="31" t="s">
        <v>27780</v>
      </c>
    </row>
    <row r="1459" spans="1:15" ht="72.5" x14ac:dyDescent="0.35">
      <c r="A1459" s="31" t="s">
        <v>1530</v>
      </c>
      <c r="B1459" s="32">
        <v>4837</v>
      </c>
      <c r="C1459" s="31" t="s">
        <v>4110</v>
      </c>
      <c r="D1459" s="31" t="s">
        <v>1</v>
      </c>
      <c r="E1459" s="31" t="s">
        <v>1</v>
      </c>
      <c r="F1459" s="31" t="s">
        <v>1</v>
      </c>
      <c r="G1459" s="31" t="s">
        <v>1</v>
      </c>
      <c r="H1459" s="31" t="s">
        <v>1</v>
      </c>
      <c r="I1459" s="31" t="s">
        <v>1</v>
      </c>
      <c r="J1459" s="31" t="s">
        <v>3462</v>
      </c>
      <c r="K1459" s="31" t="s">
        <v>1</v>
      </c>
      <c r="L1459" s="31" t="s">
        <v>19518</v>
      </c>
      <c r="M1459" s="31" t="s">
        <v>19521</v>
      </c>
      <c r="N1459" s="31" t="s">
        <v>19522</v>
      </c>
      <c r="O1459" s="31" t="s">
        <v>27781</v>
      </c>
    </row>
    <row r="1460" spans="1:15" ht="72.5" x14ac:dyDescent="0.35">
      <c r="A1460" s="31" t="s">
        <v>1530</v>
      </c>
      <c r="B1460" s="32">
        <v>4903</v>
      </c>
      <c r="C1460" s="31" t="s">
        <v>3916</v>
      </c>
      <c r="D1460" s="31" t="s">
        <v>1</v>
      </c>
      <c r="E1460" s="31" t="s">
        <v>1</v>
      </c>
      <c r="F1460" s="31" t="s">
        <v>1</v>
      </c>
      <c r="G1460" s="31" t="s">
        <v>1</v>
      </c>
      <c r="H1460" s="31" t="s">
        <v>1</v>
      </c>
      <c r="I1460" s="31" t="s">
        <v>1</v>
      </c>
      <c r="J1460" s="31" t="s">
        <v>3462</v>
      </c>
      <c r="K1460" s="31" t="s">
        <v>1</v>
      </c>
      <c r="L1460" s="31" t="s">
        <v>19518</v>
      </c>
      <c r="M1460" s="31" t="s">
        <v>19521</v>
      </c>
      <c r="N1460" s="31" t="s">
        <v>19522</v>
      </c>
      <c r="O1460" s="31" t="s">
        <v>27623</v>
      </c>
    </row>
    <row r="1461" spans="1:15" ht="72.5" x14ac:dyDescent="0.35">
      <c r="A1461" s="31" t="s">
        <v>1530</v>
      </c>
      <c r="B1461" s="32">
        <v>4913</v>
      </c>
      <c r="C1461" s="31" t="s">
        <v>3879</v>
      </c>
      <c r="D1461" s="31" t="s">
        <v>26572</v>
      </c>
      <c r="E1461" s="31" t="s">
        <v>1</v>
      </c>
      <c r="F1461" s="31" t="s">
        <v>2850</v>
      </c>
      <c r="G1461" s="31" t="s">
        <v>79</v>
      </c>
      <c r="H1461" s="31" t="s">
        <v>26573</v>
      </c>
      <c r="I1461" s="31" t="s">
        <v>508</v>
      </c>
      <c r="J1461" s="31" t="s">
        <v>2851</v>
      </c>
      <c r="K1461" s="31" t="s">
        <v>2852</v>
      </c>
      <c r="L1461" s="31" t="s">
        <v>5722</v>
      </c>
      <c r="M1461" s="31" t="s">
        <v>2851</v>
      </c>
      <c r="N1461" s="31" t="s">
        <v>5724</v>
      </c>
      <c r="O1461" s="31" t="s">
        <v>27782</v>
      </c>
    </row>
    <row r="1462" spans="1:15" ht="58" x14ac:dyDescent="0.35">
      <c r="A1462" s="31" t="s">
        <v>1530</v>
      </c>
      <c r="B1462" s="32">
        <v>5050</v>
      </c>
      <c r="C1462" s="31" t="s">
        <v>3880</v>
      </c>
      <c r="D1462" s="31" t="s">
        <v>1</v>
      </c>
      <c r="E1462" s="31" t="s">
        <v>1</v>
      </c>
      <c r="F1462" s="31" t="s">
        <v>1</v>
      </c>
      <c r="G1462" s="31" t="s">
        <v>1</v>
      </c>
      <c r="H1462" s="31" t="s">
        <v>1</v>
      </c>
      <c r="I1462" s="31" t="s">
        <v>1</v>
      </c>
      <c r="J1462" s="31" t="s">
        <v>3873</v>
      </c>
      <c r="K1462" s="31" t="s">
        <v>3874</v>
      </c>
      <c r="L1462" s="31" t="s">
        <v>21822</v>
      </c>
      <c r="M1462" s="31" t="s">
        <v>21825</v>
      </c>
      <c r="N1462" s="31" t="s">
        <v>21827</v>
      </c>
      <c r="O1462" s="31" t="s">
        <v>27783</v>
      </c>
    </row>
    <row r="1463" spans="1:15" ht="72.5" x14ac:dyDescent="0.35">
      <c r="A1463" s="31" t="s">
        <v>1530</v>
      </c>
      <c r="B1463" s="32">
        <v>4941</v>
      </c>
      <c r="C1463" s="31" t="s">
        <v>3977</v>
      </c>
      <c r="D1463" s="31" t="s">
        <v>1</v>
      </c>
      <c r="E1463" s="31" t="s">
        <v>1</v>
      </c>
      <c r="F1463" s="31" t="s">
        <v>1</v>
      </c>
      <c r="G1463" s="31" t="s">
        <v>1</v>
      </c>
      <c r="H1463" s="31" t="s">
        <v>1</v>
      </c>
      <c r="I1463" s="31" t="s">
        <v>1</v>
      </c>
      <c r="J1463" s="31" t="s">
        <v>3978</v>
      </c>
      <c r="K1463" s="31" t="s">
        <v>3979</v>
      </c>
      <c r="L1463" s="31" t="s">
        <v>548</v>
      </c>
      <c r="M1463" s="31" t="s">
        <v>5019</v>
      </c>
      <c r="N1463" s="31" t="s">
        <v>5021</v>
      </c>
      <c r="O1463" s="31" t="s">
        <v>27784</v>
      </c>
    </row>
    <row r="1464" spans="1:15" ht="72.5" x14ac:dyDescent="0.35">
      <c r="A1464" s="31" t="s">
        <v>1530</v>
      </c>
      <c r="B1464" s="32">
        <v>4907</v>
      </c>
      <c r="C1464" s="31" t="s">
        <v>3972</v>
      </c>
      <c r="D1464" s="31" t="s">
        <v>1</v>
      </c>
      <c r="E1464" s="31" t="s">
        <v>1</v>
      </c>
      <c r="F1464" s="31" t="s">
        <v>1</v>
      </c>
      <c r="G1464" s="31" t="s">
        <v>1</v>
      </c>
      <c r="H1464" s="31" t="s">
        <v>1</v>
      </c>
      <c r="I1464" s="31" t="s">
        <v>1</v>
      </c>
      <c r="J1464" s="31" t="s">
        <v>1</v>
      </c>
      <c r="K1464" s="31" t="s">
        <v>1</v>
      </c>
      <c r="L1464" s="31" t="s">
        <v>8798</v>
      </c>
      <c r="M1464" s="31" t="s">
        <v>8801</v>
      </c>
      <c r="N1464" s="31" t="s">
        <v>8803</v>
      </c>
      <c r="O1464" s="31" t="s">
        <v>27785</v>
      </c>
    </row>
    <row r="1465" spans="1:15" ht="72.5" x14ac:dyDescent="0.35">
      <c r="A1465" s="31" t="s">
        <v>1530</v>
      </c>
      <c r="B1465" s="32">
        <v>4907</v>
      </c>
      <c r="C1465" s="31" t="s">
        <v>3972</v>
      </c>
      <c r="D1465" s="31" t="s">
        <v>1</v>
      </c>
      <c r="E1465" s="31" t="s">
        <v>1</v>
      </c>
      <c r="F1465" s="31" t="s">
        <v>1</v>
      </c>
      <c r="G1465" s="31" t="s">
        <v>1</v>
      </c>
      <c r="H1465" s="31" t="s">
        <v>1</v>
      </c>
      <c r="I1465" s="31" t="s">
        <v>1</v>
      </c>
      <c r="J1465" s="31" t="s">
        <v>1</v>
      </c>
      <c r="K1465" s="31" t="s">
        <v>1</v>
      </c>
      <c r="L1465" s="31" t="s">
        <v>8798</v>
      </c>
      <c r="M1465" s="31" t="s">
        <v>8801</v>
      </c>
      <c r="N1465" s="31" t="s">
        <v>8803</v>
      </c>
      <c r="O1465" s="31" t="s">
        <v>27785</v>
      </c>
    </row>
    <row r="1466" spans="1:15" ht="87" x14ac:dyDescent="0.35">
      <c r="A1466" s="31" t="s">
        <v>1530</v>
      </c>
      <c r="B1466" s="32">
        <v>5007</v>
      </c>
      <c r="C1466" s="31" t="s">
        <v>4719</v>
      </c>
      <c r="D1466" s="31" t="s">
        <v>26754</v>
      </c>
      <c r="E1466" s="31" t="s">
        <v>1</v>
      </c>
      <c r="F1466" s="31" t="s">
        <v>26755</v>
      </c>
      <c r="G1466" s="31" t="s">
        <v>26756</v>
      </c>
      <c r="H1466" s="31" t="s">
        <v>26757</v>
      </c>
      <c r="I1466" s="31" t="s">
        <v>1</v>
      </c>
      <c r="J1466" s="31" t="s">
        <v>3908</v>
      </c>
      <c r="K1466" s="31" t="s">
        <v>3909</v>
      </c>
      <c r="L1466" s="31" t="s">
        <v>21550</v>
      </c>
      <c r="M1466" s="31" t="s">
        <v>3908</v>
      </c>
      <c r="N1466" s="31" t="s">
        <v>21554</v>
      </c>
      <c r="O1466" s="31" t="s">
        <v>27786</v>
      </c>
    </row>
    <row r="1467" spans="1:15" ht="116" x14ac:dyDescent="0.35">
      <c r="A1467" s="31" t="s">
        <v>1530</v>
      </c>
      <c r="B1467" s="32">
        <v>5075</v>
      </c>
      <c r="C1467" s="31" t="s">
        <v>3923</v>
      </c>
      <c r="D1467" s="31" t="s">
        <v>1</v>
      </c>
      <c r="E1467" s="31" t="s">
        <v>1</v>
      </c>
      <c r="F1467" s="31" t="s">
        <v>1</v>
      </c>
      <c r="G1467" s="31" t="s">
        <v>1</v>
      </c>
      <c r="H1467" s="31" t="s">
        <v>1</v>
      </c>
      <c r="I1467" s="31" t="s">
        <v>1</v>
      </c>
      <c r="J1467" s="31" t="s">
        <v>2150</v>
      </c>
      <c r="K1467" s="31" t="s">
        <v>2151</v>
      </c>
      <c r="L1467" s="31" t="s">
        <v>5623</v>
      </c>
      <c r="M1467" s="31" t="s">
        <v>5625</v>
      </c>
      <c r="N1467" s="31" t="s">
        <v>5627</v>
      </c>
      <c r="O1467" s="31" t="s">
        <v>5627</v>
      </c>
    </row>
    <row r="1468" spans="1:15" ht="87" x14ac:dyDescent="0.35">
      <c r="A1468" s="31" t="s">
        <v>1530</v>
      </c>
      <c r="B1468" s="32">
        <v>4955</v>
      </c>
      <c r="C1468" s="31" t="s">
        <v>4029</v>
      </c>
      <c r="D1468" s="31" t="s">
        <v>26746</v>
      </c>
      <c r="E1468" s="31" t="s">
        <v>1</v>
      </c>
      <c r="F1468" s="31" t="s">
        <v>327</v>
      </c>
      <c r="G1468" s="31" t="s">
        <v>79</v>
      </c>
      <c r="H1468" s="31" t="s">
        <v>3496</v>
      </c>
      <c r="I1468" s="31" t="s">
        <v>300</v>
      </c>
      <c r="J1468" s="31" t="s">
        <v>3497</v>
      </c>
      <c r="K1468" s="31" t="s">
        <v>3498</v>
      </c>
      <c r="L1468" s="31" t="s">
        <v>8762</v>
      </c>
      <c r="M1468" s="31" t="s">
        <v>5930</v>
      </c>
      <c r="N1468" s="31" t="s">
        <v>5932</v>
      </c>
      <c r="O1468" s="31" t="s">
        <v>1933</v>
      </c>
    </row>
    <row r="1469" spans="1:15" ht="58" x14ac:dyDescent="0.35">
      <c r="A1469" s="31" t="s">
        <v>1530</v>
      </c>
      <c r="B1469" s="32">
        <v>169</v>
      </c>
      <c r="C1469" s="31" t="s">
        <v>1882</v>
      </c>
      <c r="D1469" s="31" t="s">
        <v>1</v>
      </c>
      <c r="E1469" s="31" t="s">
        <v>1</v>
      </c>
      <c r="F1469" s="31" t="s">
        <v>1</v>
      </c>
      <c r="G1469" s="31" t="s">
        <v>1</v>
      </c>
      <c r="H1469" s="31" t="s">
        <v>1</v>
      </c>
      <c r="I1469" s="31" t="s">
        <v>1</v>
      </c>
      <c r="J1469" s="31" t="s">
        <v>1883</v>
      </c>
      <c r="K1469" s="31" t="s">
        <v>26758</v>
      </c>
      <c r="L1469" s="31" t="s">
        <v>5806</v>
      </c>
      <c r="M1469" s="31" t="s">
        <v>5809</v>
      </c>
      <c r="N1469" s="31" t="s">
        <v>5810</v>
      </c>
      <c r="O1469" s="31" t="s">
        <v>1884</v>
      </c>
    </row>
    <row r="1470" spans="1:15" ht="58" x14ac:dyDescent="0.35">
      <c r="A1470" s="31" t="s">
        <v>1530</v>
      </c>
      <c r="B1470" s="32">
        <v>169</v>
      </c>
      <c r="C1470" s="31" t="s">
        <v>1882</v>
      </c>
      <c r="D1470" s="31" t="s">
        <v>1</v>
      </c>
      <c r="E1470" s="31" t="s">
        <v>1</v>
      </c>
      <c r="F1470" s="31" t="s">
        <v>1</v>
      </c>
      <c r="G1470" s="31" t="s">
        <v>1</v>
      </c>
      <c r="H1470" s="31" t="s">
        <v>1</v>
      </c>
      <c r="I1470" s="31" t="s">
        <v>1</v>
      </c>
      <c r="J1470" s="31" t="s">
        <v>1883</v>
      </c>
      <c r="K1470" s="31" t="s">
        <v>1884</v>
      </c>
      <c r="L1470" s="31" t="s">
        <v>5806</v>
      </c>
      <c r="M1470" s="31" t="s">
        <v>5809</v>
      </c>
      <c r="N1470" s="31" t="s">
        <v>5810</v>
      </c>
      <c r="O1470" s="31" t="s">
        <v>1884</v>
      </c>
    </row>
    <row r="1471" spans="1:15" ht="87" x14ac:dyDescent="0.35">
      <c r="A1471" s="31" t="s">
        <v>1530</v>
      </c>
      <c r="B1471" s="32">
        <v>4772</v>
      </c>
      <c r="C1471" s="31" t="s">
        <v>4037</v>
      </c>
      <c r="D1471" s="31" t="s">
        <v>1</v>
      </c>
      <c r="E1471" s="31" t="s">
        <v>1</v>
      </c>
      <c r="F1471" s="31" t="s">
        <v>1</v>
      </c>
      <c r="G1471" s="31" t="s">
        <v>1</v>
      </c>
      <c r="H1471" s="31" t="s">
        <v>1</v>
      </c>
      <c r="I1471" s="31" t="s">
        <v>1</v>
      </c>
      <c r="J1471" s="31" t="s">
        <v>1</v>
      </c>
      <c r="K1471" s="31" t="s">
        <v>1</v>
      </c>
      <c r="L1471" s="31" t="s">
        <v>583</v>
      </c>
      <c r="M1471" s="31" t="s">
        <v>2187</v>
      </c>
      <c r="N1471" s="31" t="s">
        <v>7063</v>
      </c>
      <c r="O1471" s="31" t="s">
        <v>27787</v>
      </c>
    </row>
    <row r="1472" spans="1:15" ht="87" x14ac:dyDescent="0.35">
      <c r="A1472" s="31" t="s">
        <v>1530</v>
      </c>
      <c r="B1472" s="32">
        <v>1130</v>
      </c>
      <c r="C1472" s="31" t="s">
        <v>4833</v>
      </c>
      <c r="D1472" s="31" t="s">
        <v>26650</v>
      </c>
      <c r="E1472" s="31" t="s">
        <v>1</v>
      </c>
      <c r="F1472" s="31" t="s">
        <v>26651</v>
      </c>
      <c r="G1472" s="31" t="s">
        <v>26652</v>
      </c>
      <c r="H1472" s="31" t="s">
        <v>26653</v>
      </c>
      <c r="I1472" s="31" t="s">
        <v>234</v>
      </c>
      <c r="J1472" s="31" t="s">
        <v>2187</v>
      </c>
      <c r="K1472" s="31" t="s">
        <v>2188</v>
      </c>
      <c r="L1472" s="31" t="s">
        <v>583</v>
      </c>
      <c r="M1472" s="31" t="s">
        <v>2187</v>
      </c>
      <c r="N1472" s="31" t="s">
        <v>7063</v>
      </c>
      <c r="O1472" s="31" t="s">
        <v>27400</v>
      </c>
    </row>
    <row r="1473" spans="1:15" ht="87" x14ac:dyDescent="0.35">
      <c r="A1473" s="31" t="s">
        <v>1530</v>
      </c>
      <c r="B1473" s="32">
        <v>4611</v>
      </c>
      <c r="C1473" s="31" t="s">
        <v>3430</v>
      </c>
      <c r="D1473" s="31" t="s">
        <v>26650</v>
      </c>
      <c r="E1473" s="31" t="s">
        <v>1</v>
      </c>
      <c r="F1473" s="31" t="s">
        <v>26651</v>
      </c>
      <c r="G1473" s="31" t="s">
        <v>26652</v>
      </c>
      <c r="H1473" s="31" t="s">
        <v>26653</v>
      </c>
      <c r="I1473" s="31" t="s">
        <v>234</v>
      </c>
      <c r="J1473" s="31" t="s">
        <v>2187</v>
      </c>
      <c r="K1473" s="31" t="s">
        <v>2188</v>
      </c>
      <c r="L1473" s="31" t="s">
        <v>583</v>
      </c>
      <c r="M1473" s="31" t="s">
        <v>2187</v>
      </c>
      <c r="N1473" s="31" t="s">
        <v>7063</v>
      </c>
      <c r="O1473" s="31" t="s">
        <v>27401</v>
      </c>
    </row>
    <row r="1474" spans="1:15" ht="87" x14ac:dyDescent="0.35">
      <c r="A1474" s="31" t="s">
        <v>1530</v>
      </c>
      <c r="B1474" s="32">
        <v>4612</v>
      </c>
      <c r="C1474" s="31" t="s">
        <v>3353</v>
      </c>
      <c r="D1474" s="31" t="s">
        <v>26650</v>
      </c>
      <c r="E1474" s="31" t="s">
        <v>1</v>
      </c>
      <c r="F1474" s="31" t="s">
        <v>26651</v>
      </c>
      <c r="G1474" s="31" t="s">
        <v>26652</v>
      </c>
      <c r="H1474" s="31" t="s">
        <v>26653</v>
      </c>
      <c r="I1474" s="31" t="s">
        <v>234</v>
      </c>
      <c r="J1474" s="31" t="s">
        <v>2187</v>
      </c>
      <c r="K1474" s="31" t="s">
        <v>2188</v>
      </c>
      <c r="L1474" s="31" t="s">
        <v>583</v>
      </c>
      <c r="M1474" s="31" t="s">
        <v>2187</v>
      </c>
      <c r="N1474" s="31" t="s">
        <v>7063</v>
      </c>
      <c r="O1474" s="31" t="s">
        <v>27401</v>
      </c>
    </row>
    <row r="1475" spans="1:15" ht="87" x14ac:dyDescent="0.35">
      <c r="A1475" s="31" t="s">
        <v>1530</v>
      </c>
      <c r="B1475" s="32">
        <v>4617</v>
      </c>
      <c r="C1475" s="31" t="s">
        <v>3354</v>
      </c>
      <c r="D1475" s="31" t="s">
        <v>26650</v>
      </c>
      <c r="E1475" s="31" t="s">
        <v>1</v>
      </c>
      <c r="F1475" s="31" t="s">
        <v>26651</v>
      </c>
      <c r="G1475" s="31" t="s">
        <v>26652</v>
      </c>
      <c r="H1475" s="31" t="s">
        <v>26653</v>
      </c>
      <c r="I1475" s="31" t="s">
        <v>234</v>
      </c>
      <c r="J1475" s="31" t="s">
        <v>2187</v>
      </c>
      <c r="K1475" s="31" t="s">
        <v>2188</v>
      </c>
      <c r="L1475" s="31" t="s">
        <v>583</v>
      </c>
      <c r="M1475" s="31" t="s">
        <v>2187</v>
      </c>
      <c r="N1475" s="31" t="s">
        <v>7063</v>
      </c>
      <c r="O1475" s="31" t="s">
        <v>27401</v>
      </c>
    </row>
    <row r="1476" spans="1:15" ht="72.5" x14ac:dyDescent="0.35">
      <c r="A1476" s="31" t="s">
        <v>1530</v>
      </c>
      <c r="B1476" s="32">
        <v>1127</v>
      </c>
      <c r="C1476" s="31" t="s">
        <v>1969</v>
      </c>
      <c r="D1476" s="31" t="s">
        <v>26584</v>
      </c>
      <c r="E1476" s="31" t="s">
        <v>1</v>
      </c>
      <c r="F1476" s="31" t="s">
        <v>1737</v>
      </c>
      <c r="G1476" s="31" t="s">
        <v>79</v>
      </c>
      <c r="H1476" s="31" t="s">
        <v>26585</v>
      </c>
      <c r="I1476" s="31" t="s">
        <v>1717</v>
      </c>
      <c r="J1476" s="31" t="s">
        <v>1738</v>
      </c>
      <c r="K1476" s="31" t="s">
        <v>1739</v>
      </c>
      <c r="L1476" s="31" t="s">
        <v>661</v>
      </c>
      <c r="M1476" s="31" t="s">
        <v>1738</v>
      </c>
      <c r="N1476" s="31" t="s">
        <v>5456</v>
      </c>
      <c r="O1476" s="31" t="s">
        <v>27788</v>
      </c>
    </row>
    <row r="1477" spans="1:15" ht="72.5" x14ac:dyDescent="0.35">
      <c r="A1477" s="31" t="s">
        <v>1530</v>
      </c>
      <c r="B1477" s="32">
        <v>5079</v>
      </c>
      <c r="C1477" s="31" t="s">
        <v>4558</v>
      </c>
      <c r="D1477" s="31" t="s">
        <v>1</v>
      </c>
      <c r="E1477" s="31" t="s">
        <v>1</v>
      </c>
      <c r="F1477" s="31" t="s">
        <v>1</v>
      </c>
      <c r="G1477" s="31" t="s">
        <v>1</v>
      </c>
      <c r="H1477" s="31" t="s">
        <v>1</v>
      </c>
      <c r="I1477" s="31" t="s">
        <v>1</v>
      </c>
      <c r="J1477" s="31" t="s">
        <v>1</v>
      </c>
      <c r="K1477" s="31" t="s">
        <v>1</v>
      </c>
      <c r="L1477" s="31" t="s">
        <v>19518</v>
      </c>
      <c r="M1477" s="31" t="s">
        <v>19521</v>
      </c>
      <c r="N1477" s="31" t="s">
        <v>19522</v>
      </c>
      <c r="O1477" s="31" t="s">
        <v>27789</v>
      </c>
    </row>
    <row r="1478" spans="1:15" ht="72.5" x14ac:dyDescent="0.35">
      <c r="A1478" s="31" t="s">
        <v>1530</v>
      </c>
      <c r="B1478" s="32">
        <v>1352</v>
      </c>
      <c r="C1478" s="31" t="s">
        <v>3395</v>
      </c>
      <c r="D1478" s="31" t="s">
        <v>26690</v>
      </c>
      <c r="E1478" s="31" t="s">
        <v>1</v>
      </c>
      <c r="F1478" s="31" t="s">
        <v>120</v>
      </c>
      <c r="G1478" s="31" t="s">
        <v>79</v>
      </c>
      <c r="H1478" s="31" t="s">
        <v>26691</v>
      </c>
      <c r="I1478" s="31" t="s">
        <v>120</v>
      </c>
      <c r="J1478" s="31" t="s">
        <v>3396</v>
      </c>
      <c r="K1478" s="31" t="s">
        <v>3397</v>
      </c>
      <c r="L1478" s="31" t="s">
        <v>12050</v>
      </c>
      <c r="M1478" s="31" t="s">
        <v>12053</v>
      </c>
      <c r="N1478" s="31" t="s">
        <v>26670</v>
      </c>
      <c r="O1478" s="31" t="s">
        <v>27496</v>
      </c>
    </row>
    <row r="1479" spans="1:15" ht="72.5" x14ac:dyDescent="0.35">
      <c r="A1479" s="31" t="s">
        <v>1530</v>
      </c>
      <c r="B1479" s="32">
        <v>759</v>
      </c>
      <c r="C1479" s="31" t="s">
        <v>1839</v>
      </c>
      <c r="D1479" s="31" t="s">
        <v>1</v>
      </c>
      <c r="E1479" s="31" t="s">
        <v>1</v>
      </c>
      <c r="F1479" s="31" t="s">
        <v>1</v>
      </c>
      <c r="G1479" s="31" t="s">
        <v>1</v>
      </c>
      <c r="H1479" s="31" t="s">
        <v>1</v>
      </c>
      <c r="I1479" s="31" t="s">
        <v>1</v>
      </c>
      <c r="J1479" s="31" t="s">
        <v>1</v>
      </c>
      <c r="K1479" s="31" t="s">
        <v>1</v>
      </c>
      <c r="L1479" s="31" t="s">
        <v>548</v>
      </c>
      <c r="M1479" s="31" t="s">
        <v>5019</v>
      </c>
      <c r="N1479" s="31" t="s">
        <v>5021</v>
      </c>
      <c r="O1479" s="31" t="s">
        <v>27790</v>
      </c>
    </row>
    <row r="1480" spans="1:15" ht="87" x14ac:dyDescent="0.35">
      <c r="A1480" s="31" t="s">
        <v>1530</v>
      </c>
      <c r="B1480" s="32">
        <v>5294</v>
      </c>
      <c r="C1480" s="31" t="s">
        <v>4870</v>
      </c>
      <c r="D1480" s="31" t="s">
        <v>26759</v>
      </c>
      <c r="E1480" s="31" t="s">
        <v>1</v>
      </c>
      <c r="F1480" s="31" t="s">
        <v>4871</v>
      </c>
      <c r="G1480" s="31" t="s">
        <v>79</v>
      </c>
      <c r="H1480" s="31" t="s">
        <v>4872</v>
      </c>
      <c r="I1480" s="31" t="s">
        <v>120</v>
      </c>
      <c r="J1480" s="31" t="s">
        <v>4873</v>
      </c>
      <c r="K1480" s="31" t="s">
        <v>4874</v>
      </c>
      <c r="L1480" s="31" t="s">
        <v>548</v>
      </c>
      <c r="M1480" s="31" t="s">
        <v>5019</v>
      </c>
      <c r="N1480" s="31" t="s">
        <v>5021</v>
      </c>
      <c r="O1480" s="31" t="s">
        <v>27791</v>
      </c>
    </row>
    <row r="1481" spans="1:15" ht="72.5" x14ac:dyDescent="0.35">
      <c r="A1481" s="31" t="s">
        <v>1530</v>
      </c>
      <c r="B1481" s="32">
        <v>4531</v>
      </c>
      <c r="C1481" s="31" t="s">
        <v>2861</v>
      </c>
      <c r="D1481" s="31" t="s">
        <v>1</v>
      </c>
      <c r="E1481" s="31" t="s">
        <v>1</v>
      </c>
      <c r="F1481" s="31" t="s">
        <v>1</v>
      </c>
      <c r="G1481" s="31" t="s">
        <v>1</v>
      </c>
      <c r="H1481" s="31" t="s">
        <v>1</v>
      </c>
      <c r="I1481" s="31" t="s">
        <v>1</v>
      </c>
      <c r="J1481" s="31" t="s">
        <v>1</v>
      </c>
      <c r="K1481" s="31" t="s">
        <v>1</v>
      </c>
      <c r="L1481" s="31" t="s">
        <v>8508</v>
      </c>
      <c r="M1481" s="31" t="s">
        <v>8511</v>
      </c>
      <c r="N1481" s="31" t="s">
        <v>8513</v>
      </c>
      <c r="O1481" s="31" t="s">
        <v>27792</v>
      </c>
    </row>
    <row r="1482" spans="1:15" ht="72.5" x14ac:dyDescent="0.35">
      <c r="A1482" s="31" t="s">
        <v>1530</v>
      </c>
      <c r="B1482" s="32">
        <v>4534</v>
      </c>
      <c r="C1482" s="31" t="s">
        <v>2872</v>
      </c>
      <c r="D1482" s="31" t="s">
        <v>1</v>
      </c>
      <c r="E1482" s="31" t="s">
        <v>1</v>
      </c>
      <c r="F1482" s="31" t="s">
        <v>1</v>
      </c>
      <c r="G1482" s="31" t="s">
        <v>1</v>
      </c>
      <c r="H1482" s="31" t="s">
        <v>1</v>
      </c>
      <c r="I1482" s="31" t="s">
        <v>1</v>
      </c>
      <c r="J1482" s="31" t="s">
        <v>1</v>
      </c>
      <c r="K1482" s="31" t="s">
        <v>1</v>
      </c>
      <c r="L1482" s="31" t="s">
        <v>8508</v>
      </c>
      <c r="M1482" s="31" t="s">
        <v>8511</v>
      </c>
      <c r="N1482" s="31" t="s">
        <v>8513</v>
      </c>
      <c r="O1482" s="31" t="s">
        <v>27793</v>
      </c>
    </row>
    <row r="1483" spans="1:15" ht="72.5" x14ac:dyDescent="0.35">
      <c r="A1483" s="31" t="s">
        <v>1530</v>
      </c>
      <c r="B1483" s="32">
        <v>5521</v>
      </c>
      <c r="C1483" s="31" t="s">
        <v>4668</v>
      </c>
      <c r="D1483" s="31" t="s">
        <v>1</v>
      </c>
      <c r="E1483" s="31" t="s">
        <v>1</v>
      </c>
      <c r="F1483" s="31" t="s">
        <v>1</v>
      </c>
      <c r="G1483" s="31" t="s">
        <v>1</v>
      </c>
      <c r="H1483" s="31" t="s">
        <v>1</v>
      </c>
      <c r="I1483" s="31" t="s">
        <v>1</v>
      </c>
      <c r="J1483" s="31" t="s">
        <v>1</v>
      </c>
      <c r="K1483" s="31" t="s">
        <v>1</v>
      </c>
      <c r="L1483" s="31" t="s">
        <v>565</v>
      </c>
      <c r="M1483" s="31" t="s">
        <v>17458</v>
      </c>
      <c r="N1483" s="31" t="s">
        <v>17460</v>
      </c>
      <c r="O1483" s="31" t="s">
        <v>27794</v>
      </c>
    </row>
    <row r="1484" spans="1:15" ht="58" x14ac:dyDescent="0.35">
      <c r="A1484" s="31" t="s">
        <v>1530</v>
      </c>
      <c r="B1484" s="32">
        <v>468</v>
      </c>
      <c r="C1484" s="31" t="s">
        <v>1823</v>
      </c>
      <c r="D1484" s="31" t="s">
        <v>1</v>
      </c>
      <c r="E1484" s="31" t="s">
        <v>1</v>
      </c>
      <c r="F1484" s="31" t="s">
        <v>1</v>
      </c>
      <c r="G1484" s="31" t="s">
        <v>1</v>
      </c>
      <c r="H1484" s="31" t="s">
        <v>1</v>
      </c>
      <c r="I1484" s="31" t="s">
        <v>1</v>
      </c>
      <c r="J1484" s="31" t="s">
        <v>1824</v>
      </c>
      <c r="K1484" s="31" t="s">
        <v>1825</v>
      </c>
      <c r="L1484" s="31" t="s">
        <v>6549</v>
      </c>
      <c r="M1484" s="31" t="s">
        <v>1824</v>
      </c>
      <c r="N1484" s="31" t="s">
        <v>6551</v>
      </c>
      <c r="O1484" s="31" t="s">
        <v>27795</v>
      </c>
    </row>
    <row r="1485" spans="1:15" ht="58" x14ac:dyDescent="0.35">
      <c r="A1485" s="31" t="s">
        <v>1530</v>
      </c>
      <c r="B1485" s="32">
        <v>2057</v>
      </c>
      <c r="C1485" s="31" t="s">
        <v>2475</v>
      </c>
      <c r="D1485" s="31" t="s">
        <v>1</v>
      </c>
      <c r="E1485" s="31" t="s">
        <v>1</v>
      </c>
      <c r="F1485" s="31" t="s">
        <v>1</v>
      </c>
      <c r="G1485" s="31" t="s">
        <v>1</v>
      </c>
      <c r="H1485" s="31" t="s">
        <v>1</v>
      </c>
      <c r="I1485" s="31" t="s">
        <v>1</v>
      </c>
      <c r="J1485" s="31" t="s">
        <v>1</v>
      </c>
      <c r="K1485" s="31" t="s">
        <v>2476</v>
      </c>
      <c r="L1485" s="31" t="s">
        <v>12506</v>
      </c>
      <c r="M1485" s="31" t="s">
        <v>7480</v>
      </c>
      <c r="N1485" s="31" t="s">
        <v>7482</v>
      </c>
      <c r="O1485" s="31" t="s">
        <v>27517</v>
      </c>
    </row>
    <row r="1486" spans="1:15" ht="72.5" x14ac:dyDescent="0.35">
      <c r="A1486" s="31" t="s">
        <v>1530</v>
      </c>
      <c r="B1486" s="32">
        <v>4865</v>
      </c>
      <c r="C1486" s="31" t="s">
        <v>4188</v>
      </c>
      <c r="D1486" s="31" t="s">
        <v>26760</v>
      </c>
      <c r="E1486" s="31" t="s">
        <v>1</v>
      </c>
      <c r="F1486" s="31" t="s">
        <v>502</v>
      </c>
      <c r="G1486" s="31" t="s">
        <v>79</v>
      </c>
      <c r="H1486" s="31" t="s">
        <v>4189</v>
      </c>
      <c r="I1486" s="31" t="s">
        <v>103</v>
      </c>
      <c r="J1486" s="31" t="s">
        <v>4190</v>
      </c>
      <c r="K1486" s="31" t="s">
        <v>4191</v>
      </c>
      <c r="L1486" s="31" t="s">
        <v>739</v>
      </c>
      <c r="M1486" s="31" t="s">
        <v>15424</v>
      </c>
      <c r="N1486" s="31" t="s">
        <v>15425</v>
      </c>
      <c r="O1486" s="31" t="s">
        <v>27796</v>
      </c>
    </row>
    <row r="1487" spans="1:15" ht="87" x14ac:dyDescent="0.35">
      <c r="A1487" s="31" t="s">
        <v>1530</v>
      </c>
      <c r="B1487" s="32">
        <v>1166</v>
      </c>
      <c r="C1487" s="31" t="s">
        <v>1990</v>
      </c>
      <c r="D1487" s="31" t="s">
        <v>1</v>
      </c>
      <c r="E1487" s="31" t="s">
        <v>1</v>
      </c>
      <c r="F1487" s="31" t="s">
        <v>1</v>
      </c>
      <c r="G1487" s="31" t="s">
        <v>1</v>
      </c>
      <c r="H1487" s="31" t="s">
        <v>1</v>
      </c>
      <c r="I1487" s="31" t="s">
        <v>1</v>
      </c>
      <c r="J1487" s="31" t="s">
        <v>1</v>
      </c>
      <c r="K1487" s="31" t="s">
        <v>1991</v>
      </c>
      <c r="L1487" s="31" t="s">
        <v>5600</v>
      </c>
      <c r="M1487" s="31" t="s">
        <v>5603</v>
      </c>
      <c r="N1487" s="31" t="s">
        <v>5604</v>
      </c>
      <c r="O1487" s="31" t="s">
        <v>27797</v>
      </c>
    </row>
    <row r="1488" spans="1:15" ht="72.5" x14ac:dyDescent="0.35">
      <c r="A1488" s="31" t="s">
        <v>1530</v>
      </c>
      <c r="B1488" s="32">
        <v>5545</v>
      </c>
      <c r="C1488" s="31" t="s">
        <v>4896</v>
      </c>
      <c r="D1488" s="31" t="s">
        <v>1</v>
      </c>
      <c r="E1488" s="31" t="s">
        <v>1</v>
      </c>
      <c r="F1488" s="31" t="s">
        <v>1</v>
      </c>
      <c r="G1488" s="31" t="s">
        <v>1</v>
      </c>
      <c r="H1488" s="31" t="s">
        <v>1</v>
      </c>
      <c r="I1488" s="31" t="s">
        <v>1</v>
      </c>
      <c r="J1488" s="31" t="s">
        <v>1</v>
      </c>
      <c r="K1488" s="31" t="s">
        <v>1</v>
      </c>
      <c r="L1488" s="31" t="s">
        <v>579</v>
      </c>
      <c r="M1488" s="31" t="s">
        <v>7985</v>
      </c>
      <c r="N1488" s="31" t="s">
        <v>7987</v>
      </c>
      <c r="O1488" s="31" t="s">
        <v>4381</v>
      </c>
    </row>
    <row r="1489" spans="1:15" ht="72.5" x14ac:dyDescent="0.35">
      <c r="A1489" s="31" t="s">
        <v>1530</v>
      </c>
      <c r="B1489" s="32">
        <v>5484</v>
      </c>
      <c r="C1489" s="31" t="s">
        <v>4617</v>
      </c>
      <c r="D1489" s="31" t="s">
        <v>1</v>
      </c>
      <c r="E1489" s="31" t="s">
        <v>1</v>
      </c>
      <c r="F1489" s="31" t="s">
        <v>1</v>
      </c>
      <c r="G1489" s="31" t="s">
        <v>1</v>
      </c>
      <c r="H1489" s="31" t="s">
        <v>1</v>
      </c>
      <c r="I1489" s="31" t="s">
        <v>1</v>
      </c>
      <c r="J1489" s="31" t="s">
        <v>1</v>
      </c>
      <c r="K1489" s="31" t="s">
        <v>1</v>
      </c>
      <c r="L1489" s="31" t="s">
        <v>19518</v>
      </c>
      <c r="M1489" s="31" t="s">
        <v>19521</v>
      </c>
      <c r="N1489" s="31" t="s">
        <v>19522</v>
      </c>
      <c r="O1489" s="31" t="s">
        <v>27798</v>
      </c>
    </row>
    <row r="1490" spans="1:15" ht="72.5" x14ac:dyDescent="0.35">
      <c r="A1490" s="31" t="s">
        <v>1530</v>
      </c>
      <c r="B1490" s="32">
        <v>5484</v>
      </c>
      <c r="C1490" s="31" t="s">
        <v>4617</v>
      </c>
      <c r="D1490" s="31" t="s">
        <v>1</v>
      </c>
      <c r="E1490" s="31" t="s">
        <v>1</v>
      </c>
      <c r="F1490" s="31" t="s">
        <v>1</v>
      </c>
      <c r="G1490" s="31" t="s">
        <v>1</v>
      </c>
      <c r="H1490" s="31" t="s">
        <v>1</v>
      </c>
      <c r="I1490" s="31" t="s">
        <v>1</v>
      </c>
      <c r="J1490" s="31" t="s">
        <v>1</v>
      </c>
      <c r="K1490" s="31" t="s">
        <v>1</v>
      </c>
      <c r="L1490" s="31" t="s">
        <v>19518</v>
      </c>
      <c r="M1490" s="31" t="s">
        <v>19521</v>
      </c>
      <c r="N1490" s="31" t="s">
        <v>19522</v>
      </c>
      <c r="O1490" s="31" t="s">
        <v>27798</v>
      </c>
    </row>
    <row r="1491" spans="1:15" ht="72.5" x14ac:dyDescent="0.35">
      <c r="A1491" s="31" t="s">
        <v>1530</v>
      </c>
      <c r="B1491" s="32">
        <v>5487</v>
      </c>
      <c r="C1491" s="31" t="s">
        <v>4619</v>
      </c>
      <c r="D1491" s="31" t="s">
        <v>1</v>
      </c>
      <c r="E1491" s="31" t="s">
        <v>1</v>
      </c>
      <c r="F1491" s="31" t="s">
        <v>1</v>
      </c>
      <c r="G1491" s="31" t="s">
        <v>1</v>
      </c>
      <c r="H1491" s="31" t="s">
        <v>1</v>
      </c>
      <c r="I1491" s="31" t="s">
        <v>1</v>
      </c>
      <c r="J1491" s="31" t="s">
        <v>1</v>
      </c>
      <c r="K1491" s="31" t="s">
        <v>1</v>
      </c>
      <c r="L1491" s="31" t="s">
        <v>19518</v>
      </c>
      <c r="M1491" s="31" t="s">
        <v>19521</v>
      </c>
      <c r="N1491" s="31" t="s">
        <v>19522</v>
      </c>
      <c r="O1491" s="31" t="s">
        <v>27799</v>
      </c>
    </row>
    <row r="1492" spans="1:15" ht="72.5" x14ac:dyDescent="0.35">
      <c r="A1492" s="31" t="s">
        <v>1530</v>
      </c>
      <c r="B1492" s="32">
        <v>1333</v>
      </c>
      <c r="C1492" s="31" t="s">
        <v>2197</v>
      </c>
      <c r="D1492" s="31" t="s">
        <v>26681</v>
      </c>
      <c r="E1492" s="31" t="s">
        <v>26682</v>
      </c>
      <c r="F1492" s="31" t="s">
        <v>385</v>
      </c>
      <c r="G1492" s="31" t="s">
        <v>79</v>
      </c>
      <c r="H1492" s="31" t="s">
        <v>2198</v>
      </c>
      <c r="I1492" s="31" t="s">
        <v>387</v>
      </c>
      <c r="J1492" s="31" t="s">
        <v>2199</v>
      </c>
      <c r="K1492" s="31" t="s">
        <v>2200</v>
      </c>
      <c r="L1492" s="31" t="s">
        <v>729</v>
      </c>
      <c r="M1492" s="31" t="s">
        <v>5122</v>
      </c>
      <c r="N1492" s="31" t="s">
        <v>5123</v>
      </c>
      <c r="O1492" s="31" t="s">
        <v>27505</v>
      </c>
    </row>
    <row r="1493" spans="1:15" ht="72.5" x14ac:dyDescent="0.35">
      <c r="A1493" s="31" t="s">
        <v>1530</v>
      </c>
      <c r="B1493" s="32">
        <v>4938</v>
      </c>
      <c r="C1493" s="31" t="s">
        <v>4244</v>
      </c>
      <c r="D1493" s="31" t="s">
        <v>1</v>
      </c>
      <c r="E1493" s="31" t="s">
        <v>1</v>
      </c>
      <c r="F1493" s="31" t="s">
        <v>1</v>
      </c>
      <c r="G1493" s="31" t="s">
        <v>1</v>
      </c>
      <c r="H1493" s="31" t="s">
        <v>1</v>
      </c>
      <c r="I1493" s="31" t="s">
        <v>1</v>
      </c>
      <c r="J1493" s="31" t="s">
        <v>4245</v>
      </c>
      <c r="K1493" s="31" t="s">
        <v>4246</v>
      </c>
      <c r="L1493" s="31" t="s">
        <v>13913</v>
      </c>
      <c r="M1493" s="31" t="s">
        <v>13916</v>
      </c>
      <c r="N1493" s="31" t="s">
        <v>26697</v>
      </c>
      <c r="O1493" s="31" t="s">
        <v>27800</v>
      </c>
    </row>
    <row r="1494" spans="1:15" ht="58" x14ac:dyDescent="0.35">
      <c r="A1494" s="31" t="s">
        <v>1530</v>
      </c>
      <c r="B1494" s="32">
        <v>1763</v>
      </c>
      <c r="C1494" s="31" t="s">
        <v>3787</v>
      </c>
      <c r="D1494" s="31" t="s">
        <v>1</v>
      </c>
      <c r="E1494" s="31" t="s">
        <v>1</v>
      </c>
      <c r="F1494" s="31" t="s">
        <v>1</v>
      </c>
      <c r="G1494" s="31" t="s">
        <v>1</v>
      </c>
      <c r="H1494" s="31" t="s">
        <v>1</v>
      </c>
      <c r="I1494" s="31" t="s">
        <v>1</v>
      </c>
      <c r="J1494" s="31" t="s">
        <v>3788</v>
      </c>
      <c r="K1494" s="31" t="s">
        <v>3789</v>
      </c>
      <c r="L1494" s="31" t="s">
        <v>5892</v>
      </c>
      <c r="M1494" s="31" t="s">
        <v>3788</v>
      </c>
      <c r="N1494" s="31" t="s">
        <v>5895</v>
      </c>
      <c r="O1494" s="31" t="s">
        <v>2750</v>
      </c>
    </row>
    <row r="1495" spans="1:15" ht="58" x14ac:dyDescent="0.35">
      <c r="A1495" s="31" t="s">
        <v>1530</v>
      </c>
      <c r="B1495" s="32">
        <v>2190</v>
      </c>
      <c r="C1495" s="31" t="s">
        <v>2547</v>
      </c>
      <c r="D1495" s="31" t="s">
        <v>1</v>
      </c>
      <c r="E1495" s="31" t="s">
        <v>1</v>
      </c>
      <c r="F1495" s="31" t="s">
        <v>1</v>
      </c>
      <c r="G1495" s="31" t="s">
        <v>1</v>
      </c>
      <c r="H1495" s="31" t="s">
        <v>1</v>
      </c>
      <c r="I1495" s="31" t="s">
        <v>1</v>
      </c>
      <c r="J1495" s="31" t="s">
        <v>1</v>
      </c>
      <c r="K1495" s="31" t="s">
        <v>1</v>
      </c>
      <c r="L1495" s="31" t="s">
        <v>5892</v>
      </c>
      <c r="M1495" s="31" t="s">
        <v>3788</v>
      </c>
      <c r="N1495" s="31" t="s">
        <v>5895</v>
      </c>
      <c r="O1495" s="31" t="s">
        <v>27801</v>
      </c>
    </row>
    <row r="1496" spans="1:15" ht="72.5" x14ac:dyDescent="0.35">
      <c r="A1496" s="31" t="s">
        <v>1530</v>
      </c>
      <c r="B1496" s="32">
        <v>4223</v>
      </c>
      <c r="C1496" s="31" t="s">
        <v>2242</v>
      </c>
      <c r="D1496" s="31" t="s">
        <v>1</v>
      </c>
      <c r="E1496" s="31" t="s">
        <v>1</v>
      </c>
      <c r="F1496" s="31" t="s">
        <v>1</v>
      </c>
      <c r="G1496" s="31" t="s">
        <v>1</v>
      </c>
      <c r="H1496" s="31" t="s">
        <v>1</v>
      </c>
      <c r="I1496" s="31" t="s">
        <v>1</v>
      </c>
      <c r="J1496" s="31" t="s">
        <v>1</v>
      </c>
      <c r="K1496" s="31" t="s">
        <v>1</v>
      </c>
      <c r="L1496" s="31" t="s">
        <v>5892</v>
      </c>
      <c r="M1496" s="31" t="s">
        <v>3788</v>
      </c>
      <c r="N1496" s="31" t="s">
        <v>5895</v>
      </c>
      <c r="O1496" s="31" t="s">
        <v>27802</v>
      </c>
    </row>
    <row r="1497" spans="1:15" ht="58" x14ac:dyDescent="0.35">
      <c r="A1497" s="31" t="s">
        <v>1530</v>
      </c>
      <c r="B1497" s="32">
        <v>4400</v>
      </c>
      <c r="C1497" s="31" t="s">
        <v>2748</v>
      </c>
      <c r="D1497" s="31" t="s">
        <v>26761</v>
      </c>
      <c r="E1497" s="31" t="s">
        <v>26762</v>
      </c>
      <c r="F1497" s="31" t="s">
        <v>26763</v>
      </c>
      <c r="G1497" s="31" t="s">
        <v>26764</v>
      </c>
      <c r="H1497" s="31" t="s">
        <v>26765</v>
      </c>
      <c r="I1497" s="31" t="s">
        <v>1</v>
      </c>
      <c r="J1497" s="31" t="s">
        <v>2749</v>
      </c>
      <c r="K1497" s="31" t="s">
        <v>2750</v>
      </c>
      <c r="L1497" s="31" t="s">
        <v>5892</v>
      </c>
      <c r="M1497" s="31" t="s">
        <v>3788</v>
      </c>
      <c r="N1497" s="31" t="s">
        <v>5895</v>
      </c>
      <c r="O1497" s="31" t="s">
        <v>2750</v>
      </c>
    </row>
    <row r="1498" spans="1:15" ht="72.5" x14ac:dyDescent="0.35">
      <c r="A1498" s="31" t="s">
        <v>1530</v>
      </c>
      <c r="B1498" s="32">
        <v>5554</v>
      </c>
      <c r="C1498" s="31" t="s">
        <v>4882</v>
      </c>
      <c r="D1498" s="31" t="s">
        <v>1</v>
      </c>
      <c r="E1498" s="31" t="s">
        <v>1</v>
      </c>
      <c r="F1498" s="31" t="s">
        <v>1</v>
      </c>
      <c r="G1498" s="31" t="s">
        <v>1</v>
      </c>
      <c r="H1498" s="31" t="s">
        <v>1</v>
      </c>
      <c r="I1498" s="31" t="s">
        <v>1</v>
      </c>
      <c r="J1498" s="31" t="s">
        <v>1</v>
      </c>
      <c r="K1498" s="31" t="s">
        <v>1</v>
      </c>
      <c r="L1498" s="31" t="s">
        <v>15565</v>
      </c>
      <c r="M1498" s="31" t="s">
        <v>3283</v>
      </c>
      <c r="N1498" s="31" t="s">
        <v>15569</v>
      </c>
      <c r="O1498" s="31" t="s">
        <v>27753</v>
      </c>
    </row>
    <row r="1499" spans="1:15" ht="72.5" x14ac:dyDescent="0.35">
      <c r="A1499" s="31" t="s">
        <v>1530</v>
      </c>
      <c r="B1499" s="32">
        <v>3344</v>
      </c>
      <c r="C1499" s="31" t="s">
        <v>3752</v>
      </c>
      <c r="D1499" s="31" t="s">
        <v>26537</v>
      </c>
      <c r="E1499" s="31" t="s">
        <v>1</v>
      </c>
      <c r="F1499" s="31" t="s">
        <v>26538</v>
      </c>
      <c r="G1499" s="31" t="s">
        <v>2059</v>
      </c>
      <c r="H1499" s="31" t="s">
        <v>26539</v>
      </c>
      <c r="I1499" s="31" t="s">
        <v>1</v>
      </c>
      <c r="J1499" s="31" t="s">
        <v>2455</v>
      </c>
      <c r="K1499" s="31" t="s">
        <v>2456</v>
      </c>
      <c r="L1499" s="31" t="s">
        <v>759</v>
      </c>
      <c r="M1499" s="31" t="s">
        <v>10539</v>
      </c>
      <c r="N1499" s="31" t="s">
        <v>10541</v>
      </c>
      <c r="O1499" s="31" t="s">
        <v>27045</v>
      </c>
    </row>
    <row r="1500" spans="1:15" ht="87" x14ac:dyDescent="0.35">
      <c r="A1500" s="31" t="s">
        <v>1530</v>
      </c>
      <c r="B1500" s="32">
        <v>5555</v>
      </c>
      <c r="C1500" s="31" t="s">
        <v>4883</v>
      </c>
      <c r="D1500" s="31" t="s">
        <v>1</v>
      </c>
      <c r="E1500" s="31" t="s">
        <v>1</v>
      </c>
      <c r="F1500" s="31" t="s">
        <v>1</v>
      </c>
      <c r="G1500" s="31" t="s">
        <v>1</v>
      </c>
      <c r="H1500" s="31" t="s">
        <v>1</v>
      </c>
      <c r="I1500" s="31" t="s">
        <v>1</v>
      </c>
      <c r="J1500" s="31" t="s">
        <v>1932</v>
      </c>
      <c r="K1500" s="31" t="s">
        <v>1933</v>
      </c>
      <c r="L1500" s="31" t="s">
        <v>766</v>
      </c>
      <c r="M1500" s="31" t="s">
        <v>5930</v>
      </c>
      <c r="N1500" s="31" t="s">
        <v>5932</v>
      </c>
      <c r="O1500" s="31" t="s">
        <v>27214</v>
      </c>
    </row>
    <row r="1501" spans="1:15" ht="130.5" x14ac:dyDescent="0.35">
      <c r="A1501" s="31" t="s">
        <v>1530</v>
      </c>
      <c r="B1501" s="32">
        <v>5550</v>
      </c>
      <c r="C1501" s="31" t="s">
        <v>4885</v>
      </c>
      <c r="D1501" s="31" t="s">
        <v>1</v>
      </c>
      <c r="E1501" s="31" t="s">
        <v>1</v>
      </c>
      <c r="F1501" s="31" t="s">
        <v>1</v>
      </c>
      <c r="G1501" s="31" t="s">
        <v>1</v>
      </c>
      <c r="H1501" s="31" t="s">
        <v>1</v>
      </c>
      <c r="I1501" s="31" t="s">
        <v>1</v>
      </c>
      <c r="J1501" s="31" t="s">
        <v>4886</v>
      </c>
      <c r="K1501" s="31" t="s">
        <v>4887</v>
      </c>
      <c r="L1501" s="31" t="s">
        <v>4885</v>
      </c>
      <c r="M1501" s="31" t="s">
        <v>4886</v>
      </c>
      <c r="N1501" s="31" t="s">
        <v>4887</v>
      </c>
      <c r="O1501" s="31" t="s">
        <v>27803</v>
      </c>
    </row>
    <row r="1502" spans="1:15" ht="87" x14ac:dyDescent="0.35">
      <c r="A1502" s="31" t="s">
        <v>1530</v>
      </c>
      <c r="B1502" s="32">
        <v>75</v>
      </c>
      <c r="C1502" s="31" t="s">
        <v>2541</v>
      </c>
      <c r="D1502" s="31" t="s">
        <v>1</v>
      </c>
      <c r="E1502" s="31" t="s">
        <v>1</v>
      </c>
      <c r="F1502" s="31" t="s">
        <v>1</v>
      </c>
      <c r="G1502" s="31" t="s">
        <v>1</v>
      </c>
      <c r="H1502" s="31" t="s">
        <v>1</v>
      </c>
      <c r="I1502" s="31" t="s">
        <v>1</v>
      </c>
      <c r="J1502" s="31" t="s">
        <v>2158</v>
      </c>
      <c r="K1502" s="31" t="s">
        <v>2159</v>
      </c>
      <c r="L1502" s="31" t="s">
        <v>12629</v>
      </c>
      <c r="M1502" s="31" t="s">
        <v>2378</v>
      </c>
      <c r="N1502" s="31" t="s">
        <v>5921</v>
      </c>
      <c r="O1502" s="31" t="s">
        <v>27804</v>
      </c>
    </row>
    <row r="1503" spans="1:15" ht="87" x14ac:dyDescent="0.35">
      <c r="A1503" s="31" t="s">
        <v>1530</v>
      </c>
      <c r="B1503" s="32">
        <v>1748</v>
      </c>
      <c r="C1503" s="31" t="s">
        <v>3687</v>
      </c>
      <c r="D1503" s="31" t="s">
        <v>1</v>
      </c>
      <c r="E1503" s="31" t="s">
        <v>1</v>
      </c>
      <c r="F1503" s="31" t="s">
        <v>1</v>
      </c>
      <c r="G1503" s="31" t="s">
        <v>1</v>
      </c>
      <c r="H1503" s="31" t="s">
        <v>1</v>
      </c>
      <c r="I1503" s="31" t="s">
        <v>1</v>
      </c>
      <c r="J1503" s="31" t="s">
        <v>2158</v>
      </c>
      <c r="K1503" s="31" t="s">
        <v>2159</v>
      </c>
      <c r="L1503" s="31" t="s">
        <v>12629</v>
      </c>
      <c r="M1503" s="31" t="s">
        <v>2378</v>
      </c>
      <c r="N1503" s="31" t="s">
        <v>5921</v>
      </c>
      <c r="O1503" s="31" t="s">
        <v>27805</v>
      </c>
    </row>
    <row r="1504" spans="1:15" ht="87" x14ac:dyDescent="0.35">
      <c r="A1504" s="31" t="s">
        <v>1530</v>
      </c>
      <c r="B1504" s="32">
        <v>4064</v>
      </c>
      <c r="C1504" s="31" t="s">
        <v>2448</v>
      </c>
      <c r="D1504" s="31" t="s">
        <v>1</v>
      </c>
      <c r="E1504" s="31" t="s">
        <v>1</v>
      </c>
      <c r="F1504" s="31" t="s">
        <v>1</v>
      </c>
      <c r="G1504" s="31" t="s">
        <v>1</v>
      </c>
      <c r="H1504" s="31" t="s">
        <v>1</v>
      </c>
      <c r="I1504" s="31" t="s">
        <v>1</v>
      </c>
      <c r="J1504" s="31" t="s">
        <v>2158</v>
      </c>
      <c r="K1504" s="31" t="s">
        <v>2159</v>
      </c>
      <c r="L1504" s="31" t="s">
        <v>12629</v>
      </c>
      <c r="M1504" s="31" t="s">
        <v>2378</v>
      </c>
      <c r="N1504" s="31" t="s">
        <v>5921</v>
      </c>
      <c r="O1504" s="31" t="s">
        <v>27806</v>
      </c>
    </row>
    <row r="1505" spans="1:15" ht="87" x14ac:dyDescent="0.35">
      <c r="A1505" s="31" t="s">
        <v>1530</v>
      </c>
      <c r="B1505" s="32">
        <v>3400</v>
      </c>
      <c r="C1505" s="31" t="s">
        <v>2687</v>
      </c>
      <c r="D1505" s="31" t="s">
        <v>1</v>
      </c>
      <c r="E1505" s="31" t="s">
        <v>1</v>
      </c>
      <c r="F1505" s="31" t="s">
        <v>1</v>
      </c>
      <c r="G1505" s="31" t="s">
        <v>1</v>
      </c>
      <c r="H1505" s="31" t="s">
        <v>1</v>
      </c>
      <c r="I1505" s="31" t="s">
        <v>1</v>
      </c>
      <c r="J1505" s="31" t="s">
        <v>2158</v>
      </c>
      <c r="K1505" s="31" t="s">
        <v>2159</v>
      </c>
      <c r="L1505" s="31" t="s">
        <v>12629</v>
      </c>
      <c r="M1505" s="31" t="s">
        <v>2378</v>
      </c>
      <c r="N1505" s="31" t="s">
        <v>5921</v>
      </c>
      <c r="O1505" s="31" t="s">
        <v>27807</v>
      </c>
    </row>
    <row r="1506" spans="1:15" ht="72.5" x14ac:dyDescent="0.35">
      <c r="A1506" s="31" t="s">
        <v>1530</v>
      </c>
      <c r="B1506" s="32">
        <v>5562</v>
      </c>
      <c r="C1506" s="31" t="s">
        <v>4771</v>
      </c>
      <c r="D1506" s="31" t="s">
        <v>1</v>
      </c>
      <c r="E1506" s="31" t="s">
        <v>1</v>
      </c>
      <c r="F1506" s="31" t="s">
        <v>1</v>
      </c>
      <c r="G1506" s="31" t="s">
        <v>1</v>
      </c>
      <c r="H1506" s="31" t="s">
        <v>1</v>
      </c>
      <c r="I1506" s="31" t="s">
        <v>1</v>
      </c>
      <c r="J1506" s="31" t="s">
        <v>1</v>
      </c>
      <c r="K1506" s="31" t="s">
        <v>1</v>
      </c>
      <c r="L1506" s="31" t="s">
        <v>9522</v>
      </c>
      <c r="M1506" s="31" t="s">
        <v>9525</v>
      </c>
      <c r="N1506" s="31" t="s">
        <v>9527</v>
      </c>
      <c r="O1506" s="31" t="s">
        <v>2124</v>
      </c>
    </row>
    <row r="1507" spans="1:15" ht="58" x14ac:dyDescent="0.35">
      <c r="A1507" s="31" t="s">
        <v>1530</v>
      </c>
      <c r="B1507" s="32">
        <v>5055</v>
      </c>
      <c r="C1507" s="31" t="s">
        <v>4206</v>
      </c>
      <c r="D1507" s="31" t="s">
        <v>1</v>
      </c>
      <c r="E1507" s="31" t="s">
        <v>1</v>
      </c>
      <c r="F1507" s="31" t="s">
        <v>1</v>
      </c>
      <c r="G1507" s="31" t="s">
        <v>1</v>
      </c>
      <c r="H1507" s="31" t="s">
        <v>1</v>
      </c>
      <c r="I1507" s="31" t="s">
        <v>1</v>
      </c>
      <c r="J1507" s="31" t="s">
        <v>1744</v>
      </c>
      <c r="K1507" s="31" t="s">
        <v>1745</v>
      </c>
      <c r="L1507" s="31" t="s">
        <v>701</v>
      </c>
      <c r="M1507" s="31" t="s">
        <v>26660</v>
      </c>
      <c r="N1507" s="31" t="s">
        <v>9255</v>
      </c>
      <c r="O1507" s="31" t="s">
        <v>27438</v>
      </c>
    </row>
    <row r="1508" spans="1:15" ht="72.5" x14ac:dyDescent="0.35">
      <c r="A1508" s="31" t="s">
        <v>1530</v>
      </c>
      <c r="B1508" s="32">
        <v>5059</v>
      </c>
      <c r="C1508" s="31" t="s">
        <v>781</v>
      </c>
      <c r="D1508" s="31" t="s">
        <v>1715</v>
      </c>
      <c r="E1508" s="31" t="s">
        <v>1</v>
      </c>
      <c r="F1508" s="31" t="s">
        <v>1716</v>
      </c>
      <c r="G1508" s="31" t="s">
        <v>79</v>
      </c>
      <c r="H1508" s="31" t="s">
        <v>26532</v>
      </c>
      <c r="I1508" s="31" t="s">
        <v>1717</v>
      </c>
      <c r="J1508" s="31" t="s">
        <v>1718</v>
      </c>
      <c r="K1508" s="31" t="s">
        <v>1719</v>
      </c>
      <c r="L1508" s="31" t="s">
        <v>581</v>
      </c>
      <c r="M1508" s="31" t="s">
        <v>1718</v>
      </c>
      <c r="N1508" s="31" t="s">
        <v>5336</v>
      </c>
      <c r="O1508" s="31" t="s">
        <v>27808</v>
      </c>
    </row>
    <row r="1509" spans="1:15" ht="72.5" x14ac:dyDescent="0.35">
      <c r="A1509" s="31" t="s">
        <v>1530</v>
      </c>
      <c r="B1509" s="32">
        <v>4918</v>
      </c>
      <c r="C1509" s="31" t="s">
        <v>3887</v>
      </c>
      <c r="D1509" s="31" t="s">
        <v>1</v>
      </c>
      <c r="E1509" s="31" t="s">
        <v>1</v>
      </c>
      <c r="F1509" s="31" t="s">
        <v>1</v>
      </c>
      <c r="G1509" s="31" t="s">
        <v>1</v>
      </c>
      <c r="H1509" s="31" t="s">
        <v>1</v>
      </c>
      <c r="I1509" s="31" t="s">
        <v>1</v>
      </c>
      <c r="J1509" s="31" t="s">
        <v>3283</v>
      </c>
      <c r="K1509" s="31" t="s">
        <v>3284</v>
      </c>
      <c r="L1509" s="31" t="s">
        <v>15975</v>
      </c>
      <c r="M1509" s="31" t="s">
        <v>3283</v>
      </c>
      <c r="N1509" s="31" t="s">
        <v>15569</v>
      </c>
      <c r="O1509" s="31" t="s">
        <v>27809</v>
      </c>
    </row>
    <row r="1510" spans="1:15" ht="72.5" x14ac:dyDescent="0.35">
      <c r="A1510" s="31" t="s">
        <v>1530</v>
      </c>
      <c r="B1510" s="32">
        <v>4974</v>
      </c>
      <c r="C1510" s="31" t="s">
        <v>4098</v>
      </c>
      <c r="D1510" s="31" t="s">
        <v>26552</v>
      </c>
      <c r="E1510" s="31" t="s">
        <v>1</v>
      </c>
      <c r="F1510" s="31" t="s">
        <v>1454</v>
      </c>
      <c r="G1510" s="31" t="s">
        <v>79</v>
      </c>
      <c r="H1510" s="31" t="s">
        <v>2077</v>
      </c>
      <c r="I1510" s="31" t="s">
        <v>286</v>
      </c>
      <c r="J1510" s="31" t="s">
        <v>2078</v>
      </c>
      <c r="K1510" s="31" t="s">
        <v>2079</v>
      </c>
      <c r="L1510" s="31" t="s">
        <v>5356</v>
      </c>
      <c r="M1510" s="31" t="s">
        <v>2078</v>
      </c>
      <c r="N1510" s="31" t="s">
        <v>5360</v>
      </c>
      <c r="O1510" s="31" t="s">
        <v>27810</v>
      </c>
    </row>
    <row r="1511" spans="1:15" ht="58" x14ac:dyDescent="0.35">
      <c r="A1511" s="31" t="s">
        <v>1530</v>
      </c>
      <c r="B1511" s="32">
        <v>461</v>
      </c>
      <c r="C1511" s="31" t="s">
        <v>1821</v>
      </c>
      <c r="D1511" s="31" t="s">
        <v>1</v>
      </c>
      <c r="E1511" s="31" t="s">
        <v>1</v>
      </c>
      <c r="F1511" s="31" t="s">
        <v>1</v>
      </c>
      <c r="G1511" s="31" t="s">
        <v>1</v>
      </c>
      <c r="H1511" s="31" t="s">
        <v>1</v>
      </c>
      <c r="I1511" s="31" t="s">
        <v>1</v>
      </c>
      <c r="J1511" s="31" t="s">
        <v>1</v>
      </c>
      <c r="K1511" s="31" t="s">
        <v>1</v>
      </c>
      <c r="L1511" s="31" t="s">
        <v>6521</v>
      </c>
      <c r="M1511" s="31" t="s">
        <v>6524</v>
      </c>
      <c r="N1511" s="31" t="s">
        <v>6525</v>
      </c>
      <c r="O1511" s="31" t="s">
        <v>27811</v>
      </c>
    </row>
    <row r="1512" spans="1:15" ht="58" x14ac:dyDescent="0.35">
      <c r="A1512" s="31" t="s">
        <v>1530</v>
      </c>
      <c r="B1512" s="32">
        <v>1639</v>
      </c>
      <c r="C1512" s="31" t="s">
        <v>4088</v>
      </c>
      <c r="D1512" s="31" t="s">
        <v>1</v>
      </c>
      <c r="E1512" s="31" t="s">
        <v>1</v>
      </c>
      <c r="F1512" s="31" t="s">
        <v>1</v>
      </c>
      <c r="G1512" s="31" t="s">
        <v>1</v>
      </c>
      <c r="H1512" s="31" t="s">
        <v>1</v>
      </c>
      <c r="I1512" s="31" t="s">
        <v>1</v>
      </c>
      <c r="J1512" s="31" t="s">
        <v>1</v>
      </c>
      <c r="K1512" s="31" t="s">
        <v>4089</v>
      </c>
      <c r="L1512" s="31" t="s">
        <v>11993</v>
      </c>
      <c r="M1512" s="31" t="s">
        <v>11996</v>
      </c>
      <c r="N1512" s="31" t="s">
        <v>26752</v>
      </c>
      <c r="O1512" s="31" t="s">
        <v>27812</v>
      </c>
    </row>
    <row r="1513" spans="1:15" ht="72.5" x14ac:dyDescent="0.35">
      <c r="A1513" s="31" t="s">
        <v>1530</v>
      </c>
      <c r="B1513" s="32">
        <v>4932</v>
      </c>
      <c r="C1513" s="31" t="s">
        <v>4198</v>
      </c>
      <c r="D1513" s="31" t="s">
        <v>26723</v>
      </c>
      <c r="E1513" s="31" t="s">
        <v>1</v>
      </c>
      <c r="F1513" s="31" t="s">
        <v>3658</v>
      </c>
      <c r="G1513" s="31" t="s">
        <v>79</v>
      </c>
      <c r="H1513" s="31" t="s">
        <v>26724</v>
      </c>
      <c r="I1513" s="31" t="s">
        <v>1045</v>
      </c>
      <c r="J1513" s="31" t="s">
        <v>3659</v>
      </c>
      <c r="K1513" s="31" t="s">
        <v>3660</v>
      </c>
      <c r="L1513" s="31" t="s">
        <v>617</v>
      </c>
      <c r="M1513" s="31" t="s">
        <v>4612</v>
      </c>
      <c r="N1513" s="31" t="s">
        <v>4613</v>
      </c>
      <c r="O1513" s="31" t="s">
        <v>27813</v>
      </c>
    </row>
    <row r="1514" spans="1:15" ht="58" x14ac:dyDescent="0.35">
      <c r="A1514" s="31" t="s">
        <v>1530</v>
      </c>
      <c r="B1514" s="32">
        <v>4943</v>
      </c>
      <c r="C1514" s="31" t="s">
        <v>4454</v>
      </c>
      <c r="D1514" s="31" t="s">
        <v>1</v>
      </c>
      <c r="E1514" s="31" t="s">
        <v>1</v>
      </c>
      <c r="F1514" s="31" t="s">
        <v>1</v>
      </c>
      <c r="G1514" s="31" t="s">
        <v>1</v>
      </c>
      <c r="H1514" s="31" t="s">
        <v>1</v>
      </c>
      <c r="I1514" s="31" t="s">
        <v>1</v>
      </c>
      <c r="J1514" s="31" t="s">
        <v>1708</v>
      </c>
      <c r="K1514" s="31" t="s">
        <v>1709</v>
      </c>
      <c r="L1514" s="31" t="s">
        <v>764</v>
      </c>
      <c r="M1514" s="31" t="s">
        <v>1708</v>
      </c>
      <c r="N1514" s="31" t="s">
        <v>5496</v>
      </c>
      <c r="O1514" s="31" t="s">
        <v>27814</v>
      </c>
    </row>
    <row r="1515" spans="1:15" ht="72.5" x14ac:dyDescent="0.35">
      <c r="A1515" s="31" t="s">
        <v>1530</v>
      </c>
      <c r="B1515" s="32">
        <v>21</v>
      </c>
      <c r="C1515" s="31" t="s">
        <v>2526</v>
      </c>
      <c r="D1515" s="31" t="s">
        <v>1</v>
      </c>
      <c r="E1515" s="31" t="s">
        <v>1</v>
      </c>
      <c r="F1515" s="31" t="s">
        <v>1</v>
      </c>
      <c r="G1515" s="31" t="s">
        <v>1</v>
      </c>
      <c r="H1515" s="31" t="s">
        <v>1</v>
      </c>
      <c r="I1515" s="31" t="s">
        <v>1</v>
      </c>
      <c r="J1515" s="31" t="s">
        <v>2527</v>
      </c>
      <c r="K1515" s="31" t="s">
        <v>1</v>
      </c>
      <c r="L1515" s="31" t="s">
        <v>2826</v>
      </c>
      <c r="M1515" s="31" t="s">
        <v>5911</v>
      </c>
      <c r="N1515" s="31" t="s">
        <v>26644</v>
      </c>
      <c r="O1515" s="31" t="s">
        <v>27815</v>
      </c>
    </row>
    <row r="1516" spans="1:15" ht="58" x14ac:dyDescent="0.35">
      <c r="A1516" s="31" t="s">
        <v>1530</v>
      </c>
      <c r="B1516" s="32">
        <v>4126</v>
      </c>
      <c r="C1516" s="31" t="s">
        <v>4285</v>
      </c>
      <c r="D1516" s="31" t="s">
        <v>1</v>
      </c>
      <c r="E1516" s="31" t="s">
        <v>1</v>
      </c>
      <c r="F1516" s="31" t="s">
        <v>1</v>
      </c>
      <c r="G1516" s="31" t="s">
        <v>1</v>
      </c>
      <c r="H1516" s="31" t="s">
        <v>1</v>
      </c>
      <c r="I1516" s="31" t="s">
        <v>1</v>
      </c>
      <c r="J1516" s="31" t="s">
        <v>1803</v>
      </c>
      <c r="K1516" s="31" t="s">
        <v>1804</v>
      </c>
      <c r="L1516" s="31" t="s">
        <v>2826</v>
      </c>
      <c r="M1516" s="31" t="s">
        <v>5911</v>
      </c>
      <c r="N1516" s="31" t="s">
        <v>26644</v>
      </c>
      <c r="O1516" s="31" t="s">
        <v>27816</v>
      </c>
    </row>
    <row r="1517" spans="1:15" ht="58" x14ac:dyDescent="0.35">
      <c r="A1517" s="31" t="s">
        <v>1530</v>
      </c>
      <c r="B1517" s="32">
        <v>4337</v>
      </c>
      <c r="C1517" s="31" t="s">
        <v>4584</v>
      </c>
      <c r="D1517" s="31" t="s">
        <v>1</v>
      </c>
      <c r="E1517" s="31" t="s">
        <v>1</v>
      </c>
      <c r="F1517" s="31" t="s">
        <v>1</v>
      </c>
      <c r="G1517" s="31" t="s">
        <v>1</v>
      </c>
      <c r="H1517" s="31" t="s">
        <v>1</v>
      </c>
      <c r="I1517" s="31" t="s">
        <v>1</v>
      </c>
      <c r="J1517" s="31" t="s">
        <v>1803</v>
      </c>
      <c r="K1517" s="31" t="s">
        <v>1804</v>
      </c>
      <c r="L1517" s="31" t="s">
        <v>2826</v>
      </c>
      <c r="M1517" s="31" t="s">
        <v>5911</v>
      </c>
      <c r="N1517" s="31" t="s">
        <v>26644</v>
      </c>
      <c r="O1517" s="31" t="s">
        <v>27816</v>
      </c>
    </row>
    <row r="1518" spans="1:15" ht="58" x14ac:dyDescent="0.35">
      <c r="A1518" s="31" t="s">
        <v>1530</v>
      </c>
      <c r="B1518" s="32">
        <v>4266</v>
      </c>
      <c r="C1518" s="31" t="s">
        <v>4583</v>
      </c>
      <c r="D1518" s="31" t="s">
        <v>1</v>
      </c>
      <c r="E1518" s="31" t="s">
        <v>1</v>
      </c>
      <c r="F1518" s="31" t="s">
        <v>1</v>
      </c>
      <c r="G1518" s="31" t="s">
        <v>1</v>
      </c>
      <c r="H1518" s="31" t="s">
        <v>1</v>
      </c>
      <c r="I1518" s="31" t="s">
        <v>1</v>
      </c>
      <c r="J1518" s="31" t="s">
        <v>1803</v>
      </c>
      <c r="K1518" s="31" t="s">
        <v>1804</v>
      </c>
      <c r="L1518" s="31" t="s">
        <v>2826</v>
      </c>
      <c r="M1518" s="31" t="s">
        <v>5911</v>
      </c>
      <c r="N1518" s="31" t="s">
        <v>26644</v>
      </c>
      <c r="O1518" s="31" t="s">
        <v>27816</v>
      </c>
    </row>
    <row r="1519" spans="1:15" ht="72.5" x14ac:dyDescent="0.35">
      <c r="A1519" s="31" t="s">
        <v>1530</v>
      </c>
      <c r="B1519" s="32">
        <v>5154</v>
      </c>
      <c r="C1519" s="31" t="s">
        <v>4735</v>
      </c>
      <c r="D1519" s="31" t="s">
        <v>1</v>
      </c>
      <c r="E1519" s="31" t="s">
        <v>1</v>
      </c>
      <c r="F1519" s="31" t="s">
        <v>1</v>
      </c>
      <c r="G1519" s="31" t="s">
        <v>1</v>
      </c>
      <c r="H1519" s="31" t="s">
        <v>1</v>
      </c>
      <c r="I1519" s="31" t="s">
        <v>1</v>
      </c>
      <c r="J1519" s="31" t="s">
        <v>3968</v>
      </c>
      <c r="K1519" s="31" t="s">
        <v>3969</v>
      </c>
      <c r="L1519" s="31" t="s">
        <v>11932</v>
      </c>
      <c r="M1519" s="31" t="s">
        <v>11935</v>
      </c>
      <c r="N1519" s="31" t="s">
        <v>11937</v>
      </c>
      <c r="O1519" s="31" t="s">
        <v>27817</v>
      </c>
    </row>
    <row r="1520" spans="1:15" ht="116" x14ac:dyDescent="0.35">
      <c r="A1520" s="31" t="s">
        <v>1530</v>
      </c>
      <c r="B1520" s="32">
        <v>5139</v>
      </c>
      <c r="C1520" s="31" t="s">
        <v>3970</v>
      </c>
      <c r="D1520" s="31" t="s">
        <v>1</v>
      </c>
      <c r="E1520" s="31" t="s">
        <v>1</v>
      </c>
      <c r="F1520" s="31" t="s">
        <v>1</v>
      </c>
      <c r="G1520" s="31" t="s">
        <v>1</v>
      </c>
      <c r="H1520" s="31" t="s">
        <v>1</v>
      </c>
      <c r="I1520" s="31" t="s">
        <v>1</v>
      </c>
      <c r="J1520" s="31" t="s">
        <v>2150</v>
      </c>
      <c r="K1520" s="31" t="s">
        <v>2151</v>
      </c>
      <c r="L1520" s="31" t="s">
        <v>5623</v>
      </c>
      <c r="M1520" s="31" t="s">
        <v>5625</v>
      </c>
      <c r="N1520" s="31" t="s">
        <v>5627</v>
      </c>
      <c r="O1520" s="31" t="s">
        <v>5627</v>
      </c>
    </row>
    <row r="1521" spans="1:15" ht="116" x14ac:dyDescent="0.35">
      <c r="A1521" s="31" t="s">
        <v>1530</v>
      </c>
      <c r="B1521" s="32">
        <v>5174</v>
      </c>
      <c r="C1521" s="31" t="s">
        <v>4235</v>
      </c>
      <c r="D1521" s="31" t="s">
        <v>1</v>
      </c>
      <c r="E1521" s="31" t="s">
        <v>1</v>
      </c>
      <c r="F1521" s="31" t="s">
        <v>1</v>
      </c>
      <c r="G1521" s="31" t="s">
        <v>1</v>
      </c>
      <c r="H1521" s="31" t="s">
        <v>1</v>
      </c>
      <c r="I1521" s="31" t="s">
        <v>1</v>
      </c>
      <c r="J1521" s="31" t="s">
        <v>2150</v>
      </c>
      <c r="K1521" s="31" t="s">
        <v>2151</v>
      </c>
      <c r="L1521" s="31" t="s">
        <v>5623</v>
      </c>
      <c r="M1521" s="31" t="s">
        <v>5625</v>
      </c>
      <c r="N1521" s="31" t="s">
        <v>5627</v>
      </c>
      <c r="O1521" s="31" t="s">
        <v>5627</v>
      </c>
    </row>
    <row r="1522" spans="1:15" ht="116" x14ac:dyDescent="0.35">
      <c r="A1522" s="31" t="s">
        <v>1530</v>
      </c>
      <c r="B1522" s="32">
        <v>5175</v>
      </c>
      <c r="C1522" s="31" t="s">
        <v>4235</v>
      </c>
      <c r="D1522" s="31" t="s">
        <v>1</v>
      </c>
      <c r="E1522" s="31" t="s">
        <v>1</v>
      </c>
      <c r="F1522" s="31" t="s">
        <v>1</v>
      </c>
      <c r="G1522" s="31" t="s">
        <v>1</v>
      </c>
      <c r="H1522" s="31" t="s">
        <v>1</v>
      </c>
      <c r="I1522" s="31" t="s">
        <v>1</v>
      </c>
      <c r="J1522" s="31" t="s">
        <v>2150</v>
      </c>
      <c r="K1522" s="31" t="s">
        <v>2151</v>
      </c>
      <c r="L1522" s="31" t="s">
        <v>5623</v>
      </c>
      <c r="M1522" s="31" t="s">
        <v>5625</v>
      </c>
      <c r="N1522" s="31" t="s">
        <v>5627</v>
      </c>
      <c r="O1522" s="31" t="s">
        <v>5627</v>
      </c>
    </row>
    <row r="1523" spans="1:15" ht="116" x14ac:dyDescent="0.35">
      <c r="A1523" s="31" t="s">
        <v>1530</v>
      </c>
      <c r="B1523" s="32">
        <v>5184</v>
      </c>
      <c r="C1523" s="31" t="s">
        <v>4250</v>
      </c>
      <c r="D1523" s="31" t="s">
        <v>1</v>
      </c>
      <c r="E1523" s="31" t="s">
        <v>1</v>
      </c>
      <c r="F1523" s="31" t="s">
        <v>1</v>
      </c>
      <c r="G1523" s="31" t="s">
        <v>1</v>
      </c>
      <c r="H1523" s="31" t="s">
        <v>1</v>
      </c>
      <c r="I1523" s="31" t="s">
        <v>1</v>
      </c>
      <c r="J1523" s="31" t="s">
        <v>2150</v>
      </c>
      <c r="K1523" s="31" t="s">
        <v>2151</v>
      </c>
      <c r="L1523" s="31" t="s">
        <v>5623</v>
      </c>
      <c r="M1523" s="31" t="s">
        <v>5625</v>
      </c>
      <c r="N1523" s="31" t="s">
        <v>5627</v>
      </c>
      <c r="O1523" s="31" t="s">
        <v>5627</v>
      </c>
    </row>
    <row r="1524" spans="1:15" ht="87" x14ac:dyDescent="0.35">
      <c r="A1524" s="31" t="s">
        <v>1530</v>
      </c>
      <c r="B1524" s="32">
        <v>1451</v>
      </c>
      <c r="C1524" s="31" t="s">
        <v>2211</v>
      </c>
      <c r="D1524" s="31" t="s">
        <v>1</v>
      </c>
      <c r="E1524" s="31" t="s">
        <v>1</v>
      </c>
      <c r="F1524" s="31" t="s">
        <v>1</v>
      </c>
      <c r="G1524" s="31" t="s">
        <v>1</v>
      </c>
      <c r="H1524" s="31" t="s">
        <v>1</v>
      </c>
      <c r="I1524" s="31" t="s">
        <v>1</v>
      </c>
      <c r="J1524" s="31" t="s">
        <v>1</v>
      </c>
      <c r="K1524" s="31" t="s">
        <v>2172</v>
      </c>
      <c r="L1524" s="31" t="s">
        <v>14288</v>
      </c>
      <c r="M1524" s="31" t="s">
        <v>14289</v>
      </c>
      <c r="N1524" s="31" t="s">
        <v>2172</v>
      </c>
      <c r="O1524" s="31" t="s">
        <v>27818</v>
      </c>
    </row>
    <row r="1525" spans="1:15" ht="58" x14ac:dyDescent="0.35">
      <c r="A1525" s="31" t="s">
        <v>1530</v>
      </c>
      <c r="B1525" s="32">
        <v>1463</v>
      </c>
      <c r="C1525" s="31" t="s">
        <v>3828</v>
      </c>
      <c r="D1525" s="31" t="s">
        <v>1</v>
      </c>
      <c r="E1525" s="31" t="s">
        <v>1</v>
      </c>
      <c r="F1525" s="31" t="s">
        <v>1</v>
      </c>
      <c r="G1525" s="31" t="s">
        <v>1</v>
      </c>
      <c r="H1525" s="31" t="s">
        <v>1</v>
      </c>
      <c r="I1525" s="31" t="s">
        <v>1</v>
      </c>
      <c r="J1525" s="31" t="s">
        <v>1</v>
      </c>
      <c r="K1525" s="31" t="s">
        <v>2172</v>
      </c>
      <c r="L1525" s="31" t="s">
        <v>14288</v>
      </c>
      <c r="M1525" s="31" t="s">
        <v>14289</v>
      </c>
      <c r="N1525" s="31" t="s">
        <v>2172</v>
      </c>
      <c r="O1525" s="31" t="s">
        <v>1</v>
      </c>
    </row>
    <row r="1526" spans="1:15" ht="58" x14ac:dyDescent="0.35">
      <c r="A1526" s="31" t="s">
        <v>1530</v>
      </c>
      <c r="B1526" s="32">
        <v>1595</v>
      </c>
      <c r="C1526" s="31" t="s">
        <v>3763</v>
      </c>
      <c r="D1526" s="31" t="s">
        <v>1</v>
      </c>
      <c r="E1526" s="31" t="s">
        <v>1</v>
      </c>
      <c r="F1526" s="31" t="s">
        <v>1</v>
      </c>
      <c r="G1526" s="31" t="s">
        <v>1</v>
      </c>
      <c r="H1526" s="31" t="s">
        <v>1</v>
      </c>
      <c r="I1526" s="31" t="s">
        <v>1</v>
      </c>
      <c r="J1526" s="31" t="s">
        <v>1</v>
      </c>
      <c r="K1526" s="31" t="s">
        <v>2172</v>
      </c>
      <c r="L1526" s="31" t="s">
        <v>14288</v>
      </c>
      <c r="M1526" s="31" t="s">
        <v>14289</v>
      </c>
      <c r="N1526" s="31" t="s">
        <v>2172</v>
      </c>
      <c r="O1526" s="31" t="s">
        <v>27819</v>
      </c>
    </row>
    <row r="1527" spans="1:15" ht="58" x14ac:dyDescent="0.35">
      <c r="A1527" s="31" t="s">
        <v>1530</v>
      </c>
      <c r="B1527" s="32">
        <v>1751</v>
      </c>
      <c r="C1527" s="31" t="s">
        <v>2171</v>
      </c>
      <c r="D1527" s="31" t="s">
        <v>1</v>
      </c>
      <c r="E1527" s="31" t="s">
        <v>1</v>
      </c>
      <c r="F1527" s="31" t="s">
        <v>1</v>
      </c>
      <c r="G1527" s="31" t="s">
        <v>1</v>
      </c>
      <c r="H1527" s="31" t="s">
        <v>1</v>
      </c>
      <c r="I1527" s="31" t="s">
        <v>1</v>
      </c>
      <c r="J1527" s="31" t="s">
        <v>1</v>
      </c>
      <c r="K1527" s="31" t="s">
        <v>2172</v>
      </c>
      <c r="L1527" s="31" t="s">
        <v>14288</v>
      </c>
      <c r="M1527" s="31" t="s">
        <v>14289</v>
      </c>
      <c r="N1527" s="31" t="s">
        <v>2172</v>
      </c>
      <c r="O1527" s="31" t="s">
        <v>27820</v>
      </c>
    </row>
    <row r="1528" spans="1:15" ht="58" x14ac:dyDescent="0.35">
      <c r="A1528" s="31" t="s">
        <v>1530</v>
      </c>
      <c r="B1528" s="32">
        <v>1989</v>
      </c>
      <c r="C1528" s="31" t="s">
        <v>2827</v>
      </c>
      <c r="D1528" s="31" t="s">
        <v>1</v>
      </c>
      <c r="E1528" s="31" t="s">
        <v>1</v>
      </c>
      <c r="F1528" s="31" t="s">
        <v>1</v>
      </c>
      <c r="G1528" s="31" t="s">
        <v>1</v>
      </c>
      <c r="H1528" s="31" t="s">
        <v>1</v>
      </c>
      <c r="I1528" s="31" t="s">
        <v>1</v>
      </c>
      <c r="J1528" s="31" t="s">
        <v>1</v>
      </c>
      <c r="K1528" s="31" t="s">
        <v>2172</v>
      </c>
      <c r="L1528" s="31" t="s">
        <v>14288</v>
      </c>
      <c r="M1528" s="31" t="s">
        <v>14289</v>
      </c>
      <c r="N1528" s="31" t="s">
        <v>2172</v>
      </c>
      <c r="O1528" s="31" t="s">
        <v>27821</v>
      </c>
    </row>
    <row r="1529" spans="1:15" ht="87" x14ac:dyDescent="0.35">
      <c r="A1529" s="31" t="s">
        <v>1530</v>
      </c>
      <c r="B1529" s="32">
        <v>4923</v>
      </c>
      <c r="C1529" s="31" t="s">
        <v>4016</v>
      </c>
      <c r="D1529" s="31" t="s">
        <v>26754</v>
      </c>
      <c r="E1529" s="31" t="s">
        <v>1</v>
      </c>
      <c r="F1529" s="31" t="s">
        <v>26755</v>
      </c>
      <c r="G1529" s="31" t="s">
        <v>26756</v>
      </c>
      <c r="H1529" s="31" t="s">
        <v>26757</v>
      </c>
      <c r="I1529" s="31" t="s">
        <v>1</v>
      </c>
      <c r="J1529" s="31" t="s">
        <v>3908</v>
      </c>
      <c r="K1529" s="31" t="s">
        <v>3909</v>
      </c>
      <c r="L1529" s="31" t="s">
        <v>21550</v>
      </c>
      <c r="M1529" s="31" t="s">
        <v>21552</v>
      </c>
      <c r="N1529" s="31" t="s">
        <v>21554</v>
      </c>
      <c r="O1529" s="31" t="s">
        <v>27822</v>
      </c>
    </row>
    <row r="1530" spans="1:15" ht="87" x14ac:dyDescent="0.35">
      <c r="A1530" s="31" t="s">
        <v>1530</v>
      </c>
      <c r="B1530" s="32">
        <v>5078</v>
      </c>
      <c r="C1530" s="31" t="s">
        <v>4796</v>
      </c>
      <c r="D1530" s="31" t="s">
        <v>26766</v>
      </c>
      <c r="E1530" s="31" t="s">
        <v>26767</v>
      </c>
      <c r="F1530" s="31" t="s">
        <v>1468</v>
      </c>
      <c r="G1530" s="31" t="s">
        <v>79</v>
      </c>
      <c r="H1530" s="31" t="s">
        <v>926</v>
      </c>
      <c r="I1530" s="31" t="s">
        <v>88</v>
      </c>
      <c r="J1530" s="31" t="s">
        <v>2851</v>
      </c>
      <c r="K1530" s="31" t="s">
        <v>4574</v>
      </c>
      <c r="L1530" s="31" t="s">
        <v>5722</v>
      </c>
      <c r="M1530" s="31" t="s">
        <v>2851</v>
      </c>
      <c r="N1530" s="31" t="s">
        <v>5724</v>
      </c>
      <c r="O1530" s="31" t="s">
        <v>27823</v>
      </c>
    </row>
    <row r="1531" spans="1:15" ht="72.5" x14ac:dyDescent="0.35">
      <c r="A1531" s="31" t="s">
        <v>1530</v>
      </c>
      <c r="B1531" s="32">
        <v>5097</v>
      </c>
      <c r="C1531" s="31" t="s">
        <v>3941</v>
      </c>
      <c r="D1531" s="31" t="s">
        <v>26572</v>
      </c>
      <c r="E1531" s="31" t="s">
        <v>1</v>
      </c>
      <c r="F1531" s="31" t="s">
        <v>2850</v>
      </c>
      <c r="G1531" s="31" t="s">
        <v>79</v>
      </c>
      <c r="H1531" s="31" t="s">
        <v>26573</v>
      </c>
      <c r="I1531" s="31" t="s">
        <v>508</v>
      </c>
      <c r="J1531" s="31" t="s">
        <v>2851</v>
      </c>
      <c r="K1531" s="31" t="s">
        <v>2852</v>
      </c>
      <c r="L1531" s="31" t="s">
        <v>5722</v>
      </c>
      <c r="M1531" s="31" t="s">
        <v>2851</v>
      </c>
      <c r="N1531" s="31" t="s">
        <v>5724</v>
      </c>
      <c r="O1531" s="31" t="s">
        <v>27824</v>
      </c>
    </row>
    <row r="1532" spans="1:15" ht="72.5" x14ac:dyDescent="0.35">
      <c r="A1532" s="31" t="s">
        <v>1530</v>
      </c>
      <c r="B1532" s="32">
        <v>4358</v>
      </c>
      <c r="C1532" s="31" t="s">
        <v>2773</v>
      </c>
      <c r="D1532" s="31" t="s">
        <v>26537</v>
      </c>
      <c r="E1532" s="31" t="s">
        <v>1</v>
      </c>
      <c r="F1532" s="31" t="s">
        <v>26538</v>
      </c>
      <c r="G1532" s="31" t="s">
        <v>2059</v>
      </c>
      <c r="H1532" s="31" t="s">
        <v>26539</v>
      </c>
      <c r="I1532" s="31" t="s">
        <v>1</v>
      </c>
      <c r="J1532" s="31" t="s">
        <v>2455</v>
      </c>
      <c r="K1532" s="31" t="s">
        <v>2456</v>
      </c>
      <c r="L1532" s="31" t="s">
        <v>759</v>
      </c>
      <c r="M1532" s="31" t="s">
        <v>10539</v>
      </c>
      <c r="N1532" s="31" t="s">
        <v>10541</v>
      </c>
      <c r="O1532" s="31" t="s">
        <v>27053</v>
      </c>
    </row>
    <row r="1533" spans="1:15" ht="72.5" x14ac:dyDescent="0.35">
      <c r="A1533" s="31" t="s">
        <v>1530</v>
      </c>
      <c r="B1533" s="32">
        <v>5255</v>
      </c>
      <c r="C1533" s="31" t="s">
        <v>4443</v>
      </c>
      <c r="D1533" s="31" t="s">
        <v>1</v>
      </c>
      <c r="E1533" s="31" t="s">
        <v>1</v>
      </c>
      <c r="F1533" s="31" t="s">
        <v>1</v>
      </c>
      <c r="G1533" s="31" t="s">
        <v>1</v>
      </c>
      <c r="H1533" s="31" t="s">
        <v>1</v>
      </c>
      <c r="I1533" s="31" t="s">
        <v>1</v>
      </c>
      <c r="J1533" s="31" t="s">
        <v>1</v>
      </c>
      <c r="K1533" s="31" t="s">
        <v>1</v>
      </c>
      <c r="L1533" s="31" t="s">
        <v>5072</v>
      </c>
      <c r="M1533" s="31" t="s">
        <v>5075</v>
      </c>
      <c r="N1533" s="31" t="s">
        <v>5077</v>
      </c>
      <c r="O1533" s="31" t="s">
        <v>27825</v>
      </c>
    </row>
    <row r="1534" spans="1:15" ht="58" x14ac:dyDescent="0.35">
      <c r="A1534" s="31" t="s">
        <v>1530</v>
      </c>
      <c r="B1534" s="32">
        <v>1115</v>
      </c>
      <c r="C1534" s="31" t="s">
        <v>1967</v>
      </c>
      <c r="D1534" s="31" t="s">
        <v>1</v>
      </c>
      <c r="E1534" s="31" t="s">
        <v>1</v>
      </c>
      <c r="F1534" s="31" t="s">
        <v>1</v>
      </c>
      <c r="G1534" s="31" t="s">
        <v>1</v>
      </c>
      <c r="H1534" s="31" t="s">
        <v>1</v>
      </c>
      <c r="I1534" s="31" t="s">
        <v>1</v>
      </c>
      <c r="J1534" s="31" t="s">
        <v>1</v>
      </c>
      <c r="K1534" s="31" t="s">
        <v>1</v>
      </c>
      <c r="L1534" s="31" t="s">
        <v>5344</v>
      </c>
      <c r="M1534" s="31" t="s">
        <v>5346</v>
      </c>
      <c r="N1534" s="31" t="s">
        <v>5347</v>
      </c>
      <c r="O1534" s="31" t="s">
        <v>27826</v>
      </c>
    </row>
    <row r="1535" spans="1:15" ht="72.5" x14ac:dyDescent="0.35">
      <c r="A1535" s="31" t="s">
        <v>1530</v>
      </c>
      <c r="B1535" s="32">
        <v>4199</v>
      </c>
      <c r="C1535" s="31" t="s">
        <v>2502</v>
      </c>
      <c r="D1535" s="31" t="s">
        <v>1</v>
      </c>
      <c r="E1535" s="31" t="s">
        <v>1</v>
      </c>
      <c r="F1535" s="31" t="s">
        <v>1</v>
      </c>
      <c r="G1535" s="31" t="s">
        <v>1</v>
      </c>
      <c r="H1535" s="31" t="s">
        <v>1</v>
      </c>
      <c r="I1535" s="31" t="s">
        <v>1</v>
      </c>
      <c r="J1535" s="31" t="s">
        <v>2503</v>
      </c>
      <c r="K1535" s="31" t="s">
        <v>2504</v>
      </c>
      <c r="L1535" s="31" t="s">
        <v>5244</v>
      </c>
      <c r="M1535" s="31" t="s">
        <v>5247</v>
      </c>
      <c r="N1535" s="31" t="s">
        <v>5249</v>
      </c>
      <c r="O1535" s="31" t="s">
        <v>27827</v>
      </c>
    </row>
    <row r="1536" spans="1:15" ht="58" x14ac:dyDescent="0.35">
      <c r="A1536" s="31" t="s">
        <v>1530</v>
      </c>
      <c r="B1536" s="32">
        <v>4559</v>
      </c>
      <c r="C1536" s="31" t="s">
        <v>2868</v>
      </c>
      <c r="D1536" s="31" t="s">
        <v>1</v>
      </c>
      <c r="E1536" s="31" t="s">
        <v>1</v>
      </c>
      <c r="F1536" s="31" t="s">
        <v>1</v>
      </c>
      <c r="G1536" s="31" t="s">
        <v>1</v>
      </c>
      <c r="H1536" s="31" t="s">
        <v>1</v>
      </c>
      <c r="I1536" s="31" t="s">
        <v>1</v>
      </c>
      <c r="J1536" s="31" t="s">
        <v>1</v>
      </c>
      <c r="K1536" s="31" t="s">
        <v>1</v>
      </c>
      <c r="L1536" s="31" t="s">
        <v>16225</v>
      </c>
      <c r="M1536" s="31" t="s">
        <v>16226</v>
      </c>
      <c r="N1536" s="31" t="s">
        <v>16228</v>
      </c>
      <c r="O1536" s="31" t="s">
        <v>27828</v>
      </c>
    </row>
    <row r="1537" spans="1:15" ht="72.5" x14ac:dyDescent="0.35">
      <c r="A1537" s="31" t="s">
        <v>1530</v>
      </c>
      <c r="B1537" s="32">
        <v>4530</v>
      </c>
      <c r="C1537" s="31" t="s">
        <v>4032</v>
      </c>
      <c r="D1537" s="31" t="s">
        <v>1</v>
      </c>
      <c r="E1537" s="31" t="s">
        <v>1</v>
      </c>
      <c r="F1537" s="31" t="s">
        <v>1</v>
      </c>
      <c r="G1537" s="31" t="s">
        <v>1</v>
      </c>
      <c r="H1537" s="31" t="s">
        <v>1</v>
      </c>
      <c r="I1537" s="31" t="s">
        <v>1</v>
      </c>
      <c r="J1537" s="31" t="s">
        <v>1</v>
      </c>
      <c r="K1537" s="31" t="s">
        <v>1</v>
      </c>
      <c r="L1537" s="31" t="s">
        <v>8508</v>
      </c>
      <c r="M1537" s="31" t="s">
        <v>8511</v>
      </c>
      <c r="N1537" s="31" t="s">
        <v>8513</v>
      </c>
      <c r="O1537" s="31" t="s">
        <v>27829</v>
      </c>
    </row>
    <row r="1538" spans="1:15" ht="58" x14ac:dyDescent="0.35">
      <c r="A1538" s="31" t="s">
        <v>1530</v>
      </c>
      <c r="B1538" s="32">
        <v>4124</v>
      </c>
      <c r="C1538" s="31" t="s">
        <v>2469</v>
      </c>
      <c r="D1538" s="31" t="s">
        <v>1</v>
      </c>
      <c r="E1538" s="31" t="s">
        <v>1</v>
      </c>
      <c r="F1538" s="31" t="s">
        <v>1</v>
      </c>
      <c r="G1538" s="31" t="s">
        <v>1</v>
      </c>
      <c r="H1538" s="31" t="s">
        <v>1</v>
      </c>
      <c r="I1538" s="31" t="s">
        <v>1</v>
      </c>
      <c r="J1538" s="31" t="s">
        <v>1</v>
      </c>
      <c r="K1538" s="31" t="s">
        <v>2470</v>
      </c>
      <c r="L1538" s="31" t="s">
        <v>5273</v>
      </c>
      <c r="M1538" s="31" t="s">
        <v>5276</v>
      </c>
      <c r="N1538" s="31" t="s">
        <v>5277</v>
      </c>
      <c r="O1538" s="31" t="s">
        <v>27830</v>
      </c>
    </row>
    <row r="1539" spans="1:15" ht="72.5" x14ac:dyDescent="0.35">
      <c r="A1539" s="31" t="s">
        <v>1530</v>
      </c>
      <c r="B1539" s="32">
        <v>766</v>
      </c>
      <c r="C1539" s="31" t="s">
        <v>1841</v>
      </c>
      <c r="D1539" s="31" t="s">
        <v>26584</v>
      </c>
      <c r="E1539" s="31" t="s">
        <v>1</v>
      </c>
      <c r="F1539" s="31" t="s">
        <v>1737</v>
      </c>
      <c r="G1539" s="31" t="s">
        <v>79</v>
      </c>
      <c r="H1539" s="31" t="s">
        <v>26585</v>
      </c>
      <c r="I1539" s="31" t="s">
        <v>1717</v>
      </c>
      <c r="J1539" s="31" t="s">
        <v>1738</v>
      </c>
      <c r="K1539" s="31" t="s">
        <v>1739</v>
      </c>
      <c r="L1539" s="31" t="s">
        <v>661</v>
      </c>
      <c r="M1539" s="31" t="s">
        <v>1738</v>
      </c>
      <c r="N1539" s="31" t="s">
        <v>5456</v>
      </c>
      <c r="O1539" s="31" t="s">
        <v>27831</v>
      </c>
    </row>
    <row r="1540" spans="1:15" ht="58" x14ac:dyDescent="0.35">
      <c r="A1540" s="31" t="s">
        <v>1530</v>
      </c>
      <c r="B1540" s="32">
        <v>5492</v>
      </c>
      <c r="C1540" s="31" t="s">
        <v>4649</v>
      </c>
      <c r="D1540" s="31" t="s">
        <v>26572</v>
      </c>
      <c r="E1540" s="31" t="s">
        <v>1</v>
      </c>
      <c r="F1540" s="31" t="s">
        <v>2850</v>
      </c>
      <c r="G1540" s="31" t="s">
        <v>79</v>
      </c>
      <c r="H1540" s="31" t="s">
        <v>26573</v>
      </c>
      <c r="I1540" s="31" t="s">
        <v>508</v>
      </c>
      <c r="J1540" s="31" t="s">
        <v>2851</v>
      </c>
      <c r="K1540" s="31" t="s">
        <v>2852</v>
      </c>
      <c r="L1540" s="31" t="s">
        <v>5722</v>
      </c>
      <c r="M1540" s="31" t="s">
        <v>2851</v>
      </c>
      <c r="N1540" s="31" t="s">
        <v>5724</v>
      </c>
      <c r="O1540" s="31" t="s">
        <v>27832</v>
      </c>
    </row>
    <row r="1541" spans="1:15" ht="87" x14ac:dyDescent="0.35">
      <c r="A1541" s="31" t="s">
        <v>1530</v>
      </c>
      <c r="B1541" s="32">
        <v>5493</v>
      </c>
      <c r="C1541" s="31" t="s">
        <v>4904</v>
      </c>
      <c r="D1541" s="31" t="s">
        <v>1</v>
      </c>
      <c r="E1541" s="31" t="s">
        <v>1</v>
      </c>
      <c r="F1541" s="31" t="s">
        <v>1</v>
      </c>
      <c r="G1541" s="31" t="s">
        <v>1</v>
      </c>
      <c r="H1541" s="31" t="s">
        <v>1</v>
      </c>
      <c r="I1541" s="31" t="s">
        <v>1</v>
      </c>
      <c r="J1541" s="31" t="s">
        <v>1</v>
      </c>
      <c r="K1541" s="31" t="s">
        <v>1</v>
      </c>
      <c r="L1541" s="31" t="s">
        <v>24641</v>
      </c>
      <c r="M1541" s="31" t="s">
        <v>1</v>
      </c>
      <c r="N1541" s="31" t="s">
        <v>4063</v>
      </c>
      <c r="O1541" s="31" t="s">
        <v>2491</v>
      </c>
    </row>
    <row r="1542" spans="1:15" ht="87" x14ac:dyDescent="0.35">
      <c r="A1542" s="31" t="s">
        <v>1530</v>
      </c>
      <c r="B1542" s="32">
        <v>4058</v>
      </c>
      <c r="C1542" s="31" t="s">
        <v>768</v>
      </c>
      <c r="D1542" s="31" t="s">
        <v>1</v>
      </c>
      <c r="E1542" s="31" t="s">
        <v>1</v>
      </c>
      <c r="F1542" s="31" t="s">
        <v>1</v>
      </c>
      <c r="G1542" s="31" t="s">
        <v>1</v>
      </c>
      <c r="H1542" s="31" t="s">
        <v>1</v>
      </c>
      <c r="I1542" s="31" t="s">
        <v>1</v>
      </c>
      <c r="J1542" s="31" t="s">
        <v>1932</v>
      </c>
      <c r="K1542" s="31" t="s">
        <v>1933</v>
      </c>
      <c r="L1542" s="31" t="s">
        <v>766</v>
      </c>
      <c r="M1542" s="31" t="s">
        <v>5930</v>
      </c>
      <c r="N1542" s="31" t="s">
        <v>5932</v>
      </c>
      <c r="O1542" s="31" t="s">
        <v>27214</v>
      </c>
    </row>
    <row r="1543" spans="1:15" ht="72.5" x14ac:dyDescent="0.35">
      <c r="A1543" s="31" t="s">
        <v>1530</v>
      </c>
      <c r="B1543" s="32">
        <v>5569</v>
      </c>
      <c r="C1543" s="31" t="s">
        <v>4625</v>
      </c>
      <c r="D1543" s="31" t="s">
        <v>1</v>
      </c>
      <c r="E1543" s="31" t="s">
        <v>1</v>
      </c>
      <c r="F1543" s="31" t="s">
        <v>1</v>
      </c>
      <c r="G1543" s="31" t="s">
        <v>1</v>
      </c>
      <c r="H1543" s="31" t="s">
        <v>1</v>
      </c>
      <c r="I1543" s="31" t="s">
        <v>1</v>
      </c>
      <c r="J1543" s="31" t="s">
        <v>1</v>
      </c>
      <c r="K1543" s="31" t="s">
        <v>1</v>
      </c>
      <c r="L1543" s="31" t="s">
        <v>548</v>
      </c>
      <c r="M1543" s="31" t="s">
        <v>5019</v>
      </c>
      <c r="N1543" s="31" t="s">
        <v>5021</v>
      </c>
      <c r="O1543" s="31" t="s">
        <v>27833</v>
      </c>
    </row>
    <row r="1544" spans="1:15" ht="72.5" x14ac:dyDescent="0.35">
      <c r="A1544" s="31" t="s">
        <v>1530</v>
      </c>
      <c r="B1544" s="32">
        <v>5570</v>
      </c>
      <c r="C1544" s="31" t="s">
        <v>4626</v>
      </c>
      <c r="D1544" s="31" t="s">
        <v>1</v>
      </c>
      <c r="E1544" s="31" t="s">
        <v>1</v>
      </c>
      <c r="F1544" s="31" t="s">
        <v>1</v>
      </c>
      <c r="G1544" s="31" t="s">
        <v>1</v>
      </c>
      <c r="H1544" s="31" t="s">
        <v>1</v>
      </c>
      <c r="I1544" s="31" t="s">
        <v>1</v>
      </c>
      <c r="J1544" s="31" t="s">
        <v>1</v>
      </c>
      <c r="K1544" s="31" t="s">
        <v>1</v>
      </c>
      <c r="L1544" s="31" t="s">
        <v>548</v>
      </c>
      <c r="M1544" s="31" t="s">
        <v>5019</v>
      </c>
      <c r="N1544" s="31" t="s">
        <v>5021</v>
      </c>
      <c r="O1544" s="31" t="s">
        <v>27833</v>
      </c>
    </row>
    <row r="1545" spans="1:15" ht="72.5" x14ac:dyDescent="0.35">
      <c r="A1545" s="31" t="s">
        <v>1530</v>
      </c>
      <c r="B1545" s="32">
        <v>5571</v>
      </c>
      <c r="C1545" s="31" t="s">
        <v>4627</v>
      </c>
      <c r="D1545" s="31" t="s">
        <v>1</v>
      </c>
      <c r="E1545" s="31" t="s">
        <v>1</v>
      </c>
      <c r="F1545" s="31" t="s">
        <v>1</v>
      </c>
      <c r="G1545" s="31" t="s">
        <v>1</v>
      </c>
      <c r="H1545" s="31" t="s">
        <v>1</v>
      </c>
      <c r="I1545" s="31" t="s">
        <v>1</v>
      </c>
      <c r="J1545" s="31" t="s">
        <v>1</v>
      </c>
      <c r="K1545" s="31" t="s">
        <v>1</v>
      </c>
      <c r="L1545" s="31" t="s">
        <v>25810</v>
      </c>
      <c r="M1545" s="31" t="s">
        <v>1</v>
      </c>
      <c r="N1545" s="31" t="s">
        <v>1</v>
      </c>
      <c r="O1545" s="31" t="s">
        <v>27834</v>
      </c>
    </row>
    <row r="1546" spans="1:15" ht="72.5" x14ac:dyDescent="0.35">
      <c r="A1546" s="31" t="s">
        <v>1530</v>
      </c>
      <c r="B1546" s="32">
        <v>5412</v>
      </c>
      <c r="C1546" s="31" t="s">
        <v>4678</v>
      </c>
      <c r="D1546" s="31" t="s">
        <v>1</v>
      </c>
      <c r="E1546" s="31" t="s">
        <v>1</v>
      </c>
      <c r="F1546" s="31" t="s">
        <v>1</v>
      </c>
      <c r="G1546" s="31" t="s">
        <v>1</v>
      </c>
      <c r="H1546" s="31" t="s">
        <v>1</v>
      </c>
      <c r="I1546" s="31" t="s">
        <v>1</v>
      </c>
      <c r="J1546" s="31" t="s">
        <v>4679</v>
      </c>
      <c r="K1546" s="31" t="s">
        <v>4680</v>
      </c>
      <c r="L1546" s="31" t="s">
        <v>12050</v>
      </c>
      <c r="M1546" s="31" t="s">
        <v>12053</v>
      </c>
      <c r="N1546" s="31" t="s">
        <v>26670</v>
      </c>
      <c r="O1546" s="31" t="s">
        <v>27496</v>
      </c>
    </row>
    <row r="1547" spans="1:15" ht="87" x14ac:dyDescent="0.35">
      <c r="A1547" s="31" t="s">
        <v>1530</v>
      </c>
      <c r="B1547" s="32">
        <v>4460</v>
      </c>
      <c r="C1547" s="31" t="s">
        <v>3350</v>
      </c>
      <c r="D1547" s="31" t="s">
        <v>1</v>
      </c>
      <c r="E1547" s="31" t="s">
        <v>1</v>
      </c>
      <c r="F1547" s="31" t="s">
        <v>1</v>
      </c>
      <c r="G1547" s="31" t="s">
        <v>1</v>
      </c>
      <c r="H1547" s="31" t="s">
        <v>1</v>
      </c>
      <c r="I1547" s="31" t="s">
        <v>1</v>
      </c>
      <c r="J1547" s="31" t="s">
        <v>2588</v>
      </c>
      <c r="K1547" s="31" t="s">
        <v>2589</v>
      </c>
      <c r="L1547" s="31" t="s">
        <v>729</v>
      </c>
      <c r="M1547" s="31" t="s">
        <v>5122</v>
      </c>
      <c r="N1547" s="31" t="s">
        <v>5123</v>
      </c>
      <c r="O1547" s="31" t="s">
        <v>27835</v>
      </c>
    </row>
    <row r="1548" spans="1:15" ht="72.5" x14ac:dyDescent="0.35">
      <c r="A1548" s="31" t="s">
        <v>1530</v>
      </c>
      <c r="B1548" s="32">
        <v>3203</v>
      </c>
      <c r="C1548" s="31" t="s">
        <v>3477</v>
      </c>
      <c r="D1548" s="31" t="s">
        <v>1</v>
      </c>
      <c r="E1548" s="31" t="s">
        <v>1</v>
      </c>
      <c r="F1548" s="31" t="s">
        <v>1</v>
      </c>
      <c r="G1548" s="31" t="s">
        <v>1</v>
      </c>
      <c r="H1548" s="31" t="s">
        <v>1</v>
      </c>
      <c r="I1548" s="31" t="s">
        <v>1</v>
      </c>
      <c r="J1548" s="31" t="s">
        <v>1</v>
      </c>
      <c r="K1548" s="31" t="s">
        <v>1</v>
      </c>
      <c r="L1548" s="31" t="s">
        <v>14390</v>
      </c>
      <c r="M1548" s="31" t="s">
        <v>14392</v>
      </c>
      <c r="N1548" s="31" t="s">
        <v>14393</v>
      </c>
      <c r="O1548" s="31" t="s">
        <v>27836</v>
      </c>
    </row>
    <row r="1549" spans="1:15" ht="58" x14ac:dyDescent="0.35">
      <c r="A1549" s="31" t="s">
        <v>1530</v>
      </c>
      <c r="B1549" s="32">
        <v>5426</v>
      </c>
      <c r="C1549" s="31" t="s">
        <v>4374</v>
      </c>
      <c r="D1549" s="31" t="s">
        <v>1</v>
      </c>
      <c r="E1549" s="31" t="s">
        <v>1</v>
      </c>
      <c r="F1549" s="31" t="s">
        <v>1</v>
      </c>
      <c r="G1549" s="31" t="s">
        <v>1</v>
      </c>
      <c r="H1549" s="31" t="s">
        <v>1</v>
      </c>
      <c r="I1549" s="31" t="s">
        <v>1</v>
      </c>
      <c r="J1549" s="31" t="s">
        <v>1</v>
      </c>
      <c r="K1549" s="31" t="s">
        <v>1</v>
      </c>
      <c r="L1549" s="31" t="s">
        <v>11932</v>
      </c>
      <c r="M1549" s="31" t="s">
        <v>11935</v>
      </c>
      <c r="N1549" s="31" t="s">
        <v>11937</v>
      </c>
      <c r="O1549" s="31" t="s">
        <v>27837</v>
      </c>
    </row>
    <row r="1550" spans="1:15" ht="58" x14ac:dyDescent="0.35">
      <c r="A1550" s="31" t="s">
        <v>1530</v>
      </c>
      <c r="B1550" s="32">
        <v>5463</v>
      </c>
      <c r="C1550" s="31" t="s">
        <v>4403</v>
      </c>
      <c r="D1550" s="31" t="s">
        <v>1</v>
      </c>
      <c r="E1550" s="31" t="s">
        <v>1</v>
      </c>
      <c r="F1550" s="31" t="s">
        <v>1</v>
      </c>
      <c r="G1550" s="31" t="s">
        <v>1</v>
      </c>
      <c r="H1550" s="31" t="s">
        <v>1</v>
      </c>
      <c r="I1550" s="31" t="s">
        <v>1</v>
      </c>
      <c r="J1550" s="31" t="s">
        <v>1</v>
      </c>
      <c r="K1550" s="31" t="s">
        <v>1</v>
      </c>
      <c r="L1550" s="31" t="s">
        <v>11932</v>
      </c>
      <c r="M1550" s="31" t="s">
        <v>11935</v>
      </c>
      <c r="N1550" s="31" t="s">
        <v>11937</v>
      </c>
      <c r="O1550" s="31" t="s">
        <v>27838</v>
      </c>
    </row>
    <row r="1551" spans="1:15" ht="72.5" x14ac:dyDescent="0.35">
      <c r="A1551" s="31" t="s">
        <v>1530</v>
      </c>
      <c r="B1551" s="32">
        <v>5377</v>
      </c>
      <c r="C1551" s="31" t="s">
        <v>4316</v>
      </c>
      <c r="D1551" s="31" t="s">
        <v>1</v>
      </c>
      <c r="E1551" s="31" t="s">
        <v>1</v>
      </c>
      <c r="F1551" s="31" t="s">
        <v>1</v>
      </c>
      <c r="G1551" s="31" t="s">
        <v>1</v>
      </c>
      <c r="H1551" s="31" t="s">
        <v>1</v>
      </c>
      <c r="I1551" s="31" t="s">
        <v>1</v>
      </c>
      <c r="J1551" s="31" t="s">
        <v>1</v>
      </c>
      <c r="K1551" s="31" t="s">
        <v>1</v>
      </c>
      <c r="L1551" s="31" t="s">
        <v>751</v>
      </c>
      <c r="M1551" s="31" t="s">
        <v>5638</v>
      </c>
      <c r="N1551" s="31" t="s">
        <v>5640</v>
      </c>
      <c r="O1551" s="31" t="s">
        <v>27839</v>
      </c>
    </row>
    <row r="1552" spans="1:15" ht="72.5" x14ac:dyDescent="0.35">
      <c r="A1552" s="31" t="s">
        <v>1530</v>
      </c>
      <c r="B1552" s="32">
        <v>5377</v>
      </c>
      <c r="C1552" s="31" t="s">
        <v>4316</v>
      </c>
      <c r="D1552" s="31" t="s">
        <v>1</v>
      </c>
      <c r="E1552" s="31" t="s">
        <v>1</v>
      </c>
      <c r="F1552" s="31" t="s">
        <v>1</v>
      </c>
      <c r="G1552" s="31" t="s">
        <v>1</v>
      </c>
      <c r="H1552" s="31" t="s">
        <v>1</v>
      </c>
      <c r="I1552" s="31" t="s">
        <v>1</v>
      </c>
      <c r="J1552" s="31" t="s">
        <v>4280</v>
      </c>
      <c r="K1552" s="31" t="s">
        <v>4317</v>
      </c>
      <c r="L1552" s="31" t="s">
        <v>751</v>
      </c>
      <c r="M1552" s="31" t="s">
        <v>5638</v>
      </c>
      <c r="N1552" s="31" t="s">
        <v>5640</v>
      </c>
      <c r="O1552" s="31" t="s">
        <v>27839</v>
      </c>
    </row>
    <row r="1553" spans="1:15" ht="72.5" x14ac:dyDescent="0.35">
      <c r="A1553" s="31" t="s">
        <v>1530</v>
      </c>
      <c r="B1553" s="32">
        <v>5187</v>
      </c>
      <c r="C1553" s="31" t="s">
        <v>4251</v>
      </c>
      <c r="D1553" s="31" t="s">
        <v>26768</v>
      </c>
      <c r="E1553" s="31" t="s">
        <v>1</v>
      </c>
      <c r="F1553" s="31" t="s">
        <v>107</v>
      </c>
      <c r="G1553" s="31" t="s">
        <v>79</v>
      </c>
      <c r="H1553" s="31" t="s">
        <v>2146</v>
      </c>
      <c r="I1553" s="31" t="s">
        <v>109</v>
      </c>
      <c r="J1553" s="31" t="s">
        <v>3598</v>
      </c>
      <c r="K1553" s="31" t="s">
        <v>3599</v>
      </c>
      <c r="L1553" s="31" t="s">
        <v>21865</v>
      </c>
      <c r="M1553" s="31" t="s">
        <v>21868</v>
      </c>
      <c r="N1553" s="31" t="s">
        <v>21870</v>
      </c>
      <c r="O1553" s="31" t="s">
        <v>27840</v>
      </c>
    </row>
    <row r="1554" spans="1:15" ht="87" x14ac:dyDescent="0.35">
      <c r="A1554" s="31" t="s">
        <v>1530</v>
      </c>
      <c r="B1554" s="32">
        <v>942</v>
      </c>
      <c r="C1554" s="31" t="s">
        <v>631</v>
      </c>
      <c r="D1554" s="31" t="s">
        <v>1</v>
      </c>
      <c r="E1554" s="31" t="s">
        <v>1</v>
      </c>
      <c r="F1554" s="31" t="s">
        <v>1</v>
      </c>
      <c r="G1554" s="31" t="s">
        <v>1</v>
      </c>
      <c r="H1554" s="31" t="s">
        <v>1</v>
      </c>
      <c r="I1554" s="31" t="s">
        <v>1</v>
      </c>
      <c r="J1554" s="31" t="s">
        <v>1</v>
      </c>
      <c r="K1554" s="31" t="s">
        <v>1</v>
      </c>
      <c r="L1554" s="31" t="s">
        <v>583</v>
      </c>
      <c r="M1554" s="31" t="s">
        <v>2187</v>
      </c>
      <c r="N1554" s="31" t="s">
        <v>7063</v>
      </c>
      <c r="O1554" s="31" t="s">
        <v>27400</v>
      </c>
    </row>
    <row r="1555" spans="1:15" ht="72.5" x14ac:dyDescent="0.35">
      <c r="A1555" s="31" t="s">
        <v>1530</v>
      </c>
      <c r="B1555" s="32">
        <v>17</v>
      </c>
      <c r="C1555" s="31" t="s">
        <v>2526</v>
      </c>
      <c r="D1555" s="31" t="s">
        <v>1</v>
      </c>
      <c r="E1555" s="31" t="s">
        <v>1</v>
      </c>
      <c r="F1555" s="31" t="s">
        <v>1</v>
      </c>
      <c r="G1555" s="31" t="s">
        <v>1</v>
      </c>
      <c r="H1555" s="31" t="s">
        <v>1</v>
      </c>
      <c r="I1555" s="31" t="s">
        <v>1</v>
      </c>
      <c r="J1555" s="31" t="s">
        <v>2527</v>
      </c>
      <c r="K1555" s="31" t="s">
        <v>1</v>
      </c>
      <c r="L1555" s="31" t="s">
        <v>2826</v>
      </c>
      <c r="M1555" s="31" t="s">
        <v>5911</v>
      </c>
      <c r="N1555" s="31" t="s">
        <v>5912</v>
      </c>
      <c r="O1555" s="31" t="s">
        <v>27841</v>
      </c>
    </row>
    <row r="1556" spans="1:15" ht="72.5" x14ac:dyDescent="0.35">
      <c r="A1556" s="31" t="s">
        <v>1530</v>
      </c>
      <c r="B1556" s="32">
        <v>19</v>
      </c>
      <c r="C1556" s="31" t="s">
        <v>2526</v>
      </c>
      <c r="D1556" s="31" t="s">
        <v>1</v>
      </c>
      <c r="E1556" s="31" t="s">
        <v>1</v>
      </c>
      <c r="F1556" s="31" t="s">
        <v>1</v>
      </c>
      <c r="G1556" s="31" t="s">
        <v>1</v>
      </c>
      <c r="H1556" s="31" t="s">
        <v>1</v>
      </c>
      <c r="I1556" s="31" t="s">
        <v>1</v>
      </c>
      <c r="J1556" s="31" t="s">
        <v>2527</v>
      </c>
      <c r="K1556" s="31" t="s">
        <v>1</v>
      </c>
      <c r="L1556" s="31" t="s">
        <v>2826</v>
      </c>
      <c r="M1556" s="31" t="s">
        <v>5911</v>
      </c>
      <c r="N1556" s="31" t="s">
        <v>26644</v>
      </c>
      <c r="O1556" s="31" t="s">
        <v>27842</v>
      </c>
    </row>
    <row r="1557" spans="1:15" ht="72.5" x14ac:dyDescent="0.35">
      <c r="A1557" s="31" t="s">
        <v>1530</v>
      </c>
      <c r="B1557" s="32">
        <v>3207</v>
      </c>
      <c r="C1557" s="31" t="s">
        <v>2826</v>
      </c>
      <c r="D1557" s="31" t="s">
        <v>1</v>
      </c>
      <c r="E1557" s="31" t="s">
        <v>1</v>
      </c>
      <c r="F1557" s="31" t="s">
        <v>1</v>
      </c>
      <c r="G1557" s="31" t="s">
        <v>1</v>
      </c>
      <c r="H1557" s="31" t="s">
        <v>1</v>
      </c>
      <c r="I1557" s="31" t="s">
        <v>1</v>
      </c>
      <c r="J1557" s="31" t="s">
        <v>1</v>
      </c>
      <c r="K1557" s="31" t="s">
        <v>1</v>
      </c>
      <c r="L1557" s="31" t="s">
        <v>2526</v>
      </c>
      <c r="M1557" s="31" t="s">
        <v>5911</v>
      </c>
      <c r="N1557" s="31" t="s">
        <v>5912</v>
      </c>
      <c r="O1557" s="31" t="s">
        <v>27842</v>
      </c>
    </row>
    <row r="1558" spans="1:15" ht="72.5" x14ac:dyDescent="0.35">
      <c r="A1558" s="31" t="s">
        <v>1530</v>
      </c>
      <c r="B1558" s="32">
        <v>5491</v>
      </c>
      <c r="C1558" s="31" t="s">
        <v>4696</v>
      </c>
      <c r="D1558" s="31" t="s">
        <v>1</v>
      </c>
      <c r="E1558" s="31" t="s">
        <v>1</v>
      </c>
      <c r="F1558" s="31" t="s">
        <v>1</v>
      </c>
      <c r="G1558" s="31" t="s">
        <v>1</v>
      </c>
      <c r="H1558" s="31" t="s">
        <v>1</v>
      </c>
      <c r="I1558" s="31" t="s">
        <v>1</v>
      </c>
      <c r="J1558" s="31" t="s">
        <v>1</v>
      </c>
      <c r="K1558" s="31" t="s">
        <v>1</v>
      </c>
      <c r="L1558" s="31" t="s">
        <v>756</v>
      </c>
      <c r="M1558" s="31" t="s">
        <v>4612</v>
      </c>
      <c r="N1558" s="31" t="s">
        <v>4613</v>
      </c>
      <c r="O1558" s="31" t="s">
        <v>27843</v>
      </c>
    </row>
    <row r="1559" spans="1:15" ht="72.5" x14ac:dyDescent="0.35">
      <c r="A1559" s="31" t="s">
        <v>1530</v>
      </c>
      <c r="B1559" s="32">
        <v>5507</v>
      </c>
      <c r="C1559" s="31" t="s">
        <v>4810</v>
      </c>
      <c r="D1559" s="31" t="s">
        <v>1</v>
      </c>
      <c r="E1559" s="31" t="s">
        <v>1</v>
      </c>
      <c r="F1559" s="31" t="s">
        <v>1</v>
      </c>
      <c r="G1559" s="31" t="s">
        <v>1</v>
      </c>
      <c r="H1559" s="31" t="s">
        <v>1</v>
      </c>
      <c r="I1559" s="31" t="s">
        <v>1</v>
      </c>
      <c r="J1559" s="31" t="s">
        <v>2199</v>
      </c>
      <c r="K1559" s="31" t="s">
        <v>4368</v>
      </c>
      <c r="L1559" s="31" t="s">
        <v>729</v>
      </c>
      <c r="M1559" s="31" t="s">
        <v>5122</v>
      </c>
      <c r="N1559" s="31" t="s">
        <v>5123</v>
      </c>
      <c r="O1559" s="31" t="s">
        <v>27505</v>
      </c>
    </row>
    <row r="1560" spans="1:15" ht="58" x14ac:dyDescent="0.35">
      <c r="A1560" s="31" t="s">
        <v>1530</v>
      </c>
      <c r="B1560" s="32">
        <v>20</v>
      </c>
      <c r="C1560" s="31" t="s">
        <v>3785</v>
      </c>
      <c r="D1560" s="31" t="s">
        <v>1</v>
      </c>
      <c r="E1560" s="31" t="s">
        <v>1</v>
      </c>
      <c r="F1560" s="31" t="s">
        <v>1</v>
      </c>
      <c r="G1560" s="31" t="s">
        <v>1</v>
      </c>
      <c r="H1560" s="31" t="s">
        <v>1</v>
      </c>
      <c r="I1560" s="31" t="s">
        <v>1</v>
      </c>
      <c r="J1560" s="31" t="s">
        <v>1</v>
      </c>
      <c r="K1560" s="31" t="s">
        <v>1</v>
      </c>
      <c r="L1560" s="31" t="s">
        <v>9164</v>
      </c>
      <c r="M1560" s="31" t="s">
        <v>9167</v>
      </c>
      <c r="N1560" s="31" t="s">
        <v>9168</v>
      </c>
      <c r="O1560" s="31" t="s">
        <v>27844</v>
      </c>
    </row>
    <row r="1561" spans="1:15" ht="58" x14ac:dyDescent="0.35">
      <c r="A1561" s="31" t="s">
        <v>1530</v>
      </c>
      <c r="B1561" s="32">
        <v>997</v>
      </c>
      <c r="C1561" s="31" t="s">
        <v>681</v>
      </c>
      <c r="D1561" s="31" t="s">
        <v>26769</v>
      </c>
      <c r="E1561" s="31" t="s">
        <v>1</v>
      </c>
      <c r="F1561" s="31" t="s">
        <v>321</v>
      </c>
      <c r="G1561" s="31" t="s">
        <v>79</v>
      </c>
      <c r="H1561" s="31" t="s">
        <v>1913</v>
      </c>
      <c r="I1561" s="31" t="s">
        <v>109</v>
      </c>
      <c r="J1561" s="31" t="s">
        <v>1914</v>
      </c>
      <c r="K1561" s="31" t="s">
        <v>1915</v>
      </c>
      <c r="L1561" s="31" t="s">
        <v>682</v>
      </c>
      <c r="M1561" s="31" t="s">
        <v>1914</v>
      </c>
      <c r="N1561" s="31" t="s">
        <v>8647</v>
      </c>
      <c r="O1561" s="31" t="s">
        <v>26996</v>
      </c>
    </row>
    <row r="1562" spans="1:15" ht="101.5" x14ac:dyDescent="0.35">
      <c r="A1562" s="31" t="s">
        <v>1530</v>
      </c>
      <c r="B1562" s="32">
        <v>1634</v>
      </c>
      <c r="C1562" s="31" t="s">
        <v>2229</v>
      </c>
      <c r="D1562" s="31" t="s">
        <v>1</v>
      </c>
      <c r="E1562" s="31" t="s">
        <v>1</v>
      </c>
      <c r="F1562" s="31" t="s">
        <v>1</v>
      </c>
      <c r="G1562" s="31" t="s">
        <v>1</v>
      </c>
      <c r="H1562" s="31" t="s">
        <v>1</v>
      </c>
      <c r="I1562" s="31" t="s">
        <v>1</v>
      </c>
      <c r="J1562" s="31" t="s">
        <v>1</v>
      </c>
      <c r="K1562" s="31" t="s">
        <v>1</v>
      </c>
      <c r="L1562" s="31" t="s">
        <v>551</v>
      </c>
      <c r="M1562" s="31" t="s">
        <v>5388</v>
      </c>
      <c r="N1562" s="31" t="s">
        <v>5390</v>
      </c>
      <c r="O1562" s="31" t="s">
        <v>27845</v>
      </c>
    </row>
    <row r="1563" spans="1:15" ht="72.5" x14ac:dyDescent="0.35">
      <c r="A1563" s="31" t="s">
        <v>1530</v>
      </c>
      <c r="B1563" s="32">
        <v>4994</v>
      </c>
      <c r="C1563" s="31" t="s">
        <v>3890</v>
      </c>
      <c r="D1563" s="31" t="s">
        <v>26537</v>
      </c>
      <c r="E1563" s="31" t="s">
        <v>1</v>
      </c>
      <c r="F1563" s="31" t="s">
        <v>26538</v>
      </c>
      <c r="G1563" s="31" t="s">
        <v>2059</v>
      </c>
      <c r="H1563" s="31" t="s">
        <v>26539</v>
      </c>
      <c r="I1563" s="31" t="s">
        <v>1</v>
      </c>
      <c r="J1563" s="31" t="s">
        <v>2455</v>
      </c>
      <c r="K1563" s="31" t="s">
        <v>2456</v>
      </c>
      <c r="L1563" s="31" t="s">
        <v>759</v>
      </c>
      <c r="M1563" s="31" t="s">
        <v>10539</v>
      </c>
      <c r="N1563" s="31" t="s">
        <v>10541</v>
      </c>
      <c r="O1563" s="31" t="s">
        <v>27053</v>
      </c>
    </row>
    <row r="1564" spans="1:15" ht="72.5" x14ac:dyDescent="0.35">
      <c r="A1564" s="31" t="s">
        <v>1530</v>
      </c>
      <c r="B1564" s="32">
        <v>5027</v>
      </c>
      <c r="C1564" s="31" t="s">
        <v>4211</v>
      </c>
      <c r="D1564" s="31" t="s">
        <v>26617</v>
      </c>
      <c r="E1564" s="31" t="s">
        <v>26618</v>
      </c>
      <c r="F1564" s="31" t="s">
        <v>26619</v>
      </c>
      <c r="G1564" s="31" t="s">
        <v>79</v>
      </c>
      <c r="H1564" s="31" t="s">
        <v>26620</v>
      </c>
      <c r="I1564" s="31" t="s">
        <v>109</v>
      </c>
      <c r="J1564" s="31" t="s">
        <v>3701</v>
      </c>
      <c r="K1564" s="31" t="s">
        <v>3702</v>
      </c>
      <c r="L1564" s="31" t="s">
        <v>729</v>
      </c>
      <c r="M1564" s="31" t="s">
        <v>5122</v>
      </c>
      <c r="N1564" s="31" t="s">
        <v>5123</v>
      </c>
      <c r="O1564" s="31" t="s">
        <v>27846</v>
      </c>
    </row>
    <row r="1565" spans="1:15" ht="72.5" x14ac:dyDescent="0.35">
      <c r="A1565" s="31" t="s">
        <v>1530</v>
      </c>
      <c r="B1565" s="32">
        <v>4827</v>
      </c>
      <c r="C1565" s="31" t="s">
        <v>4192</v>
      </c>
      <c r="D1565" s="31" t="s">
        <v>1</v>
      </c>
      <c r="E1565" s="31" t="s">
        <v>1</v>
      </c>
      <c r="F1565" s="31" t="s">
        <v>1</v>
      </c>
      <c r="G1565" s="31" t="s">
        <v>1</v>
      </c>
      <c r="H1565" s="31" t="s">
        <v>1</v>
      </c>
      <c r="I1565" s="31" t="s">
        <v>1</v>
      </c>
      <c r="J1565" s="31" t="s">
        <v>2527</v>
      </c>
      <c r="K1565" s="31" t="s">
        <v>4193</v>
      </c>
      <c r="L1565" s="31" t="s">
        <v>2526</v>
      </c>
      <c r="M1565" s="31" t="s">
        <v>1803</v>
      </c>
      <c r="N1565" s="31" t="s">
        <v>26644</v>
      </c>
      <c r="O1565" s="31" t="s">
        <v>27338</v>
      </c>
    </row>
    <row r="1566" spans="1:15" ht="87" x14ac:dyDescent="0.35">
      <c r="A1566" s="31" t="s">
        <v>1530</v>
      </c>
      <c r="B1566" s="32">
        <v>4786</v>
      </c>
      <c r="C1566" s="31" t="s">
        <v>3652</v>
      </c>
      <c r="D1566" s="31" t="s">
        <v>26650</v>
      </c>
      <c r="E1566" s="31" t="s">
        <v>1</v>
      </c>
      <c r="F1566" s="31" t="s">
        <v>26651</v>
      </c>
      <c r="G1566" s="31" t="s">
        <v>26652</v>
      </c>
      <c r="H1566" s="31" t="s">
        <v>26653</v>
      </c>
      <c r="I1566" s="31" t="s">
        <v>234</v>
      </c>
      <c r="J1566" s="31" t="s">
        <v>2187</v>
      </c>
      <c r="K1566" s="31" t="s">
        <v>2188</v>
      </c>
      <c r="L1566" s="31" t="s">
        <v>583</v>
      </c>
      <c r="M1566" s="31" t="s">
        <v>2187</v>
      </c>
      <c r="N1566" s="31" t="s">
        <v>7063</v>
      </c>
      <c r="O1566" s="31" t="s">
        <v>27401</v>
      </c>
    </row>
    <row r="1567" spans="1:15" ht="58" x14ac:dyDescent="0.35">
      <c r="A1567" s="31" t="s">
        <v>1530</v>
      </c>
      <c r="B1567" s="32">
        <v>426</v>
      </c>
      <c r="C1567" s="31" t="s">
        <v>1808</v>
      </c>
      <c r="D1567" s="31" t="s">
        <v>1</v>
      </c>
      <c r="E1567" s="31" t="s">
        <v>1</v>
      </c>
      <c r="F1567" s="31" t="s">
        <v>1</v>
      </c>
      <c r="G1567" s="31" t="s">
        <v>1</v>
      </c>
      <c r="H1567" s="31" t="s">
        <v>1</v>
      </c>
      <c r="I1567" s="31" t="s">
        <v>1</v>
      </c>
      <c r="J1567" s="31" t="s">
        <v>1</v>
      </c>
      <c r="K1567" s="31" t="s">
        <v>1809</v>
      </c>
      <c r="L1567" s="31" t="s">
        <v>5970</v>
      </c>
      <c r="M1567" s="31" t="s">
        <v>5971</v>
      </c>
      <c r="N1567" s="31" t="s">
        <v>5972</v>
      </c>
      <c r="O1567" s="31" t="s">
        <v>27847</v>
      </c>
    </row>
    <row r="1568" spans="1:15" ht="87" x14ac:dyDescent="0.35">
      <c r="A1568" s="31" t="s">
        <v>1530</v>
      </c>
      <c r="B1568" s="32">
        <v>4101</v>
      </c>
      <c r="C1568" s="31" t="s">
        <v>3976</v>
      </c>
      <c r="D1568" s="31" t="s">
        <v>1</v>
      </c>
      <c r="E1568" s="31" t="s">
        <v>1</v>
      </c>
      <c r="F1568" s="31" t="s">
        <v>1</v>
      </c>
      <c r="G1568" s="31" t="s">
        <v>1</v>
      </c>
      <c r="H1568" s="31" t="s">
        <v>1</v>
      </c>
      <c r="I1568" s="31" t="s">
        <v>1</v>
      </c>
      <c r="J1568" s="31" t="s">
        <v>1724</v>
      </c>
      <c r="K1568" s="31" t="s">
        <v>1725</v>
      </c>
      <c r="L1568" s="31" t="s">
        <v>5614</v>
      </c>
      <c r="M1568" s="31" t="s">
        <v>1724</v>
      </c>
      <c r="N1568" s="31" t="s">
        <v>5616</v>
      </c>
      <c r="O1568" s="31" t="s">
        <v>27848</v>
      </c>
    </row>
    <row r="1569" spans="1:15" ht="72.5" x14ac:dyDescent="0.35">
      <c r="A1569" s="31" t="s">
        <v>1530</v>
      </c>
      <c r="B1569" s="32">
        <v>1638</v>
      </c>
      <c r="C1569" s="31" t="s">
        <v>2232</v>
      </c>
      <c r="D1569" s="31" t="s">
        <v>1</v>
      </c>
      <c r="E1569" s="31" t="s">
        <v>1</v>
      </c>
      <c r="F1569" s="31" t="s">
        <v>1</v>
      </c>
      <c r="G1569" s="31" t="s">
        <v>1</v>
      </c>
      <c r="H1569" s="31" t="s">
        <v>1</v>
      </c>
      <c r="I1569" s="31" t="s">
        <v>1</v>
      </c>
      <c r="J1569" s="31" t="s">
        <v>1</v>
      </c>
      <c r="K1569" s="31" t="s">
        <v>1</v>
      </c>
      <c r="L1569" s="31" t="s">
        <v>2232</v>
      </c>
      <c r="M1569" s="31" t="s">
        <v>9007</v>
      </c>
      <c r="N1569" s="31" t="s">
        <v>9008</v>
      </c>
      <c r="O1569" s="31" t="s">
        <v>27849</v>
      </c>
    </row>
    <row r="1570" spans="1:15" ht="87" x14ac:dyDescent="0.35">
      <c r="A1570" s="31" t="s">
        <v>1530</v>
      </c>
      <c r="B1570" s="32">
        <v>2653</v>
      </c>
      <c r="C1570" s="31" t="s">
        <v>3910</v>
      </c>
      <c r="D1570" s="31" t="s">
        <v>1</v>
      </c>
      <c r="E1570" s="31" t="s">
        <v>1</v>
      </c>
      <c r="F1570" s="31" t="s">
        <v>1</v>
      </c>
      <c r="G1570" s="31" t="s">
        <v>1</v>
      </c>
      <c r="H1570" s="31" t="s">
        <v>1</v>
      </c>
      <c r="I1570" s="31" t="s">
        <v>1</v>
      </c>
      <c r="J1570" s="31" t="s">
        <v>2127</v>
      </c>
      <c r="K1570" s="31" t="s">
        <v>1</v>
      </c>
      <c r="L1570" s="31" t="s">
        <v>5437</v>
      </c>
      <c r="M1570" s="31" t="s">
        <v>5440</v>
      </c>
      <c r="N1570" s="31" t="s">
        <v>5441</v>
      </c>
      <c r="O1570" s="31" t="s">
        <v>5441</v>
      </c>
    </row>
    <row r="1571" spans="1:15" ht="87" x14ac:dyDescent="0.35">
      <c r="A1571" s="31" t="s">
        <v>1530</v>
      </c>
      <c r="B1571" s="32">
        <v>5256</v>
      </c>
      <c r="C1571" s="31" t="s">
        <v>4444</v>
      </c>
      <c r="D1571" s="31" t="s">
        <v>1</v>
      </c>
      <c r="E1571" s="31" t="s">
        <v>1</v>
      </c>
      <c r="F1571" s="31" t="s">
        <v>1</v>
      </c>
      <c r="G1571" s="31" t="s">
        <v>1</v>
      </c>
      <c r="H1571" s="31" t="s">
        <v>1</v>
      </c>
      <c r="I1571" s="31" t="s">
        <v>1</v>
      </c>
      <c r="J1571" s="31" t="s">
        <v>3998</v>
      </c>
      <c r="K1571" s="31" t="s">
        <v>3999</v>
      </c>
      <c r="L1571" s="31" t="s">
        <v>548</v>
      </c>
      <c r="M1571" s="31" t="s">
        <v>5019</v>
      </c>
      <c r="N1571" s="31" t="s">
        <v>5021</v>
      </c>
      <c r="O1571" s="31" t="s">
        <v>27850</v>
      </c>
    </row>
    <row r="1572" spans="1:15" ht="72.5" x14ac:dyDescent="0.35">
      <c r="A1572" s="31" t="s">
        <v>1530</v>
      </c>
      <c r="B1572" s="32">
        <v>5134</v>
      </c>
      <c r="C1572" s="31" t="s">
        <v>3967</v>
      </c>
      <c r="D1572" s="31" t="s">
        <v>1</v>
      </c>
      <c r="E1572" s="31" t="s">
        <v>1</v>
      </c>
      <c r="F1572" s="31" t="s">
        <v>1</v>
      </c>
      <c r="G1572" s="31" t="s">
        <v>1</v>
      </c>
      <c r="H1572" s="31" t="s">
        <v>1</v>
      </c>
      <c r="I1572" s="31" t="s">
        <v>1</v>
      </c>
      <c r="J1572" s="31" t="s">
        <v>3968</v>
      </c>
      <c r="K1572" s="31" t="s">
        <v>3969</v>
      </c>
      <c r="L1572" s="31" t="s">
        <v>11932</v>
      </c>
      <c r="M1572" s="31" t="s">
        <v>11935</v>
      </c>
      <c r="N1572" s="31" t="s">
        <v>11937</v>
      </c>
      <c r="O1572" s="31" t="s">
        <v>27851</v>
      </c>
    </row>
    <row r="1573" spans="1:15" ht="101.5" x14ac:dyDescent="0.35">
      <c r="A1573" s="31" t="s">
        <v>1530</v>
      </c>
      <c r="B1573" s="32">
        <v>2671</v>
      </c>
      <c r="C1573" s="31" t="s">
        <v>2936</v>
      </c>
      <c r="D1573" s="31" t="s">
        <v>1</v>
      </c>
      <c r="E1573" s="31" t="s">
        <v>1</v>
      </c>
      <c r="F1573" s="31" t="s">
        <v>1</v>
      </c>
      <c r="G1573" s="31" t="s">
        <v>1</v>
      </c>
      <c r="H1573" s="31" t="s">
        <v>1</v>
      </c>
      <c r="I1573" s="31" t="s">
        <v>1</v>
      </c>
      <c r="J1573" s="31" t="s">
        <v>2937</v>
      </c>
      <c r="K1573" s="31" t="s">
        <v>2938</v>
      </c>
      <c r="L1573" s="31" t="s">
        <v>729</v>
      </c>
      <c r="M1573" s="31" t="s">
        <v>5122</v>
      </c>
      <c r="N1573" s="31" t="s">
        <v>5123</v>
      </c>
      <c r="O1573" s="31" t="s">
        <v>27562</v>
      </c>
    </row>
    <row r="1574" spans="1:15" ht="72.5" x14ac:dyDescent="0.35">
      <c r="A1574" s="31" t="s">
        <v>1530</v>
      </c>
      <c r="B1574" s="32">
        <v>5140</v>
      </c>
      <c r="C1574" s="31" t="s">
        <v>4893</v>
      </c>
      <c r="D1574" s="31" t="s">
        <v>1</v>
      </c>
      <c r="E1574" s="31" t="s">
        <v>1</v>
      </c>
      <c r="F1574" s="31" t="s">
        <v>1</v>
      </c>
      <c r="G1574" s="31" t="s">
        <v>1</v>
      </c>
      <c r="H1574" s="31" t="s">
        <v>1</v>
      </c>
      <c r="I1574" s="31" t="s">
        <v>1</v>
      </c>
      <c r="J1574" s="31" t="s">
        <v>4482</v>
      </c>
      <c r="K1574" s="31" t="s">
        <v>4483</v>
      </c>
      <c r="L1574" s="31" t="s">
        <v>729</v>
      </c>
      <c r="M1574" s="31" t="s">
        <v>5122</v>
      </c>
      <c r="N1574" s="31" t="s">
        <v>5123</v>
      </c>
      <c r="O1574" s="31" t="s">
        <v>27852</v>
      </c>
    </row>
    <row r="1575" spans="1:15" ht="116" x14ac:dyDescent="0.35">
      <c r="A1575" s="31" t="s">
        <v>1530</v>
      </c>
      <c r="B1575" s="32">
        <v>5061</v>
      </c>
      <c r="C1575" s="31" t="s">
        <v>3973</v>
      </c>
      <c r="D1575" s="31" t="s">
        <v>1</v>
      </c>
      <c r="E1575" s="31" t="s">
        <v>1</v>
      </c>
      <c r="F1575" s="31" t="s">
        <v>1</v>
      </c>
      <c r="G1575" s="31" t="s">
        <v>1</v>
      </c>
      <c r="H1575" s="31" t="s">
        <v>1</v>
      </c>
      <c r="I1575" s="31" t="s">
        <v>1</v>
      </c>
      <c r="J1575" s="31" t="s">
        <v>1</v>
      </c>
      <c r="K1575" s="31" t="s">
        <v>26770</v>
      </c>
      <c r="L1575" s="31" t="s">
        <v>23297</v>
      </c>
      <c r="M1575" s="31" t="s">
        <v>23299</v>
      </c>
      <c r="N1575" s="31" t="s">
        <v>23300</v>
      </c>
      <c r="O1575" s="31" t="s">
        <v>27853</v>
      </c>
    </row>
    <row r="1576" spans="1:15" ht="58" x14ac:dyDescent="0.35">
      <c r="A1576" s="31" t="s">
        <v>1530</v>
      </c>
      <c r="B1576" s="32">
        <v>3402</v>
      </c>
      <c r="C1576" s="31" t="s">
        <v>3281</v>
      </c>
      <c r="D1576" s="31" t="s">
        <v>1</v>
      </c>
      <c r="E1576" s="31" t="s">
        <v>1</v>
      </c>
      <c r="F1576" s="31" t="s">
        <v>1</v>
      </c>
      <c r="G1576" s="31" t="s">
        <v>1</v>
      </c>
      <c r="H1576" s="31" t="s">
        <v>1</v>
      </c>
      <c r="I1576" s="31" t="s">
        <v>1</v>
      </c>
      <c r="J1576" s="31" t="s">
        <v>2297</v>
      </c>
      <c r="K1576" s="31" t="s">
        <v>2298</v>
      </c>
      <c r="L1576" s="31" t="s">
        <v>617</v>
      </c>
      <c r="M1576" s="31" t="s">
        <v>4612</v>
      </c>
      <c r="N1576" s="31" t="s">
        <v>4613</v>
      </c>
      <c r="O1576" s="31" t="s">
        <v>27854</v>
      </c>
    </row>
    <row r="1577" spans="1:15" ht="130.5" x14ac:dyDescent="0.35">
      <c r="A1577" s="31" t="s">
        <v>1530</v>
      </c>
      <c r="B1577" s="32">
        <v>4625</v>
      </c>
      <c r="C1577" s="31" t="s">
        <v>3309</v>
      </c>
      <c r="D1577" s="31" t="s">
        <v>26771</v>
      </c>
      <c r="E1577" s="31" t="s">
        <v>1</v>
      </c>
      <c r="F1577" s="31" t="s">
        <v>321</v>
      </c>
      <c r="G1577" s="31" t="s">
        <v>79</v>
      </c>
      <c r="H1577" s="31" t="s">
        <v>391</v>
      </c>
      <c r="I1577" s="31" t="s">
        <v>109</v>
      </c>
      <c r="J1577" s="31" t="s">
        <v>3310</v>
      </c>
      <c r="K1577" s="31" t="s">
        <v>3311</v>
      </c>
      <c r="L1577" s="31" t="s">
        <v>16958</v>
      </c>
      <c r="M1577" s="31" t="s">
        <v>3310</v>
      </c>
      <c r="N1577" s="31" t="s">
        <v>16961</v>
      </c>
      <c r="O1577" s="31" t="s">
        <v>27855</v>
      </c>
    </row>
    <row r="1578" spans="1:15" ht="116" x14ac:dyDescent="0.35">
      <c r="A1578" s="31" t="s">
        <v>1530</v>
      </c>
      <c r="B1578" s="32">
        <v>1674</v>
      </c>
      <c r="C1578" s="31" t="s">
        <v>3018</v>
      </c>
      <c r="D1578" s="31" t="s">
        <v>1</v>
      </c>
      <c r="E1578" s="31" t="s">
        <v>1</v>
      </c>
      <c r="F1578" s="31" t="s">
        <v>1</v>
      </c>
      <c r="G1578" s="31" t="s">
        <v>1</v>
      </c>
      <c r="H1578" s="31" t="s">
        <v>1</v>
      </c>
      <c r="I1578" s="31" t="s">
        <v>1</v>
      </c>
      <c r="J1578" s="31" t="s">
        <v>2711</v>
      </c>
      <c r="K1578" s="31" t="s">
        <v>2712</v>
      </c>
      <c r="L1578" s="31" t="s">
        <v>548</v>
      </c>
      <c r="M1578" s="31" t="s">
        <v>5019</v>
      </c>
      <c r="N1578" s="31" t="s">
        <v>5021</v>
      </c>
      <c r="O1578" s="31" t="s">
        <v>27856</v>
      </c>
    </row>
    <row r="1579" spans="1:15" ht="116" x14ac:dyDescent="0.35">
      <c r="A1579" s="31" t="s">
        <v>1530</v>
      </c>
      <c r="B1579" s="32">
        <v>2094</v>
      </c>
      <c r="C1579" s="31" t="s">
        <v>3018</v>
      </c>
      <c r="D1579" s="31" t="s">
        <v>1</v>
      </c>
      <c r="E1579" s="31" t="s">
        <v>1</v>
      </c>
      <c r="F1579" s="31" t="s">
        <v>1</v>
      </c>
      <c r="G1579" s="31" t="s">
        <v>1</v>
      </c>
      <c r="H1579" s="31" t="s">
        <v>1</v>
      </c>
      <c r="I1579" s="31" t="s">
        <v>1</v>
      </c>
      <c r="J1579" s="31" t="s">
        <v>2711</v>
      </c>
      <c r="K1579" s="31" t="s">
        <v>2712</v>
      </c>
      <c r="L1579" s="31" t="s">
        <v>548</v>
      </c>
      <c r="M1579" s="31" t="s">
        <v>5019</v>
      </c>
      <c r="N1579" s="31" t="s">
        <v>5021</v>
      </c>
      <c r="O1579" s="31" t="s">
        <v>27857</v>
      </c>
    </row>
    <row r="1580" spans="1:15" ht="72.5" x14ac:dyDescent="0.35">
      <c r="A1580" s="31" t="s">
        <v>1530</v>
      </c>
      <c r="B1580" s="32">
        <v>4108</v>
      </c>
      <c r="C1580" s="31" t="s">
        <v>2465</v>
      </c>
      <c r="D1580" s="31" t="s">
        <v>26557</v>
      </c>
      <c r="E1580" s="31" t="s">
        <v>1</v>
      </c>
      <c r="F1580" s="31" t="s">
        <v>86</v>
      </c>
      <c r="G1580" s="31" t="s">
        <v>79</v>
      </c>
      <c r="H1580" s="31" t="s">
        <v>26534</v>
      </c>
      <c r="I1580" s="31" t="s">
        <v>88</v>
      </c>
      <c r="J1580" s="31" t="s">
        <v>1792</v>
      </c>
      <c r="K1580" s="31" t="s">
        <v>1793</v>
      </c>
      <c r="L1580" s="31" t="s">
        <v>548</v>
      </c>
      <c r="M1580" s="31" t="s">
        <v>5019</v>
      </c>
      <c r="N1580" s="31" t="s">
        <v>5021</v>
      </c>
      <c r="O1580" s="31" t="s">
        <v>27085</v>
      </c>
    </row>
    <row r="1581" spans="1:15" ht="72.5" x14ac:dyDescent="0.35">
      <c r="A1581" s="31" t="s">
        <v>1530</v>
      </c>
      <c r="B1581" s="32">
        <v>4108</v>
      </c>
      <c r="C1581" s="31" t="s">
        <v>2465</v>
      </c>
      <c r="D1581" s="31" t="s">
        <v>1</v>
      </c>
      <c r="E1581" s="31" t="s">
        <v>1</v>
      </c>
      <c r="F1581" s="31" t="s">
        <v>1</v>
      </c>
      <c r="G1581" s="31" t="s">
        <v>1</v>
      </c>
      <c r="H1581" s="31" t="s">
        <v>1</v>
      </c>
      <c r="I1581" s="31" t="s">
        <v>1</v>
      </c>
      <c r="J1581" s="31" t="s">
        <v>1</v>
      </c>
      <c r="K1581" s="31" t="s">
        <v>1</v>
      </c>
      <c r="L1581" s="31" t="s">
        <v>548</v>
      </c>
      <c r="M1581" s="31" t="s">
        <v>5019</v>
      </c>
      <c r="N1581" s="31" t="s">
        <v>5021</v>
      </c>
      <c r="O1581" s="31" t="s">
        <v>27085</v>
      </c>
    </row>
    <row r="1582" spans="1:15" ht="87" x14ac:dyDescent="0.35">
      <c r="A1582" s="31" t="s">
        <v>1530</v>
      </c>
      <c r="B1582" s="32">
        <v>4513</v>
      </c>
      <c r="C1582" s="31" t="s">
        <v>2865</v>
      </c>
      <c r="D1582" s="31" t="s">
        <v>1</v>
      </c>
      <c r="E1582" s="31" t="s">
        <v>1</v>
      </c>
      <c r="F1582" s="31" t="s">
        <v>1</v>
      </c>
      <c r="G1582" s="31" t="s">
        <v>1</v>
      </c>
      <c r="H1582" s="31" t="s">
        <v>1</v>
      </c>
      <c r="I1582" s="31" t="s">
        <v>1</v>
      </c>
      <c r="J1582" s="31" t="s">
        <v>1</v>
      </c>
      <c r="K1582" s="31" t="s">
        <v>1</v>
      </c>
      <c r="L1582" s="31" t="s">
        <v>548</v>
      </c>
      <c r="M1582" s="31" t="s">
        <v>5019</v>
      </c>
      <c r="N1582" s="31" t="s">
        <v>5021</v>
      </c>
      <c r="O1582" s="31" t="s">
        <v>27858</v>
      </c>
    </row>
    <row r="1583" spans="1:15" ht="87" x14ac:dyDescent="0.35">
      <c r="A1583" s="31" t="s">
        <v>1530</v>
      </c>
      <c r="B1583" s="32">
        <v>4703</v>
      </c>
      <c r="C1583" s="31" t="s">
        <v>3546</v>
      </c>
      <c r="D1583" s="31" t="s">
        <v>1</v>
      </c>
      <c r="E1583" s="31" t="s">
        <v>1</v>
      </c>
      <c r="F1583" s="31" t="s">
        <v>1</v>
      </c>
      <c r="G1583" s="31" t="s">
        <v>1</v>
      </c>
      <c r="H1583" s="31" t="s">
        <v>1</v>
      </c>
      <c r="I1583" s="31" t="s">
        <v>1</v>
      </c>
      <c r="J1583" s="31" t="s">
        <v>3547</v>
      </c>
      <c r="K1583" s="31" t="s">
        <v>3548</v>
      </c>
      <c r="L1583" s="31" t="s">
        <v>548</v>
      </c>
      <c r="M1583" s="31" t="s">
        <v>5019</v>
      </c>
      <c r="N1583" s="31" t="s">
        <v>5021</v>
      </c>
      <c r="O1583" s="31" t="s">
        <v>27859</v>
      </c>
    </row>
    <row r="1584" spans="1:15" ht="87" x14ac:dyDescent="0.35">
      <c r="A1584" s="31" t="s">
        <v>1530</v>
      </c>
      <c r="B1584" s="32">
        <v>4736</v>
      </c>
      <c r="C1584" s="31" t="s">
        <v>3572</v>
      </c>
      <c r="D1584" s="31" t="s">
        <v>1</v>
      </c>
      <c r="E1584" s="31" t="s">
        <v>1</v>
      </c>
      <c r="F1584" s="31" t="s">
        <v>1</v>
      </c>
      <c r="G1584" s="31" t="s">
        <v>1</v>
      </c>
      <c r="H1584" s="31" t="s">
        <v>1</v>
      </c>
      <c r="I1584" s="31" t="s">
        <v>1</v>
      </c>
      <c r="J1584" s="31" t="s">
        <v>3573</v>
      </c>
      <c r="K1584" s="31" t="s">
        <v>3574</v>
      </c>
      <c r="L1584" s="31" t="s">
        <v>548</v>
      </c>
      <c r="M1584" s="31" t="s">
        <v>5019</v>
      </c>
      <c r="N1584" s="31" t="s">
        <v>5021</v>
      </c>
      <c r="O1584" s="31" t="s">
        <v>27860</v>
      </c>
    </row>
    <row r="1585" spans="1:15" ht="87" x14ac:dyDescent="0.35">
      <c r="A1585" s="31" t="s">
        <v>1530</v>
      </c>
      <c r="B1585" s="32">
        <v>4738</v>
      </c>
      <c r="C1585" s="31" t="s">
        <v>3706</v>
      </c>
      <c r="D1585" s="31" t="s">
        <v>1</v>
      </c>
      <c r="E1585" s="31" t="s">
        <v>1</v>
      </c>
      <c r="F1585" s="31" t="s">
        <v>1</v>
      </c>
      <c r="G1585" s="31" t="s">
        <v>1</v>
      </c>
      <c r="H1585" s="31" t="s">
        <v>1</v>
      </c>
      <c r="I1585" s="31" t="s">
        <v>1</v>
      </c>
      <c r="J1585" s="31" t="s">
        <v>1</v>
      </c>
      <c r="K1585" s="31" t="s">
        <v>3707</v>
      </c>
      <c r="L1585" s="31" t="s">
        <v>548</v>
      </c>
      <c r="M1585" s="31" t="s">
        <v>5019</v>
      </c>
      <c r="N1585" s="31" t="s">
        <v>5021</v>
      </c>
      <c r="O1585" s="31" t="s">
        <v>27861</v>
      </c>
    </row>
    <row r="1586" spans="1:15" ht="87" x14ac:dyDescent="0.35">
      <c r="A1586" s="31" t="s">
        <v>1530</v>
      </c>
      <c r="B1586" s="33"/>
      <c r="C1586" s="31" t="s">
        <v>1</v>
      </c>
      <c r="D1586" s="31" t="s">
        <v>1</v>
      </c>
      <c r="E1586" s="31" t="s">
        <v>1</v>
      </c>
      <c r="F1586" s="31" t="s">
        <v>1</v>
      </c>
      <c r="G1586" s="31" t="s">
        <v>1</v>
      </c>
      <c r="H1586" s="31" t="s">
        <v>1</v>
      </c>
      <c r="I1586" s="31" t="s">
        <v>1</v>
      </c>
      <c r="J1586" s="31" t="s">
        <v>1</v>
      </c>
      <c r="K1586" s="31" t="s">
        <v>1</v>
      </c>
      <c r="L1586" s="31" t="s">
        <v>548</v>
      </c>
      <c r="M1586" s="31" t="s">
        <v>5019</v>
      </c>
      <c r="N1586" s="31" t="s">
        <v>5021</v>
      </c>
      <c r="O1586" s="31" t="s">
        <v>27862</v>
      </c>
    </row>
    <row r="1587" spans="1:15" ht="87" x14ac:dyDescent="0.35">
      <c r="A1587" s="31" t="s">
        <v>1530</v>
      </c>
      <c r="B1587" s="32">
        <v>5034</v>
      </c>
      <c r="C1587" s="31" t="s">
        <v>4457</v>
      </c>
      <c r="D1587" s="31" t="s">
        <v>1</v>
      </c>
      <c r="E1587" s="31" t="s">
        <v>1</v>
      </c>
      <c r="F1587" s="31" t="s">
        <v>1</v>
      </c>
      <c r="G1587" s="31" t="s">
        <v>1</v>
      </c>
      <c r="H1587" s="31" t="s">
        <v>1</v>
      </c>
      <c r="I1587" s="31" t="s">
        <v>1</v>
      </c>
      <c r="J1587" s="31" t="s">
        <v>2166</v>
      </c>
      <c r="K1587" s="31" t="s">
        <v>2167</v>
      </c>
      <c r="L1587" s="31" t="s">
        <v>548</v>
      </c>
      <c r="M1587" s="31" t="s">
        <v>5019</v>
      </c>
      <c r="N1587" s="31" t="s">
        <v>5021</v>
      </c>
      <c r="O1587" s="31" t="s">
        <v>27863</v>
      </c>
    </row>
    <row r="1588" spans="1:15" ht="87" x14ac:dyDescent="0.35">
      <c r="A1588" s="31" t="s">
        <v>1530</v>
      </c>
      <c r="B1588" s="32">
        <v>5093</v>
      </c>
      <c r="C1588" s="31" t="s">
        <v>3935</v>
      </c>
      <c r="D1588" s="31" t="s">
        <v>1</v>
      </c>
      <c r="E1588" s="31" t="s">
        <v>1</v>
      </c>
      <c r="F1588" s="31" t="s">
        <v>1</v>
      </c>
      <c r="G1588" s="31" t="s">
        <v>1</v>
      </c>
      <c r="H1588" s="31" t="s">
        <v>1</v>
      </c>
      <c r="I1588" s="31" t="s">
        <v>1</v>
      </c>
      <c r="J1588" s="31" t="s">
        <v>3936</v>
      </c>
      <c r="K1588" s="31" t="s">
        <v>3937</v>
      </c>
      <c r="L1588" s="31" t="s">
        <v>548</v>
      </c>
      <c r="M1588" s="31" t="s">
        <v>5019</v>
      </c>
      <c r="N1588" s="31" t="s">
        <v>5021</v>
      </c>
      <c r="O1588" s="31" t="s">
        <v>27864</v>
      </c>
    </row>
    <row r="1589" spans="1:15" ht="87" x14ac:dyDescent="0.35">
      <c r="A1589" s="31" t="s">
        <v>1530</v>
      </c>
      <c r="B1589" s="32">
        <v>1094</v>
      </c>
      <c r="C1589" s="31" t="s">
        <v>1958</v>
      </c>
      <c r="D1589" s="31" t="s">
        <v>1</v>
      </c>
      <c r="E1589" s="31" t="s">
        <v>1</v>
      </c>
      <c r="F1589" s="31" t="s">
        <v>1</v>
      </c>
      <c r="G1589" s="31" t="s">
        <v>1</v>
      </c>
      <c r="H1589" s="31" t="s">
        <v>1</v>
      </c>
      <c r="I1589" s="31" t="s">
        <v>1</v>
      </c>
      <c r="J1589" s="31" t="s">
        <v>1</v>
      </c>
      <c r="K1589" s="31" t="s">
        <v>1</v>
      </c>
      <c r="L1589" s="31" t="s">
        <v>583</v>
      </c>
      <c r="M1589" s="31" t="s">
        <v>2187</v>
      </c>
      <c r="N1589" s="31" t="s">
        <v>7063</v>
      </c>
      <c r="O1589" s="31" t="s">
        <v>27865</v>
      </c>
    </row>
    <row r="1590" spans="1:15" ht="72.5" x14ac:dyDescent="0.35">
      <c r="A1590" s="31" t="s">
        <v>1530</v>
      </c>
      <c r="B1590" s="32">
        <v>4782</v>
      </c>
      <c r="C1590" s="31" t="s">
        <v>4047</v>
      </c>
      <c r="D1590" s="31" t="s">
        <v>1</v>
      </c>
      <c r="E1590" s="31" t="s">
        <v>1</v>
      </c>
      <c r="F1590" s="31" t="s">
        <v>1</v>
      </c>
      <c r="G1590" s="31" t="s">
        <v>1</v>
      </c>
      <c r="H1590" s="31" t="s">
        <v>1</v>
      </c>
      <c r="I1590" s="31" t="s">
        <v>1</v>
      </c>
      <c r="J1590" s="31" t="s">
        <v>26772</v>
      </c>
      <c r="K1590" s="31" t="s">
        <v>26773</v>
      </c>
      <c r="L1590" s="31" t="s">
        <v>19568</v>
      </c>
      <c r="M1590" s="31" t="s">
        <v>19570</v>
      </c>
      <c r="N1590" s="31" t="s">
        <v>19572</v>
      </c>
      <c r="O1590" s="31" t="s">
        <v>27866</v>
      </c>
    </row>
    <row r="1591" spans="1:15" ht="72.5" x14ac:dyDescent="0.35">
      <c r="A1591" s="31" t="s">
        <v>1530</v>
      </c>
      <c r="B1591" s="32">
        <v>4782</v>
      </c>
      <c r="C1591" s="31" t="s">
        <v>4047</v>
      </c>
      <c r="D1591" s="31" t="s">
        <v>1</v>
      </c>
      <c r="E1591" s="31" t="s">
        <v>1</v>
      </c>
      <c r="F1591" s="31" t="s">
        <v>1</v>
      </c>
      <c r="G1591" s="31" t="s">
        <v>1</v>
      </c>
      <c r="H1591" s="31" t="s">
        <v>1</v>
      </c>
      <c r="I1591" s="31" t="s">
        <v>1</v>
      </c>
      <c r="J1591" s="31" t="s">
        <v>26774</v>
      </c>
      <c r="K1591" s="31" t="s">
        <v>26775</v>
      </c>
      <c r="L1591" s="31" t="s">
        <v>19568</v>
      </c>
      <c r="M1591" s="31" t="s">
        <v>19570</v>
      </c>
      <c r="N1591" s="31" t="s">
        <v>19572</v>
      </c>
      <c r="O1591" s="31" t="s">
        <v>27866</v>
      </c>
    </row>
    <row r="1592" spans="1:15" ht="72.5" x14ac:dyDescent="0.35">
      <c r="A1592" s="31" t="s">
        <v>1530</v>
      </c>
      <c r="B1592" s="32">
        <v>4782</v>
      </c>
      <c r="C1592" s="31" t="s">
        <v>4047</v>
      </c>
      <c r="D1592" s="31" t="s">
        <v>26776</v>
      </c>
      <c r="E1592" s="31" t="s">
        <v>26762</v>
      </c>
      <c r="F1592" s="31" t="s">
        <v>2550</v>
      </c>
      <c r="G1592" s="31" t="s">
        <v>2551</v>
      </c>
      <c r="H1592" s="31" t="s">
        <v>26777</v>
      </c>
      <c r="I1592" s="31" t="s">
        <v>1</v>
      </c>
      <c r="J1592" s="31" t="s">
        <v>2552</v>
      </c>
      <c r="K1592" s="31" t="s">
        <v>2553</v>
      </c>
      <c r="L1592" s="31" t="s">
        <v>19568</v>
      </c>
      <c r="M1592" s="31" t="s">
        <v>19570</v>
      </c>
      <c r="N1592" s="31" t="s">
        <v>19572</v>
      </c>
      <c r="O1592" s="31" t="s">
        <v>27866</v>
      </c>
    </row>
    <row r="1593" spans="1:15" ht="58" x14ac:dyDescent="0.35">
      <c r="A1593" s="31" t="s">
        <v>1530</v>
      </c>
      <c r="B1593" s="32">
        <v>248</v>
      </c>
      <c r="C1593" s="31" t="s">
        <v>2549</v>
      </c>
      <c r="D1593" s="31" t="s">
        <v>26776</v>
      </c>
      <c r="E1593" s="31" t="s">
        <v>26762</v>
      </c>
      <c r="F1593" s="31" t="s">
        <v>2550</v>
      </c>
      <c r="G1593" s="31" t="s">
        <v>2551</v>
      </c>
      <c r="H1593" s="31" t="s">
        <v>26777</v>
      </c>
      <c r="I1593" s="31" t="s">
        <v>1</v>
      </c>
      <c r="J1593" s="31" t="s">
        <v>2552</v>
      </c>
      <c r="K1593" s="31" t="s">
        <v>2553</v>
      </c>
      <c r="L1593" s="31" t="s">
        <v>19568</v>
      </c>
      <c r="M1593" s="31" t="s">
        <v>19570</v>
      </c>
      <c r="N1593" s="31" t="s">
        <v>19572</v>
      </c>
      <c r="O1593" s="31" t="s">
        <v>1</v>
      </c>
    </row>
    <row r="1594" spans="1:15" ht="87" x14ac:dyDescent="0.35">
      <c r="A1594" s="31" t="s">
        <v>1530</v>
      </c>
      <c r="B1594" s="32">
        <v>4178</v>
      </c>
      <c r="C1594" s="31" t="s">
        <v>3726</v>
      </c>
      <c r="D1594" s="31" t="s">
        <v>26778</v>
      </c>
      <c r="E1594" s="31" t="s">
        <v>1</v>
      </c>
      <c r="F1594" s="31" t="s">
        <v>120</v>
      </c>
      <c r="G1594" s="31" t="s">
        <v>79</v>
      </c>
      <c r="H1594" s="31" t="s">
        <v>2700</v>
      </c>
      <c r="I1594" s="31" t="s">
        <v>120</v>
      </c>
      <c r="J1594" s="31" t="s">
        <v>2701</v>
      </c>
      <c r="K1594" s="31" t="s">
        <v>2702</v>
      </c>
      <c r="L1594" s="31" t="s">
        <v>766</v>
      </c>
      <c r="M1594" s="31" t="s">
        <v>5930</v>
      </c>
      <c r="N1594" s="31" t="s">
        <v>5932</v>
      </c>
      <c r="O1594" s="31" t="s">
        <v>1933</v>
      </c>
    </row>
    <row r="1595" spans="1:15" ht="87" x14ac:dyDescent="0.35">
      <c r="A1595" s="31" t="s">
        <v>1530</v>
      </c>
      <c r="B1595" s="32">
        <v>1666</v>
      </c>
      <c r="C1595" s="31" t="s">
        <v>3898</v>
      </c>
      <c r="D1595" s="31" t="s">
        <v>1</v>
      </c>
      <c r="E1595" s="31" t="s">
        <v>1</v>
      </c>
      <c r="F1595" s="31" t="s">
        <v>1</v>
      </c>
      <c r="G1595" s="31" t="s">
        <v>1</v>
      </c>
      <c r="H1595" s="31" t="s">
        <v>1</v>
      </c>
      <c r="I1595" s="31" t="s">
        <v>1</v>
      </c>
      <c r="J1595" s="31" t="s">
        <v>1724</v>
      </c>
      <c r="K1595" s="31" t="s">
        <v>1725</v>
      </c>
      <c r="L1595" s="31" t="s">
        <v>5614</v>
      </c>
      <c r="M1595" s="31" t="s">
        <v>1724</v>
      </c>
      <c r="N1595" s="31" t="s">
        <v>5616</v>
      </c>
      <c r="O1595" s="31" t="s">
        <v>27867</v>
      </c>
    </row>
    <row r="1596" spans="1:15" ht="58" x14ac:dyDescent="0.35">
      <c r="A1596" s="31" t="s">
        <v>1530</v>
      </c>
      <c r="B1596" s="32">
        <v>5445</v>
      </c>
      <c r="C1596" s="31" t="s">
        <v>4386</v>
      </c>
      <c r="D1596" s="31" t="s">
        <v>26779</v>
      </c>
      <c r="E1596" s="31" t="s">
        <v>1</v>
      </c>
      <c r="F1596" s="31" t="s">
        <v>321</v>
      </c>
      <c r="G1596" s="31" t="s">
        <v>79</v>
      </c>
      <c r="H1596" s="31" t="s">
        <v>1913</v>
      </c>
      <c r="I1596" s="31" t="s">
        <v>109</v>
      </c>
      <c r="J1596" s="31" t="s">
        <v>4387</v>
      </c>
      <c r="K1596" s="31" t="s">
        <v>4388</v>
      </c>
      <c r="L1596" s="31" t="s">
        <v>5952</v>
      </c>
      <c r="M1596" s="31" t="s">
        <v>5955</v>
      </c>
      <c r="N1596" s="31" t="s">
        <v>5957</v>
      </c>
      <c r="O1596" s="31" t="s">
        <v>5957</v>
      </c>
    </row>
    <row r="1597" spans="1:15" ht="87" x14ac:dyDescent="0.35">
      <c r="A1597" s="31" t="s">
        <v>1530</v>
      </c>
      <c r="B1597" s="32">
        <v>5446</v>
      </c>
      <c r="C1597" s="31" t="s">
        <v>4628</v>
      </c>
      <c r="D1597" s="31" t="s">
        <v>1</v>
      </c>
      <c r="E1597" s="31" t="s">
        <v>1</v>
      </c>
      <c r="F1597" s="31" t="s">
        <v>1</v>
      </c>
      <c r="G1597" s="31" t="s">
        <v>1</v>
      </c>
      <c r="H1597" s="31" t="s">
        <v>1</v>
      </c>
      <c r="I1597" s="31" t="s">
        <v>1</v>
      </c>
      <c r="J1597" s="31" t="s">
        <v>3998</v>
      </c>
      <c r="K1597" s="31" t="s">
        <v>3999</v>
      </c>
      <c r="L1597" s="31" t="s">
        <v>548</v>
      </c>
      <c r="M1597" s="31" t="s">
        <v>5019</v>
      </c>
      <c r="N1597" s="31" t="s">
        <v>5021</v>
      </c>
      <c r="O1597" s="31" t="s">
        <v>27868</v>
      </c>
    </row>
    <row r="1598" spans="1:15" ht="87" x14ac:dyDescent="0.35">
      <c r="A1598" s="31" t="s">
        <v>1530</v>
      </c>
      <c r="B1598" s="32">
        <v>5451</v>
      </c>
      <c r="C1598" s="31" t="s">
        <v>4392</v>
      </c>
      <c r="D1598" s="31" t="s">
        <v>26584</v>
      </c>
      <c r="E1598" s="31" t="s">
        <v>1</v>
      </c>
      <c r="F1598" s="31" t="s">
        <v>1737</v>
      </c>
      <c r="G1598" s="31" t="s">
        <v>79</v>
      </c>
      <c r="H1598" s="31" t="s">
        <v>26585</v>
      </c>
      <c r="I1598" s="31" t="s">
        <v>1717</v>
      </c>
      <c r="J1598" s="31" t="s">
        <v>1738</v>
      </c>
      <c r="K1598" s="31" t="s">
        <v>1739</v>
      </c>
      <c r="L1598" s="31" t="s">
        <v>20980</v>
      </c>
      <c r="M1598" s="31" t="s">
        <v>6034</v>
      </c>
      <c r="N1598" s="31" t="s">
        <v>5456</v>
      </c>
      <c r="O1598" s="31" t="s">
        <v>27869</v>
      </c>
    </row>
    <row r="1599" spans="1:15" ht="87" x14ac:dyDescent="0.35">
      <c r="A1599" s="31" t="s">
        <v>1530</v>
      </c>
      <c r="B1599" s="32">
        <v>5454</v>
      </c>
      <c r="C1599" s="31" t="s">
        <v>4394</v>
      </c>
      <c r="D1599" s="31" t="s">
        <v>1</v>
      </c>
      <c r="E1599" s="31" t="s">
        <v>1</v>
      </c>
      <c r="F1599" s="31" t="s">
        <v>1</v>
      </c>
      <c r="G1599" s="31" t="s">
        <v>1</v>
      </c>
      <c r="H1599" s="31" t="s">
        <v>1</v>
      </c>
      <c r="I1599" s="31" t="s">
        <v>1</v>
      </c>
      <c r="J1599" s="31" t="s">
        <v>3998</v>
      </c>
      <c r="K1599" s="31" t="s">
        <v>3999</v>
      </c>
      <c r="L1599" s="31" t="s">
        <v>548</v>
      </c>
      <c r="M1599" s="31" t="s">
        <v>5019</v>
      </c>
      <c r="N1599" s="31" t="s">
        <v>5021</v>
      </c>
      <c r="O1599" s="31" t="s">
        <v>27870</v>
      </c>
    </row>
    <row r="1600" spans="1:15" ht="43.5" x14ac:dyDescent="0.35">
      <c r="A1600" s="31" t="s">
        <v>1530</v>
      </c>
      <c r="B1600" s="32">
        <v>5461</v>
      </c>
      <c r="C1600" s="31" t="s">
        <v>4398</v>
      </c>
      <c r="D1600" s="31" t="s">
        <v>1</v>
      </c>
      <c r="E1600" s="31" t="s">
        <v>1</v>
      </c>
      <c r="F1600" s="31" t="s">
        <v>1</v>
      </c>
      <c r="G1600" s="31" t="s">
        <v>1</v>
      </c>
      <c r="H1600" s="31" t="s">
        <v>1</v>
      </c>
      <c r="I1600" s="31" t="s">
        <v>1</v>
      </c>
      <c r="J1600" s="31" t="s">
        <v>1</v>
      </c>
      <c r="K1600" s="31" t="s">
        <v>1</v>
      </c>
      <c r="L1600" s="31" t="s">
        <v>22575</v>
      </c>
      <c r="M1600" s="31" t="s">
        <v>22577</v>
      </c>
      <c r="N1600" s="31" t="s">
        <v>5627</v>
      </c>
      <c r="O1600" s="31" t="s">
        <v>5627</v>
      </c>
    </row>
    <row r="1601" spans="1:15" ht="58" x14ac:dyDescent="0.35">
      <c r="A1601" s="31" t="s">
        <v>1530</v>
      </c>
      <c r="B1601" s="32">
        <v>5557</v>
      </c>
      <c r="C1601" s="31" t="s">
        <v>4766</v>
      </c>
      <c r="D1601" s="31" t="s">
        <v>1</v>
      </c>
      <c r="E1601" s="31" t="s">
        <v>1</v>
      </c>
      <c r="F1601" s="31" t="s">
        <v>1</v>
      </c>
      <c r="G1601" s="31" t="s">
        <v>1</v>
      </c>
      <c r="H1601" s="31" t="s">
        <v>1</v>
      </c>
      <c r="I1601" s="31" t="s">
        <v>1</v>
      </c>
      <c r="J1601" s="31" t="s">
        <v>1</v>
      </c>
      <c r="K1601" s="31" t="s">
        <v>2140</v>
      </c>
      <c r="L1601" s="31" t="s">
        <v>8817</v>
      </c>
      <c r="M1601" s="31" t="s">
        <v>8820</v>
      </c>
      <c r="N1601" s="31" t="s">
        <v>8822</v>
      </c>
      <c r="O1601" s="31" t="s">
        <v>27871</v>
      </c>
    </row>
    <row r="1602" spans="1:15" ht="72.5" x14ac:dyDescent="0.35">
      <c r="A1602" s="31" t="s">
        <v>1530</v>
      </c>
      <c r="B1602" s="32">
        <v>5560</v>
      </c>
      <c r="C1602" s="31" t="s">
        <v>4768</v>
      </c>
      <c r="D1602" s="31" t="s">
        <v>1</v>
      </c>
      <c r="E1602" s="31" t="s">
        <v>1</v>
      </c>
      <c r="F1602" s="31" t="s">
        <v>1</v>
      </c>
      <c r="G1602" s="31" t="s">
        <v>1</v>
      </c>
      <c r="H1602" s="31" t="s">
        <v>1</v>
      </c>
      <c r="I1602" s="31" t="s">
        <v>1</v>
      </c>
      <c r="J1602" s="31" t="s">
        <v>1</v>
      </c>
      <c r="K1602" s="31" t="s">
        <v>1</v>
      </c>
      <c r="L1602" s="31" t="s">
        <v>15565</v>
      </c>
      <c r="M1602" s="31" t="s">
        <v>3283</v>
      </c>
      <c r="N1602" s="31" t="s">
        <v>15569</v>
      </c>
      <c r="O1602" s="31" t="s">
        <v>27753</v>
      </c>
    </row>
    <row r="1603" spans="1:15" ht="72.5" x14ac:dyDescent="0.35">
      <c r="A1603" s="31" t="s">
        <v>1530</v>
      </c>
      <c r="B1603" s="32">
        <v>5561</v>
      </c>
      <c r="C1603" s="31" t="s">
        <v>4676</v>
      </c>
      <c r="D1603" s="31" t="s">
        <v>1</v>
      </c>
      <c r="E1603" s="31" t="s">
        <v>1</v>
      </c>
      <c r="F1603" s="31" t="s">
        <v>1</v>
      </c>
      <c r="G1603" s="31" t="s">
        <v>1</v>
      </c>
      <c r="H1603" s="31" t="s">
        <v>1</v>
      </c>
      <c r="I1603" s="31" t="s">
        <v>1</v>
      </c>
      <c r="J1603" s="31" t="s">
        <v>1</v>
      </c>
      <c r="K1603" s="31" t="s">
        <v>1</v>
      </c>
      <c r="L1603" s="31" t="s">
        <v>548</v>
      </c>
      <c r="M1603" s="31" t="s">
        <v>5019</v>
      </c>
      <c r="N1603" s="31" t="s">
        <v>5021</v>
      </c>
      <c r="O1603" s="31" t="s">
        <v>27833</v>
      </c>
    </row>
    <row r="1604" spans="1:15" ht="72.5" x14ac:dyDescent="0.35">
      <c r="A1604" s="31" t="s">
        <v>1530</v>
      </c>
      <c r="B1604" s="32">
        <v>5563</v>
      </c>
      <c r="C1604" s="31" t="s">
        <v>4772</v>
      </c>
      <c r="D1604" s="31" t="s">
        <v>26537</v>
      </c>
      <c r="E1604" s="31" t="s">
        <v>1</v>
      </c>
      <c r="F1604" s="31" t="s">
        <v>26538</v>
      </c>
      <c r="G1604" s="31" t="s">
        <v>2059</v>
      </c>
      <c r="H1604" s="31" t="s">
        <v>26539</v>
      </c>
      <c r="I1604" s="31" t="s">
        <v>1</v>
      </c>
      <c r="J1604" s="31" t="s">
        <v>2455</v>
      </c>
      <c r="K1604" s="31" t="s">
        <v>2456</v>
      </c>
      <c r="L1604" s="31" t="s">
        <v>759</v>
      </c>
      <c r="M1604" s="31" t="s">
        <v>10539</v>
      </c>
      <c r="N1604" s="31" t="s">
        <v>10541</v>
      </c>
      <c r="O1604" s="31" t="s">
        <v>27510</v>
      </c>
    </row>
    <row r="1605" spans="1:15" ht="58" x14ac:dyDescent="0.35">
      <c r="A1605" s="31" t="s">
        <v>1530</v>
      </c>
      <c r="B1605" s="32">
        <v>5564</v>
      </c>
      <c r="C1605" s="31" t="s">
        <v>4889</v>
      </c>
      <c r="D1605" s="31" t="s">
        <v>1</v>
      </c>
      <c r="E1605" s="31" t="s">
        <v>1</v>
      </c>
      <c r="F1605" s="31" t="s">
        <v>1</v>
      </c>
      <c r="G1605" s="31" t="s">
        <v>1</v>
      </c>
      <c r="H1605" s="31" t="s">
        <v>1</v>
      </c>
      <c r="I1605" s="31" t="s">
        <v>1</v>
      </c>
      <c r="J1605" s="31" t="s">
        <v>1</v>
      </c>
      <c r="K1605" s="31" t="s">
        <v>1</v>
      </c>
      <c r="L1605" s="31" t="s">
        <v>20638</v>
      </c>
      <c r="M1605" s="31" t="s">
        <v>4137</v>
      </c>
      <c r="N1605" s="31" t="s">
        <v>20641</v>
      </c>
      <c r="O1605" s="31" t="s">
        <v>27459</v>
      </c>
    </row>
    <row r="1606" spans="1:15" ht="72.5" x14ac:dyDescent="0.35">
      <c r="A1606" s="31" t="s">
        <v>1530</v>
      </c>
      <c r="B1606" s="32">
        <v>5565</v>
      </c>
      <c r="C1606" s="31" t="s">
        <v>4773</v>
      </c>
      <c r="D1606" s="31" t="s">
        <v>1</v>
      </c>
      <c r="E1606" s="31" t="s">
        <v>1</v>
      </c>
      <c r="F1606" s="31" t="s">
        <v>1</v>
      </c>
      <c r="G1606" s="31" t="s">
        <v>1</v>
      </c>
      <c r="H1606" s="31" t="s">
        <v>1</v>
      </c>
      <c r="I1606" s="31" t="s">
        <v>1</v>
      </c>
      <c r="J1606" s="31" t="s">
        <v>1</v>
      </c>
      <c r="K1606" s="31" t="s">
        <v>4795</v>
      </c>
      <c r="L1606" s="31" t="s">
        <v>5672</v>
      </c>
      <c r="M1606" s="31" t="s">
        <v>26672</v>
      </c>
      <c r="N1606" s="31" t="s">
        <v>26673</v>
      </c>
      <c r="O1606" s="31" t="s">
        <v>27509</v>
      </c>
    </row>
    <row r="1607" spans="1:15" ht="58" x14ac:dyDescent="0.35">
      <c r="A1607" s="31" t="s">
        <v>1530</v>
      </c>
      <c r="B1607" s="32">
        <v>3359</v>
      </c>
      <c r="C1607" s="31" t="s">
        <v>2408</v>
      </c>
      <c r="D1607" s="31" t="s">
        <v>1</v>
      </c>
      <c r="E1607" s="31" t="s">
        <v>1</v>
      </c>
      <c r="F1607" s="31" t="s">
        <v>1</v>
      </c>
      <c r="G1607" s="31" t="s">
        <v>1</v>
      </c>
      <c r="H1607" s="31" t="s">
        <v>1</v>
      </c>
      <c r="I1607" s="31" t="s">
        <v>1</v>
      </c>
      <c r="J1607" s="31" t="s">
        <v>1</v>
      </c>
      <c r="K1607" s="31" t="s">
        <v>26639</v>
      </c>
      <c r="L1607" s="31" t="s">
        <v>14380</v>
      </c>
      <c r="M1607" s="31" t="s">
        <v>10788</v>
      </c>
      <c r="N1607" s="31" t="s">
        <v>14383</v>
      </c>
      <c r="O1607" s="31" t="s">
        <v>1</v>
      </c>
    </row>
    <row r="1608" spans="1:15" ht="116" x14ac:dyDescent="0.35">
      <c r="A1608" s="31" t="s">
        <v>1530</v>
      </c>
      <c r="B1608" s="32">
        <v>4758</v>
      </c>
      <c r="C1608" s="31" t="s">
        <v>3714</v>
      </c>
      <c r="D1608" s="31" t="s">
        <v>1</v>
      </c>
      <c r="E1608" s="31" t="s">
        <v>1</v>
      </c>
      <c r="F1608" s="31" t="s">
        <v>1</v>
      </c>
      <c r="G1608" s="31" t="s">
        <v>1</v>
      </c>
      <c r="H1608" s="31" t="s">
        <v>1</v>
      </c>
      <c r="I1608" s="31" t="s">
        <v>1</v>
      </c>
      <c r="J1608" s="31" t="s">
        <v>2150</v>
      </c>
      <c r="K1608" s="31" t="s">
        <v>2151</v>
      </c>
      <c r="L1608" s="31" t="s">
        <v>5623</v>
      </c>
      <c r="M1608" s="31" t="s">
        <v>5625</v>
      </c>
      <c r="N1608" s="31" t="s">
        <v>5627</v>
      </c>
      <c r="O1608" s="31" t="s">
        <v>5627</v>
      </c>
    </row>
    <row r="1609" spans="1:15" ht="72.5" x14ac:dyDescent="0.35">
      <c r="A1609" s="31" t="s">
        <v>1530</v>
      </c>
      <c r="B1609" s="32">
        <v>51</v>
      </c>
      <c r="C1609" s="31" t="s">
        <v>3791</v>
      </c>
      <c r="D1609" s="31" t="s">
        <v>1</v>
      </c>
      <c r="E1609" s="31" t="s">
        <v>1</v>
      </c>
      <c r="F1609" s="31" t="s">
        <v>1</v>
      </c>
      <c r="G1609" s="31" t="s">
        <v>1</v>
      </c>
      <c r="H1609" s="31" t="s">
        <v>1</v>
      </c>
      <c r="I1609" s="31" t="s">
        <v>1</v>
      </c>
      <c r="J1609" s="31" t="s">
        <v>3364</v>
      </c>
      <c r="K1609" s="31" t="s">
        <v>3365</v>
      </c>
      <c r="L1609" s="31" t="s">
        <v>729</v>
      </c>
      <c r="M1609" s="31" t="s">
        <v>5122</v>
      </c>
      <c r="N1609" s="31" t="s">
        <v>5123</v>
      </c>
      <c r="O1609" s="31" t="s">
        <v>27872</v>
      </c>
    </row>
    <row r="1610" spans="1:15" ht="87" x14ac:dyDescent="0.35">
      <c r="A1610" s="31" t="s">
        <v>1530</v>
      </c>
      <c r="B1610" s="32">
        <v>4820</v>
      </c>
      <c r="C1610" s="31" t="s">
        <v>3539</v>
      </c>
      <c r="D1610" s="31" t="s">
        <v>1</v>
      </c>
      <c r="E1610" s="31" t="s">
        <v>1</v>
      </c>
      <c r="F1610" s="31" t="s">
        <v>1</v>
      </c>
      <c r="G1610" s="31" t="s">
        <v>1</v>
      </c>
      <c r="H1610" s="31" t="s">
        <v>1</v>
      </c>
      <c r="I1610" s="31" t="s">
        <v>1</v>
      </c>
      <c r="J1610" s="31" t="s">
        <v>3244</v>
      </c>
      <c r="K1610" s="31" t="s">
        <v>1</v>
      </c>
      <c r="L1610" s="31" t="s">
        <v>17404</v>
      </c>
      <c r="M1610" s="31" t="s">
        <v>3244</v>
      </c>
      <c r="N1610" s="31" t="s">
        <v>9469</v>
      </c>
      <c r="O1610" s="31" t="s">
        <v>27873</v>
      </c>
    </row>
    <row r="1611" spans="1:15" ht="87" x14ac:dyDescent="0.35">
      <c r="A1611" s="31" t="s">
        <v>1530</v>
      </c>
      <c r="B1611" s="32">
        <v>487</v>
      </c>
      <c r="C1611" s="31" t="s">
        <v>2388</v>
      </c>
      <c r="D1611" s="31" t="s">
        <v>26676</v>
      </c>
      <c r="E1611" s="31" t="s">
        <v>26677</v>
      </c>
      <c r="F1611" s="31" t="s">
        <v>26665</v>
      </c>
      <c r="G1611" s="31" t="s">
        <v>26666</v>
      </c>
      <c r="H1611" s="31" t="s">
        <v>26678</v>
      </c>
      <c r="I1611" s="31" t="s">
        <v>1</v>
      </c>
      <c r="J1611" s="31" t="s">
        <v>2389</v>
      </c>
      <c r="K1611" s="31" t="s">
        <v>2390</v>
      </c>
      <c r="L1611" s="31" t="s">
        <v>13994</v>
      </c>
      <c r="M1611" s="31" t="s">
        <v>2389</v>
      </c>
      <c r="N1611" s="31" t="s">
        <v>13995</v>
      </c>
      <c r="O1611" s="31" t="s">
        <v>27874</v>
      </c>
    </row>
    <row r="1612" spans="1:15" ht="87" x14ac:dyDescent="0.35">
      <c r="A1612" s="31" t="s">
        <v>1530</v>
      </c>
      <c r="B1612" s="32">
        <v>1165</v>
      </c>
      <c r="C1612" s="31" t="s">
        <v>1990</v>
      </c>
      <c r="D1612" s="31" t="s">
        <v>1</v>
      </c>
      <c r="E1612" s="31" t="s">
        <v>1</v>
      </c>
      <c r="F1612" s="31" t="s">
        <v>1</v>
      </c>
      <c r="G1612" s="31" t="s">
        <v>1</v>
      </c>
      <c r="H1612" s="31" t="s">
        <v>1</v>
      </c>
      <c r="I1612" s="31" t="s">
        <v>1</v>
      </c>
      <c r="J1612" s="31" t="s">
        <v>1</v>
      </c>
      <c r="K1612" s="31" t="s">
        <v>1991</v>
      </c>
      <c r="L1612" s="31" t="s">
        <v>13994</v>
      </c>
      <c r="M1612" s="31" t="s">
        <v>2389</v>
      </c>
      <c r="N1612" s="31" t="s">
        <v>13995</v>
      </c>
      <c r="O1612" s="31" t="s">
        <v>27875</v>
      </c>
    </row>
    <row r="1613" spans="1:15" ht="87" x14ac:dyDescent="0.35">
      <c r="A1613" s="31" t="s">
        <v>1530</v>
      </c>
      <c r="B1613" s="32">
        <v>1196</v>
      </c>
      <c r="C1613" s="31" t="s">
        <v>3725</v>
      </c>
      <c r="D1613" s="31" t="s">
        <v>1</v>
      </c>
      <c r="E1613" s="31" t="s">
        <v>1</v>
      </c>
      <c r="F1613" s="31" t="s">
        <v>1</v>
      </c>
      <c r="G1613" s="31" t="s">
        <v>1</v>
      </c>
      <c r="H1613" s="31" t="s">
        <v>1</v>
      </c>
      <c r="I1613" s="31" t="s">
        <v>1</v>
      </c>
      <c r="J1613" s="31" t="s">
        <v>1</v>
      </c>
      <c r="K1613" s="31" t="s">
        <v>1</v>
      </c>
      <c r="L1613" s="31" t="s">
        <v>13994</v>
      </c>
      <c r="M1613" s="31" t="s">
        <v>2389</v>
      </c>
      <c r="N1613" s="31" t="s">
        <v>13995</v>
      </c>
      <c r="O1613" s="31" t="s">
        <v>27876</v>
      </c>
    </row>
    <row r="1614" spans="1:15" ht="72.5" x14ac:dyDescent="0.35">
      <c r="A1614" s="31" t="s">
        <v>1530</v>
      </c>
      <c r="B1614" s="32">
        <v>3312</v>
      </c>
      <c r="C1614" s="31" t="s">
        <v>2658</v>
      </c>
      <c r="D1614" s="31" t="s">
        <v>1</v>
      </c>
      <c r="E1614" s="31" t="s">
        <v>1</v>
      </c>
      <c r="F1614" s="31" t="s">
        <v>1</v>
      </c>
      <c r="G1614" s="31" t="s">
        <v>1</v>
      </c>
      <c r="H1614" s="31" t="s">
        <v>1</v>
      </c>
      <c r="I1614" s="31" t="s">
        <v>1</v>
      </c>
      <c r="J1614" s="31" t="s">
        <v>1</v>
      </c>
      <c r="K1614" s="31" t="s">
        <v>2659</v>
      </c>
      <c r="L1614" s="31" t="s">
        <v>752</v>
      </c>
      <c r="M1614" s="31" t="s">
        <v>12516</v>
      </c>
      <c r="N1614" s="31" t="s">
        <v>12517</v>
      </c>
      <c r="O1614" s="31" t="s">
        <v>27877</v>
      </c>
    </row>
    <row r="1615" spans="1:15" ht="72.5" x14ac:dyDescent="0.35">
      <c r="A1615" s="31" t="s">
        <v>1530</v>
      </c>
      <c r="B1615" s="32">
        <v>5536</v>
      </c>
      <c r="C1615" s="31" t="s">
        <v>4609</v>
      </c>
      <c r="D1615" s="31" t="s">
        <v>1</v>
      </c>
      <c r="E1615" s="31" t="s">
        <v>1</v>
      </c>
      <c r="F1615" s="31" t="s">
        <v>1</v>
      </c>
      <c r="G1615" s="31" t="s">
        <v>1</v>
      </c>
      <c r="H1615" s="31" t="s">
        <v>1</v>
      </c>
      <c r="I1615" s="31" t="s">
        <v>1</v>
      </c>
      <c r="J1615" s="31" t="s">
        <v>3966</v>
      </c>
      <c r="K1615" s="31" t="s">
        <v>26646</v>
      </c>
      <c r="L1615" s="31" t="s">
        <v>756</v>
      </c>
      <c r="M1615" s="31" t="s">
        <v>4612</v>
      </c>
      <c r="N1615" s="31" t="s">
        <v>4613</v>
      </c>
      <c r="O1615" s="31" t="s">
        <v>27878</v>
      </c>
    </row>
    <row r="1616" spans="1:15" ht="72.5" x14ac:dyDescent="0.35">
      <c r="A1616" s="31" t="s">
        <v>1530</v>
      </c>
      <c r="B1616" s="32">
        <v>5130</v>
      </c>
      <c r="C1616" s="31" t="s">
        <v>3965</v>
      </c>
      <c r="D1616" s="31" t="s">
        <v>1</v>
      </c>
      <c r="E1616" s="31" t="s">
        <v>1</v>
      </c>
      <c r="F1616" s="31" t="s">
        <v>1</v>
      </c>
      <c r="G1616" s="31" t="s">
        <v>1</v>
      </c>
      <c r="H1616" s="31" t="s">
        <v>1</v>
      </c>
      <c r="I1616" s="31" t="s">
        <v>1</v>
      </c>
      <c r="J1616" s="31" t="s">
        <v>3966</v>
      </c>
      <c r="K1616" s="31" t="s">
        <v>26646</v>
      </c>
      <c r="L1616" s="31" t="s">
        <v>756</v>
      </c>
      <c r="M1616" s="31" t="s">
        <v>4612</v>
      </c>
      <c r="N1616" s="31" t="s">
        <v>4613</v>
      </c>
      <c r="O1616" s="31" t="s">
        <v>27879</v>
      </c>
    </row>
    <row r="1617" spans="1:15" ht="58" x14ac:dyDescent="0.35">
      <c r="A1617" s="31" t="s">
        <v>1530</v>
      </c>
      <c r="B1617" s="32">
        <v>3388</v>
      </c>
      <c r="C1617" s="31" t="s">
        <v>3415</v>
      </c>
      <c r="D1617" s="31" t="s">
        <v>1</v>
      </c>
      <c r="E1617" s="31" t="s">
        <v>1</v>
      </c>
      <c r="F1617" s="31" t="s">
        <v>1</v>
      </c>
      <c r="G1617" s="31" t="s">
        <v>1</v>
      </c>
      <c r="H1617" s="31" t="s">
        <v>1</v>
      </c>
      <c r="I1617" s="31" t="s">
        <v>1</v>
      </c>
      <c r="J1617" s="31" t="s">
        <v>1</v>
      </c>
      <c r="K1617" s="31" t="s">
        <v>1</v>
      </c>
      <c r="L1617" s="31" t="s">
        <v>3415</v>
      </c>
      <c r="M1617" s="31" t="s">
        <v>18577</v>
      </c>
      <c r="N1617" s="31" t="s">
        <v>1</v>
      </c>
      <c r="O1617" s="31" t="s">
        <v>27880</v>
      </c>
    </row>
    <row r="1618" spans="1:15" ht="72.5" x14ac:dyDescent="0.35">
      <c r="A1618" s="31" t="s">
        <v>1530</v>
      </c>
      <c r="B1618" s="32">
        <v>5537</v>
      </c>
      <c r="C1618" s="31" t="s">
        <v>4610</v>
      </c>
      <c r="D1618" s="31" t="s">
        <v>26780</v>
      </c>
      <c r="E1618" s="31" t="s">
        <v>1</v>
      </c>
      <c r="F1618" s="31" t="s">
        <v>385</v>
      </c>
      <c r="G1618" s="31" t="s">
        <v>79</v>
      </c>
      <c r="H1618" s="31" t="s">
        <v>4611</v>
      </c>
      <c r="I1618" s="31" t="s">
        <v>387</v>
      </c>
      <c r="J1618" s="31" t="s">
        <v>4612</v>
      </c>
      <c r="K1618" s="31" t="s">
        <v>4613</v>
      </c>
      <c r="L1618" s="31" t="s">
        <v>756</v>
      </c>
      <c r="M1618" s="31" t="s">
        <v>4612</v>
      </c>
      <c r="N1618" s="31" t="s">
        <v>4613</v>
      </c>
      <c r="O1618" s="31" t="s">
        <v>12697</v>
      </c>
    </row>
    <row r="1619" spans="1:15" ht="72.5" x14ac:dyDescent="0.35">
      <c r="A1619" s="31" t="s">
        <v>1530</v>
      </c>
      <c r="B1619" s="32">
        <v>5499</v>
      </c>
      <c r="C1619" s="31" t="s">
        <v>4602</v>
      </c>
      <c r="D1619" s="31" t="s">
        <v>26574</v>
      </c>
      <c r="E1619" s="31" t="s">
        <v>1</v>
      </c>
      <c r="F1619" s="31" t="s">
        <v>321</v>
      </c>
      <c r="G1619" s="31" t="s">
        <v>79</v>
      </c>
      <c r="H1619" s="31" t="s">
        <v>1872</v>
      </c>
      <c r="I1619" s="31" t="s">
        <v>109</v>
      </c>
      <c r="J1619" s="31" t="s">
        <v>1873</v>
      </c>
      <c r="K1619" s="31" t="s">
        <v>3112</v>
      </c>
      <c r="L1619" s="31" t="s">
        <v>756</v>
      </c>
      <c r="M1619" s="31" t="s">
        <v>4612</v>
      </c>
      <c r="N1619" s="31" t="s">
        <v>4613</v>
      </c>
      <c r="O1619" s="31" t="s">
        <v>12697</v>
      </c>
    </row>
    <row r="1620" spans="1:15" ht="58" x14ac:dyDescent="0.35">
      <c r="A1620" s="31" t="s">
        <v>1530</v>
      </c>
      <c r="B1620" s="32">
        <v>5525</v>
      </c>
      <c r="C1620" s="31" t="s">
        <v>4817</v>
      </c>
      <c r="D1620" s="31" t="s">
        <v>1</v>
      </c>
      <c r="E1620" s="31" t="s">
        <v>1</v>
      </c>
      <c r="F1620" s="31" t="s">
        <v>1</v>
      </c>
      <c r="G1620" s="31" t="s">
        <v>1</v>
      </c>
      <c r="H1620" s="31" t="s">
        <v>1</v>
      </c>
      <c r="I1620" s="31" t="s">
        <v>1</v>
      </c>
      <c r="J1620" s="31" t="s">
        <v>1</v>
      </c>
      <c r="K1620" s="31" t="s">
        <v>1</v>
      </c>
      <c r="L1620" s="31" t="s">
        <v>5952</v>
      </c>
      <c r="M1620" s="31" t="s">
        <v>5955</v>
      </c>
      <c r="N1620" s="31" t="s">
        <v>5957</v>
      </c>
      <c r="O1620" s="31" t="s">
        <v>9219</v>
      </c>
    </row>
    <row r="1621" spans="1:15" ht="72.5" x14ac:dyDescent="0.35">
      <c r="A1621" s="31" t="s">
        <v>1530</v>
      </c>
      <c r="B1621" s="32">
        <v>5419</v>
      </c>
      <c r="C1621" s="31" t="s">
        <v>4369</v>
      </c>
      <c r="D1621" s="31" t="s">
        <v>1</v>
      </c>
      <c r="E1621" s="31" t="s">
        <v>1</v>
      </c>
      <c r="F1621" s="31" t="s">
        <v>1</v>
      </c>
      <c r="G1621" s="31" t="s">
        <v>1</v>
      </c>
      <c r="H1621" s="31" t="s">
        <v>1</v>
      </c>
      <c r="I1621" s="31" t="s">
        <v>1</v>
      </c>
      <c r="J1621" s="31" t="s">
        <v>2199</v>
      </c>
      <c r="K1621" s="31" t="s">
        <v>4368</v>
      </c>
      <c r="L1621" s="31" t="s">
        <v>729</v>
      </c>
      <c r="M1621" s="31" t="s">
        <v>5122</v>
      </c>
      <c r="N1621" s="31" t="s">
        <v>5123</v>
      </c>
      <c r="O1621" s="31" t="s">
        <v>27505</v>
      </c>
    </row>
    <row r="1622" spans="1:15" ht="72.5" x14ac:dyDescent="0.35">
      <c r="A1622" s="31" t="s">
        <v>1530</v>
      </c>
      <c r="B1622" s="32">
        <v>5418</v>
      </c>
      <c r="C1622" s="31" t="s">
        <v>4367</v>
      </c>
      <c r="D1622" s="31" t="s">
        <v>1</v>
      </c>
      <c r="E1622" s="31" t="s">
        <v>1</v>
      </c>
      <c r="F1622" s="31" t="s">
        <v>1</v>
      </c>
      <c r="G1622" s="31" t="s">
        <v>1</v>
      </c>
      <c r="H1622" s="31" t="s">
        <v>1</v>
      </c>
      <c r="I1622" s="31" t="s">
        <v>1</v>
      </c>
      <c r="J1622" s="31" t="s">
        <v>2199</v>
      </c>
      <c r="K1622" s="31" t="s">
        <v>4368</v>
      </c>
      <c r="L1622" s="31" t="s">
        <v>729</v>
      </c>
      <c r="M1622" s="31" t="s">
        <v>5122</v>
      </c>
      <c r="N1622" s="31" t="s">
        <v>5123</v>
      </c>
      <c r="O1622" s="31" t="s">
        <v>27505</v>
      </c>
    </row>
    <row r="1623" spans="1:15" ht="72.5" x14ac:dyDescent="0.35">
      <c r="A1623" s="31" t="s">
        <v>1530</v>
      </c>
      <c r="B1623" s="32">
        <v>121</v>
      </c>
      <c r="C1623" s="31" t="s">
        <v>2622</v>
      </c>
      <c r="D1623" s="31" t="s">
        <v>26674</v>
      </c>
      <c r="E1623" s="31" t="s">
        <v>1</v>
      </c>
      <c r="F1623" s="31" t="s">
        <v>511</v>
      </c>
      <c r="G1623" s="31" t="s">
        <v>79</v>
      </c>
      <c r="H1623" s="31" t="s">
        <v>1286</v>
      </c>
      <c r="I1623" s="31" t="s">
        <v>103</v>
      </c>
      <c r="J1623" s="31" t="s">
        <v>2623</v>
      </c>
      <c r="K1623" s="31" t="s">
        <v>2624</v>
      </c>
      <c r="L1623" s="31" t="s">
        <v>756</v>
      </c>
      <c r="M1623" s="31" t="s">
        <v>4612</v>
      </c>
      <c r="N1623" s="31" t="s">
        <v>4613</v>
      </c>
      <c r="O1623" s="31" t="s">
        <v>27511</v>
      </c>
    </row>
    <row r="1624" spans="1:15" ht="72.5" x14ac:dyDescent="0.35">
      <c r="A1624" s="31" t="s">
        <v>1530</v>
      </c>
      <c r="B1624" s="32">
        <v>2109</v>
      </c>
      <c r="C1624" s="31" t="s">
        <v>2615</v>
      </c>
      <c r="D1624" s="31" t="s">
        <v>1</v>
      </c>
      <c r="E1624" s="31" t="s">
        <v>1</v>
      </c>
      <c r="F1624" s="31" t="s">
        <v>1</v>
      </c>
      <c r="G1624" s="31" t="s">
        <v>1</v>
      </c>
      <c r="H1624" s="31" t="s">
        <v>1</v>
      </c>
      <c r="I1624" s="31" t="s">
        <v>1</v>
      </c>
      <c r="J1624" s="31" t="s">
        <v>2557</v>
      </c>
      <c r="K1624" s="31" t="s">
        <v>26548</v>
      </c>
      <c r="L1624" s="31" t="s">
        <v>756</v>
      </c>
      <c r="M1624" s="31" t="s">
        <v>4612</v>
      </c>
      <c r="N1624" s="31" t="s">
        <v>4613</v>
      </c>
      <c r="O1624" s="31" t="s">
        <v>27881</v>
      </c>
    </row>
    <row r="1625" spans="1:15" ht="72.5" x14ac:dyDescent="0.35">
      <c r="A1625" s="31" t="s">
        <v>1530</v>
      </c>
      <c r="B1625" s="32">
        <v>2116</v>
      </c>
      <c r="C1625" s="31" t="s">
        <v>2570</v>
      </c>
      <c r="D1625" s="31" t="s">
        <v>1</v>
      </c>
      <c r="E1625" s="31" t="s">
        <v>1</v>
      </c>
      <c r="F1625" s="31" t="s">
        <v>1</v>
      </c>
      <c r="G1625" s="31" t="s">
        <v>1</v>
      </c>
      <c r="H1625" s="31" t="s">
        <v>1</v>
      </c>
      <c r="I1625" s="31" t="s">
        <v>1</v>
      </c>
      <c r="J1625" s="31" t="s">
        <v>1734</v>
      </c>
      <c r="K1625" s="31" t="s">
        <v>1735</v>
      </c>
      <c r="L1625" s="31" t="s">
        <v>756</v>
      </c>
      <c r="M1625" s="31" t="s">
        <v>4612</v>
      </c>
      <c r="N1625" s="31" t="s">
        <v>4613</v>
      </c>
      <c r="O1625" s="31" t="s">
        <v>27882</v>
      </c>
    </row>
    <row r="1626" spans="1:15" ht="43.5" x14ac:dyDescent="0.35">
      <c r="A1626" s="31" t="s">
        <v>1530</v>
      </c>
      <c r="B1626" s="32">
        <v>3248</v>
      </c>
      <c r="C1626" s="31" t="s">
        <v>3181</v>
      </c>
      <c r="D1626" s="31" t="s">
        <v>26674</v>
      </c>
      <c r="E1626" s="31" t="s">
        <v>1</v>
      </c>
      <c r="F1626" s="31" t="s">
        <v>511</v>
      </c>
      <c r="G1626" s="31" t="s">
        <v>79</v>
      </c>
      <c r="H1626" s="31" t="s">
        <v>1286</v>
      </c>
      <c r="I1626" s="31" t="s">
        <v>103</v>
      </c>
      <c r="J1626" s="31" t="s">
        <v>2623</v>
      </c>
      <c r="K1626" s="31" t="s">
        <v>2624</v>
      </c>
      <c r="L1626" s="31" t="s">
        <v>617</v>
      </c>
      <c r="M1626" s="31" t="s">
        <v>4612</v>
      </c>
      <c r="N1626" s="31" t="s">
        <v>4613</v>
      </c>
      <c r="O1626" s="31" t="s">
        <v>27883</v>
      </c>
    </row>
    <row r="1627" spans="1:15" ht="43.5" x14ac:dyDescent="0.35">
      <c r="A1627" s="31" t="s">
        <v>1530</v>
      </c>
      <c r="B1627" s="32">
        <v>3248</v>
      </c>
      <c r="C1627" s="31" t="s">
        <v>3181</v>
      </c>
      <c r="D1627" s="31" t="s">
        <v>1</v>
      </c>
      <c r="E1627" s="31" t="s">
        <v>1</v>
      </c>
      <c r="F1627" s="31" t="s">
        <v>1</v>
      </c>
      <c r="G1627" s="31" t="s">
        <v>1</v>
      </c>
      <c r="H1627" s="31" t="s">
        <v>1</v>
      </c>
      <c r="I1627" s="31" t="s">
        <v>1</v>
      </c>
      <c r="J1627" s="31" t="s">
        <v>2623</v>
      </c>
      <c r="K1627" s="31" t="s">
        <v>26781</v>
      </c>
      <c r="L1627" s="31" t="s">
        <v>617</v>
      </c>
      <c r="M1627" s="31" t="s">
        <v>4612</v>
      </c>
      <c r="N1627" s="31" t="s">
        <v>4613</v>
      </c>
      <c r="O1627" s="31" t="s">
        <v>27883</v>
      </c>
    </row>
    <row r="1628" spans="1:15" ht="72.5" x14ac:dyDescent="0.35">
      <c r="A1628" s="31" t="s">
        <v>1530</v>
      </c>
      <c r="B1628" s="32">
        <v>4341</v>
      </c>
      <c r="C1628" s="31" t="s">
        <v>3445</v>
      </c>
      <c r="D1628" s="31" t="s">
        <v>1</v>
      </c>
      <c r="E1628" s="31" t="s">
        <v>1</v>
      </c>
      <c r="F1628" s="31" t="s">
        <v>1</v>
      </c>
      <c r="G1628" s="31" t="s">
        <v>1</v>
      </c>
      <c r="H1628" s="31" t="s">
        <v>1</v>
      </c>
      <c r="I1628" s="31" t="s">
        <v>1</v>
      </c>
      <c r="J1628" s="31" t="s">
        <v>1</v>
      </c>
      <c r="K1628" s="31" t="s">
        <v>1818</v>
      </c>
      <c r="L1628" s="31" t="s">
        <v>761</v>
      </c>
      <c r="M1628" s="31" t="s">
        <v>2330</v>
      </c>
      <c r="N1628" s="31" t="s">
        <v>6542</v>
      </c>
      <c r="O1628" s="31" t="s">
        <v>27884</v>
      </c>
    </row>
    <row r="1629" spans="1:15" ht="72.5" x14ac:dyDescent="0.35">
      <c r="A1629" s="31" t="s">
        <v>1530</v>
      </c>
      <c r="B1629" s="32">
        <v>4048</v>
      </c>
      <c r="C1629" s="31" t="s">
        <v>2728</v>
      </c>
      <c r="D1629" s="31" t="s">
        <v>1</v>
      </c>
      <c r="E1629" s="31" t="s">
        <v>1</v>
      </c>
      <c r="F1629" s="31" t="s">
        <v>1</v>
      </c>
      <c r="G1629" s="31" t="s">
        <v>1</v>
      </c>
      <c r="H1629" s="31" t="s">
        <v>1</v>
      </c>
      <c r="I1629" s="31" t="s">
        <v>1</v>
      </c>
      <c r="J1629" s="31" t="s">
        <v>1</v>
      </c>
      <c r="K1629" s="31" t="s">
        <v>1818</v>
      </c>
      <c r="L1629" s="31" t="s">
        <v>761</v>
      </c>
      <c r="M1629" s="31" t="s">
        <v>2330</v>
      </c>
      <c r="N1629" s="31" t="s">
        <v>6542</v>
      </c>
      <c r="O1629" s="31" t="s">
        <v>27885</v>
      </c>
    </row>
    <row r="1630" spans="1:15" ht="58" x14ac:dyDescent="0.35">
      <c r="A1630" s="31" t="s">
        <v>1530</v>
      </c>
      <c r="B1630" s="32">
        <v>4418</v>
      </c>
      <c r="C1630" s="31" t="s">
        <v>2272</v>
      </c>
      <c r="D1630" s="31" t="s">
        <v>1</v>
      </c>
      <c r="E1630" s="31" t="s">
        <v>1</v>
      </c>
      <c r="F1630" s="31" t="s">
        <v>1</v>
      </c>
      <c r="G1630" s="31" t="s">
        <v>1</v>
      </c>
      <c r="H1630" s="31" t="s">
        <v>1</v>
      </c>
      <c r="I1630" s="31" t="s">
        <v>1</v>
      </c>
      <c r="J1630" s="31" t="s">
        <v>1</v>
      </c>
      <c r="K1630" s="31" t="s">
        <v>1818</v>
      </c>
      <c r="L1630" s="31" t="s">
        <v>761</v>
      </c>
      <c r="M1630" s="31" t="s">
        <v>2330</v>
      </c>
      <c r="N1630" s="31" t="s">
        <v>6542</v>
      </c>
      <c r="O1630" s="31" t="s">
        <v>27886</v>
      </c>
    </row>
    <row r="1631" spans="1:15" ht="101.5" x14ac:dyDescent="0.35">
      <c r="A1631" s="31" t="s">
        <v>1530</v>
      </c>
      <c r="B1631" s="32">
        <v>2680</v>
      </c>
      <c r="C1631" s="31" t="s">
        <v>3875</v>
      </c>
      <c r="D1631" s="31" t="s">
        <v>1</v>
      </c>
      <c r="E1631" s="31" t="s">
        <v>1</v>
      </c>
      <c r="F1631" s="31" t="s">
        <v>1</v>
      </c>
      <c r="G1631" s="31" t="s">
        <v>1</v>
      </c>
      <c r="H1631" s="31" t="s">
        <v>1</v>
      </c>
      <c r="I1631" s="31" t="s">
        <v>1</v>
      </c>
      <c r="J1631" s="31" t="s">
        <v>3876</v>
      </c>
      <c r="K1631" s="31" t="s">
        <v>1</v>
      </c>
      <c r="L1631" s="31" t="s">
        <v>3875</v>
      </c>
      <c r="M1631" s="31" t="s">
        <v>3876</v>
      </c>
      <c r="N1631" s="31" t="s">
        <v>21360</v>
      </c>
      <c r="O1631" s="31" t="s">
        <v>3877</v>
      </c>
    </row>
    <row r="1632" spans="1:15" ht="101.5" x14ac:dyDescent="0.35">
      <c r="A1632" s="31" t="s">
        <v>1530</v>
      </c>
      <c r="B1632" s="32">
        <v>2680</v>
      </c>
      <c r="C1632" s="31" t="s">
        <v>3875</v>
      </c>
      <c r="D1632" s="31" t="s">
        <v>1</v>
      </c>
      <c r="E1632" s="31" t="s">
        <v>1</v>
      </c>
      <c r="F1632" s="31" t="s">
        <v>1</v>
      </c>
      <c r="G1632" s="31" t="s">
        <v>1</v>
      </c>
      <c r="H1632" s="31" t="s">
        <v>1</v>
      </c>
      <c r="I1632" s="31" t="s">
        <v>1</v>
      </c>
      <c r="J1632" s="31" t="s">
        <v>3876</v>
      </c>
      <c r="K1632" s="31" t="s">
        <v>1</v>
      </c>
      <c r="L1632" s="31" t="s">
        <v>3875</v>
      </c>
      <c r="M1632" s="31" t="s">
        <v>3876</v>
      </c>
      <c r="N1632" s="31" t="s">
        <v>21360</v>
      </c>
      <c r="O1632" s="31" t="s">
        <v>3877</v>
      </c>
    </row>
    <row r="1633" spans="1:15" ht="101.5" x14ac:dyDescent="0.35">
      <c r="A1633" s="31" t="s">
        <v>1530</v>
      </c>
      <c r="B1633" s="32">
        <v>2680</v>
      </c>
      <c r="C1633" s="31" t="s">
        <v>3875</v>
      </c>
      <c r="D1633" s="31" t="s">
        <v>1</v>
      </c>
      <c r="E1633" s="31" t="s">
        <v>1</v>
      </c>
      <c r="F1633" s="31" t="s">
        <v>1</v>
      </c>
      <c r="G1633" s="31" t="s">
        <v>1</v>
      </c>
      <c r="H1633" s="31" t="s">
        <v>1</v>
      </c>
      <c r="I1633" s="31" t="s">
        <v>1</v>
      </c>
      <c r="J1633" s="31" t="s">
        <v>3876</v>
      </c>
      <c r="K1633" s="31" t="s">
        <v>1</v>
      </c>
      <c r="L1633" s="31" t="s">
        <v>3875</v>
      </c>
      <c r="M1633" s="31" t="s">
        <v>3876</v>
      </c>
      <c r="N1633" s="31" t="s">
        <v>21360</v>
      </c>
      <c r="O1633" s="31" t="s">
        <v>3877</v>
      </c>
    </row>
    <row r="1634" spans="1:15" ht="101.5" x14ac:dyDescent="0.35">
      <c r="A1634" s="31" t="s">
        <v>1530</v>
      </c>
      <c r="B1634" s="32">
        <v>2680</v>
      </c>
      <c r="C1634" s="31" t="s">
        <v>3875</v>
      </c>
      <c r="D1634" s="31" t="s">
        <v>1</v>
      </c>
      <c r="E1634" s="31" t="s">
        <v>1</v>
      </c>
      <c r="F1634" s="31" t="s">
        <v>1</v>
      </c>
      <c r="G1634" s="31" t="s">
        <v>1</v>
      </c>
      <c r="H1634" s="31" t="s">
        <v>1</v>
      </c>
      <c r="I1634" s="31" t="s">
        <v>1</v>
      </c>
      <c r="J1634" s="31" t="s">
        <v>3876</v>
      </c>
      <c r="K1634" s="31" t="s">
        <v>1</v>
      </c>
      <c r="L1634" s="31" t="s">
        <v>3875</v>
      </c>
      <c r="M1634" s="31" t="s">
        <v>3876</v>
      </c>
      <c r="N1634" s="31" t="s">
        <v>21360</v>
      </c>
      <c r="O1634" s="31" t="s">
        <v>3877</v>
      </c>
    </row>
    <row r="1635" spans="1:15" ht="101.5" x14ac:dyDescent="0.35">
      <c r="A1635" s="31" t="s">
        <v>1530</v>
      </c>
      <c r="B1635" s="32">
        <v>2680</v>
      </c>
      <c r="C1635" s="31" t="s">
        <v>3875</v>
      </c>
      <c r="D1635" s="31" t="s">
        <v>1</v>
      </c>
      <c r="E1635" s="31" t="s">
        <v>1</v>
      </c>
      <c r="F1635" s="31" t="s">
        <v>1</v>
      </c>
      <c r="G1635" s="31" t="s">
        <v>1</v>
      </c>
      <c r="H1635" s="31" t="s">
        <v>1</v>
      </c>
      <c r="I1635" s="31" t="s">
        <v>1</v>
      </c>
      <c r="J1635" s="31" t="s">
        <v>3876</v>
      </c>
      <c r="K1635" s="31" t="s">
        <v>3877</v>
      </c>
      <c r="L1635" s="31" t="s">
        <v>3875</v>
      </c>
      <c r="M1635" s="31" t="s">
        <v>3876</v>
      </c>
      <c r="N1635" s="31" t="s">
        <v>21360</v>
      </c>
      <c r="O1635" s="31" t="s">
        <v>3877</v>
      </c>
    </row>
    <row r="1636" spans="1:15" ht="101.5" x14ac:dyDescent="0.35">
      <c r="A1636" s="31" t="s">
        <v>1530</v>
      </c>
      <c r="B1636" s="32">
        <v>2680</v>
      </c>
      <c r="C1636" s="31" t="s">
        <v>3875</v>
      </c>
      <c r="D1636" s="31" t="s">
        <v>1</v>
      </c>
      <c r="E1636" s="31" t="s">
        <v>1</v>
      </c>
      <c r="F1636" s="31" t="s">
        <v>1</v>
      </c>
      <c r="G1636" s="31" t="s">
        <v>1</v>
      </c>
      <c r="H1636" s="31" t="s">
        <v>1</v>
      </c>
      <c r="I1636" s="31" t="s">
        <v>1</v>
      </c>
      <c r="J1636" s="31" t="s">
        <v>3876</v>
      </c>
      <c r="K1636" s="31" t="s">
        <v>3877</v>
      </c>
      <c r="L1636" s="31" t="s">
        <v>3875</v>
      </c>
      <c r="M1636" s="31" t="s">
        <v>3876</v>
      </c>
      <c r="N1636" s="31" t="s">
        <v>21360</v>
      </c>
      <c r="O1636" s="31" t="s">
        <v>3877</v>
      </c>
    </row>
    <row r="1637" spans="1:15" ht="101.5" x14ac:dyDescent="0.35">
      <c r="A1637" s="31" t="s">
        <v>1530</v>
      </c>
      <c r="B1637" s="32">
        <v>2680</v>
      </c>
      <c r="C1637" s="31" t="s">
        <v>3875</v>
      </c>
      <c r="D1637" s="31" t="s">
        <v>1</v>
      </c>
      <c r="E1637" s="31" t="s">
        <v>1</v>
      </c>
      <c r="F1637" s="31" t="s">
        <v>1</v>
      </c>
      <c r="G1637" s="31" t="s">
        <v>1</v>
      </c>
      <c r="H1637" s="31" t="s">
        <v>1</v>
      </c>
      <c r="I1637" s="31" t="s">
        <v>1</v>
      </c>
      <c r="J1637" s="31" t="s">
        <v>3876</v>
      </c>
      <c r="K1637" s="31" t="s">
        <v>3877</v>
      </c>
      <c r="L1637" s="31" t="s">
        <v>3875</v>
      </c>
      <c r="M1637" s="31" t="s">
        <v>3876</v>
      </c>
      <c r="N1637" s="31" t="s">
        <v>21360</v>
      </c>
      <c r="O1637" s="31" t="s">
        <v>3877</v>
      </c>
    </row>
    <row r="1638" spans="1:15" ht="101.5" x14ac:dyDescent="0.35">
      <c r="A1638" s="31" t="s">
        <v>1530</v>
      </c>
      <c r="B1638" s="32">
        <v>2680</v>
      </c>
      <c r="C1638" s="31" t="s">
        <v>3875</v>
      </c>
      <c r="D1638" s="31" t="s">
        <v>1</v>
      </c>
      <c r="E1638" s="31" t="s">
        <v>1</v>
      </c>
      <c r="F1638" s="31" t="s">
        <v>1</v>
      </c>
      <c r="G1638" s="31" t="s">
        <v>1</v>
      </c>
      <c r="H1638" s="31" t="s">
        <v>1</v>
      </c>
      <c r="I1638" s="31" t="s">
        <v>1</v>
      </c>
      <c r="J1638" s="31" t="s">
        <v>3876</v>
      </c>
      <c r="K1638" s="31" t="s">
        <v>3877</v>
      </c>
      <c r="L1638" s="31" t="s">
        <v>3875</v>
      </c>
      <c r="M1638" s="31" t="s">
        <v>3876</v>
      </c>
      <c r="N1638" s="31" t="s">
        <v>21360</v>
      </c>
      <c r="O1638" s="31" t="s">
        <v>3877</v>
      </c>
    </row>
    <row r="1639" spans="1:15" ht="101.5" x14ac:dyDescent="0.35">
      <c r="A1639" s="31" t="s">
        <v>1530</v>
      </c>
      <c r="B1639" s="32">
        <v>2680</v>
      </c>
      <c r="C1639" s="31" t="s">
        <v>3875</v>
      </c>
      <c r="D1639" s="31" t="s">
        <v>1</v>
      </c>
      <c r="E1639" s="31" t="s">
        <v>1</v>
      </c>
      <c r="F1639" s="31" t="s">
        <v>1</v>
      </c>
      <c r="G1639" s="31" t="s">
        <v>1</v>
      </c>
      <c r="H1639" s="31" t="s">
        <v>1</v>
      </c>
      <c r="I1639" s="31" t="s">
        <v>1</v>
      </c>
      <c r="J1639" s="31" t="s">
        <v>1</v>
      </c>
      <c r="K1639" s="31" t="s">
        <v>26782</v>
      </c>
      <c r="L1639" s="31" t="s">
        <v>3875</v>
      </c>
      <c r="M1639" s="31" t="s">
        <v>3876</v>
      </c>
      <c r="N1639" s="31" t="s">
        <v>21360</v>
      </c>
      <c r="O1639" s="31" t="s">
        <v>3877</v>
      </c>
    </row>
    <row r="1640" spans="1:15" ht="101.5" x14ac:dyDescent="0.35">
      <c r="A1640" s="31" t="s">
        <v>1530</v>
      </c>
      <c r="B1640" s="32">
        <v>2680</v>
      </c>
      <c r="C1640" s="31" t="s">
        <v>3875</v>
      </c>
      <c r="D1640" s="31" t="s">
        <v>1</v>
      </c>
      <c r="E1640" s="31" t="s">
        <v>1</v>
      </c>
      <c r="F1640" s="31" t="s">
        <v>1</v>
      </c>
      <c r="G1640" s="31" t="s">
        <v>1</v>
      </c>
      <c r="H1640" s="31" t="s">
        <v>1</v>
      </c>
      <c r="I1640" s="31" t="s">
        <v>1</v>
      </c>
      <c r="J1640" s="31" t="s">
        <v>1</v>
      </c>
      <c r="K1640" s="31" t="s">
        <v>26782</v>
      </c>
      <c r="L1640" s="31" t="s">
        <v>3875</v>
      </c>
      <c r="M1640" s="31" t="s">
        <v>3876</v>
      </c>
      <c r="N1640" s="31" t="s">
        <v>21360</v>
      </c>
      <c r="O1640" s="31" t="s">
        <v>3877</v>
      </c>
    </row>
    <row r="1641" spans="1:15" ht="101.5" x14ac:dyDescent="0.35">
      <c r="A1641" s="31" t="s">
        <v>1530</v>
      </c>
      <c r="B1641" s="32">
        <v>2680</v>
      </c>
      <c r="C1641" s="31" t="s">
        <v>3875</v>
      </c>
      <c r="D1641" s="31" t="s">
        <v>1</v>
      </c>
      <c r="E1641" s="31" t="s">
        <v>1</v>
      </c>
      <c r="F1641" s="31" t="s">
        <v>1</v>
      </c>
      <c r="G1641" s="31" t="s">
        <v>1</v>
      </c>
      <c r="H1641" s="31" t="s">
        <v>1</v>
      </c>
      <c r="I1641" s="31" t="s">
        <v>1</v>
      </c>
      <c r="J1641" s="31" t="s">
        <v>1</v>
      </c>
      <c r="K1641" s="31" t="s">
        <v>26782</v>
      </c>
      <c r="L1641" s="31" t="s">
        <v>3875</v>
      </c>
      <c r="M1641" s="31" t="s">
        <v>3876</v>
      </c>
      <c r="N1641" s="31" t="s">
        <v>21360</v>
      </c>
      <c r="O1641" s="31" t="s">
        <v>3877</v>
      </c>
    </row>
    <row r="1642" spans="1:15" ht="101.5" x14ac:dyDescent="0.35">
      <c r="A1642" s="31" t="s">
        <v>1530</v>
      </c>
      <c r="B1642" s="32">
        <v>2680</v>
      </c>
      <c r="C1642" s="31" t="s">
        <v>3875</v>
      </c>
      <c r="D1642" s="31" t="s">
        <v>1</v>
      </c>
      <c r="E1642" s="31" t="s">
        <v>1</v>
      </c>
      <c r="F1642" s="31" t="s">
        <v>1</v>
      </c>
      <c r="G1642" s="31" t="s">
        <v>1</v>
      </c>
      <c r="H1642" s="31" t="s">
        <v>1</v>
      </c>
      <c r="I1642" s="31" t="s">
        <v>1</v>
      </c>
      <c r="J1642" s="31" t="s">
        <v>1</v>
      </c>
      <c r="K1642" s="31" t="s">
        <v>26782</v>
      </c>
      <c r="L1642" s="31" t="s">
        <v>3875</v>
      </c>
      <c r="M1642" s="31" t="s">
        <v>3876</v>
      </c>
      <c r="N1642" s="31" t="s">
        <v>21360</v>
      </c>
      <c r="O1642" s="31" t="s">
        <v>3877</v>
      </c>
    </row>
    <row r="1643" spans="1:15" ht="101.5" x14ac:dyDescent="0.35">
      <c r="A1643" s="31" t="s">
        <v>1530</v>
      </c>
      <c r="B1643" s="32">
        <v>2680</v>
      </c>
      <c r="C1643" s="31" t="s">
        <v>3875</v>
      </c>
      <c r="D1643" s="31" t="s">
        <v>1</v>
      </c>
      <c r="E1643" s="31" t="s">
        <v>1</v>
      </c>
      <c r="F1643" s="31" t="s">
        <v>1</v>
      </c>
      <c r="G1643" s="31" t="s">
        <v>1</v>
      </c>
      <c r="H1643" s="31" t="s">
        <v>1</v>
      </c>
      <c r="I1643" s="31" t="s">
        <v>1</v>
      </c>
      <c r="J1643" s="31" t="s">
        <v>1</v>
      </c>
      <c r="K1643" s="31" t="s">
        <v>1</v>
      </c>
      <c r="L1643" s="31" t="s">
        <v>3875</v>
      </c>
      <c r="M1643" s="31" t="s">
        <v>3876</v>
      </c>
      <c r="N1643" s="31" t="s">
        <v>21360</v>
      </c>
      <c r="O1643" s="31" t="s">
        <v>3877</v>
      </c>
    </row>
    <row r="1644" spans="1:15" ht="101.5" x14ac:dyDescent="0.35">
      <c r="A1644" s="31" t="s">
        <v>1530</v>
      </c>
      <c r="B1644" s="32">
        <v>2680</v>
      </c>
      <c r="C1644" s="31" t="s">
        <v>3875</v>
      </c>
      <c r="D1644" s="31" t="s">
        <v>1</v>
      </c>
      <c r="E1644" s="31" t="s">
        <v>1</v>
      </c>
      <c r="F1644" s="31" t="s">
        <v>1</v>
      </c>
      <c r="G1644" s="31" t="s">
        <v>1</v>
      </c>
      <c r="H1644" s="31" t="s">
        <v>1</v>
      </c>
      <c r="I1644" s="31" t="s">
        <v>1</v>
      </c>
      <c r="J1644" s="31" t="s">
        <v>1</v>
      </c>
      <c r="K1644" s="31" t="s">
        <v>1</v>
      </c>
      <c r="L1644" s="31" t="s">
        <v>3875</v>
      </c>
      <c r="M1644" s="31" t="s">
        <v>3876</v>
      </c>
      <c r="N1644" s="31" t="s">
        <v>21360</v>
      </c>
      <c r="O1644" s="31" t="s">
        <v>3877</v>
      </c>
    </row>
    <row r="1645" spans="1:15" ht="101.5" x14ac:dyDescent="0.35">
      <c r="A1645" s="31" t="s">
        <v>1530</v>
      </c>
      <c r="B1645" s="32">
        <v>2680</v>
      </c>
      <c r="C1645" s="31" t="s">
        <v>3875</v>
      </c>
      <c r="D1645" s="31" t="s">
        <v>1</v>
      </c>
      <c r="E1645" s="31" t="s">
        <v>1</v>
      </c>
      <c r="F1645" s="31" t="s">
        <v>1</v>
      </c>
      <c r="G1645" s="31" t="s">
        <v>1</v>
      </c>
      <c r="H1645" s="31" t="s">
        <v>1</v>
      </c>
      <c r="I1645" s="31" t="s">
        <v>1</v>
      </c>
      <c r="J1645" s="31" t="s">
        <v>1</v>
      </c>
      <c r="K1645" s="31" t="s">
        <v>1</v>
      </c>
      <c r="L1645" s="31" t="s">
        <v>3875</v>
      </c>
      <c r="M1645" s="31" t="s">
        <v>3876</v>
      </c>
      <c r="N1645" s="31" t="s">
        <v>21360</v>
      </c>
      <c r="O1645" s="31" t="s">
        <v>3877</v>
      </c>
    </row>
    <row r="1646" spans="1:15" ht="101.5" x14ac:dyDescent="0.35">
      <c r="A1646" s="31" t="s">
        <v>1530</v>
      </c>
      <c r="B1646" s="32">
        <v>2680</v>
      </c>
      <c r="C1646" s="31" t="s">
        <v>3875</v>
      </c>
      <c r="D1646" s="31" t="s">
        <v>1</v>
      </c>
      <c r="E1646" s="31" t="s">
        <v>1</v>
      </c>
      <c r="F1646" s="31" t="s">
        <v>1</v>
      </c>
      <c r="G1646" s="31" t="s">
        <v>1</v>
      </c>
      <c r="H1646" s="31" t="s">
        <v>1</v>
      </c>
      <c r="I1646" s="31" t="s">
        <v>1</v>
      </c>
      <c r="J1646" s="31" t="s">
        <v>1</v>
      </c>
      <c r="K1646" s="31" t="s">
        <v>1</v>
      </c>
      <c r="L1646" s="31" t="s">
        <v>3875</v>
      </c>
      <c r="M1646" s="31" t="s">
        <v>3876</v>
      </c>
      <c r="N1646" s="31" t="s">
        <v>21360</v>
      </c>
      <c r="O1646" s="31" t="s">
        <v>3877</v>
      </c>
    </row>
    <row r="1647" spans="1:15" ht="58" x14ac:dyDescent="0.35">
      <c r="A1647" s="31" t="s">
        <v>1530</v>
      </c>
      <c r="B1647" s="32">
        <v>5156</v>
      </c>
      <c r="C1647" s="31" t="s">
        <v>4901</v>
      </c>
      <c r="D1647" s="31" t="s">
        <v>1</v>
      </c>
      <c r="E1647" s="31" t="s">
        <v>1</v>
      </c>
      <c r="F1647" s="31" t="s">
        <v>1</v>
      </c>
      <c r="G1647" s="31" t="s">
        <v>1</v>
      </c>
      <c r="H1647" s="31" t="s">
        <v>1</v>
      </c>
      <c r="I1647" s="31" t="s">
        <v>1</v>
      </c>
      <c r="J1647" s="31" t="s">
        <v>2886</v>
      </c>
      <c r="K1647" s="31" t="s">
        <v>2887</v>
      </c>
      <c r="L1647" s="31" t="s">
        <v>16578</v>
      </c>
      <c r="M1647" s="31" t="s">
        <v>2886</v>
      </c>
      <c r="N1647" s="31" t="s">
        <v>16579</v>
      </c>
      <c r="O1647" s="31" t="s">
        <v>27887</v>
      </c>
    </row>
    <row r="1648" spans="1:15" ht="58" x14ac:dyDescent="0.35">
      <c r="A1648" s="31" t="s">
        <v>1530</v>
      </c>
      <c r="B1648" s="32">
        <v>5156</v>
      </c>
      <c r="C1648" s="31" t="s">
        <v>4901</v>
      </c>
      <c r="D1648" s="31" t="s">
        <v>1</v>
      </c>
      <c r="E1648" s="31" t="s">
        <v>1</v>
      </c>
      <c r="F1648" s="31" t="s">
        <v>1</v>
      </c>
      <c r="G1648" s="31" t="s">
        <v>1</v>
      </c>
      <c r="H1648" s="31" t="s">
        <v>1</v>
      </c>
      <c r="I1648" s="31" t="s">
        <v>1</v>
      </c>
      <c r="J1648" s="31" t="s">
        <v>2886</v>
      </c>
      <c r="K1648" s="31" t="s">
        <v>2887</v>
      </c>
      <c r="L1648" s="31" t="s">
        <v>16578</v>
      </c>
      <c r="M1648" s="31" t="s">
        <v>2886</v>
      </c>
      <c r="N1648" s="31" t="s">
        <v>16579</v>
      </c>
      <c r="O1648" s="31" t="s">
        <v>27887</v>
      </c>
    </row>
    <row r="1649" spans="1:15" ht="101.5" x14ac:dyDescent="0.35">
      <c r="A1649" s="31" t="s">
        <v>1530</v>
      </c>
      <c r="B1649" s="32">
        <v>5147</v>
      </c>
      <c r="C1649" s="31" t="s">
        <v>4180</v>
      </c>
      <c r="D1649" s="31" t="s">
        <v>1</v>
      </c>
      <c r="E1649" s="31" t="s">
        <v>1</v>
      </c>
      <c r="F1649" s="31" t="s">
        <v>1</v>
      </c>
      <c r="G1649" s="31" t="s">
        <v>1</v>
      </c>
      <c r="H1649" s="31" t="s">
        <v>1</v>
      </c>
      <c r="I1649" s="31" t="s">
        <v>1</v>
      </c>
      <c r="J1649" s="31" t="s">
        <v>4181</v>
      </c>
      <c r="K1649" s="31" t="s">
        <v>4182</v>
      </c>
      <c r="L1649" s="31" t="s">
        <v>21580</v>
      </c>
      <c r="M1649" s="31" t="s">
        <v>21582</v>
      </c>
      <c r="N1649" s="31" t="s">
        <v>21583</v>
      </c>
      <c r="O1649" s="31" t="s">
        <v>21583</v>
      </c>
    </row>
    <row r="1650" spans="1:15" ht="72.5" x14ac:dyDescent="0.35">
      <c r="A1650" s="31" t="s">
        <v>1530</v>
      </c>
      <c r="B1650" s="32">
        <v>5129</v>
      </c>
      <c r="C1650" s="31" t="s">
        <v>4474</v>
      </c>
      <c r="D1650" s="31" t="s">
        <v>26681</v>
      </c>
      <c r="E1650" s="31" t="s">
        <v>26682</v>
      </c>
      <c r="F1650" s="31" t="s">
        <v>385</v>
      </c>
      <c r="G1650" s="31" t="s">
        <v>79</v>
      </c>
      <c r="H1650" s="31" t="s">
        <v>2198</v>
      </c>
      <c r="I1650" s="31" t="s">
        <v>387</v>
      </c>
      <c r="J1650" s="31" t="s">
        <v>2199</v>
      </c>
      <c r="K1650" s="31" t="s">
        <v>2200</v>
      </c>
      <c r="L1650" s="31" t="s">
        <v>729</v>
      </c>
      <c r="M1650" s="31" t="s">
        <v>5122</v>
      </c>
      <c r="N1650" s="31" t="s">
        <v>5123</v>
      </c>
      <c r="O1650" s="31" t="s">
        <v>27888</v>
      </c>
    </row>
    <row r="1651" spans="1:15" ht="72.5" x14ac:dyDescent="0.35">
      <c r="A1651" s="31" t="s">
        <v>1530</v>
      </c>
      <c r="B1651" s="32">
        <v>5115</v>
      </c>
      <c r="C1651" s="31" t="s">
        <v>4222</v>
      </c>
      <c r="D1651" s="31" t="s">
        <v>1</v>
      </c>
      <c r="E1651" s="31" t="s">
        <v>1</v>
      </c>
      <c r="F1651" s="31" t="s">
        <v>1</v>
      </c>
      <c r="G1651" s="31" t="s">
        <v>1</v>
      </c>
      <c r="H1651" s="31" t="s">
        <v>1</v>
      </c>
      <c r="I1651" s="31" t="s">
        <v>1</v>
      </c>
      <c r="J1651" s="31" t="s">
        <v>1</v>
      </c>
      <c r="K1651" s="31" t="s">
        <v>1</v>
      </c>
      <c r="L1651" s="31" t="s">
        <v>10225</v>
      </c>
      <c r="M1651" s="31" t="s">
        <v>2137</v>
      </c>
      <c r="N1651" s="31" t="s">
        <v>10228</v>
      </c>
      <c r="O1651" s="31" t="s">
        <v>27889</v>
      </c>
    </row>
    <row r="1652" spans="1:15" ht="72.5" x14ac:dyDescent="0.35">
      <c r="A1652" s="31" t="s">
        <v>1530</v>
      </c>
      <c r="B1652" s="32">
        <v>5019</v>
      </c>
      <c r="C1652" s="31" t="s">
        <v>4510</v>
      </c>
      <c r="D1652" s="31" t="s">
        <v>1</v>
      </c>
      <c r="E1652" s="31" t="s">
        <v>1</v>
      </c>
      <c r="F1652" s="31" t="s">
        <v>1</v>
      </c>
      <c r="G1652" s="31" t="s">
        <v>1</v>
      </c>
      <c r="H1652" s="31" t="s">
        <v>1</v>
      </c>
      <c r="I1652" s="31" t="s">
        <v>1</v>
      </c>
      <c r="J1652" s="31" t="s">
        <v>3035</v>
      </c>
      <c r="K1652" s="31" t="s">
        <v>3036</v>
      </c>
      <c r="L1652" s="31" t="s">
        <v>9522</v>
      </c>
      <c r="M1652" s="31" t="s">
        <v>9525</v>
      </c>
      <c r="N1652" s="31" t="s">
        <v>9527</v>
      </c>
      <c r="O1652" s="31" t="s">
        <v>9527</v>
      </c>
    </row>
    <row r="1653" spans="1:15" ht="58" x14ac:dyDescent="0.35">
      <c r="A1653" s="31" t="s">
        <v>1530</v>
      </c>
      <c r="B1653" s="32">
        <v>1150</v>
      </c>
      <c r="C1653" s="31" t="s">
        <v>3410</v>
      </c>
      <c r="D1653" s="31" t="s">
        <v>3411</v>
      </c>
      <c r="E1653" s="31" t="s">
        <v>1</v>
      </c>
      <c r="F1653" s="31" t="s">
        <v>415</v>
      </c>
      <c r="G1653" s="31" t="s">
        <v>79</v>
      </c>
      <c r="H1653" s="31" t="s">
        <v>3412</v>
      </c>
      <c r="I1653" s="31" t="s">
        <v>300</v>
      </c>
      <c r="J1653" s="31" t="s">
        <v>3413</v>
      </c>
      <c r="K1653" s="31" t="s">
        <v>3414</v>
      </c>
      <c r="L1653" s="31" t="s">
        <v>18566</v>
      </c>
      <c r="M1653" s="31" t="s">
        <v>18569</v>
      </c>
      <c r="N1653" s="31" t="s">
        <v>18570</v>
      </c>
      <c r="O1653" s="31" t="s">
        <v>18570</v>
      </c>
    </row>
    <row r="1654" spans="1:15" ht="58" x14ac:dyDescent="0.35">
      <c r="A1654" s="31" t="s">
        <v>1530</v>
      </c>
      <c r="B1654" s="32">
        <v>1150</v>
      </c>
      <c r="C1654" s="31" t="s">
        <v>3410</v>
      </c>
      <c r="D1654" s="31" t="s">
        <v>3411</v>
      </c>
      <c r="E1654" s="31" t="s">
        <v>1</v>
      </c>
      <c r="F1654" s="31" t="s">
        <v>415</v>
      </c>
      <c r="G1654" s="31" t="s">
        <v>79</v>
      </c>
      <c r="H1654" s="31" t="s">
        <v>3412</v>
      </c>
      <c r="I1654" s="31" t="s">
        <v>300</v>
      </c>
      <c r="J1654" s="31" t="s">
        <v>3413</v>
      </c>
      <c r="K1654" s="31" t="s">
        <v>3414</v>
      </c>
      <c r="L1654" s="31" t="s">
        <v>18566</v>
      </c>
      <c r="M1654" s="31" t="s">
        <v>18569</v>
      </c>
      <c r="N1654" s="31" t="s">
        <v>18570</v>
      </c>
      <c r="O1654" s="31" t="s">
        <v>18570</v>
      </c>
    </row>
    <row r="1655" spans="1:15" ht="72.5" x14ac:dyDescent="0.35">
      <c r="A1655" s="31" t="s">
        <v>1530</v>
      </c>
      <c r="B1655" s="32">
        <v>5090</v>
      </c>
      <c r="C1655" s="31" t="s">
        <v>3933</v>
      </c>
      <c r="D1655" s="31" t="s">
        <v>1</v>
      </c>
      <c r="E1655" s="31" t="s">
        <v>1</v>
      </c>
      <c r="F1655" s="31" t="s">
        <v>1</v>
      </c>
      <c r="G1655" s="31" t="s">
        <v>1</v>
      </c>
      <c r="H1655" s="31" t="s">
        <v>1</v>
      </c>
      <c r="I1655" s="31" t="s">
        <v>1</v>
      </c>
      <c r="J1655" s="31" t="s">
        <v>1</v>
      </c>
      <c r="K1655" s="31" t="s">
        <v>1</v>
      </c>
      <c r="L1655" s="31" t="s">
        <v>19518</v>
      </c>
      <c r="M1655" s="31" t="s">
        <v>19521</v>
      </c>
      <c r="N1655" s="31" t="s">
        <v>19522</v>
      </c>
      <c r="O1655" s="31" t="s">
        <v>27890</v>
      </c>
    </row>
    <row r="1656" spans="1:15" ht="58" x14ac:dyDescent="0.35">
      <c r="A1656" s="31" t="s">
        <v>1530</v>
      </c>
      <c r="B1656" s="32">
        <v>5095</v>
      </c>
      <c r="C1656" s="31" t="s">
        <v>3940</v>
      </c>
      <c r="D1656" s="31" t="s">
        <v>1</v>
      </c>
      <c r="E1656" s="31" t="s">
        <v>1</v>
      </c>
      <c r="F1656" s="31" t="s">
        <v>1</v>
      </c>
      <c r="G1656" s="31" t="s">
        <v>1</v>
      </c>
      <c r="H1656" s="31" t="s">
        <v>1</v>
      </c>
      <c r="I1656" s="31" t="s">
        <v>1</v>
      </c>
      <c r="J1656" s="31" t="s">
        <v>1</v>
      </c>
      <c r="K1656" s="31" t="s">
        <v>1</v>
      </c>
      <c r="L1656" s="31" t="s">
        <v>19518</v>
      </c>
      <c r="M1656" s="31" t="s">
        <v>19521</v>
      </c>
      <c r="N1656" s="31" t="s">
        <v>19522</v>
      </c>
      <c r="O1656" s="31" t="s">
        <v>27891</v>
      </c>
    </row>
    <row r="1657" spans="1:15" ht="72.5" x14ac:dyDescent="0.35">
      <c r="A1657" s="31" t="s">
        <v>1530</v>
      </c>
      <c r="B1657" s="32">
        <v>4936</v>
      </c>
      <c r="C1657" s="31" t="s">
        <v>4021</v>
      </c>
      <c r="D1657" s="31" t="s">
        <v>26746</v>
      </c>
      <c r="E1657" s="31" t="s">
        <v>1</v>
      </c>
      <c r="F1657" s="31" t="s">
        <v>327</v>
      </c>
      <c r="G1657" s="31" t="s">
        <v>79</v>
      </c>
      <c r="H1657" s="31" t="s">
        <v>3496</v>
      </c>
      <c r="I1657" s="31" t="s">
        <v>300</v>
      </c>
      <c r="J1657" s="31" t="s">
        <v>3497</v>
      </c>
      <c r="K1657" s="31" t="s">
        <v>3498</v>
      </c>
      <c r="L1657" s="31" t="s">
        <v>22085</v>
      </c>
      <c r="M1657" s="31" t="s">
        <v>5247</v>
      </c>
      <c r="N1657" s="31" t="s">
        <v>5249</v>
      </c>
      <c r="O1657" s="31" t="s">
        <v>27892</v>
      </c>
    </row>
    <row r="1658" spans="1:15" ht="58" x14ac:dyDescent="0.35">
      <c r="A1658" s="31" t="s">
        <v>1530</v>
      </c>
      <c r="B1658" s="32">
        <v>1201</v>
      </c>
      <c r="C1658" s="31" t="s">
        <v>2002</v>
      </c>
      <c r="D1658" s="31" t="s">
        <v>26783</v>
      </c>
      <c r="E1658" s="31" t="s">
        <v>1</v>
      </c>
      <c r="F1658" s="31" t="s">
        <v>2003</v>
      </c>
      <c r="G1658" s="31" t="s">
        <v>79</v>
      </c>
      <c r="H1658" s="31" t="s">
        <v>2004</v>
      </c>
      <c r="I1658" s="31" t="s">
        <v>164</v>
      </c>
      <c r="J1658" s="31" t="s">
        <v>2005</v>
      </c>
      <c r="K1658" s="31" t="s">
        <v>2006</v>
      </c>
      <c r="L1658" s="31" t="s">
        <v>8052</v>
      </c>
      <c r="M1658" s="31" t="s">
        <v>2005</v>
      </c>
      <c r="N1658" s="31" t="s">
        <v>8054</v>
      </c>
      <c r="O1658" s="31" t="s">
        <v>8054</v>
      </c>
    </row>
    <row r="1659" spans="1:15" ht="58" x14ac:dyDescent="0.35">
      <c r="A1659" s="31" t="s">
        <v>1530</v>
      </c>
      <c r="B1659" s="32">
        <v>1201</v>
      </c>
      <c r="C1659" s="31" t="s">
        <v>2002</v>
      </c>
      <c r="D1659" s="31" t="s">
        <v>1</v>
      </c>
      <c r="E1659" s="31" t="s">
        <v>1</v>
      </c>
      <c r="F1659" s="31" t="s">
        <v>1</v>
      </c>
      <c r="G1659" s="31" t="s">
        <v>1</v>
      </c>
      <c r="H1659" s="31" t="s">
        <v>1</v>
      </c>
      <c r="I1659" s="31" t="s">
        <v>1</v>
      </c>
      <c r="J1659" s="31" t="s">
        <v>26784</v>
      </c>
      <c r="K1659" s="31" t="s">
        <v>1</v>
      </c>
      <c r="L1659" s="31" t="s">
        <v>8052</v>
      </c>
      <c r="M1659" s="31" t="s">
        <v>2005</v>
      </c>
      <c r="N1659" s="31" t="s">
        <v>8054</v>
      </c>
      <c r="O1659" s="31" t="s">
        <v>8054</v>
      </c>
    </row>
    <row r="1660" spans="1:15" ht="72.5" x14ac:dyDescent="0.35">
      <c r="A1660" s="31" t="s">
        <v>1530</v>
      </c>
      <c r="B1660" s="32">
        <v>969</v>
      </c>
      <c r="C1660" s="31" t="s">
        <v>660</v>
      </c>
      <c r="D1660" s="31" t="s">
        <v>26584</v>
      </c>
      <c r="E1660" s="31" t="s">
        <v>1</v>
      </c>
      <c r="F1660" s="31" t="s">
        <v>1737</v>
      </c>
      <c r="G1660" s="31" t="s">
        <v>79</v>
      </c>
      <c r="H1660" s="31" t="s">
        <v>26585</v>
      </c>
      <c r="I1660" s="31" t="s">
        <v>1717</v>
      </c>
      <c r="J1660" s="31" t="s">
        <v>1738</v>
      </c>
      <c r="K1660" s="31" t="s">
        <v>1739</v>
      </c>
      <c r="L1660" s="31" t="s">
        <v>661</v>
      </c>
      <c r="M1660" s="31" t="s">
        <v>1738</v>
      </c>
      <c r="N1660" s="31" t="s">
        <v>5456</v>
      </c>
      <c r="O1660" s="31" t="s">
        <v>27893</v>
      </c>
    </row>
    <row r="1661" spans="1:15" ht="72.5" x14ac:dyDescent="0.35">
      <c r="A1661" s="31" t="s">
        <v>1530</v>
      </c>
      <c r="B1661" s="32">
        <v>978</v>
      </c>
      <c r="C1661" s="31" t="s">
        <v>667</v>
      </c>
      <c r="D1661" s="31" t="s">
        <v>26584</v>
      </c>
      <c r="E1661" s="31" t="s">
        <v>1</v>
      </c>
      <c r="F1661" s="31" t="s">
        <v>1737</v>
      </c>
      <c r="G1661" s="31" t="s">
        <v>79</v>
      </c>
      <c r="H1661" s="31" t="s">
        <v>26585</v>
      </c>
      <c r="I1661" s="31" t="s">
        <v>1717</v>
      </c>
      <c r="J1661" s="31" t="s">
        <v>1738</v>
      </c>
      <c r="K1661" s="31" t="s">
        <v>1739</v>
      </c>
      <c r="L1661" s="31" t="s">
        <v>661</v>
      </c>
      <c r="M1661" s="31" t="s">
        <v>1738</v>
      </c>
      <c r="N1661" s="31" t="s">
        <v>5456</v>
      </c>
      <c r="O1661" s="31" t="s">
        <v>27894</v>
      </c>
    </row>
    <row r="1662" spans="1:15" ht="72.5" x14ac:dyDescent="0.35">
      <c r="A1662" s="31" t="s">
        <v>1530</v>
      </c>
      <c r="B1662" s="32">
        <v>1108</v>
      </c>
      <c r="C1662" s="31" t="s">
        <v>3487</v>
      </c>
      <c r="D1662" s="31" t="s">
        <v>26584</v>
      </c>
      <c r="E1662" s="31" t="s">
        <v>1</v>
      </c>
      <c r="F1662" s="31" t="s">
        <v>1737</v>
      </c>
      <c r="G1662" s="31" t="s">
        <v>79</v>
      </c>
      <c r="H1662" s="31" t="s">
        <v>26585</v>
      </c>
      <c r="I1662" s="31" t="s">
        <v>1717</v>
      </c>
      <c r="J1662" s="31" t="s">
        <v>1738</v>
      </c>
      <c r="K1662" s="31" t="s">
        <v>1739</v>
      </c>
      <c r="L1662" s="31" t="s">
        <v>661</v>
      </c>
      <c r="M1662" s="31" t="s">
        <v>1738</v>
      </c>
      <c r="N1662" s="31" t="s">
        <v>5456</v>
      </c>
      <c r="O1662" s="31" t="s">
        <v>27895</v>
      </c>
    </row>
    <row r="1663" spans="1:15" ht="72.5" x14ac:dyDescent="0.35">
      <c r="A1663" s="31" t="s">
        <v>1530</v>
      </c>
      <c r="B1663" s="32">
        <v>1110</v>
      </c>
      <c r="C1663" s="31" t="s">
        <v>1964</v>
      </c>
      <c r="D1663" s="31" t="s">
        <v>26584</v>
      </c>
      <c r="E1663" s="31" t="s">
        <v>1</v>
      </c>
      <c r="F1663" s="31" t="s">
        <v>1737</v>
      </c>
      <c r="G1663" s="31" t="s">
        <v>79</v>
      </c>
      <c r="H1663" s="31" t="s">
        <v>26585</v>
      </c>
      <c r="I1663" s="31" t="s">
        <v>1717</v>
      </c>
      <c r="J1663" s="31" t="s">
        <v>1738</v>
      </c>
      <c r="K1663" s="31" t="s">
        <v>1739</v>
      </c>
      <c r="L1663" s="31" t="s">
        <v>661</v>
      </c>
      <c r="M1663" s="31" t="s">
        <v>1738</v>
      </c>
      <c r="N1663" s="31" t="s">
        <v>5456</v>
      </c>
      <c r="O1663" s="31" t="s">
        <v>27896</v>
      </c>
    </row>
    <row r="1664" spans="1:15" ht="72.5" x14ac:dyDescent="0.35">
      <c r="A1664" s="31" t="s">
        <v>1530</v>
      </c>
      <c r="B1664" s="32">
        <v>1245</v>
      </c>
      <c r="C1664" s="31" t="s">
        <v>3355</v>
      </c>
      <c r="D1664" s="31" t="s">
        <v>26584</v>
      </c>
      <c r="E1664" s="31" t="s">
        <v>1</v>
      </c>
      <c r="F1664" s="31" t="s">
        <v>1737</v>
      </c>
      <c r="G1664" s="31" t="s">
        <v>79</v>
      </c>
      <c r="H1664" s="31" t="s">
        <v>26585</v>
      </c>
      <c r="I1664" s="31" t="s">
        <v>1717</v>
      </c>
      <c r="J1664" s="31" t="s">
        <v>1738</v>
      </c>
      <c r="K1664" s="31" t="s">
        <v>1739</v>
      </c>
      <c r="L1664" s="31" t="s">
        <v>661</v>
      </c>
      <c r="M1664" s="31" t="s">
        <v>1738</v>
      </c>
      <c r="N1664" s="31" t="s">
        <v>5456</v>
      </c>
      <c r="O1664" s="31" t="s">
        <v>27897</v>
      </c>
    </row>
    <row r="1665" spans="1:15" ht="72.5" x14ac:dyDescent="0.35">
      <c r="A1665" s="31" t="s">
        <v>1530</v>
      </c>
      <c r="B1665" s="32">
        <v>1247</v>
      </c>
      <c r="C1665" s="31" t="s">
        <v>2028</v>
      </c>
      <c r="D1665" s="31" t="s">
        <v>26584</v>
      </c>
      <c r="E1665" s="31" t="s">
        <v>1</v>
      </c>
      <c r="F1665" s="31" t="s">
        <v>1737</v>
      </c>
      <c r="G1665" s="31" t="s">
        <v>79</v>
      </c>
      <c r="H1665" s="31" t="s">
        <v>26585</v>
      </c>
      <c r="I1665" s="31" t="s">
        <v>1717</v>
      </c>
      <c r="J1665" s="31" t="s">
        <v>1738</v>
      </c>
      <c r="K1665" s="31" t="s">
        <v>1739</v>
      </c>
      <c r="L1665" s="31" t="s">
        <v>661</v>
      </c>
      <c r="M1665" s="31" t="s">
        <v>1738</v>
      </c>
      <c r="N1665" s="31" t="s">
        <v>5456</v>
      </c>
      <c r="O1665" s="31" t="s">
        <v>27894</v>
      </c>
    </row>
    <row r="1666" spans="1:15" ht="72.5" x14ac:dyDescent="0.35">
      <c r="A1666" s="31" t="s">
        <v>1530</v>
      </c>
      <c r="B1666" s="32">
        <v>1721</v>
      </c>
      <c r="C1666" s="31" t="s">
        <v>2741</v>
      </c>
      <c r="D1666" s="31" t="s">
        <v>26584</v>
      </c>
      <c r="E1666" s="31" t="s">
        <v>1</v>
      </c>
      <c r="F1666" s="31" t="s">
        <v>1737</v>
      </c>
      <c r="G1666" s="31" t="s">
        <v>79</v>
      </c>
      <c r="H1666" s="31" t="s">
        <v>26585</v>
      </c>
      <c r="I1666" s="31" t="s">
        <v>1717</v>
      </c>
      <c r="J1666" s="31" t="s">
        <v>1738</v>
      </c>
      <c r="K1666" s="31" t="s">
        <v>1739</v>
      </c>
      <c r="L1666" s="31" t="s">
        <v>661</v>
      </c>
      <c r="M1666" s="31" t="s">
        <v>1738</v>
      </c>
      <c r="N1666" s="31" t="s">
        <v>5456</v>
      </c>
      <c r="O1666" s="31" t="s">
        <v>27898</v>
      </c>
    </row>
    <row r="1667" spans="1:15" ht="58" x14ac:dyDescent="0.35">
      <c r="A1667" s="31" t="s">
        <v>1530</v>
      </c>
      <c r="B1667" s="32">
        <v>193</v>
      </c>
      <c r="C1667" s="31" t="s">
        <v>3808</v>
      </c>
      <c r="D1667" s="31" t="s">
        <v>1</v>
      </c>
      <c r="E1667" s="31" t="s">
        <v>1</v>
      </c>
      <c r="F1667" s="31" t="s">
        <v>1</v>
      </c>
      <c r="G1667" s="31" t="s">
        <v>1</v>
      </c>
      <c r="H1667" s="31" t="s">
        <v>1</v>
      </c>
      <c r="I1667" s="31" t="s">
        <v>1</v>
      </c>
      <c r="J1667" s="31" t="s">
        <v>1</v>
      </c>
      <c r="K1667" s="31" t="s">
        <v>1</v>
      </c>
      <c r="L1667" s="31" t="s">
        <v>12050</v>
      </c>
      <c r="M1667" s="31" t="s">
        <v>12053</v>
      </c>
      <c r="N1667" s="31" t="s">
        <v>26670</v>
      </c>
      <c r="O1667" s="31" t="s">
        <v>27496</v>
      </c>
    </row>
    <row r="1668" spans="1:15" ht="87" x14ac:dyDescent="0.35">
      <c r="A1668" s="31" t="s">
        <v>1530</v>
      </c>
      <c r="B1668" s="32">
        <v>2059</v>
      </c>
      <c r="C1668" s="31" t="s">
        <v>1799</v>
      </c>
      <c r="D1668" s="31" t="s">
        <v>26727</v>
      </c>
      <c r="E1668" s="31" t="s">
        <v>1</v>
      </c>
      <c r="F1668" s="31" t="s">
        <v>321</v>
      </c>
      <c r="G1668" s="31" t="s">
        <v>79</v>
      </c>
      <c r="H1668" s="31" t="s">
        <v>891</v>
      </c>
      <c r="I1668" s="31" t="s">
        <v>109</v>
      </c>
      <c r="J1668" s="31" t="s">
        <v>1800</v>
      </c>
      <c r="K1668" s="31" t="s">
        <v>26728</v>
      </c>
      <c r="L1668" s="31" t="s">
        <v>5614</v>
      </c>
      <c r="M1668" s="31" t="s">
        <v>1724</v>
      </c>
      <c r="N1668" s="31" t="s">
        <v>5616</v>
      </c>
      <c r="O1668" s="31" t="s">
        <v>27899</v>
      </c>
    </row>
    <row r="1669" spans="1:15" ht="72.5" x14ac:dyDescent="0.35">
      <c r="A1669" s="31" t="s">
        <v>1530</v>
      </c>
      <c r="B1669" s="32">
        <v>920</v>
      </c>
      <c r="C1669" s="31" t="s">
        <v>610</v>
      </c>
      <c r="D1669" s="31" t="s">
        <v>1</v>
      </c>
      <c r="E1669" s="31" t="s">
        <v>1</v>
      </c>
      <c r="F1669" s="31" t="s">
        <v>1</v>
      </c>
      <c r="G1669" s="31" t="s">
        <v>1</v>
      </c>
      <c r="H1669" s="31" t="s">
        <v>1</v>
      </c>
      <c r="I1669" s="31" t="s">
        <v>1</v>
      </c>
      <c r="J1669" s="31" t="s">
        <v>1852</v>
      </c>
      <c r="K1669" s="31" t="s">
        <v>1853</v>
      </c>
      <c r="L1669" s="31" t="s">
        <v>586</v>
      </c>
      <c r="M1669" s="31" t="s">
        <v>8220</v>
      </c>
      <c r="N1669" s="31" t="s">
        <v>2451</v>
      </c>
      <c r="O1669" s="31" t="s">
        <v>27649</v>
      </c>
    </row>
    <row r="1670" spans="1:15" ht="72.5" x14ac:dyDescent="0.35">
      <c r="A1670" s="31" t="s">
        <v>1530</v>
      </c>
      <c r="B1670" s="32">
        <v>1064</v>
      </c>
      <c r="C1670" s="31" t="s">
        <v>4043</v>
      </c>
      <c r="D1670" s="31" t="s">
        <v>1</v>
      </c>
      <c r="E1670" s="31" t="s">
        <v>1</v>
      </c>
      <c r="F1670" s="31" t="s">
        <v>1</v>
      </c>
      <c r="G1670" s="31" t="s">
        <v>1</v>
      </c>
      <c r="H1670" s="31" t="s">
        <v>1</v>
      </c>
      <c r="I1670" s="31" t="s">
        <v>1</v>
      </c>
      <c r="J1670" s="31" t="s">
        <v>4044</v>
      </c>
      <c r="K1670" s="31" t="s">
        <v>4045</v>
      </c>
      <c r="L1670" s="31" t="s">
        <v>586</v>
      </c>
      <c r="M1670" s="31" t="s">
        <v>8220</v>
      </c>
      <c r="N1670" s="31" t="s">
        <v>2451</v>
      </c>
      <c r="O1670" s="31" t="s">
        <v>27649</v>
      </c>
    </row>
    <row r="1671" spans="1:15" ht="72.5" x14ac:dyDescent="0.35">
      <c r="A1671" s="31" t="s">
        <v>1530</v>
      </c>
      <c r="B1671" s="32">
        <v>1067</v>
      </c>
      <c r="C1671" s="31" t="s">
        <v>2917</v>
      </c>
      <c r="D1671" s="31" t="s">
        <v>1</v>
      </c>
      <c r="E1671" s="31" t="s">
        <v>1</v>
      </c>
      <c r="F1671" s="31" t="s">
        <v>1</v>
      </c>
      <c r="G1671" s="31" t="s">
        <v>1</v>
      </c>
      <c r="H1671" s="31" t="s">
        <v>1</v>
      </c>
      <c r="I1671" s="31" t="s">
        <v>1</v>
      </c>
      <c r="J1671" s="31" t="s">
        <v>1852</v>
      </c>
      <c r="K1671" s="31" t="s">
        <v>1853</v>
      </c>
      <c r="L1671" s="31" t="s">
        <v>586</v>
      </c>
      <c r="M1671" s="31" t="s">
        <v>8220</v>
      </c>
      <c r="N1671" s="31" t="s">
        <v>2451</v>
      </c>
      <c r="O1671" s="31" t="s">
        <v>27649</v>
      </c>
    </row>
    <row r="1672" spans="1:15" ht="72.5" x14ac:dyDescent="0.35">
      <c r="A1672" s="31" t="s">
        <v>1530</v>
      </c>
      <c r="B1672" s="32">
        <v>1070</v>
      </c>
      <c r="C1672" s="31" t="s">
        <v>2925</v>
      </c>
      <c r="D1672" s="31" t="s">
        <v>1</v>
      </c>
      <c r="E1672" s="31" t="s">
        <v>1</v>
      </c>
      <c r="F1672" s="31" t="s">
        <v>1</v>
      </c>
      <c r="G1672" s="31" t="s">
        <v>1</v>
      </c>
      <c r="H1672" s="31" t="s">
        <v>1</v>
      </c>
      <c r="I1672" s="31" t="s">
        <v>1</v>
      </c>
      <c r="J1672" s="31" t="s">
        <v>1852</v>
      </c>
      <c r="K1672" s="31" t="s">
        <v>1853</v>
      </c>
      <c r="L1672" s="31" t="s">
        <v>586</v>
      </c>
      <c r="M1672" s="31" t="s">
        <v>8220</v>
      </c>
      <c r="N1672" s="31" t="s">
        <v>2451</v>
      </c>
      <c r="O1672" s="31" t="s">
        <v>27649</v>
      </c>
    </row>
    <row r="1673" spans="1:15" ht="72.5" x14ac:dyDescent="0.35">
      <c r="A1673" s="31" t="s">
        <v>1530</v>
      </c>
      <c r="B1673" s="32">
        <v>1071</v>
      </c>
      <c r="C1673" s="31" t="s">
        <v>4705</v>
      </c>
      <c r="D1673" s="31" t="s">
        <v>1</v>
      </c>
      <c r="E1673" s="31" t="s">
        <v>1</v>
      </c>
      <c r="F1673" s="31" t="s">
        <v>1</v>
      </c>
      <c r="G1673" s="31" t="s">
        <v>1</v>
      </c>
      <c r="H1673" s="31" t="s">
        <v>1</v>
      </c>
      <c r="I1673" s="31" t="s">
        <v>1</v>
      </c>
      <c r="J1673" s="31" t="s">
        <v>1852</v>
      </c>
      <c r="K1673" s="31" t="s">
        <v>1853</v>
      </c>
      <c r="L1673" s="31" t="s">
        <v>586</v>
      </c>
      <c r="M1673" s="31" t="s">
        <v>8220</v>
      </c>
      <c r="N1673" s="31" t="s">
        <v>2451</v>
      </c>
      <c r="O1673" s="31" t="s">
        <v>27649</v>
      </c>
    </row>
    <row r="1674" spans="1:15" ht="72.5" x14ac:dyDescent="0.35">
      <c r="A1674" s="31" t="s">
        <v>1530</v>
      </c>
      <c r="B1674" s="32">
        <v>1131</v>
      </c>
      <c r="C1674" s="31" t="s">
        <v>1976</v>
      </c>
      <c r="D1674" s="31" t="s">
        <v>1</v>
      </c>
      <c r="E1674" s="31" t="s">
        <v>1</v>
      </c>
      <c r="F1674" s="31" t="s">
        <v>1</v>
      </c>
      <c r="G1674" s="31" t="s">
        <v>1</v>
      </c>
      <c r="H1674" s="31" t="s">
        <v>1</v>
      </c>
      <c r="I1674" s="31" t="s">
        <v>1</v>
      </c>
      <c r="J1674" s="31" t="s">
        <v>1852</v>
      </c>
      <c r="K1674" s="31" t="s">
        <v>1853</v>
      </c>
      <c r="L1674" s="31" t="s">
        <v>586</v>
      </c>
      <c r="M1674" s="31" t="s">
        <v>8220</v>
      </c>
      <c r="N1674" s="31" t="s">
        <v>2451</v>
      </c>
      <c r="O1674" s="31" t="s">
        <v>27649</v>
      </c>
    </row>
    <row r="1675" spans="1:15" ht="72.5" x14ac:dyDescent="0.35">
      <c r="A1675" s="31" t="s">
        <v>1530</v>
      </c>
      <c r="B1675" s="32">
        <v>1234</v>
      </c>
      <c r="C1675" s="31" t="s">
        <v>4288</v>
      </c>
      <c r="D1675" s="31" t="s">
        <v>1</v>
      </c>
      <c r="E1675" s="31" t="s">
        <v>1</v>
      </c>
      <c r="F1675" s="31" t="s">
        <v>1</v>
      </c>
      <c r="G1675" s="31" t="s">
        <v>1</v>
      </c>
      <c r="H1675" s="31" t="s">
        <v>1</v>
      </c>
      <c r="I1675" s="31" t="s">
        <v>1</v>
      </c>
      <c r="J1675" s="31" t="s">
        <v>4044</v>
      </c>
      <c r="K1675" s="31" t="s">
        <v>4045</v>
      </c>
      <c r="L1675" s="31" t="s">
        <v>586</v>
      </c>
      <c r="M1675" s="31" t="s">
        <v>8220</v>
      </c>
      <c r="N1675" s="31" t="s">
        <v>2451</v>
      </c>
      <c r="O1675" s="31" t="s">
        <v>27649</v>
      </c>
    </row>
    <row r="1676" spans="1:15" ht="72.5" x14ac:dyDescent="0.35">
      <c r="A1676" s="31" t="s">
        <v>1530</v>
      </c>
      <c r="B1676" s="32">
        <v>1296</v>
      </c>
      <c r="C1676" s="31" t="s">
        <v>4289</v>
      </c>
      <c r="D1676" s="31" t="s">
        <v>1</v>
      </c>
      <c r="E1676" s="31" t="s">
        <v>1</v>
      </c>
      <c r="F1676" s="31" t="s">
        <v>1</v>
      </c>
      <c r="G1676" s="31" t="s">
        <v>1</v>
      </c>
      <c r="H1676" s="31" t="s">
        <v>1</v>
      </c>
      <c r="I1676" s="31" t="s">
        <v>1</v>
      </c>
      <c r="J1676" s="31" t="s">
        <v>1852</v>
      </c>
      <c r="K1676" s="31" t="s">
        <v>1853</v>
      </c>
      <c r="L1676" s="31" t="s">
        <v>586</v>
      </c>
      <c r="M1676" s="31" t="s">
        <v>8220</v>
      </c>
      <c r="N1676" s="31" t="s">
        <v>2451</v>
      </c>
      <c r="O1676" s="31" t="s">
        <v>27649</v>
      </c>
    </row>
    <row r="1677" spans="1:15" ht="72.5" x14ac:dyDescent="0.35">
      <c r="A1677" s="31" t="s">
        <v>1530</v>
      </c>
      <c r="B1677" s="32">
        <v>1297</v>
      </c>
      <c r="C1677" s="31" t="s">
        <v>2645</v>
      </c>
      <c r="D1677" s="31" t="s">
        <v>1</v>
      </c>
      <c r="E1677" s="31" t="s">
        <v>1</v>
      </c>
      <c r="F1677" s="31" t="s">
        <v>1</v>
      </c>
      <c r="G1677" s="31" t="s">
        <v>1</v>
      </c>
      <c r="H1677" s="31" t="s">
        <v>1</v>
      </c>
      <c r="I1677" s="31" t="s">
        <v>1</v>
      </c>
      <c r="J1677" s="31" t="s">
        <v>1852</v>
      </c>
      <c r="K1677" s="31" t="s">
        <v>1853</v>
      </c>
      <c r="L1677" s="31" t="s">
        <v>586</v>
      </c>
      <c r="M1677" s="31" t="s">
        <v>8220</v>
      </c>
      <c r="N1677" s="31" t="s">
        <v>2451</v>
      </c>
      <c r="O1677" s="31" t="s">
        <v>27649</v>
      </c>
    </row>
    <row r="1678" spans="1:15" ht="72.5" x14ac:dyDescent="0.35">
      <c r="A1678" s="31" t="s">
        <v>1530</v>
      </c>
      <c r="B1678" s="32">
        <v>1301</v>
      </c>
      <c r="C1678" s="31" t="s">
        <v>26785</v>
      </c>
      <c r="D1678" s="31" t="s">
        <v>1</v>
      </c>
      <c r="E1678" s="31" t="s">
        <v>1</v>
      </c>
      <c r="F1678" s="31" t="s">
        <v>1</v>
      </c>
      <c r="G1678" s="31" t="s">
        <v>1</v>
      </c>
      <c r="H1678" s="31" t="s">
        <v>1</v>
      </c>
      <c r="I1678" s="31" t="s">
        <v>1</v>
      </c>
      <c r="J1678" s="31" t="s">
        <v>1</v>
      </c>
      <c r="K1678" s="31" t="s">
        <v>2183</v>
      </c>
      <c r="L1678" s="31" t="s">
        <v>586</v>
      </c>
      <c r="M1678" s="31" t="s">
        <v>8220</v>
      </c>
      <c r="N1678" s="31" t="s">
        <v>2451</v>
      </c>
      <c r="O1678" s="31" t="s">
        <v>27649</v>
      </c>
    </row>
    <row r="1679" spans="1:15" ht="58" x14ac:dyDescent="0.35">
      <c r="A1679" s="31" t="s">
        <v>1530</v>
      </c>
      <c r="B1679" s="32">
        <v>5220</v>
      </c>
      <c r="C1679" s="31" t="s">
        <v>4590</v>
      </c>
      <c r="D1679" s="31" t="s">
        <v>1</v>
      </c>
      <c r="E1679" s="31" t="s">
        <v>1</v>
      </c>
      <c r="F1679" s="31" t="s">
        <v>1</v>
      </c>
      <c r="G1679" s="31" t="s">
        <v>1</v>
      </c>
      <c r="H1679" s="31" t="s">
        <v>1</v>
      </c>
      <c r="I1679" s="31" t="s">
        <v>1</v>
      </c>
      <c r="J1679" s="31" t="s">
        <v>1</v>
      </c>
      <c r="K1679" s="31" t="s">
        <v>1</v>
      </c>
      <c r="L1679" s="31" t="s">
        <v>22856</v>
      </c>
      <c r="M1679" s="31" t="s">
        <v>10563</v>
      </c>
      <c r="N1679" s="31" t="s">
        <v>10564</v>
      </c>
      <c r="O1679" s="31" t="s">
        <v>27900</v>
      </c>
    </row>
    <row r="1680" spans="1:15" ht="101.5" x14ac:dyDescent="0.35">
      <c r="A1680" s="31" t="s">
        <v>1530</v>
      </c>
      <c r="B1680" s="32">
        <v>1873</v>
      </c>
      <c r="C1680" s="31" t="s">
        <v>3593</v>
      </c>
      <c r="D1680" s="31" t="s">
        <v>26664</v>
      </c>
      <c r="E1680" s="31" t="s">
        <v>1</v>
      </c>
      <c r="F1680" s="31" t="s">
        <v>26665</v>
      </c>
      <c r="G1680" s="31" t="s">
        <v>26666</v>
      </c>
      <c r="H1680" s="31" t="s">
        <v>26667</v>
      </c>
      <c r="I1680" s="31" t="s">
        <v>1</v>
      </c>
      <c r="J1680" s="31" t="s">
        <v>1688</v>
      </c>
      <c r="K1680" s="31" t="s">
        <v>1689</v>
      </c>
      <c r="L1680" s="31" t="s">
        <v>551</v>
      </c>
      <c r="M1680" s="31" t="s">
        <v>5388</v>
      </c>
      <c r="N1680" s="31" t="s">
        <v>5390</v>
      </c>
      <c r="O1680" s="31" t="s">
        <v>27901</v>
      </c>
    </row>
    <row r="1681" spans="1:15" ht="72.5" x14ac:dyDescent="0.35">
      <c r="A1681" s="31" t="s">
        <v>1530</v>
      </c>
      <c r="B1681" s="32">
        <v>4479</v>
      </c>
      <c r="C1681" s="31" t="s">
        <v>2879</v>
      </c>
      <c r="D1681" s="31" t="s">
        <v>26552</v>
      </c>
      <c r="E1681" s="31" t="s">
        <v>1</v>
      </c>
      <c r="F1681" s="31" t="s">
        <v>1454</v>
      </c>
      <c r="G1681" s="31" t="s">
        <v>79</v>
      </c>
      <c r="H1681" s="31" t="s">
        <v>2077</v>
      </c>
      <c r="I1681" s="31" t="s">
        <v>286</v>
      </c>
      <c r="J1681" s="31" t="s">
        <v>2078</v>
      </c>
      <c r="K1681" s="31" t="s">
        <v>2079</v>
      </c>
      <c r="L1681" s="31" t="s">
        <v>5356</v>
      </c>
      <c r="M1681" s="31" t="s">
        <v>2078</v>
      </c>
      <c r="N1681" s="31" t="s">
        <v>5360</v>
      </c>
      <c r="O1681" s="31" t="s">
        <v>27902</v>
      </c>
    </row>
    <row r="1682" spans="1:15" ht="72.5" x14ac:dyDescent="0.35">
      <c r="A1682" s="31" t="s">
        <v>1530</v>
      </c>
      <c r="B1682" s="32">
        <v>5208</v>
      </c>
      <c r="C1682" s="31" t="s">
        <v>4806</v>
      </c>
      <c r="D1682" s="31" t="s">
        <v>26574</v>
      </c>
      <c r="E1682" s="31" t="s">
        <v>1</v>
      </c>
      <c r="F1682" s="31" t="s">
        <v>321</v>
      </c>
      <c r="G1682" s="31" t="s">
        <v>79</v>
      </c>
      <c r="H1682" s="31" t="s">
        <v>1872</v>
      </c>
      <c r="I1682" s="31" t="s">
        <v>109</v>
      </c>
      <c r="J1682" s="31" t="s">
        <v>1873</v>
      </c>
      <c r="K1682" s="31" t="s">
        <v>1874</v>
      </c>
      <c r="L1682" s="31" t="s">
        <v>617</v>
      </c>
      <c r="M1682" s="31" t="s">
        <v>4612</v>
      </c>
      <c r="N1682" s="31" t="s">
        <v>4613</v>
      </c>
      <c r="O1682" s="31" t="s">
        <v>27903</v>
      </c>
    </row>
    <row r="1683" spans="1:15" ht="58" x14ac:dyDescent="0.35">
      <c r="A1683" s="31" t="s">
        <v>1530</v>
      </c>
      <c r="B1683" s="32">
        <v>3221</v>
      </c>
      <c r="C1683" s="31" t="s">
        <v>2403</v>
      </c>
      <c r="D1683" s="31" t="s">
        <v>1</v>
      </c>
      <c r="E1683" s="31" t="s">
        <v>1</v>
      </c>
      <c r="F1683" s="31" t="s">
        <v>1</v>
      </c>
      <c r="G1683" s="31" t="s">
        <v>1</v>
      </c>
      <c r="H1683" s="31" t="s">
        <v>1</v>
      </c>
      <c r="I1683" s="31" t="s">
        <v>1</v>
      </c>
      <c r="J1683" s="31" t="s">
        <v>1873</v>
      </c>
      <c r="K1683" s="31" t="s">
        <v>26786</v>
      </c>
      <c r="L1683" s="31" t="s">
        <v>617</v>
      </c>
      <c r="M1683" s="31" t="s">
        <v>4612</v>
      </c>
      <c r="N1683" s="31" t="s">
        <v>4613</v>
      </c>
      <c r="O1683" s="31" t="s">
        <v>27904</v>
      </c>
    </row>
    <row r="1684" spans="1:15" ht="58" x14ac:dyDescent="0.35">
      <c r="A1684" s="31" t="s">
        <v>1530</v>
      </c>
      <c r="B1684" s="32">
        <v>3221</v>
      </c>
      <c r="C1684" s="31" t="s">
        <v>2403</v>
      </c>
      <c r="D1684" s="31" t="s">
        <v>26574</v>
      </c>
      <c r="E1684" s="31" t="s">
        <v>1</v>
      </c>
      <c r="F1684" s="31" t="s">
        <v>321</v>
      </c>
      <c r="G1684" s="31" t="s">
        <v>79</v>
      </c>
      <c r="H1684" s="31" t="s">
        <v>1872</v>
      </c>
      <c r="I1684" s="31" t="s">
        <v>109</v>
      </c>
      <c r="J1684" s="31" t="s">
        <v>1873</v>
      </c>
      <c r="K1684" s="31" t="s">
        <v>1874</v>
      </c>
      <c r="L1684" s="31" t="s">
        <v>617</v>
      </c>
      <c r="M1684" s="31" t="s">
        <v>4612</v>
      </c>
      <c r="N1684" s="31" t="s">
        <v>4613</v>
      </c>
      <c r="O1684" s="31" t="s">
        <v>27904</v>
      </c>
    </row>
    <row r="1685" spans="1:15" ht="58" x14ac:dyDescent="0.35">
      <c r="A1685" s="31" t="s">
        <v>1530</v>
      </c>
      <c r="B1685" s="32">
        <v>4822</v>
      </c>
      <c r="C1685" s="31" t="s">
        <v>4030</v>
      </c>
      <c r="D1685" s="31" t="s">
        <v>26574</v>
      </c>
      <c r="E1685" s="31" t="s">
        <v>1</v>
      </c>
      <c r="F1685" s="31" t="s">
        <v>321</v>
      </c>
      <c r="G1685" s="31" t="s">
        <v>79</v>
      </c>
      <c r="H1685" s="31" t="s">
        <v>1872</v>
      </c>
      <c r="I1685" s="31" t="s">
        <v>109</v>
      </c>
      <c r="J1685" s="31" t="s">
        <v>1873</v>
      </c>
      <c r="K1685" s="31" t="s">
        <v>1874</v>
      </c>
      <c r="L1685" s="31" t="s">
        <v>617</v>
      </c>
      <c r="M1685" s="31" t="s">
        <v>4612</v>
      </c>
      <c r="N1685" s="31" t="s">
        <v>4613</v>
      </c>
      <c r="O1685" s="31" t="s">
        <v>27905</v>
      </c>
    </row>
    <row r="1686" spans="1:15" ht="72.5" x14ac:dyDescent="0.35">
      <c r="A1686" s="31" t="s">
        <v>1530</v>
      </c>
      <c r="B1686" s="32">
        <v>4269</v>
      </c>
      <c r="C1686" s="31" t="s">
        <v>2793</v>
      </c>
      <c r="D1686" s="31" t="s">
        <v>26574</v>
      </c>
      <c r="E1686" s="31" t="s">
        <v>1</v>
      </c>
      <c r="F1686" s="31" t="s">
        <v>321</v>
      </c>
      <c r="G1686" s="31" t="s">
        <v>79</v>
      </c>
      <c r="H1686" s="31" t="s">
        <v>1872</v>
      </c>
      <c r="I1686" s="31" t="s">
        <v>109</v>
      </c>
      <c r="J1686" s="31" t="s">
        <v>1873</v>
      </c>
      <c r="K1686" s="31" t="s">
        <v>1874</v>
      </c>
      <c r="L1686" s="31" t="s">
        <v>617</v>
      </c>
      <c r="M1686" s="31" t="s">
        <v>4612</v>
      </c>
      <c r="N1686" s="31" t="s">
        <v>4613</v>
      </c>
      <c r="O1686" s="31" t="s">
        <v>27747</v>
      </c>
    </row>
    <row r="1687" spans="1:15" ht="87" x14ac:dyDescent="0.35">
      <c r="A1687" s="31" t="s">
        <v>1530</v>
      </c>
      <c r="B1687" s="32">
        <v>5301</v>
      </c>
      <c r="C1687" s="31" t="s">
        <v>4542</v>
      </c>
      <c r="D1687" s="31" t="s">
        <v>26574</v>
      </c>
      <c r="E1687" s="31" t="s">
        <v>1</v>
      </c>
      <c r="F1687" s="31" t="s">
        <v>321</v>
      </c>
      <c r="G1687" s="31" t="s">
        <v>79</v>
      </c>
      <c r="H1687" s="31" t="s">
        <v>1872</v>
      </c>
      <c r="I1687" s="31" t="s">
        <v>109</v>
      </c>
      <c r="J1687" s="31" t="s">
        <v>1873</v>
      </c>
      <c r="K1687" s="31" t="s">
        <v>1874</v>
      </c>
      <c r="L1687" s="31" t="s">
        <v>617</v>
      </c>
      <c r="M1687" s="31" t="s">
        <v>4612</v>
      </c>
      <c r="N1687" s="31" t="s">
        <v>4613</v>
      </c>
      <c r="O1687" s="31" t="s">
        <v>27906</v>
      </c>
    </row>
    <row r="1688" spans="1:15" ht="72.5" x14ac:dyDescent="0.35">
      <c r="A1688" s="31" t="s">
        <v>1530</v>
      </c>
      <c r="B1688" s="32">
        <v>5109</v>
      </c>
      <c r="C1688" s="31" t="s">
        <v>4327</v>
      </c>
      <c r="D1688" s="31" t="s">
        <v>1</v>
      </c>
      <c r="E1688" s="31" t="s">
        <v>1</v>
      </c>
      <c r="F1688" s="31" t="s">
        <v>1</v>
      </c>
      <c r="G1688" s="31" t="s">
        <v>1</v>
      </c>
      <c r="H1688" s="31" t="s">
        <v>1</v>
      </c>
      <c r="I1688" s="31" t="s">
        <v>1</v>
      </c>
      <c r="J1688" s="31" t="s">
        <v>1</v>
      </c>
      <c r="K1688" s="31" t="s">
        <v>1</v>
      </c>
      <c r="L1688" s="31" t="s">
        <v>25326</v>
      </c>
      <c r="M1688" s="31" t="s">
        <v>25328</v>
      </c>
      <c r="N1688" s="31" t="s">
        <v>25329</v>
      </c>
      <c r="O1688" s="31" t="s">
        <v>25329</v>
      </c>
    </row>
    <row r="1689" spans="1:15" ht="58" x14ac:dyDescent="0.35">
      <c r="A1689" s="31" t="s">
        <v>1530</v>
      </c>
      <c r="B1689" s="32">
        <v>5539</v>
      </c>
      <c r="C1689" s="31" t="s">
        <v>4758</v>
      </c>
      <c r="D1689" s="31" t="s">
        <v>1</v>
      </c>
      <c r="E1689" s="31" t="s">
        <v>1</v>
      </c>
      <c r="F1689" s="31" t="s">
        <v>1</v>
      </c>
      <c r="G1689" s="31" t="s">
        <v>1</v>
      </c>
      <c r="H1689" s="31" t="s">
        <v>1</v>
      </c>
      <c r="I1689" s="31" t="s">
        <v>1</v>
      </c>
      <c r="J1689" s="31" t="s">
        <v>1</v>
      </c>
      <c r="K1689" s="31" t="s">
        <v>1</v>
      </c>
      <c r="L1689" s="31" t="s">
        <v>20638</v>
      </c>
      <c r="M1689" s="31" t="s">
        <v>4137</v>
      </c>
      <c r="N1689" s="31" t="s">
        <v>20641</v>
      </c>
      <c r="O1689" s="31" t="s">
        <v>27459</v>
      </c>
    </row>
    <row r="1690" spans="1:15" ht="72.5" x14ac:dyDescent="0.35">
      <c r="A1690" s="31" t="s">
        <v>1530</v>
      </c>
      <c r="B1690" s="33"/>
      <c r="C1690" s="31" t="s">
        <v>1</v>
      </c>
      <c r="D1690" s="31" t="s">
        <v>1</v>
      </c>
      <c r="E1690" s="31" t="s">
        <v>1</v>
      </c>
      <c r="F1690" s="31" t="s">
        <v>1</v>
      </c>
      <c r="G1690" s="31" t="s">
        <v>1</v>
      </c>
      <c r="H1690" s="31" t="s">
        <v>1</v>
      </c>
      <c r="I1690" s="31" t="s">
        <v>1</v>
      </c>
      <c r="J1690" s="31" t="s">
        <v>1</v>
      </c>
      <c r="K1690" s="31" t="s">
        <v>1</v>
      </c>
      <c r="L1690" s="31" t="s">
        <v>759</v>
      </c>
      <c r="M1690" s="31" t="s">
        <v>10539</v>
      </c>
      <c r="N1690" s="31" t="s">
        <v>10541</v>
      </c>
      <c r="O1690" s="31" t="s">
        <v>27225</v>
      </c>
    </row>
    <row r="1691" spans="1:15" ht="58" x14ac:dyDescent="0.35">
      <c r="A1691" s="31" t="s">
        <v>1530</v>
      </c>
      <c r="B1691" s="32">
        <v>5540</v>
      </c>
      <c r="C1691" s="31" t="s">
        <v>4615</v>
      </c>
      <c r="D1691" s="31" t="s">
        <v>26656</v>
      </c>
      <c r="E1691" s="31" t="s">
        <v>1</v>
      </c>
      <c r="F1691" s="31" t="s">
        <v>26657</v>
      </c>
      <c r="G1691" s="31" t="s">
        <v>26658</v>
      </c>
      <c r="H1691" s="31" t="s">
        <v>26659</v>
      </c>
      <c r="I1691" s="31" t="s">
        <v>120</v>
      </c>
      <c r="J1691" s="31" t="s">
        <v>1829</v>
      </c>
      <c r="K1691" s="31" t="s">
        <v>1830</v>
      </c>
      <c r="L1691" s="31" t="s">
        <v>6598</v>
      </c>
      <c r="M1691" s="31" t="s">
        <v>6601</v>
      </c>
      <c r="N1691" s="31" t="s">
        <v>6602</v>
      </c>
      <c r="O1691" s="31" t="s">
        <v>27907</v>
      </c>
    </row>
    <row r="1692" spans="1:15" ht="87" x14ac:dyDescent="0.35">
      <c r="A1692" s="31" t="s">
        <v>1530</v>
      </c>
      <c r="B1692" s="32">
        <v>2069</v>
      </c>
      <c r="C1692" s="31" t="s">
        <v>3225</v>
      </c>
      <c r="D1692" s="31" t="s">
        <v>1</v>
      </c>
      <c r="E1692" s="31" t="s">
        <v>1</v>
      </c>
      <c r="F1692" s="31" t="s">
        <v>1</v>
      </c>
      <c r="G1692" s="31" t="s">
        <v>1</v>
      </c>
      <c r="H1692" s="31" t="s">
        <v>1</v>
      </c>
      <c r="I1692" s="31" t="s">
        <v>1</v>
      </c>
      <c r="J1692" s="31" t="s">
        <v>1</v>
      </c>
      <c r="K1692" s="31" t="s">
        <v>3226</v>
      </c>
      <c r="L1692" s="31" t="s">
        <v>10225</v>
      </c>
      <c r="M1692" s="31" t="s">
        <v>2137</v>
      </c>
      <c r="N1692" s="31" t="s">
        <v>10228</v>
      </c>
      <c r="O1692" s="31" t="s">
        <v>27908</v>
      </c>
    </row>
    <row r="1693" spans="1:15" ht="58" x14ac:dyDescent="0.35">
      <c r="A1693" s="31" t="s">
        <v>1530</v>
      </c>
      <c r="B1693" s="32">
        <v>2026</v>
      </c>
      <c r="C1693" s="31" t="s">
        <v>2313</v>
      </c>
      <c r="D1693" s="31" t="s">
        <v>1</v>
      </c>
      <c r="E1693" s="31" t="s">
        <v>1</v>
      </c>
      <c r="F1693" s="31" t="s">
        <v>1</v>
      </c>
      <c r="G1693" s="31" t="s">
        <v>1</v>
      </c>
      <c r="H1693" s="31" t="s">
        <v>1</v>
      </c>
      <c r="I1693" s="31" t="s">
        <v>1</v>
      </c>
      <c r="J1693" s="31" t="s">
        <v>1</v>
      </c>
      <c r="K1693" s="31" t="s">
        <v>1</v>
      </c>
      <c r="L1693" s="31" t="s">
        <v>5892</v>
      </c>
      <c r="M1693" s="31" t="s">
        <v>3788</v>
      </c>
      <c r="N1693" s="31" t="s">
        <v>5895</v>
      </c>
      <c r="O1693" s="31" t="s">
        <v>27909</v>
      </c>
    </row>
    <row r="1694" spans="1:15" ht="87" x14ac:dyDescent="0.35">
      <c r="A1694" s="31" t="s">
        <v>1530</v>
      </c>
      <c r="B1694" s="32">
        <v>1089</v>
      </c>
      <c r="C1694" s="31" t="s">
        <v>1954</v>
      </c>
      <c r="D1694" s="31" t="s">
        <v>1</v>
      </c>
      <c r="E1694" s="31" t="s">
        <v>1</v>
      </c>
      <c r="F1694" s="31" t="s">
        <v>1</v>
      </c>
      <c r="G1694" s="31" t="s">
        <v>1</v>
      </c>
      <c r="H1694" s="31" t="s">
        <v>1</v>
      </c>
      <c r="I1694" s="31" t="s">
        <v>1</v>
      </c>
      <c r="J1694" s="31" t="s">
        <v>1955</v>
      </c>
      <c r="K1694" s="31" t="s">
        <v>1956</v>
      </c>
      <c r="L1694" s="31" t="s">
        <v>7251</v>
      </c>
      <c r="M1694" s="31" t="s">
        <v>7254</v>
      </c>
      <c r="N1694" s="31" t="s">
        <v>7255</v>
      </c>
      <c r="O1694" s="31" t="s">
        <v>27910</v>
      </c>
    </row>
    <row r="1695" spans="1:15" ht="72.5" x14ac:dyDescent="0.35">
      <c r="A1695" s="31" t="s">
        <v>1530</v>
      </c>
      <c r="B1695" s="32">
        <v>5497</v>
      </c>
      <c r="C1695" s="31" t="s">
        <v>4666</v>
      </c>
      <c r="D1695" s="31" t="s">
        <v>1</v>
      </c>
      <c r="E1695" s="31" t="s">
        <v>1</v>
      </c>
      <c r="F1695" s="31" t="s">
        <v>1</v>
      </c>
      <c r="G1695" s="31" t="s">
        <v>1</v>
      </c>
      <c r="H1695" s="31" t="s">
        <v>1</v>
      </c>
      <c r="I1695" s="31" t="s">
        <v>1</v>
      </c>
      <c r="J1695" s="31" t="s">
        <v>1</v>
      </c>
      <c r="K1695" s="31" t="s">
        <v>1</v>
      </c>
      <c r="L1695" s="31" t="s">
        <v>756</v>
      </c>
      <c r="M1695" s="31" t="s">
        <v>4612</v>
      </c>
      <c r="N1695" s="31" t="s">
        <v>4613</v>
      </c>
      <c r="O1695" s="31" t="s">
        <v>12697</v>
      </c>
    </row>
    <row r="1696" spans="1:15" ht="72.5" x14ac:dyDescent="0.35">
      <c r="A1696" s="31" t="s">
        <v>1530</v>
      </c>
      <c r="B1696" s="32">
        <v>5489</v>
      </c>
      <c r="C1696" s="31" t="s">
        <v>4671</v>
      </c>
      <c r="D1696" s="31" t="s">
        <v>1</v>
      </c>
      <c r="E1696" s="31" t="s">
        <v>1</v>
      </c>
      <c r="F1696" s="31" t="s">
        <v>1</v>
      </c>
      <c r="G1696" s="31" t="s">
        <v>1</v>
      </c>
      <c r="H1696" s="31" t="s">
        <v>1</v>
      </c>
      <c r="I1696" s="31" t="s">
        <v>1</v>
      </c>
      <c r="J1696" s="31" t="s">
        <v>1741</v>
      </c>
      <c r="K1696" s="31" t="s">
        <v>1742</v>
      </c>
      <c r="L1696" s="31" t="s">
        <v>756</v>
      </c>
      <c r="M1696" s="31" t="s">
        <v>4612</v>
      </c>
      <c r="N1696" s="31" t="s">
        <v>4613</v>
      </c>
      <c r="O1696" s="31" t="s">
        <v>4967</v>
      </c>
    </row>
    <row r="1697" spans="1:15" ht="72.5" x14ac:dyDescent="0.35">
      <c r="A1697" s="31" t="s">
        <v>1530</v>
      </c>
      <c r="B1697" s="32">
        <v>5498</v>
      </c>
      <c r="C1697" s="31" t="s">
        <v>4784</v>
      </c>
      <c r="D1697" s="31" t="s">
        <v>1</v>
      </c>
      <c r="E1697" s="31" t="s">
        <v>1</v>
      </c>
      <c r="F1697" s="31" t="s">
        <v>1</v>
      </c>
      <c r="G1697" s="31" t="s">
        <v>1</v>
      </c>
      <c r="H1697" s="31" t="s">
        <v>1</v>
      </c>
      <c r="I1697" s="31" t="s">
        <v>1</v>
      </c>
      <c r="J1697" s="31" t="s">
        <v>1</v>
      </c>
      <c r="K1697" s="31" t="s">
        <v>3229</v>
      </c>
      <c r="L1697" s="31" t="s">
        <v>13913</v>
      </c>
      <c r="M1697" s="31" t="s">
        <v>13916</v>
      </c>
      <c r="N1697" s="31" t="s">
        <v>26697</v>
      </c>
      <c r="O1697" s="31" t="s">
        <v>27705</v>
      </c>
    </row>
    <row r="1698" spans="1:15" ht="72.5" x14ac:dyDescent="0.35">
      <c r="A1698" s="31" t="s">
        <v>1530</v>
      </c>
      <c r="B1698" s="32">
        <v>3279</v>
      </c>
      <c r="C1698" s="31" t="s">
        <v>2441</v>
      </c>
      <c r="D1698" s="31" t="s">
        <v>1</v>
      </c>
      <c r="E1698" s="31" t="s">
        <v>1</v>
      </c>
      <c r="F1698" s="31" t="s">
        <v>1</v>
      </c>
      <c r="G1698" s="31" t="s">
        <v>1</v>
      </c>
      <c r="H1698" s="31" t="s">
        <v>1</v>
      </c>
      <c r="I1698" s="31" t="s">
        <v>1</v>
      </c>
      <c r="J1698" s="31" t="s">
        <v>1</v>
      </c>
      <c r="K1698" s="31" t="s">
        <v>1</v>
      </c>
      <c r="L1698" s="31" t="s">
        <v>9077</v>
      </c>
      <c r="M1698" s="31" t="s">
        <v>26787</v>
      </c>
      <c r="N1698" s="31" t="s">
        <v>9081</v>
      </c>
      <c r="O1698" s="31" t="s">
        <v>27911</v>
      </c>
    </row>
    <row r="1699" spans="1:15" ht="87" x14ac:dyDescent="0.35">
      <c r="A1699" s="31" t="s">
        <v>1530</v>
      </c>
      <c r="B1699" s="32">
        <v>3399</v>
      </c>
      <c r="C1699" s="31" t="s">
        <v>3904</v>
      </c>
      <c r="D1699" s="31" t="s">
        <v>1</v>
      </c>
      <c r="E1699" s="31" t="s">
        <v>1</v>
      </c>
      <c r="F1699" s="31" t="s">
        <v>1</v>
      </c>
      <c r="G1699" s="31" t="s">
        <v>1</v>
      </c>
      <c r="H1699" s="31" t="s">
        <v>1</v>
      </c>
      <c r="I1699" s="31" t="s">
        <v>1</v>
      </c>
      <c r="J1699" s="31" t="s">
        <v>1</v>
      </c>
      <c r="K1699" s="31" t="s">
        <v>1</v>
      </c>
      <c r="L1699" s="31" t="s">
        <v>9077</v>
      </c>
      <c r="M1699" s="31" t="s">
        <v>26787</v>
      </c>
      <c r="N1699" s="31" t="s">
        <v>9081</v>
      </c>
      <c r="O1699" s="31" t="s">
        <v>27912</v>
      </c>
    </row>
    <row r="1700" spans="1:15" ht="87" x14ac:dyDescent="0.35">
      <c r="A1700" s="31" t="s">
        <v>1530</v>
      </c>
      <c r="B1700" s="32">
        <v>3421</v>
      </c>
      <c r="C1700" s="31" t="s">
        <v>3240</v>
      </c>
      <c r="D1700" s="31" t="s">
        <v>1</v>
      </c>
      <c r="E1700" s="31" t="s">
        <v>1</v>
      </c>
      <c r="F1700" s="31" t="s">
        <v>1</v>
      </c>
      <c r="G1700" s="31" t="s">
        <v>1</v>
      </c>
      <c r="H1700" s="31" t="s">
        <v>1</v>
      </c>
      <c r="I1700" s="31" t="s">
        <v>1</v>
      </c>
      <c r="J1700" s="31" t="s">
        <v>1</v>
      </c>
      <c r="K1700" s="31" t="s">
        <v>1</v>
      </c>
      <c r="L1700" s="31" t="s">
        <v>9077</v>
      </c>
      <c r="M1700" s="31" t="s">
        <v>26787</v>
      </c>
      <c r="N1700" s="31" t="s">
        <v>9081</v>
      </c>
      <c r="O1700" s="31" t="s">
        <v>27913</v>
      </c>
    </row>
    <row r="1701" spans="1:15" ht="58" x14ac:dyDescent="0.35">
      <c r="A1701" s="31" t="s">
        <v>1530</v>
      </c>
      <c r="B1701" s="32">
        <v>4168</v>
      </c>
      <c r="C1701" s="31" t="s">
        <v>3332</v>
      </c>
      <c r="D1701" s="31" t="s">
        <v>1</v>
      </c>
      <c r="E1701" s="31" t="s">
        <v>1</v>
      </c>
      <c r="F1701" s="31" t="s">
        <v>1</v>
      </c>
      <c r="G1701" s="31" t="s">
        <v>1</v>
      </c>
      <c r="H1701" s="31" t="s">
        <v>1</v>
      </c>
      <c r="I1701" s="31" t="s">
        <v>1</v>
      </c>
      <c r="J1701" s="31" t="s">
        <v>1</v>
      </c>
      <c r="K1701" s="31" t="s">
        <v>2493</v>
      </c>
      <c r="L1701" s="31" t="s">
        <v>9077</v>
      </c>
      <c r="M1701" s="31" t="s">
        <v>26787</v>
      </c>
      <c r="N1701" s="31" t="s">
        <v>9081</v>
      </c>
      <c r="O1701" s="31" t="s">
        <v>27914</v>
      </c>
    </row>
    <row r="1702" spans="1:15" ht="87" x14ac:dyDescent="0.35">
      <c r="A1702" s="31" t="s">
        <v>1530</v>
      </c>
      <c r="B1702" s="32">
        <v>930</v>
      </c>
      <c r="C1702" s="31" t="s">
        <v>1854</v>
      </c>
      <c r="D1702" s="31" t="s">
        <v>26736</v>
      </c>
      <c r="E1702" s="31" t="s">
        <v>26637</v>
      </c>
      <c r="F1702" s="31" t="s">
        <v>26737</v>
      </c>
      <c r="G1702" s="31" t="s">
        <v>26738</v>
      </c>
      <c r="H1702" s="31" t="s">
        <v>26739</v>
      </c>
      <c r="I1702" s="31" t="s">
        <v>1</v>
      </c>
      <c r="J1702" s="31" t="s">
        <v>1855</v>
      </c>
      <c r="K1702" s="31" t="s">
        <v>1856</v>
      </c>
      <c r="L1702" s="31" t="s">
        <v>8508</v>
      </c>
      <c r="M1702" s="31" t="s">
        <v>8511</v>
      </c>
      <c r="N1702" s="31" t="s">
        <v>8513</v>
      </c>
      <c r="O1702" s="31" t="s">
        <v>27915</v>
      </c>
    </row>
    <row r="1703" spans="1:15" ht="58" x14ac:dyDescent="0.35">
      <c r="A1703" s="31" t="s">
        <v>1530</v>
      </c>
      <c r="B1703" s="32">
        <v>964</v>
      </c>
      <c r="C1703" s="31" t="s">
        <v>4807</v>
      </c>
      <c r="D1703" s="31" t="s">
        <v>2345</v>
      </c>
      <c r="E1703" s="31" t="s">
        <v>26788</v>
      </c>
      <c r="F1703" s="31" t="s">
        <v>2346</v>
      </c>
      <c r="G1703" s="31" t="s">
        <v>1766</v>
      </c>
      <c r="H1703" s="31" t="s">
        <v>2347</v>
      </c>
      <c r="I1703" s="31" t="s">
        <v>1</v>
      </c>
      <c r="J1703" s="31" t="s">
        <v>2348</v>
      </c>
      <c r="K1703" s="31" t="s">
        <v>2349</v>
      </c>
      <c r="L1703" s="31" t="s">
        <v>645</v>
      </c>
      <c r="M1703" s="31" t="s">
        <v>8457</v>
      </c>
      <c r="N1703" s="31" t="s">
        <v>8458</v>
      </c>
      <c r="O1703" s="31" t="s">
        <v>27916</v>
      </c>
    </row>
    <row r="1704" spans="1:15" ht="87" x14ac:dyDescent="0.35">
      <c r="A1704" s="31" t="s">
        <v>1530</v>
      </c>
      <c r="B1704" s="32">
        <v>380</v>
      </c>
      <c r="C1704" s="31" t="s">
        <v>1786</v>
      </c>
      <c r="D1704" s="31" t="s">
        <v>1</v>
      </c>
      <c r="E1704" s="31" t="s">
        <v>1</v>
      </c>
      <c r="F1704" s="31" t="s">
        <v>1</v>
      </c>
      <c r="G1704" s="31" t="s">
        <v>1</v>
      </c>
      <c r="H1704" s="31" t="s">
        <v>1</v>
      </c>
      <c r="I1704" s="31" t="s">
        <v>1</v>
      </c>
      <c r="J1704" s="31" t="s">
        <v>1</v>
      </c>
      <c r="K1704" s="31" t="s">
        <v>1</v>
      </c>
      <c r="L1704" s="31" t="s">
        <v>5672</v>
      </c>
      <c r="M1704" s="31" t="s">
        <v>26672</v>
      </c>
      <c r="N1704" s="31" t="s">
        <v>26673</v>
      </c>
      <c r="O1704" s="31" t="s">
        <v>27917</v>
      </c>
    </row>
    <row r="1705" spans="1:15" ht="58" x14ac:dyDescent="0.35">
      <c r="A1705" s="31" t="s">
        <v>1530</v>
      </c>
      <c r="B1705" s="32">
        <v>5596</v>
      </c>
      <c r="C1705" s="31" t="s">
        <v>4633</v>
      </c>
      <c r="D1705" s="31" t="s">
        <v>1</v>
      </c>
      <c r="E1705" s="31" t="s">
        <v>1</v>
      </c>
      <c r="F1705" s="31" t="s">
        <v>1</v>
      </c>
      <c r="G1705" s="31" t="s">
        <v>1</v>
      </c>
      <c r="H1705" s="31" t="s">
        <v>1</v>
      </c>
      <c r="I1705" s="31" t="s">
        <v>1</v>
      </c>
      <c r="J1705" s="31" t="s">
        <v>1</v>
      </c>
      <c r="K1705" s="31" t="s">
        <v>1</v>
      </c>
      <c r="L1705" s="31" t="s">
        <v>25359</v>
      </c>
      <c r="M1705" s="31" t="s">
        <v>1</v>
      </c>
      <c r="N1705" s="31" t="s">
        <v>1</v>
      </c>
      <c r="O1705" s="31" t="s">
        <v>27918</v>
      </c>
    </row>
    <row r="1706" spans="1:15" ht="101.5" x14ac:dyDescent="0.35">
      <c r="A1706" s="31" t="s">
        <v>1530</v>
      </c>
      <c r="B1706" s="32">
        <v>2707</v>
      </c>
      <c r="C1706" s="31" t="s">
        <v>2757</v>
      </c>
      <c r="D1706" s="31" t="s">
        <v>1</v>
      </c>
      <c r="E1706" s="31" t="s">
        <v>1</v>
      </c>
      <c r="F1706" s="31" t="s">
        <v>1</v>
      </c>
      <c r="G1706" s="31" t="s">
        <v>1</v>
      </c>
      <c r="H1706" s="31" t="s">
        <v>1</v>
      </c>
      <c r="I1706" s="31" t="s">
        <v>1</v>
      </c>
      <c r="J1706" s="31" t="s">
        <v>2758</v>
      </c>
      <c r="K1706" s="31" t="s">
        <v>2759</v>
      </c>
      <c r="L1706" s="31" t="s">
        <v>729</v>
      </c>
      <c r="M1706" s="31" t="s">
        <v>5122</v>
      </c>
      <c r="N1706" s="31" t="s">
        <v>5123</v>
      </c>
      <c r="O1706" s="31" t="s">
        <v>27531</v>
      </c>
    </row>
    <row r="1707" spans="1:15" ht="72.5" x14ac:dyDescent="0.35">
      <c r="A1707" s="31" t="s">
        <v>1530</v>
      </c>
      <c r="B1707" s="32">
        <v>1137</v>
      </c>
      <c r="C1707" s="31" t="s">
        <v>2959</v>
      </c>
      <c r="D1707" s="31" t="s">
        <v>1</v>
      </c>
      <c r="E1707" s="31" t="s">
        <v>1</v>
      </c>
      <c r="F1707" s="31" t="s">
        <v>1</v>
      </c>
      <c r="G1707" s="31" t="s">
        <v>1</v>
      </c>
      <c r="H1707" s="31" t="s">
        <v>1</v>
      </c>
      <c r="I1707" s="31" t="s">
        <v>1</v>
      </c>
      <c r="J1707" s="31" t="s">
        <v>1</v>
      </c>
      <c r="K1707" s="31" t="s">
        <v>2960</v>
      </c>
      <c r="L1707" s="31" t="s">
        <v>10549</v>
      </c>
      <c r="M1707" s="31" t="s">
        <v>10552</v>
      </c>
      <c r="N1707" s="31" t="s">
        <v>10553</v>
      </c>
      <c r="O1707" s="31" t="s">
        <v>27919</v>
      </c>
    </row>
    <row r="1708" spans="1:15" ht="43.5" x14ac:dyDescent="0.35">
      <c r="A1708" s="31" t="s">
        <v>1530</v>
      </c>
      <c r="B1708" s="32">
        <v>5602</v>
      </c>
      <c r="C1708" s="31" t="s">
        <v>4786</v>
      </c>
      <c r="D1708" s="31" t="s">
        <v>1</v>
      </c>
      <c r="E1708" s="31" t="s">
        <v>1</v>
      </c>
      <c r="F1708" s="31" t="s">
        <v>1</v>
      </c>
      <c r="G1708" s="31" t="s">
        <v>1</v>
      </c>
      <c r="H1708" s="31" t="s">
        <v>1</v>
      </c>
      <c r="I1708" s="31" t="s">
        <v>1</v>
      </c>
      <c r="J1708" s="31" t="s">
        <v>1</v>
      </c>
      <c r="K1708" s="31" t="s">
        <v>1</v>
      </c>
      <c r="L1708" s="31" t="s">
        <v>617</v>
      </c>
      <c r="M1708" s="31" t="s">
        <v>4612</v>
      </c>
      <c r="N1708" s="31" t="s">
        <v>4613</v>
      </c>
      <c r="O1708" s="31" t="s">
        <v>27468</v>
      </c>
    </row>
    <row r="1709" spans="1:15" ht="101.5" x14ac:dyDescent="0.35">
      <c r="A1709" s="31" t="s">
        <v>1530</v>
      </c>
      <c r="B1709" s="32">
        <v>5380</v>
      </c>
      <c r="C1709" s="31" t="s">
        <v>4319</v>
      </c>
      <c r="D1709" s="31" t="s">
        <v>1</v>
      </c>
      <c r="E1709" s="31" t="s">
        <v>1</v>
      </c>
      <c r="F1709" s="31" t="s">
        <v>1</v>
      </c>
      <c r="G1709" s="31" t="s">
        <v>1</v>
      </c>
      <c r="H1709" s="31" t="s">
        <v>1</v>
      </c>
      <c r="I1709" s="31" t="s">
        <v>1</v>
      </c>
      <c r="J1709" s="31" t="s">
        <v>1</v>
      </c>
      <c r="K1709" s="31" t="s">
        <v>1</v>
      </c>
      <c r="L1709" s="31" t="s">
        <v>714</v>
      </c>
      <c r="M1709" s="31" t="s">
        <v>9855</v>
      </c>
      <c r="N1709" s="31" t="s">
        <v>9856</v>
      </c>
      <c r="O1709" s="31" t="s">
        <v>27920</v>
      </c>
    </row>
    <row r="1710" spans="1:15" ht="72.5" x14ac:dyDescent="0.35">
      <c r="A1710" s="31" t="s">
        <v>1530</v>
      </c>
      <c r="B1710" s="32">
        <v>5605</v>
      </c>
      <c r="C1710" s="31" t="s">
        <v>4693</v>
      </c>
      <c r="D1710" s="31" t="s">
        <v>1</v>
      </c>
      <c r="E1710" s="31" t="s">
        <v>1</v>
      </c>
      <c r="F1710" s="31" t="s">
        <v>1</v>
      </c>
      <c r="G1710" s="31" t="s">
        <v>1</v>
      </c>
      <c r="H1710" s="31" t="s">
        <v>1</v>
      </c>
      <c r="I1710" s="31" t="s">
        <v>1</v>
      </c>
      <c r="J1710" s="31" t="s">
        <v>1</v>
      </c>
      <c r="K1710" s="31" t="s">
        <v>1</v>
      </c>
      <c r="L1710" s="31" t="s">
        <v>548</v>
      </c>
      <c r="M1710" s="31" t="s">
        <v>5019</v>
      </c>
      <c r="N1710" s="31" t="s">
        <v>5021</v>
      </c>
      <c r="O1710" s="31" t="s">
        <v>27833</v>
      </c>
    </row>
    <row r="1711" spans="1:15" ht="43.5" x14ac:dyDescent="0.35">
      <c r="A1711" s="31" t="s">
        <v>1530</v>
      </c>
      <c r="B1711" s="32">
        <v>3282</v>
      </c>
      <c r="C1711" s="31" t="s">
        <v>2130</v>
      </c>
      <c r="D1711" s="31" t="s">
        <v>1</v>
      </c>
      <c r="E1711" s="31" t="s">
        <v>1</v>
      </c>
      <c r="F1711" s="31" t="s">
        <v>1</v>
      </c>
      <c r="G1711" s="31" t="s">
        <v>1</v>
      </c>
      <c r="H1711" s="31" t="s">
        <v>1</v>
      </c>
      <c r="I1711" s="31" t="s">
        <v>1</v>
      </c>
      <c r="J1711" s="31" t="s">
        <v>1795</v>
      </c>
      <c r="K1711" s="31" t="s">
        <v>1796</v>
      </c>
      <c r="L1711" s="31" t="s">
        <v>5711</v>
      </c>
      <c r="M1711" s="31" t="s">
        <v>5713</v>
      </c>
      <c r="N1711" s="31" t="s">
        <v>5714</v>
      </c>
      <c r="O1711" s="31" t="s">
        <v>1</v>
      </c>
    </row>
    <row r="1712" spans="1:15" ht="58" x14ac:dyDescent="0.35">
      <c r="A1712" s="31" t="s">
        <v>1530</v>
      </c>
      <c r="B1712" s="32">
        <v>1596</v>
      </c>
      <c r="C1712" s="31" t="s">
        <v>3779</v>
      </c>
      <c r="D1712" s="31" t="s">
        <v>1</v>
      </c>
      <c r="E1712" s="31" t="s">
        <v>1</v>
      </c>
      <c r="F1712" s="31" t="s">
        <v>1</v>
      </c>
      <c r="G1712" s="31" t="s">
        <v>1</v>
      </c>
      <c r="H1712" s="31" t="s">
        <v>1</v>
      </c>
      <c r="I1712" s="31" t="s">
        <v>1</v>
      </c>
      <c r="J1712" s="31" t="s">
        <v>2297</v>
      </c>
      <c r="K1712" s="31" t="s">
        <v>2298</v>
      </c>
      <c r="L1712" s="31" t="s">
        <v>5533</v>
      </c>
      <c r="M1712" s="31" t="s">
        <v>5536</v>
      </c>
      <c r="N1712" s="31" t="s">
        <v>5537</v>
      </c>
      <c r="O1712" s="31" t="s">
        <v>27921</v>
      </c>
    </row>
    <row r="1713" spans="1:15" ht="72.5" x14ac:dyDescent="0.35">
      <c r="A1713" s="31" t="s">
        <v>1530</v>
      </c>
      <c r="B1713" s="32">
        <v>5267</v>
      </c>
      <c r="C1713" s="31" t="s">
        <v>4492</v>
      </c>
      <c r="D1713" s="31" t="s">
        <v>26789</v>
      </c>
      <c r="E1713" s="31" t="s">
        <v>1</v>
      </c>
      <c r="F1713" s="31" t="s">
        <v>1468</v>
      </c>
      <c r="G1713" s="31" t="s">
        <v>79</v>
      </c>
      <c r="H1713" s="31" t="s">
        <v>2025</v>
      </c>
      <c r="I1713" s="31" t="s">
        <v>508</v>
      </c>
      <c r="J1713" s="31" t="s">
        <v>4493</v>
      </c>
      <c r="K1713" s="31" t="s">
        <v>4494</v>
      </c>
      <c r="L1713" s="31" t="s">
        <v>756</v>
      </c>
      <c r="M1713" s="31" t="s">
        <v>4612</v>
      </c>
      <c r="N1713" s="31" t="s">
        <v>4613</v>
      </c>
      <c r="O1713" s="31" t="s">
        <v>1</v>
      </c>
    </row>
    <row r="1714" spans="1:15" ht="87" x14ac:dyDescent="0.35">
      <c r="A1714" s="31" t="s">
        <v>1530</v>
      </c>
      <c r="B1714" s="32">
        <v>5607</v>
      </c>
      <c r="C1714" s="31" t="s">
        <v>4788</v>
      </c>
      <c r="D1714" s="31" t="s">
        <v>1</v>
      </c>
      <c r="E1714" s="31" t="s">
        <v>1</v>
      </c>
      <c r="F1714" s="31" t="s">
        <v>1</v>
      </c>
      <c r="G1714" s="31" t="s">
        <v>1</v>
      </c>
      <c r="H1714" s="31" t="s">
        <v>1</v>
      </c>
      <c r="I1714" s="31" t="s">
        <v>1</v>
      </c>
      <c r="J1714" s="31" t="s">
        <v>1</v>
      </c>
      <c r="K1714" s="31" t="s">
        <v>1</v>
      </c>
      <c r="L1714" s="31" t="s">
        <v>766</v>
      </c>
      <c r="M1714" s="31" t="s">
        <v>5930</v>
      </c>
      <c r="N1714" s="31" t="s">
        <v>5932</v>
      </c>
      <c r="O1714" s="31" t="s">
        <v>27922</v>
      </c>
    </row>
    <row r="1715" spans="1:15" ht="72.5" x14ac:dyDescent="0.35">
      <c r="A1715" s="31" t="s">
        <v>1530</v>
      </c>
      <c r="B1715" s="32">
        <v>5608</v>
      </c>
      <c r="C1715" s="31" t="s">
        <v>4789</v>
      </c>
      <c r="D1715" s="31" t="s">
        <v>1</v>
      </c>
      <c r="E1715" s="31" t="s">
        <v>1</v>
      </c>
      <c r="F1715" s="31" t="s">
        <v>1</v>
      </c>
      <c r="G1715" s="31" t="s">
        <v>1</v>
      </c>
      <c r="H1715" s="31" t="s">
        <v>1</v>
      </c>
      <c r="I1715" s="31" t="s">
        <v>1</v>
      </c>
      <c r="J1715" s="31" t="s">
        <v>1</v>
      </c>
      <c r="K1715" s="31" t="s">
        <v>1</v>
      </c>
      <c r="L1715" s="31" t="s">
        <v>25981</v>
      </c>
      <c r="M1715" s="31" t="s">
        <v>25984</v>
      </c>
      <c r="N1715" s="31" t="s">
        <v>1</v>
      </c>
      <c r="O1715" s="31" t="s">
        <v>1</v>
      </c>
    </row>
    <row r="1716" spans="1:15" ht="72.5" x14ac:dyDescent="0.35">
      <c r="A1716" s="31" t="s">
        <v>1530</v>
      </c>
      <c r="B1716" s="32">
        <v>5609</v>
      </c>
      <c r="C1716" s="31" t="s">
        <v>4790</v>
      </c>
      <c r="D1716" s="31" t="s">
        <v>1</v>
      </c>
      <c r="E1716" s="31" t="s">
        <v>1</v>
      </c>
      <c r="F1716" s="31" t="s">
        <v>1</v>
      </c>
      <c r="G1716" s="31" t="s">
        <v>1</v>
      </c>
      <c r="H1716" s="31" t="s">
        <v>1</v>
      </c>
      <c r="I1716" s="31" t="s">
        <v>1</v>
      </c>
      <c r="J1716" s="31" t="s">
        <v>1</v>
      </c>
      <c r="K1716" s="31" t="s">
        <v>1</v>
      </c>
      <c r="L1716" s="31" t="s">
        <v>22948</v>
      </c>
      <c r="M1716" s="31" t="s">
        <v>26733</v>
      </c>
      <c r="N1716" s="31" t="s">
        <v>26734</v>
      </c>
      <c r="O1716" s="31" t="s">
        <v>27923</v>
      </c>
    </row>
    <row r="1717" spans="1:15" ht="72.5" x14ac:dyDescent="0.35">
      <c r="A1717" s="31" t="s">
        <v>1530</v>
      </c>
      <c r="B1717" s="32">
        <v>5060</v>
      </c>
      <c r="C1717" s="31" t="s">
        <v>4210</v>
      </c>
      <c r="D1717" s="31" t="s">
        <v>1</v>
      </c>
      <c r="E1717" s="31" t="s">
        <v>1</v>
      </c>
      <c r="F1717" s="31" t="s">
        <v>1</v>
      </c>
      <c r="G1717" s="31" t="s">
        <v>1</v>
      </c>
      <c r="H1717" s="31" t="s">
        <v>1</v>
      </c>
      <c r="I1717" s="31" t="s">
        <v>1</v>
      </c>
      <c r="J1717" s="31" t="s">
        <v>1</v>
      </c>
      <c r="K1717" s="31" t="s">
        <v>1</v>
      </c>
      <c r="L1717" s="31" t="s">
        <v>15565</v>
      </c>
      <c r="M1717" s="31" t="s">
        <v>3283</v>
      </c>
      <c r="N1717" s="31" t="s">
        <v>15569</v>
      </c>
      <c r="O1717" s="31" t="s">
        <v>27924</v>
      </c>
    </row>
    <row r="1718" spans="1:15" ht="87" x14ac:dyDescent="0.35">
      <c r="A1718" s="31" t="s">
        <v>1530</v>
      </c>
      <c r="B1718" s="32">
        <v>2110</v>
      </c>
      <c r="C1718" s="31" t="s">
        <v>2951</v>
      </c>
      <c r="D1718" s="31" t="s">
        <v>1</v>
      </c>
      <c r="E1718" s="31" t="s">
        <v>1</v>
      </c>
      <c r="F1718" s="31" t="s">
        <v>1</v>
      </c>
      <c r="G1718" s="31" t="s">
        <v>1</v>
      </c>
      <c r="H1718" s="31" t="s">
        <v>1</v>
      </c>
      <c r="I1718" s="31" t="s">
        <v>1</v>
      </c>
      <c r="J1718" s="31" t="s">
        <v>1724</v>
      </c>
      <c r="K1718" s="31" t="s">
        <v>1725</v>
      </c>
      <c r="L1718" s="31" t="s">
        <v>5614</v>
      </c>
      <c r="M1718" s="31" t="s">
        <v>1724</v>
      </c>
      <c r="N1718" s="31" t="s">
        <v>5616</v>
      </c>
      <c r="O1718" s="31" t="s">
        <v>27925</v>
      </c>
    </row>
    <row r="1719" spans="1:15" ht="87" x14ac:dyDescent="0.35">
      <c r="A1719" s="31" t="s">
        <v>1530</v>
      </c>
      <c r="B1719" s="32">
        <v>1798</v>
      </c>
      <c r="C1719" s="31" t="s">
        <v>2284</v>
      </c>
      <c r="D1719" s="31" t="s">
        <v>1</v>
      </c>
      <c r="E1719" s="31" t="s">
        <v>1</v>
      </c>
      <c r="F1719" s="31" t="s">
        <v>1</v>
      </c>
      <c r="G1719" s="31" t="s">
        <v>1</v>
      </c>
      <c r="H1719" s="31" t="s">
        <v>1</v>
      </c>
      <c r="I1719" s="31" t="s">
        <v>1</v>
      </c>
      <c r="J1719" s="31" t="s">
        <v>1724</v>
      </c>
      <c r="K1719" s="31" t="s">
        <v>1725</v>
      </c>
      <c r="L1719" s="31" t="s">
        <v>5614</v>
      </c>
      <c r="M1719" s="31" t="s">
        <v>1724</v>
      </c>
      <c r="N1719" s="31" t="s">
        <v>5616</v>
      </c>
      <c r="O1719" s="31" t="s">
        <v>27926</v>
      </c>
    </row>
    <row r="1720" spans="1:15" ht="72.5" x14ac:dyDescent="0.35">
      <c r="A1720" s="31" t="s">
        <v>1530</v>
      </c>
      <c r="B1720" s="32">
        <v>5062</v>
      </c>
      <c r="C1720" s="31" t="s">
        <v>3919</v>
      </c>
      <c r="D1720" s="31" t="s">
        <v>1</v>
      </c>
      <c r="E1720" s="31" t="s">
        <v>1</v>
      </c>
      <c r="F1720" s="31" t="s">
        <v>1</v>
      </c>
      <c r="G1720" s="31" t="s">
        <v>1</v>
      </c>
      <c r="H1720" s="31" t="s">
        <v>1</v>
      </c>
      <c r="I1720" s="31" t="s">
        <v>1</v>
      </c>
      <c r="J1720" s="31" t="s">
        <v>3920</v>
      </c>
      <c r="K1720" s="31" t="s">
        <v>3921</v>
      </c>
      <c r="L1720" s="31" t="s">
        <v>21659</v>
      </c>
      <c r="M1720" s="31" t="s">
        <v>21662</v>
      </c>
      <c r="N1720" s="31" t="s">
        <v>21664</v>
      </c>
      <c r="O1720" s="31" t="s">
        <v>27927</v>
      </c>
    </row>
    <row r="1721" spans="1:15" ht="58" x14ac:dyDescent="0.35">
      <c r="A1721" s="31" t="s">
        <v>1530</v>
      </c>
      <c r="B1721" s="32">
        <v>5042</v>
      </c>
      <c r="C1721" s="31" t="s">
        <v>3918</v>
      </c>
      <c r="D1721" s="31" t="s">
        <v>1</v>
      </c>
      <c r="E1721" s="31" t="s">
        <v>1</v>
      </c>
      <c r="F1721" s="31" t="s">
        <v>1</v>
      </c>
      <c r="G1721" s="31" t="s">
        <v>1</v>
      </c>
      <c r="H1721" s="31" t="s">
        <v>1</v>
      </c>
      <c r="I1721" s="31" t="s">
        <v>1</v>
      </c>
      <c r="J1721" s="31" t="s">
        <v>3079</v>
      </c>
      <c r="K1721" s="31" t="s">
        <v>3080</v>
      </c>
      <c r="L1721" s="31" t="s">
        <v>21650</v>
      </c>
      <c r="M1721" s="31" t="s">
        <v>3079</v>
      </c>
      <c r="N1721" s="31" t="s">
        <v>21653</v>
      </c>
      <c r="O1721" s="31" t="s">
        <v>27928</v>
      </c>
    </row>
    <row r="1722" spans="1:15" ht="72.5" x14ac:dyDescent="0.35">
      <c r="A1722" s="31" t="s">
        <v>1530</v>
      </c>
      <c r="B1722" s="32">
        <v>3206</v>
      </c>
      <c r="C1722" s="31" t="s">
        <v>4055</v>
      </c>
      <c r="D1722" s="31" t="s">
        <v>1</v>
      </c>
      <c r="E1722" s="31" t="s">
        <v>1</v>
      </c>
      <c r="F1722" s="31" t="s">
        <v>1</v>
      </c>
      <c r="G1722" s="31" t="s">
        <v>1</v>
      </c>
      <c r="H1722" s="31" t="s">
        <v>1</v>
      </c>
      <c r="I1722" s="31" t="s">
        <v>1</v>
      </c>
      <c r="J1722" s="31" t="s">
        <v>1</v>
      </c>
      <c r="K1722" s="31" t="s">
        <v>1818</v>
      </c>
      <c r="L1722" s="31" t="s">
        <v>761</v>
      </c>
      <c r="M1722" s="31" t="s">
        <v>2330</v>
      </c>
      <c r="N1722" s="31" t="s">
        <v>6542</v>
      </c>
      <c r="O1722" s="31" t="s">
        <v>27929</v>
      </c>
    </row>
    <row r="1723" spans="1:15" ht="72.5" x14ac:dyDescent="0.35">
      <c r="A1723" s="31" t="s">
        <v>1530</v>
      </c>
      <c r="B1723" s="32">
        <v>2011</v>
      </c>
      <c r="C1723" s="31" t="s">
        <v>2310</v>
      </c>
      <c r="D1723" s="31" t="s">
        <v>1</v>
      </c>
      <c r="E1723" s="31" t="s">
        <v>1</v>
      </c>
      <c r="F1723" s="31" t="s">
        <v>1</v>
      </c>
      <c r="G1723" s="31" t="s">
        <v>1</v>
      </c>
      <c r="H1723" s="31" t="s">
        <v>1</v>
      </c>
      <c r="I1723" s="31" t="s">
        <v>1</v>
      </c>
      <c r="J1723" s="31" t="s">
        <v>1</v>
      </c>
      <c r="K1723" s="31" t="s">
        <v>1818</v>
      </c>
      <c r="L1723" s="31" t="s">
        <v>761</v>
      </c>
      <c r="M1723" s="31" t="s">
        <v>2330</v>
      </c>
      <c r="N1723" s="31" t="s">
        <v>6542</v>
      </c>
      <c r="O1723" s="31" t="s">
        <v>27930</v>
      </c>
    </row>
    <row r="1724" spans="1:15" ht="72.5" x14ac:dyDescent="0.35">
      <c r="A1724" s="31" t="s">
        <v>1530</v>
      </c>
      <c r="B1724" s="32">
        <v>4047</v>
      </c>
      <c r="C1724" s="31" t="s">
        <v>2727</v>
      </c>
      <c r="D1724" s="31" t="s">
        <v>1</v>
      </c>
      <c r="E1724" s="31" t="s">
        <v>1</v>
      </c>
      <c r="F1724" s="31" t="s">
        <v>1</v>
      </c>
      <c r="G1724" s="31" t="s">
        <v>1</v>
      </c>
      <c r="H1724" s="31" t="s">
        <v>1</v>
      </c>
      <c r="I1724" s="31" t="s">
        <v>1</v>
      </c>
      <c r="J1724" s="31" t="s">
        <v>1</v>
      </c>
      <c r="K1724" s="31" t="s">
        <v>1818</v>
      </c>
      <c r="L1724" s="31" t="s">
        <v>761</v>
      </c>
      <c r="M1724" s="31" t="s">
        <v>2330</v>
      </c>
      <c r="N1724" s="31" t="s">
        <v>6542</v>
      </c>
      <c r="O1724" s="31" t="s">
        <v>27931</v>
      </c>
    </row>
    <row r="1725" spans="1:15" ht="58" x14ac:dyDescent="0.35">
      <c r="A1725" s="31" t="s">
        <v>1530</v>
      </c>
      <c r="B1725" s="32">
        <v>4054</v>
      </c>
      <c r="C1725" s="31" t="s">
        <v>762</v>
      </c>
      <c r="D1725" s="31" t="s">
        <v>1</v>
      </c>
      <c r="E1725" s="31" t="s">
        <v>1</v>
      </c>
      <c r="F1725" s="31" t="s">
        <v>1</v>
      </c>
      <c r="G1725" s="31" t="s">
        <v>1</v>
      </c>
      <c r="H1725" s="31" t="s">
        <v>1</v>
      </c>
      <c r="I1725" s="31" t="s">
        <v>1</v>
      </c>
      <c r="J1725" s="31" t="s">
        <v>1</v>
      </c>
      <c r="K1725" s="31" t="s">
        <v>1818</v>
      </c>
      <c r="L1725" s="31" t="s">
        <v>761</v>
      </c>
      <c r="M1725" s="31" t="s">
        <v>2330</v>
      </c>
      <c r="N1725" s="31" t="s">
        <v>6542</v>
      </c>
      <c r="O1725" s="31" t="s">
        <v>27932</v>
      </c>
    </row>
    <row r="1726" spans="1:15" ht="72.5" x14ac:dyDescent="0.35">
      <c r="A1726" s="31" t="s">
        <v>1530</v>
      </c>
      <c r="B1726" s="32">
        <v>4214</v>
      </c>
      <c r="C1726" s="31" t="s">
        <v>3575</v>
      </c>
      <c r="D1726" s="31" t="s">
        <v>1</v>
      </c>
      <c r="E1726" s="31" t="s">
        <v>1</v>
      </c>
      <c r="F1726" s="31" t="s">
        <v>1</v>
      </c>
      <c r="G1726" s="31" t="s">
        <v>1</v>
      </c>
      <c r="H1726" s="31" t="s">
        <v>1</v>
      </c>
      <c r="I1726" s="31" t="s">
        <v>1</v>
      </c>
      <c r="J1726" s="31" t="s">
        <v>1</v>
      </c>
      <c r="K1726" s="31" t="s">
        <v>1818</v>
      </c>
      <c r="L1726" s="31" t="s">
        <v>761</v>
      </c>
      <c r="M1726" s="31" t="s">
        <v>2330</v>
      </c>
      <c r="N1726" s="31" t="s">
        <v>6542</v>
      </c>
      <c r="O1726" s="31" t="s">
        <v>27933</v>
      </c>
    </row>
    <row r="1727" spans="1:15" ht="58" x14ac:dyDescent="0.35">
      <c r="A1727" s="31" t="s">
        <v>1530</v>
      </c>
      <c r="B1727" s="32">
        <v>4417</v>
      </c>
      <c r="C1727" s="31" t="s">
        <v>3316</v>
      </c>
      <c r="D1727" s="31" t="s">
        <v>1</v>
      </c>
      <c r="E1727" s="31" t="s">
        <v>1</v>
      </c>
      <c r="F1727" s="31" t="s">
        <v>1</v>
      </c>
      <c r="G1727" s="31" t="s">
        <v>1</v>
      </c>
      <c r="H1727" s="31" t="s">
        <v>1</v>
      </c>
      <c r="I1727" s="31" t="s">
        <v>1</v>
      </c>
      <c r="J1727" s="31" t="s">
        <v>1</v>
      </c>
      <c r="K1727" s="31" t="s">
        <v>1818</v>
      </c>
      <c r="L1727" s="31" t="s">
        <v>761</v>
      </c>
      <c r="M1727" s="31" t="s">
        <v>2330</v>
      </c>
      <c r="N1727" s="31" t="s">
        <v>6542</v>
      </c>
      <c r="O1727" s="31" t="s">
        <v>27934</v>
      </c>
    </row>
    <row r="1728" spans="1:15" ht="72.5" x14ac:dyDescent="0.35">
      <c r="A1728" s="31" t="s">
        <v>1530</v>
      </c>
      <c r="B1728" s="32">
        <v>4563</v>
      </c>
      <c r="C1728" s="31" t="s">
        <v>3703</v>
      </c>
      <c r="D1728" s="31" t="s">
        <v>1</v>
      </c>
      <c r="E1728" s="31" t="s">
        <v>1</v>
      </c>
      <c r="F1728" s="31" t="s">
        <v>1</v>
      </c>
      <c r="G1728" s="31" t="s">
        <v>1</v>
      </c>
      <c r="H1728" s="31" t="s">
        <v>1</v>
      </c>
      <c r="I1728" s="31" t="s">
        <v>1</v>
      </c>
      <c r="J1728" s="31" t="s">
        <v>1</v>
      </c>
      <c r="K1728" s="31" t="s">
        <v>1818</v>
      </c>
      <c r="L1728" s="31" t="s">
        <v>761</v>
      </c>
      <c r="M1728" s="31" t="s">
        <v>2330</v>
      </c>
      <c r="N1728" s="31" t="s">
        <v>6542</v>
      </c>
      <c r="O1728" s="31" t="s">
        <v>27935</v>
      </c>
    </row>
    <row r="1729" spans="1:15" ht="72.5" x14ac:dyDescent="0.35">
      <c r="A1729" s="31" t="s">
        <v>1530</v>
      </c>
      <c r="B1729" s="32">
        <v>4698</v>
      </c>
      <c r="C1729" s="31" t="s">
        <v>3724</v>
      </c>
      <c r="D1729" s="31" t="s">
        <v>1</v>
      </c>
      <c r="E1729" s="31" t="s">
        <v>1</v>
      </c>
      <c r="F1729" s="31" t="s">
        <v>1</v>
      </c>
      <c r="G1729" s="31" t="s">
        <v>1</v>
      </c>
      <c r="H1729" s="31" t="s">
        <v>1</v>
      </c>
      <c r="I1729" s="31" t="s">
        <v>1</v>
      </c>
      <c r="J1729" s="31" t="s">
        <v>1</v>
      </c>
      <c r="K1729" s="31" t="s">
        <v>1818</v>
      </c>
      <c r="L1729" s="31" t="s">
        <v>761</v>
      </c>
      <c r="M1729" s="31" t="s">
        <v>2330</v>
      </c>
      <c r="N1729" s="31" t="s">
        <v>6542</v>
      </c>
      <c r="O1729" s="31" t="s">
        <v>27936</v>
      </c>
    </row>
    <row r="1730" spans="1:15" ht="87" x14ac:dyDescent="0.35">
      <c r="A1730" s="31" t="s">
        <v>1530</v>
      </c>
      <c r="B1730" s="32">
        <v>1391</v>
      </c>
      <c r="C1730" s="31" t="s">
        <v>3680</v>
      </c>
      <c r="D1730" s="31" t="s">
        <v>1</v>
      </c>
      <c r="E1730" s="31" t="s">
        <v>1</v>
      </c>
      <c r="F1730" s="31" t="s">
        <v>1</v>
      </c>
      <c r="G1730" s="31" t="s">
        <v>1</v>
      </c>
      <c r="H1730" s="31" t="s">
        <v>1</v>
      </c>
      <c r="I1730" s="31" t="s">
        <v>1</v>
      </c>
      <c r="J1730" s="31" t="s">
        <v>1</v>
      </c>
      <c r="K1730" s="31" t="s">
        <v>2561</v>
      </c>
      <c r="L1730" s="31" t="s">
        <v>12756</v>
      </c>
      <c r="M1730" s="31" t="s">
        <v>12759</v>
      </c>
      <c r="N1730" s="31" t="s">
        <v>2561</v>
      </c>
      <c r="O1730" s="31" t="s">
        <v>27937</v>
      </c>
    </row>
    <row r="1731" spans="1:15" ht="58" x14ac:dyDescent="0.35">
      <c r="A1731" s="31" t="s">
        <v>1530</v>
      </c>
      <c r="B1731" s="32">
        <v>4055</v>
      </c>
      <c r="C1731" s="31" t="s">
        <v>763</v>
      </c>
      <c r="D1731" s="31" t="s">
        <v>1</v>
      </c>
      <c r="E1731" s="31" t="s">
        <v>1</v>
      </c>
      <c r="F1731" s="31" t="s">
        <v>1</v>
      </c>
      <c r="G1731" s="31" t="s">
        <v>1</v>
      </c>
      <c r="H1731" s="31" t="s">
        <v>1</v>
      </c>
      <c r="I1731" s="31" t="s">
        <v>1</v>
      </c>
      <c r="J1731" s="31" t="s">
        <v>1</v>
      </c>
      <c r="K1731" s="31" t="s">
        <v>1818</v>
      </c>
      <c r="L1731" s="31" t="s">
        <v>761</v>
      </c>
      <c r="M1731" s="31" t="s">
        <v>2330</v>
      </c>
      <c r="N1731" s="31" t="s">
        <v>6542</v>
      </c>
      <c r="O1731" s="31" t="s">
        <v>27938</v>
      </c>
    </row>
    <row r="1732" spans="1:15" ht="72.5" x14ac:dyDescent="0.35">
      <c r="A1732" s="31" t="s">
        <v>1530</v>
      </c>
      <c r="B1732" s="32">
        <v>4517</v>
      </c>
      <c r="C1732" s="31" t="s">
        <v>2831</v>
      </c>
      <c r="D1732" s="31" t="s">
        <v>1</v>
      </c>
      <c r="E1732" s="31" t="s">
        <v>1</v>
      </c>
      <c r="F1732" s="31" t="s">
        <v>1</v>
      </c>
      <c r="G1732" s="31" t="s">
        <v>1</v>
      </c>
      <c r="H1732" s="31" t="s">
        <v>1</v>
      </c>
      <c r="I1732" s="31" t="s">
        <v>1</v>
      </c>
      <c r="J1732" s="31" t="s">
        <v>1</v>
      </c>
      <c r="K1732" s="31" t="s">
        <v>1818</v>
      </c>
      <c r="L1732" s="31" t="s">
        <v>761</v>
      </c>
      <c r="M1732" s="31" t="s">
        <v>2330</v>
      </c>
      <c r="N1732" s="31" t="s">
        <v>6542</v>
      </c>
      <c r="O1732" s="31" t="s">
        <v>27939</v>
      </c>
    </row>
    <row r="1733" spans="1:15" ht="72.5" x14ac:dyDescent="0.35">
      <c r="A1733" s="31" t="s">
        <v>1530</v>
      </c>
      <c r="B1733" s="32">
        <v>5063</v>
      </c>
      <c r="C1733" s="31" t="s">
        <v>3923</v>
      </c>
      <c r="D1733" s="31" t="s">
        <v>1</v>
      </c>
      <c r="E1733" s="31" t="s">
        <v>1</v>
      </c>
      <c r="F1733" s="31" t="s">
        <v>1</v>
      </c>
      <c r="G1733" s="31" t="s">
        <v>1</v>
      </c>
      <c r="H1733" s="31" t="s">
        <v>1</v>
      </c>
      <c r="I1733" s="31" t="s">
        <v>1</v>
      </c>
      <c r="J1733" s="31" t="s">
        <v>2150</v>
      </c>
      <c r="K1733" s="31" t="s">
        <v>2151</v>
      </c>
      <c r="L1733" s="31" t="s">
        <v>21762</v>
      </c>
      <c r="M1733" s="31" t="s">
        <v>5625</v>
      </c>
      <c r="N1733" s="31" t="s">
        <v>5627</v>
      </c>
      <c r="O1733" s="31" t="s">
        <v>5627</v>
      </c>
    </row>
    <row r="1734" spans="1:15" ht="72.5" x14ac:dyDescent="0.35">
      <c r="A1734" s="31" t="s">
        <v>1530</v>
      </c>
      <c r="B1734" s="32">
        <v>4558</v>
      </c>
      <c r="C1734" s="31" t="s">
        <v>2859</v>
      </c>
      <c r="D1734" s="31" t="s">
        <v>1</v>
      </c>
      <c r="E1734" s="31" t="s">
        <v>1</v>
      </c>
      <c r="F1734" s="31" t="s">
        <v>1</v>
      </c>
      <c r="G1734" s="31" t="s">
        <v>1</v>
      </c>
      <c r="H1734" s="31" t="s">
        <v>1</v>
      </c>
      <c r="I1734" s="31" t="s">
        <v>1</v>
      </c>
      <c r="J1734" s="31" t="s">
        <v>1</v>
      </c>
      <c r="K1734" s="31" t="s">
        <v>1818</v>
      </c>
      <c r="L1734" s="31" t="s">
        <v>761</v>
      </c>
      <c r="M1734" s="31" t="s">
        <v>2330</v>
      </c>
      <c r="N1734" s="31" t="s">
        <v>6542</v>
      </c>
      <c r="O1734" s="31" t="s">
        <v>27940</v>
      </c>
    </row>
    <row r="1735" spans="1:15" ht="72.5" x14ac:dyDescent="0.35">
      <c r="A1735" s="31" t="s">
        <v>1530</v>
      </c>
      <c r="B1735" s="32">
        <v>5068</v>
      </c>
      <c r="C1735" s="31" t="s">
        <v>3923</v>
      </c>
      <c r="D1735" s="31" t="s">
        <v>1</v>
      </c>
      <c r="E1735" s="31" t="s">
        <v>1</v>
      </c>
      <c r="F1735" s="31" t="s">
        <v>1</v>
      </c>
      <c r="G1735" s="31" t="s">
        <v>1</v>
      </c>
      <c r="H1735" s="31" t="s">
        <v>1</v>
      </c>
      <c r="I1735" s="31" t="s">
        <v>1</v>
      </c>
      <c r="J1735" s="31" t="s">
        <v>2150</v>
      </c>
      <c r="K1735" s="31" t="s">
        <v>2151</v>
      </c>
      <c r="L1735" s="31" t="s">
        <v>21762</v>
      </c>
      <c r="M1735" s="31" t="s">
        <v>5625</v>
      </c>
      <c r="N1735" s="31" t="s">
        <v>5627</v>
      </c>
      <c r="O1735" s="31" t="s">
        <v>5627</v>
      </c>
    </row>
    <row r="1736" spans="1:15" ht="72.5" x14ac:dyDescent="0.35">
      <c r="A1736" s="31" t="s">
        <v>1530</v>
      </c>
      <c r="B1736" s="32">
        <v>5071</v>
      </c>
      <c r="C1736" s="31" t="s">
        <v>3923</v>
      </c>
      <c r="D1736" s="31" t="s">
        <v>1</v>
      </c>
      <c r="E1736" s="31" t="s">
        <v>1</v>
      </c>
      <c r="F1736" s="31" t="s">
        <v>1</v>
      </c>
      <c r="G1736" s="31" t="s">
        <v>1</v>
      </c>
      <c r="H1736" s="31" t="s">
        <v>1</v>
      </c>
      <c r="I1736" s="31" t="s">
        <v>1</v>
      </c>
      <c r="J1736" s="31" t="s">
        <v>2150</v>
      </c>
      <c r="K1736" s="31" t="s">
        <v>2151</v>
      </c>
      <c r="L1736" s="31" t="s">
        <v>21762</v>
      </c>
      <c r="M1736" s="31" t="s">
        <v>5625</v>
      </c>
      <c r="N1736" s="31" t="s">
        <v>5627</v>
      </c>
      <c r="O1736" s="31" t="s">
        <v>5627</v>
      </c>
    </row>
    <row r="1737" spans="1:15" ht="87" x14ac:dyDescent="0.35">
      <c r="A1737" s="31" t="s">
        <v>1530</v>
      </c>
      <c r="B1737" s="32">
        <v>13</v>
      </c>
      <c r="C1737" s="31" t="s">
        <v>2413</v>
      </c>
      <c r="D1737" s="31" t="s">
        <v>1</v>
      </c>
      <c r="E1737" s="31" t="s">
        <v>1</v>
      </c>
      <c r="F1737" s="31" t="s">
        <v>1</v>
      </c>
      <c r="G1737" s="31" t="s">
        <v>1</v>
      </c>
      <c r="H1737" s="31" t="s">
        <v>1</v>
      </c>
      <c r="I1737" s="31" t="s">
        <v>1</v>
      </c>
      <c r="J1737" s="31" t="s">
        <v>1</v>
      </c>
      <c r="K1737" s="31" t="s">
        <v>2414</v>
      </c>
      <c r="L1737" s="31" t="s">
        <v>12756</v>
      </c>
      <c r="M1737" s="31" t="s">
        <v>12759</v>
      </c>
      <c r="N1737" s="31" t="s">
        <v>2561</v>
      </c>
      <c r="O1737" s="31" t="s">
        <v>27941</v>
      </c>
    </row>
    <row r="1738" spans="1:15" ht="72.5" x14ac:dyDescent="0.35">
      <c r="A1738" s="31" t="s">
        <v>1530</v>
      </c>
      <c r="B1738" s="32">
        <v>1300</v>
      </c>
      <c r="C1738" s="31" t="s">
        <v>2184</v>
      </c>
      <c r="D1738" s="31" t="s">
        <v>1</v>
      </c>
      <c r="E1738" s="31" t="s">
        <v>1</v>
      </c>
      <c r="F1738" s="31" t="s">
        <v>1</v>
      </c>
      <c r="G1738" s="31" t="s">
        <v>1</v>
      </c>
      <c r="H1738" s="31" t="s">
        <v>1</v>
      </c>
      <c r="I1738" s="31" t="s">
        <v>1</v>
      </c>
      <c r="J1738" s="31" t="s">
        <v>1852</v>
      </c>
      <c r="K1738" s="31" t="s">
        <v>1853</v>
      </c>
      <c r="L1738" s="31" t="s">
        <v>586</v>
      </c>
      <c r="M1738" s="31" t="s">
        <v>8220</v>
      </c>
      <c r="N1738" s="31" t="s">
        <v>2451</v>
      </c>
      <c r="O1738" s="31" t="s">
        <v>27649</v>
      </c>
    </row>
    <row r="1739" spans="1:15" ht="101.5" x14ac:dyDescent="0.35">
      <c r="A1739" s="31" t="s">
        <v>1530</v>
      </c>
      <c r="B1739" s="32">
        <v>1302</v>
      </c>
      <c r="C1739" s="31" t="s">
        <v>3611</v>
      </c>
      <c r="D1739" s="31" t="s">
        <v>1</v>
      </c>
      <c r="E1739" s="31" t="s">
        <v>1</v>
      </c>
      <c r="F1739" s="31" t="s">
        <v>1</v>
      </c>
      <c r="G1739" s="31" t="s">
        <v>1</v>
      </c>
      <c r="H1739" s="31" t="s">
        <v>1</v>
      </c>
      <c r="I1739" s="31" t="s">
        <v>1</v>
      </c>
      <c r="J1739" s="31" t="s">
        <v>1852</v>
      </c>
      <c r="K1739" s="31" t="s">
        <v>1853</v>
      </c>
      <c r="L1739" s="31" t="s">
        <v>586</v>
      </c>
      <c r="M1739" s="31" t="s">
        <v>8220</v>
      </c>
      <c r="N1739" s="31" t="s">
        <v>2451</v>
      </c>
      <c r="O1739" s="31" t="s">
        <v>27649</v>
      </c>
    </row>
    <row r="1740" spans="1:15" ht="72.5" x14ac:dyDescent="0.35">
      <c r="A1740" s="31" t="s">
        <v>1530</v>
      </c>
      <c r="B1740" s="32">
        <v>1646</v>
      </c>
      <c r="C1740" s="31" t="s">
        <v>2235</v>
      </c>
      <c r="D1740" s="31" t="s">
        <v>1</v>
      </c>
      <c r="E1740" s="31" t="s">
        <v>1</v>
      </c>
      <c r="F1740" s="31" t="s">
        <v>1</v>
      </c>
      <c r="G1740" s="31" t="s">
        <v>1</v>
      </c>
      <c r="H1740" s="31" t="s">
        <v>1</v>
      </c>
      <c r="I1740" s="31" t="s">
        <v>1</v>
      </c>
      <c r="J1740" s="31" t="s">
        <v>1852</v>
      </c>
      <c r="K1740" s="31" t="s">
        <v>1853</v>
      </c>
      <c r="L1740" s="31" t="s">
        <v>586</v>
      </c>
      <c r="M1740" s="31" t="s">
        <v>8220</v>
      </c>
      <c r="N1740" s="31" t="s">
        <v>2451</v>
      </c>
      <c r="O1740" s="31" t="s">
        <v>27649</v>
      </c>
    </row>
    <row r="1741" spans="1:15" ht="72.5" x14ac:dyDescent="0.35">
      <c r="A1741" s="31" t="s">
        <v>1530</v>
      </c>
      <c r="B1741" s="32">
        <v>1752</v>
      </c>
      <c r="C1741" s="31" t="s">
        <v>4295</v>
      </c>
      <c r="D1741" s="31" t="s">
        <v>1</v>
      </c>
      <c r="E1741" s="31" t="s">
        <v>1</v>
      </c>
      <c r="F1741" s="31" t="s">
        <v>1</v>
      </c>
      <c r="G1741" s="31" t="s">
        <v>1</v>
      </c>
      <c r="H1741" s="31" t="s">
        <v>1</v>
      </c>
      <c r="I1741" s="31" t="s">
        <v>1</v>
      </c>
      <c r="J1741" s="31" t="s">
        <v>1</v>
      </c>
      <c r="K1741" s="31" t="s">
        <v>2183</v>
      </c>
      <c r="L1741" s="31" t="s">
        <v>586</v>
      </c>
      <c r="M1741" s="31" t="s">
        <v>8220</v>
      </c>
      <c r="N1741" s="31" t="s">
        <v>2451</v>
      </c>
      <c r="O1741" s="31" t="s">
        <v>27649</v>
      </c>
    </row>
    <row r="1742" spans="1:15" ht="58" x14ac:dyDescent="0.35">
      <c r="A1742" s="31" t="s">
        <v>1530</v>
      </c>
      <c r="B1742" s="32">
        <v>1217</v>
      </c>
      <c r="C1742" s="31" t="s">
        <v>2609</v>
      </c>
      <c r="D1742" s="31" t="s">
        <v>26783</v>
      </c>
      <c r="E1742" s="31" t="s">
        <v>1</v>
      </c>
      <c r="F1742" s="31" t="s">
        <v>2003</v>
      </c>
      <c r="G1742" s="31" t="s">
        <v>79</v>
      </c>
      <c r="H1742" s="31" t="s">
        <v>2004</v>
      </c>
      <c r="I1742" s="31" t="s">
        <v>164</v>
      </c>
      <c r="J1742" s="31" t="s">
        <v>2005</v>
      </c>
      <c r="K1742" s="31" t="s">
        <v>2006</v>
      </c>
      <c r="L1742" s="31" t="s">
        <v>8052</v>
      </c>
      <c r="M1742" s="31" t="s">
        <v>2005</v>
      </c>
      <c r="N1742" s="31" t="s">
        <v>8054</v>
      </c>
      <c r="O1742" s="31" t="s">
        <v>8054</v>
      </c>
    </row>
    <row r="1743" spans="1:15" ht="58" x14ac:dyDescent="0.35">
      <c r="A1743" s="31" t="s">
        <v>1530</v>
      </c>
      <c r="B1743" s="32">
        <v>5080</v>
      </c>
      <c r="C1743" s="31" t="s">
        <v>3926</v>
      </c>
      <c r="D1743" s="31" t="s">
        <v>26642</v>
      </c>
      <c r="E1743" s="31" t="s">
        <v>1</v>
      </c>
      <c r="F1743" s="31" t="s">
        <v>327</v>
      </c>
      <c r="G1743" s="31" t="s">
        <v>79</v>
      </c>
      <c r="H1743" s="31" t="s">
        <v>3735</v>
      </c>
      <c r="I1743" s="31" t="s">
        <v>120</v>
      </c>
      <c r="J1743" s="31" t="s">
        <v>26643</v>
      </c>
      <c r="K1743" s="31" t="s">
        <v>3736</v>
      </c>
      <c r="L1743" s="31" t="s">
        <v>617</v>
      </c>
      <c r="M1743" s="31" t="s">
        <v>4612</v>
      </c>
      <c r="N1743" s="31" t="s">
        <v>4613</v>
      </c>
      <c r="O1743" s="31" t="s">
        <v>27942</v>
      </c>
    </row>
    <row r="1744" spans="1:15" ht="58" x14ac:dyDescent="0.35">
      <c r="A1744" s="31" t="s">
        <v>1530</v>
      </c>
      <c r="B1744" s="32">
        <v>5110</v>
      </c>
      <c r="C1744" s="31" t="s">
        <v>3955</v>
      </c>
      <c r="D1744" s="31" t="s">
        <v>1</v>
      </c>
      <c r="E1744" s="31" t="s">
        <v>1</v>
      </c>
      <c r="F1744" s="31" t="s">
        <v>1</v>
      </c>
      <c r="G1744" s="31" t="s">
        <v>1</v>
      </c>
      <c r="H1744" s="31" t="s">
        <v>1</v>
      </c>
      <c r="I1744" s="31" t="s">
        <v>1</v>
      </c>
      <c r="J1744" s="31" t="s">
        <v>1</v>
      </c>
      <c r="K1744" s="31" t="s">
        <v>1</v>
      </c>
      <c r="L1744" s="31" t="s">
        <v>9355</v>
      </c>
      <c r="M1744" s="31" t="s">
        <v>21273</v>
      </c>
      <c r="N1744" s="31" t="s">
        <v>26607</v>
      </c>
      <c r="O1744" s="31" t="s">
        <v>27943</v>
      </c>
    </row>
    <row r="1745" spans="1:15" ht="72.5" x14ac:dyDescent="0.35">
      <c r="A1745" s="31" t="s">
        <v>1530</v>
      </c>
      <c r="B1745" s="32">
        <v>1298</v>
      </c>
      <c r="C1745" s="31" t="s">
        <v>2182</v>
      </c>
      <c r="D1745" s="31" t="s">
        <v>1</v>
      </c>
      <c r="E1745" s="31" t="s">
        <v>1</v>
      </c>
      <c r="F1745" s="31" t="s">
        <v>1</v>
      </c>
      <c r="G1745" s="31" t="s">
        <v>1</v>
      </c>
      <c r="H1745" s="31" t="s">
        <v>1</v>
      </c>
      <c r="I1745" s="31" t="s">
        <v>1</v>
      </c>
      <c r="J1745" s="31" t="s">
        <v>1</v>
      </c>
      <c r="K1745" s="31" t="s">
        <v>2183</v>
      </c>
      <c r="L1745" s="31" t="s">
        <v>586</v>
      </c>
      <c r="M1745" s="31" t="s">
        <v>8220</v>
      </c>
      <c r="N1745" s="31" t="s">
        <v>2451</v>
      </c>
      <c r="O1745" s="31" t="s">
        <v>27944</v>
      </c>
    </row>
    <row r="1746" spans="1:15" ht="101.5" x14ac:dyDescent="0.35">
      <c r="A1746" s="31" t="s">
        <v>1530</v>
      </c>
      <c r="B1746" s="32">
        <v>5158</v>
      </c>
      <c r="C1746" s="31" t="s">
        <v>4247</v>
      </c>
      <c r="D1746" s="31" t="s">
        <v>1</v>
      </c>
      <c r="E1746" s="31" t="s">
        <v>1</v>
      </c>
      <c r="F1746" s="31" t="s">
        <v>1</v>
      </c>
      <c r="G1746" s="31" t="s">
        <v>1</v>
      </c>
      <c r="H1746" s="31" t="s">
        <v>1</v>
      </c>
      <c r="I1746" s="31" t="s">
        <v>1</v>
      </c>
      <c r="J1746" s="31" t="s">
        <v>2753</v>
      </c>
      <c r="K1746" s="31" t="s">
        <v>2754</v>
      </c>
      <c r="L1746" s="31" t="s">
        <v>4247</v>
      </c>
      <c r="M1746" s="31" t="s">
        <v>2753</v>
      </c>
      <c r="N1746" s="31" t="s">
        <v>21802</v>
      </c>
      <c r="O1746" s="31" t="s">
        <v>21802</v>
      </c>
    </row>
    <row r="1747" spans="1:15" ht="58" x14ac:dyDescent="0.35">
      <c r="A1747" s="31" t="s">
        <v>1530</v>
      </c>
      <c r="B1747" s="32">
        <v>5258</v>
      </c>
      <c r="C1747" s="31" t="s">
        <v>4905</v>
      </c>
      <c r="D1747" s="31" t="s">
        <v>1</v>
      </c>
      <c r="E1747" s="31" t="s">
        <v>1</v>
      </c>
      <c r="F1747" s="31" t="s">
        <v>1</v>
      </c>
      <c r="G1747" s="31" t="s">
        <v>1</v>
      </c>
      <c r="H1747" s="31" t="s">
        <v>1</v>
      </c>
      <c r="I1747" s="31" t="s">
        <v>1</v>
      </c>
      <c r="J1747" s="31" t="s">
        <v>3873</v>
      </c>
      <c r="K1747" s="31" t="s">
        <v>3874</v>
      </c>
      <c r="L1747" s="31" t="s">
        <v>21822</v>
      </c>
      <c r="M1747" s="31" t="s">
        <v>21825</v>
      </c>
      <c r="N1747" s="31" t="s">
        <v>21827</v>
      </c>
      <c r="O1747" s="31" t="s">
        <v>27945</v>
      </c>
    </row>
    <row r="1748" spans="1:15" ht="58" x14ac:dyDescent="0.35">
      <c r="A1748" s="31" t="s">
        <v>1530</v>
      </c>
      <c r="B1748" s="32">
        <v>5169</v>
      </c>
      <c r="C1748" s="31" t="s">
        <v>4231</v>
      </c>
      <c r="D1748" s="31" t="s">
        <v>4232</v>
      </c>
      <c r="E1748" s="31" t="s">
        <v>1</v>
      </c>
      <c r="F1748" s="31" t="s">
        <v>1468</v>
      </c>
      <c r="G1748" s="31" t="s">
        <v>79</v>
      </c>
      <c r="H1748" s="31" t="s">
        <v>1051</v>
      </c>
      <c r="I1748" s="31" t="s">
        <v>88</v>
      </c>
      <c r="J1748" s="31" t="s">
        <v>4233</v>
      </c>
      <c r="K1748" s="31" t="s">
        <v>4234</v>
      </c>
      <c r="L1748" s="31" t="s">
        <v>4231</v>
      </c>
      <c r="M1748" s="31" t="s">
        <v>21596</v>
      </c>
      <c r="N1748" s="31" t="s">
        <v>4234</v>
      </c>
      <c r="O1748" s="31" t="s">
        <v>4234</v>
      </c>
    </row>
    <row r="1749" spans="1:15" ht="72.5" x14ac:dyDescent="0.35">
      <c r="A1749" s="31" t="s">
        <v>1530</v>
      </c>
      <c r="B1749" s="32">
        <v>4508</v>
      </c>
      <c r="C1749" s="31" t="s">
        <v>2517</v>
      </c>
      <c r="D1749" s="31" t="s">
        <v>1</v>
      </c>
      <c r="E1749" s="31" t="s">
        <v>1</v>
      </c>
      <c r="F1749" s="31" t="s">
        <v>1</v>
      </c>
      <c r="G1749" s="31" t="s">
        <v>1</v>
      </c>
      <c r="H1749" s="31" t="s">
        <v>1</v>
      </c>
      <c r="I1749" s="31" t="s">
        <v>1</v>
      </c>
      <c r="J1749" s="31" t="s">
        <v>1</v>
      </c>
      <c r="K1749" s="31" t="s">
        <v>2518</v>
      </c>
      <c r="L1749" s="31" t="s">
        <v>756</v>
      </c>
      <c r="M1749" s="31" t="s">
        <v>4612</v>
      </c>
      <c r="N1749" s="31" t="s">
        <v>4613</v>
      </c>
      <c r="O1749" s="31" t="s">
        <v>27946</v>
      </c>
    </row>
    <row r="1750" spans="1:15" ht="72.5" x14ac:dyDescent="0.35">
      <c r="A1750" s="31" t="s">
        <v>1530</v>
      </c>
      <c r="B1750" s="32">
        <v>4869</v>
      </c>
      <c r="C1750" s="31" t="s">
        <v>3597</v>
      </c>
      <c r="D1750" s="31" t="s">
        <v>26768</v>
      </c>
      <c r="E1750" s="31" t="s">
        <v>1</v>
      </c>
      <c r="F1750" s="31" t="s">
        <v>107</v>
      </c>
      <c r="G1750" s="31" t="s">
        <v>79</v>
      </c>
      <c r="H1750" s="31" t="s">
        <v>2146</v>
      </c>
      <c r="I1750" s="31" t="s">
        <v>109</v>
      </c>
      <c r="J1750" s="31" t="s">
        <v>3598</v>
      </c>
      <c r="K1750" s="31" t="s">
        <v>3599</v>
      </c>
      <c r="L1750" s="31" t="s">
        <v>756</v>
      </c>
      <c r="M1750" s="31" t="s">
        <v>4612</v>
      </c>
      <c r="N1750" s="31" t="s">
        <v>4613</v>
      </c>
      <c r="O1750" s="31" t="s">
        <v>27947</v>
      </c>
    </row>
    <row r="1751" spans="1:15" ht="58" x14ac:dyDescent="0.35">
      <c r="A1751" s="31" t="s">
        <v>1530</v>
      </c>
      <c r="B1751" s="32">
        <v>2663</v>
      </c>
      <c r="C1751" s="31" t="s">
        <v>2386</v>
      </c>
      <c r="D1751" s="31" t="s">
        <v>1</v>
      </c>
      <c r="E1751" s="31" t="s">
        <v>1</v>
      </c>
      <c r="F1751" s="31" t="s">
        <v>1</v>
      </c>
      <c r="G1751" s="31" t="s">
        <v>1</v>
      </c>
      <c r="H1751" s="31" t="s">
        <v>1</v>
      </c>
      <c r="I1751" s="31" t="s">
        <v>1</v>
      </c>
      <c r="J1751" s="31" t="s">
        <v>2384</v>
      </c>
      <c r="K1751" s="31" t="s">
        <v>2385</v>
      </c>
      <c r="L1751" s="31" t="s">
        <v>2383</v>
      </c>
      <c r="M1751" s="31" t="s">
        <v>2384</v>
      </c>
      <c r="N1751" s="31" t="s">
        <v>2385</v>
      </c>
      <c r="O1751" s="31" t="s">
        <v>2385</v>
      </c>
    </row>
    <row r="1752" spans="1:15" ht="58" x14ac:dyDescent="0.35">
      <c r="A1752" s="31" t="s">
        <v>1530</v>
      </c>
      <c r="B1752" s="32">
        <v>2664</v>
      </c>
      <c r="C1752" s="31" t="s">
        <v>2383</v>
      </c>
      <c r="D1752" s="31" t="s">
        <v>1</v>
      </c>
      <c r="E1752" s="31" t="s">
        <v>1</v>
      </c>
      <c r="F1752" s="31" t="s">
        <v>1</v>
      </c>
      <c r="G1752" s="31" t="s">
        <v>1</v>
      </c>
      <c r="H1752" s="31" t="s">
        <v>1</v>
      </c>
      <c r="I1752" s="31" t="s">
        <v>1</v>
      </c>
      <c r="J1752" s="31" t="s">
        <v>2384</v>
      </c>
      <c r="K1752" s="31" t="s">
        <v>2385</v>
      </c>
      <c r="L1752" s="31" t="s">
        <v>2383</v>
      </c>
      <c r="M1752" s="31" t="s">
        <v>2384</v>
      </c>
      <c r="N1752" s="31" t="s">
        <v>2385</v>
      </c>
      <c r="O1752" s="31" t="s">
        <v>2385</v>
      </c>
    </row>
    <row r="1753" spans="1:15" ht="58" x14ac:dyDescent="0.35">
      <c r="A1753" s="31" t="s">
        <v>1530</v>
      </c>
      <c r="B1753" s="32">
        <v>2668</v>
      </c>
      <c r="C1753" s="31" t="s">
        <v>2386</v>
      </c>
      <c r="D1753" s="31" t="s">
        <v>1</v>
      </c>
      <c r="E1753" s="31" t="s">
        <v>1</v>
      </c>
      <c r="F1753" s="31" t="s">
        <v>1</v>
      </c>
      <c r="G1753" s="31" t="s">
        <v>1</v>
      </c>
      <c r="H1753" s="31" t="s">
        <v>1</v>
      </c>
      <c r="I1753" s="31" t="s">
        <v>1</v>
      </c>
      <c r="J1753" s="31" t="s">
        <v>2384</v>
      </c>
      <c r="K1753" s="31" t="s">
        <v>2385</v>
      </c>
      <c r="L1753" s="31" t="s">
        <v>2383</v>
      </c>
      <c r="M1753" s="31" t="s">
        <v>2384</v>
      </c>
      <c r="N1753" s="31" t="s">
        <v>2385</v>
      </c>
      <c r="O1753" s="31" t="s">
        <v>2385</v>
      </c>
    </row>
    <row r="1754" spans="1:15" ht="58" x14ac:dyDescent="0.35">
      <c r="A1754" s="31" t="s">
        <v>1530</v>
      </c>
      <c r="B1754" s="32">
        <v>5247</v>
      </c>
      <c r="C1754" s="31" t="s">
        <v>4475</v>
      </c>
      <c r="D1754" s="31" t="s">
        <v>26790</v>
      </c>
      <c r="E1754" s="31" t="s">
        <v>1</v>
      </c>
      <c r="F1754" s="31" t="s">
        <v>1468</v>
      </c>
      <c r="G1754" s="31" t="s">
        <v>79</v>
      </c>
      <c r="H1754" s="31" t="s">
        <v>26716</v>
      </c>
      <c r="I1754" s="31" t="s">
        <v>88</v>
      </c>
      <c r="J1754" s="31" t="s">
        <v>4476</v>
      </c>
      <c r="K1754" s="31" t="s">
        <v>1742</v>
      </c>
      <c r="L1754" s="31" t="s">
        <v>617</v>
      </c>
      <c r="M1754" s="31" t="s">
        <v>4612</v>
      </c>
      <c r="N1754" s="31" t="s">
        <v>4613</v>
      </c>
      <c r="O1754" s="31" t="s">
        <v>27948</v>
      </c>
    </row>
    <row r="1755" spans="1:15" ht="87" x14ac:dyDescent="0.35">
      <c r="A1755" s="31" t="s">
        <v>1530</v>
      </c>
      <c r="B1755" s="32">
        <v>5009</v>
      </c>
      <c r="C1755" s="31" t="s">
        <v>3907</v>
      </c>
      <c r="D1755" s="31" t="s">
        <v>26754</v>
      </c>
      <c r="E1755" s="31" t="s">
        <v>1</v>
      </c>
      <c r="F1755" s="31" t="s">
        <v>26755</v>
      </c>
      <c r="G1755" s="31" t="s">
        <v>26756</v>
      </c>
      <c r="H1755" s="31" t="s">
        <v>26757</v>
      </c>
      <c r="I1755" s="31" t="s">
        <v>1</v>
      </c>
      <c r="J1755" s="31" t="s">
        <v>3908</v>
      </c>
      <c r="K1755" s="31" t="s">
        <v>3909</v>
      </c>
      <c r="L1755" s="31" t="s">
        <v>21550</v>
      </c>
      <c r="M1755" s="31" t="s">
        <v>21552</v>
      </c>
      <c r="N1755" s="31" t="s">
        <v>21554</v>
      </c>
      <c r="O1755" s="31" t="s">
        <v>27949</v>
      </c>
    </row>
    <row r="1756" spans="1:15" ht="58" x14ac:dyDescent="0.35">
      <c r="A1756" s="31" t="s">
        <v>1530</v>
      </c>
      <c r="B1756" s="32">
        <v>5250</v>
      </c>
      <c r="C1756" s="31" t="s">
        <v>4419</v>
      </c>
      <c r="D1756" s="31" t="s">
        <v>1</v>
      </c>
      <c r="E1756" s="31" t="s">
        <v>1</v>
      </c>
      <c r="F1756" s="31" t="s">
        <v>1</v>
      </c>
      <c r="G1756" s="31" t="s">
        <v>1</v>
      </c>
      <c r="H1756" s="31" t="s">
        <v>1</v>
      </c>
      <c r="I1756" s="31" t="s">
        <v>1</v>
      </c>
      <c r="J1756" s="31" t="s">
        <v>2178</v>
      </c>
      <c r="K1756" s="31" t="s">
        <v>2179</v>
      </c>
      <c r="L1756" s="31" t="s">
        <v>8321</v>
      </c>
      <c r="M1756" s="31" t="s">
        <v>8323</v>
      </c>
      <c r="N1756" s="31" t="s">
        <v>8324</v>
      </c>
      <c r="O1756" s="31" t="s">
        <v>27950</v>
      </c>
    </row>
    <row r="1757" spans="1:15" ht="72.5" x14ac:dyDescent="0.35">
      <c r="A1757" s="31" t="s">
        <v>1530</v>
      </c>
      <c r="B1757" s="32">
        <v>499</v>
      </c>
      <c r="C1757" s="31" t="s">
        <v>1828</v>
      </c>
      <c r="D1757" s="31" t="s">
        <v>26656</v>
      </c>
      <c r="E1757" s="31" t="s">
        <v>1</v>
      </c>
      <c r="F1757" s="31" t="s">
        <v>26657</v>
      </c>
      <c r="G1757" s="31" t="s">
        <v>26658</v>
      </c>
      <c r="H1757" s="31" t="s">
        <v>26659</v>
      </c>
      <c r="I1757" s="31" t="s">
        <v>120</v>
      </c>
      <c r="J1757" s="31" t="s">
        <v>1829</v>
      </c>
      <c r="K1757" s="31" t="s">
        <v>1830</v>
      </c>
      <c r="L1757" s="31" t="s">
        <v>6598</v>
      </c>
      <c r="M1757" s="31" t="s">
        <v>6601</v>
      </c>
      <c r="N1757" s="31" t="s">
        <v>6602</v>
      </c>
      <c r="O1757" s="31" t="s">
        <v>27731</v>
      </c>
    </row>
    <row r="1758" spans="1:15" ht="87" x14ac:dyDescent="0.35">
      <c r="A1758" s="31" t="s">
        <v>1530</v>
      </c>
      <c r="B1758" s="32">
        <v>895</v>
      </c>
      <c r="C1758" s="31" t="s">
        <v>576</v>
      </c>
      <c r="D1758" s="31" t="s">
        <v>1</v>
      </c>
      <c r="E1758" s="31" t="s">
        <v>1</v>
      </c>
      <c r="F1758" s="31" t="s">
        <v>1</v>
      </c>
      <c r="G1758" s="31" t="s">
        <v>1</v>
      </c>
      <c r="H1758" s="31" t="s">
        <v>1</v>
      </c>
      <c r="I1758" s="31" t="s">
        <v>1</v>
      </c>
      <c r="J1758" s="31" t="s">
        <v>1</v>
      </c>
      <c r="K1758" s="31" t="s">
        <v>3377</v>
      </c>
      <c r="L1758" s="31" t="s">
        <v>577</v>
      </c>
      <c r="M1758" s="31" t="s">
        <v>17588</v>
      </c>
      <c r="N1758" s="31" t="s">
        <v>17589</v>
      </c>
      <c r="O1758" s="31" t="s">
        <v>27951</v>
      </c>
    </row>
    <row r="1759" spans="1:15" ht="43.5" x14ac:dyDescent="0.35">
      <c r="A1759" s="31" t="s">
        <v>1530</v>
      </c>
      <c r="B1759" s="32">
        <v>1194</v>
      </c>
      <c r="C1759" s="31" t="s">
        <v>3749</v>
      </c>
      <c r="D1759" s="31" t="s">
        <v>1</v>
      </c>
      <c r="E1759" s="31" t="s">
        <v>1</v>
      </c>
      <c r="F1759" s="31" t="s">
        <v>1</v>
      </c>
      <c r="G1759" s="31" t="s">
        <v>1</v>
      </c>
      <c r="H1759" s="31" t="s">
        <v>1</v>
      </c>
      <c r="I1759" s="31" t="s">
        <v>1</v>
      </c>
      <c r="J1759" s="31" t="s">
        <v>1795</v>
      </c>
      <c r="K1759" s="31" t="s">
        <v>1796</v>
      </c>
      <c r="L1759" s="31" t="s">
        <v>5711</v>
      </c>
      <c r="M1759" s="31" t="s">
        <v>5713</v>
      </c>
      <c r="N1759" s="31" t="s">
        <v>5714</v>
      </c>
      <c r="O1759" s="31" t="s">
        <v>27952</v>
      </c>
    </row>
    <row r="1760" spans="1:15" ht="58" x14ac:dyDescent="0.35">
      <c r="A1760" s="31" t="s">
        <v>1530</v>
      </c>
      <c r="B1760" s="32">
        <v>4042</v>
      </c>
      <c r="C1760" s="31" t="s">
        <v>3750</v>
      </c>
      <c r="D1760" s="31" t="s">
        <v>1</v>
      </c>
      <c r="E1760" s="31" t="s">
        <v>1</v>
      </c>
      <c r="F1760" s="31" t="s">
        <v>1</v>
      </c>
      <c r="G1760" s="31" t="s">
        <v>1</v>
      </c>
      <c r="H1760" s="31" t="s">
        <v>1</v>
      </c>
      <c r="I1760" s="31" t="s">
        <v>1</v>
      </c>
      <c r="J1760" s="31" t="s">
        <v>1795</v>
      </c>
      <c r="K1760" s="31" t="s">
        <v>1796</v>
      </c>
      <c r="L1760" s="31" t="s">
        <v>5711</v>
      </c>
      <c r="M1760" s="31" t="s">
        <v>5713</v>
      </c>
      <c r="N1760" s="31" t="s">
        <v>5714</v>
      </c>
      <c r="O1760" s="31" t="s">
        <v>27953</v>
      </c>
    </row>
    <row r="1761" spans="1:15" ht="87" x14ac:dyDescent="0.35">
      <c r="A1761" s="31" t="s">
        <v>1530</v>
      </c>
      <c r="B1761" s="32">
        <v>1808</v>
      </c>
      <c r="C1761" s="31" t="s">
        <v>2428</v>
      </c>
      <c r="D1761" s="31" t="s">
        <v>1</v>
      </c>
      <c r="E1761" s="31" t="s">
        <v>1</v>
      </c>
      <c r="F1761" s="31" t="s">
        <v>1</v>
      </c>
      <c r="G1761" s="31" t="s">
        <v>1</v>
      </c>
      <c r="H1761" s="31" t="s">
        <v>1</v>
      </c>
      <c r="I1761" s="31" t="s">
        <v>1</v>
      </c>
      <c r="J1761" s="31" t="s">
        <v>1932</v>
      </c>
      <c r="K1761" s="31" t="s">
        <v>1933</v>
      </c>
      <c r="L1761" s="31" t="s">
        <v>8762</v>
      </c>
      <c r="M1761" s="31" t="s">
        <v>5930</v>
      </c>
      <c r="N1761" s="31" t="s">
        <v>5932</v>
      </c>
      <c r="O1761" s="31" t="s">
        <v>27954</v>
      </c>
    </row>
    <row r="1762" spans="1:15" ht="87" x14ac:dyDescent="0.35">
      <c r="A1762" s="31" t="s">
        <v>1530</v>
      </c>
      <c r="B1762" s="32">
        <v>5103</v>
      </c>
      <c r="C1762" s="31" t="s">
        <v>4270</v>
      </c>
      <c r="D1762" s="31" t="s">
        <v>26685</v>
      </c>
      <c r="E1762" s="31" t="s">
        <v>26637</v>
      </c>
      <c r="F1762" s="31" t="s">
        <v>26686</v>
      </c>
      <c r="G1762" s="31" t="s">
        <v>26687</v>
      </c>
      <c r="H1762" s="31" t="s">
        <v>26688</v>
      </c>
      <c r="I1762" s="31" t="s">
        <v>1</v>
      </c>
      <c r="J1762" s="31" t="s">
        <v>4253</v>
      </c>
      <c r="K1762" s="31" t="s">
        <v>4254</v>
      </c>
      <c r="L1762" s="31" t="s">
        <v>18590</v>
      </c>
      <c r="M1762" s="31" t="s">
        <v>18592</v>
      </c>
      <c r="N1762" s="31" t="s">
        <v>18594</v>
      </c>
      <c r="O1762" s="31" t="s">
        <v>27153</v>
      </c>
    </row>
    <row r="1763" spans="1:15" ht="72.5" x14ac:dyDescent="0.35">
      <c r="A1763" s="31" t="s">
        <v>1530</v>
      </c>
      <c r="B1763" s="32">
        <v>437</v>
      </c>
      <c r="C1763" s="31" t="s">
        <v>3740</v>
      </c>
      <c r="D1763" s="31" t="s">
        <v>1</v>
      </c>
      <c r="E1763" s="31" t="s">
        <v>1</v>
      </c>
      <c r="F1763" s="31" t="s">
        <v>1</v>
      </c>
      <c r="G1763" s="31" t="s">
        <v>1</v>
      </c>
      <c r="H1763" s="31" t="s">
        <v>1</v>
      </c>
      <c r="I1763" s="31" t="s">
        <v>1</v>
      </c>
      <c r="J1763" s="31" t="s">
        <v>2137</v>
      </c>
      <c r="K1763" s="31" t="s">
        <v>2138</v>
      </c>
      <c r="L1763" s="31" t="s">
        <v>710</v>
      </c>
      <c r="M1763" s="31" t="s">
        <v>2378</v>
      </c>
      <c r="N1763" s="31" t="s">
        <v>5921</v>
      </c>
      <c r="O1763" s="31" t="s">
        <v>27955</v>
      </c>
    </row>
    <row r="1764" spans="1:15" ht="72.5" x14ac:dyDescent="0.35">
      <c r="A1764" s="31" t="s">
        <v>1530</v>
      </c>
      <c r="B1764" s="32">
        <v>47</v>
      </c>
      <c r="C1764" s="31" t="s">
        <v>3576</v>
      </c>
      <c r="D1764" s="31" t="s">
        <v>1</v>
      </c>
      <c r="E1764" s="31" t="s">
        <v>1</v>
      </c>
      <c r="F1764" s="31" t="s">
        <v>1</v>
      </c>
      <c r="G1764" s="31" t="s">
        <v>1</v>
      </c>
      <c r="H1764" s="31" t="s">
        <v>1</v>
      </c>
      <c r="I1764" s="31" t="s">
        <v>1</v>
      </c>
      <c r="J1764" s="31" t="s">
        <v>1</v>
      </c>
      <c r="K1764" s="31" t="s">
        <v>1</v>
      </c>
      <c r="L1764" s="31" t="s">
        <v>710</v>
      </c>
      <c r="M1764" s="31" t="s">
        <v>2378</v>
      </c>
      <c r="N1764" s="31" t="s">
        <v>5921</v>
      </c>
      <c r="O1764" s="31" t="s">
        <v>27956</v>
      </c>
    </row>
    <row r="1765" spans="1:15" ht="72.5" x14ac:dyDescent="0.35">
      <c r="A1765" s="31" t="s">
        <v>1530</v>
      </c>
      <c r="B1765" s="32">
        <v>94</v>
      </c>
      <c r="C1765" s="31" t="s">
        <v>2168</v>
      </c>
      <c r="D1765" s="31" t="s">
        <v>1</v>
      </c>
      <c r="E1765" s="31" t="s">
        <v>1</v>
      </c>
      <c r="F1765" s="31" t="s">
        <v>1</v>
      </c>
      <c r="G1765" s="31" t="s">
        <v>1</v>
      </c>
      <c r="H1765" s="31" t="s">
        <v>1</v>
      </c>
      <c r="I1765" s="31" t="s">
        <v>1</v>
      </c>
      <c r="J1765" s="31" t="s">
        <v>2137</v>
      </c>
      <c r="K1765" s="31" t="s">
        <v>2138</v>
      </c>
      <c r="L1765" s="31" t="s">
        <v>710</v>
      </c>
      <c r="M1765" s="31" t="s">
        <v>2378</v>
      </c>
      <c r="N1765" s="31" t="s">
        <v>5921</v>
      </c>
      <c r="O1765" s="31" t="s">
        <v>27957</v>
      </c>
    </row>
    <row r="1766" spans="1:15" ht="72.5" x14ac:dyDescent="0.35">
      <c r="A1766" s="31" t="s">
        <v>1530</v>
      </c>
      <c r="B1766" s="32">
        <v>381</v>
      </c>
      <c r="C1766" s="31" t="s">
        <v>3501</v>
      </c>
      <c r="D1766" s="31" t="s">
        <v>1</v>
      </c>
      <c r="E1766" s="31" t="s">
        <v>1</v>
      </c>
      <c r="F1766" s="31" t="s">
        <v>1</v>
      </c>
      <c r="G1766" s="31" t="s">
        <v>1</v>
      </c>
      <c r="H1766" s="31" t="s">
        <v>1</v>
      </c>
      <c r="I1766" s="31" t="s">
        <v>1</v>
      </c>
      <c r="J1766" s="31" t="s">
        <v>1</v>
      </c>
      <c r="K1766" s="31" t="s">
        <v>26594</v>
      </c>
      <c r="L1766" s="31" t="s">
        <v>710</v>
      </c>
      <c r="M1766" s="31" t="s">
        <v>2378</v>
      </c>
      <c r="N1766" s="31" t="s">
        <v>5921</v>
      </c>
      <c r="O1766" s="31" t="s">
        <v>27958</v>
      </c>
    </row>
    <row r="1767" spans="1:15" ht="72.5" x14ac:dyDescent="0.35">
      <c r="A1767" s="31" t="s">
        <v>1530</v>
      </c>
      <c r="B1767" s="32">
        <v>438</v>
      </c>
      <c r="C1767" s="31" t="s">
        <v>2416</v>
      </c>
      <c r="D1767" s="31" t="s">
        <v>1</v>
      </c>
      <c r="E1767" s="31" t="s">
        <v>1</v>
      </c>
      <c r="F1767" s="31" t="s">
        <v>1</v>
      </c>
      <c r="G1767" s="31" t="s">
        <v>1</v>
      </c>
      <c r="H1767" s="31" t="s">
        <v>1</v>
      </c>
      <c r="I1767" s="31" t="s">
        <v>1</v>
      </c>
      <c r="J1767" s="31" t="s">
        <v>2137</v>
      </c>
      <c r="K1767" s="31" t="s">
        <v>2138</v>
      </c>
      <c r="L1767" s="31" t="s">
        <v>710</v>
      </c>
      <c r="M1767" s="31" t="s">
        <v>2378</v>
      </c>
      <c r="N1767" s="31" t="s">
        <v>5921</v>
      </c>
      <c r="O1767" s="31" t="s">
        <v>27959</v>
      </c>
    </row>
    <row r="1768" spans="1:15" ht="72.5" x14ac:dyDescent="0.35">
      <c r="A1768" s="31" t="s">
        <v>1530</v>
      </c>
      <c r="B1768" s="32">
        <v>1465</v>
      </c>
      <c r="C1768" s="31" t="s">
        <v>3642</v>
      </c>
      <c r="D1768" s="31" t="s">
        <v>1</v>
      </c>
      <c r="E1768" s="31" t="s">
        <v>1</v>
      </c>
      <c r="F1768" s="31" t="s">
        <v>1</v>
      </c>
      <c r="G1768" s="31" t="s">
        <v>1</v>
      </c>
      <c r="H1768" s="31" t="s">
        <v>1</v>
      </c>
      <c r="I1768" s="31" t="s">
        <v>1</v>
      </c>
      <c r="J1768" s="31" t="s">
        <v>2137</v>
      </c>
      <c r="K1768" s="31" t="s">
        <v>2138</v>
      </c>
      <c r="L1768" s="31" t="s">
        <v>710</v>
      </c>
      <c r="M1768" s="31" t="s">
        <v>2378</v>
      </c>
      <c r="N1768" s="31" t="s">
        <v>5921</v>
      </c>
      <c r="O1768" s="31" t="s">
        <v>27960</v>
      </c>
    </row>
    <row r="1769" spans="1:15" ht="72.5" x14ac:dyDescent="0.35">
      <c r="A1769" s="31" t="s">
        <v>1530</v>
      </c>
      <c r="B1769" s="32">
        <v>1577</v>
      </c>
      <c r="C1769" s="31" t="s">
        <v>2136</v>
      </c>
      <c r="D1769" s="31" t="s">
        <v>1</v>
      </c>
      <c r="E1769" s="31" t="s">
        <v>1</v>
      </c>
      <c r="F1769" s="31" t="s">
        <v>1</v>
      </c>
      <c r="G1769" s="31" t="s">
        <v>1</v>
      </c>
      <c r="H1769" s="31" t="s">
        <v>1</v>
      </c>
      <c r="I1769" s="31" t="s">
        <v>1</v>
      </c>
      <c r="J1769" s="31" t="s">
        <v>2137</v>
      </c>
      <c r="K1769" s="31" t="s">
        <v>2138</v>
      </c>
      <c r="L1769" s="31" t="s">
        <v>710</v>
      </c>
      <c r="M1769" s="31" t="s">
        <v>2378</v>
      </c>
      <c r="N1769" s="31" t="s">
        <v>5921</v>
      </c>
      <c r="O1769" s="31" t="s">
        <v>27957</v>
      </c>
    </row>
    <row r="1770" spans="1:15" ht="72.5" x14ac:dyDescent="0.35">
      <c r="A1770" s="31" t="s">
        <v>1530</v>
      </c>
      <c r="B1770" s="32">
        <v>1693</v>
      </c>
      <c r="C1770" s="31" t="s">
        <v>3705</v>
      </c>
      <c r="D1770" s="31" t="s">
        <v>1</v>
      </c>
      <c r="E1770" s="31" t="s">
        <v>1</v>
      </c>
      <c r="F1770" s="31" t="s">
        <v>1</v>
      </c>
      <c r="G1770" s="31" t="s">
        <v>1</v>
      </c>
      <c r="H1770" s="31" t="s">
        <v>1</v>
      </c>
      <c r="I1770" s="31" t="s">
        <v>1</v>
      </c>
      <c r="J1770" s="31" t="s">
        <v>2137</v>
      </c>
      <c r="K1770" s="31" t="s">
        <v>2138</v>
      </c>
      <c r="L1770" s="31" t="s">
        <v>710</v>
      </c>
      <c r="M1770" s="31" t="s">
        <v>2378</v>
      </c>
      <c r="N1770" s="31" t="s">
        <v>5921</v>
      </c>
      <c r="O1770" s="31" t="s">
        <v>27961</v>
      </c>
    </row>
    <row r="1771" spans="1:15" ht="72.5" x14ac:dyDescent="0.35">
      <c r="A1771" s="31" t="s">
        <v>1530</v>
      </c>
      <c r="B1771" s="32">
        <v>1925</v>
      </c>
      <c r="C1771" s="31" t="s">
        <v>1710</v>
      </c>
      <c r="D1771" s="31" t="s">
        <v>1</v>
      </c>
      <c r="E1771" s="31" t="s">
        <v>1</v>
      </c>
      <c r="F1771" s="31" t="s">
        <v>1</v>
      </c>
      <c r="G1771" s="31" t="s">
        <v>1</v>
      </c>
      <c r="H1771" s="31" t="s">
        <v>1</v>
      </c>
      <c r="I1771" s="31" t="s">
        <v>1</v>
      </c>
      <c r="J1771" s="31" t="s">
        <v>1</v>
      </c>
      <c r="K1771" s="31" t="s">
        <v>1</v>
      </c>
      <c r="L1771" s="31" t="s">
        <v>710</v>
      </c>
      <c r="M1771" s="31" t="s">
        <v>2378</v>
      </c>
      <c r="N1771" s="31" t="s">
        <v>5921</v>
      </c>
      <c r="O1771" s="31" t="s">
        <v>27962</v>
      </c>
    </row>
    <row r="1772" spans="1:15" ht="72.5" x14ac:dyDescent="0.35">
      <c r="A1772" s="31" t="s">
        <v>1530</v>
      </c>
      <c r="B1772" s="32">
        <v>4681</v>
      </c>
      <c r="C1772" s="31" t="s">
        <v>3845</v>
      </c>
      <c r="D1772" s="31" t="s">
        <v>1</v>
      </c>
      <c r="E1772" s="31" t="s">
        <v>1</v>
      </c>
      <c r="F1772" s="31" t="s">
        <v>1</v>
      </c>
      <c r="G1772" s="31" t="s">
        <v>1</v>
      </c>
      <c r="H1772" s="31" t="s">
        <v>1</v>
      </c>
      <c r="I1772" s="31" t="s">
        <v>1</v>
      </c>
      <c r="J1772" s="31" t="s">
        <v>3846</v>
      </c>
      <c r="K1772" s="31" t="s">
        <v>3847</v>
      </c>
      <c r="L1772" s="31" t="s">
        <v>710</v>
      </c>
      <c r="M1772" s="31" t="s">
        <v>2378</v>
      </c>
      <c r="N1772" s="31" t="s">
        <v>5921</v>
      </c>
      <c r="O1772" s="31" t="s">
        <v>27963</v>
      </c>
    </row>
    <row r="1773" spans="1:15" ht="72.5" x14ac:dyDescent="0.35">
      <c r="A1773" s="31" t="s">
        <v>1530</v>
      </c>
      <c r="B1773" s="32">
        <v>4752</v>
      </c>
      <c r="C1773" s="31" t="s">
        <v>3790</v>
      </c>
      <c r="D1773" s="31" t="s">
        <v>1</v>
      </c>
      <c r="E1773" s="31" t="s">
        <v>1</v>
      </c>
      <c r="F1773" s="31" t="s">
        <v>1</v>
      </c>
      <c r="G1773" s="31" t="s">
        <v>1</v>
      </c>
      <c r="H1773" s="31" t="s">
        <v>1</v>
      </c>
      <c r="I1773" s="31" t="s">
        <v>1</v>
      </c>
      <c r="J1773" s="31" t="s">
        <v>3160</v>
      </c>
      <c r="K1773" s="31" t="s">
        <v>3161</v>
      </c>
      <c r="L1773" s="31" t="s">
        <v>710</v>
      </c>
      <c r="M1773" s="31" t="s">
        <v>2378</v>
      </c>
      <c r="N1773" s="31" t="s">
        <v>5921</v>
      </c>
      <c r="O1773" s="31" t="s">
        <v>27964</v>
      </c>
    </row>
    <row r="1774" spans="1:15" ht="72.5" x14ac:dyDescent="0.35">
      <c r="A1774" s="31" t="s">
        <v>1530</v>
      </c>
      <c r="B1774" s="32">
        <v>4811</v>
      </c>
      <c r="C1774" s="31" t="s">
        <v>4051</v>
      </c>
      <c r="D1774" s="31" t="s">
        <v>1</v>
      </c>
      <c r="E1774" s="31" t="s">
        <v>1</v>
      </c>
      <c r="F1774" s="31" t="s">
        <v>1</v>
      </c>
      <c r="G1774" s="31" t="s">
        <v>1</v>
      </c>
      <c r="H1774" s="31" t="s">
        <v>1</v>
      </c>
      <c r="I1774" s="31" t="s">
        <v>1</v>
      </c>
      <c r="J1774" s="31" t="s">
        <v>3279</v>
      </c>
      <c r="K1774" s="31" t="s">
        <v>3280</v>
      </c>
      <c r="L1774" s="31" t="s">
        <v>710</v>
      </c>
      <c r="M1774" s="31" t="s">
        <v>2378</v>
      </c>
      <c r="N1774" s="31" t="s">
        <v>5921</v>
      </c>
      <c r="O1774" s="31" t="s">
        <v>27965</v>
      </c>
    </row>
    <row r="1775" spans="1:15" ht="87" x14ac:dyDescent="0.35">
      <c r="A1775" s="31" t="s">
        <v>1530</v>
      </c>
      <c r="B1775" s="32">
        <v>1075</v>
      </c>
      <c r="C1775" s="31" t="s">
        <v>708</v>
      </c>
      <c r="D1775" s="31" t="s">
        <v>1</v>
      </c>
      <c r="E1775" s="31" t="s">
        <v>1</v>
      </c>
      <c r="F1775" s="31" t="s">
        <v>1</v>
      </c>
      <c r="G1775" s="31" t="s">
        <v>1</v>
      </c>
      <c r="H1775" s="31" t="s">
        <v>1</v>
      </c>
      <c r="I1775" s="31" t="s">
        <v>1</v>
      </c>
      <c r="J1775" s="31" t="s">
        <v>1</v>
      </c>
      <c r="K1775" s="31" t="s">
        <v>1</v>
      </c>
      <c r="L1775" s="31" t="s">
        <v>709</v>
      </c>
      <c r="M1775" s="31" t="s">
        <v>9200</v>
      </c>
      <c r="N1775" s="31" t="s">
        <v>9201</v>
      </c>
      <c r="O1775" s="31" t="s">
        <v>27966</v>
      </c>
    </row>
    <row r="1776" spans="1:15" ht="72.5" x14ac:dyDescent="0.35">
      <c r="A1776" s="31" t="s">
        <v>1530</v>
      </c>
      <c r="B1776" s="32">
        <v>4535</v>
      </c>
      <c r="C1776" s="31" t="s">
        <v>3313</v>
      </c>
      <c r="D1776" s="31" t="s">
        <v>1</v>
      </c>
      <c r="E1776" s="31" t="s">
        <v>1</v>
      </c>
      <c r="F1776" s="31" t="s">
        <v>1</v>
      </c>
      <c r="G1776" s="31" t="s">
        <v>1</v>
      </c>
      <c r="H1776" s="31" t="s">
        <v>1</v>
      </c>
      <c r="I1776" s="31" t="s">
        <v>1</v>
      </c>
      <c r="J1776" s="31" t="s">
        <v>1</v>
      </c>
      <c r="K1776" s="31" t="s">
        <v>1</v>
      </c>
      <c r="L1776" s="31" t="s">
        <v>8508</v>
      </c>
      <c r="M1776" s="31" t="s">
        <v>8511</v>
      </c>
      <c r="N1776" s="31" t="s">
        <v>8513</v>
      </c>
      <c r="O1776" s="31" t="s">
        <v>27967</v>
      </c>
    </row>
    <row r="1777" spans="1:15" ht="58" x14ac:dyDescent="0.35">
      <c r="A1777" s="31" t="s">
        <v>1530</v>
      </c>
      <c r="B1777" s="32">
        <v>61</v>
      </c>
      <c r="C1777" s="31" t="s">
        <v>4486</v>
      </c>
      <c r="D1777" s="31" t="s">
        <v>26584</v>
      </c>
      <c r="E1777" s="31" t="s">
        <v>1</v>
      </c>
      <c r="F1777" s="31" t="s">
        <v>1737</v>
      </c>
      <c r="G1777" s="31" t="s">
        <v>79</v>
      </c>
      <c r="H1777" s="31" t="s">
        <v>26585</v>
      </c>
      <c r="I1777" s="31" t="s">
        <v>1717</v>
      </c>
      <c r="J1777" s="31" t="s">
        <v>1738</v>
      </c>
      <c r="K1777" s="31" t="s">
        <v>1739</v>
      </c>
      <c r="L1777" s="31" t="s">
        <v>5273</v>
      </c>
      <c r="M1777" s="31" t="s">
        <v>5276</v>
      </c>
      <c r="N1777" s="31" t="s">
        <v>5277</v>
      </c>
      <c r="O1777" s="31" t="s">
        <v>27968</v>
      </c>
    </row>
    <row r="1778" spans="1:15" ht="58" x14ac:dyDescent="0.35">
      <c r="A1778" s="31" t="s">
        <v>1530</v>
      </c>
      <c r="B1778" s="32">
        <v>4125</v>
      </c>
      <c r="C1778" s="31" t="s">
        <v>2911</v>
      </c>
      <c r="D1778" s="31" t="s">
        <v>1</v>
      </c>
      <c r="E1778" s="31" t="s">
        <v>1</v>
      </c>
      <c r="F1778" s="31" t="s">
        <v>1</v>
      </c>
      <c r="G1778" s="31" t="s">
        <v>1</v>
      </c>
      <c r="H1778" s="31" t="s">
        <v>1</v>
      </c>
      <c r="I1778" s="31" t="s">
        <v>1</v>
      </c>
      <c r="J1778" s="31" t="s">
        <v>1</v>
      </c>
      <c r="K1778" s="31" t="s">
        <v>1</v>
      </c>
      <c r="L1778" s="31" t="s">
        <v>5273</v>
      </c>
      <c r="M1778" s="31" t="s">
        <v>5276</v>
      </c>
      <c r="N1778" s="31" t="s">
        <v>5277</v>
      </c>
      <c r="O1778" s="31" t="s">
        <v>27969</v>
      </c>
    </row>
    <row r="1779" spans="1:15" ht="72.5" x14ac:dyDescent="0.35">
      <c r="A1779" s="31" t="s">
        <v>1530</v>
      </c>
      <c r="B1779" s="32">
        <v>3274</v>
      </c>
      <c r="C1779" s="31" t="s">
        <v>3231</v>
      </c>
      <c r="D1779" s="31" t="s">
        <v>1</v>
      </c>
      <c r="E1779" s="31" t="s">
        <v>1</v>
      </c>
      <c r="F1779" s="31" t="s">
        <v>1</v>
      </c>
      <c r="G1779" s="31" t="s">
        <v>1</v>
      </c>
      <c r="H1779" s="31" t="s">
        <v>1</v>
      </c>
      <c r="I1779" s="31" t="s">
        <v>1</v>
      </c>
      <c r="J1779" s="31" t="s">
        <v>1</v>
      </c>
      <c r="K1779" s="31" t="s">
        <v>26791</v>
      </c>
      <c r="L1779" s="31" t="s">
        <v>12114</v>
      </c>
      <c r="M1779" s="31" t="s">
        <v>12117</v>
      </c>
      <c r="N1779" s="31" t="s">
        <v>26625</v>
      </c>
      <c r="O1779" s="31" t="s">
        <v>27970</v>
      </c>
    </row>
    <row r="1780" spans="1:15" ht="72.5" x14ac:dyDescent="0.35">
      <c r="A1780" s="31" t="s">
        <v>1530</v>
      </c>
      <c r="B1780" s="32">
        <v>4035</v>
      </c>
      <c r="C1780" s="31" t="s">
        <v>3374</v>
      </c>
      <c r="D1780" s="31" t="s">
        <v>1</v>
      </c>
      <c r="E1780" s="31" t="s">
        <v>1</v>
      </c>
      <c r="F1780" s="31" t="s">
        <v>1</v>
      </c>
      <c r="G1780" s="31" t="s">
        <v>1</v>
      </c>
      <c r="H1780" s="31" t="s">
        <v>1</v>
      </c>
      <c r="I1780" s="31" t="s">
        <v>1</v>
      </c>
      <c r="J1780" s="31" t="s">
        <v>1</v>
      </c>
      <c r="K1780" s="31" t="s">
        <v>2929</v>
      </c>
      <c r="L1780" s="31" t="s">
        <v>12114</v>
      </c>
      <c r="M1780" s="31" t="s">
        <v>12117</v>
      </c>
      <c r="N1780" s="31" t="s">
        <v>26625</v>
      </c>
      <c r="O1780" s="31" t="s">
        <v>27971</v>
      </c>
    </row>
    <row r="1781" spans="1:15" ht="72.5" x14ac:dyDescent="0.35">
      <c r="A1781" s="31" t="s">
        <v>1530</v>
      </c>
      <c r="B1781" s="32">
        <v>4422</v>
      </c>
      <c r="C1781" s="31" t="s">
        <v>2808</v>
      </c>
      <c r="D1781" s="31" t="s">
        <v>1</v>
      </c>
      <c r="E1781" s="31" t="s">
        <v>1</v>
      </c>
      <c r="F1781" s="31" t="s">
        <v>1</v>
      </c>
      <c r="G1781" s="31" t="s">
        <v>1</v>
      </c>
      <c r="H1781" s="31" t="s">
        <v>1</v>
      </c>
      <c r="I1781" s="31" t="s">
        <v>1</v>
      </c>
      <c r="J1781" s="31" t="s">
        <v>1</v>
      </c>
      <c r="K1781" s="31" t="s">
        <v>1</v>
      </c>
      <c r="L1781" s="31" t="s">
        <v>12114</v>
      </c>
      <c r="M1781" s="31" t="s">
        <v>12117</v>
      </c>
      <c r="N1781" s="31" t="s">
        <v>26625</v>
      </c>
      <c r="O1781" s="31" t="s">
        <v>27972</v>
      </c>
    </row>
    <row r="1782" spans="1:15" ht="72.5" x14ac:dyDescent="0.35">
      <c r="A1782" s="31" t="s">
        <v>1530</v>
      </c>
      <c r="B1782" s="32">
        <v>5295</v>
      </c>
      <c r="C1782" s="31" t="s">
        <v>4537</v>
      </c>
      <c r="D1782" s="31" t="s">
        <v>26776</v>
      </c>
      <c r="E1782" s="31" t="s">
        <v>26762</v>
      </c>
      <c r="F1782" s="31" t="s">
        <v>2550</v>
      </c>
      <c r="G1782" s="31" t="s">
        <v>2551</v>
      </c>
      <c r="H1782" s="31" t="s">
        <v>26777</v>
      </c>
      <c r="I1782" s="31" t="s">
        <v>1</v>
      </c>
      <c r="J1782" s="31" t="s">
        <v>2552</v>
      </c>
      <c r="K1782" s="31" t="s">
        <v>2553</v>
      </c>
      <c r="L1782" s="31" t="s">
        <v>19568</v>
      </c>
      <c r="M1782" s="31" t="s">
        <v>19570</v>
      </c>
      <c r="N1782" s="31" t="s">
        <v>19572</v>
      </c>
      <c r="O1782" s="31" t="s">
        <v>27973</v>
      </c>
    </row>
    <row r="1783" spans="1:15" ht="87" x14ac:dyDescent="0.35">
      <c r="A1783" s="31" t="s">
        <v>1530</v>
      </c>
      <c r="B1783" s="32">
        <v>4201</v>
      </c>
      <c r="C1783" s="31" t="s">
        <v>3669</v>
      </c>
      <c r="D1783" s="31" t="s">
        <v>26792</v>
      </c>
      <c r="E1783" s="31" t="s">
        <v>1</v>
      </c>
      <c r="F1783" s="31" t="s">
        <v>26686</v>
      </c>
      <c r="G1783" s="31" t="s">
        <v>26687</v>
      </c>
      <c r="H1783" s="31" t="s">
        <v>26688</v>
      </c>
      <c r="I1783" s="31" t="s">
        <v>1</v>
      </c>
      <c r="J1783" s="31" t="s">
        <v>3670</v>
      </c>
      <c r="K1783" s="31" t="s">
        <v>3671</v>
      </c>
      <c r="L1783" s="31" t="s">
        <v>18590</v>
      </c>
      <c r="M1783" s="31" t="s">
        <v>18592</v>
      </c>
      <c r="N1783" s="31" t="s">
        <v>18594</v>
      </c>
      <c r="O1783" s="31" t="s">
        <v>27974</v>
      </c>
    </row>
    <row r="1784" spans="1:15" ht="101.5" x14ac:dyDescent="0.35">
      <c r="A1784" s="31" t="s">
        <v>1530</v>
      </c>
      <c r="B1784" s="32">
        <v>1796</v>
      </c>
      <c r="C1784" s="31" t="s">
        <v>2280</v>
      </c>
      <c r="D1784" s="31" t="s">
        <v>1</v>
      </c>
      <c r="E1784" s="31" t="s">
        <v>1</v>
      </c>
      <c r="F1784" s="31" t="s">
        <v>1</v>
      </c>
      <c r="G1784" s="31" t="s">
        <v>1</v>
      </c>
      <c r="H1784" s="31" t="s">
        <v>1</v>
      </c>
      <c r="I1784" s="31" t="s">
        <v>1</v>
      </c>
      <c r="J1784" s="31" t="s">
        <v>1</v>
      </c>
      <c r="K1784" s="31" t="s">
        <v>1</v>
      </c>
      <c r="L1784" s="31" t="s">
        <v>551</v>
      </c>
      <c r="M1784" s="31" t="s">
        <v>5388</v>
      </c>
      <c r="N1784" s="31" t="s">
        <v>5390</v>
      </c>
      <c r="O1784" s="31" t="s">
        <v>27975</v>
      </c>
    </row>
    <row r="1785" spans="1:15" ht="72.5" x14ac:dyDescent="0.35">
      <c r="A1785" s="31" t="s">
        <v>1530</v>
      </c>
      <c r="B1785" s="32">
        <v>5378</v>
      </c>
      <c r="C1785" s="31" t="s">
        <v>4955</v>
      </c>
      <c r="D1785" s="31" t="s">
        <v>26537</v>
      </c>
      <c r="E1785" s="31" t="s">
        <v>1</v>
      </c>
      <c r="F1785" s="31" t="s">
        <v>26538</v>
      </c>
      <c r="G1785" s="31" t="s">
        <v>2059</v>
      </c>
      <c r="H1785" s="31" t="s">
        <v>26539</v>
      </c>
      <c r="I1785" s="31" t="s">
        <v>1</v>
      </c>
      <c r="J1785" s="31" t="s">
        <v>2455</v>
      </c>
      <c r="K1785" s="31" t="s">
        <v>2456</v>
      </c>
      <c r="L1785" s="31" t="s">
        <v>759</v>
      </c>
      <c r="M1785" s="31" t="s">
        <v>10539</v>
      </c>
      <c r="N1785" s="31" t="s">
        <v>10541</v>
      </c>
      <c r="O1785" s="31" t="s">
        <v>27225</v>
      </c>
    </row>
    <row r="1786" spans="1:15" ht="72.5" x14ac:dyDescent="0.35">
      <c r="A1786" s="31" t="s">
        <v>1530</v>
      </c>
      <c r="B1786" s="32">
        <v>5379</v>
      </c>
      <c r="C1786" s="31" t="s">
        <v>4318</v>
      </c>
      <c r="D1786" s="31" t="s">
        <v>26537</v>
      </c>
      <c r="E1786" s="31" t="s">
        <v>1</v>
      </c>
      <c r="F1786" s="31" t="s">
        <v>26538</v>
      </c>
      <c r="G1786" s="31" t="s">
        <v>2059</v>
      </c>
      <c r="H1786" s="31" t="s">
        <v>26539</v>
      </c>
      <c r="I1786" s="31" t="s">
        <v>1</v>
      </c>
      <c r="J1786" s="31" t="s">
        <v>2455</v>
      </c>
      <c r="K1786" s="31" t="s">
        <v>2456</v>
      </c>
      <c r="L1786" s="31" t="s">
        <v>759</v>
      </c>
      <c r="M1786" s="31" t="s">
        <v>10539</v>
      </c>
      <c r="N1786" s="31" t="s">
        <v>10541</v>
      </c>
      <c r="O1786" s="31" t="s">
        <v>26910</v>
      </c>
    </row>
    <row r="1787" spans="1:15" ht="72.5" x14ac:dyDescent="0.35">
      <c r="A1787" s="31" t="s">
        <v>1530</v>
      </c>
      <c r="B1787" s="32">
        <v>4228</v>
      </c>
      <c r="C1787" s="31" t="s">
        <v>3322</v>
      </c>
      <c r="D1787" s="31" t="s">
        <v>26693</v>
      </c>
      <c r="E1787" s="31" t="s">
        <v>1</v>
      </c>
      <c r="F1787" s="31" t="s">
        <v>26694</v>
      </c>
      <c r="G1787" s="31" t="s">
        <v>26695</v>
      </c>
      <c r="H1787" s="31" t="s">
        <v>26696</v>
      </c>
      <c r="I1787" s="31" t="s">
        <v>1</v>
      </c>
      <c r="J1787" s="31" t="s">
        <v>1748</v>
      </c>
      <c r="K1787" s="31" t="s">
        <v>1749</v>
      </c>
      <c r="L1787" s="31" t="s">
        <v>9427</v>
      </c>
      <c r="M1787" s="31" t="s">
        <v>9430</v>
      </c>
      <c r="N1787" s="31" t="s">
        <v>9431</v>
      </c>
      <c r="O1787" s="31" t="s">
        <v>27976</v>
      </c>
    </row>
    <row r="1788" spans="1:15" ht="58" x14ac:dyDescent="0.35">
      <c r="A1788" s="31" t="s">
        <v>1530</v>
      </c>
      <c r="B1788" s="32">
        <v>419</v>
      </c>
      <c r="C1788" s="31" t="s">
        <v>3678</v>
      </c>
      <c r="D1788" s="31" t="s">
        <v>26693</v>
      </c>
      <c r="E1788" s="31" t="s">
        <v>1</v>
      </c>
      <c r="F1788" s="31" t="s">
        <v>26694</v>
      </c>
      <c r="G1788" s="31" t="s">
        <v>26695</v>
      </c>
      <c r="H1788" s="31" t="s">
        <v>26696</v>
      </c>
      <c r="I1788" s="31" t="s">
        <v>1</v>
      </c>
      <c r="J1788" s="31" t="s">
        <v>1748</v>
      </c>
      <c r="K1788" s="31" t="s">
        <v>1749</v>
      </c>
      <c r="L1788" s="31" t="s">
        <v>9427</v>
      </c>
      <c r="M1788" s="31" t="s">
        <v>9430</v>
      </c>
      <c r="N1788" s="31" t="s">
        <v>9431</v>
      </c>
      <c r="O1788" s="31" t="s">
        <v>27977</v>
      </c>
    </row>
    <row r="1789" spans="1:15" ht="58" x14ac:dyDescent="0.35">
      <c r="A1789" s="31" t="s">
        <v>1530</v>
      </c>
      <c r="B1789" s="32">
        <v>1857</v>
      </c>
      <c r="C1789" s="31" t="s">
        <v>1775</v>
      </c>
      <c r="D1789" s="31" t="s">
        <v>26693</v>
      </c>
      <c r="E1789" s="31" t="s">
        <v>1</v>
      </c>
      <c r="F1789" s="31" t="s">
        <v>26694</v>
      </c>
      <c r="G1789" s="31" t="s">
        <v>26695</v>
      </c>
      <c r="H1789" s="31" t="s">
        <v>26696</v>
      </c>
      <c r="I1789" s="31" t="s">
        <v>1</v>
      </c>
      <c r="J1789" s="31" t="s">
        <v>1748</v>
      </c>
      <c r="K1789" s="31" t="s">
        <v>1749</v>
      </c>
      <c r="L1789" s="31" t="s">
        <v>9427</v>
      </c>
      <c r="M1789" s="31" t="s">
        <v>9430</v>
      </c>
      <c r="N1789" s="31" t="s">
        <v>9431</v>
      </c>
      <c r="O1789" s="31" t="s">
        <v>27978</v>
      </c>
    </row>
    <row r="1790" spans="1:15" ht="72.5" x14ac:dyDescent="0.35">
      <c r="A1790" s="31" t="s">
        <v>1530</v>
      </c>
      <c r="B1790" s="32">
        <v>5611</v>
      </c>
      <c r="C1790" s="31" t="s">
        <v>4694</v>
      </c>
      <c r="D1790" s="31" t="s">
        <v>1</v>
      </c>
      <c r="E1790" s="31" t="s">
        <v>1</v>
      </c>
      <c r="F1790" s="31" t="s">
        <v>1</v>
      </c>
      <c r="G1790" s="31" t="s">
        <v>1</v>
      </c>
      <c r="H1790" s="31" t="s">
        <v>1</v>
      </c>
      <c r="I1790" s="31" t="s">
        <v>1</v>
      </c>
      <c r="J1790" s="31" t="s">
        <v>1</v>
      </c>
      <c r="K1790" s="31" t="s">
        <v>1</v>
      </c>
      <c r="L1790" s="31" t="s">
        <v>548</v>
      </c>
      <c r="M1790" s="31" t="s">
        <v>5019</v>
      </c>
      <c r="N1790" s="31" t="s">
        <v>5021</v>
      </c>
      <c r="O1790" s="31" t="s">
        <v>27833</v>
      </c>
    </row>
    <row r="1791" spans="1:15" ht="72.5" x14ac:dyDescent="0.35">
      <c r="A1791" s="31" t="s">
        <v>1530</v>
      </c>
      <c r="B1791" s="32">
        <v>5612</v>
      </c>
      <c r="C1791" s="31" t="s">
        <v>4695</v>
      </c>
      <c r="D1791" s="31" t="s">
        <v>1</v>
      </c>
      <c r="E1791" s="31" t="s">
        <v>1</v>
      </c>
      <c r="F1791" s="31" t="s">
        <v>1</v>
      </c>
      <c r="G1791" s="31" t="s">
        <v>1</v>
      </c>
      <c r="H1791" s="31" t="s">
        <v>1</v>
      </c>
      <c r="I1791" s="31" t="s">
        <v>1</v>
      </c>
      <c r="J1791" s="31" t="s">
        <v>1</v>
      </c>
      <c r="K1791" s="31" t="s">
        <v>1</v>
      </c>
      <c r="L1791" s="31" t="s">
        <v>729</v>
      </c>
      <c r="M1791" s="31" t="s">
        <v>5122</v>
      </c>
      <c r="N1791" s="31" t="s">
        <v>5123</v>
      </c>
      <c r="O1791" s="31" t="s">
        <v>27979</v>
      </c>
    </row>
    <row r="1792" spans="1:15" ht="58" x14ac:dyDescent="0.35">
      <c r="A1792" s="31" t="s">
        <v>1530</v>
      </c>
      <c r="B1792" s="32">
        <v>5581</v>
      </c>
      <c r="C1792" s="31" t="s">
        <v>4932</v>
      </c>
      <c r="D1792" s="31" t="s">
        <v>1</v>
      </c>
      <c r="E1792" s="31" t="s">
        <v>1</v>
      </c>
      <c r="F1792" s="31" t="s">
        <v>1</v>
      </c>
      <c r="G1792" s="31" t="s">
        <v>1</v>
      </c>
      <c r="H1792" s="31" t="s">
        <v>1</v>
      </c>
      <c r="I1792" s="31" t="s">
        <v>1</v>
      </c>
      <c r="J1792" s="31" t="s">
        <v>4933</v>
      </c>
      <c r="K1792" s="31" t="s">
        <v>4934</v>
      </c>
      <c r="L1792" s="31" t="s">
        <v>617</v>
      </c>
      <c r="M1792" s="31" t="s">
        <v>4612</v>
      </c>
      <c r="N1792" s="31" t="s">
        <v>4613</v>
      </c>
      <c r="O1792" s="31" t="s">
        <v>27468</v>
      </c>
    </row>
    <row r="1793" spans="1:15" ht="58" x14ac:dyDescent="0.35">
      <c r="A1793" s="31" t="s">
        <v>1530</v>
      </c>
      <c r="B1793" s="32">
        <v>1050</v>
      </c>
      <c r="C1793" s="31" t="s">
        <v>1939</v>
      </c>
      <c r="D1793" s="31" t="s">
        <v>1</v>
      </c>
      <c r="E1793" s="31" t="s">
        <v>1</v>
      </c>
      <c r="F1793" s="31" t="s">
        <v>1</v>
      </c>
      <c r="G1793" s="31" t="s">
        <v>1</v>
      </c>
      <c r="H1793" s="31" t="s">
        <v>1</v>
      </c>
      <c r="I1793" s="31" t="s">
        <v>1</v>
      </c>
      <c r="J1793" s="31" t="s">
        <v>1940</v>
      </c>
      <c r="K1793" s="31" t="s">
        <v>1941</v>
      </c>
      <c r="L1793" s="31" t="s">
        <v>13451</v>
      </c>
      <c r="M1793" s="31" t="s">
        <v>13453</v>
      </c>
      <c r="N1793" s="31" t="s">
        <v>13454</v>
      </c>
      <c r="O1793" s="31" t="s">
        <v>27980</v>
      </c>
    </row>
    <row r="1794" spans="1:15" ht="58" x14ac:dyDescent="0.35">
      <c r="A1794" s="31" t="s">
        <v>1530</v>
      </c>
      <c r="B1794" s="32">
        <v>1050</v>
      </c>
      <c r="C1794" s="31" t="s">
        <v>1939</v>
      </c>
      <c r="D1794" s="31" t="s">
        <v>1</v>
      </c>
      <c r="E1794" s="31" t="s">
        <v>1</v>
      </c>
      <c r="F1794" s="31" t="s">
        <v>1</v>
      </c>
      <c r="G1794" s="31" t="s">
        <v>1</v>
      </c>
      <c r="H1794" s="31" t="s">
        <v>1</v>
      </c>
      <c r="I1794" s="31" t="s">
        <v>1</v>
      </c>
      <c r="J1794" s="31" t="s">
        <v>1940</v>
      </c>
      <c r="K1794" s="31" t="s">
        <v>1941</v>
      </c>
      <c r="L1794" s="31" t="s">
        <v>13451</v>
      </c>
      <c r="M1794" s="31" t="s">
        <v>13453</v>
      </c>
      <c r="N1794" s="31" t="s">
        <v>13454</v>
      </c>
      <c r="O1794" s="31" t="s">
        <v>27980</v>
      </c>
    </row>
    <row r="1795" spans="1:15" ht="72.5" x14ac:dyDescent="0.35">
      <c r="A1795" s="31" t="s">
        <v>1530</v>
      </c>
      <c r="B1795" s="32">
        <v>5613</v>
      </c>
      <c r="C1795" s="31" t="s">
        <v>4935</v>
      </c>
      <c r="D1795" s="31" t="s">
        <v>1</v>
      </c>
      <c r="E1795" s="31" t="s">
        <v>1</v>
      </c>
      <c r="F1795" s="31" t="s">
        <v>1</v>
      </c>
      <c r="G1795" s="31" t="s">
        <v>1</v>
      </c>
      <c r="H1795" s="31" t="s">
        <v>1</v>
      </c>
      <c r="I1795" s="31" t="s">
        <v>1</v>
      </c>
      <c r="J1795" s="31" t="s">
        <v>1</v>
      </c>
      <c r="K1795" s="31" t="s">
        <v>1</v>
      </c>
      <c r="L1795" s="31" t="s">
        <v>548</v>
      </c>
      <c r="M1795" s="31" t="s">
        <v>5019</v>
      </c>
      <c r="N1795" s="31" t="s">
        <v>5021</v>
      </c>
      <c r="O1795" s="31" t="s">
        <v>27833</v>
      </c>
    </row>
    <row r="1796" spans="1:15" ht="58" x14ac:dyDescent="0.35">
      <c r="A1796" s="31" t="s">
        <v>1530</v>
      </c>
      <c r="B1796" s="32">
        <v>1227</v>
      </c>
      <c r="C1796" s="31" t="s">
        <v>713</v>
      </c>
      <c r="D1796" s="31" t="s">
        <v>1</v>
      </c>
      <c r="E1796" s="31" t="s">
        <v>1</v>
      </c>
      <c r="F1796" s="31" t="s">
        <v>1</v>
      </c>
      <c r="G1796" s="31" t="s">
        <v>1</v>
      </c>
      <c r="H1796" s="31" t="s">
        <v>1</v>
      </c>
      <c r="I1796" s="31" t="s">
        <v>1</v>
      </c>
      <c r="J1796" s="31" t="s">
        <v>1</v>
      </c>
      <c r="K1796" s="31" t="s">
        <v>1</v>
      </c>
      <c r="L1796" s="31" t="s">
        <v>591</v>
      </c>
      <c r="M1796" s="31" t="s">
        <v>10509</v>
      </c>
      <c r="N1796" s="31" t="s">
        <v>10511</v>
      </c>
      <c r="O1796" s="31" t="s">
        <v>27981</v>
      </c>
    </row>
    <row r="1797" spans="1:15" ht="87" x14ac:dyDescent="0.35">
      <c r="A1797" s="31" t="s">
        <v>1530</v>
      </c>
      <c r="B1797" s="32">
        <v>1125</v>
      </c>
      <c r="C1797" s="31" t="s">
        <v>3486</v>
      </c>
      <c r="D1797" s="31" t="s">
        <v>1</v>
      </c>
      <c r="E1797" s="31" t="s">
        <v>1</v>
      </c>
      <c r="F1797" s="31" t="s">
        <v>1</v>
      </c>
      <c r="G1797" s="31" t="s">
        <v>1</v>
      </c>
      <c r="H1797" s="31" t="s">
        <v>1</v>
      </c>
      <c r="I1797" s="31" t="s">
        <v>1</v>
      </c>
      <c r="J1797" s="31" t="s">
        <v>1</v>
      </c>
      <c r="K1797" s="31" t="s">
        <v>1</v>
      </c>
      <c r="L1797" s="31" t="s">
        <v>19857</v>
      </c>
      <c r="M1797" s="31" t="s">
        <v>1</v>
      </c>
      <c r="N1797" s="31" t="s">
        <v>19860</v>
      </c>
      <c r="O1797" s="31" t="s">
        <v>27982</v>
      </c>
    </row>
    <row r="1798" spans="1:15" ht="58" x14ac:dyDescent="0.35">
      <c r="A1798" s="31" t="s">
        <v>1530</v>
      </c>
      <c r="B1798" s="32">
        <v>5332</v>
      </c>
      <c r="C1798" s="31" t="s">
        <v>4915</v>
      </c>
      <c r="D1798" s="31" t="s">
        <v>1</v>
      </c>
      <c r="E1798" s="31" t="s">
        <v>1</v>
      </c>
      <c r="F1798" s="31" t="s">
        <v>1</v>
      </c>
      <c r="G1798" s="31" t="s">
        <v>1</v>
      </c>
      <c r="H1798" s="31" t="s">
        <v>1</v>
      </c>
      <c r="I1798" s="31" t="s">
        <v>1</v>
      </c>
      <c r="J1798" s="31" t="s">
        <v>4855</v>
      </c>
      <c r="K1798" s="31" t="s">
        <v>4856</v>
      </c>
      <c r="L1798" s="31" t="s">
        <v>19518</v>
      </c>
      <c r="M1798" s="31" t="s">
        <v>19521</v>
      </c>
      <c r="N1798" s="31" t="s">
        <v>19522</v>
      </c>
      <c r="O1798" s="31" t="s">
        <v>27983</v>
      </c>
    </row>
    <row r="1799" spans="1:15" ht="58" x14ac:dyDescent="0.35">
      <c r="A1799" s="31" t="s">
        <v>1530</v>
      </c>
      <c r="B1799" s="32">
        <v>5333</v>
      </c>
      <c r="C1799" s="31" t="s">
        <v>4884</v>
      </c>
      <c r="D1799" s="31" t="s">
        <v>1</v>
      </c>
      <c r="E1799" s="31" t="s">
        <v>1</v>
      </c>
      <c r="F1799" s="31" t="s">
        <v>1</v>
      </c>
      <c r="G1799" s="31" t="s">
        <v>1</v>
      </c>
      <c r="H1799" s="31" t="s">
        <v>1</v>
      </c>
      <c r="I1799" s="31" t="s">
        <v>1</v>
      </c>
      <c r="J1799" s="31" t="s">
        <v>4855</v>
      </c>
      <c r="K1799" s="31" t="s">
        <v>4856</v>
      </c>
      <c r="L1799" s="31" t="s">
        <v>19518</v>
      </c>
      <c r="M1799" s="31" t="s">
        <v>19521</v>
      </c>
      <c r="N1799" s="31" t="s">
        <v>19522</v>
      </c>
      <c r="O1799" s="31" t="s">
        <v>1</v>
      </c>
    </row>
    <row r="1800" spans="1:15" ht="101.5" x14ac:dyDescent="0.35">
      <c r="A1800" s="31" t="s">
        <v>1530</v>
      </c>
      <c r="B1800" s="32">
        <v>4106</v>
      </c>
      <c r="C1800" s="31" t="s">
        <v>2522</v>
      </c>
      <c r="D1800" s="31" t="s">
        <v>1</v>
      </c>
      <c r="E1800" s="31" t="s">
        <v>1</v>
      </c>
      <c r="F1800" s="31" t="s">
        <v>1</v>
      </c>
      <c r="G1800" s="31" t="s">
        <v>1</v>
      </c>
      <c r="H1800" s="31" t="s">
        <v>1</v>
      </c>
      <c r="I1800" s="31" t="s">
        <v>1</v>
      </c>
      <c r="J1800" s="31" t="s">
        <v>1</v>
      </c>
      <c r="K1800" s="31" t="s">
        <v>2523</v>
      </c>
      <c r="L1800" s="31" t="s">
        <v>551</v>
      </c>
      <c r="M1800" s="31" t="s">
        <v>5388</v>
      </c>
      <c r="N1800" s="31" t="s">
        <v>5390</v>
      </c>
      <c r="O1800" s="31" t="s">
        <v>27984</v>
      </c>
    </row>
    <row r="1801" spans="1:15" ht="58" x14ac:dyDescent="0.35">
      <c r="A1801" s="31" t="s">
        <v>1530</v>
      </c>
      <c r="B1801" s="32">
        <v>5620</v>
      </c>
      <c r="C1801" s="31" t="s">
        <v>4939</v>
      </c>
      <c r="D1801" s="31" t="s">
        <v>1</v>
      </c>
      <c r="E1801" s="31" t="s">
        <v>1</v>
      </c>
      <c r="F1801" s="31" t="s">
        <v>1</v>
      </c>
      <c r="G1801" s="31" t="s">
        <v>1</v>
      </c>
      <c r="H1801" s="31" t="s">
        <v>1</v>
      </c>
      <c r="I1801" s="31" t="s">
        <v>1</v>
      </c>
      <c r="J1801" s="31" t="s">
        <v>1</v>
      </c>
      <c r="K1801" s="31" t="s">
        <v>1</v>
      </c>
      <c r="L1801" s="31" t="s">
        <v>19518</v>
      </c>
      <c r="M1801" s="31" t="s">
        <v>19521</v>
      </c>
      <c r="N1801" s="31" t="s">
        <v>19522</v>
      </c>
      <c r="O1801" s="31" t="s">
        <v>27985</v>
      </c>
    </row>
    <row r="1802" spans="1:15" ht="87" x14ac:dyDescent="0.35">
      <c r="A1802" s="31" t="s">
        <v>1530</v>
      </c>
      <c r="B1802" s="32">
        <v>3222</v>
      </c>
      <c r="C1802" s="31" t="s">
        <v>3171</v>
      </c>
      <c r="D1802" s="31" t="s">
        <v>3116</v>
      </c>
      <c r="E1802" s="31" t="s">
        <v>1</v>
      </c>
      <c r="F1802" s="31" t="s">
        <v>3117</v>
      </c>
      <c r="G1802" s="31" t="s">
        <v>79</v>
      </c>
      <c r="H1802" s="31" t="s">
        <v>3118</v>
      </c>
      <c r="I1802" s="31" t="s">
        <v>3119</v>
      </c>
      <c r="J1802" s="31" t="s">
        <v>3120</v>
      </c>
      <c r="K1802" s="31" t="s">
        <v>3121</v>
      </c>
      <c r="L1802" s="31" t="s">
        <v>756</v>
      </c>
      <c r="M1802" s="31" t="s">
        <v>4612</v>
      </c>
      <c r="N1802" s="31" t="s">
        <v>4613</v>
      </c>
      <c r="O1802" s="31" t="s">
        <v>27986</v>
      </c>
    </row>
    <row r="1803" spans="1:15" ht="72.5" x14ac:dyDescent="0.35">
      <c r="A1803" s="31" t="s">
        <v>1530</v>
      </c>
      <c r="B1803" s="32">
        <v>5328</v>
      </c>
      <c r="C1803" s="31" t="s">
        <v>4851</v>
      </c>
      <c r="D1803" s="31" t="s">
        <v>1</v>
      </c>
      <c r="E1803" s="31" t="s">
        <v>1</v>
      </c>
      <c r="F1803" s="31" t="s">
        <v>1</v>
      </c>
      <c r="G1803" s="31" t="s">
        <v>1</v>
      </c>
      <c r="H1803" s="31" t="s">
        <v>1</v>
      </c>
      <c r="I1803" s="31" t="s">
        <v>1</v>
      </c>
      <c r="J1803" s="31" t="s">
        <v>1908</v>
      </c>
      <c r="K1803" s="31" t="s">
        <v>4381</v>
      </c>
      <c r="L1803" s="31" t="s">
        <v>756</v>
      </c>
      <c r="M1803" s="31" t="s">
        <v>4612</v>
      </c>
      <c r="N1803" s="31" t="s">
        <v>4613</v>
      </c>
      <c r="O1803" s="31" t="s">
        <v>27987</v>
      </c>
    </row>
    <row r="1804" spans="1:15" ht="58" x14ac:dyDescent="0.35">
      <c r="A1804" s="31" t="s">
        <v>1530</v>
      </c>
      <c r="B1804" s="32">
        <v>4146</v>
      </c>
      <c r="C1804" s="31" t="s">
        <v>2484</v>
      </c>
      <c r="D1804" s="31" t="s">
        <v>1</v>
      </c>
      <c r="E1804" s="31" t="s">
        <v>1</v>
      </c>
      <c r="F1804" s="31" t="s">
        <v>1</v>
      </c>
      <c r="G1804" s="31" t="s">
        <v>1</v>
      </c>
      <c r="H1804" s="31" t="s">
        <v>1</v>
      </c>
      <c r="I1804" s="31" t="s">
        <v>1</v>
      </c>
      <c r="J1804" s="31" t="s">
        <v>2485</v>
      </c>
      <c r="K1804" s="31" t="s">
        <v>2486</v>
      </c>
      <c r="L1804" s="31" t="s">
        <v>771</v>
      </c>
      <c r="M1804" s="31" t="s">
        <v>8914</v>
      </c>
      <c r="N1804" s="31" t="s">
        <v>11545</v>
      </c>
      <c r="O1804" s="31" t="s">
        <v>27988</v>
      </c>
    </row>
    <row r="1805" spans="1:15" ht="72.5" x14ac:dyDescent="0.35">
      <c r="A1805" s="31" t="s">
        <v>1530</v>
      </c>
      <c r="B1805" s="32">
        <v>5440</v>
      </c>
      <c r="C1805" s="31" t="s">
        <v>4384</v>
      </c>
      <c r="D1805" s="31" t="s">
        <v>1</v>
      </c>
      <c r="E1805" s="31" t="s">
        <v>1</v>
      </c>
      <c r="F1805" s="31" t="s">
        <v>1</v>
      </c>
      <c r="G1805" s="31" t="s">
        <v>1</v>
      </c>
      <c r="H1805" s="31" t="s">
        <v>1</v>
      </c>
      <c r="I1805" s="31" t="s">
        <v>1</v>
      </c>
      <c r="J1805" s="31" t="s">
        <v>1</v>
      </c>
      <c r="K1805" s="31" t="s">
        <v>1</v>
      </c>
      <c r="L1805" s="31" t="s">
        <v>756</v>
      </c>
      <c r="M1805" s="31" t="s">
        <v>4612</v>
      </c>
      <c r="N1805" s="31" t="s">
        <v>4613</v>
      </c>
      <c r="O1805" s="31" t="s">
        <v>27989</v>
      </c>
    </row>
    <row r="1806" spans="1:15" ht="72.5" x14ac:dyDescent="0.35">
      <c r="A1806" s="31" t="s">
        <v>1530</v>
      </c>
      <c r="B1806" s="32">
        <v>5185</v>
      </c>
      <c r="C1806" s="31" t="s">
        <v>4355</v>
      </c>
      <c r="D1806" s="31" t="s">
        <v>1</v>
      </c>
      <c r="E1806" s="31" t="s">
        <v>1</v>
      </c>
      <c r="F1806" s="31" t="s">
        <v>1</v>
      </c>
      <c r="G1806" s="31" t="s">
        <v>1</v>
      </c>
      <c r="H1806" s="31" t="s">
        <v>1</v>
      </c>
      <c r="I1806" s="31" t="s">
        <v>1</v>
      </c>
      <c r="J1806" s="31" t="s">
        <v>1</v>
      </c>
      <c r="K1806" s="31" t="s">
        <v>1</v>
      </c>
      <c r="L1806" s="31" t="s">
        <v>756</v>
      </c>
      <c r="M1806" s="31" t="s">
        <v>4612</v>
      </c>
      <c r="N1806" s="31" t="s">
        <v>4613</v>
      </c>
      <c r="O1806" s="31" t="s">
        <v>27990</v>
      </c>
    </row>
    <row r="1807" spans="1:15" ht="72.5" x14ac:dyDescent="0.35">
      <c r="A1807" s="31" t="s">
        <v>1530</v>
      </c>
      <c r="B1807" s="32">
        <v>4761</v>
      </c>
      <c r="C1807" s="31" t="s">
        <v>3115</v>
      </c>
      <c r="D1807" s="31" t="s">
        <v>3116</v>
      </c>
      <c r="E1807" s="31" t="s">
        <v>1</v>
      </c>
      <c r="F1807" s="31" t="s">
        <v>3117</v>
      </c>
      <c r="G1807" s="31" t="s">
        <v>79</v>
      </c>
      <c r="H1807" s="31" t="s">
        <v>3118</v>
      </c>
      <c r="I1807" s="31" t="s">
        <v>3119</v>
      </c>
      <c r="J1807" s="31" t="s">
        <v>3120</v>
      </c>
      <c r="K1807" s="31" t="s">
        <v>3121</v>
      </c>
      <c r="L1807" s="31" t="s">
        <v>756</v>
      </c>
      <c r="M1807" s="31" t="s">
        <v>4612</v>
      </c>
      <c r="N1807" s="31" t="s">
        <v>4613</v>
      </c>
      <c r="O1807" s="31" t="s">
        <v>1</v>
      </c>
    </row>
    <row r="1808" spans="1:15" ht="87" x14ac:dyDescent="0.35">
      <c r="A1808" s="31" t="s">
        <v>1530</v>
      </c>
      <c r="B1808" s="32">
        <v>1675</v>
      </c>
      <c r="C1808" s="31" t="s">
        <v>3164</v>
      </c>
      <c r="D1808" s="31" t="s">
        <v>3116</v>
      </c>
      <c r="E1808" s="31" t="s">
        <v>1</v>
      </c>
      <c r="F1808" s="31" t="s">
        <v>3117</v>
      </c>
      <c r="G1808" s="31" t="s">
        <v>79</v>
      </c>
      <c r="H1808" s="31" t="s">
        <v>3118</v>
      </c>
      <c r="I1808" s="31" t="s">
        <v>3119</v>
      </c>
      <c r="J1808" s="31" t="s">
        <v>3120</v>
      </c>
      <c r="K1808" s="31" t="s">
        <v>3121</v>
      </c>
      <c r="L1808" s="31" t="s">
        <v>756</v>
      </c>
      <c r="M1808" s="31" t="s">
        <v>4612</v>
      </c>
      <c r="N1808" s="31" t="s">
        <v>4613</v>
      </c>
      <c r="O1808" s="31" t="s">
        <v>27991</v>
      </c>
    </row>
    <row r="1809" spans="1:15" ht="58" x14ac:dyDescent="0.35">
      <c r="A1809" s="31" t="s">
        <v>1530</v>
      </c>
      <c r="B1809" s="32">
        <v>911</v>
      </c>
      <c r="C1809" s="31" t="s">
        <v>600</v>
      </c>
      <c r="D1809" s="31" t="s">
        <v>1</v>
      </c>
      <c r="E1809" s="31" t="s">
        <v>1</v>
      </c>
      <c r="F1809" s="31" t="s">
        <v>1</v>
      </c>
      <c r="G1809" s="31" t="s">
        <v>1</v>
      </c>
      <c r="H1809" s="31" t="s">
        <v>1</v>
      </c>
      <c r="I1809" s="31" t="s">
        <v>1</v>
      </c>
      <c r="J1809" s="31" t="s">
        <v>1852</v>
      </c>
      <c r="K1809" s="31" t="s">
        <v>1853</v>
      </c>
      <c r="L1809" s="31" t="s">
        <v>601</v>
      </c>
      <c r="M1809" s="31" t="s">
        <v>8768</v>
      </c>
      <c r="N1809" s="31" t="s">
        <v>8769</v>
      </c>
      <c r="O1809" s="31" t="s">
        <v>27992</v>
      </c>
    </row>
    <row r="1810" spans="1:15" ht="58" x14ac:dyDescent="0.35">
      <c r="A1810" s="31" t="s">
        <v>1530</v>
      </c>
      <c r="B1810" s="32">
        <v>1042</v>
      </c>
      <c r="C1810" s="31" t="s">
        <v>1934</v>
      </c>
      <c r="D1810" s="31" t="s">
        <v>1</v>
      </c>
      <c r="E1810" s="31" t="s">
        <v>1</v>
      </c>
      <c r="F1810" s="31" t="s">
        <v>1</v>
      </c>
      <c r="G1810" s="31" t="s">
        <v>1</v>
      </c>
      <c r="H1810" s="31" t="s">
        <v>1</v>
      </c>
      <c r="I1810" s="31" t="s">
        <v>1</v>
      </c>
      <c r="J1810" s="31" t="s">
        <v>1852</v>
      </c>
      <c r="K1810" s="31" t="s">
        <v>1853</v>
      </c>
      <c r="L1810" s="31" t="s">
        <v>601</v>
      </c>
      <c r="M1810" s="31" t="s">
        <v>8768</v>
      </c>
      <c r="N1810" s="31" t="s">
        <v>8769</v>
      </c>
      <c r="O1810" s="31" t="s">
        <v>27992</v>
      </c>
    </row>
    <row r="1811" spans="1:15" ht="116" x14ac:dyDescent="0.35">
      <c r="A1811" s="31" t="s">
        <v>1530</v>
      </c>
      <c r="B1811" s="32">
        <v>2249</v>
      </c>
      <c r="C1811" s="31" t="s">
        <v>3775</v>
      </c>
      <c r="D1811" s="31" t="s">
        <v>26664</v>
      </c>
      <c r="E1811" s="31" t="s">
        <v>1</v>
      </c>
      <c r="F1811" s="31" t="s">
        <v>26665</v>
      </c>
      <c r="G1811" s="31" t="s">
        <v>26666</v>
      </c>
      <c r="H1811" s="31" t="s">
        <v>26667</v>
      </c>
      <c r="I1811" s="31" t="s">
        <v>1</v>
      </c>
      <c r="J1811" s="31" t="s">
        <v>1688</v>
      </c>
      <c r="K1811" s="31" t="s">
        <v>1689</v>
      </c>
      <c r="L1811" s="31" t="s">
        <v>551</v>
      </c>
      <c r="M1811" s="31" t="s">
        <v>5388</v>
      </c>
      <c r="N1811" s="31" t="s">
        <v>5390</v>
      </c>
      <c r="O1811" s="31" t="s">
        <v>27993</v>
      </c>
    </row>
    <row r="1812" spans="1:15" ht="58" x14ac:dyDescent="0.35">
      <c r="A1812" s="31" t="s">
        <v>1530</v>
      </c>
      <c r="B1812" s="32">
        <v>4112</v>
      </c>
      <c r="C1812" s="31" t="s">
        <v>2466</v>
      </c>
      <c r="D1812" s="31" t="s">
        <v>26584</v>
      </c>
      <c r="E1812" s="31" t="s">
        <v>1</v>
      </c>
      <c r="F1812" s="31" t="s">
        <v>1737</v>
      </c>
      <c r="G1812" s="31" t="s">
        <v>79</v>
      </c>
      <c r="H1812" s="31" t="s">
        <v>26585</v>
      </c>
      <c r="I1812" s="31" t="s">
        <v>1717</v>
      </c>
      <c r="J1812" s="31" t="s">
        <v>1738</v>
      </c>
      <c r="K1812" s="31" t="s">
        <v>1739</v>
      </c>
      <c r="L1812" s="31" t="s">
        <v>12546</v>
      </c>
      <c r="M1812" s="31" t="s">
        <v>12549</v>
      </c>
      <c r="N1812" s="31" t="s">
        <v>12550</v>
      </c>
      <c r="O1812" s="31" t="s">
        <v>27994</v>
      </c>
    </row>
    <row r="1813" spans="1:15" ht="87" x14ac:dyDescent="0.35">
      <c r="A1813" s="31" t="s">
        <v>1530</v>
      </c>
      <c r="B1813" s="32">
        <v>1284</v>
      </c>
      <c r="C1813" s="31" t="s">
        <v>2045</v>
      </c>
      <c r="D1813" s="31" t="s">
        <v>1</v>
      </c>
      <c r="E1813" s="31" t="s">
        <v>1</v>
      </c>
      <c r="F1813" s="31" t="s">
        <v>1</v>
      </c>
      <c r="G1813" s="31" t="s">
        <v>1</v>
      </c>
      <c r="H1813" s="31" t="s">
        <v>1</v>
      </c>
      <c r="I1813" s="31" t="s">
        <v>1</v>
      </c>
      <c r="J1813" s="31" t="s">
        <v>1852</v>
      </c>
      <c r="K1813" s="31" t="s">
        <v>1853</v>
      </c>
      <c r="L1813" s="31" t="s">
        <v>586</v>
      </c>
      <c r="M1813" s="31" t="s">
        <v>8220</v>
      </c>
      <c r="N1813" s="31" t="s">
        <v>2451</v>
      </c>
      <c r="O1813" s="31" t="s">
        <v>27995</v>
      </c>
    </row>
    <row r="1814" spans="1:15" ht="58" x14ac:dyDescent="0.35">
      <c r="A1814" s="31" t="s">
        <v>1530</v>
      </c>
      <c r="B1814" s="32">
        <v>392</v>
      </c>
      <c r="C1814" s="31" t="s">
        <v>3620</v>
      </c>
      <c r="D1814" s="31" t="s">
        <v>1</v>
      </c>
      <c r="E1814" s="31" t="s">
        <v>1</v>
      </c>
      <c r="F1814" s="31" t="s">
        <v>1</v>
      </c>
      <c r="G1814" s="31" t="s">
        <v>1</v>
      </c>
      <c r="H1814" s="31" t="s">
        <v>1</v>
      </c>
      <c r="I1814" s="31" t="s">
        <v>1</v>
      </c>
      <c r="J1814" s="31" t="s">
        <v>1</v>
      </c>
      <c r="K1814" s="31" t="s">
        <v>1</v>
      </c>
      <c r="L1814" s="31" t="s">
        <v>5533</v>
      </c>
      <c r="M1814" s="31" t="s">
        <v>5536</v>
      </c>
      <c r="N1814" s="31" t="s">
        <v>5537</v>
      </c>
      <c r="O1814" s="31" t="s">
        <v>27996</v>
      </c>
    </row>
    <row r="1815" spans="1:15" ht="43.5" x14ac:dyDescent="0.35">
      <c r="A1815" s="31" t="s">
        <v>1530</v>
      </c>
      <c r="B1815" s="32">
        <v>3354</v>
      </c>
      <c r="C1815" s="31" t="s">
        <v>2664</v>
      </c>
      <c r="D1815" s="31" t="s">
        <v>26584</v>
      </c>
      <c r="E1815" s="31" t="s">
        <v>1</v>
      </c>
      <c r="F1815" s="31" t="s">
        <v>1737</v>
      </c>
      <c r="G1815" s="31" t="s">
        <v>79</v>
      </c>
      <c r="H1815" s="31" t="s">
        <v>26585</v>
      </c>
      <c r="I1815" s="31" t="s">
        <v>1717</v>
      </c>
      <c r="J1815" s="31" t="s">
        <v>1738</v>
      </c>
      <c r="K1815" s="31" t="s">
        <v>1739</v>
      </c>
      <c r="L1815" s="31" t="s">
        <v>12546</v>
      </c>
      <c r="M1815" s="31" t="s">
        <v>12549</v>
      </c>
      <c r="N1815" s="31" t="s">
        <v>12550</v>
      </c>
      <c r="O1815" s="31" t="s">
        <v>27997</v>
      </c>
    </row>
    <row r="1816" spans="1:15" ht="72.5" x14ac:dyDescent="0.35">
      <c r="A1816" s="31" t="s">
        <v>1530</v>
      </c>
      <c r="B1816" s="32">
        <v>3427</v>
      </c>
      <c r="C1816" s="31" t="s">
        <v>3005</v>
      </c>
      <c r="D1816" s="31" t="s">
        <v>1</v>
      </c>
      <c r="E1816" s="31" t="s">
        <v>1</v>
      </c>
      <c r="F1816" s="31" t="s">
        <v>1</v>
      </c>
      <c r="G1816" s="31" t="s">
        <v>1</v>
      </c>
      <c r="H1816" s="31" t="s">
        <v>1</v>
      </c>
      <c r="I1816" s="31" t="s">
        <v>1</v>
      </c>
      <c r="J1816" s="31" t="s">
        <v>1</v>
      </c>
      <c r="K1816" s="31" t="s">
        <v>1</v>
      </c>
      <c r="L1816" s="31" t="s">
        <v>730</v>
      </c>
      <c r="M1816" s="31" t="s">
        <v>5400</v>
      </c>
      <c r="N1816" s="31" t="s">
        <v>5402</v>
      </c>
      <c r="O1816" s="31" t="s">
        <v>27998</v>
      </c>
    </row>
    <row r="1817" spans="1:15" ht="87" x14ac:dyDescent="0.35">
      <c r="A1817" s="31" t="s">
        <v>1530</v>
      </c>
      <c r="B1817" s="32">
        <v>5043</v>
      </c>
      <c r="C1817" s="31" t="s">
        <v>4424</v>
      </c>
      <c r="D1817" s="31" t="s">
        <v>26685</v>
      </c>
      <c r="E1817" s="31" t="s">
        <v>26637</v>
      </c>
      <c r="F1817" s="31" t="s">
        <v>26686</v>
      </c>
      <c r="G1817" s="31" t="s">
        <v>26687</v>
      </c>
      <c r="H1817" s="31" t="s">
        <v>26688</v>
      </c>
      <c r="I1817" s="31" t="s">
        <v>1</v>
      </c>
      <c r="J1817" s="31" t="s">
        <v>4253</v>
      </c>
      <c r="K1817" s="31" t="s">
        <v>4254</v>
      </c>
      <c r="L1817" s="31" t="s">
        <v>18590</v>
      </c>
      <c r="M1817" s="31" t="s">
        <v>18592</v>
      </c>
      <c r="N1817" s="31" t="s">
        <v>18594</v>
      </c>
      <c r="O1817" s="31" t="s">
        <v>27153</v>
      </c>
    </row>
    <row r="1818" spans="1:15" ht="58" x14ac:dyDescent="0.35">
      <c r="A1818" s="31" t="s">
        <v>1530</v>
      </c>
      <c r="B1818" s="32">
        <v>4072</v>
      </c>
      <c r="C1818" s="31" t="s">
        <v>3304</v>
      </c>
      <c r="D1818" s="31" t="s">
        <v>1</v>
      </c>
      <c r="E1818" s="31" t="s">
        <v>1</v>
      </c>
      <c r="F1818" s="31" t="s">
        <v>1</v>
      </c>
      <c r="G1818" s="31" t="s">
        <v>1</v>
      </c>
      <c r="H1818" s="31" t="s">
        <v>1</v>
      </c>
      <c r="I1818" s="31" t="s">
        <v>1</v>
      </c>
      <c r="J1818" s="31" t="s">
        <v>1</v>
      </c>
      <c r="K1818" s="31" t="s">
        <v>1818</v>
      </c>
      <c r="L1818" s="31" t="s">
        <v>761</v>
      </c>
      <c r="M1818" s="31" t="s">
        <v>2330</v>
      </c>
      <c r="N1818" s="31" t="s">
        <v>6542</v>
      </c>
      <c r="O1818" s="31" t="s">
        <v>27999</v>
      </c>
    </row>
    <row r="1819" spans="1:15" ht="72.5" x14ac:dyDescent="0.35">
      <c r="A1819" s="31" t="s">
        <v>1530</v>
      </c>
      <c r="B1819" s="32">
        <v>4764</v>
      </c>
      <c r="C1819" s="31" t="s">
        <v>3126</v>
      </c>
      <c r="D1819" s="31" t="s">
        <v>1</v>
      </c>
      <c r="E1819" s="31" t="s">
        <v>1</v>
      </c>
      <c r="F1819" s="31" t="s">
        <v>1</v>
      </c>
      <c r="G1819" s="31" t="s">
        <v>1</v>
      </c>
      <c r="H1819" s="31" t="s">
        <v>1</v>
      </c>
      <c r="I1819" s="31" t="s">
        <v>1</v>
      </c>
      <c r="J1819" s="31" t="s">
        <v>1</v>
      </c>
      <c r="K1819" s="31" t="s">
        <v>1818</v>
      </c>
      <c r="L1819" s="31" t="s">
        <v>761</v>
      </c>
      <c r="M1819" s="31" t="s">
        <v>2330</v>
      </c>
      <c r="N1819" s="31" t="s">
        <v>6542</v>
      </c>
      <c r="O1819" s="31" t="s">
        <v>28000</v>
      </c>
    </row>
    <row r="1820" spans="1:15" ht="72.5" x14ac:dyDescent="0.35">
      <c r="A1820" s="31" t="s">
        <v>1530</v>
      </c>
      <c r="B1820" s="32">
        <v>2060</v>
      </c>
      <c r="C1820" s="31" t="s">
        <v>4075</v>
      </c>
      <c r="D1820" s="31" t="s">
        <v>26537</v>
      </c>
      <c r="E1820" s="31" t="s">
        <v>1</v>
      </c>
      <c r="F1820" s="31" t="s">
        <v>26538</v>
      </c>
      <c r="G1820" s="31" t="s">
        <v>2059</v>
      </c>
      <c r="H1820" s="31" t="s">
        <v>26539</v>
      </c>
      <c r="I1820" s="31" t="s">
        <v>1</v>
      </c>
      <c r="J1820" s="31" t="s">
        <v>2455</v>
      </c>
      <c r="K1820" s="31" t="s">
        <v>2456</v>
      </c>
      <c r="L1820" s="31" t="s">
        <v>759</v>
      </c>
      <c r="M1820" s="31" t="s">
        <v>10539</v>
      </c>
      <c r="N1820" s="31" t="s">
        <v>10541</v>
      </c>
      <c r="O1820" s="31" t="s">
        <v>27045</v>
      </c>
    </row>
    <row r="1821" spans="1:15" ht="72.5" x14ac:dyDescent="0.35">
      <c r="A1821" s="31" t="s">
        <v>1530</v>
      </c>
      <c r="B1821" s="33"/>
      <c r="C1821" s="31" t="s">
        <v>1</v>
      </c>
      <c r="D1821" s="31" t="s">
        <v>1</v>
      </c>
      <c r="E1821" s="31" t="s">
        <v>1</v>
      </c>
      <c r="F1821" s="31" t="s">
        <v>1</v>
      </c>
      <c r="G1821" s="31" t="s">
        <v>1</v>
      </c>
      <c r="H1821" s="31" t="s">
        <v>1</v>
      </c>
      <c r="I1821" s="31" t="s">
        <v>1</v>
      </c>
      <c r="J1821" s="31" t="s">
        <v>1</v>
      </c>
      <c r="K1821" s="31" t="s">
        <v>1</v>
      </c>
      <c r="L1821" s="31" t="s">
        <v>759</v>
      </c>
      <c r="M1821" s="31" t="s">
        <v>10539</v>
      </c>
      <c r="N1821" s="31" t="s">
        <v>10541</v>
      </c>
      <c r="O1821" s="31" t="s">
        <v>26910</v>
      </c>
    </row>
    <row r="1822" spans="1:15" ht="72.5" x14ac:dyDescent="0.35">
      <c r="A1822" s="31" t="s">
        <v>1530</v>
      </c>
      <c r="B1822" s="32">
        <v>2174</v>
      </c>
      <c r="C1822" s="31" t="s">
        <v>2332</v>
      </c>
      <c r="D1822" s="31" t="s">
        <v>1</v>
      </c>
      <c r="E1822" s="31" t="s">
        <v>1</v>
      </c>
      <c r="F1822" s="31" t="s">
        <v>1</v>
      </c>
      <c r="G1822" s="31" t="s">
        <v>1</v>
      </c>
      <c r="H1822" s="31" t="s">
        <v>1</v>
      </c>
      <c r="I1822" s="31" t="s">
        <v>1</v>
      </c>
      <c r="J1822" s="31" t="s">
        <v>2333</v>
      </c>
      <c r="K1822" s="31" t="s">
        <v>2334</v>
      </c>
      <c r="L1822" s="31" t="s">
        <v>13425</v>
      </c>
      <c r="M1822" s="31" t="s">
        <v>13426</v>
      </c>
      <c r="N1822" s="31" t="s">
        <v>13428</v>
      </c>
      <c r="O1822" s="31" t="s">
        <v>28001</v>
      </c>
    </row>
    <row r="1823" spans="1:15" ht="116" x14ac:dyDescent="0.35">
      <c r="A1823" s="31" t="s">
        <v>1530</v>
      </c>
      <c r="B1823" s="32">
        <v>358</v>
      </c>
      <c r="C1823" s="31" t="s">
        <v>26793</v>
      </c>
      <c r="D1823" s="31" t="s">
        <v>1</v>
      </c>
      <c r="E1823" s="31" t="s">
        <v>1</v>
      </c>
      <c r="F1823" s="31" t="s">
        <v>1</v>
      </c>
      <c r="G1823" s="31" t="s">
        <v>1</v>
      </c>
      <c r="H1823" s="31" t="s">
        <v>1</v>
      </c>
      <c r="I1823" s="31" t="s">
        <v>1</v>
      </c>
      <c r="J1823" s="31" t="s">
        <v>2150</v>
      </c>
      <c r="K1823" s="31" t="s">
        <v>2151</v>
      </c>
      <c r="L1823" s="31" t="s">
        <v>5623</v>
      </c>
      <c r="M1823" s="31" t="s">
        <v>5625</v>
      </c>
      <c r="N1823" s="31" t="s">
        <v>5627</v>
      </c>
      <c r="O1823" s="31" t="s">
        <v>5627</v>
      </c>
    </row>
    <row r="1824" spans="1:15" ht="116" x14ac:dyDescent="0.35">
      <c r="A1824" s="31" t="s">
        <v>1530</v>
      </c>
      <c r="B1824" s="32">
        <v>1331</v>
      </c>
      <c r="C1824" s="31" t="s">
        <v>2196</v>
      </c>
      <c r="D1824" s="31" t="s">
        <v>1</v>
      </c>
      <c r="E1824" s="31" t="s">
        <v>1</v>
      </c>
      <c r="F1824" s="31" t="s">
        <v>1</v>
      </c>
      <c r="G1824" s="31" t="s">
        <v>1</v>
      </c>
      <c r="H1824" s="31" t="s">
        <v>1</v>
      </c>
      <c r="I1824" s="31" t="s">
        <v>1</v>
      </c>
      <c r="J1824" s="31" t="s">
        <v>2150</v>
      </c>
      <c r="K1824" s="31" t="s">
        <v>2151</v>
      </c>
      <c r="L1824" s="31" t="s">
        <v>5623</v>
      </c>
      <c r="M1824" s="31" t="s">
        <v>5625</v>
      </c>
      <c r="N1824" s="31" t="s">
        <v>5627</v>
      </c>
      <c r="O1824" s="31" t="s">
        <v>5627</v>
      </c>
    </row>
    <row r="1825" spans="1:15" ht="116" x14ac:dyDescent="0.35">
      <c r="A1825" s="31" t="s">
        <v>1530</v>
      </c>
      <c r="B1825" s="32">
        <v>1334</v>
      </c>
      <c r="C1825" s="31" t="s">
        <v>3429</v>
      </c>
      <c r="D1825" s="31" t="s">
        <v>1</v>
      </c>
      <c r="E1825" s="31" t="s">
        <v>1</v>
      </c>
      <c r="F1825" s="31" t="s">
        <v>1</v>
      </c>
      <c r="G1825" s="31" t="s">
        <v>1</v>
      </c>
      <c r="H1825" s="31" t="s">
        <v>1</v>
      </c>
      <c r="I1825" s="31" t="s">
        <v>1</v>
      </c>
      <c r="J1825" s="31" t="s">
        <v>2150</v>
      </c>
      <c r="K1825" s="31" t="s">
        <v>2151</v>
      </c>
      <c r="L1825" s="31" t="s">
        <v>5623</v>
      </c>
      <c r="M1825" s="31" t="s">
        <v>5625</v>
      </c>
      <c r="N1825" s="31" t="s">
        <v>5627</v>
      </c>
      <c r="O1825" s="31" t="s">
        <v>5627</v>
      </c>
    </row>
    <row r="1826" spans="1:15" ht="116" x14ac:dyDescent="0.35">
      <c r="A1826" s="31" t="s">
        <v>1530</v>
      </c>
      <c r="B1826" s="32">
        <v>1335</v>
      </c>
      <c r="C1826" s="31" t="s">
        <v>2559</v>
      </c>
      <c r="D1826" s="31" t="s">
        <v>1</v>
      </c>
      <c r="E1826" s="31" t="s">
        <v>1</v>
      </c>
      <c r="F1826" s="31" t="s">
        <v>1</v>
      </c>
      <c r="G1826" s="31" t="s">
        <v>1</v>
      </c>
      <c r="H1826" s="31" t="s">
        <v>1</v>
      </c>
      <c r="I1826" s="31" t="s">
        <v>1</v>
      </c>
      <c r="J1826" s="31" t="s">
        <v>2150</v>
      </c>
      <c r="K1826" s="31" t="s">
        <v>2151</v>
      </c>
      <c r="L1826" s="31" t="s">
        <v>5623</v>
      </c>
      <c r="M1826" s="31" t="s">
        <v>5625</v>
      </c>
      <c r="N1826" s="31" t="s">
        <v>5627</v>
      </c>
      <c r="O1826" s="31" t="s">
        <v>5627</v>
      </c>
    </row>
    <row r="1827" spans="1:15" ht="116" x14ac:dyDescent="0.35">
      <c r="A1827" s="31" t="s">
        <v>1530</v>
      </c>
      <c r="B1827" s="32">
        <v>1528</v>
      </c>
      <c r="C1827" s="31" t="s">
        <v>4025</v>
      </c>
      <c r="D1827" s="31" t="s">
        <v>1</v>
      </c>
      <c r="E1827" s="31" t="s">
        <v>1</v>
      </c>
      <c r="F1827" s="31" t="s">
        <v>1</v>
      </c>
      <c r="G1827" s="31" t="s">
        <v>1</v>
      </c>
      <c r="H1827" s="31" t="s">
        <v>1</v>
      </c>
      <c r="I1827" s="31" t="s">
        <v>1</v>
      </c>
      <c r="J1827" s="31" t="s">
        <v>2150</v>
      </c>
      <c r="K1827" s="31" t="s">
        <v>2151</v>
      </c>
      <c r="L1827" s="31" t="s">
        <v>5623</v>
      </c>
      <c r="M1827" s="31" t="s">
        <v>5625</v>
      </c>
      <c r="N1827" s="31" t="s">
        <v>5627</v>
      </c>
      <c r="O1827" s="31" t="s">
        <v>5627</v>
      </c>
    </row>
    <row r="1828" spans="1:15" ht="116" x14ac:dyDescent="0.35">
      <c r="A1828" s="31" t="s">
        <v>1530</v>
      </c>
      <c r="B1828" s="32">
        <v>1529</v>
      </c>
      <c r="C1828" s="31" t="s">
        <v>2217</v>
      </c>
      <c r="D1828" s="31" t="s">
        <v>1</v>
      </c>
      <c r="E1828" s="31" t="s">
        <v>1</v>
      </c>
      <c r="F1828" s="31" t="s">
        <v>1</v>
      </c>
      <c r="G1828" s="31" t="s">
        <v>1</v>
      </c>
      <c r="H1828" s="31" t="s">
        <v>1</v>
      </c>
      <c r="I1828" s="31" t="s">
        <v>1</v>
      </c>
      <c r="J1828" s="31" t="s">
        <v>2150</v>
      </c>
      <c r="K1828" s="31" t="s">
        <v>2151</v>
      </c>
      <c r="L1828" s="31" t="s">
        <v>5623</v>
      </c>
      <c r="M1828" s="31" t="s">
        <v>5625</v>
      </c>
      <c r="N1828" s="31" t="s">
        <v>5627</v>
      </c>
      <c r="O1828" s="31" t="s">
        <v>5627</v>
      </c>
    </row>
    <row r="1829" spans="1:15" ht="116" x14ac:dyDescent="0.35">
      <c r="A1829" s="31" t="s">
        <v>1530</v>
      </c>
      <c r="B1829" s="32">
        <v>1531</v>
      </c>
      <c r="C1829" s="31" t="s">
        <v>2163</v>
      </c>
      <c r="D1829" s="31" t="s">
        <v>1</v>
      </c>
      <c r="E1829" s="31" t="s">
        <v>1</v>
      </c>
      <c r="F1829" s="31" t="s">
        <v>1</v>
      </c>
      <c r="G1829" s="31" t="s">
        <v>1</v>
      </c>
      <c r="H1829" s="31" t="s">
        <v>1</v>
      </c>
      <c r="I1829" s="31" t="s">
        <v>1</v>
      </c>
      <c r="J1829" s="31" t="s">
        <v>2150</v>
      </c>
      <c r="K1829" s="31" t="s">
        <v>2151</v>
      </c>
      <c r="L1829" s="31" t="s">
        <v>5623</v>
      </c>
      <c r="M1829" s="31" t="s">
        <v>5625</v>
      </c>
      <c r="N1829" s="31" t="s">
        <v>5627</v>
      </c>
      <c r="O1829" s="31" t="s">
        <v>5627</v>
      </c>
    </row>
    <row r="1830" spans="1:15" ht="116" x14ac:dyDescent="0.35">
      <c r="A1830" s="31" t="s">
        <v>1530</v>
      </c>
      <c r="B1830" s="32">
        <v>1671</v>
      </c>
      <c r="C1830" s="31" t="s">
        <v>2862</v>
      </c>
      <c r="D1830" s="31" t="s">
        <v>1</v>
      </c>
      <c r="E1830" s="31" t="s">
        <v>1</v>
      </c>
      <c r="F1830" s="31" t="s">
        <v>1</v>
      </c>
      <c r="G1830" s="31" t="s">
        <v>1</v>
      </c>
      <c r="H1830" s="31" t="s">
        <v>1</v>
      </c>
      <c r="I1830" s="31" t="s">
        <v>1</v>
      </c>
      <c r="J1830" s="31" t="s">
        <v>2150</v>
      </c>
      <c r="K1830" s="31" t="s">
        <v>2151</v>
      </c>
      <c r="L1830" s="31" t="s">
        <v>5623</v>
      </c>
      <c r="M1830" s="31" t="s">
        <v>5625</v>
      </c>
      <c r="N1830" s="31" t="s">
        <v>5627</v>
      </c>
      <c r="O1830" s="31" t="s">
        <v>5627</v>
      </c>
    </row>
    <row r="1831" spans="1:15" ht="116" x14ac:dyDescent="0.35">
      <c r="A1831" s="31" t="s">
        <v>1530</v>
      </c>
      <c r="B1831" s="32">
        <v>1673</v>
      </c>
      <c r="C1831" s="31" t="s">
        <v>2149</v>
      </c>
      <c r="D1831" s="31" t="s">
        <v>1</v>
      </c>
      <c r="E1831" s="31" t="s">
        <v>1</v>
      </c>
      <c r="F1831" s="31" t="s">
        <v>1</v>
      </c>
      <c r="G1831" s="31" t="s">
        <v>1</v>
      </c>
      <c r="H1831" s="31" t="s">
        <v>1</v>
      </c>
      <c r="I1831" s="31" t="s">
        <v>1</v>
      </c>
      <c r="J1831" s="31" t="s">
        <v>2150</v>
      </c>
      <c r="K1831" s="31" t="s">
        <v>2151</v>
      </c>
      <c r="L1831" s="31" t="s">
        <v>5623</v>
      </c>
      <c r="M1831" s="31" t="s">
        <v>5625</v>
      </c>
      <c r="N1831" s="31" t="s">
        <v>5627</v>
      </c>
      <c r="O1831" s="31" t="s">
        <v>5627</v>
      </c>
    </row>
    <row r="1832" spans="1:15" ht="116" x14ac:dyDescent="0.35">
      <c r="A1832" s="31" t="s">
        <v>1530</v>
      </c>
      <c r="B1832" s="32">
        <v>1742</v>
      </c>
      <c r="C1832" s="31" t="s">
        <v>2153</v>
      </c>
      <c r="D1832" s="31" t="s">
        <v>1</v>
      </c>
      <c r="E1832" s="31" t="s">
        <v>1</v>
      </c>
      <c r="F1832" s="31" t="s">
        <v>1</v>
      </c>
      <c r="G1832" s="31" t="s">
        <v>1</v>
      </c>
      <c r="H1832" s="31" t="s">
        <v>1</v>
      </c>
      <c r="I1832" s="31" t="s">
        <v>1</v>
      </c>
      <c r="J1832" s="31" t="s">
        <v>2150</v>
      </c>
      <c r="K1832" s="31" t="s">
        <v>2151</v>
      </c>
      <c r="L1832" s="31" t="s">
        <v>5623</v>
      </c>
      <c r="M1832" s="31" t="s">
        <v>5625</v>
      </c>
      <c r="N1832" s="31" t="s">
        <v>5627</v>
      </c>
      <c r="O1832" s="31" t="s">
        <v>5627</v>
      </c>
    </row>
    <row r="1833" spans="1:15" ht="116" x14ac:dyDescent="0.35">
      <c r="A1833" s="31" t="s">
        <v>1530</v>
      </c>
      <c r="B1833" s="32">
        <v>1745</v>
      </c>
      <c r="C1833" s="31" t="s">
        <v>2163</v>
      </c>
      <c r="D1833" s="31" t="s">
        <v>1</v>
      </c>
      <c r="E1833" s="31" t="s">
        <v>1</v>
      </c>
      <c r="F1833" s="31" t="s">
        <v>1</v>
      </c>
      <c r="G1833" s="31" t="s">
        <v>1</v>
      </c>
      <c r="H1833" s="31" t="s">
        <v>1</v>
      </c>
      <c r="I1833" s="31" t="s">
        <v>1</v>
      </c>
      <c r="J1833" s="31" t="s">
        <v>2150</v>
      </c>
      <c r="K1833" s="31" t="s">
        <v>2151</v>
      </c>
      <c r="L1833" s="31" t="s">
        <v>5623</v>
      </c>
      <c r="M1833" s="31" t="s">
        <v>5625</v>
      </c>
      <c r="N1833" s="31" t="s">
        <v>5627</v>
      </c>
      <c r="O1833" s="31" t="s">
        <v>5627</v>
      </c>
    </row>
    <row r="1834" spans="1:15" ht="116" x14ac:dyDescent="0.35">
      <c r="A1834" s="31" t="s">
        <v>1530</v>
      </c>
      <c r="B1834" s="32">
        <v>1950</v>
      </c>
      <c r="C1834" s="31" t="s">
        <v>2299</v>
      </c>
      <c r="D1834" s="31" t="s">
        <v>1</v>
      </c>
      <c r="E1834" s="31" t="s">
        <v>1</v>
      </c>
      <c r="F1834" s="31" t="s">
        <v>1</v>
      </c>
      <c r="G1834" s="31" t="s">
        <v>1</v>
      </c>
      <c r="H1834" s="31" t="s">
        <v>1</v>
      </c>
      <c r="I1834" s="31" t="s">
        <v>1</v>
      </c>
      <c r="J1834" s="31" t="s">
        <v>2150</v>
      </c>
      <c r="K1834" s="31" t="s">
        <v>2151</v>
      </c>
      <c r="L1834" s="31" t="s">
        <v>5623</v>
      </c>
      <c r="M1834" s="31" t="s">
        <v>5625</v>
      </c>
      <c r="N1834" s="31" t="s">
        <v>5627</v>
      </c>
      <c r="O1834" s="31" t="s">
        <v>5627</v>
      </c>
    </row>
    <row r="1835" spans="1:15" ht="116" x14ac:dyDescent="0.35">
      <c r="A1835" s="31" t="s">
        <v>1530</v>
      </c>
      <c r="B1835" s="32">
        <v>2168</v>
      </c>
      <c r="C1835" s="31" t="s">
        <v>2845</v>
      </c>
      <c r="D1835" s="31" t="s">
        <v>1</v>
      </c>
      <c r="E1835" s="31" t="s">
        <v>1</v>
      </c>
      <c r="F1835" s="31" t="s">
        <v>1</v>
      </c>
      <c r="G1835" s="31" t="s">
        <v>1</v>
      </c>
      <c r="H1835" s="31" t="s">
        <v>1</v>
      </c>
      <c r="I1835" s="31" t="s">
        <v>1</v>
      </c>
      <c r="J1835" s="31" t="s">
        <v>2150</v>
      </c>
      <c r="K1835" s="31" t="s">
        <v>2151</v>
      </c>
      <c r="L1835" s="31" t="s">
        <v>5623</v>
      </c>
      <c r="M1835" s="31" t="s">
        <v>5625</v>
      </c>
      <c r="N1835" s="31" t="s">
        <v>5627</v>
      </c>
      <c r="O1835" s="31" t="s">
        <v>5627</v>
      </c>
    </row>
    <row r="1836" spans="1:15" ht="116" x14ac:dyDescent="0.35">
      <c r="A1836" s="31" t="s">
        <v>1530</v>
      </c>
      <c r="B1836" s="32">
        <v>3266</v>
      </c>
      <c r="C1836" s="31" t="s">
        <v>26793</v>
      </c>
      <c r="D1836" s="31" t="s">
        <v>1</v>
      </c>
      <c r="E1836" s="31" t="s">
        <v>1</v>
      </c>
      <c r="F1836" s="31" t="s">
        <v>1</v>
      </c>
      <c r="G1836" s="31" t="s">
        <v>1</v>
      </c>
      <c r="H1836" s="31" t="s">
        <v>1</v>
      </c>
      <c r="I1836" s="31" t="s">
        <v>1</v>
      </c>
      <c r="J1836" s="31" t="s">
        <v>2150</v>
      </c>
      <c r="K1836" s="31" t="s">
        <v>2151</v>
      </c>
      <c r="L1836" s="31" t="s">
        <v>5623</v>
      </c>
      <c r="M1836" s="31" t="s">
        <v>5625</v>
      </c>
      <c r="N1836" s="31" t="s">
        <v>5627</v>
      </c>
      <c r="O1836" s="31" t="s">
        <v>5627</v>
      </c>
    </row>
    <row r="1837" spans="1:15" ht="116" x14ac:dyDescent="0.35">
      <c r="A1837" s="31" t="s">
        <v>1530</v>
      </c>
      <c r="B1837" s="32">
        <v>4215</v>
      </c>
      <c r="C1837" s="31" t="s">
        <v>2957</v>
      </c>
      <c r="D1837" s="31" t="s">
        <v>1</v>
      </c>
      <c r="E1837" s="31" t="s">
        <v>1</v>
      </c>
      <c r="F1837" s="31" t="s">
        <v>1</v>
      </c>
      <c r="G1837" s="31" t="s">
        <v>1</v>
      </c>
      <c r="H1837" s="31" t="s">
        <v>1</v>
      </c>
      <c r="I1837" s="31" t="s">
        <v>1</v>
      </c>
      <c r="J1837" s="31" t="s">
        <v>2150</v>
      </c>
      <c r="K1837" s="31" t="s">
        <v>2151</v>
      </c>
      <c r="L1837" s="31" t="s">
        <v>5623</v>
      </c>
      <c r="M1837" s="31" t="s">
        <v>5625</v>
      </c>
      <c r="N1837" s="31" t="s">
        <v>5627</v>
      </c>
      <c r="O1837" s="31" t="s">
        <v>5627</v>
      </c>
    </row>
    <row r="1838" spans="1:15" ht="116" x14ac:dyDescent="0.35">
      <c r="A1838" s="31" t="s">
        <v>1530</v>
      </c>
      <c r="B1838" s="32">
        <v>4249</v>
      </c>
      <c r="C1838" s="31" t="s">
        <v>3068</v>
      </c>
      <c r="D1838" s="31" t="s">
        <v>1</v>
      </c>
      <c r="E1838" s="31" t="s">
        <v>1</v>
      </c>
      <c r="F1838" s="31" t="s">
        <v>1</v>
      </c>
      <c r="G1838" s="31" t="s">
        <v>1</v>
      </c>
      <c r="H1838" s="31" t="s">
        <v>1</v>
      </c>
      <c r="I1838" s="31" t="s">
        <v>1</v>
      </c>
      <c r="J1838" s="31" t="s">
        <v>2150</v>
      </c>
      <c r="K1838" s="31" t="s">
        <v>2151</v>
      </c>
      <c r="L1838" s="31" t="s">
        <v>5623</v>
      </c>
      <c r="M1838" s="31" t="s">
        <v>5625</v>
      </c>
      <c r="N1838" s="31" t="s">
        <v>5627</v>
      </c>
      <c r="O1838" s="31" t="s">
        <v>5627</v>
      </c>
    </row>
    <row r="1839" spans="1:15" ht="116" x14ac:dyDescent="0.35">
      <c r="A1839" s="31" t="s">
        <v>1530</v>
      </c>
      <c r="B1839" s="32">
        <v>5003</v>
      </c>
      <c r="C1839" s="31" t="s">
        <v>4154</v>
      </c>
      <c r="D1839" s="31" t="s">
        <v>1</v>
      </c>
      <c r="E1839" s="31" t="s">
        <v>1</v>
      </c>
      <c r="F1839" s="31" t="s">
        <v>1</v>
      </c>
      <c r="G1839" s="31" t="s">
        <v>1</v>
      </c>
      <c r="H1839" s="31" t="s">
        <v>1</v>
      </c>
      <c r="I1839" s="31" t="s">
        <v>1</v>
      </c>
      <c r="J1839" s="31" t="s">
        <v>2150</v>
      </c>
      <c r="K1839" s="31" t="s">
        <v>2151</v>
      </c>
      <c r="L1839" s="31" t="s">
        <v>5623</v>
      </c>
      <c r="M1839" s="31" t="s">
        <v>5625</v>
      </c>
      <c r="N1839" s="31" t="s">
        <v>5627</v>
      </c>
      <c r="O1839" s="31" t="s">
        <v>5627</v>
      </c>
    </row>
    <row r="1840" spans="1:15" ht="72.5" x14ac:dyDescent="0.35">
      <c r="A1840" s="31" t="s">
        <v>1530</v>
      </c>
      <c r="B1840" s="32">
        <v>4929</v>
      </c>
      <c r="C1840" s="31" t="s">
        <v>3925</v>
      </c>
      <c r="D1840" s="31" t="s">
        <v>1</v>
      </c>
      <c r="E1840" s="31" t="s">
        <v>1</v>
      </c>
      <c r="F1840" s="31" t="s">
        <v>1</v>
      </c>
      <c r="G1840" s="31" t="s">
        <v>1</v>
      </c>
      <c r="H1840" s="31" t="s">
        <v>1</v>
      </c>
      <c r="I1840" s="31" t="s">
        <v>1</v>
      </c>
      <c r="J1840" s="31" t="s">
        <v>2134</v>
      </c>
      <c r="K1840" s="31" t="s">
        <v>2135</v>
      </c>
      <c r="L1840" s="31" t="s">
        <v>710</v>
      </c>
      <c r="M1840" s="31" t="s">
        <v>2378</v>
      </c>
      <c r="N1840" s="31" t="s">
        <v>5921</v>
      </c>
      <c r="O1840" s="31" t="s">
        <v>28002</v>
      </c>
    </row>
    <row r="1841" spans="1:15" ht="72.5" x14ac:dyDescent="0.35">
      <c r="A1841" s="31" t="s">
        <v>1530</v>
      </c>
      <c r="B1841" s="32">
        <v>5231</v>
      </c>
      <c r="C1841" s="31" t="s">
        <v>4854</v>
      </c>
      <c r="D1841" s="31" t="s">
        <v>1</v>
      </c>
      <c r="E1841" s="31" t="s">
        <v>1</v>
      </c>
      <c r="F1841" s="31" t="s">
        <v>1</v>
      </c>
      <c r="G1841" s="31" t="s">
        <v>1</v>
      </c>
      <c r="H1841" s="31" t="s">
        <v>1</v>
      </c>
      <c r="I1841" s="31" t="s">
        <v>1</v>
      </c>
      <c r="J1841" s="31" t="s">
        <v>4855</v>
      </c>
      <c r="K1841" s="31" t="s">
        <v>4856</v>
      </c>
      <c r="L1841" s="31" t="s">
        <v>710</v>
      </c>
      <c r="M1841" s="31" t="s">
        <v>2378</v>
      </c>
      <c r="N1841" s="31" t="s">
        <v>5921</v>
      </c>
      <c r="O1841" s="31" t="s">
        <v>28003</v>
      </c>
    </row>
    <row r="1842" spans="1:15" ht="72.5" x14ac:dyDescent="0.35">
      <c r="A1842" s="31" t="s">
        <v>1530</v>
      </c>
      <c r="B1842" s="32">
        <v>5234</v>
      </c>
      <c r="C1842" s="31" t="s">
        <v>4623</v>
      </c>
      <c r="D1842" s="31" t="s">
        <v>1</v>
      </c>
      <c r="E1842" s="31" t="s">
        <v>1</v>
      </c>
      <c r="F1842" s="31" t="s">
        <v>1</v>
      </c>
      <c r="G1842" s="31" t="s">
        <v>1</v>
      </c>
      <c r="H1842" s="31" t="s">
        <v>1</v>
      </c>
      <c r="I1842" s="31" t="s">
        <v>1</v>
      </c>
      <c r="J1842" s="31" t="s">
        <v>1</v>
      </c>
      <c r="K1842" s="31" t="s">
        <v>1</v>
      </c>
      <c r="L1842" s="31" t="s">
        <v>710</v>
      </c>
      <c r="M1842" s="31" t="s">
        <v>2378</v>
      </c>
      <c r="N1842" s="31" t="s">
        <v>5921</v>
      </c>
      <c r="O1842" s="31" t="s">
        <v>28004</v>
      </c>
    </row>
    <row r="1843" spans="1:15" ht="72.5" x14ac:dyDescent="0.35">
      <c r="A1843" s="31" t="s">
        <v>1530</v>
      </c>
      <c r="B1843" s="32">
        <v>5232</v>
      </c>
      <c r="C1843" s="31" t="s">
        <v>4622</v>
      </c>
      <c r="D1843" s="31" t="s">
        <v>1</v>
      </c>
      <c r="E1843" s="31" t="s">
        <v>1</v>
      </c>
      <c r="F1843" s="31" t="s">
        <v>1</v>
      </c>
      <c r="G1843" s="31" t="s">
        <v>1</v>
      </c>
      <c r="H1843" s="31" t="s">
        <v>1</v>
      </c>
      <c r="I1843" s="31" t="s">
        <v>1</v>
      </c>
      <c r="J1843" s="31" t="s">
        <v>1</v>
      </c>
      <c r="K1843" s="31" t="s">
        <v>1</v>
      </c>
      <c r="L1843" s="31" t="s">
        <v>710</v>
      </c>
      <c r="M1843" s="31" t="s">
        <v>2378</v>
      </c>
      <c r="N1843" s="31" t="s">
        <v>5921</v>
      </c>
      <c r="O1843" s="31" t="s">
        <v>1</v>
      </c>
    </row>
    <row r="1844" spans="1:15" ht="72.5" x14ac:dyDescent="0.35">
      <c r="A1844" s="31" t="s">
        <v>1530</v>
      </c>
      <c r="B1844" s="32">
        <v>5236</v>
      </c>
      <c r="C1844" s="31" t="s">
        <v>4822</v>
      </c>
      <c r="D1844" s="31" t="s">
        <v>1</v>
      </c>
      <c r="E1844" s="31" t="s">
        <v>1</v>
      </c>
      <c r="F1844" s="31" t="s">
        <v>1</v>
      </c>
      <c r="G1844" s="31" t="s">
        <v>1</v>
      </c>
      <c r="H1844" s="31" t="s">
        <v>1</v>
      </c>
      <c r="I1844" s="31" t="s">
        <v>1</v>
      </c>
      <c r="J1844" s="31" t="s">
        <v>1</v>
      </c>
      <c r="K1844" s="31" t="s">
        <v>1</v>
      </c>
      <c r="L1844" s="31" t="s">
        <v>710</v>
      </c>
      <c r="M1844" s="31" t="s">
        <v>2378</v>
      </c>
      <c r="N1844" s="31" t="s">
        <v>5921</v>
      </c>
      <c r="O1844" s="31" t="s">
        <v>28005</v>
      </c>
    </row>
    <row r="1845" spans="1:15" ht="72.5" x14ac:dyDescent="0.35">
      <c r="A1845" s="31" t="s">
        <v>1530</v>
      </c>
      <c r="B1845" s="32">
        <v>4150</v>
      </c>
      <c r="C1845" s="31" t="s">
        <v>3029</v>
      </c>
      <c r="D1845" s="31" t="s">
        <v>26669</v>
      </c>
      <c r="E1845" s="31" t="s">
        <v>1</v>
      </c>
      <c r="F1845" s="31" t="s">
        <v>502</v>
      </c>
      <c r="G1845" s="31" t="s">
        <v>79</v>
      </c>
      <c r="H1845" s="31" t="s">
        <v>1987</v>
      </c>
      <c r="I1845" s="31" t="s">
        <v>103</v>
      </c>
      <c r="J1845" s="31" t="s">
        <v>1988</v>
      </c>
      <c r="K1845" s="31" t="s">
        <v>1989</v>
      </c>
      <c r="L1845" s="31" t="s">
        <v>710</v>
      </c>
      <c r="M1845" s="31" t="s">
        <v>2378</v>
      </c>
      <c r="N1845" s="31" t="s">
        <v>5921</v>
      </c>
      <c r="O1845" s="31" t="s">
        <v>28006</v>
      </c>
    </row>
    <row r="1846" spans="1:15" ht="72.5" x14ac:dyDescent="0.35">
      <c r="A1846" s="31" t="s">
        <v>1530</v>
      </c>
      <c r="B1846" s="32">
        <v>4152</v>
      </c>
      <c r="C1846" s="31" t="s">
        <v>3567</v>
      </c>
      <c r="D1846" s="31" t="s">
        <v>26669</v>
      </c>
      <c r="E1846" s="31" t="s">
        <v>1</v>
      </c>
      <c r="F1846" s="31" t="s">
        <v>502</v>
      </c>
      <c r="G1846" s="31" t="s">
        <v>79</v>
      </c>
      <c r="H1846" s="31" t="s">
        <v>1987</v>
      </c>
      <c r="I1846" s="31" t="s">
        <v>103</v>
      </c>
      <c r="J1846" s="31" t="s">
        <v>1988</v>
      </c>
      <c r="K1846" s="31" t="s">
        <v>1989</v>
      </c>
      <c r="L1846" s="31" t="s">
        <v>710</v>
      </c>
      <c r="M1846" s="31" t="s">
        <v>2378</v>
      </c>
      <c r="N1846" s="31" t="s">
        <v>5921</v>
      </c>
      <c r="O1846" s="31" t="s">
        <v>28007</v>
      </c>
    </row>
    <row r="1847" spans="1:15" ht="72.5" x14ac:dyDescent="0.35">
      <c r="A1847" s="31" t="s">
        <v>1530</v>
      </c>
      <c r="B1847" s="32">
        <v>412</v>
      </c>
      <c r="C1847" s="31" t="s">
        <v>1805</v>
      </c>
      <c r="D1847" s="31" t="s">
        <v>1</v>
      </c>
      <c r="E1847" s="31" t="s">
        <v>1</v>
      </c>
      <c r="F1847" s="31" t="s">
        <v>1</v>
      </c>
      <c r="G1847" s="31" t="s">
        <v>1</v>
      </c>
      <c r="H1847" s="31" t="s">
        <v>1</v>
      </c>
      <c r="I1847" s="31" t="s">
        <v>1</v>
      </c>
      <c r="J1847" s="31" t="s">
        <v>1</v>
      </c>
      <c r="K1847" s="31" t="s">
        <v>1806</v>
      </c>
      <c r="L1847" s="31" t="s">
        <v>710</v>
      </c>
      <c r="M1847" s="31" t="s">
        <v>2378</v>
      </c>
      <c r="N1847" s="31" t="s">
        <v>5921</v>
      </c>
      <c r="O1847" s="31" t="s">
        <v>28008</v>
      </c>
    </row>
    <row r="1848" spans="1:15" ht="72.5" x14ac:dyDescent="0.35">
      <c r="A1848" s="31" t="s">
        <v>1530</v>
      </c>
      <c r="B1848" s="32">
        <v>430</v>
      </c>
      <c r="C1848" s="31" t="s">
        <v>1810</v>
      </c>
      <c r="D1848" s="31" t="s">
        <v>1</v>
      </c>
      <c r="E1848" s="31" t="s">
        <v>1</v>
      </c>
      <c r="F1848" s="31" t="s">
        <v>1</v>
      </c>
      <c r="G1848" s="31" t="s">
        <v>1</v>
      </c>
      <c r="H1848" s="31" t="s">
        <v>1</v>
      </c>
      <c r="I1848" s="31" t="s">
        <v>1</v>
      </c>
      <c r="J1848" s="31" t="s">
        <v>1</v>
      </c>
      <c r="K1848" s="31" t="s">
        <v>1806</v>
      </c>
      <c r="L1848" s="31" t="s">
        <v>710</v>
      </c>
      <c r="M1848" s="31" t="s">
        <v>2378</v>
      </c>
      <c r="N1848" s="31" t="s">
        <v>5921</v>
      </c>
      <c r="O1848" s="31" t="s">
        <v>28009</v>
      </c>
    </row>
    <row r="1849" spans="1:15" ht="72.5" x14ac:dyDescent="0.35">
      <c r="A1849" s="31" t="s">
        <v>1530</v>
      </c>
      <c r="B1849" s="32">
        <v>3321</v>
      </c>
      <c r="C1849" s="31" t="s">
        <v>2131</v>
      </c>
      <c r="D1849" s="31" t="s">
        <v>1</v>
      </c>
      <c r="E1849" s="31" t="s">
        <v>1</v>
      </c>
      <c r="F1849" s="31" t="s">
        <v>1</v>
      </c>
      <c r="G1849" s="31" t="s">
        <v>1</v>
      </c>
      <c r="H1849" s="31" t="s">
        <v>1</v>
      </c>
      <c r="I1849" s="31" t="s">
        <v>1</v>
      </c>
      <c r="J1849" s="31" t="s">
        <v>2132</v>
      </c>
      <c r="K1849" s="31" t="s">
        <v>2133</v>
      </c>
      <c r="L1849" s="31" t="s">
        <v>710</v>
      </c>
      <c r="M1849" s="31" t="s">
        <v>2378</v>
      </c>
      <c r="N1849" s="31" t="s">
        <v>5921</v>
      </c>
      <c r="O1849" s="31" t="s">
        <v>28010</v>
      </c>
    </row>
    <row r="1850" spans="1:15" ht="72.5" x14ac:dyDescent="0.35">
      <c r="A1850" s="31" t="s">
        <v>1530</v>
      </c>
      <c r="B1850" s="32">
        <v>3321</v>
      </c>
      <c r="C1850" s="31" t="s">
        <v>2131</v>
      </c>
      <c r="D1850" s="31" t="s">
        <v>1</v>
      </c>
      <c r="E1850" s="31" t="s">
        <v>1</v>
      </c>
      <c r="F1850" s="31" t="s">
        <v>1</v>
      </c>
      <c r="G1850" s="31" t="s">
        <v>1</v>
      </c>
      <c r="H1850" s="31" t="s">
        <v>1</v>
      </c>
      <c r="I1850" s="31" t="s">
        <v>1</v>
      </c>
      <c r="J1850" s="31" t="s">
        <v>2134</v>
      </c>
      <c r="K1850" s="31" t="s">
        <v>2135</v>
      </c>
      <c r="L1850" s="31" t="s">
        <v>710</v>
      </c>
      <c r="M1850" s="31" t="s">
        <v>2378</v>
      </c>
      <c r="N1850" s="31" t="s">
        <v>5921</v>
      </c>
      <c r="O1850" s="31" t="s">
        <v>28010</v>
      </c>
    </row>
    <row r="1851" spans="1:15" ht="72.5" x14ac:dyDescent="0.35">
      <c r="A1851" s="31" t="s">
        <v>1530</v>
      </c>
      <c r="B1851" s="32">
        <v>4158</v>
      </c>
      <c r="C1851" s="31" t="s">
        <v>2910</v>
      </c>
      <c r="D1851" s="31" t="s">
        <v>1</v>
      </c>
      <c r="E1851" s="31" t="s">
        <v>1</v>
      </c>
      <c r="F1851" s="31" t="s">
        <v>1</v>
      </c>
      <c r="G1851" s="31" t="s">
        <v>1</v>
      </c>
      <c r="H1851" s="31" t="s">
        <v>1</v>
      </c>
      <c r="I1851" s="31" t="s">
        <v>1</v>
      </c>
      <c r="J1851" s="31" t="s">
        <v>2134</v>
      </c>
      <c r="K1851" s="31" t="s">
        <v>2135</v>
      </c>
      <c r="L1851" s="31" t="s">
        <v>710</v>
      </c>
      <c r="M1851" s="31" t="s">
        <v>2378</v>
      </c>
      <c r="N1851" s="31" t="s">
        <v>5921</v>
      </c>
      <c r="O1851" s="31" t="s">
        <v>28011</v>
      </c>
    </row>
    <row r="1852" spans="1:15" ht="72.5" x14ac:dyDescent="0.35">
      <c r="A1852" s="31" t="s">
        <v>1530</v>
      </c>
      <c r="B1852" s="32">
        <v>413</v>
      </c>
      <c r="C1852" s="31" t="s">
        <v>3523</v>
      </c>
      <c r="D1852" s="31" t="s">
        <v>1</v>
      </c>
      <c r="E1852" s="31" t="s">
        <v>1</v>
      </c>
      <c r="F1852" s="31" t="s">
        <v>1</v>
      </c>
      <c r="G1852" s="31" t="s">
        <v>1</v>
      </c>
      <c r="H1852" s="31" t="s">
        <v>1</v>
      </c>
      <c r="I1852" s="31" t="s">
        <v>1</v>
      </c>
      <c r="J1852" s="31" t="s">
        <v>1</v>
      </c>
      <c r="K1852" s="31" t="s">
        <v>1806</v>
      </c>
      <c r="L1852" s="31" t="s">
        <v>710</v>
      </c>
      <c r="M1852" s="31" t="s">
        <v>2378</v>
      </c>
      <c r="N1852" s="31" t="s">
        <v>5921</v>
      </c>
      <c r="O1852" s="31" t="s">
        <v>28012</v>
      </c>
    </row>
    <row r="1853" spans="1:15" ht="72.5" x14ac:dyDescent="0.35">
      <c r="A1853" s="31" t="s">
        <v>1530</v>
      </c>
      <c r="B1853" s="32">
        <v>85</v>
      </c>
      <c r="C1853" s="31" t="s">
        <v>3536</v>
      </c>
      <c r="D1853" s="31" t="s">
        <v>1</v>
      </c>
      <c r="E1853" s="31" t="s">
        <v>1</v>
      </c>
      <c r="F1853" s="31" t="s">
        <v>1</v>
      </c>
      <c r="G1853" s="31" t="s">
        <v>1</v>
      </c>
      <c r="H1853" s="31" t="s">
        <v>1</v>
      </c>
      <c r="I1853" s="31" t="s">
        <v>1</v>
      </c>
      <c r="J1853" s="31" t="s">
        <v>1</v>
      </c>
      <c r="K1853" s="31" t="s">
        <v>1806</v>
      </c>
      <c r="L1853" s="31" t="s">
        <v>710</v>
      </c>
      <c r="M1853" s="31" t="s">
        <v>2378</v>
      </c>
      <c r="N1853" s="31" t="s">
        <v>5921</v>
      </c>
      <c r="O1853" s="31" t="s">
        <v>28013</v>
      </c>
    </row>
    <row r="1854" spans="1:15" ht="72.5" x14ac:dyDescent="0.35">
      <c r="A1854" s="31" t="s">
        <v>1530</v>
      </c>
      <c r="B1854" s="32">
        <v>2080</v>
      </c>
      <c r="C1854" s="31" t="s">
        <v>2632</v>
      </c>
      <c r="D1854" s="31" t="s">
        <v>1</v>
      </c>
      <c r="E1854" s="31" t="s">
        <v>1</v>
      </c>
      <c r="F1854" s="31" t="s">
        <v>1</v>
      </c>
      <c r="G1854" s="31" t="s">
        <v>1</v>
      </c>
      <c r="H1854" s="31" t="s">
        <v>1</v>
      </c>
      <c r="I1854" s="31" t="s">
        <v>1</v>
      </c>
      <c r="J1854" s="31" t="s">
        <v>1</v>
      </c>
      <c r="K1854" s="31" t="s">
        <v>1806</v>
      </c>
      <c r="L1854" s="31" t="s">
        <v>710</v>
      </c>
      <c r="M1854" s="31" t="s">
        <v>2378</v>
      </c>
      <c r="N1854" s="31" t="s">
        <v>5921</v>
      </c>
      <c r="O1854" s="31" t="s">
        <v>28014</v>
      </c>
    </row>
    <row r="1855" spans="1:15" ht="72.5" x14ac:dyDescent="0.35">
      <c r="A1855" s="31" t="s">
        <v>1530</v>
      </c>
      <c r="B1855" s="32">
        <v>3333</v>
      </c>
      <c r="C1855" s="31" t="s">
        <v>2661</v>
      </c>
      <c r="D1855" s="31" t="s">
        <v>1</v>
      </c>
      <c r="E1855" s="31" t="s">
        <v>1</v>
      </c>
      <c r="F1855" s="31" t="s">
        <v>1</v>
      </c>
      <c r="G1855" s="31" t="s">
        <v>1</v>
      </c>
      <c r="H1855" s="31" t="s">
        <v>1</v>
      </c>
      <c r="I1855" s="31" t="s">
        <v>1</v>
      </c>
      <c r="J1855" s="31" t="s">
        <v>1</v>
      </c>
      <c r="K1855" s="31" t="s">
        <v>1806</v>
      </c>
      <c r="L1855" s="31" t="s">
        <v>710</v>
      </c>
      <c r="M1855" s="31" t="s">
        <v>2378</v>
      </c>
      <c r="N1855" s="31" t="s">
        <v>5921</v>
      </c>
      <c r="O1855" s="31" t="s">
        <v>28015</v>
      </c>
    </row>
    <row r="1856" spans="1:15" ht="72.5" x14ac:dyDescent="0.35">
      <c r="A1856" s="31" t="s">
        <v>1530</v>
      </c>
      <c r="B1856" s="32">
        <v>4281</v>
      </c>
      <c r="C1856" s="31" t="s">
        <v>2983</v>
      </c>
      <c r="D1856" s="31" t="s">
        <v>1</v>
      </c>
      <c r="E1856" s="31" t="s">
        <v>1</v>
      </c>
      <c r="F1856" s="31" t="s">
        <v>1</v>
      </c>
      <c r="G1856" s="31" t="s">
        <v>1</v>
      </c>
      <c r="H1856" s="31" t="s">
        <v>1</v>
      </c>
      <c r="I1856" s="31" t="s">
        <v>1</v>
      </c>
      <c r="J1856" s="31" t="s">
        <v>2158</v>
      </c>
      <c r="K1856" s="31" t="s">
        <v>2159</v>
      </c>
      <c r="L1856" s="31" t="s">
        <v>710</v>
      </c>
      <c r="M1856" s="31" t="s">
        <v>2378</v>
      </c>
      <c r="N1856" s="31" t="s">
        <v>5921</v>
      </c>
      <c r="O1856" s="31" t="s">
        <v>28016</v>
      </c>
    </row>
    <row r="1857" spans="1:15" ht="72.5" x14ac:dyDescent="0.35">
      <c r="A1857" s="31" t="s">
        <v>1530</v>
      </c>
      <c r="B1857" s="32">
        <v>311</v>
      </c>
      <c r="C1857" s="31" t="s">
        <v>3009</v>
      </c>
      <c r="D1857" s="31" t="s">
        <v>1</v>
      </c>
      <c r="E1857" s="31" t="s">
        <v>1</v>
      </c>
      <c r="F1857" s="31" t="s">
        <v>1</v>
      </c>
      <c r="G1857" s="31" t="s">
        <v>1</v>
      </c>
      <c r="H1857" s="31" t="s">
        <v>1</v>
      </c>
      <c r="I1857" s="31" t="s">
        <v>1</v>
      </c>
      <c r="J1857" s="31" t="s">
        <v>2134</v>
      </c>
      <c r="K1857" s="31" t="s">
        <v>2135</v>
      </c>
      <c r="L1857" s="31" t="s">
        <v>710</v>
      </c>
      <c r="M1857" s="31" t="s">
        <v>2378</v>
      </c>
      <c r="N1857" s="31" t="s">
        <v>5921</v>
      </c>
      <c r="O1857" s="31" t="s">
        <v>28017</v>
      </c>
    </row>
    <row r="1858" spans="1:15" ht="72.5" x14ac:dyDescent="0.35">
      <c r="A1858" s="31" t="s">
        <v>1530</v>
      </c>
      <c r="B1858" s="32">
        <v>83</v>
      </c>
      <c r="C1858" s="31" t="s">
        <v>2173</v>
      </c>
      <c r="D1858" s="31" t="s">
        <v>1</v>
      </c>
      <c r="E1858" s="31" t="s">
        <v>1</v>
      </c>
      <c r="F1858" s="31" t="s">
        <v>1</v>
      </c>
      <c r="G1858" s="31" t="s">
        <v>1</v>
      </c>
      <c r="H1858" s="31" t="s">
        <v>1</v>
      </c>
      <c r="I1858" s="31" t="s">
        <v>1</v>
      </c>
      <c r="J1858" s="31" t="s">
        <v>1</v>
      </c>
      <c r="K1858" s="31" t="s">
        <v>1806</v>
      </c>
      <c r="L1858" s="31" t="s">
        <v>710</v>
      </c>
      <c r="M1858" s="31" t="s">
        <v>2378</v>
      </c>
      <c r="N1858" s="31" t="s">
        <v>5921</v>
      </c>
      <c r="O1858" s="31" t="s">
        <v>28018</v>
      </c>
    </row>
    <row r="1859" spans="1:15" ht="72.5" x14ac:dyDescent="0.35">
      <c r="A1859" s="31" t="s">
        <v>1530</v>
      </c>
      <c r="B1859" s="32">
        <v>113</v>
      </c>
      <c r="C1859" s="31" t="s">
        <v>2691</v>
      </c>
      <c r="D1859" s="31" t="s">
        <v>1</v>
      </c>
      <c r="E1859" s="31" t="s">
        <v>1</v>
      </c>
      <c r="F1859" s="31" t="s">
        <v>1</v>
      </c>
      <c r="G1859" s="31" t="s">
        <v>1</v>
      </c>
      <c r="H1859" s="31" t="s">
        <v>1</v>
      </c>
      <c r="I1859" s="31" t="s">
        <v>1</v>
      </c>
      <c r="J1859" s="31" t="s">
        <v>1</v>
      </c>
      <c r="K1859" s="31" t="s">
        <v>1806</v>
      </c>
      <c r="L1859" s="31" t="s">
        <v>710</v>
      </c>
      <c r="M1859" s="31" t="s">
        <v>2378</v>
      </c>
      <c r="N1859" s="31" t="s">
        <v>5921</v>
      </c>
      <c r="O1859" s="31" t="s">
        <v>28019</v>
      </c>
    </row>
    <row r="1860" spans="1:15" ht="72.5" x14ac:dyDescent="0.35">
      <c r="A1860" s="31" t="s">
        <v>1530</v>
      </c>
      <c r="B1860" s="32">
        <v>2082</v>
      </c>
      <c r="C1860" s="31" t="s">
        <v>2401</v>
      </c>
      <c r="D1860" s="31" t="s">
        <v>1</v>
      </c>
      <c r="E1860" s="31" t="s">
        <v>1</v>
      </c>
      <c r="F1860" s="31" t="s">
        <v>1</v>
      </c>
      <c r="G1860" s="31" t="s">
        <v>1</v>
      </c>
      <c r="H1860" s="31" t="s">
        <v>1</v>
      </c>
      <c r="I1860" s="31" t="s">
        <v>1</v>
      </c>
      <c r="J1860" s="31" t="s">
        <v>1</v>
      </c>
      <c r="K1860" s="31" t="s">
        <v>1806</v>
      </c>
      <c r="L1860" s="31" t="s">
        <v>710</v>
      </c>
      <c r="M1860" s="31" t="s">
        <v>2378</v>
      </c>
      <c r="N1860" s="31" t="s">
        <v>5921</v>
      </c>
      <c r="O1860" s="31" t="s">
        <v>28020</v>
      </c>
    </row>
    <row r="1861" spans="1:15" ht="101.5" x14ac:dyDescent="0.35">
      <c r="A1861" s="31" t="s">
        <v>1530</v>
      </c>
      <c r="B1861" s="32">
        <v>2126</v>
      </c>
      <c r="C1861" s="31" t="s">
        <v>2864</v>
      </c>
      <c r="D1861" s="31" t="s">
        <v>1</v>
      </c>
      <c r="E1861" s="31" t="s">
        <v>1</v>
      </c>
      <c r="F1861" s="31" t="s">
        <v>1</v>
      </c>
      <c r="G1861" s="31" t="s">
        <v>1</v>
      </c>
      <c r="H1861" s="31" t="s">
        <v>1</v>
      </c>
      <c r="I1861" s="31" t="s">
        <v>1</v>
      </c>
      <c r="J1861" s="31" t="s">
        <v>1</v>
      </c>
      <c r="K1861" s="31" t="s">
        <v>1806</v>
      </c>
      <c r="L1861" s="31" t="s">
        <v>710</v>
      </c>
      <c r="M1861" s="31" t="s">
        <v>2378</v>
      </c>
      <c r="N1861" s="31" t="s">
        <v>5921</v>
      </c>
      <c r="O1861" s="31" t="s">
        <v>28021</v>
      </c>
    </row>
    <row r="1862" spans="1:15" ht="72.5" x14ac:dyDescent="0.35">
      <c r="A1862" s="31" t="s">
        <v>1530</v>
      </c>
      <c r="B1862" s="32">
        <v>2134</v>
      </c>
      <c r="C1862" s="31" t="s">
        <v>2329</v>
      </c>
      <c r="D1862" s="31" t="s">
        <v>1</v>
      </c>
      <c r="E1862" s="31" t="s">
        <v>1</v>
      </c>
      <c r="F1862" s="31" t="s">
        <v>1</v>
      </c>
      <c r="G1862" s="31" t="s">
        <v>1</v>
      </c>
      <c r="H1862" s="31" t="s">
        <v>1</v>
      </c>
      <c r="I1862" s="31" t="s">
        <v>1</v>
      </c>
      <c r="J1862" s="31" t="s">
        <v>2330</v>
      </c>
      <c r="K1862" s="31" t="s">
        <v>2331</v>
      </c>
      <c r="L1862" s="31" t="s">
        <v>710</v>
      </c>
      <c r="M1862" s="31" t="s">
        <v>2378</v>
      </c>
      <c r="N1862" s="31" t="s">
        <v>5921</v>
      </c>
      <c r="O1862" s="31" t="s">
        <v>28022</v>
      </c>
    </row>
    <row r="1863" spans="1:15" ht="101.5" x14ac:dyDescent="0.35">
      <c r="A1863" s="31" t="s">
        <v>1530</v>
      </c>
      <c r="B1863" s="32">
        <v>4036</v>
      </c>
      <c r="C1863" s="31" t="s">
        <v>2264</v>
      </c>
      <c r="D1863" s="31" t="s">
        <v>26794</v>
      </c>
      <c r="E1863" s="31" t="s">
        <v>1</v>
      </c>
      <c r="F1863" s="31" t="s">
        <v>321</v>
      </c>
      <c r="G1863" s="31" t="s">
        <v>79</v>
      </c>
      <c r="H1863" s="31" t="s">
        <v>2265</v>
      </c>
      <c r="I1863" s="31" t="s">
        <v>109</v>
      </c>
      <c r="J1863" s="31" t="s">
        <v>2266</v>
      </c>
      <c r="K1863" s="31" t="s">
        <v>2267</v>
      </c>
      <c r="L1863" s="31" t="s">
        <v>710</v>
      </c>
      <c r="M1863" s="31" t="s">
        <v>2378</v>
      </c>
      <c r="N1863" s="31" t="s">
        <v>5921</v>
      </c>
      <c r="O1863" s="31" t="s">
        <v>28023</v>
      </c>
    </row>
    <row r="1864" spans="1:15" ht="101.5" x14ac:dyDescent="0.35">
      <c r="A1864" s="31" t="s">
        <v>1530</v>
      </c>
      <c r="B1864" s="32">
        <v>4406</v>
      </c>
      <c r="C1864" s="31" t="s">
        <v>2920</v>
      </c>
      <c r="D1864" s="31" t="s">
        <v>1</v>
      </c>
      <c r="E1864" s="31" t="s">
        <v>1</v>
      </c>
      <c r="F1864" s="31" t="s">
        <v>1</v>
      </c>
      <c r="G1864" s="31" t="s">
        <v>1</v>
      </c>
      <c r="H1864" s="31" t="s">
        <v>1</v>
      </c>
      <c r="I1864" s="31" t="s">
        <v>1</v>
      </c>
      <c r="J1864" s="31" t="s">
        <v>1</v>
      </c>
      <c r="K1864" s="31" t="s">
        <v>1806</v>
      </c>
      <c r="L1864" s="31" t="s">
        <v>710</v>
      </c>
      <c r="M1864" s="31" t="s">
        <v>2378</v>
      </c>
      <c r="N1864" s="31" t="s">
        <v>5921</v>
      </c>
      <c r="O1864" s="31" t="s">
        <v>28024</v>
      </c>
    </row>
    <row r="1865" spans="1:15" ht="72.5" x14ac:dyDescent="0.35">
      <c r="A1865" s="31" t="s">
        <v>1530</v>
      </c>
      <c r="B1865" s="32">
        <v>4643</v>
      </c>
      <c r="C1865" s="31" t="s">
        <v>3278</v>
      </c>
      <c r="D1865" s="31" t="s">
        <v>1</v>
      </c>
      <c r="E1865" s="31" t="s">
        <v>1</v>
      </c>
      <c r="F1865" s="31" t="s">
        <v>1</v>
      </c>
      <c r="G1865" s="31" t="s">
        <v>1</v>
      </c>
      <c r="H1865" s="31" t="s">
        <v>1</v>
      </c>
      <c r="I1865" s="31" t="s">
        <v>1</v>
      </c>
      <c r="J1865" s="31" t="s">
        <v>3279</v>
      </c>
      <c r="K1865" s="31" t="s">
        <v>3280</v>
      </c>
      <c r="L1865" s="31" t="s">
        <v>710</v>
      </c>
      <c r="M1865" s="31" t="s">
        <v>2378</v>
      </c>
      <c r="N1865" s="31" t="s">
        <v>5921</v>
      </c>
      <c r="O1865" s="31" t="s">
        <v>28025</v>
      </c>
    </row>
    <row r="1866" spans="1:15" ht="72.5" x14ac:dyDescent="0.35">
      <c r="A1866" s="31" t="s">
        <v>1530</v>
      </c>
      <c r="B1866" s="32">
        <v>4697</v>
      </c>
      <c r="C1866" s="31" t="s">
        <v>3842</v>
      </c>
      <c r="D1866" s="31" t="s">
        <v>1</v>
      </c>
      <c r="E1866" s="31" t="s">
        <v>1</v>
      </c>
      <c r="F1866" s="31" t="s">
        <v>1</v>
      </c>
      <c r="G1866" s="31" t="s">
        <v>1</v>
      </c>
      <c r="H1866" s="31" t="s">
        <v>1</v>
      </c>
      <c r="I1866" s="31" t="s">
        <v>1</v>
      </c>
      <c r="J1866" s="31" t="s">
        <v>2134</v>
      </c>
      <c r="K1866" s="31" t="s">
        <v>2135</v>
      </c>
      <c r="L1866" s="31" t="s">
        <v>710</v>
      </c>
      <c r="M1866" s="31" t="s">
        <v>2378</v>
      </c>
      <c r="N1866" s="31" t="s">
        <v>5921</v>
      </c>
      <c r="O1866" s="31" t="s">
        <v>28026</v>
      </c>
    </row>
    <row r="1867" spans="1:15" ht="87" x14ac:dyDescent="0.35">
      <c r="A1867" s="31" t="s">
        <v>1530</v>
      </c>
      <c r="B1867" s="32">
        <v>4706</v>
      </c>
      <c r="C1867" s="31" t="s">
        <v>3159</v>
      </c>
      <c r="D1867" s="31" t="s">
        <v>1</v>
      </c>
      <c r="E1867" s="31" t="s">
        <v>1</v>
      </c>
      <c r="F1867" s="31" t="s">
        <v>1</v>
      </c>
      <c r="G1867" s="31" t="s">
        <v>1</v>
      </c>
      <c r="H1867" s="31" t="s">
        <v>1</v>
      </c>
      <c r="I1867" s="31" t="s">
        <v>1</v>
      </c>
      <c r="J1867" s="31" t="s">
        <v>3160</v>
      </c>
      <c r="K1867" s="31" t="s">
        <v>3161</v>
      </c>
      <c r="L1867" s="31" t="s">
        <v>710</v>
      </c>
      <c r="M1867" s="31" t="s">
        <v>2378</v>
      </c>
      <c r="N1867" s="31" t="s">
        <v>5921</v>
      </c>
      <c r="O1867" s="31" t="s">
        <v>28027</v>
      </c>
    </row>
    <row r="1868" spans="1:15" ht="72.5" x14ac:dyDescent="0.35">
      <c r="A1868" s="31" t="s">
        <v>1530</v>
      </c>
      <c r="B1868" s="32">
        <v>3435</v>
      </c>
      <c r="C1868" s="31" t="s">
        <v>3831</v>
      </c>
      <c r="D1868" s="31" t="s">
        <v>1</v>
      </c>
      <c r="E1868" s="31" t="s">
        <v>1</v>
      </c>
      <c r="F1868" s="31" t="s">
        <v>1</v>
      </c>
      <c r="G1868" s="31" t="s">
        <v>1</v>
      </c>
      <c r="H1868" s="31" t="s">
        <v>1</v>
      </c>
      <c r="I1868" s="31" t="s">
        <v>1</v>
      </c>
      <c r="J1868" s="31" t="s">
        <v>2134</v>
      </c>
      <c r="K1868" s="31" t="s">
        <v>2135</v>
      </c>
      <c r="L1868" s="31" t="s">
        <v>710</v>
      </c>
      <c r="M1868" s="31" t="s">
        <v>2378</v>
      </c>
      <c r="N1868" s="31" t="s">
        <v>5921</v>
      </c>
      <c r="O1868" s="31" t="s">
        <v>28028</v>
      </c>
    </row>
    <row r="1869" spans="1:15" ht="72.5" x14ac:dyDescent="0.35">
      <c r="A1869" s="31" t="s">
        <v>1530</v>
      </c>
      <c r="B1869" s="32">
        <v>2073</v>
      </c>
      <c r="C1869" s="31" t="s">
        <v>1801</v>
      </c>
      <c r="D1869" s="31" t="s">
        <v>1</v>
      </c>
      <c r="E1869" s="31" t="s">
        <v>1</v>
      </c>
      <c r="F1869" s="31" t="s">
        <v>1</v>
      </c>
      <c r="G1869" s="31" t="s">
        <v>1</v>
      </c>
      <c r="H1869" s="31" t="s">
        <v>1</v>
      </c>
      <c r="I1869" s="31" t="s">
        <v>1</v>
      </c>
      <c r="J1869" s="31" t="s">
        <v>1734</v>
      </c>
      <c r="K1869" s="31" t="s">
        <v>1735</v>
      </c>
      <c r="L1869" s="31" t="s">
        <v>710</v>
      </c>
      <c r="M1869" s="31" t="s">
        <v>2378</v>
      </c>
      <c r="N1869" s="31" t="s">
        <v>5921</v>
      </c>
      <c r="O1869" s="31" t="s">
        <v>28029</v>
      </c>
    </row>
    <row r="1870" spans="1:15" ht="58" x14ac:dyDescent="0.35">
      <c r="A1870" s="31" t="s">
        <v>1530</v>
      </c>
      <c r="B1870" s="32">
        <v>5264</v>
      </c>
      <c r="C1870" s="31" t="s">
        <v>4488</v>
      </c>
      <c r="D1870" s="31" t="s">
        <v>1</v>
      </c>
      <c r="E1870" s="31" t="s">
        <v>1</v>
      </c>
      <c r="F1870" s="31" t="s">
        <v>1</v>
      </c>
      <c r="G1870" s="31" t="s">
        <v>1</v>
      </c>
      <c r="H1870" s="31" t="s">
        <v>1</v>
      </c>
      <c r="I1870" s="31" t="s">
        <v>1</v>
      </c>
      <c r="J1870" s="31" t="s">
        <v>3873</v>
      </c>
      <c r="K1870" s="31" t="s">
        <v>3874</v>
      </c>
      <c r="L1870" s="31" t="s">
        <v>21822</v>
      </c>
      <c r="M1870" s="31" t="s">
        <v>21825</v>
      </c>
      <c r="N1870" s="31" t="s">
        <v>21827</v>
      </c>
      <c r="O1870" s="31" t="s">
        <v>27783</v>
      </c>
    </row>
    <row r="1871" spans="1:15" ht="87" x14ac:dyDescent="0.35">
      <c r="A1871" s="31" t="s">
        <v>1530</v>
      </c>
      <c r="B1871" s="32">
        <v>2075</v>
      </c>
      <c r="C1871" s="31" t="s">
        <v>4849</v>
      </c>
      <c r="D1871" s="31" t="s">
        <v>1</v>
      </c>
      <c r="E1871" s="31" t="s">
        <v>1</v>
      </c>
      <c r="F1871" s="31" t="s">
        <v>1</v>
      </c>
      <c r="G1871" s="31" t="s">
        <v>1</v>
      </c>
      <c r="H1871" s="31" t="s">
        <v>1</v>
      </c>
      <c r="I1871" s="31" t="s">
        <v>1</v>
      </c>
      <c r="J1871" s="31" t="s">
        <v>1932</v>
      </c>
      <c r="K1871" s="31" t="s">
        <v>1933</v>
      </c>
      <c r="L1871" s="31" t="s">
        <v>766</v>
      </c>
      <c r="M1871" s="31" t="s">
        <v>5930</v>
      </c>
      <c r="N1871" s="31" t="s">
        <v>5932</v>
      </c>
      <c r="O1871" s="31" t="s">
        <v>27954</v>
      </c>
    </row>
    <row r="1872" spans="1:15" ht="58" x14ac:dyDescent="0.35">
      <c r="A1872" s="31" t="s">
        <v>1530</v>
      </c>
      <c r="B1872" s="32">
        <v>1602</v>
      </c>
      <c r="C1872" s="31" t="s">
        <v>3778</v>
      </c>
      <c r="D1872" s="31" t="s">
        <v>1</v>
      </c>
      <c r="E1872" s="31" t="s">
        <v>1</v>
      </c>
      <c r="F1872" s="31" t="s">
        <v>1</v>
      </c>
      <c r="G1872" s="31" t="s">
        <v>1</v>
      </c>
      <c r="H1872" s="31" t="s">
        <v>1</v>
      </c>
      <c r="I1872" s="31" t="s">
        <v>1</v>
      </c>
      <c r="J1872" s="31" t="s">
        <v>2753</v>
      </c>
      <c r="K1872" s="31" t="s">
        <v>2754</v>
      </c>
      <c r="L1872" s="31" t="s">
        <v>13016</v>
      </c>
      <c r="M1872" s="31" t="s">
        <v>2424</v>
      </c>
      <c r="N1872" s="31" t="s">
        <v>2425</v>
      </c>
      <c r="O1872" s="31" t="s">
        <v>28030</v>
      </c>
    </row>
    <row r="1873" spans="1:15" ht="72.5" x14ac:dyDescent="0.35">
      <c r="A1873" s="31" t="s">
        <v>1530</v>
      </c>
      <c r="B1873" s="32">
        <v>4153</v>
      </c>
      <c r="C1873" s="31" t="s">
        <v>2752</v>
      </c>
      <c r="D1873" s="31" t="s">
        <v>1</v>
      </c>
      <c r="E1873" s="31" t="s">
        <v>1</v>
      </c>
      <c r="F1873" s="31" t="s">
        <v>1</v>
      </c>
      <c r="G1873" s="31" t="s">
        <v>1</v>
      </c>
      <c r="H1873" s="31" t="s">
        <v>1</v>
      </c>
      <c r="I1873" s="31" t="s">
        <v>1</v>
      </c>
      <c r="J1873" s="31" t="s">
        <v>2753</v>
      </c>
      <c r="K1873" s="31" t="s">
        <v>2754</v>
      </c>
      <c r="L1873" s="31" t="s">
        <v>13016</v>
      </c>
      <c r="M1873" s="31" t="s">
        <v>2424</v>
      </c>
      <c r="N1873" s="31" t="s">
        <v>2425</v>
      </c>
      <c r="O1873" s="31" t="s">
        <v>28031</v>
      </c>
    </row>
    <row r="1874" spans="1:15" ht="72.5" x14ac:dyDescent="0.35">
      <c r="A1874" s="31" t="s">
        <v>1530</v>
      </c>
      <c r="B1874" s="32">
        <v>1129</v>
      </c>
      <c r="C1874" s="31" t="s">
        <v>1970</v>
      </c>
      <c r="D1874" s="31" t="s">
        <v>1971</v>
      </c>
      <c r="E1874" s="31" t="s">
        <v>1</v>
      </c>
      <c r="F1874" s="31" t="s">
        <v>541</v>
      </c>
      <c r="G1874" s="31" t="s">
        <v>79</v>
      </c>
      <c r="H1874" s="31" t="s">
        <v>1972</v>
      </c>
      <c r="I1874" s="31" t="s">
        <v>1973</v>
      </c>
      <c r="J1874" s="31" t="s">
        <v>1974</v>
      </c>
      <c r="K1874" s="31" t="s">
        <v>1975</v>
      </c>
      <c r="L1874" s="31" t="s">
        <v>8787</v>
      </c>
      <c r="M1874" s="31" t="s">
        <v>8789</v>
      </c>
      <c r="N1874" s="31" t="s">
        <v>8790</v>
      </c>
      <c r="O1874" s="31" t="s">
        <v>28032</v>
      </c>
    </row>
    <row r="1875" spans="1:15" ht="72.5" x14ac:dyDescent="0.35">
      <c r="A1875" s="31" t="s">
        <v>1530</v>
      </c>
      <c r="B1875" s="32">
        <v>1863</v>
      </c>
      <c r="C1875" s="31" t="s">
        <v>1780</v>
      </c>
      <c r="D1875" s="31" t="s">
        <v>1</v>
      </c>
      <c r="E1875" s="31" t="s">
        <v>1</v>
      </c>
      <c r="F1875" s="31" t="s">
        <v>1</v>
      </c>
      <c r="G1875" s="31" t="s">
        <v>1</v>
      </c>
      <c r="H1875" s="31" t="s">
        <v>1</v>
      </c>
      <c r="I1875" s="31" t="s">
        <v>1</v>
      </c>
      <c r="J1875" s="31" t="s">
        <v>1</v>
      </c>
      <c r="K1875" s="31" t="s">
        <v>1</v>
      </c>
      <c r="L1875" s="31" t="s">
        <v>9164</v>
      </c>
      <c r="M1875" s="31" t="s">
        <v>9167</v>
      </c>
      <c r="N1875" s="31" t="s">
        <v>9168</v>
      </c>
      <c r="O1875" s="31" t="s">
        <v>28033</v>
      </c>
    </row>
    <row r="1876" spans="1:15" ht="58" x14ac:dyDescent="0.35">
      <c r="A1876" s="31" t="s">
        <v>1530</v>
      </c>
      <c r="B1876" s="32">
        <v>5266</v>
      </c>
      <c r="C1876" s="31" t="s">
        <v>4491</v>
      </c>
      <c r="D1876" s="31" t="s">
        <v>26656</v>
      </c>
      <c r="E1876" s="31" t="s">
        <v>1</v>
      </c>
      <c r="F1876" s="31" t="s">
        <v>26657</v>
      </c>
      <c r="G1876" s="31" t="s">
        <v>26658</v>
      </c>
      <c r="H1876" s="31" t="s">
        <v>26659</v>
      </c>
      <c r="I1876" s="31" t="s">
        <v>120</v>
      </c>
      <c r="J1876" s="31" t="s">
        <v>1829</v>
      </c>
      <c r="K1876" s="31" t="s">
        <v>1830</v>
      </c>
      <c r="L1876" s="31" t="s">
        <v>6598</v>
      </c>
      <c r="M1876" s="31" t="s">
        <v>6601</v>
      </c>
      <c r="N1876" s="31" t="s">
        <v>6602</v>
      </c>
      <c r="O1876" s="31" t="s">
        <v>28034</v>
      </c>
    </row>
    <row r="1877" spans="1:15" ht="72.5" x14ac:dyDescent="0.35">
      <c r="A1877" s="31" t="s">
        <v>1530</v>
      </c>
      <c r="B1877" s="32">
        <v>959</v>
      </c>
      <c r="C1877" s="31" t="s">
        <v>651</v>
      </c>
      <c r="D1877" s="31" t="s">
        <v>1</v>
      </c>
      <c r="E1877" s="31" t="s">
        <v>1</v>
      </c>
      <c r="F1877" s="31" t="s">
        <v>1</v>
      </c>
      <c r="G1877" s="31" t="s">
        <v>1</v>
      </c>
      <c r="H1877" s="31" t="s">
        <v>1</v>
      </c>
      <c r="I1877" s="31" t="s">
        <v>1</v>
      </c>
      <c r="J1877" s="31" t="s">
        <v>1718</v>
      </c>
      <c r="K1877" s="31" t="s">
        <v>3684</v>
      </c>
      <c r="L1877" s="31" t="s">
        <v>581</v>
      </c>
      <c r="M1877" s="31" t="s">
        <v>1718</v>
      </c>
      <c r="N1877" s="31" t="s">
        <v>5336</v>
      </c>
      <c r="O1877" s="31" t="s">
        <v>28035</v>
      </c>
    </row>
    <row r="1878" spans="1:15" ht="130.5" x14ac:dyDescent="0.35">
      <c r="A1878" s="31" t="s">
        <v>1530</v>
      </c>
      <c r="B1878" s="32">
        <v>5137</v>
      </c>
      <c r="C1878" s="31" t="s">
        <v>4455</v>
      </c>
      <c r="D1878" s="31" t="s">
        <v>26616</v>
      </c>
      <c r="E1878" s="31" t="s">
        <v>1</v>
      </c>
      <c r="F1878" s="31" t="s">
        <v>1454</v>
      </c>
      <c r="G1878" s="31" t="s">
        <v>79</v>
      </c>
      <c r="H1878" s="31" t="s">
        <v>2165</v>
      </c>
      <c r="I1878" s="31" t="s">
        <v>286</v>
      </c>
      <c r="J1878" s="31" t="s">
        <v>2166</v>
      </c>
      <c r="K1878" s="31" t="s">
        <v>2167</v>
      </c>
      <c r="L1878" s="31" t="s">
        <v>15203</v>
      </c>
      <c r="M1878" s="31" t="s">
        <v>3039</v>
      </c>
      <c r="N1878" s="31" t="s">
        <v>15207</v>
      </c>
      <c r="O1878" s="31" t="s">
        <v>28036</v>
      </c>
    </row>
    <row r="1879" spans="1:15" ht="101.5" x14ac:dyDescent="0.35">
      <c r="A1879" s="31" t="s">
        <v>1530</v>
      </c>
      <c r="B1879" s="32">
        <v>1360</v>
      </c>
      <c r="C1879" s="31" t="s">
        <v>2208</v>
      </c>
      <c r="D1879" s="31" t="s">
        <v>1</v>
      </c>
      <c r="E1879" s="31" t="s">
        <v>1</v>
      </c>
      <c r="F1879" s="31" t="s">
        <v>1</v>
      </c>
      <c r="G1879" s="31" t="s">
        <v>1</v>
      </c>
      <c r="H1879" s="31" t="s">
        <v>1</v>
      </c>
      <c r="I1879" s="31" t="s">
        <v>1</v>
      </c>
      <c r="J1879" s="31" t="s">
        <v>1</v>
      </c>
      <c r="K1879" s="31" t="s">
        <v>1</v>
      </c>
      <c r="L1879" s="31" t="s">
        <v>551</v>
      </c>
      <c r="M1879" s="31" t="s">
        <v>5388</v>
      </c>
      <c r="N1879" s="31" t="s">
        <v>5390</v>
      </c>
      <c r="O1879" s="31" t="s">
        <v>28037</v>
      </c>
    </row>
    <row r="1880" spans="1:15" ht="58" x14ac:dyDescent="0.35">
      <c r="A1880" s="31" t="s">
        <v>1530</v>
      </c>
      <c r="B1880" s="32">
        <v>5104</v>
      </c>
      <c r="C1880" s="31" t="s">
        <v>4556</v>
      </c>
      <c r="D1880" s="31" t="s">
        <v>1</v>
      </c>
      <c r="E1880" s="31" t="s">
        <v>1</v>
      </c>
      <c r="F1880" s="31" t="s">
        <v>1</v>
      </c>
      <c r="G1880" s="31" t="s">
        <v>1</v>
      </c>
      <c r="H1880" s="31" t="s">
        <v>1</v>
      </c>
      <c r="I1880" s="31" t="s">
        <v>1</v>
      </c>
      <c r="J1880" s="31" t="s">
        <v>3796</v>
      </c>
      <c r="K1880" s="31" t="s">
        <v>3797</v>
      </c>
      <c r="L1880" s="31" t="s">
        <v>617</v>
      </c>
      <c r="M1880" s="31" t="s">
        <v>4612</v>
      </c>
      <c r="N1880" s="31" t="s">
        <v>4613</v>
      </c>
      <c r="O1880" s="31" t="s">
        <v>28038</v>
      </c>
    </row>
    <row r="1881" spans="1:15" ht="72.5" x14ac:dyDescent="0.35">
      <c r="A1881" s="31" t="s">
        <v>1530</v>
      </c>
      <c r="B1881" s="32">
        <v>313</v>
      </c>
      <c r="C1881" s="31" t="s">
        <v>3532</v>
      </c>
      <c r="D1881" s="31" t="s">
        <v>26584</v>
      </c>
      <c r="E1881" s="31" t="s">
        <v>1</v>
      </c>
      <c r="F1881" s="31" t="s">
        <v>1737</v>
      </c>
      <c r="G1881" s="31" t="s">
        <v>79</v>
      </c>
      <c r="H1881" s="31" t="s">
        <v>26585</v>
      </c>
      <c r="I1881" s="31" t="s">
        <v>1717</v>
      </c>
      <c r="J1881" s="31" t="s">
        <v>1738</v>
      </c>
      <c r="K1881" s="31" t="s">
        <v>1739</v>
      </c>
      <c r="L1881" s="31" t="s">
        <v>661</v>
      </c>
      <c r="M1881" s="31" t="s">
        <v>1738</v>
      </c>
      <c r="N1881" s="31" t="s">
        <v>5456</v>
      </c>
      <c r="O1881" s="31" t="s">
        <v>28039</v>
      </c>
    </row>
    <row r="1882" spans="1:15" ht="101.5" x14ac:dyDescent="0.35">
      <c r="A1882" s="31" t="s">
        <v>1530</v>
      </c>
      <c r="B1882" s="32">
        <v>2156</v>
      </c>
      <c r="C1882" s="31" t="s">
        <v>2819</v>
      </c>
      <c r="D1882" s="31" t="s">
        <v>26664</v>
      </c>
      <c r="E1882" s="31" t="s">
        <v>1</v>
      </c>
      <c r="F1882" s="31" t="s">
        <v>26665</v>
      </c>
      <c r="G1882" s="31" t="s">
        <v>26666</v>
      </c>
      <c r="H1882" s="31" t="s">
        <v>26667</v>
      </c>
      <c r="I1882" s="31" t="s">
        <v>1</v>
      </c>
      <c r="J1882" s="31" t="s">
        <v>1688</v>
      </c>
      <c r="K1882" s="31" t="s">
        <v>1689</v>
      </c>
      <c r="L1882" s="31" t="s">
        <v>551</v>
      </c>
      <c r="M1882" s="31" t="s">
        <v>5388</v>
      </c>
      <c r="N1882" s="31" t="s">
        <v>5390</v>
      </c>
      <c r="O1882" s="31" t="s">
        <v>28040</v>
      </c>
    </row>
    <row r="1883" spans="1:15" ht="72.5" x14ac:dyDescent="0.35">
      <c r="A1883" s="31" t="s">
        <v>1530</v>
      </c>
      <c r="B1883" s="32">
        <v>348</v>
      </c>
      <c r="C1883" s="31" t="s">
        <v>1765</v>
      </c>
      <c r="D1883" s="31" t="s">
        <v>26698</v>
      </c>
      <c r="E1883" s="31" t="s">
        <v>26699</v>
      </c>
      <c r="F1883" s="31" t="s">
        <v>26700</v>
      </c>
      <c r="G1883" s="31" t="s">
        <v>1766</v>
      </c>
      <c r="H1883" s="31" t="s">
        <v>26701</v>
      </c>
      <c r="I1883" s="31" t="s">
        <v>88</v>
      </c>
      <c r="J1883" s="31" t="s">
        <v>1767</v>
      </c>
      <c r="K1883" s="31" t="s">
        <v>1768</v>
      </c>
      <c r="L1883" s="31" t="s">
        <v>12569</v>
      </c>
      <c r="M1883" s="31" t="s">
        <v>12571</v>
      </c>
      <c r="N1883" s="31" t="s">
        <v>12572</v>
      </c>
      <c r="O1883" s="31" t="s">
        <v>28041</v>
      </c>
    </row>
    <row r="1884" spans="1:15" ht="87" x14ac:dyDescent="0.35">
      <c r="A1884" s="31" t="s">
        <v>1530</v>
      </c>
      <c r="B1884" s="32">
        <v>5344</v>
      </c>
      <c r="C1884" s="31" t="s">
        <v>4326</v>
      </c>
      <c r="D1884" s="31" t="s">
        <v>1</v>
      </c>
      <c r="E1884" s="31" t="s">
        <v>1</v>
      </c>
      <c r="F1884" s="31" t="s">
        <v>1</v>
      </c>
      <c r="G1884" s="31" t="s">
        <v>1</v>
      </c>
      <c r="H1884" s="31" t="s">
        <v>1</v>
      </c>
      <c r="I1884" s="31" t="s">
        <v>1</v>
      </c>
      <c r="J1884" s="31" t="s">
        <v>1932</v>
      </c>
      <c r="K1884" s="31" t="s">
        <v>1933</v>
      </c>
      <c r="L1884" s="31" t="s">
        <v>766</v>
      </c>
      <c r="M1884" s="31" t="s">
        <v>5930</v>
      </c>
      <c r="N1884" s="31" t="s">
        <v>5932</v>
      </c>
      <c r="O1884" s="31" t="s">
        <v>28042</v>
      </c>
    </row>
    <row r="1885" spans="1:15" ht="72.5" x14ac:dyDescent="0.35">
      <c r="A1885" s="31" t="s">
        <v>1530</v>
      </c>
      <c r="B1885" s="32">
        <v>5346</v>
      </c>
      <c r="C1885" s="31" t="s">
        <v>4571</v>
      </c>
      <c r="D1885" s="31" t="s">
        <v>26795</v>
      </c>
      <c r="E1885" s="31" t="s">
        <v>26796</v>
      </c>
      <c r="F1885" s="31" t="s">
        <v>1468</v>
      </c>
      <c r="G1885" s="31" t="s">
        <v>79</v>
      </c>
      <c r="H1885" s="31" t="s">
        <v>2996</v>
      </c>
      <c r="I1885" s="31" t="s">
        <v>88</v>
      </c>
      <c r="J1885" s="31" t="s">
        <v>1</v>
      </c>
      <c r="K1885" s="31" t="s">
        <v>4572</v>
      </c>
      <c r="L1885" s="31" t="s">
        <v>15565</v>
      </c>
      <c r="M1885" s="31" t="s">
        <v>3283</v>
      </c>
      <c r="N1885" s="31" t="s">
        <v>15569</v>
      </c>
      <c r="O1885" s="31" t="s">
        <v>28043</v>
      </c>
    </row>
    <row r="1886" spans="1:15" ht="58" x14ac:dyDescent="0.35">
      <c r="A1886" s="31" t="s">
        <v>1530</v>
      </c>
      <c r="B1886" s="32">
        <v>33</v>
      </c>
      <c r="C1886" s="31" t="s">
        <v>1860</v>
      </c>
      <c r="D1886" s="31" t="s">
        <v>26584</v>
      </c>
      <c r="E1886" s="31" t="s">
        <v>1</v>
      </c>
      <c r="F1886" s="31" t="s">
        <v>1737</v>
      </c>
      <c r="G1886" s="31" t="s">
        <v>79</v>
      </c>
      <c r="H1886" s="31" t="s">
        <v>26585</v>
      </c>
      <c r="I1886" s="31" t="s">
        <v>1717</v>
      </c>
      <c r="J1886" s="31" t="s">
        <v>1738</v>
      </c>
      <c r="K1886" s="31" t="s">
        <v>1739</v>
      </c>
      <c r="L1886" s="31" t="s">
        <v>5273</v>
      </c>
      <c r="M1886" s="31" t="s">
        <v>5276</v>
      </c>
      <c r="N1886" s="31" t="s">
        <v>5277</v>
      </c>
      <c r="O1886" s="31" t="s">
        <v>28044</v>
      </c>
    </row>
    <row r="1887" spans="1:15" ht="58" x14ac:dyDescent="0.35">
      <c r="A1887" s="31" t="s">
        <v>1530</v>
      </c>
      <c r="B1887" s="32">
        <v>4247</v>
      </c>
      <c r="C1887" s="31" t="s">
        <v>2975</v>
      </c>
      <c r="D1887" s="31" t="s">
        <v>1</v>
      </c>
      <c r="E1887" s="31" t="s">
        <v>1</v>
      </c>
      <c r="F1887" s="31" t="s">
        <v>1</v>
      </c>
      <c r="G1887" s="31" t="s">
        <v>1</v>
      </c>
      <c r="H1887" s="31" t="s">
        <v>1</v>
      </c>
      <c r="I1887" s="31" t="s">
        <v>1</v>
      </c>
      <c r="J1887" s="31" t="s">
        <v>1</v>
      </c>
      <c r="K1887" s="31" t="s">
        <v>1</v>
      </c>
      <c r="L1887" s="31" t="s">
        <v>5273</v>
      </c>
      <c r="M1887" s="31" t="s">
        <v>5276</v>
      </c>
      <c r="N1887" s="31" t="s">
        <v>5277</v>
      </c>
      <c r="O1887" s="31" t="s">
        <v>28045</v>
      </c>
    </row>
    <row r="1888" spans="1:15" ht="58" x14ac:dyDescent="0.35">
      <c r="A1888" s="31" t="s">
        <v>1530</v>
      </c>
      <c r="B1888" s="32">
        <v>4367</v>
      </c>
      <c r="C1888" s="31" t="s">
        <v>4135</v>
      </c>
      <c r="D1888" s="31" t="s">
        <v>1</v>
      </c>
      <c r="E1888" s="31" t="s">
        <v>1</v>
      </c>
      <c r="F1888" s="31" t="s">
        <v>1</v>
      </c>
      <c r="G1888" s="31" t="s">
        <v>1</v>
      </c>
      <c r="H1888" s="31" t="s">
        <v>1</v>
      </c>
      <c r="I1888" s="31" t="s">
        <v>1</v>
      </c>
      <c r="J1888" s="31" t="s">
        <v>1</v>
      </c>
      <c r="K1888" s="31" t="s">
        <v>1</v>
      </c>
      <c r="L1888" s="31" t="s">
        <v>5273</v>
      </c>
      <c r="M1888" s="31" t="s">
        <v>5276</v>
      </c>
      <c r="N1888" s="31" t="s">
        <v>5277</v>
      </c>
      <c r="O1888" s="31" t="s">
        <v>28046</v>
      </c>
    </row>
    <row r="1889" spans="1:15" ht="72.5" x14ac:dyDescent="0.35">
      <c r="A1889" s="31" t="s">
        <v>1530</v>
      </c>
      <c r="B1889" s="32">
        <v>5273</v>
      </c>
      <c r="C1889" s="31" t="s">
        <v>4495</v>
      </c>
      <c r="D1889" s="31" t="s">
        <v>1</v>
      </c>
      <c r="E1889" s="31" t="s">
        <v>1</v>
      </c>
      <c r="F1889" s="31" t="s">
        <v>1</v>
      </c>
      <c r="G1889" s="31" t="s">
        <v>1</v>
      </c>
      <c r="H1889" s="31" t="s">
        <v>1</v>
      </c>
      <c r="I1889" s="31" t="s">
        <v>1</v>
      </c>
      <c r="J1889" s="31" t="s">
        <v>4137</v>
      </c>
      <c r="K1889" s="31" t="s">
        <v>4138</v>
      </c>
      <c r="L1889" s="31" t="s">
        <v>20638</v>
      </c>
      <c r="M1889" s="31" t="s">
        <v>4137</v>
      </c>
      <c r="N1889" s="31" t="s">
        <v>20641</v>
      </c>
      <c r="O1889" s="31" t="s">
        <v>28047</v>
      </c>
    </row>
    <row r="1890" spans="1:15" ht="87" x14ac:dyDescent="0.35">
      <c r="A1890" s="31" t="s">
        <v>1530</v>
      </c>
      <c r="B1890" s="32">
        <v>5471</v>
      </c>
      <c r="C1890" s="31" t="s">
        <v>4659</v>
      </c>
      <c r="D1890" s="31" t="s">
        <v>1</v>
      </c>
      <c r="E1890" s="31" t="s">
        <v>1</v>
      </c>
      <c r="F1890" s="31" t="s">
        <v>1</v>
      </c>
      <c r="G1890" s="31" t="s">
        <v>1</v>
      </c>
      <c r="H1890" s="31" t="s">
        <v>1</v>
      </c>
      <c r="I1890" s="31" t="s">
        <v>1</v>
      </c>
      <c r="J1890" s="31" t="s">
        <v>2251</v>
      </c>
      <c r="K1890" s="31" t="s">
        <v>2252</v>
      </c>
      <c r="L1890" s="31" t="s">
        <v>548</v>
      </c>
      <c r="M1890" s="31" t="s">
        <v>5019</v>
      </c>
      <c r="N1890" s="31" t="s">
        <v>5021</v>
      </c>
      <c r="O1890" s="31" t="s">
        <v>27489</v>
      </c>
    </row>
    <row r="1891" spans="1:15" ht="58" x14ac:dyDescent="0.35">
      <c r="A1891" s="31" t="s">
        <v>1530</v>
      </c>
      <c r="B1891" s="32">
        <v>5472</v>
      </c>
      <c r="C1891" s="31" t="s">
        <v>4660</v>
      </c>
      <c r="D1891" s="31" t="s">
        <v>1</v>
      </c>
      <c r="E1891" s="31" t="s">
        <v>1</v>
      </c>
      <c r="F1891" s="31" t="s">
        <v>1</v>
      </c>
      <c r="G1891" s="31" t="s">
        <v>1</v>
      </c>
      <c r="H1891" s="31" t="s">
        <v>1</v>
      </c>
      <c r="I1891" s="31" t="s">
        <v>1</v>
      </c>
      <c r="J1891" s="31" t="s">
        <v>1</v>
      </c>
      <c r="K1891" s="31" t="s">
        <v>1</v>
      </c>
      <c r="L1891" s="31" t="s">
        <v>21822</v>
      </c>
      <c r="M1891" s="31" t="s">
        <v>21825</v>
      </c>
      <c r="N1891" s="31" t="s">
        <v>21827</v>
      </c>
      <c r="O1891" s="31" t="s">
        <v>27545</v>
      </c>
    </row>
    <row r="1892" spans="1:15" ht="101.5" x14ac:dyDescent="0.35">
      <c r="A1892" s="31" t="s">
        <v>1530</v>
      </c>
      <c r="B1892" s="32">
        <v>245</v>
      </c>
      <c r="C1892" s="31" t="s">
        <v>2548</v>
      </c>
      <c r="D1892" s="31" t="s">
        <v>1</v>
      </c>
      <c r="E1892" s="31" t="s">
        <v>1</v>
      </c>
      <c r="F1892" s="31" t="s">
        <v>1</v>
      </c>
      <c r="G1892" s="31" t="s">
        <v>1</v>
      </c>
      <c r="H1892" s="31" t="s">
        <v>1</v>
      </c>
      <c r="I1892" s="31" t="s">
        <v>1</v>
      </c>
      <c r="J1892" s="31" t="s">
        <v>1</v>
      </c>
      <c r="K1892" s="31" t="s">
        <v>1</v>
      </c>
      <c r="L1892" s="31" t="s">
        <v>551</v>
      </c>
      <c r="M1892" s="31" t="s">
        <v>5388</v>
      </c>
      <c r="N1892" s="31" t="s">
        <v>5390</v>
      </c>
      <c r="O1892" s="31" t="s">
        <v>28048</v>
      </c>
    </row>
    <row r="1893" spans="1:15" ht="72.5" x14ac:dyDescent="0.35">
      <c r="A1893" s="31" t="s">
        <v>1530</v>
      </c>
      <c r="B1893" s="32">
        <v>4085</v>
      </c>
      <c r="C1893" s="31" t="s">
        <v>2768</v>
      </c>
      <c r="D1893" s="31" t="s">
        <v>1</v>
      </c>
      <c r="E1893" s="31" t="s">
        <v>1</v>
      </c>
      <c r="F1893" s="31" t="s">
        <v>1</v>
      </c>
      <c r="G1893" s="31" t="s">
        <v>1</v>
      </c>
      <c r="H1893" s="31" t="s">
        <v>1</v>
      </c>
      <c r="I1893" s="31" t="s">
        <v>1</v>
      </c>
      <c r="J1893" s="31" t="s">
        <v>2769</v>
      </c>
      <c r="K1893" s="31" t="s">
        <v>1</v>
      </c>
      <c r="L1893" s="31" t="s">
        <v>729</v>
      </c>
      <c r="M1893" s="31" t="s">
        <v>5122</v>
      </c>
      <c r="N1893" s="31" t="s">
        <v>5123</v>
      </c>
      <c r="O1893" s="31" t="s">
        <v>28049</v>
      </c>
    </row>
    <row r="1894" spans="1:15" ht="72.5" x14ac:dyDescent="0.35">
      <c r="A1894" s="31" t="s">
        <v>1530</v>
      </c>
      <c r="B1894" s="32">
        <v>5205</v>
      </c>
      <c r="C1894" s="31" t="s">
        <v>4741</v>
      </c>
      <c r="D1894" s="31" t="s">
        <v>26552</v>
      </c>
      <c r="E1894" s="31" t="s">
        <v>1</v>
      </c>
      <c r="F1894" s="31" t="s">
        <v>1454</v>
      </c>
      <c r="G1894" s="31" t="s">
        <v>79</v>
      </c>
      <c r="H1894" s="31" t="s">
        <v>2077</v>
      </c>
      <c r="I1894" s="31" t="s">
        <v>286</v>
      </c>
      <c r="J1894" s="31" t="s">
        <v>2078</v>
      </c>
      <c r="K1894" s="31" t="s">
        <v>2079</v>
      </c>
      <c r="L1894" s="31" t="s">
        <v>5356</v>
      </c>
      <c r="M1894" s="31" t="s">
        <v>2078</v>
      </c>
      <c r="N1894" s="31" t="s">
        <v>5360</v>
      </c>
      <c r="O1894" s="31" t="s">
        <v>28050</v>
      </c>
    </row>
    <row r="1895" spans="1:15" ht="72.5" x14ac:dyDescent="0.35">
      <c r="A1895" s="31" t="s">
        <v>1530</v>
      </c>
      <c r="B1895" s="32">
        <v>4431</v>
      </c>
      <c r="C1895" s="31" t="s">
        <v>3675</v>
      </c>
      <c r="D1895" s="31" t="s">
        <v>1</v>
      </c>
      <c r="E1895" s="31" t="s">
        <v>1</v>
      </c>
      <c r="F1895" s="31" t="s">
        <v>1</v>
      </c>
      <c r="G1895" s="31" t="s">
        <v>1</v>
      </c>
      <c r="H1895" s="31" t="s">
        <v>1</v>
      </c>
      <c r="I1895" s="31" t="s">
        <v>1</v>
      </c>
      <c r="J1895" s="31" t="s">
        <v>1</v>
      </c>
      <c r="K1895" s="31" t="s">
        <v>3676</v>
      </c>
      <c r="L1895" s="31" t="s">
        <v>5892</v>
      </c>
      <c r="M1895" s="31" t="s">
        <v>3788</v>
      </c>
      <c r="N1895" s="31" t="s">
        <v>5895</v>
      </c>
      <c r="O1895" s="31" t="s">
        <v>28051</v>
      </c>
    </row>
    <row r="1896" spans="1:15" ht="58" x14ac:dyDescent="0.35">
      <c r="A1896" s="31" t="s">
        <v>1530</v>
      </c>
      <c r="B1896" s="32">
        <v>5480</v>
      </c>
      <c r="C1896" s="31" t="s">
        <v>4669</v>
      </c>
      <c r="D1896" s="31" t="s">
        <v>26797</v>
      </c>
      <c r="E1896" s="31" t="s">
        <v>1</v>
      </c>
      <c r="F1896" s="31" t="s">
        <v>327</v>
      </c>
      <c r="G1896" s="31" t="s">
        <v>79</v>
      </c>
      <c r="H1896" s="31" t="s">
        <v>3496</v>
      </c>
      <c r="I1896" s="31" t="s">
        <v>300</v>
      </c>
      <c r="J1896" s="31" t="s">
        <v>3497</v>
      </c>
      <c r="K1896" s="31" t="s">
        <v>4670</v>
      </c>
      <c r="L1896" s="31" t="s">
        <v>617</v>
      </c>
      <c r="M1896" s="31" t="s">
        <v>4612</v>
      </c>
      <c r="N1896" s="31" t="s">
        <v>4613</v>
      </c>
      <c r="O1896" s="31" t="s">
        <v>28052</v>
      </c>
    </row>
    <row r="1897" spans="1:15" ht="72.5" x14ac:dyDescent="0.35">
      <c r="A1897" s="31" t="s">
        <v>1530</v>
      </c>
      <c r="B1897" s="32">
        <v>1035</v>
      </c>
      <c r="C1897" s="31" t="s">
        <v>1930</v>
      </c>
      <c r="D1897" s="31" t="s">
        <v>1</v>
      </c>
      <c r="E1897" s="31" t="s">
        <v>1</v>
      </c>
      <c r="F1897" s="31" t="s">
        <v>1</v>
      </c>
      <c r="G1897" s="31" t="s">
        <v>1</v>
      </c>
      <c r="H1897" s="31" t="s">
        <v>1</v>
      </c>
      <c r="I1897" s="31" t="s">
        <v>1</v>
      </c>
      <c r="J1897" s="31" t="s">
        <v>1</v>
      </c>
      <c r="K1897" s="31" t="s">
        <v>1</v>
      </c>
      <c r="L1897" s="31" t="s">
        <v>729</v>
      </c>
      <c r="M1897" s="31" t="s">
        <v>5122</v>
      </c>
      <c r="N1897" s="31" t="s">
        <v>5123</v>
      </c>
      <c r="O1897" s="31" t="s">
        <v>28053</v>
      </c>
    </row>
    <row r="1898" spans="1:15" ht="72.5" x14ac:dyDescent="0.35">
      <c r="A1898" s="31" t="s">
        <v>1530</v>
      </c>
      <c r="B1898" s="32">
        <v>5105</v>
      </c>
      <c r="C1898" s="31" t="s">
        <v>3950</v>
      </c>
      <c r="D1898" s="31" t="s">
        <v>1</v>
      </c>
      <c r="E1898" s="31" t="s">
        <v>1</v>
      </c>
      <c r="F1898" s="31" t="s">
        <v>1</v>
      </c>
      <c r="G1898" s="31" t="s">
        <v>1</v>
      </c>
      <c r="H1898" s="31" t="s">
        <v>1</v>
      </c>
      <c r="I1898" s="31" t="s">
        <v>1</v>
      </c>
      <c r="J1898" s="31" t="s">
        <v>3929</v>
      </c>
      <c r="K1898" s="31" t="s">
        <v>3930</v>
      </c>
      <c r="L1898" s="31" t="s">
        <v>756</v>
      </c>
      <c r="M1898" s="31" t="s">
        <v>4612</v>
      </c>
      <c r="N1898" s="31" t="s">
        <v>4613</v>
      </c>
      <c r="O1898" s="31" t="s">
        <v>28054</v>
      </c>
    </row>
    <row r="1899" spans="1:15" ht="72.5" x14ac:dyDescent="0.35">
      <c r="A1899" s="31" t="s">
        <v>1530</v>
      </c>
      <c r="B1899" s="32">
        <v>5082</v>
      </c>
      <c r="C1899" s="31" t="s">
        <v>3928</v>
      </c>
      <c r="D1899" s="31" t="s">
        <v>1</v>
      </c>
      <c r="E1899" s="31" t="s">
        <v>1</v>
      </c>
      <c r="F1899" s="31" t="s">
        <v>1</v>
      </c>
      <c r="G1899" s="31" t="s">
        <v>1</v>
      </c>
      <c r="H1899" s="31" t="s">
        <v>1</v>
      </c>
      <c r="I1899" s="31" t="s">
        <v>1</v>
      </c>
      <c r="J1899" s="31" t="s">
        <v>3929</v>
      </c>
      <c r="K1899" s="31" t="s">
        <v>3930</v>
      </c>
      <c r="L1899" s="31" t="s">
        <v>756</v>
      </c>
      <c r="M1899" s="31" t="s">
        <v>4612</v>
      </c>
      <c r="N1899" s="31" t="s">
        <v>4613</v>
      </c>
      <c r="O1899" s="31" t="s">
        <v>28055</v>
      </c>
    </row>
    <row r="1900" spans="1:15" ht="101.5" x14ac:dyDescent="0.35">
      <c r="A1900" s="31" t="s">
        <v>1530</v>
      </c>
      <c r="B1900" s="32">
        <v>4408</v>
      </c>
      <c r="C1900" s="31" t="s">
        <v>4205</v>
      </c>
      <c r="D1900" s="31" t="s">
        <v>26664</v>
      </c>
      <c r="E1900" s="31" t="s">
        <v>1</v>
      </c>
      <c r="F1900" s="31" t="s">
        <v>26665</v>
      </c>
      <c r="G1900" s="31" t="s">
        <v>26666</v>
      </c>
      <c r="H1900" s="31" t="s">
        <v>26667</v>
      </c>
      <c r="I1900" s="31" t="s">
        <v>1</v>
      </c>
      <c r="J1900" s="31" t="s">
        <v>1688</v>
      </c>
      <c r="K1900" s="31" t="s">
        <v>1689</v>
      </c>
      <c r="L1900" s="31" t="s">
        <v>551</v>
      </c>
      <c r="M1900" s="31" t="s">
        <v>5388</v>
      </c>
      <c r="N1900" s="31" t="s">
        <v>5390</v>
      </c>
      <c r="O1900" s="31" t="s">
        <v>28056</v>
      </c>
    </row>
    <row r="1901" spans="1:15" ht="72.5" x14ac:dyDescent="0.35">
      <c r="A1901" s="31" t="s">
        <v>1530</v>
      </c>
      <c r="B1901" s="32">
        <v>5511</v>
      </c>
      <c r="C1901" s="31" t="s">
        <v>4607</v>
      </c>
      <c r="D1901" s="31" t="s">
        <v>1</v>
      </c>
      <c r="E1901" s="31" t="s">
        <v>1</v>
      </c>
      <c r="F1901" s="31" t="s">
        <v>1</v>
      </c>
      <c r="G1901" s="31" t="s">
        <v>1</v>
      </c>
      <c r="H1901" s="31" t="s">
        <v>1</v>
      </c>
      <c r="I1901" s="31" t="s">
        <v>1</v>
      </c>
      <c r="J1901" s="31" t="s">
        <v>1</v>
      </c>
      <c r="K1901" s="31" t="s">
        <v>1</v>
      </c>
      <c r="L1901" s="31" t="s">
        <v>756</v>
      </c>
      <c r="M1901" s="31" t="s">
        <v>4612</v>
      </c>
      <c r="N1901" s="31" t="s">
        <v>4613</v>
      </c>
      <c r="O1901" s="31" t="s">
        <v>12697</v>
      </c>
    </row>
    <row r="1902" spans="1:15" ht="72.5" x14ac:dyDescent="0.35">
      <c r="A1902" s="31" t="s">
        <v>1530</v>
      </c>
      <c r="B1902" s="32">
        <v>333</v>
      </c>
      <c r="C1902" s="31" t="s">
        <v>3980</v>
      </c>
      <c r="D1902" s="31" t="s">
        <v>1</v>
      </c>
      <c r="E1902" s="31" t="s">
        <v>1</v>
      </c>
      <c r="F1902" s="31" t="s">
        <v>1</v>
      </c>
      <c r="G1902" s="31" t="s">
        <v>1</v>
      </c>
      <c r="H1902" s="31" t="s">
        <v>1</v>
      </c>
      <c r="I1902" s="31" t="s">
        <v>1</v>
      </c>
      <c r="J1902" s="31" t="s">
        <v>2473</v>
      </c>
      <c r="K1902" s="31" t="s">
        <v>26675</v>
      </c>
      <c r="L1902" s="31" t="s">
        <v>756</v>
      </c>
      <c r="M1902" s="31" t="s">
        <v>4612</v>
      </c>
      <c r="N1902" s="31" t="s">
        <v>4613</v>
      </c>
      <c r="O1902" s="31" t="s">
        <v>28057</v>
      </c>
    </row>
    <row r="1903" spans="1:15" ht="72.5" x14ac:dyDescent="0.35">
      <c r="A1903" s="31" t="s">
        <v>1530</v>
      </c>
      <c r="B1903" s="32">
        <v>4856</v>
      </c>
      <c r="C1903" s="31" t="s">
        <v>3983</v>
      </c>
      <c r="D1903" s="31" t="s">
        <v>1</v>
      </c>
      <c r="E1903" s="31" t="s">
        <v>1</v>
      </c>
      <c r="F1903" s="31" t="s">
        <v>1</v>
      </c>
      <c r="G1903" s="31" t="s">
        <v>1</v>
      </c>
      <c r="H1903" s="31" t="s">
        <v>1</v>
      </c>
      <c r="I1903" s="31" t="s">
        <v>1</v>
      </c>
      <c r="J1903" s="31" t="s">
        <v>26614</v>
      </c>
      <c r="K1903" s="31" t="s">
        <v>3984</v>
      </c>
      <c r="L1903" s="31" t="s">
        <v>756</v>
      </c>
      <c r="M1903" s="31" t="s">
        <v>4612</v>
      </c>
      <c r="N1903" s="31" t="s">
        <v>4613</v>
      </c>
      <c r="O1903" s="31" t="s">
        <v>28058</v>
      </c>
    </row>
    <row r="1904" spans="1:15" ht="87" x14ac:dyDescent="0.35">
      <c r="A1904" s="31" t="s">
        <v>1530</v>
      </c>
      <c r="B1904" s="32">
        <v>3355</v>
      </c>
      <c r="C1904" s="31" t="s">
        <v>3917</v>
      </c>
      <c r="D1904" s="31" t="s">
        <v>1</v>
      </c>
      <c r="E1904" s="31" t="s">
        <v>1</v>
      </c>
      <c r="F1904" s="31" t="s">
        <v>1</v>
      </c>
      <c r="G1904" s="31" t="s">
        <v>1</v>
      </c>
      <c r="H1904" s="31" t="s">
        <v>1</v>
      </c>
      <c r="I1904" s="31" t="s">
        <v>1</v>
      </c>
      <c r="J1904" s="31" t="s">
        <v>2473</v>
      </c>
      <c r="K1904" s="31" t="s">
        <v>26675</v>
      </c>
      <c r="L1904" s="31" t="s">
        <v>757</v>
      </c>
      <c r="M1904" s="31" t="s">
        <v>12696</v>
      </c>
      <c r="N1904" s="31" t="s">
        <v>12697</v>
      </c>
      <c r="O1904" s="31" t="s">
        <v>28059</v>
      </c>
    </row>
    <row r="1905" spans="1:15" ht="72.5" x14ac:dyDescent="0.35">
      <c r="A1905" s="31" t="s">
        <v>1530</v>
      </c>
      <c r="B1905" s="32">
        <v>4993</v>
      </c>
      <c r="C1905" s="31" t="s">
        <v>4265</v>
      </c>
      <c r="D1905" s="31" t="s">
        <v>1</v>
      </c>
      <c r="E1905" s="31" t="s">
        <v>1</v>
      </c>
      <c r="F1905" s="31" t="s">
        <v>1</v>
      </c>
      <c r="G1905" s="31" t="s">
        <v>1</v>
      </c>
      <c r="H1905" s="31" t="s">
        <v>1</v>
      </c>
      <c r="I1905" s="31" t="s">
        <v>1</v>
      </c>
      <c r="J1905" s="31" t="s">
        <v>26614</v>
      </c>
      <c r="K1905" s="31" t="s">
        <v>3984</v>
      </c>
      <c r="L1905" s="31" t="s">
        <v>756</v>
      </c>
      <c r="M1905" s="31" t="s">
        <v>4612</v>
      </c>
      <c r="N1905" s="31" t="s">
        <v>4613</v>
      </c>
      <c r="O1905" s="31" t="s">
        <v>28060</v>
      </c>
    </row>
    <row r="1906" spans="1:15" ht="101.5" x14ac:dyDescent="0.35">
      <c r="A1906" s="31" t="s">
        <v>1530</v>
      </c>
      <c r="B1906" s="32">
        <v>2559</v>
      </c>
      <c r="C1906" s="31" t="s">
        <v>2353</v>
      </c>
      <c r="D1906" s="31" t="s">
        <v>1</v>
      </c>
      <c r="E1906" s="31" t="s">
        <v>1</v>
      </c>
      <c r="F1906" s="31" t="s">
        <v>1</v>
      </c>
      <c r="G1906" s="31" t="s">
        <v>1</v>
      </c>
      <c r="H1906" s="31" t="s">
        <v>1</v>
      </c>
      <c r="I1906" s="31" t="s">
        <v>1</v>
      </c>
      <c r="J1906" s="31" t="s">
        <v>1</v>
      </c>
      <c r="K1906" s="31" t="s">
        <v>1</v>
      </c>
      <c r="L1906" s="31" t="s">
        <v>714</v>
      </c>
      <c r="M1906" s="31" t="s">
        <v>9855</v>
      </c>
      <c r="N1906" s="31" t="s">
        <v>9856</v>
      </c>
      <c r="O1906" s="31" t="s">
        <v>28061</v>
      </c>
    </row>
    <row r="1907" spans="1:15" ht="101.5" x14ac:dyDescent="0.35">
      <c r="A1907" s="31" t="s">
        <v>1530</v>
      </c>
      <c r="B1907" s="32">
        <v>3236</v>
      </c>
      <c r="C1907" s="31" t="s">
        <v>3915</v>
      </c>
      <c r="D1907" s="31" t="s">
        <v>1</v>
      </c>
      <c r="E1907" s="31" t="s">
        <v>1</v>
      </c>
      <c r="F1907" s="31" t="s">
        <v>1</v>
      </c>
      <c r="G1907" s="31" t="s">
        <v>1</v>
      </c>
      <c r="H1907" s="31" t="s">
        <v>1</v>
      </c>
      <c r="I1907" s="31" t="s">
        <v>1</v>
      </c>
      <c r="J1907" s="31" t="s">
        <v>1</v>
      </c>
      <c r="K1907" s="31" t="s">
        <v>1</v>
      </c>
      <c r="L1907" s="31" t="s">
        <v>714</v>
      </c>
      <c r="M1907" s="31" t="s">
        <v>9855</v>
      </c>
      <c r="N1907" s="31" t="s">
        <v>9856</v>
      </c>
      <c r="O1907" s="31" t="s">
        <v>28062</v>
      </c>
    </row>
    <row r="1908" spans="1:15" ht="58" x14ac:dyDescent="0.35">
      <c r="A1908" s="31" t="s">
        <v>1530</v>
      </c>
      <c r="B1908" s="32">
        <v>4371</v>
      </c>
      <c r="C1908" s="31" t="s">
        <v>4052</v>
      </c>
      <c r="D1908" s="31" t="s">
        <v>26584</v>
      </c>
      <c r="E1908" s="31" t="s">
        <v>1</v>
      </c>
      <c r="F1908" s="31" t="s">
        <v>1737</v>
      </c>
      <c r="G1908" s="31" t="s">
        <v>79</v>
      </c>
      <c r="H1908" s="31" t="s">
        <v>26585</v>
      </c>
      <c r="I1908" s="31" t="s">
        <v>1717</v>
      </c>
      <c r="J1908" s="31" t="s">
        <v>1738</v>
      </c>
      <c r="K1908" s="31" t="s">
        <v>1739</v>
      </c>
      <c r="L1908" s="31" t="s">
        <v>12546</v>
      </c>
      <c r="M1908" s="31" t="s">
        <v>12549</v>
      </c>
      <c r="N1908" s="31" t="s">
        <v>12550</v>
      </c>
      <c r="O1908" s="31" t="s">
        <v>28063</v>
      </c>
    </row>
    <row r="1909" spans="1:15" ht="72.5" x14ac:dyDescent="0.35">
      <c r="A1909" s="31" t="s">
        <v>1530</v>
      </c>
      <c r="B1909" s="32">
        <v>266</v>
      </c>
      <c r="C1909" s="31" t="s">
        <v>1697</v>
      </c>
      <c r="D1909" s="31" t="s">
        <v>26798</v>
      </c>
      <c r="E1909" s="31" t="s">
        <v>1</v>
      </c>
      <c r="F1909" s="31" t="s">
        <v>1468</v>
      </c>
      <c r="G1909" s="31" t="s">
        <v>79</v>
      </c>
      <c r="H1909" s="31" t="s">
        <v>1698</v>
      </c>
      <c r="I1909" s="31" t="s">
        <v>88</v>
      </c>
      <c r="J1909" s="31" t="s">
        <v>1699</v>
      </c>
      <c r="K1909" s="31" t="s">
        <v>1700</v>
      </c>
      <c r="L1909" s="31" t="s">
        <v>5424</v>
      </c>
      <c r="M1909" s="31" t="s">
        <v>1</v>
      </c>
      <c r="N1909" s="31" t="s">
        <v>5427</v>
      </c>
      <c r="O1909" s="31" t="s">
        <v>28064</v>
      </c>
    </row>
    <row r="1910" spans="1:15" ht="43.5" x14ac:dyDescent="0.35">
      <c r="A1910" s="31" t="s">
        <v>1530</v>
      </c>
      <c r="B1910" s="32">
        <v>5616</v>
      </c>
      <c r="C1910" s="31" t="s">
        <v>4635</v>
      </c>
      <c r="D1910" s="31" t="s">
        <v>1</v>
      </c>
      <c r="E1910" s="31" t="s">
        <v>1</v>
      </c>
      <c r="F1910" s="31" t="s">
        <v>1</v>
      </c>
      <c r="G1910" s="31" t="s">
        <v>1</v>
      </c>
      <c r="H1910" s="31" t="s">
        <v>1</v>
      </c>
      <c r="I1910" s="31" t="s">
        <v>1</v>
      </c>
      <c r="J1910" s="31" t="s">
        <v>1</v>
      </c>
      <c r="K1910" s="31" t="s">
        <v>1</v>
      </c>
      <c r="L1910" s="31" t="s">
        <v>617</v>
      </c>
      <c r="M1910" s="31" t="s">
        <v>4612</v>
      </c>
      <c r="N1910" s="31" t="s">
        <v>4613</v>
      </c>
      <c r="O1910" s="31" t="s">
        <v>1</v>
      </c>
    </row>
    <row r="1911" spans="1:15" ht="72.5" x14ac:dyDescent="0.35">
      <c r="A1911" s="31" t="s">
        <v>1530</v>
      </c>
      <c r="B1911" s="32">
        <v>5630</v>
      </c>
      <c r="C1911" s="31" t="s">
        <v>4639</v>
      </c>
      <c r="D1911" s="31" t="s">
        <v>1</v>
      </c>
      <c r="E1911" s="31" t="s">
        <v>1</v>
      </c>
      <c r="F1911" s="31" t="s">
        <v>1</v>
      </c>
      <c r="G1911" s="31" t="s">
        <v>1</v>
      </c>
      <c r="H1911" s="31" t="s">
        <v>1</v>
      </c>
      <c r="I1911" s="31" t="s">
        <v>1</v>
      </c>
      <c r="J1911" s="31" t="s">
        <v>1</v>
      </c>
      <c r="K1911" s="31" t="s">
        <v>1</v>
      </c>
      <c r="L1911" s="31" t="s">
        <v>15565</v>
      </c>
      <c r="M1911" s="31" t="s">
        <v>3283</v>
      </c>
      <c r="N1911" s="31" t="s">
        <v>15569</v>
      </c>
      <c r="O1911" s="31" t="s">
        <v>27753</v>
      </c>
    </row>
    <row r="1912" spans="1:15" ht="72.5" x14ac:dyDescent="0.35">
      <c r="A1912" s="31" t="s">
        <v>1530</v>
      </c>
      <c r="B1912" s="32">
        <v>1143</v>
      </c>
      <c r="C1912" s="31" t="s">
        <v>696</v>
      </c>
      <c r="D1912" s="31" t="s">
        <v>26799</v>
      </c>
      <c r="E1912" s="31" t="s">
        <v>1</v>
      </c>
      <c r="F1912" s="31" t="s">
        <v>4142</v>
      </c>
      <c r="G1912" s="31" t="s">
        <v>79</v>
      </c>
      <c r="H1912" s="31" t="s">
        <v>4143</v>
      </c>
      <c r="I1912" s="31" t="s">
        <v>120</v>
      </c>
      <c r="J1912" s="31" t="s">
        <v>4144</v>
      </c>
      <c r="K1912" s="31" t="s">
        <v>4145</v>
      </c>
      <c r="L1912" s="31" t="s">
        <v>696</v>
      </c>
      <c r="M1912" s="31" t="s">
        <v>20805</v>
      </c>
      <c r="N1912" s="31" t="s">
        <v>4145</v>
      </c>
      <c r="O1912" s="31" t="s">
        <v>28065</v>
      </c>
    </row>
    <row r="1913" spans="1:15" ht="116" x14ac:dyDescent="0.35">
      <c r="A1913" s="31" t="s">
        <v>1530</v>
      </c>
      <c r="B1913" s="32">
        <v>1468</v>
      </c>
      <c r="C1913" s="31" t="s">
        <v>3046</v>
      </c>
      <c r="D1913" s="31" t="s">
        <v>1</v>
      </c>
      <c r="E1913" s="31" t="s">
        <v>1</v>
      </c>
      <c r="F1913" s="31" t="s">
        <v>1</v>
      </c>
      <c r="G1913" s="31" t="s">
        <v>1</v>
      </c>
      <c r="H1913" s="31" t="s">
        <v>1</v>
      </c>
      <c r="I1913" s="31" t="s">
        <v>1</v>
      </c>
      <c r="J1913" s="31" t="s">
        <v>1</v>
      </c>
      <c r="K1913" s="31" t="s">
        <v>1814</v>
      </c>
      <c r="L1913" s="31" t="s">
        <v>6472</v>
      </c>
      <c r="M1913" s="31" t="s">
        <v>6475</v>
      </c>
      <c r="N1913" s="31" t="s">
        <v>6476</v>
      </c>
      <c r="O1913" s="31" t="s">
        <v>28066</v>
      </c>
    </row>
    <row r="1914" spans="1:15" ht="72.5" x14ac:dyDescent="0.35">
      <c r="A1914" s="31" t="s">
        <v>1530</v>
      </c>
      <c r="B1914" s="32">
        <v>5076</v>
      </c>
      <c r="C1914" s="31" t="s">
        <v>4548</v>
      </c>
      <c r="D1914" s="31" t="s">
        <v>1</v>
      </c>
      <c r="E1914" s="31" t="s">
        <v>1</v>
      </c>
      <c r="F1914" s="31" t="s">
        <v>1</v>
      </c>
      <c r="G1914" s="31" t="s">
        <v>1</v>
      </c>
      <c r="H1914" s="31" t="s">
        <v>1</v>
      </c>
      <c r="I1914" s="31" t="s">
        <v>1</v>
      </c>
      <c r="J1914" s="31" t="s">
        <v>1</v>
      </c>
      <c r="K1914" s="31" t="s">
        <v>1</v>
      </c>
      <c r="L1914" s="31" t="s">
        <v>548</v>
      </c>
      <c r="M1914" s="31" t="s">
        <v>5019</v>
      </c>
      <c r="N1914" s="31" t="s">
        <v>5021</v>
      </c>
      <c r="O1914" s="31" t="s">
        <v>28067</v>
      </c>
    </row>
    <row r="1915" spans="1:15" ht="72.5" x14ac:dyDescent="0.35">
      <c r="A1915" s="31" t="s">
        <v>1530</v>
      </c>
      <c r="B1915" s="32">
        <v>3272</v>
      </c>
      <c r="C1915" s="31" t="s">
        <v>4734</v>
      </c>
      <c r="D1915" s="31" t="s">
        <v>1</v>
      </c>
      <c r="E1915" s="31" t="s">
        <v>1</v>
      </c>
      <c r="F1915" s="31" t="s">
        <v>1</v>
      </c>
      <c r="G1915" s="31" t="s">
        <v>1</v>
      </c>
      <c r="H1915" s="31" t="s">
        <v>1</v>
      </c>
      <c r="I1915" s="31" t="s">
        <v>1</v>
      </c>
      <c r="J1915" s="31" t="s">
        <v>1708</v>
      </c>
      <c r="K1915" s="31" t="s">
        <v>1709</v>
      </c>
      <c r="L1915" s="31" t="s">
        <v>11932</v>
      </c>
      <c r="M1915" s="31" t="s">
        <v>11935</v>
      </c>
      <c r="N1915" s="31" t="s">
        <v>11937</v>
      </c>
      <c r="O1915" s="31" t="s">
        <v>28068</v>
      </c>
    </row>
    <row r="1916" spans="1:15" ht="58" x14ac:dyDescent="0.35">
      <c r="A1916" s="31" t="s">
        <v>1530</v>
      </c>
      <c r="B1916" s="32">
        <v>436</v>
      </c>
      <c r="C1916" s="31" t="s">
        <v>1813</v>
      </c>
      <c r="D1916" s="31" t="s">
        <v>1</v>
      </c>
      <c r="E1916" s="31" t="s">
        <v>1</v>
      </c>
      <c r="F1916" s="31" t="s">
        <v>1</v>
      </c>
      <c r="G1916" s="31" t="s">
        <v>1</v>
      </c>
      <c r="H1916" s="31" t="s">
        <v>1</v>
      </c>
      <c r="I1916" s="31" t="s">
        <v>1</v>
      </c>
      <c r="J1916" s="31" t="s">
        <v>1</v>
      </c>
      <c r="K1916" s="31" t="s">
        <v>1814</v>
      </c>
      <c r="L1916" s="31" t="s">
        <v>6472</v>
      </c>
      <c r="M1916" s="31" t="s">
        <v>6475</v>
      </c>
      <c r="N1916" s="31" t="s">
        <v>6476</v>
      </c>
      <c r="O1916" s="31" t="s">
        <v>28069</v>
      </c>
    </row>
    <row r="1917" spans="1:15" ht="72.5" x14ac:dyDescent="0.35">
      <c r="A1917" s="31" t="s">
        <v>1530</v>
      </c>
      <c r="B1917" s="32">
        <v>472</v>
      </c>
      <c r="C1917" s="31" t="s">
        <v>3479</v>
      </c>
      <c r="D1917" s="31" t="s">
        <v>1</v>
      </c>
      <c r="E1917" s="31" t="s">
        <v>1</v>
      </c>
      <c r="F1917" s="31" t="s">
        <v>1</v>
      </c>
      <c r="G1917" s="31" t="s">
        <v>1</v>
      </c>
      <c r="H1917" s="31" t="s">
        <v>1</v>
      </c>
      <c r="I1917" s="31" t="s">
        <v>1</v>
      </c>
      <c r="J1917" s="31" t="s">
        <v>1</v>
      </c>
      <c r="K1917" s="31" t="s">
        <v>1814</v>
      </c>
      <c r="L1917" s="31" t="s">
        <v>6472</v>
      </c>
      <c r="M1917" s="31" t="s">
        <v>6475</v>
      </c>
      <c r="N1917" s="31" t="s">
        <v>6476</v>
      </c>
      <c r="O1917" s="31" t="s">
        <v>28070</v>
      </c>
    </row>
    <row r="1918" spans="1:15" ht="72.5" x14ac:dyDescent="0.35">
      <c r="A1918" s="31" t="s">
        <v>1530</v>
      </c>
      <c r="B1918" s="32">
        <v>1961</v>
      </c>
      <c r="C1918" s="31" t="s">
        <v>3855</v>
      </c>
      <c r="D1918" s="31" t="s">
        <v>1</v>
      </c>
      <c r="E1918" s="31" t="s">
        <v>1</v>
      </c>
      <c r="F1918" s="31" t="s">
        <v>1</v>
      </c>
      <c r="G1918" s="31" t="s">
        <v>1</v>
      </c>
      <c r="H1918" s="31" t="s">
        <v>1</v>
      </c>
      <c r="I1918" s="31" t="s">
        <v>1</v>
      </c>
      <c r="J1918" s="31" t="s">
        <v>2137</v>
      </c>
      <c r="K1918" s="31" t="s">
        <v>2138</v>
      </c>
      <c r="L1918" s="31" t="s">
        <v>6472</v>
      </c>
      <c r="M1918" s="31" t="s">
        <v>6475</v>
      </c>
      <c r="N1918" s="31" t="s">
        <v>6476</v>
      </c>
      <c r="O1918" s="31" t="s">
        <v>28071</v>
      </c>
    </row>
    <row r="1919" spans="1:15" ht="72.5" x14ac:dyDescent="0.35">
      <c r="A1919" s="31" t="s">
        <v>1530</v>
      </c>
      <c r="B1919" s="32">
        <v>2061</v>
      </c>
      <c r="C1919" s="31" t="s">
        <v>4163</v>
      </c>
      <c r="D1919" s="31" t="s">
        <v>1</v>
      </c>
      <c r="E1919" s="31" t="s">
        <v>1</v>
      </c>
      <c r="F1919" s="31" t="s">
        <v>1</v>
      </c>
      <c r="G1919" s="31" t="s">
        <v>1</v>
      </c>
      <c r="H1919" s="31" t="s">
        <v>1</v>
      </c>
      <c r="I1919" s="31" t="s">
        <v>1</v>
      </c>
      <c r="J1919" s="31" t="s">
        <v>1</v>
      </c>
      <c r="K1919" s="31" t="s">
        <v>1</v>
      </c>
      <c r="L1919" s="31" t="s">
        <v>6472</v>
      </c>
      <c r="M1919" s="31" t="s">
        <v>6475</v>
      </c>
      <c r="N1919" s="31" t="s">
        <v>6476</v>
      </c>
      <c r="O1919" s="31" t="s">
        <v>28072</v>
      </c>
    </row>
    <row r="1920" spans="1:15" ht="58" x14ac:dyDescent="0.35">
      <c r="A1920" s="31" t="s">
        <v>1530</v>
      </c>
      <c r="B1920" s="32">
        <v>2084</v>
      </c>
      <c r="C1920" s="31" t="s">
        <v>1733</v>
      </c>
      <c r="D1920" s="31" t="s">
        <v>1</v>
      </c>
      <c r="E1920" s="31" t="s">
        <v>1</v>
      </c>
      <c r="F1920" s="31" t="s">
        <v>1</v>
      </c>
      <c r="G1920" s="31" t="s">
        <v>1</v>
      </c>
      <c r="H1920" s="31" t="s">
        <v>1</v>
      </c>
      <c r="I1920" s="31" t="s">
        <v>1</v>
      </c>
      <c r="J1920" s="31" t="s">
        <v>1734</v>
      </c>
      <c r="K1920" s="31" t="s">
        <v>1735</v>
      </c>
      <c r="L1920" s="31" t="s">
        <v>6472</v>
      </c>
      <c r="M1920" s="31" t="s">
        <v>6475</v>
      </c>
      <c r="N1920" s="31" t="s">
        <v>6476</v>
      </c>
      <c r="O1920" s="31" t="s">
        <v>28073</v>
      </c>
    </row>
    <row r="1921" spans="1:15" ht="72.5" x14ac:dyDescent="0.35">
      <c r="A1921" s="31" t="s">
        <v>1530</v>
      </c>
      <c r="B1921" s="32">
        <v>2105</v>
      </c>
      <c r="C1921" s="31" t="s">
        <v>3446</v>
      </c>
      <c r="D1921" s="31" t="s">
        <v>1</v>
      </c>
      <c r="E1921" s="31" t="s">
        <v>1</v>
      </c>
      <c r="F1921" s="31" t="s">
        <v>1</v>
      </c>
      <c r="G1921" s="31" t="s">
        <v>1</v>
      </c>
      <c r="H1921" s="31" t="s">
        <v>1</v>
      </c>
      <c r="I1921" s="31" t="s">
        <v>1</v>
      </c>
      <c r="J1921" s="31" t="s">
        <v>1</v>
      </c>
      <c r="K1921" s="31" t="s">
        <v>1</v>
      </c>
      <c r="L1921" s="31" t="s">
        <v>6472</v>
      </c>
      <c r="M1921" s="31" t="s">
        <v>6475</v>
      </c>
      <c r="N1921" s="31" t="s">
        <v>6476</v>
      </c>
      <c r="O1921" s="31" t="s">
        <v>28074</v>
      </c>
    </row>
    <row r="1922" spans="1:15" ht="58" x14ac:dyDescent="0.35">
      <c r="A1922" s="31" t="s">
        <v>1530</v>
      </c>
      <c r="B1922" s="32">
        <v>2896</v>
      </c>
      <c r="C1922" s="31" t="s">
        <v>2231</v>
      </c>
      <c r="D1922" s="31" t="s">
        <v>1</v>
      </c>
      <c r="E1922" s="31" t="s">
        <v>1</v>
      </c>
      <c r="F1922" s="31" t="s">
        <v>1</v>
      </c>
      <c r="G1922" s="31" t="s">
        <v>1</v>
      </c>
      <c r="H1922" s="31" t="s">
        <v>1</v>
      </c>
      <c r="I1922" s="31" t="s">
        <v>1</v>
      </c>
      <c r="J1922" s="31" t="s">
        <v>1</v>
      </c>
      <c r="K1922" s="31" t="s">
        <v>1814</v>
      </c>
      <c r="L1922" s="31" t="s">
        <v>6472</v>
      </c>
      <c r="M1922" s="31" t="s">
        <v>6475</v>
      </c>
      <c r="N1922" s="31" t="s">
        <v>6476</v>
      </c>
      <c r="O1922" s="31" t="s">
        <v>28075</v>
      </c>
    </row>
    <row r="1923" spans="1:15" ht="58" x14ac:dyDescent="0.35">
      <c r="A1923" s="31" t="s">
        <v>1530</v>
      </c>
      <c r="B1923" s="32">
        <v>3289</v>
      </c>
      <c r="C1923" s="31" t="s">
        <v>2402</v>
      </c>
      <c r="D1923" s="31" t="s">
        <v>1</v>
      </c>
      <c r="E1923" s="31" t="s">
        <v>1</v>
      </c>
      <c r="F1923" s="31" t="s">
        <v>1</v>
      </c>
      <c r="G1923" s="31" t="s">
        <v>1</v>
      </c>
      <c r="H1923" s="31" t="s">
        <v>1</v>
      </c>
      <c r="I1923" s="31" t="s">
        <v>1</v>
      </c>
      <c r="J1923" s="31" t="s">
        <v>1</v>
      </c>
      <c r="K1923" s="31" t="s">
        <v>1</v>
      </c>
      <c r="L1923" s="31" t="s">
        <v>6472</v>
      </c>
      <c r="M1923" s="31" t="s">
        <v>6475</v>
      </c>
      <c r="N1923" s="31" t="s">
        <v>6476</v>
      </c>
      <c r="O1923" s="31" t="s">
        <v>28076</v>
      </c>
    </row>
    <row r="1924" spans="1:15" ht="58" x14ac:dyDescent="0.35">
      <c r="A1924" s="31" t="s">
        <v>1530</v>
      </c>
      <c r="B1924" s="32">
        <v>4233</v>
      </c>
      <c r="C1924" s="31" t="s">
        <v>3741</v>
      </c>
      <c r="D1924" s="31" t="s">
        <v>1</v>
      </c>
      <c r="E1924" s="31" t="s">
        <v>1</v>
      </c>
      <c r="F1924" s="31" t="s">
        <v>1</v>
      </c>
      <c r="G1924" s="31" t="s">
        <v>1</v>
      </c>
      <c r="H1924" s="31" t="s">
        <v>1</v>
      </c>
      <c r="I1924" s="31" t="s">
        <v>1</v>
      </c>
      <c r="J1924" s="31" t="s">
        <v>1</v>
      </c>
      <c r="K1924" s="31" t="s">
        <v>1814</v>
      </c>
      <c r="L1924" s="31" t="s">
        <v>6472</v>
      </c>
      <c r="M1924" s="31" t="s">
        <v>6475</v>
      </c>
      <c r="N1924" s="31" t="s">
        <v>6476</v>
      </c>
      <c r="O1924" s="31" t="s">
        <v>28077</v>
      </c>
    </row>
    <row r="1925" spans="1:15" ht="87" x14ac:dyDescent="0.35">
      <c r="A1925" s="31" t="s">
        <v>1530</v>
      </c>
      <c r="B1925" s="32">
        <v>4234</v>
      </c>
      <c r="C1925" s="31" t="s">
        <v>4405</v>
      </c>
      <c r="D1925" s="31" t="s">
        <v>1</v>
      </c>
      <c r="E1925" s="31" t="s">
        <v>1</v>
      </c>
      <c r="F1925" s="31" t="s">
        <v>1</v>
      </c>
      <c r="G1925" s="31" t="s">
        <v>1</v>
      </c>
      <c r="H1925" s="31" t="s">
        <v>1</v>
      </c>
      <c r="I1925" s="31" t="s">
        <v>1</v>
      </c>
      <c r="J1925" s="31" t="s">
        <v>1</v>
      </c>
      <c r="K1925" s="31" t="s">
        <v>1814</v>
      </c>
      <c r="L1925" s="31" t="s">
        <v>6472</v>
      </c>
      <c r="M1925" s="31" t="s">
        <v>6475</v>
      </c>
      <c r="N1925" s="31" t="s">
        <v>6476</v>
      </c>
      <c r="O1925" s="31" t="s">
        <v>28078</v>
      </c>
    </row>
    <row r="1926" spans="1:15" ht="72.5" x14ac:dyDescent="0.35">
      <c r="A1926" s="31" t="s">
        <v>1530</v>
      </c>
      <c r="B1926" s="32">
        <v>4256</v>
      </c>
      <c r="C1926" s="31" t="s">
        <v>3250</v>
      </c>
      <c r="D1926" s="31" t="s">
        <v>1</v>
      </c>
      <c r="E1926" s="31" t="s">
        <v>1</v>
      </c>
      <c r="F1926" s="31" t="s">
        <v>1</v>
      </c>
      <c r="G1926" s="31" t="s">
        <v>1</v>
      </c>
      <c r="H1926" s="31" t="s">
        <v>1</v>
      </c>
      <c r="I1926" s="31" t="s">
        <v>1</v>
      </c>
      <c r="J1926" s="31" t="s">
        <v>1</v>
      </c>
      <c r="K1926" s="31" t="s">
        <v>1806</v>
      </c>
      <c r="L1926" s="31" t="s">
        <v>6472</v>
      </c>
      <c r="M1926" s="31" t="s">
        <v>6475</v>
      </c>
      <c r="N1926" s="31" t="s">
        <v>6476</v>
      </c>
      <c r="O1926" s="31" t="s">
        <v>28079</v>
      </c>
    </row>
    <row r="1927" spans="1:15" ht="72.5" x14ac:dyDescent="0.35">
      <c r="A1927" s="31" t="s">
        <v>1530</v>
      </c>
      <c r="B1927" s="32">
        <v>4524</v>
      </c>
      <c r="C1927" s="31" t="s">
        <v>2866</v>
      </c>
      <c r="D1927" s="31" t="s">
        <v>1</v>
      </c>
      <c r="E1927" s="31" t="s">
        <v>1</v>
      </c>
      <c r="F1927" s="31" t="s">
        <v>1</v>
      </c>
      <c r="G1927" s="31" t="s">
        <v>1</v>
      </c>
      <c r="H1927" s="31" t="s">
        <v>1</v>
      </c>
      <c r="I1927" s="31" t="s">
        <v>1</v>
      </c>
      <c r="J1927" s="31" t="s">
        <v>1</v>
      </c>
      <c r="K1927" s="31" t="s">
        <v>1814</v>
      </c>
      <c r="L1927" s="31" t="s">
        <v>6472</v>
      </c>
      <c r="M1927" s="31" t="s">
        <v>6475</v>
      </c>
      <c r="N1927" s="31" t="s">
        <v>6476</v>
      </c>
      <c r="O1927" s="31" t="s">
        <v>28080</v>
      </c>
    </row>
    <row r="1928" spans="1:15" ht="58" x14ac:dyDescent="0.35">
      <c r="A1928" s="31" t="s">
        <v>1530</v>
      </c>
      <c r="B1928" s="32">
        <v>4676</v>
      </c>
      <c r="C1928" s="31" t="s">
        <v>3688</v>
      </c>
      <c r="D1928" s="31" t="s">
        <v>1</v>
      </c>
      <c r="E1928" s="31" t="s">
        <v>1</v>
      </c>
      <c r="F1928" s="31" t="s">
        <v>1</v>
      </c>
      <c r="G1928" s="31" t="s">
        <v>1</v>
      </c>
      <c r="H1928" s="31" t="s">
        <v>1</v>
      </c>
      <c r="I1928" s="31" t="s">
        <v>1</v>
      </c>
      <c r="J1928" s="31" t="s">
        <v>1</v>
      </c>
      <c r="K1928" s="31" t="s">
        <v>1814</v>
      </c>
      <c r="L1928" s="31" t="s">
        <v>6472</v>
      </c>
      <c r="M1928" s="31" t="s">
        <v>6475</v>
      </c>
      <c r="N1928" s="31" t="s">
        <v>6476</v>
      </c>
      <c r="O1928" s="31" t="s">
        <v>28081</v>
      </c>
    </row>
    <row r="1929" spans="1:15" ht="58" x14ac:dyDescent="0.35">
      <c r="A1929" s="31" t="s">
        <v>1530</v>
      </c>
      <c r="B1929" s="32">
        <v>4714</v>
      </c>
      <c r="C1929" s="31" t="s">
        <v>1986</v>
      </c>
      <c r="D1929" s="31" t="s">
        <v>26669</v>
      </c>
      <c r="E1929" s="31" t="s">
        <v>1</v>
      </c>
      <c r="F1929" s="31" t="s">
        <v>502</v>
      </c>
      <c r="G1929" s="31" t="s">
        <v>79</v>
      </c>
      <c r="H1929" s="31" t="s">
        <v>1987</v>
      </c>
      <c r="I1929" s="31" t="s">
        <v>103</v>
      </c>
      <c r="J1929" s="31" t="s">
        <v>1988</v>
      </c>
      <c r="K1929" s="31" t="s">
        <v>1989</v>
      </c>
      <c r="L1929" s="31" t="s">
        <v>6472</v>
      </c>
      <c r="M1929" s="31" t="s">
        <v>6475</v>
      </c>
      <c r="N1929" s="31" t="s">
        <v>6476</v>
      </c>
      <c r="O1929" s="31" t="s">
        <v>28082</v>
      </c>
    </row>
    <row r="1930" spans="1:15" ht="58" x14ac:dyDescent="0.35">
      <c r="A1930" s="31" t="s">
        <v>1530</v>
      </c>
      <c r="B1930" s="32">
        <v>4986</v>
      </c>
      <c r="C1930" s="31" t="s">
        <v>4117</v>
      </c>
      <c r="D1930" s="31" t="s">
        <v>1</v>
      </c>
      <c r="E1930" s="31" t="s">
        <v>1</v>
      </c>
      <c r="F1930" s="31" t="s">
        <v>1</v>
      </c>
      <c r="G1930" s="31" t="s">
        <v>1</v>
      </c>
      <c r="H1930" s="31" t="s">
        <v>1</v>
      </c>
      <c r="I1930" s="31" t="s">
        <v>1</v>
      </c>
      <c r="J1930" s="31" t="s">
        <v>1</v>
      </c>
      <c r="K1930" s="31" t="s">
        <v>1814</v>
      </c>
      <c r="L1930" s="31" t="s">
        <v>6472</v>
      </c>
      <c r="M1930" s="31" t="s">
        <v>6475</v>
      </c>
      <c r="N1930" s="31" t="s">
        <v>6476</v>
      </c>
      <c r="O1930" s="31" t="s">
        <v>28083</v>
      </c>
    </row>
    <row r="1931" spans="1:15" ht="72.5" x14ac:dyDescent="0.35">
      <c r="A1931" s="31" t="s">
        <v>1530</v>
      </c>
      <c r="B1931" s="32">
        <v>5486</v>
      </c>
      <c r="C1931" s="31" t="s">
        <v>4811</v>
      </c>
      <c r="D1931" s="31" t="s">
        <v>1</v>
      </c>
      <c r="E1931" s="31" t="s">
        <v>1</v>
      </c>
      <c r="F1931" s="31" t="s">
        <v>1</v>
      </c>
      <c r="G1931" s="31" t="s">
        <v>1</v>
      </c>
      <c r="H1931" s="31" t="s">
        <v>1</v>
      </c>
      <c r="I1931" s="31" t="s">
        <v>1</v>
      </c>
      <c r="J1931" s="31" t="s">
        <v>1</v>
      </c>
      <c r="K1931" s="31" t="s">
        <v>1</v>
      </c>
      <c r="L1931" s="31" t="s">
        <v>614</v>
      </c>
      <c r="M1931" s="31" t="s">
        <v>14693</v>
      </c>
      <c r="N1931" s="31" t="s">
        <v>14695</v>
      </c>
      <c r="O1931" s="31" t="s">
        <v>4381</v>
      </c>
    </row>
    <row r="1932" spans="1:15" ht="58" x14ac:dyDescent="0.35">
      <c r="A1932" s="31" t="s">
        <v>1530</v>
      </c>
      <c r="B1932" s="32">
        <v>5081</v>
      </c>
      <c r="C1932" s="31" t="s">
        <v>3927</v>
      </c>
      <c r="D1932" s="31" t="s">
        <v>1</v>
      </c>
      <c r="E1932" s="31" t="s">
        <v>1</v>
      </c>
      <c r="F1932" s="31" t="s">
        <v>1</v>
      </c>
      <c r="G1932" s="31" t="s">
        <v>1</v>
      </c>
      <c r="H1932" s="31" t="s">
        <v>1</v>
      </c>
      <c r="I1932" s="31" t="s">
        <v>1</v>
      </c>
      <c r="J1932" s="31" t="s">
        <v>3873</v>
      </c>
      <c r="K1932" s="31" t="s">
        <v>3874</v>
      </c>
      <c r="L1932" s="31" t="s">
        <v>21822</v>
      </c>
      <c r="M1932" s="31" t="s">
        <v>21825</v>
      </c>
      <c r="N1932" s="31" t="s">
        <v>21827</v>
      </c>
      <c r="O1932" s="31" t="s">
        <v>28084</v>
      </c>
    </row>
    <row r="1933" spans="1:15" ht="72.5" x14ac:dyDescent="0.35">
      <c r="A1933" s="31" t="s">
        <v>1530</v>
      </c>
      <c r="B1933" s="32">
        <v>1690</v>
      </c>
      <c r="C1933" s="31" t="s">
        <v>2152</v>
      </c>
      <c r="D1933" s="31" t="s">
        <v>1</v>
      </c>
      <c r="E1933" s="31" t="s">
        <v>1</v>
      </c>
      <c r="F1933" s="31" t="s">
        <v>1</v>
      </c>
      <c r="G1933" s="31" t="s">
        <v>1</v>
      </c>
      <c r="H1933" s="31" t="s">
        <v>1</v>
      </c>
      <c r="I1933" s="31" t="s">
        <v>1</v>
      </c>
      <c r="J1933" s="31" t="s">
        <v>1778</v>
      </c>
      <c r="K1933" s="31" t="s">
        <v>1779</v>
      </c>
      <c r="L1933" s="31" t="s">
        <v>9164</v>
      </c>
      <c r="M1933" s="31" t="s">
        <v>9167</v>
      </c>
      <c r="N1933" s="31" t="s">
        <v>9168</v>
      </c>
      <c r="O1933" s="31" t="s">
        <v>28085</v>
      </c>
    </row>
    <row r="1934" spans="1:15" ht="58" x14ac:dyDescent="0.35">
      <c r="A1934" s="31" t="s">
        <v>1530</v>
      </c>
      <c r="B1934" s="32">
        <v>1691</v>
      </c>
      <c r="C1934" s="31" t="s">
        <v>2154</v>
      </c>
      <c r="D1934" s="31" t="s">
        <v>1</v>
      </c>
      <c r="E1934" s="31" t="s">
        <v>1</v>
      </c>
      <c r="F1934" s="31" t="s">
        <v>1</v>
      </c>
      <c r="G1934" s="31" t="s">
        <v>1</v>
      </c>
      <c r="H1934" s="31" t="s">
        <v>1</v>
      </c>
      <c r="I1934" s="31" t="s">
        <v>1</v>
      </c>
      <c r="J1934" s="31" t="s">
        <v>1778</v>
      </c>
      <c r="K1934" s="31" t="s">
        <v>1779</v>
      </c>
      <c r="L1934" s="31" t="s">
        <v>9164</v>
      </c>
      <c r="M1934" s="31" t="s">
        <v>9167</v>
      </c>
      <c r="N1934" s="31" t="s">
        <v>9168</v>
      </c>
      <c r="O1934" s="31" t="s">
        <v>28086</v>
      </c>
    </row>
    <row r="1935" spans="1:15" ht="58" x14ac:dyDescent="0.35">
      <c r="A1935" s="31" t="s">
        <v>1530</v>
      </c>
      <c r="B1935" s="32">
        <v>1862</v>
      </c>
      <c r="C1935" s="31" t="s">
        <v>1777</v>
      </c>
      <c r="D1935" s="31" t="s">
        <v>1</v>
      </c>
      <c r="E1935" s="31" t="s">
        <v>1</v>
      </c>
      <c r="F1935" s="31" t="s">
        <v>1</v>
      </c>
      <c r="G1935" s="31" t="s">
        <v>1</v>
      </c>
      <c r="H1935" s="31" t="s">
        <v>1</v>
      </c>
      <c r="I1935" s="31" t="s">
        <v>1</v>
      </c>
      <c r="J1935" s="31" t="s">
        <v>1778</v>
      </c>
      <c r="K1935" s="31" t="s">
        <v>1779</v>
      </c>
      <c r="L1935" s="31" t="s">
        <v>9164</v>
      </c>
      <c r="M1935" s="31" t="s">
        <v>9167</v>
      </c>
      <c r="N1935" s="31" t="s">
        <v>9168</v>
      </c>
      <c r="O1935" s="31" t="s">
        <v>28087</v>
      </c>
    </row>
    <row r="1936" spans="1:15" ht="87" x14ac:dyDescent="0.35">
      <c r="A1936" s="31" t="s">
        <v>1530</v>
      </c>
      <c r="B1936" s="32">
        <v>2085</v>
      </c>
      <c r="C1936" s="31" t="s">
        <v>3221</v>
      </c>
      <c r="D1936" s="31" t="s">
        <v>1</v>
      </c>
      <c r="E1936" s="31" t="s">
        <v>1</v>
      </c>
      <c r="F1936" s="31" t="s">
        <v>1</v>
      </c>
      <c r="G1936" s="31" t="s">
        <v>1</v>
      </c>
      <c r="H1936" s="31" t="s">
        <v>1</v>
      </c>
      <c r="I1936" s="31" t="s">
        <v>1</v>
      </c>
      <c r="J1936" s="31" t="s">
        <v>1778</v>
      </c>
      <c r="K1936" s="31" t="s">
        <v>1779</v>
      </c>
      <c r="L1936" s="31" t="s">
        <v>9164</v>
      </c>
      <c r="M1936" s="31" t="s">
        <v>9167</v>
      </c>
      <c r="N1936" s="31" t="s">
        <v>9168</v>
      </c>
      <c r="O1936" s="31" t="s">
        <v>28088</v>
      </c>
    </row>
    <row r="1937" spans="1:15" ht="58" x14ac:dyDescent="0.35">
      <c r="A1937" s="31" t="s">
        <v>1530</v>
      </c>
      <c r="B1937" s="32">
        <v>5053</v>
      </c>
      <c r="C1937" s="31" t="s">
        <v>3956</v>
      </c>
      <c r="D1937" s="31" t="s">
        <v>1</v>
      </c>
      <c r="E1937" s="31" t="s">
        <v>1</v>
      </c>
      <c r="F1937" s="31" t="s">
        <v>1</v>
      </c>
      <c r="G1937" s="31" t="s">
        <v>1</v>
      </c>
      <c r="H1937" s="31" t="s">
        <v>1</v>
      </c>
      <c r="I1937" s="31" t="s">
        <v>1</v>
      </c>
      <c r="J1937" s="31" t="s">
        <v>1</v>
      </c>
      <c r="K1937" s="31" t="s">
        <v>1</v>
      </c>
      <c r="L1937" s="31" t="s">
        <v>20638</v>
      </c>
      <c r="M1937" s="31" t="s">
        <v>4137</v>
      </c>
      <c r="N1937" s="31" t="s">
        <v>20641</v>
      </c>
      <c r="O1937" s="31" t="s">
        <v>28089</v>
      </c>
    </row>
    <row r="1938" spans="1:15" ht="87" x14ac:dyDescent="0.35">
      <c r="A1938" s="31" t="s">
        <v>1530</v>
      </c>
      <c r="B1938" s="32">
        <v>5029</v>
      </c>
      <c r="C1938" s="31" t="s">
        <v>4573</v>
      </c>
      <c r="D1938" s="31" t="s">
        <v>1</v>
      </c>
      <c r="E1938" s="31" t="s">
        <v>1</v>
      </c>
      <c r="F1938" s="31" t="s">
        <v>1</v>
      </c>
      <c r="G1938" s="31" t="s">
        <v>1</v>
      </c>
      <c r="H1938" s="31" t="s">
        <v>1</v>
      </c>
      <c r="I1938" s="31" t="s">
        <v>1</v>
      </c>
      <c r="J1938" s="31" t="s">
        <v>2851</v>
      </c>
      <c r="K1938" s="31" t="s">
        <v>4574</v>
      </c>
      <c r="L1938" s="31" t="s">
        <v>18285</v>
      </c>
      <c r="M1938" s="31" t="s">
        <v>2851</v>
      </c>
      <c r="N1938" s="31" t="s">
        <v>5724</v>
      </c>
      <c r="O1938" s="31" t="s">
        <v>28090</v>
      </c>
    </row>
    <row r="1939" spans="1:15" ht="72.5" x14ac:dyDescent="0.35">
      <c r="A1939" s="31" t="s">
        <v>1530</v>
      </c>
      <c r="B1939" s="32">
        <v>5051</v>
      </c>
      <c r="C1939" s="31" t="s">
        <v>4218</v>
      </c>
      <c r="D1939" s="31" t="s">
        <v>1</v>
      </c>
      <c r="E1939" s="31" t="s">
        <v>1</v>
      </c>
      <c r="F1939" s="31" t="s">
        <v>1</v>
      </c>
      <c r="G1939" s="31" t="s">
        <v>1</v>
      </c>
      <c r="H1939" s="31" t="s">
        <v>1</v>
      </c>
      <c r="I1939" s="31" t="s">
        <v>1</v>
      </c>
      <c r="J1939" s="31" t="s">
        <v>3968</v>
      </c>
      <c r="K1939" s="31" t="s">
        <v>3969</v>
      </c>
      <c r="L1939" s="31" t="s">
        <v>11932</v>
      </c>
      <c r="M1939" s="31" t="s">
        <v>11935</v>
      </c>
      <c r="N1939" s="31" t="s">
        <v>11937</v>
      </c>
      <c r="O1939" s="31" t="s">
        <v>28091</v>
      </c>
    </row>
    <row r="1940" spans="1:15" ht="72.5" x14ac:dyDescent="0.35">
      <c r="A1940" s="31" t="s">
        <v>1530</v>
      </c>
      <c r="B1940" s="32">
        <v>4960</v>
      </c>
      <c r="C1940" s="31" t="s">
        <v>3867</v>
      </c>
      <c r="D1940" s="31" t="s">
        <v>1</v>
      </c>
      <c r="E1940" s="31" t="s">
        <v>1</v>
      </c>
      <c r="F1940" s="31" t="s">
        <v>1</v>
      </c>
      <c r="G1940" s="31" t="s">
        <v>1</v>
      </c>
      <c r="H1940" s="31" t="s">
        <v>1</v>
      </c>
      <c r="I1940" s="31" t="s">
        <v>1</v>
      </c>
      <c r="J1940" s="31" t="s">
        <v>3968</v>
      </c>
      <c r="K1940" s="31" t="s">
        <v>3969</v>
      </c>
      <c r="L1940" s="31" t="s">
        <v>11932</v>
      </c>
      <c r="M1940" s="31" t="s">
        <v>11935</v>
      </c>
      <c r="N1940" s="31" t="s">
        <v>11937</v>
      </c>
      <c r="O1940" s="31" t="s">
        <v>28092</v>
      </c>
    </row>
    <row r="1941" spans="1:15" ht="72.5" x14ac:dyDescent="0.35">
      <c r="A1941" s="31" t="s">
        <v>1530</v>
      </c>
      <c r="B1941" s="32">
        <v>4951</v>
      </c>
      <c r="C1941" s="31" t="s">
        <v>3891</v>
      </c>
      <c r="D1941" s="31" t="s">
        <v>1</v>
      </c>
      <c r="E1941" s="31" t="s">
        <v>1</v>
      </c>
      <c r="F1941" s="31" t="s">
        <v>1</v>
      </c>
      <c r="G1941" s="31" t="s">
        <v>1</v>
      </c>
      <c r="H1941" s="31" t="s">
        <v>1</v>
      </c>
      <c r="I1941" s="31" t="s">
        <v>1</v>
      </c>
      <c r="J1941" s="31" t="s">
        <v>3968</v>
      </c>
      <c r="K1941" s="31" t="s">
        <v>3969</v>
      </c>
      <c r="L1941" s="31" t="s">
        <v>11932</v>
      </c>
      <c r="M1941" s="31" t="s">
        <v>11935</v>
      </c>
      <c r="N1941" s="31" t="s">
        <v>11937</v>
      </c>
      <c r="O1941" s="31" t="s">
        <v>28093</v>
      </c>
    </row>
    <row r="1942" spans="1:15" ht="72.5" x14ac:dyDescent="0.35">
      <c r="A1942" s="31" t="s">
        <v>1530</v>
      </c>
      <c r="B1942" s="32">
        <v>4948</v>
      </c>
      <c r="C1942" s="31" t="s">
        <v>4428</v>
      </c>
      <c r="D1942" s="31" t="s">
        <v>26536</v>
      </c>
      <c r="E1942" s="31" t="s">
        <v>1</v>
      </c>
      <c r="F1942" s="31" t="s">
        <v>2286</v>
      </c>
      <c r="G1942" s="31" t="s">
        <v>79</v>
      </c>
      <c r="H1942" s="31" t="s">
        <v>2287</v>
      </c>
      <c r="I1942" s="31" t="s">
        <v>2288</v>
      </c>
      <c r="J1942" s="31" t="s">
        <v>2289</v>
      </c>
      <c r="K1942" s="31" t="s">
        <v>2290</v>
      </c>
      <c r="L1942" s="31" t="s">
        <v>5189</v>
      </c>
      <c r="M1942" s="31" t="s">
        <v>2289</v>
      </c>
      <c r="N1942" s="31" t="s">
        <v>5192</v>
      </c>
      <c r="O1942" s="31" t="s">
        <v>28094</v>
      </c>
    </row>
    <row r="1943" spans="1:15" ht="72.5" x14ac:dyDescent="0.35">
      <c r="A1943" s="31" t="s">
        <v>1530</v>
      </c>
      <c r="B1943" s="32">
        <v>568</v>
      </c>
      <c r="C1943" s="31" t="s">
        <v>1832</v>
      </c>
      <c r="D1943" s="31" t="s">
        <v>1715</v>
      </c>
      <c r="E1943" s="31" t="s">
        <v>1</v>
      </c>
      <c r="F1943" s="31" t="s">
        <v>1716</v>
      </c>
      <c r="G1943" s="31" t="s">
        <v>79</v>
      </c>
      <c r="H1943" s="31" t="s">
        <v>26532</v>
      </c>
      <c r="I1943" s="31" t="s">
        <v>1717</v>
      </c>
      <c r="J1943" s="31" t="s">
        <v>1718</v>
      </c>
      <c r="K1943" s="31" t="s">
        <v>1719</v>
      </c>
      <c r="L1943" s="31" t="s">
        <v>581</v>
      </c>
      <c r="M1943" s="31" t="s">
        <v>1718</v>
      </c>
      <c r="N1943" s="31" t="s">
        <v>5336</v>
      </c>
      <c r="O1943" s="31" t="s">
        <v>28095</v>
      </c>
    </row>
    <row r="1944" spans="1:15" ht="72.5" x14ac:dyDescent="0.35">
      <c r="A1944" s="31" t="s">
        <v>1530</v>
      </c>
      <c r="B1944" s="32">
        <v>2340</v>
      </c>
      <c r="C1944" s="31" t="s">
        <v>2343</v>
      </c>
      <c r="D1944" s="31" t="s">
        <v>1</v>
      </c>
      <c r="E1944" s="31" t="s">
        <v>1</v>
      </c>
      <c r="F1944" s="31" t="s">
        <v>1</v>
      </c>
      <c r="G1944" s="31" t="s">
        <v>1</v>
      </c>
      <c r="H1944" s="31" t="s">
        <v>1</v>
      </c>
      <c r="I1944" s="31" t="s">
        <v>1</v>
      </c>
      <c r="J1944" s="31" t="s">
        <v>2178</v>
      </c>
      <c r="K1944" s="31" t="s">
        <v>2179</v>
      </c>
      <c r="L1944" s="31" t="s">
        <v>8321</v>
      </c>
      <c r="M1944" s="31" t="s">
        <v>8323</v>
      </c>
      <c r="N1944" s="31" t="s">
        <v>8324</v>
      </c>
      <c r="O1944" s="31" t="s">
        <v>28096</v>
      </c>
    </row>
    <row r="1945" spans="1:15" ht="58" x14ac:dyDescent="0.35">
      <c r="A1945" s="31" t="s">
        <v>1530</v>
      </c>
      <c r="B1945" s="32">
        <v>179</v>
      </c>
      <c r="C1945" s="31" t="s">
        <v>3776</v>
      </c>
      <c r="D1945" s="31" t="s">
        <v>1</v>
      </c>
      <c r="E1945" s="31" t="s">
        <v>1</v>
      </c>
      <c r="F1945" s="31" t="s">
        <v>1</v>
      </c>
      <c r="G1945" s="31" t="s">
        <v>1</v>
      </c>
      <c r="H1945" s="31" t="s">
        <v>1</v>
      </c>
      <c r="I1945" s="31" t="s">
        <v>1</v>
      </c>
      <c r="J1945" s="31" t="s">
        <v>3518</v>
      </c>
      <c r="K1945" s="31" t="s">
        <v>3777</v>
      </c>
      <c r="L1945" s="31" t="s">
        <v>749</v>
      </c>
      <c r="M1945" s="31" t="s">
        <v>2424</v>
      </c>
      <c r="N1945" s="31" t="s">
        <v>26800</v>
      </c>
      <c r="O1945" s="31" t="s">
        <v>28097</v>
      </c>
    </row>
    <row r="1946" spans="1:15" ht="58" x14ac:dyDescent="0.35">
      <c r="A1946" s="31" t="s">
        <v>1530</v>
      </c>
      <c r="B1946" s="32">
        <v>4823</v>
      </c>
      <c r="C1946" s="31" t="s">
        <v>3515</v>
      </c>
      <c r="D1946" s="31" t="s">
        <v>26801</v>
      </c>
      <c r="E1946" s="31" t="s">
        <v>1</v>
      </c>
      <c r="F1946" s="31" t="s">
        <v>3516</v>
      </c>
      <c r="G1946" s="31" t="s">
        <v>3052</v>
      </c>
      <c r="H1946" s="31" t="s">
        <v>3517</v>
      </c>
      <c r="I1946" s="31" t="s">
        <v>1</v>
      </c>
      <c r="J1946" s="31" t="s">
        <v>3518</v>
      </c>
      <c r="K1946" s="31" t="s">
        <v>3519</v>
      </c>
      <c r="L1946" s="31" t="s">
        <v>749</v>
      </c>
      <c r="M1946" s="31" t="s">
        <v>2424</v>
      </c>
      <c r="N1946" s="31" t="s">
        <v>26800</v>
      </c>
      <c r="O1946" s="31" t="s">
        <v>1</v>
      </c>
    </row>
    <row r="1947" spans="1:15" ht="72.5" x14ac:dyDescent="0.35">
      <c r="A1947" s="31" t="s">
        <v>1530</v>
      </c>
      <c r="B1947" s="32">
        <v>5010</v>
      </c>
      <c r="C1947" s="31" t="s">
        <v>4158</v>
      </c>
      <c r="D1947" s="31" t="s">
        <v>1</v>
      </c>
      <c r="E1947" s="31" t="s">
        <v>1</v>
      </c>
      <c r="F1947" s="31" t="s">
        <v>1</v>
      </c>
      <c r="G1947" s="31" t="s">
        <v>1</v>
      </c>
      <c r="H1947" s="31" t="s">
        <v>1</v>
      </c>
      <c r="I1947" s="31" t="s">
        <v>1</v>
      </c>
      <c r="J1947" s="31" t="s">
        <v>1864</v>
      </c>
      <c r="K1947" s="31" t="s">
        <v>1865</v>
      </c>
      <c r="L1947" s="31" t="s">
        <v>553</v>
      </c>
      <c r="M1947" s="31" t="s">
        <v>1864</v>
      </c>
      <c r="N1947" s="31" t="s">
        <v>5288</v>
      </c>
      <c r="O1947" s="31" t="s">
        <v>28098</v>
      </c>
    </row>
    <row r="1948" spans="1:15" ht="58" x14ac:dyDescent="0.35">
      <c r="A1948" s="31" t="s">
        <v>1530</v>
      </c>
      <c r="B1948" s="32">
        <v>5098</v>
      </c>
      <c r="C1948" s="31" t="s">
        <v>3942</v>
      </c>
      <c r="D1948" s="31" t="s">
        <v>1</v>
      </c>
      <c r="E1948" s="31" t="s">
        <v>1</v>
      </c>
      <c r="F1948" s="31" t="s">
        <v>1</v>
      </c>
      <c r="G1948" s="31" t="s">
        <v>1</v>
      </c>
      <c r="H1948" s="31" t="s">
        <v>1</v>
      </c>
      <c r="I1948" s="31" t="s">
        <v>1</v>
      </c>
      <c r="J1948" s="31" t="s">
        <v>1</v>
      </c>
      <c r="K1948" s="31" t="s">
        <v>3943</v>
      </c>
      <c r="L1948" s="31" t="s">
        <v>22506</v>
      </c>
      <c r="M1948" s="31" t="s">
        <v>22509</v>
      </c>
      <c r="N1948" s="31" t="s">
        <v>22511</v>
      </c>
      <c r="O1948" s="31" t="s">
        <v>28099</v>
      </c>
    </row>
    <row r="1949" spans="1:15" ht="72.5" x14ac:dyDescent="0.35">
      <c r="A1949" s="31" t="s">
        <v>1530</v>
      </c>
      <c r="B1949" s="32">
        <v>5099</v>
      </c>
      <c r="C1949" s="31" t="s">
        <v>3945</v>
      </c>
      <c r="D1949" s="31" t="s">
        <v>1</v>
      </c>
      <c r="E1949" s="31" t="s">
        <v>1</v>
      </c>
      <c r="F1949" s="31" t="s">
        <v>1</v>
      </c>
      <c r="G1949" s="31" t="s">
        <v>1</v>
      </c>
      <c r="H1949" s="31" t="s">
        <v>1</v>
      </c>
      <c r="I1949" s="31" t="s">
        <v>1</v>
      </c>
      <c r="J1949" s="31" t="s">
        <v>1</v>
      </c>
      <c r="K1949" s="31" t="s">
        <v>1</v>
      </c>
      <c r="L1949" s="31" t="s">
        <v>15565</v>
      </c>
      <c r="M1949" s="31" t="s">
        <v>3283</v>
      </c>
      <c r="N1949" s="31" t="s">
        <v>15569</v>
      </c>
      <c r="O1949" s="31" t="s">
        <v>28100</v>
      </c>
    </row>
    <row r="1950" spans="1:15" ht="72.5" x14ac:dyDescent="0.35">
      <c r="A1950" s="31" t="s">
        <v>1530</v>
      </c>
      <c r="B1950" s="32">
        <v>5101</v>
      </c>
      <c r="C1950" s="31" t="s">
        <v>3947</v>
      </c>
      <c r="D1950" s="31" t="s">
        <v>1</v>
      </c>
      <c r="E1950" s="31" t="s">
        <v>1</v>
      </c>
      <c r="F1950" s="31" t="s">
        <v>1</v>
      </c>
      <c r="G1950" s="31" t="s">
        <v>1</v>
      </c>
      <c r="H1950" s="31" t="s">
        <v>1</v>
      </c>
      <c r="I1950" s="31" t="s">
        <v>1</v>
      </c>
      <c r="J1950" s="31" t="s">
        <v>3948</v>
      </c>
      <c r="K1950" s="31" t="s">
        <v>3949</v>
      </c>
      <c r="L1950" s="31" t="s">
        <v>756</v>
      </c>
      <c r="M1950" s="31" t="s">
        <v>4612</v>
      </c>
      <c r="N1950" s="31" t="s">
        <v>4613</v>
      </c>
      <c r="O1950" s="31" t="s">
        <v>28101</v>
      </c>
    </row>
    <row r="1951" spans="1:15" ht="58" x14ac:dyDescent="0.35">
      <c r="A1951" s="31" t="s">
        <v>1530</v>
      </c>
      <c r="B1951" s="32">
        <v>5245</v>
      </c>
      <c r="C1951" s="31" t="s">
        <v>4809</v>
      </c>
      <c r="D1951" s="31" t="s">
        <v>1</v>
      </c>
      <c r="E1951" s="31" t="s">
        <v>1</v>
      </c>
      <c r="F1951" s="31" t="s">
        <v>1</v>
      </c>
      <c r="G1951" s="31" t="s">
        <v>1</v>
      </c>
      <c r="H1951" s="31" t="s">
        <v>1</v>
      </c>
      <c r="I1951" s="31" t="s">
        <v>1</v>
      </c>
      <c r="J1951" s="31" t="s">
        <v>3079</v>
      </c>
      <c r="K1951" s="31" t="s">
        <v>3080</v>
      </c>
      <c r="L1951" s="31" t="s">
        <v>21650</v>
      </c>
      <c r="M1951" s="31" t="s">
        <v>3079</v>
      </c>
      <c r="N1951" s="31" t="s">
        <v>21653</v>
      </c>
      <c r="O1951" s="31" t="s">
        <v>28102</v>
      </c>
    </row>
    <row r="1952" spans="1:15" ht="58" x14ac:dyDescent="0.35">
      <c r="A1952" s="31" t="s">
        <v>1530</v>
      </c>
      <c r="B1952" s="32">
        <v>5161</v>
      </c>
      <c r="C1952" s="31" t="s">
        <v>4498</v>
      </c>
      <c r="D1952" s="31" t="s">
        <v>1</v>
      </c>
      <c r="E1952" s="31" t="s">
        <v>1</v>
      </c>
      <c r="F1952" s="31" t="s">
        <v>1</v>
      </c>
      <c r="G1952" s="31" t="s">
        <v>1</v>
      </c>
      <c r="H1952" s="31" t="s">
        <v>1</v>
      </c>
      <c r="I1952" s="31" t="s">
        <v>1</v>
      </c>
      <c r="J1952" s="31" t="s">
        <v>2294</v>
      </c>
      <c r="K1952" s="31" t="s">
        <v>2295</v>
      </c>
      <c r="L1952" s="31" t="s">
        <v>17910</v>
      </c>
      <c r="M1952" s="31" t="s">
        <v>17913</v>
      </c>
      <c r="N1952" s="31" t="s">
        <v>17914</v>
      </c>
      <c r="O1952" s="31" t="s">
        <v>17914</v>
      </c>
    </row>
    <row r="1953" spans="1:15" ht="87" x14ac:dyDescent="0.35">
      <c r="A1953" s="31" t="s">
        <v>1530</v>
      </c>
      <c r="B1953" s="32">
        <v>3395</v>
      </c>
      <c r="C1953" s="31" t="s">
        <v>2682</v>
      </c>
      <c r="D1953" s="31" t="s">
        <v>26537</v>
      </c>
      <c r="E1953" s="31" t="s">
        <v>1</v>
      </c>
      <c r="F1953" s="31" t="s">
        <v>26538</v>
      </c>
      <c r="G1953" s="31" t="s">
        <v>2059</v>
      </c>
      <c r="H1953" s="31" t="s">
        <v>26539</v>
      </c>
      <c r="I1953" s="31" t="s">
        <v>1</v>
      </c>
      <c r="J1953" s="31" t="s">
        <v>2455</v>
      </c>
      <c r="K1953" s="31" t="s">
        <v>2456</v>
      </c>
      <c r="L1953" s="31" t="s">
        <v>759</v>
      </c>
      <c r="M1953" s="31" t="s">
        <v>10539</v>
      </c>
      <c r="N1953" s="31" t="s">
        <v>10541</v>
      </c>
      <c r="O1953" s="31" t="s">
        <v>27053</v>
      </c>
    </row>
    <row r="1954" spans="1:15" ht="101.5" x14ac:dyDescent="0.35">
      <c r="A1954" s="31" t="s">
        <v>1530</v>
      </c>
      <c r="B1954" s="32">
        <v>1992</v>
      </c>
      <c r="C1954" s="31" t="s">
        <v>3149</v>
      </c>
      <c r="D1954" s="31" t="s">
        <v>1</v>
      </c>
      <c r="E1954" s="31" t="s">
        <v>1</v>
      </c>
      <c r="F1954" s="31" t="s">
        <v>1</v>
      </c>
      <c r="G1954" s="31" t="s">
        <v>1</v>
      </c>
      <c r="H1954" s="31" t="s">
        <v>1</v>
      </c>
      <c r="I1954" s="31" t="s">
        <v>1</v>
      </c>
      <c r="J1954" s="31" t="s">
        <v>1</v>
      </c>
      <c r="K1954" s="31" t="s">
        <v>1</v>
      </c>
      <c r="L1954" s="31" t="s">
        <v>551</v>
      </c>
      <c r="M1954" s="31" t="s">
        <v>5388</v>
      </c>
      <c r="N1954" s="31" t="s">
        <v>5390</v>
      </c>
      <c r="O1954" s="31" t="s">
        <v>28103</v>
      </c>
    </row>
    <row r="1955" spans="1:15" ht="72.5" x14ac:dyDescent="0.35">
      <c r="A1955" s="31" t="s">
        <v>1530</v>
      </c>
      <c r="B1955" s="32">
        <v>4118</v>
      </c>
      <c r="C1955" s="31" t="s">
        <v>3078</v>
      </c>
      <c r="D1955" s="31" t="s">
        <v>1</v>
      </c>
      <c r="E1955" s="31" t="s">
        <v>1</v>
      </c>
      <c r="F1955" s="31" t="s">
        <v>1</v>
      </c>
      <c r="G1955" s="31" t="s">
        <v>1</v>
      </c>
      <c r="H1955" s="31" t="s">
        <v>1</v>
      </c>
      <c r="I1955" s="31" t="s">
        <v>1</v>
      </c>
      <c r="J1955" s="31" t="s">
        <v>1</v>
      </c>
      <c r="K1955" s="31" t="s">
        <v>26802</v>
      </c>
      <c r="L1955" s="31" t="s">
        <v>8195</v>
      </c>
      <c r="M1955" s="31" t="s">
        <v>8192</v>
      </c>
      <c r="N1955" s="31" t="s">
        <v>8196</v>
      </c>
      <c r="O1955" s="31" t="s">
        <v>28104</v>
      </c>
    </row>
    <row r="1956" spans="1:15" ht="72.5" x14ac:dyDescent="0.35">
      <c r="A1956" s="31" t="s">
        <v>1530</v>
      </c>
      <c r="B1956" s="32">
        <v>4118</v>
      </c>
      <c r="C1956" s="31" t="s">
        <v>3078</v>
      </c>
      <c r="D1956" s="31" t="s">
        <v>1</v>
      </c>
      <c r="E1956" s="31" t="s">
        <v>1</v>
      </c>
      <c r="F1956" s="31" t="s">
        <v>1</v>
      </c>
      <c r="G1956" s="31" t="s">
        <v>1</v>
      </c>
      <c r="H1956" s="31" t="s">
        <v>1</v>
      </c>
      <c r="I1956" s="31" t="s">
        <v>1</v>
      </c>
      <c r="J1956" s="31" t="s">
        <v>3079</v>
      </c>
      <c r="K1956" s="31" t="s">
        <v>3080</v>
      </c>
      <c r="L1956" s="31" t="s">
        <v>8195</v>
      </c>
      <c r="M1956" s="31" t="s">
        <v>8192</v>
      </c>
      <c r="N1956" s="31" t="s">
        <v>8196</v>
      </c>
      <c r="O1956" s="31" t="s">
        <v>28104</v>
      </c>
    </row>
    <row r="1957" spans="1:15" ht="72.5" x14ac:dyDescent="0.35">
      <c r="A1957" s="31" t="s">
        <v>1530</v>
      </c>
      <c r="B1957" s="32">
        <v>5281</v>
      </c>
      <c r="C1957" s="31" t="s">
        <v>4742</v>
      </c>
      <c r="D1957" s="31" t="s">
        <v>1</v>
      </c>
      <c r="E1957" s="31" t="s">
        <v>1</v>
      </c>
      <c r="F1957" s="31" t="s">
        <v>1</v>
      </c>
      <c r="G1957" s="31" t="s">
        <v>1</v>
      </c>
      <c r="H1957" s="31" t="s">
        <v>1</v>
      </c>
      <c r="I1957" s="31" t="s">
        <v>1</v>
      </c>
      <c r="J1957" s="31" t="s">
        <v>3283</v>
      </c>
      <c r="K1957" s="31" t="s">
        <v>3284</v>
      </c>
      <c r="L1957" s="31" t="s">
        <v>15565</v>
      </c>
      <c r="M1957" s="31" t="s">
        <v>3283</v>
      </c>
      <c r="N1957" s="31" t="s">
        <v>15569</v>
      </c>
      <c r="O1957" s="31" t="s">
        <v>28105</v>
      </c>
    </row>
    <row r="1958" spans="1:15" ht="72.5" x14ac:dyDescent="0.35">
      <c r="A1958" s="31" t="s">
        <v>1530</v>
      </c>
      <c r="B1958" s="32">
        <v>1541</v>
      </c>
      <c r="C1958" s="31" t="s">
        <v>2219</v>
      </c>
      <c r="D1958" s="31" t="s">
        <v>1</v>
      </c>
      <c r="E1958" s="31" t="s">
        <v>1</v>
      </c>
      <c r="F1958" s="31" t="s">
        <v>1</v>
      </c>
      <c r="G1958" s="31" t="s">
        <v>1</v>
      </c>
      <c r="H1958" s="31" t="s">
        <v>1</v>
      </c>
      <c r="I1958" s="31" t="s">
        <v>1</v>
      </c>
      <c r="J1958" s="31" t="s">
        <v>1</v>
      </c>
      <c r="K1958" s="31" t="s">
        <v>1818</v>
      </c>
      <c r="L1958" s="31" t="s">
        <v>761</v>
      </c>
      <c r="M1958" s="31" t="s">
        <v>2330</v>
      </c>
      <c r="N1958" s="31" t="s">
        <v>6542</v>
      </c>
      <c r="O1958" s="31" t="s">
        <v>28106</v>
      </c>
    </row>
    <row r="1959" spans="1:15" ht="72.5" x14ac:dyDescent="0.35">
      <c r="A1959" s="31" t="s">
        <v>1530</v>
      </c>
      <c r="B1959" s="32">
        <v>5126</v>
      </c>
      <c r="C1959" s="31" t="s">
        <v>4534</v>
      </c>
      <c r="D1959" s="31" t="s">
        <v>1</v>
      </c>
      <c r="E1959" s="31" t="s">
        <v>1</v>
      </c>
      <c r="F1959" s="31" t="s">
        <v>1</v>
      </c>
      <c r="G1959" s="31" t="s">
        <v>1</v>
      </c>
      <c r="H1959" s="31" t="s">
        <v>1</v>
      </c>
      <c r="I1959" s="31" t="s">
        <v>1</v>
      </c>
      <c r="J1959" s="31" t="s">
        <v>1</v>
      </c>
      <c r="K1959" s="31" t="s">
        <v>1818</v>
      </c>
      <c r="L1959" s="31" t="s">
        <v>761</v>
      </c>
      <c r="M1959" s="31" t="s">
        <v>2330</v>
      </c>
      <c r="N1959" s="31" t="s">
        <v>6542</v>
      </c>
      <c r="O1959" s="31" t="s">
        <v>28107</v>
      </c>
    </row>
    <row r="1960" spans="1:15" ht="58" x14ac:dyDescent="0.35">
      <c r="A1960" s="31" t="s">
        <v>1530</v>
      </c>
      <c r="B1960" s="32">
        <v>5282</v>
      </c>
      <c r="C1960" s="31" t="s">
        <v>4857</v>
      </c>
      <c r="D1960" s="31" t="s">
        <v>1</v>
      </c>
      <c r="E1960" s="31" t="s">
        <v>1</v>
      </c>
      <c r="F1960" s="31" t="s">
        <v>1</v>
      </c>
      <c r="G1960" s="31" t="s">
        <v>1</v>
      </c>
      <c r="H1960" s="31" t="s">
        <v>1</v>
      </c>
      <c r="I1960" s="31" t="s">
        <v>1</v>
      </c>
      <c r="J1960" s="31" t="s">
        <v>4858</v>
      </c>
      <c r="K1960" s="31" t="s">
        <v>4859</v>
      </c>
      <c r="L1960" s="31" t="s">
        <v>7921</v>
      </c>
      <c r="M1960" s="31" t="s">
        <v>7924</v>
      </c>
      <c r="N1960" s="31" t="s">
        <v>7926</v>
      </c>
      <c r="O1960" s="31" t="s">
        <v>28108</v>
      </c>
    </row>
    <row r="1961" spans="1:15" ht="72.5" x14ac:dyDescent="0.35">
      <c r="A1961" s="31" t="s">
        <v>1530</v>
      </c>
      <c r="B1961" s="32">
        <v>818</v>
      </c>
      <c r="C1961" s="31" t="s">
        <v>1842</v>
      </c>
      <c r="D1961" s="31" t="s">
        <v>26789</v>
      </c>
      <c r="E1961" s="31" t="s">
        <v>1</v>
      </c>
      <c r="F1961" s="31" t="s">
        <v>1468</v>
      </c>
      <c r="G1961" s="31" t="s">
        <v>79</v>
      </c>
      <c r="H1961" s="31" t="s">
        <v>2025</v>
      </c>
      <c r="I1961" s="31" t="s">
        <v>508</v>
      </c>
      <c r="J1961" s="31" t="s">
        <v>4493</v>
      </c>
      <c r="K1961" s="31" t="s">
        <v>4494</v>
      </c>
      <c r="L1961" s="31" t="s">
        <v>617</v>
      </c>
      <c r="M1961" s="31" t="s">
        <v>4612</v>
      </c>
      <c r="N1961" s="31" t="s">
        <v>4613</v>
      </c>
      <c r="O1961" s="31" t="s">
        <v>28109</v>
      </c>
    </row>
    <row r="1962" spans="1:15" ht="72.5" x14ac:dyDescent="0.35">
      <c r="A1962" s="31" t="s">
        <v>1530</v>
      </c>
      <c r="B1962" s="32">
        <v>3277</v>
      </c>
      <c r="C1962" s="31" t="s">
        <v>4588</v>
      </c>
      <c r="D1962" s="31" t="s">
        <v>1</v>
      </c>
      <c r="E1962" s="31" t="s">
        <v>1</v>
      </c>
      <c r="F1962" s="31" t="s">
        <v>1</v>
      </c>
      <c r="G1962" s="31" t="s">
        <v>1</v>
      </c>
      <c r="H1962" s="31" t="s">
        <v>1</v>
      </c>
      <c r="I1962" s="31" t="s">
        <v>1</v>
      </c>
      <c r="J1962" s="31" t="s">
        <v>3083</v>
      </c>
      <c r="K1962" s="31" t="s">
        <v>3084</v>
      </c>
      <c r="L1962" s="31" t="s">
        <v>617</v>
      </c>
      <c r="M1962" s="31" t="s">
        <v>4612</v>
      </c>
      <c r="N1962" s="31" t="s">
        <v>4613</v>
      </c>
      <c r="O1962" s="31" t="s">
        <v>28110</v>
      </c>
    </row>
    <row r="1963" spans="1:15" ht="72.5" x14ac:dyDescent="0.35">
      <c r="A1963" s="31" t="s">
        <v>1530</v>
      </c>
      <c r="B1963" s="32">
        <v>4798</v>
      </c>
      <c r="C1963" s="31" t="s">
        <v>3795</v>
      </c>
      <c r="D1963" s="31" t="s">
        <v>1</v>
      </c>
      <c r="E1963" s="31" t="s">
        <v>1</v>
      </c>
      <c r="F1963" s="31" t="s">
        <v>1</v>
      </c>
      <c r="G1963" s="31" t="s">
        <v>1</v>
      </c>
      <c r="H1963" s="31" t="s">
        <v>1</v>
      </c>
      <c r="I1963" s="31" t="s">
        <v>1</v>
      </c>
      <c r="J1963" s="31" t="s">
        <v>3796</v>
      </c>
      <c r="K1963" s="31" t="s">
        <v>3797</v>
      </c>
      <c r="L1963" s="31" t="s">
        <v>617</v>
      </c>
      <c r="M1963" s="31" t="s">
        <v>4612</v>
      </c>
      <c r="N1963" s="31" t="s">
        <v>4613</v>
      </c>
      <c r="O1963" s="31" t="s">
        <v>28111</v>
      </c>
    </row>
    <row r="1964" spans="1:15" ht="72.5" x14ac:dyDescent="0.35">
      <c r="A1964" s="31" t="s">
        <v>1530</v>
      </c>
      <c r="B1964" s="32">
        <v>4401</v>
      </c>
      <c r="C1964" s="31" t="s">
        <v>3451</v>
      </c>
      <c r="D1964" s="31" t="s">
        <v>1</v>
      </c>
      <c r="E1964" s="31" t="s">
        <v>1</v>
      </c>
      <c r="F1964" s="31" t="s">
        <v>1</v>
      </c>
      <c r="G1964" s="31" t="s">
        <v>1</v>
      </c>
      <c r="H1964" s="31" t="s">
        <v>1</v>
      </c>
      <c r="I1964" s="31" t="s">
        <v>1</v>
      </c>
      <c r="J1964" s="31" t="s">
        <v>1</v>
      </c>
      <c r="K1964" s="31" t="s">
        <v>1</v>
      </c>
      <c r="L1964" s="31" t="s">
        <v>617</v>
      </c>
      <c r="M1964" s="31" t="s">
        <v>4612</v>
      </c>
      <c r="N1964" s="31" t="s">
        <v>4613</v>
      </c>
      <c r="O1964" s="31" t="s">
        <v>28112</v>
      </c>
    </row>
    <row r="1965" spans="1:15" ht="72.5" x14ac:dyDescent="0.35">
      <c r="A1965" s="31" t="s">
        <v>1530</v>
      </c>
      <c r="B1965" s="32">
        <v>4426</v>
      </c>
      <c r="C1965" s="31" t="s">
        <v>3699</v>
      </c>
      <c r="D1965" s="31" t="s">
        <v>1</v>
      </c>
      <c r="E1965" s="31" t="s">
        <v>1</v>
      </c>
      <c r="F1965" s="31" t="s">
        <v>1</v>
      </c>
      <c r="G1965" s="31" t="s">
        <v>1</v>
      </c>
      <c r="H1965" s="31" t="s">
        <v>1</v>
      </c>
      <c r="I1965" s="31" t="s">
        <v>1</v>
      </c>
      <c r="J1965" s="31" t="s">
        <v>1</v>
      </c>
      <c r="K1965" s="31" t="s">
        <v>1</v>
      </c>
      <c r="L1965" s="31" t="s">
        <v>617</v>
      </c>
      <c r="M1965" s="31" t="s">
        <v>4612</v>
      </c>
      <c r="N1965" s="31" t="s">
        <v>4613</v>
      </c>
      <c r="O1965" s="31" t="s">
        <v>28113</v>
      </c>
    </row>
    <row r="1966" spans="1:15" ht="72.5" x14ac:dyDescent="0.35">
      <c r="A1966" s="31" t="s">
        <v>1530</v>
      </c>
      <c r="B1966" s="32">
        <v>1323</v>
      </c>
      <c r="C1966" s="31" t="s">
        <v>4255</v>
      </c>
      <c r="D1966" s="31" t="s">
        <v>1</v>
      </c>
      <c r="E1966" s="31" t="s">
        <v>1</v>
      </c>
      <c r="F1966" s="31" t="s">
        <v>1</v>
      </c>
      <c r="G1966" s="31" t="s">
        <v>1</v>
      </c>
      <c r="H1966" s="31" t="s">
        <v>1</v>
      </c>
      <c r="I1966" s="31" t="s">
        <v>1</v>
      </c>
      <c r="J1966" s="31" t="s">
        <v>1</v>
      </c>
      <c r="K1966" s="31" t="s">
        <v>1</v>
      </c>
      <c r="L1966" s="31" t="s">
        <v>617</v>
      </c>
      <c r="M1966" s="31" t="s">
        <v>4612</v>
      </c>
      <c r="N1966" s="31" t="s">
        <v>4613</v>
      </c>
      <c r="O1966" s="31" t="s">
        <v>28114</v>
      </c>
    </row>
    <row r="1967" spans="1:15" ht="72.5" x14ac:dyDescent="0.35">
      <c r="A1967" s="31" t="s">
        <v>1530</v>
      </c>
      <c r="B1967" s="32">
        <v>1315</v>
      </c>
      <c r="C1967" s="31" t="s">
        <v>3382</v>
      </c>
      <c r="D1967" s="31" t="s">
        <v>1</v>
      </c>
      <c r="E1967" s="31" t="s">
        <v>1</v>
      </c>
      <c r="F1967" s="31" t="s">
        <v>1</v>
      </c>
      <c r="G1967" s="31" t="s">
        <v>1</v>
      </c>
      <c r="H1967" s="31" t="s">
        <v>1</v>
      </c>
      <c r="I1967" s="31" t="s">
        <v>1</v>
      </c>
      <c r="J1967" s="31" t="s">
        <v>1</v>
      </c>
      <c r="K1967" s="31" t="s">
        <v>1</v>
      </c>
      <c r="L1967" s="31" t="s">
        <v>617</v>
      </c>
      <c r="M1967" s="31" t="s">
        <v>4612</v>
      </c>
      <c r="N1967" s="31" t="s">
        <v>4613</v>
      </c>
      <c r="O1967" s="31" t="s">
        <v>28115</v>
      </c>
    </row>
    <row r="1968" spans="1:15" ht="58" x14ac:dyDescent="0.35">
      <c r="A1968" s="31" t="s">
        <v>1530</v>
      </c>
      <c r="B1968" s="32">
        <v>59</v>
      </c>
      <c r="C1968" s="31" t="s">
        <v>2540</v>
      </c>
      <c r="D1968" s="31" t="s">
        <v>1</v>
      </c>
      <c r="E1968" s="31" t="s">
        <v>1</v>
      </c>
      <c r="F1968" s="31" t="s">
        <v>1</v>
      </c>
      <c r="G1968" s="31" t="s">
        <v>1</v>
      </c>
      <c r="H1968" s="31" t="s">
        <v>1</v>
      </c>
      <c r="I1968" s="31" t="s">
        <v>1</v>
      </c>
      <c r="J1968" s="31" t="s">
        <v>1</v>
      </c>
      <c r="K1968" s="31" t="s">
        <v>1</v>
      </c>
      <c r="L1968" s="31" t="s">
        <v>617</v>
      </c>
      <c r="M1968" s="31" t="s">
        <v>4612</v>
      </c>
      <c r="N1968" s="31" t="s">
        <v>4613</v>
      </c>
      <c r="O1968" s="31" t="s">
        <v>28116</v>
      </c>
    </row>
    <row r="1969" spans="1:15" ht="87" x14ac:dyDescent="0.35">
      <c r="A1969" s="31" t="s">
        <v>1530</v>
      </c>
      <c r="B1969" s="32">
        <v>300</v>
      </c>
      <c r="C1969" s="31" t="s">
        <v>3900</v>
      </c>
      <c r="D1969" s="31" t="s">
        <v>1</v>
      </c>
      <c r="E1969" s="31" t="s">
        <v>1</v>
      </c>
      <c r="F1969" s="31" t="s">
        <v>1</v>
      </c>
      <c r="G1969" s="31" t="s">
        <v>1</v>
      </c>
      <c r="H1969" s="31" t="s">
        <v>1</v>
      </c>
      <c r="I1969" s="31" t="s">
        <v>1</v>
      </c>
      <c r="J1969" s="31" t="s">
        <v>1932</v>
      </c>
      <c r="K1969" s="31" t="s">
        <v>1933</v>
      </c>
      <c r="L1969" s="31" t="s">
        <v>766</v>
      </c>
      <c r="M1969" s="31" t="s">
        <v>5930</v>
      </c>
      <c r="N1969" s="31" t="s">
        <v>5932</v>
      </c>
      <c r="O1969" s="31" t="s">
        <v>27214</v>
      </c>
    </row>
    <row r="1970" spans="1:15" ht="58" x14ac:dyDescent="0.35">
      <c r="A1970" s="31" t="s">
        <v>1530</v>
      </c>
      <c r="B1970" s="32">
        <v>5284</v>
      </c>
      <c r="C1970" s="31" t="s">
        <v>4511</v>
      </c>
      <c r="D1970" s="31" t="s">
        <v>26584</v>
      </c>
      <c r="E1970" s="31" t="s">
        <v>1</v>
      </c>
      <c r="F1970" s="31" t="s">
        <v>1737</v>
      </c>
      <c r="G1970" s="31" t="s">
        <v>79</v>
      </c>
      <c r="H1970" s="31" t="s">
        <v>26585</v>
      </c>
      <c r="I1970" s="31" t="s">
        <v>1717</v>
      </c>
      <c r="J1970" s="31" t="s">
        <v>1738</v>
      </c>
      <c r="K1970" s="31" t="s">
        <v>1739</v>
      </c>
      <c r="L1970" s="31" t="s">
        <v>5273</v>
      </c>
      <c r="M1970" s="31" t="s">
        <v>5276</v>
      </c>
      <c r="N1970" s="31" t="s">
        <v>5277</v>
      </c>
      <c r="O1970" s="31" t="s">
        <v>28117</v>
      </c>
    </row>
    <row r="1971" spans="1:15" ht="58" x14ac:dyDescent="0.35">
      <c r="A1971" s="31" t="s">
        <v>1530</v>
      </c>
      <c r="B1971" s="32">
        <v>5285</v>
      </c>
      <c r="C1971" s="31" t="s">
        <v>4512</v>
      </c>
      <c r="D1971" s="31" t="s">
        <v>26584</v>
      </c>
      <c r="E1971" s="31" t="s">
        <v>1</v>
      </c>
      <c r="F1971" s="31" t="s">
        <v>1737</v>
      </c>
      <c r="G1971" s="31" t="s">
        <v>79</v>
      </c>
      <c r="H1971" s="31" t="s">
        <v>26585</v>
      </c>
      <c r="I1971" s="31" t="s">
        <v>1717</v>
      </c>
      <c r="J1971" s="31" t="s">
        <v>1738</v>
      </c>
      <c r="K1971" s="31" t="s">
        <v>1739</v>
      </c>
      <c r="L1971" s="31" t="s">
        <v>5273</v>
      </c>
      <c r="M1971" s="31" t="s">
        <v>5276</v>
      </c>
      <c r="N1971" s="31" t="s">
        <v>5277</v>
      </c>
      <c r="O1971" s="31" t="s">
        <v>28118</v>
      </c>
    </row>
    <row r="1972" spans="1:15" ht="58" x14ac:dyDescent="0.35">
      <c r="A1972" s="31" t="s">
        <v>1530</v>
      </c>
      <c r="B1972" s="32">
        <v>5286</v>
      </c>
      <c r="C1972" s="31" t="s">
        <v>4513</v>
      </c>
      <c r="D1972" s="31" t="s">
        <v>26584</v>
      </c>
      <c r="E1972" s="31" t="s">
        <v>1</v>
      </c>
      <c r="F1972" s="31" t="s">
        <v>1737</v>
      </c>
      <c r="G1972" s="31" t="s">
        <v>79</v>
      </c>
      <c r="H1972" s="31" t="s">
        <v>26585</v>
      </c>
      <c r="I1972" s="31" t="s">
        <v>1717</v>
      </c>
      <c r="J1972" s="31" t="s">
        <v>1738</v>
      </c>
      <c r="K1972" s="31" t="s">
        <v>1739</v>
      </c>
      <c r="L1972" s="31" t="s">
        <v>5273</v>
      </c>
      <c r="M1972" s="31" t="s">
        <v>5276</v>
      </c>
      <c r="N1972" s="31" t="s">
        <v>5277</v>
      </c>
      <c r="O1972" s="31" t="s">
        <v>28119</v>
      </c>
    </row>
    <row r="1973" spans="1:15" ht="58" x14ac:dyDescent="0.35">
      <c r="A1973" s="31" t="s">
        <v>1530</v>
      </c>
      <c r="B1973" s="32">
        <v>2519</v>
      </c>
      <c r="C1973" s="31" t="s">
        <v>2351</v>
      </c>
      <c r="D1973" s="31" t="s">
        <v>1</v>
      </c>
      <c r="E1973" s="31" t="s">
        <v>1</v>
      </c>
      <c r="F1973" s="31" t="s">
        <v>1</v>
      </c>
      <c r="G1973" s="31" t="s">
        <v>1</v>
      </c>
      <c r="H1973" s="31" t="s">
        <v>1</v>
      </c>
      <c r="I1973" s="31" t="s">
        <v>1</v>
      </c>
      <c r="J1973" s="31" t="s">
        <v>1</v>
      </c>
      <c r="K1973" s="31" t="s">
        <v>1</v>
      </c>
      <c r="L1973" s="31" t="s">
        <v>13451</v>
      </c>
      <c r="M1973" s="31" t="s">
        <v>13453</v>
      </c>
      <c r="N1973" s="31" t="s">
        <v>13454</v>
      </c>
      <c r="O1973" s="31" t="s">
        <v>28120</v>
      </c>
    </row>
    <row r="1974" spans="1:15" ht="58" x14ac:dyDescent="0.35">
      <c r="A1974" s="31" t="s">
        <v>1530</v>
      </c>
      <c r="B1974" s="32">
        <v>2519</v>
      </c>
      <c r="C1974" s="31" t="s">
        <v>2351</v>
      </c>
      <c r="D1974" s="31" t="s">
        <v>1</v>
      </c>
      <c r="E1974" s="31" t="s">
        <v>1</v>
      </c>
      <c r="F1974" s="31" t="s">
        <v>1</v>
      </c>
      <c r="G1974" s="31" t="s">
        <v>1</v>
      </c>
      <c r="H1974" s="31" t="s">
        <v>1</v>
      </c>
      <c r="I1974" s="31" t="s">
        <v>1</v>
      </c>
      <c r="J1974" s="31" t="s">
        <v>1</v>
      </c>
      <c r="K1974" s="31" t="s">
        <v>1</v>
      </c>
      <c r="L1974" s="31" t="s">
        <v>13451</v>
      </c>
      <c r="M1974" s="31" t="s">
        <v>13453</v>
      </c>
      <c r="N1974" s="31" t="s">
        <v>13454</v>
      </c>
      <c r="O1974" s="31" t="s">
        <v>28120</v>
      </c>
    </row>
    <row r="1975" spans="1:15" ht="87" x14ac:dyDescent="0.35">
      <c r="A1975" s="31" t="s">
        <v>1530</v>
      </c>
      <c r="B1975" s="32">
        <v>4370</v>
      </c>
      <c r="C1975" s="31" t="s">
        <v>2838</v>
      </c>
      <c r="D1975" s="31" t="s">
        <v>1</v>
      </c>
      <c r="E1975" s="31" t="s">
        <v>1</v>
      </c>
      <c r="F1975" s="31" t="s">
        <v>1</v>
      </c>
      <c r="G1975" s="31" t="s">
        <v>1</v>
      </c>
      <c r="H1975" s="31" t="s">
        <v>1</v>
      </c>
      <c r="I1975" s="31" t="s">
        <v>1</v>
      </c>
      <c r="J1975" s="31" t="s">
        <v>1</v>
      </c>
      <c r="K1975" s="31" t="s">
        <v>1</v>
      </c>
      <c r="L1975" s="31" t="s">
        <v>751</v>
      </c>
      <c r="M1975" s="31" t="s">
        <v>5638</v>
      </c>
      <c r="N1975" s="31" t="s">
        <v>5640</v>
      </c>
      <c r="O1975" s="31" t="s">
        <v>28121</v>
      </c>
    </row>
    <row r="1976" spans="1:15" ht="58" x14ac:dyDescent="0.35">
      <c r="A1976" s="31" t="s">
        <v>1530</v>
      </c>
      <c r="B1976" s="32">
        <v>5410</v>
      </c>
      <c r="C1976" s="31" t="s">
        <v>4361</v>
      </c>
      <c r="D1976" s="31" t="s">
        <v>1</v>
      </c>
      <c r="E1976" s="31" t="s">
        <v>1</v>
      </c>
      <c r="F1976" s="31" t="s">
        <v>1</v>
      </c>
      <c r="G1976" s="31" t="s">
        <v>1</v>
      </c>
      <c r="H1976" s="31" t="s">
        <v>1</v>
      </c>
      <c r="I1976" s="31" t="s">
        <v>1</v>
      </c>
      <c r="J1976" s="31" t="s">
        <v>4137</v>
      </c>
      <c r="K1976" s="31" t="s">
        <v>4138</v>
      </c>
      <c r="L1976" s="31" t="s">
        <v>20638</v>
      </c>
      <c r="M1976" s="31" t="s">
        <v>4137</v>
      </c>
      <c r="N1976" s="31" t="s">
        <v>20641</v>
      </c>
      <c r="O1976" s="31" t="s">
        <v>28122</v>
      </c>
    </row>
    <row r="1977" spans="1:15" ht="72.5" x14ac:dyDescent="0.35">
      <c r="A1977" s="31" t="s">
        <v>1530</v>
      </c>
      <c r="B1977" s="32">
        <v>5413</v>
      </c>
      <c r="C1977" s="31" t="s">
        <v>4777</v>
      </c>
      <c r="D1977" s="31" t="s">
        <v>1</v>
      </c>
      <c r="E1977" s="31" t="s">
        <v>1</v>
      </c>
      <c r="F1977" s="31" t="s">
        <v>1</v>
      </c>
      <c r="G1977" s="31" t="s">
        <v>1</v>
      </c>
      <c r="H1977" s="31" t="s">
        <v>1</v>
      </c>
      <c r="I1977" s="31" t="s">
        <v>1</v>
      </c>
      <c r="J1977" s="31" t="s">
        <v>1</v>
      </c>
      <c r="K1977" s="31" t="s">
        <v>1</v>
      </c>
      <c r="L1977" s="31" t="s">
        <v>12114</v>
      </c>
      <c r="M1977" s="31" t="s">
        <v>12117</v>
      </c>
      <c r="N1977" s="31" t="s">
        <v>26625</v>
      </c>
      <c r="O1977" s="31" t="s">
        <v>28123</v>
      </c>
    </row>
    <row r="1978" spans="1:15" ht="72.5" x14ac:dyDescent="0.35">
      <c r="A1978" s="31" t="s">
        <v>1530</v>
      </c>
      <c r="B1978" s="32">
        <v>5438</v>
      </c>
      <c r="C1978" s="31" t="s">
        <v>4382</v>
      </c>
      <c r="D1978" s="31" t="s">
        <v>1</v>
      </c>
      <c r="E1978" s="31" t="s">
        <v>1</v>
      </c>
      <c r="F1978" s="31" t="s">
        <v>1</v>
      </c>
      <c r="G1978" s="31" t="s">
        <v>1</v>
      </c>
      <c r="H1978" s="31" t="s">
        <v>1</v>
      </c>
      <c r="I1978" s="31" t="s">
        <v>1</v>
      </c>
      <c r="J1978" s="31" t="s">
        <v>1</v>
      </c>
      <c r="K1978" s="31" t="s">
        <v>3591</v>
      </c>
      <c r="L1978" s="31" t="s">
        <v>17193</v>
      </c>
      <c r="M1978" s="31" t="s">
        <v>10268</v>
      </c>
      <c r="N1978" s="31" t="s">
        <v>12697</v>
      </c>
      <c r="O1978" s="31" t="s">
        <v>28124</v>
      </c>
    </row>
    <row r="1979" spans="1:15" ht="58" x14ac:dyDescent="0.35">
      <c r="A1979" s="31" t="s">
        <v>1530</v>
      </c>
      <c r="B1979" s="32">
        <v>5450</v>
      </c>
      <c r="C1979" s="31" t="s">
        <v>4391</v>
      </c>
      <c r="D1979" s="31" t="s">
        <v>26776</v>
      </c>
      <c r="E1979" s="31" t="s">
        <v>26762</v>
      </c>
      <c r="F1979" s="31" t="s">
        <v>2550</v>
      </c>
      <c r="G1979" s="31" t="s">
        <v>2551</v>
      </c>
      <c r="H1979" s="31" t="s">
        <v>26777</v>
      </c>
      <c r="I1979" s="31" t="s">
        <v>1</v>
      </c>
      <c r="J1979" s="31" t="s">
        <v>2552</v>
      </c>
      <c r="K1979" s="31" t="s">
        <v>2553</v>
      </c>
      <c r="L1979" s="31" t="s">
        <v>19568</v>
      </c>
      <c r="M1979" s="31" t="s">
        <v>19570</v>
      </c>
      <c r="N1979" s="31" t="s">
        <v>19572</v>
      </c>
      <c r="O1979" s="31" t="s">
        <v>28125</v>
      </c>
    </row>
    <row r="1980" spans="1:15" ht="43.5" x14ac:dyDescent="0.35">
      <c r="A1980" s="31" t="s">
        <v>1530</v>
      </c>
      <c r="B1980" s="32">
        <v>5452</v>
      </c>
      <c r="C1980" s="31" t="s">
        <v>4393</v>
      </c>
      <c r="D1980" s="31" t="s">
        <v>1</v>
      </c>
      <c r="E1980" s="31" t="s">
        <v>1</v>
      </c>
      <c r="F1980" s="31" t="s">
        <v>1</v>
      </c>
      <c r="G1980" s="31" t="s">
        <v>1</v>
      </c>
      <c r="H1980" s="31" t="s">
        <v>1</v>
      </c>
      <c r="I1980" s="31" t="s">
        <v>1</v>
      </c>
      <c r="J1980" s="31" t="s">
        <v>2150</v>
      </c>
      <c r="K1980" s="31" t="s">
        <v>2151</v>
      </c>
      <c r="L1980" s="31" t="s">
        <v>22575</v>
      </c>
      <c r="M1980" s="31" t="s">
        <v>22577</v>
      </c>
      <c r="N1980" s="31" t="s">
        <v>5627</v>
      </c>
      <c r="O1980" s="31" t="s">
        <v>5627</v>
      </c>
    </row>
    <row r="1981" spans="1:15" ht="43.5" x14ac:dyDescent="0.35">
      <c r="A1981" s="31" t="s">
        <v>1530</v>
      </c>
      <c r="B1981" s="32">
        <v>5453</v>
      </c>
      <c r="C1981" s="31" t="s">
        <v>4393</v>
      </c>
      <c r="D1981" s="31" t="s">
        <v>1</v>
      </c>
      <c r="E1981" s="31" t="s">
        <v>1</v>
      </c>
      <c r="F1981" s="31" t="s">
        <v>1</v>
      </c>
      <c r="G1981" s="31" t="s">
        <v>1</v>
      </c>
      <c r="H1981" s="31" t="s">
        <v>1</v>
      </c>
      <c r="I1981" s="31" t="s">
        <v>1</v>
      </c>
      <c r="J1981" s="31" t="s">
        <v>2150</v>
      </c>
      <c r="K1981" s="31" t="s">
        <v>2151</v>
      </c>
      <c r="L1981" s="31" t="s">
        <v>22575</v>
      </c>
      <c r="M1981" s="31" t="s">
        <v>22577</v>
      </c>
      <c r="N1981" s="31" t="s">
        <v>5627</v>
      </c>
      <c r="O1981" s="31" t="s">
        <v>5627</v>
      </c>
    </row>
    <row r="1982" spans="1:15" ht="87" x14ac:dyDescent="0.35">
      <c r="A1982" s="31" t="s">
        <v>1530</v>
      </c>
      <c r="B1982" s="32">
        <v>5455</v>
      </c>
      <c r="C1982" s="31" t="s">
        <v>4903</v>
      </c>
      <c r="D1982" s="31" t="s">
        <v>26584</v>
      </c>
      <c r="E1982" s="31" t="s">
        <v>1</v>
      </c>
      <c r="F1982" s="31" t="s">
        <v>1737</v>
      </c>
      <c r="G1982" s="31" t="s">
        <v>79</v>
      </c>
      <c r="H1982" s="31" t="s">
        <v>26585</v>
      </c>
      <c r="I1982" s="31" t="s">
        <v>1717</v>
      </c>
      <c r="J1982" s="31" t="s">
        <v>1738</v>
      </c>
      <c r="K1982" s="31" t="s">
        <v>1739</v>
      </c>
      <c r="L1982" s="31" t="s">
        <v>20980</v>
      </c>
      <c r="M1982" s="31" t="s">
        <v>6034</v>
      </c>
      <c r="N1982" s="31" t="s">
        <v>5456</v>
      </c>
      <c r="O1982" s="31" t="s">
        <v>28126</v>
      </c>
    </row>
    <row r="1983" spans="1:15" ht="87" x14ac:dyDescent="0.35">
      <c r="A1983" s="31" t="s">
        <v>1530</v>
      </c>
      <c r="B1983" s="32">
        <v>5456</v>
      </c>
      <c r="C1983" s="31" t="s">
        <v>4395</v>
      </c>
      <c r="D1983" s="31" t="s">
        <v>26584</v>
      </c>
      <c r="E1983" s="31" t="s">
        <v>1</v>
      </c>
      <c r="F1983" s="31" t="s">
        <v>1737</v>
      </c>
      <c r="G1983" s="31" t="s">
        <v>79</v>
      </c>
      <c r="H1983" s="31" t="s">
        <v>26585</v>
      </c>
      <c r="I1983" s="31" t="s">
        <v>1717</v>
      </c>
      <c r="J1983" s="31" t="s">
        <v>1738</v>
      </c>
      <c r="K1983" s="31" t="s">
        <v>1739</v>
      </c>
      <c r="L1983" s="31" t="s">
        <v>20980</v>
      </c>
      <c r="M1983" s="31" t="s">
        <v>6034</v>
      </c>
      <c r="N1983" s="31" t="s">
        <v>5456</v>
      </c>
      <c r="O1983" s="31" t="s">
        <v>28127</v>
      </c>
    </row>
    <row r="1984" spans="1:15" ht="43.5" x14ac:dyDescent="0.35">
      <c r="A1984" s="31" t="s">
        <v>1530</v>
      </c>
      <c r="B1984" s="32">
        <v>5458</v>
      </c>
      <c r="C1984" s="31" t="s">
        <v>4396</v>
      </c>
      <c r="D1984" s="31" t="s">
        <v>1</v>
      </c>
      <c r="E1984" s="31" t="s">
        <v>1</v>
      </c>
      <c r="F1984" s="31" t="s">
        <v>1</v>
      </c>
      <c r="G1984" s="31" t="s">
        <v>1</v>
      </c>
      <c r="H1984" s="31" t="s">
        <v>1</v>
      </c>
      <c r="I1984" s="31" t="s">
        <v>1</v>
      </c>
      <c r="J1984" s="31" t="s">
        <v>1</v>
      </c>
      <c r="K1984" s="31" t="s">
        <v>1</v>
      </c>
      <c r="L1984" s="31" t="s">
        <v>22575</v>
      </c>
      <c r="M1984" s="31" t="s">
        <v>22577</v>
      </c>
      <c r="N1984" s="31" t="s">
        <v>5627</v>
      </c>
      <c r="O1984" s="31" t="s">
        <v>5627</v>
      </c>
    </row>
    <row r="1985" spans="1:15" ht="43.5" x14ac:dyDescent="0.35">
      <c r="A1985" s="31" t="s">
        <v>1530</v>
      </c>
      <c r="B1985" s="32">
        <v>5459</v>
      </c>
      <c r="C1985" s="31" t="s">
        <v>4396</v>
      </c>
      <c r="D1985" s="31" t="s">
        <v>1</v>
      </c>
      <c r="E1985" s="31" t="s">
        <v>1</v>
      </c>
      <c r="F1985" s="31" t="s">
        <v>1</v>
      </c>
      <c r="G1985" s="31" t="s">
        <v>1</v>
      </c>
      <c r="H1985" s="31" t="s">
        <v>1</v>
      </c>
      <c r="I1985" s="31" t="s">
        <v>1</v>
      </c>
      <c r="J1985" s="31" t="s">
        <v>1</v>
      </c>
      <c r="K1985" s="31" t="s">
        <v>1</v>
      </c>
      <c r="L1985" s="31" t="s">
        <v>22575</v>
      </c>
      <c r="M1985" s="31" t="s">
        <v>22577</v>
      </c>
      <c r="N1985" s="31" t="s">
        <v>5627</v>
      </c>
      <c r="O1985" s="31" t="s">
        <v>5627</v>
      </c>
    </row>
    <row r="1986" spans="1:15" ht="87" x14ac:dyDescent="0.35">
      <c r="A1986" s="31" t="s">
        <v>1530</v>
      </c>
      <c r="B1986" s="32">
        <v>5460</v>
      </c>
      <c r="C1986" s="31" t="s">
        <v>4397</v>
      </c>
      <c r="D1986" s="31" t="s">
        <v>1</v>
      </c>
      <c r="E1986" s="31" t="s">
        <v>1</v>
      </c>
      <c r="F1986" s="31" t="s">
        <v>1</v>
      </c>
      <c r="G1986" s="31" t="s">
        <v>1</v>
      </c>
      <c r="H1986" s="31" t="s">
        <v>1</v>
      </c>
      <c r="I1986" s="31" t="s">
        <v>1</v>
      </c>
      <c r="J1986" s="31" t="s">
        <v>4203</v>
      </c>
      <c r="K1986" s="31" t="s">
        <v>4204</v>
      </c>
      <c r="L1986" s="31" t="s">
        <v>766</v>
      </c>
      <c r="M1986" s="31" t="s">
        <v>5930</v>
      </c>
      <c r="N1986" s="31" t="s">
        <v>5932</v>
      </c>
      <c r="O1986" s="31" t="s">
        <v>27214</v>
      </c>
    </row>
    <row r="1987" spans="1:15" ht="72.5" x14ac:dyDescent="0.35">
      <c r="A1987" s="31" t="s">
        <v>1530</v>
      </c>
      <c r="B1987" s="32">
        <v>5403</v>
      </c>
      <c r="C1987" s="31" t="s">
        <v>4347</v>
      </c>
      <c r="D1987" s="31" t="s">
        <v>1</v>
      </c>
      <c r="E1987" s="31" t="s">
        <v>1</v>
      </c>
      <c r="F1987" s="31" t="s">
        <v>1</v>
      </c>
      <c r="G1987" s="31" t="s">
        <v>1</v>
      </c>
      <c r="H1987" s="31" t="s">
        <v>1</v>
      </c>
      <c r="I1987" s="31" t="s">
        <v>1</v>
      </c>
      <c r="J1987" s="31" t="s">
        <v>1</v>
      </c>
      <c r="K1987" s="31" t="s">
        <v>1</v>
      </c>
      <c r="L1987" s="31" t="s">
        <v>5356</v>
      </c>
      <c r="M1987" s="31" t="s">
        <v>2078</v>
      </c>
      <c r="N1987" s="31" t="s">
        <v>5360</v>
      </c>
      <c r="O1987" s="31" t="s">
        <v>27458</v>
      </c>
    </row>
    <row r="1988" spans="1:15" ht="58" x14ac:dyDescent="0.35">
      <c r="A1988" s="31" t="s">
        <v>1530</v>
      </c>
      <c r="B1988" s="32">
        <v>4161</v>
      </c>
      <c r="C1988" s="31" t="s">
        <v>3541</v>
      </c>
      <c r="D1988" s="31" t="s">
        <v>1</v>
      </c>
      <c r="E1988" s="31" t="s">
        <v>1</v>
      </c>
      <c r="F1988" s="31" t="s">
        <v>1</v>
      </c>
      <c r="G1988" s="31" t="s">
        <v>1</v>
      </c>
      <c r="H1988" s="31" t="s">
        <v>1</v>
      </c>
      <c r="I1988" s="31" t="s">
        <v>1</v>
      </c>
      <c r="J1988" s="31" t="s">
        <v>1</v>
      </c>
      <c r="K1988" s="31" t="s">
        <v>1</v>
      </c>
      <c r="L1988" s="31" t="s">
        <v>12506</v>
      </c>
      <c r="M1988" s="31" t="s">
        <v>7480</v>
      </c>
      <c r="N1988" s="31" t="s">
        <v>7482</v>
      </c>
      <c r="O1988" s="31" t="s">
        <v>27517</v>
      </c>
    </row>
    <row r="1989" spans="1:15" ht="87" x14ac:dyDescent="0.35">
      <c r="A1989" s="31" t="s">
        <v>1530</v>
      </c>
      <c r="B1989" s="32">
        <v>5011</v>
      </c>
      <c r="C1989" s="31" t="s">
        <v>4159</v>
      </c>
      <c r="D1989" s="31" t="s">
        <v>1</v>
      </c>
      <c r="E1989" s="31" t="s">
        <v>1</v>
      </c>
      <c r="F1989" s="31" t="s">
        <v>1</v>
      </c>
      <c r="G1989" s="31" t="s">
        <v>1</v>
      </c>
      <c r="H1989" s="31" t="s">
        <v>1</v>
      </c>
      <c r="I1989" s="31" t="s">
        <v>1</v>
      </c>
      <c r="J1989" s="31" t="s">
        <v>3244</v>
      </c>
      <c r="K1989" s="31" t="s">
        <v>1</v>
      </c>
      <c r="L1989" s="31" t="s">
        <v>17404</v>
      </c>
      <c r="M1989" s="31" t="s">
        <v>3244</v>
      </c>
      <c r="N1989" s="31" t="s">
        <v>9469</v>
      </c>
      <c r="O1989" s="31" t="s">
        <v>28128</v>
      </c>
    </row>
    <row r="1990" spans="1:15" ht="43.5" x14ac:dyDescent="0.35">
      <c r="A1990" s="31" t="s">
        <v>1530</v>
      </c>
      <c r="B1990" s="32">
        <v>5530</v>
      </c>
      <c r="C1990" s="31" t="s">
        <v>4878</v>
      </c>
      <c r="D1990" s="31" t="s">
        <v>1</v>
      </c>
      <c r="E1990" s="31" t="s">
        <v>1</v>
      </c>
      <c r="F1990" s="31" t="s">
        <v>1</v>
      </c>
      <c r="G1990" s="31" t="s">
        <v>1</v>
      </c>
      <c r="H1990" s="31" t="s">
        <v>1</v>
      </c>
      <c r="I1990" s="31" t="s">
        <v>1</v>
      </c>
      <c r="J1990" s="31" t="s">
        <v>4858</v>
      </c>
      <c r="K1990" s="31" t="s">
        <v>4859</v>
      </c>
      <c r="L1990" s="31" t="s">
        <v>19518</v>
      </c>
      <c r="M1990" s="31" t="s">
        <v>19521</v>
      </c>
      <c r="N1990" s="31" t="s">
        <v>19522</v>
      </c>
      <c r="O1990" s="31" t="s">
        <v>1</v>
      </c>
    </row>
    <row r="1991" spans="1:15" ht="72.5" x14ac:dyDescent="0.35">
      <c r="A1991" s="31" t="s">
        <v>1530</v>
      </c>
      <c r="B1991" s="32">
        <v>4366</v>
      </c>
      <c r="C1991" s="31" t="s">
        <v>2777</v>
      </c>
      <c r="D1991" s="31" t="s">
        <v>1</v>
      </c>
      <c r="E1991" s="31" t="s">
        <v>1</v>
      </c>
      <c r="F1991" s="31" t="s">
        <v>1</v>
      </c>
      <c r="G1991" s="31" t="s">
        <v>1</v>
      </c>
      <c r="H1991" s="31" t="s">
        <v>1</v>
      </c>
      <c r="I1991" s="31" t="s">
        <v>1</v>
      </c>
      <c r="J1991" s="31" t="s">
        <v>1</v>
      </c>
      <c r="K1991" s="31" t="s">
        <v>1806</v>
      </c>
      <c r="L1991" s="31" t="s">
        <v>6472</v>
      </c>
      <c r="M1991" s="31" t="s">
        <v>6475</v>
      </c>
      <c r="N1991" s="31" t="s">
        <v>6476</v>
      </c>
      <c r="O1991" s="31" t="s">
        <v>28129</v>
      </c>
    </row>
    <row r="1992" spans="1:15" ht="58" x14ac:dyDescent="0.35">
      <c r="A1992" s="31" t="s">
        <v>1530</v>
      </c>
      <c r="B1992" s="32">
        <v>407</v>
      </c>
      <c r="C1992" s="31" t="s">
        <v>4947</v>
      </c>
      <c r="D1992" s="31" t="s">
        <v>1</v>
      </c>
      <c r="E1992" s="31" t="s">
        <v>1</v>
      </c>
      <c r="F1992" s="31" t="s">
        <v>1</v>
      </c>
      <c r="G1992" s="31" t="s">
        <v>1</v>
      </c>
      <c r="H1992" s="31" t="s">
        <v>1</v>
      </c>
      <c r="I1992" s="31" t="s">
        <v>1</v>
      </c>
      <c r="J1992" s="31" t="s">
        <v>4948</v>
      </c>
      <c r="K1992" s="31" t="s">
        <v>4949</v>
      </c>
      <c r="L1992" s="31" t="s">
        <v>617</v>
      </c>
      <c r="M1992" s="31" t="s">
        <v>4612</v>
      </c>
      <c r="N1992" s="31" t="s">
        <v>4613</v>
      </c>
      <c r="O1992" s="31" t="s">
        <v>28130</v>
      </c>
    </row>
    <row r="1993" spans="1:15" ht="72.5" x14ac:dyDescent="0.35">
      <c r="A1993" s="31" t="s">
        <v>1530</v>
      </c>
      <c r="B1993" s="32">
        <v>3250</v>
      </c>
      <c r="C1993" s="31" t="s">
        <v>3294</v>
      </c>
      <c r="D1993" s="31" t="s">
        <v>26803</v>
      </c>
      <c r="E1993" s="31" t="s">
        <v>1</v>
      </c>
      <c r="F1993" s="31" t="s">
        <v>26804</v>
      </c>
      <c r="G1993" s="31" t="s">
        <v>26687</v>
      </c>
      <c r="H1993" s="31" t="s">
        <v>26805</v>
      </c>
      <c r="I1993" s="31" t="s">
        <v>1</v>
      </c>
      <c r="J1993" s="31" t="s">
        <v>3295</v>
      </c>
      <c r="K1993" s="31" t="s">
        <v>3296</v>
      </c>
      <c r="L1993" s="31" t="s">
        <v>756</v>
      </c>
      <c r="M1993" s="31" t="s">
        <v>4612</v>
      </c>
      <c r="N1993" s="31" t="s">
        <v>4613</v>
      </c>
      <c r="O1993" s="31" t="s">
        <v>28131</v>
      </c>
    </row>
    <row r="1994" spans="1:15" ht="72.5" x14ac:dyDescent="0.35">
      <c r="A1994" s="31" t="s">
        <v>1530</v>
      </c>
      <c r="B1994" s="32">
        <v>5527</v>
      </c>
      <c r="C1994" s="31" t="s">
        <v>4756</v>
      </c>
      <c r="D1994" s="31" t="s">
        <v>1</v>
      </c>
      <c r="E1994" s="31" t="s">
        <v>1</v>
      </c>
      <c r="F1994" s="31" t="s">
        <v>1</v>
      </c>
      <c r="G1994" s="31" t="s">
        <v>1</v>
      </c>
      <c r="H1994" s="31" t="s">
        <v>1</v>
      </c>
      <c r="I1994" s="31" t="s">
        <v>1</v>
      </c>
      <c r="J1994" s="31" t="s">
        <v>2711</v>
      </c>
      <c r="K1994" s="31" t="s">
        <v>2712</v>
      </c>
      <c r="L1994" s="31" t="s">
        <v>5672</v>
      </c>
      <c r="M1994" s="31" t="s">
        <v>26672</v>
      </c>
      <c r="N1994" s="31" t="s">
        <v>26673</v>
      </c>
      <c r="O1994" s="31" t="s">
        <v>27509</v>
      </c>
    </row>
    <row r="1995" spans="1:15" ht="72.5" x14ac:dyDescent="0.35">
      <c r="A1995" s="31" t="s">
        <v>1530</v>
      </c>
      <c r="B1995" s="32">
        <v>3283</v>
      </c>
      <c r="C1995" s="31" t="s">
        <v>26806</v>
      </c>
      <c r="D1995" s="31" t="s">
        <v>1</v>
      </c>
      <c r="E1995" s="31" t="s">
        <v>1</v>
      </c>
      <c r="F1995" s="31" t="s">
        <v>1</v>
      </c>
      <c r="G1995" s="31" t="s">
        <v>1</v>
      </c>
      <c r="H1995" s="31" t="s">
        <v>1</v>
      </c>
      <c r="I1995" s="31" t="s">
        <v>1</v>
      </c>
      <c r="J1995" s="31" t="s">
        <v>1</v>
      </c>
      <c r="K1995" s="31" t="s">
        <v>1812</v>
      </c>
      <c r="L1995" s="31" t="s">
        <v>6459</v>
      </c>
      <c r="M1995" s="31" t="s">
        <v>6462</v>
      </c>
      <c r="N1995" s="31" t="s">
        <v>6463</v>
      </c>
      <c r="O1995" s="31" t="s">
        <v>28132</v>
      </c>
    </row>
    <row r="1996" spans="1:15" ht="87" x14ac:dyDescent="0.35">
      <c r="A1996" s="31" t="s">
        <v>1530</v>
      </c>
      <c r="B1996" s="32">
        <v>5659</v>
      </c>
      <c r="C1996" s="31" t="s">
        <v>26807</v>
      </c>
      <c r="D1996" s="31" t="s">
        <v>1</v>
      </c>
      <c r="E1996" s="31" t="s">
        <v>1</v>
      </c>
      <c r="F1996" s="31" t="s">
        <v>1</v>
      </c>
      <c r="G1996" s="31" t="s">
        <v>1</v>
      </c>
      <c r="H1996" s="31" t="s">
        <v>1</v>
      </c>
      <c r="I1996" s="31" t="s">
        <v>1</v>
      </c>
      <c r="J1996" s="31" t="s">
        <v>1</v>
      </c>
      <c r="K1996" s="31" t="s">
        <v>1</v>
      </c>
      <c r="L1996" s="31" t="s">
        <v>24875</v>
      </c>
      <c r="M1996" s="31" t="s">
        <v>26808</v>
      </c>
      <c r="N1996" s="31" t="s">
        <v>26809</v>
      </c>
      <c r="O1996" s="31" t="s">
        <v>27838</v>
      </c>
    </row>
    <row r="1997" spans="1:15" ht="72.5" x14ac:dyDescent="0.35">
      <c r="A1997" s="31" t="s">
        <v>1530</v>
      </c>
      <c r="B1997" s="32">
        <v>1615</v>
      </c>
      <c r="C1997" s="31" t="s">
        <v>26810</v>
      </c>
      <c r="D1997" s="31" t="s">
        <v>1</v>
      </c>
      <c r="E1997" s="31" t="s">
        <v>1</v>
      </c>
      <c r="F1997" s="31" t="s">
        <v>1</v>
      </c>
      <c r="G1997" s="31" t="s">
        <v>1</v>
      </c>
      <c r="H1997" s="31" t="s">
        <v>1</v>
      </c>
      <c r="I1997" s="31" t="s">
        <v>1</v>
      </c>
      <c r="J1997" s="31" t="s">
        <v>1</v>
      </c>
      <c r="K1997" s="31" t="s">
        <v>1</v>
      </c>
      <c r="L1997" s="31" t="s">
        <v>14390</v>
      </c>
      <c r="M1997" s="31" t="s">
        <v>14392</v>
      </c>
      <c r="N1997" s="31" t="s">
        <v>14393</v>
      </c>
      <c r="O1997" s="31" t="s">
        <v>28133</v>
      </c>
    </row>
    <row r="1998" spans="1:15" ht="101.5" x14ac:dyDescent="0.35">
      <c r="A1998" s="31" t="s">
        <v>1530</v>
      </c>
      <c r="B1998" s="32">
        <v>3337</v>
      </c>
      <c r="C1998" s="31" t="s">
        <v>2662</v>
      </c>
      <c r="D1998" s="31" t="s">
        <v>1</v>
      </c>
      <c r="E1998" s="31" t="s">
        <v>1</v>
      </c>
      <c r="F1998" s="31" t="s">
        <v>1</v>
      </c>
      <c r="G1998" s="31" t="s">
        <v>1</v>
      </c>
      <c r="H1998" s="31" t="s">
        <v>1</v>
      </c>
      <c r="I1998" s="31" t="s">
        <v>1</v>
      </c>
      <c r="J1998" s="31" t="s">
        <v>1</v>
      </c>
      <c r="K1998" s="31" t="s">
        <v>26594</v>
      </c>
      <c r="L1998" s="31" t="s">
        <v>26811</v>
      </c>
      <c r="M1998" s="31" t="s">
        <v>26812</v>
      </c>
      <c r="N1998" s="31" t="s">
        <v>26813</v>
      </c>
      <c r="O1998" s="31" t="s">
        <v>28134</v>
      </c>
    </row>
    <row r="1999" spans="1:15" ht="58" x14ac:dyDescent="0.35">
      <c r="A1999" s="31" t="s">
        <v>1530</v>
      </c>
      <c r="B1999" s="32">
        <v>5661</v>
      </c>
      <c r="C1999" s="31" t="s">
        <v>26814</v>
      </c>
      <c r="D1999" s="31" t="s">
        <v>1</v>
      </c>
      <c r="E1999" s="31" t="s">
        <v>1</v>
      </c>
      <c r="F1999" s="31" t="s">
        <v>1</v>
      </c>
      <c r="G1999" s="31" t="s">
        <v>1</v>
      </c>
      <c r="H1999" s="31" t="s">
        <v>1</v>
      </c>
      <c r="I1999" s="31" t="s">
        <v>1</v>
      </c>
      <c r="J1999" s="31" t="s">
        <v>1</v>
      </c>
      <c r="K1999" s="31" t="s">
        <v>1</v>
      </c>
      <c r="L1999" s="31" t="s">
        <v>6598</v>
      </c>
      <c r="M1999" s="31" t="s">
        <v>6601</v>
      </c>
      <c r="N1999" s="31" t="s">
        <v>6602</v>
      </c>
      <c r="O1999" s="31" t="s">
        <v>28135</v>
      </c>
    </row>
    <row r="2000" spans="1:15" ht="58" x14ac:dyDescent="0.35">
      <c r="A2000" s="31" t="s">
        <v>1530</v>
      </c>
      <c r="B2000" s="32">
        <v>5662</v>
      </c>
      <c r="C2000" s="31" t="s">
        <v>26815</v>
      </c>
      <c r="D2000" s="31" t="s">
        <v>1</v>
      </c>
      <c r="E2000" s="31" t="s">
        <v>1</v>
      </c>
      <c r="F2000" s="31" t="s">
        <v>1</v>
      </c>
      <c r="G2000" s="31" t="s">
        <v>1</v>
      </c>
      <c r="H2000" s="31" t="s">
        <v>1</v>
      </c>
      <c r="I2000" s="31" t="s">
        <v>1</v>
      </c>
      <c r="J2000" s="31" t="s">
        <v>1</v>
      </c>
      <c r="K2000" s="31" t="s">
        <v>1</v>
      </c>
      <c r="L2000" s="31" t="s">
        <v>26816</v>
      </c>
      <c r="M2000" s="31" t="s">
        <v>1</v>
      </c>
      <c r="N2000" s="31" t="s">
        <v>1</v>
      </c>
      <c r="O2000" s="31" t="s">
        <v>28136</v>
      </c>
    </row>
    <row r="2001" spans="1:15" ht="101.5" x14ac:dyDescent="0.35">
      <c r="A2001" s="31" t="s">
        <v>1530</v>
      </c>
      <c r="B2001" s="32">
        <v>4407</v>
      </c>
      <c r="C2001" s="31" t="s">
        <v>3857</v>
      </c>
      <c r="D2001" s="31" t="s">
        <v>1</v>
      </c>
      <c r="E2001" s="31" t="s">
        <v>1</v>
      </c>
      <c r="F2001" s="31" t="s">
        <v>1</v>
      </c>
      <c r="G2001" s="31" t="s">
        <v>1</v>
      </c>
      <c r="H2001" s="31" t="s">
        <v>1</v>
      </c>
      <c r="I2001" s="31" t="s">
        <v>1</v>
      </c>
      <c r="J2001" s="31" t="s">
        <v>3258</v>
      </c>
      <c r="K2001" s="31" t="s">
        <v>26725</v>
      </c>
      <c r="L2001" s="31" t="s">
        <v>15723</v>
      </c>
      <c r="M2001" s="31" t="s">
        <v>3258</v>
      </c>
      <c r="N2001" s="31" t="s">
        <v>15727</v>
      </c>
      <c r="O2001" s="31" t="s">
        <v>28137</v>
      </c>
    </row>
    <row r="2002" spans="1:15" ht="58" x14ac:dyDescent="0.35">
      <c r="A2002" s="31" t="s">
        <v>1530</v>
      </c>
      <c r="B2002" s="32">
        <v>4684</v>
      </c>
      <c r="C2002" s="31" t="s">
        <v>3302</v>
      </c>
      <c r="D2002" s="31" t="s">
        <v>1</v>
      </c>
      <c r="E2002" s="31" t="s">
        <v>1</v>
      </c>
      <c r="F2002" s="31" t="s">
        <v>1</v>
      </c>
      <c r="G2002" s="31" t="s">
        <v>1</v>
      </c>
      <c r="H2002" s="31" t="s">
        <v>1</v>
      </c>
      <c r="I2002" s="31" t="s">
        <v>1</v>
      </c>
      <c r="J2002" s="31" t="s">
        <v>1</v>
      </c>
      <c r="K2002" s="31" t="s">
        <v>1</v>
      </c>
      <c r="L2002" s="31" t="s">
        <v>5424</v>
      </c>
      <c r="M2002" s="31" t="s">
        <v>1</v>
      </c>
      <c r="N2002" s="31" t="s">
        <v>5427</v>
      </c>
      <c r="O2002" s="31" t="s">
        <v>1</v>
      </c>
    </row>
    <row r="2003" spans="1:15" ht="72.5" x14ac:dyDescent="0.35">
      <c r="A2003" s="31" t="s">
        <v>1530</v>
      </c>
      <c r="B2003" s="32">
        <v>2275</v>
      </c>
      <c r="C2003" s="31" t="s">
        <v>3605</v>
      </c>
      <c r="D2003" s="31" t="s">
        <v>1</v>
      </c>
      <c r="E2003" s="31" t="s">
        <v>1</v>
      </c>
      <c r="F2003" s="31" t="s">
        <v>1</v>
      </c>
      <c r="G2003" s="31" t="s">
        <v>1</v>
      </c>
      <c r="H2003" s="31" t="s">
        <v>1</v>
      </c>
      <c r="I2003" s="31" t="s">
        <v>1</v>
      </c>
      <c r="J2003" s="31" t="s">
        <v>1</v>
      </c>
      <c r="K2003" s="31" t="s">
        <v>1</v>
      </c>
      <c r="L2003" s="31" t="s">
        <v>617</v>
      </c>
      <c r="M2003" s="31" t="s">
        <v>4612</v>
      </c>
      <c r="N2003" s="31" t="s">
        <v>4613</v>
      </c>
      <c r="O2003" s="31" t="s">
        <v>28138</v>
      </c>
    </row>
    <row r="2004" spans="1:15" ht="87" x14ac:dyDescent="0.35">
      <c r="A2004" s="31" t="s">
        <v>1530</v>
      </c>
      <c r="B2004" s="32">
        <v>5269</v>
      </c>
      <c r="C2004" s="31" t="s">
        <v>4850</v>
      </c>
      <c r="D2004" s="31" t="s">
        <v>1</v>
      </c>
      <c r="E2004" s="31" t="s">
        <v>1</v>
      </c>
      <c r="F2004" s="31" t="s">
        <v>1</v>
      </c>
      <c r="G2004" s="31" t="s">
        <v>1</v>
      </c>
      <c r="H2004" s="31" t="s">
        <v>1</v>
      </c>
      <c r="I2004" s="31" t="s">
        <v>1</v>
      </c>
      <c r="J2004" s="31" t="s">
        <v>1908</v>
      </c>
      <c r="K2004" s="31" t="s">
        <v>4381</v>
      </c>
      <c r="L2004" s="31" t="s">
        <v>757</v>
      </c>
      <c r="M2004" s="31" t="s">
        <v>12696</v>
      </c>
      <c r="N2004" s="31" t="s">
        <v>12697</v>
      </c>
      <c r="O2004" s="31" t="s">
        <v>27989</v>
      </c>
    </row>
    <row r="2005" spans="1:15" ht="87" x14ac:dyDescent="0.35">
      <c r="A2005" s="31" t="s">
        <v>1530</v>
      </c>
      <c r="B2005" s="32">
        <v>2304</v>
      </c>
      <c r="C2005" s="31" t="s">
        <v>2338</v>
      </c>
      <c r="D2005" s="31" t="s">
        <v>26817</v>
      </c>
      <c r="E2005" s="31" t="s">
        <v>26748</v>
      </c>
      <c r="F2005" s="31" t="s">
        <v>26818</v>
      </c>
      <c r="G2005" s="31" t="s">
        <v>1766</v>
      </c>
      <c r="H2005" s="31" t="s">
        <v>26819</v>
      </c>
      <c r="I2005" s="31" t="s">
        <v>1</v>
      </c>
      <c r="J2005" s="31" t="s">
        <v>2339</v>
      </c>
      <c r="K2005" s="31" t="s">
        <v>2340</v>
      </c>
      <c r="L2005" s="31" t="s">
        <v>756</v>
      </c>
      <c r="M2005" s="31" t="s">
        <v>4612</v>
      </c>
      <c r="N2005" s="31" t="s">
        <v>4613</v>
      </c>
      <c r="O2005" s="31" t="s">
        <v>28139</v>
      </c>
    </row>
    <row r="2006" spans="1:15" ht="72.5" x14ac:dyDescent="0.35">
      <c r="A2006" s="31" t="s">
        <v>1530</v>
      </c>
      <c r="B2006" s="32">
        <v>127</v>
      </c>
      <c r="C2006" s="31" t="s">
        <v>1871</v>
      </c>
      <c r="D2006" s="31" t="s">
        <v>26574</v>
      </c>
      <c r="E2006" s="31" t="s">
        <v>1</v>
      </c>
      <c r="F2006" s="31" t="s">
        <v>321</v>
      </c>
      <c r="G2006" s="31" t="s">
        <v>79</v>
      </c>
      <c r="H2006" s="31" t="s">
        <v>1872</v>
      </c>
      <c r="I2006" s="31" t="s">
        <v>109</v>
      </c>
      <c r="J2006" s="31" t="s">
        <v>1873</v>
      </c>
      <c r="K2006" s="31" t="s">
        <v>1874</v>
      </c>
      <c r="L2006" s="31" t="s">
        <v>756</v>
      </c>
      <c r="M2006" s="31" t="s">
        <v>4612</v>
      </c>
      <c r="N2006" s="31" t="s">
        <v>4613</v>
      </c>
      <c r="O2006" s="31" t="s">
        <v>28140</v>
      </c>
    </row>
    <row r="2007" spans="1:15" ht="72.5" x14ac:dyDescent="0.35">
      <c r="A2007" s="31" t="s">
        <v>1530</v>
      </c>
      <c r="B2007" s="32">
        <v>5666</v>
      </c>
      <c r="C2007" s="31" t="s">
        <v>26820</v>
      </c>
      <c r="D2007" s="31" t="s">
        <v>1</v>
      </c>
      <c r="E2007" s="31" t="s">
        <v>1</v>
      </c>
      <c r="F2007" s="31" t="s">
        <v>1</v>
      </c>
      <c r="G2007" s="31" t="s">
        <v>1</v>
      </c>
      <c r="H2007" s="31" t="s">
        <v>1</v>
      </c>
      <c r="I2007" s="31" t="s">
        <v>1</v>
      </c>
      <c r="J2007" s="31" t="s">
        <v>1</v>
      </c>
      <c r="K2007" s="31" t="s">
        <v>1</v>
      </c>
      <c r="L2007" s="31" t="s">
        <v>25062</v>
      </c>
      <c r="M2007" s="31" t="s">
        <v>21825</v>
      </c>
      <c r="N2007" s="31" t="s">
        <v>21827</v>
      </c>
      <c r="O2007" s="31" t="s">
        <v>27545</v>
      </c>
    </row>
    <row r="2008" spans="1:15" ht="72.5" x14ac:dyDescent="0.35">
      <c r="A2008" s="31" t="s">
        <v>1530</v>
      </c>
      <c r="B2008" s="32">
        <v>5667</v>
      </c>
      <c r="C2008" s="31" t="s">
        <v>26821</v>
      </c>
      <c r="D2008" s="31" t="s">
        <v>1</v>
      </c>
      <c r="E2008" s="31" t="s">
        <v>1</v>
      </c>
      <c r="F2008" s="31" t="s">
        <v>1</v>
      </c>
      <c r="G2008" s="31" t="s">
        <v>1</v>
      </c>
      <c r="H2008" s="31" t="s">
        <v>1</v>
      </c>
      <c r="I2008" s="31" t="s">
        <v>1</v>
      </c>
      <c r="J2008" s="31" t="s">
        <v>1</v>
      </c>
      <c r="K2008" s="31" t="s">
        <v>1</v>
      </c>
      <c r="L2008" s="31" t="s">
        <v>25062</v>
      </c>
      <c r="M2008" s="31" t="s">
        <v>21825</v>
      </c>
      <c r="N2008" s="31" t="s">
        <v>21827</v>
      </c>
      <c r="O2008" s="31" t="s">
        <v>27545</v>
      </c>
    </row>
    <row r="2009" spans="1:15" ht="72.5" x14ac:dyDescent="0.35">
      <c r="A2009" s="31" t="s">
        <v>1530</v>
      </c>
      <c r="B2009" s="32">
        <v>4832</v>
      </c>
      <c r="C2009" s="31" t="s">
        <v>3990</v>
      </c>
      <c r="D2009" s="31" t="s">
        <v>26689</v>
      </c>
      <c r="E2009" s="31" t="s">
        <v>1</v>
      </c>
      <c r="F2009" s="31" t="s">
        <v>321</v>
      </c>
      <c r="G2009" s="31" t="s">
        <v>79</v>
      </c>
      <c r="H2009" s="31" t="s">
        <v>2012</v>
      </c>
      <c r="I2009" s="31" t="s">
        <v>109</v>
      </c>
      <c r="J2009" s="31" t="s">
        <v>2093</v>
      </c>
      <c r="K2009" s="31" t="s">
        <v>2094</v>
      </c>
      <c r="L2009" s="31" t="s">
        <v>5244</v>
      </c>
      <c r="M2009" s="31" t="s">
        <v>5247</v>
      </c>
      <c r="N2009" s="31" t="s">
        <v>5249</v>
      </c>
      <c r="O2009" s="31" t="s">
        <v>28141</v>
      </c>
    </row>
    <row r="2010" spans="1:15" ht="58" x14ac:dyDescent="0.35">
      <c r="A2010" s="31" t="s">
        <v>1530</v>
      </c>
      <c r="B2010" s="32">
        <v>5531</v>
      </c>
      <c r="C2010" s="31" t="s">
        <v>4819</v>
      </c>
      <c r="D2010" s="31" t="s">
        <v>1</v>
      </c>
      <c r="E2010" s="31" t="s">
        <v>1</v>
      </c>
      <c r="F2010" s="31" t="s">
        <v>1</v>
      </c>
      <c r="G2010" s="31" t="s">
        <v>1</v>
      </c>
      <c r="H2010" s="31" t="s">
        <v>1</v>
      </c>
      <c r="I2010" s="31" t="s">
        <v>1</v>
      </c>
      <c r="J2010" s="31" t="s">
        <v>3882</v>
      </c>
      <c r="K2010" s="31" t="s">
        <v>26655</v>
      </c>
      <c r="L2010" s="31" t="s">
        <v>7921</v>
      </c>
      <c r="M2010" s="31" t="s">
        <v>7924</v>
      </c>
      <c r="N2010" s="31" t="s">
        <v>7926</v>
      </c>
      <c r="O2010" s="31" t="s">
        <v>1</v>
      </c>
    </row>
    <row r="2011" spans="1:15" ht="87" x14ac:dyDescent="0.35">
      <c r="A2011" s="31" t="s">
        <v>1530</v>
      </c>
      <c r="B2011" s="32">
        <v>5106</v>
      </c>
      <c r="C2011" s="31" t="s">
        <v>4447</v>
      </c>
      <c r="D2011" s="31" t="s">
        <v>1</v>
      </c>
      <c r="E2011" s="31" t="s">
        <v>1</v>
      </c>
      <c r="F2011" s="31" t="s">
        <v>1</v>
      </c>
      <c r="G2011" s="31" t="s">
        <v>1</v>
      </c>
      <c r="H2011" s="31" t="s">
        <v>1</v>
      </c>
      <c r="I2011" s="31" t="s">
        <v>1</v>
      </c>
      <c r="J2011" s="31" t="s">
        <v>2490</v>
      </c>
      <c r="K2011" s="31" t="s">
        <v>2491</v>
      </c>
      <c r="L2011" s="31" t="s">
        <v>9600</v>
      </c>
      <c r="M2011" s="31" t="s">
        <v>9603</v>
      </c>
      <c r="N2011" s="31" t="s">
        <v>4063</v>
      </c>
      <c r="O2011" s="31" t="s">
        <v>28142</v>
      </c>
    </row>
    <row r="2012" spans="1:15" ht="72.5" x14ac:dyDescent="0.35">
      <c r="A2012" s="31" t="s">
        <v>1530</v>
      </c>
      <c r="B2012" s="32">
        <v>5107</v>
      </c>
      <c r="C2012" s="31" t="s">
        <v>3951</v>
      </c>
      <c r="D2012" s="31" t="s">
        <v>1</v>
      </c>
      <c r="E2012" s="31" t="s">
        <v>1</v>
      </c>
      <c r="F2012" s="31" t="s">
        <v>1</v>
      </c>
      <c r="G2012" s="31" t="s">
        <v>1</v>
      </c>
      <c r="H2012" s="31" t="s">
        <v>1</v>
      </c>
      <c r="I2012" s="31" t="s">
        <v>1</v>
      </c>
      <c r="J2012" s="31" t="s">
        <v>3952</v>
      </c>
      <c r="K2012" s="31" t="s">
        <v>3953</v>
      </c>
      <c r="L2012" s="31" t="s">
        <v>710</v>
      </c>
      <c r="M2012" s="31" t="s">
        <v>2378</v>
      </c>
      <c r="N2012" s="31" t="s">
        <v>5921</v>
      </c>
      <c r="O2012" s="31" t="s">
        <v>28143</v>
      </c>
    </row>
    <row r="2013" spans="1:15" ht="72.5" x14ac:dyDescent="0.35">
      <c r="A2013" s="31" t="s">
        <v>1530</v>
      </c>
      <c r="B2013" s="32">
        <v>5108</v>
      </c>
      <c r="C2013" s="31" t="s">
        <v>3954</v>
      </c>
      <c r="D2013" s="31" t="s">
        <v>26555</v>
      </c>
      <c r="E2013" s="31" t="s">
        <v>1</v>
      </c>
      <c r="F2013" s="31" t="s">
        <v>387</v>
      </c>
      <c r="G2013" s="31" t="s">
        <v>79</v>
      </c>
      <c r="H2013" s="31" t="s">
        <v>1757</v>
      </c>
      <c r="I2013" s="31" t="s">
        <v>387</v>
      </c>
      <c r="J2013" s="31" t="s">
        <v>1758</v>
      </c>
      <c r="K2013" s="31" t="s">
        <v>1759</v>
      </c>
      <c r="L2013" s="31" t="s">
        <v>5580</v>
      </c>
      <c r="M2013" s="31" t="s">
        <v>1762</v>
      </c>
      <c r="N2013" s="31" t="s">
        <v>5584</v>
      </c>
      <c r="O2013" s="31" t="s">
        <v>26974</v>
      </c>
    </row>
    <row r="2014" spans="1:15" ht="87" x14ac:dyDescent="0.35">
      <c r="A2014" s="31" t="s">
        <v>1530</v>
      </c>
      <c r="B2014" s="32">
        <v>1392</v>
      </c>
      <c r="C2014" s="31" t="s">
        <v>2560</v>
      </c>
      <c r="D2014" s="31" t="s">
        <v>1</v>
      </c>
      <c r="E2014" s="31" t="s">
        <v>1</v>
      </c>
      <c r="F2014" s="31" t="s">
        <v>1</v>
      </c>
      <c r="G2014" s="31" t="s">
        <v>1</v>
      </c>
      <c r="H2014" s="31" t="s">
        <v>1</v>
      </c>
      <c r="I2014" s="31" t="s">
        <v>1</v>
      </c>
      <c r="J2014" s="31" t="s">
        <v>1</v>
      </c>
      <c r="K2014" s="31" t="s">
        <v>2561</v>
      </c>
      <c r="L2014" s="31" t="s">
        <v>12756</v>
      </c>
      <c r="M2014" s="31" t="s">
        <v>12759</v>
      </c>
      <c r="N2014" s="31" t="s">
        <v>2561</v>
      </c>
      <c r="O2014" s="31" t="s">
        <v>28144</v>
      </c>
    </row>
    <row r="2015" spans="1:15" ht="72.5" x14ac:dyDescent="0.35">
      <c r="A2015" s="31" t="s">
        <v>1530</v>
      </c>
      <c r="B2015" s="32">
        <v>5112</v>
      </c>
      <c r="C2015" s="31" t="s">
        <v>3958</v>
      </c>
      <c r="D2015" s="31" t="s">
        <v>26552</v>
      </c>
      <c r="E2015" s="31" t="s">
        <v>1</v>
      </c>
      <c r="F2015" s="31" t="s">
        <v>1454</v>
      </c>
      <c r="G2015" s="31" t="s">
        <v>79</v>
      </c>
      <c r="H2015" s="31" t="s">
        <v>2077</v>
      </c>
      <c r="I2015" s="31" t="s">
        <v>286</v>
      </c>
      <c r="J2015" s="31" t="s">
        <v>2078</v>
      </c>
      <c r="K2015" s="31" t="s">
        <v>2079</v>
      </c>
      <c r="L2015" s="31" t="s">
        <v>5356</v>
      </c>
      <c r="M2015" s="31" t="s">
        <v>2078</v>
      </c>
      <c r="N2015" s="31" t="s">
        <v>5360</v>
      </c>
      <c r="O2015" s="31" t="s">
        <v>28145</v>
      </c>
    </row>
    <row r="2016" spans="1:15" ht="72.5" x14ac:dyDescent="0.35">
      <c r="A2016" s="31" t="s">
        <v>1530</v>
      </c>
      <c r="B2016" s="32">
        <v>5113</v>
      </c>
      <c r="C2016" s="31" t="s">
        <v>4321</v>
      </c>
      <c r="D2016" s="31" t="s">
        <v>1</v>
      </c>
      <c r="E2016" s="31" t="s">
        <v>1</v>
      </c>
      <c r="F2016" s="31" t="s">
        <v>1</v>
      </c>
      <c r="G2016" s="31" t="s">
        <v>1</v>
      </c>
      <c r="H2016" s="31" t="s">
        <v>1</v>
      </c>
      <c r="I2016" s="31" t="s">
        <v>1</v>
      </c>
      <c r="J2016" s="31" t="s">
        <v>1</v>
      </c>
      <c r="K2016" s="31" t="s">
        <v>1</v>
      </c>
      <c r="L2016" s="31" t="s">
        <v>710</v>
      </c>
      <c r="M2016" s="31" t="s">
        <v>2378</v>
      </c>
      <c r="N2016" s="31" t="s">
        <v>5921</v>
      </c>
      <c r="O2016" s="31" t="s">
        <v>28146</v>
      </c>
    </row>
    <row r="2017" spans="1:15" ht="101.5" x14ac:dyDescent="0.35">
      <c r="A2017" s="31" t="s">
        <v>1530</v>
      </c>
      <c r="B2017" s="32">
        <v>1669</v>
      </c>
      <c r="C2017" s="31" t="s">
        <v>2145</v>
      </c>
      <c r="D2017" s="31" t="s">
        <v>26822</v>
      </c>
      <c r="E2017" s="31" t="s">
        <v>26569</v>
      </c>
      <c r="F2017" s="31" t="s">
        <v>321</v>
      </c>
      <c r="G2017" s="31" t="s">
        <v>79</v>
      </c>
      <c r="H2017" s="31" t="s">
        <v>2146</v>
      </c>
      <c r="I2017" s="31" t="s">
        <v>109</v>
      </c>
      <c r="J2017" s="31" t="s">
        <v>2147</v>
      </c>
      <c r="K2017" s="31" t="s">
        <v>2148</v>
      </c>
      <c r="L2017" s="31" t="s">
        <v>551</v>
      </c>
      <c r="M2017" s="31" t="s">
        <v>5388</v>
      </c>
      <c r="N2017" s="31" t="s">
        <v>5390</v>
      </c>
      <c r="O2017" s="31" t="s">
        <v>28147</v>
      </c>
    </row>
    <row r="2018" spans="1:15" ht="72.5" x14ac:dyDescent="0.35">
      <c r="A2018" s="31" t="s">
        <v>1530</v>
      </c>
      <c r="B2018" s="32">
        <v>5117</v>
      </c>
      <c r="C2018" s="31" t="s">
        <v>4764</v>
      </c>
      <c r="D2018" s="31" t="s">
        <v>1</v>
      </c>
      <c r="E2018" s="31" t="s">
        <v>1</v>
      </c>
      <c r="F2018" s="31" t="s">
        <v>1</v>
      </c>
      <c r="G2018" s="31" t="s">
        <v>1</v>
      </c>
      <c r="H2018" s="31" t="s">
        <v>1</v>
      </c>
      <c r="I2018" s="31" t="s">
        <v>1</v>
      </c>
      <c r="J2018" s="31" t="s">
        <v>1</v>
      </c>
      <c r="K2018" s="31" t="s">
        <v>1</v>
      </c>
      <c r="L2018" s="31" t="s">
        <v>710</v>
      </c>
      <c r="M2018" s="31" t="s">
        <v>2378</v>
      </c>
      <c r="N2018" s="31" t="s">
        <v>5921</v>
      </c>
      <c r="O2018" s="31" t="s">
        <v>28148</v>
      </c>
    </row>
    <row r="2019" spans="1:15" ht="58" x14ac:dyDescent="0.35">
      <c r="A2019" s="31" t="s">
        <v>1530</v>
      </c>
      <c r="B2019" s="32">
        <v>5118</v>
      </c>
      <c r="C2019" s="31" t="s">
        <v>3959</v>
      </c>
      <c r="D2019" s="31" t="s">
        <v>26656</v>
      </c>
      <c r="E2019" s="31" t="s">
        <v>1</v>
      </c>
      <c r="F2019" s="31" t="s">
        <v>26657</v>
      </c>
      <c r="G2019" s="31" t="s">
        <v>26658</v>
      </c>
      <c r="H2019" s="31" t="s">
        <v>26659</v>
      </c>
      <c r="I2019" s="31" t="s">
        <v>120</v>
      </c>
      <c r="J2019" s="31" t="s">
        <v>1829</v>
      </c>
      <c r="K2019" s="31" t="s">
        <v>1830</v>
      </c>
      <c r="L2019" s="31" t="s">
        <v>6607</v>
      </c>
      <c r="M2019" s="31" t="s">
        <v>1829</v>
      </c>
      <c r="N2019" s="31" t="s">
        <v>6602</v>
      </c>
      <c r="O2019" s="31" t="s">
        <v>28149</v>
      </c>
    </row>
    <row r="2020" spans="1:15" ht="72.5" x14ac:dyDescent="0.35">
      <c r="A2020" s="31" t="s">
        <v>1530</v>
      </c>
      <c r="B2020" s="32">
        <v>5119</v>
      </c>
      <c r="C2020" s="31" t="s">
        <v>3960</v>
      </c>
      <c r="D2020" s="31" t="s">
        <v>26536</v>
      </c>
      <c r="E2020" s="31" t="s">
        <v>1</v>
      </c>
      <c r="F2020" s="31" t="s">
        <v>2286</v>
      </c>
      <c r="G2020" s="31" t="s">
        <v>79</v>
      </c>
      <c r="H2020" s="31" t="s">
        <v>2287</v>
      </c>
      <c r="I2020" s="31" t="s">
        <v>2288</v>
      </c>
      <c r="J2020" s="31" t="s">
        <v>2289</v>
      </c>
      <c r="K2020" s="31" t="s">
        <v>2290</v>
      </c>
      <c r="L2020" s="31" t="s">
        <v>5189</v>
      </c>
      <c r="M2020" s="31" t="s">
        <v>2289</v>
      </c>
      <c r="N2020" s="31" t="s">
        <v>5192</v>
      </c>
      <c r="O2020" s="31" t="s">
        <v>5192</v>
      </c>
    </row>
    <row r="2021" spans="1:15" ht="72.5" x14ac:dyDescent="0.35">
      <c r="A2021" s="31" t="s">
        <v>1530</v>
      </c>
      <c r="B2021" s="32">
        <v>5120</v>
      </c>
      <c r="C2021" s="31" t="s">
        <v>4531</v>
      </c>
      <c r="D2021" s="31" t="s">
        <v>26536</v>
      </c>
      <c r="E2021" s="31" t="s">
        <v>1</v>
      </c>
      <c r="F2021" s="31" t="s">
        <v>2286</v>
      </c>
      <c r="G2021" s="31" t="s">
        <v>79</v>
      </c>
      <c r="H2021" s="31" t="s">
        <v>2287</v>
      </c>
      <c r="I2021" s="31" t="s">
        <v>2288</v>
      </c>
      <c r="J2021" s="31" t="s">
        <v>2289</v>
      </c>
      <c r="K2021" s="31" t="s">
        <v>2290</v>
      </c>
      <c r="L2021" s="31" t="s">
        <v>5189</v>
      </c>
      <c r="M2021" s="31" t="s">
        <v>2289</v>
      </c>
      <c r="N2021" s="31" t="s">
        <v>5192</v>
      </c>
      <c r="O2021" s="31" t="s">
        <v>5192</v>
      </c>
    </row>
    <row r="2022" spans="1:15" ht="72.5" x14ac:dyDescent="0.35">
      <c r="A2022" s="31" t="s">
        <v>1530</v>
      </c>
      <c r="B2022" s="32">
        <v>146</v>
      </c>
      <c r="C2022" s="31" t="s">
        <v>1878</v>
      </c>
      <c r="D2022" s="31" t="s">
        <v>1</v>
      </c>
      <c r="E2022" s="31" t="s">
        <v>1</v>
      </c>
      <c r="F2022" s="31" t="s">
        <v>1</v>
      </c>
      <c r="G2022" s="31" t="s">
        <v>1</v>
      </c>
      <c r="H2022" s="31" t="s">
        <v>1</v>
      </c>
      <c r="I2022" s="31" t="s">
        <v>1</v>
      </c>
      <c r="J2022" s="31" t="s">
        <v>1</v>
      </c>
      <c r="K2022" s="31" t="s">
        <v>1</v>
      </c>
      <c r="L2022" s="31" t="s">
        <v>751</v>
      </c>
      <c r="M2022" s="31" t="s">
        <v>5638</v>
      </c>
      <c r="N2022" s="31" t="s">
        <v>5640</v>
      </c>
      <c r="O2022" s="31" t="s">
        <v>28150</v>
      </c>
    </row>
    <row r="2023" spans="1:15" ht="72.5" x14ac:dyDescent="0.35">
      <c r="A2023" s="31" t="s">
        <v>1530</v>
      </c>
      <c r="B2023" s="32">
        <v>148</v>
      </c>
      <c r="C2023" s="31" t="s">
        <v>1879</v>
      </c>
      <c r="D2023" s="31" t="s">
        <v>1</v>
      </c>
      <c r="E2023" s="31" t="s">
        <v>1</v>
      </c>
      <c r="F2023" s="31" t="s">
        <v>1</v>
      </c>
      <c r="G2023" s="31" t="s">
        <v>1</v>
      </c>
      <c r="H2023" s="31" t="s">
        <v>1</v>
      </c>
      <c r="I2023" s="31" t="s">
        <v>1</v>
      </c>
      <c r="J2023" s="31" t="s">
        <v>1</v>
      </c>
      <c r="K2023" s="31" t="s">
        <v>1</v>
      </c>
      <c r="L2023" s="31" t="s">
        <v>751</v>
      </c>
      <c r="M2023" s="31" t="s">
        <v>5638</v>
      </c>
      <c r="N2023" s="31" t="s">
        <v>5640</v>
      </c>
      <c r="O2023" s="31" t="s">
        <v>28150</v>
      </c>
    </row>
    <row r="2024" spans="1:15" ht="72.5" x14ac:dyDescent="0.35">
      <c r="A2024" s="31" t="s">
        <v>1530</v>
      </c>
      <c r="B2024" s="32">
        <v>261</v>
      </c>
      <c r="C2024" s="31" t="s">
        <v>4778</v>
      </c>
      <c r="D2024" s="31" t="s">
        <v>1</v>
      </c>
      <c r="E2024" s="31" t="s">
        <v>1</v>
      </c>
      <c r="F2024" s="31" t="s">
        <v>1</v>
      </c>
      <c r="G2024" s="31" t="s">
        <v>1</v>
      </c>
      <c r="H2024" s="31" t="s">
        <v>1</v>
      </c>
      <c r="I2024" s="31" t="s">
        <v>1</v>
      </c>
      <c r="J2024" s="31" t="s">
        <v>1</v>
      </c>
      <c r="K2024" s="31" t="s">
        <v>1</v>
      </c>
      <c r="L2024" s="31" t="s">
        <v>751</v>
      </c>
      <c r="M2024" s="31" t="s">
        <v>5638</v>
      </c>
      <c r="N2024" s="31" t="s">
        <v>5640</v>
      </c>
      <c r="O2024" s="31" t="s">
        <v>28150</v>
      </c>
    </row>
    <row r="2025" spans="1:15" ht="72.5" x14ac:dyDescent="0.35">
      <c r="A2025" s="31" t="s">
        <v>1530</v>
      </c>
      <c r="B2025" s="32">
        <v>359</v>
      </c>
      <c r="C2025" s="31" t="s">
        <v>1774</v>
      </c>
      <c r="D2025" s="31" t="s">
        <v>1</v>
      </c>
      <c r="E2025" s="31" t="s">
        <v>1</v>
      </c>
      <c r="F2025" s="31" t="s">
        <v>1</v>
      </c>
      <c r="G2025" s="31" t="s">
        <v>1</v>
      </c>
      <c r="H2025" s="31" t="s">
        <v>1</v>
      </c>
      <c r="I2025" s="31" t="s">
        <v>1</v>
      </c>
      <c r="J2025" s="31" t="s">
        <v>1</v>
      </c>
      <c r="K2025" s="31" t="s">
        <v>1</v>
      </c>
      <c r="L2025" s="31" t="s">
        <v>751</v>
      </c>
      <c r="M2025" s="31" t="s">
        <v>5638</v>
      </c>
      <c r="N2025" s="31" t="s">
        <v>5640</v>
      </c>
      <c r="O2025" s="31" t="s">
        <v>28150</v>
      </c>
    </row>
    <row r="2026" spans="1:15" ht="72.5" x14ac:dyDescent="0.35">
      <c r="A2026" s="31" t="s">
        <v>1530</v>
      </c>
      <c r="B2026" s="32">
        <v>361</v>
      </c>
      <c r="C2026" s="31" t="s">
        <v>4682</v>
      </c>
      <c r="D2026" s="31" t="s">
        <v>1</v>
      </c>
      <c r="E2026" s="31" t="s">
        <v>1</v>
      </c>
      <c r="F2026" s="31" t="s">
        <v>1</v>
      </c>
      <c r="G2026" s="31" t="s">
        <v>1</v>
      </c>
      <c r="H2026" s="31" t="s">
        <v>1</v>
      </c>
      <c r="I2026" s="31" t="s">
        <v>1</v>
      </c>
      <c r="J2026" s="31" t="s">
        <v>1</v>
      </c>
      <c r="K2026" s="31" t="s">
        <v>1</v>
      </c>
      <c r="L2026" s="31" t="s">
        <v>751</v>
      </c>
      <c r="M2026" s="31" t="s">
        <v>5638</v>
      </c>
      <c r="N2026" s="31" t="s">
        <v>5640</v>
      </c>
      <c r="O2026" s="31" t="s">
        <v>28150</v>
      </c>
    </row>
    <row r="2027" spans="1:15" ht="72.5" x14ac:dyDescent="0.35">
      <c r="A2027" s="31" t="s">
        <v>1530</v>
      </c>
      <c r="B2027" s="32">
        <v>362</v>
      </c>
      <c r="C2027" s="31" t="s">
        <v>4629</v>
      </c>
      <c r="D2027" s="31" t="s">
        <v>1</v>
      </c>
      <c r="E2027" s="31" t="s">
        <v>1</v>
      </c>
      <c r="F2027" s="31" t="s">
        <v>1</v>
      </c>
      <c r="G2027" s="31" t="s">
        <v>1</v>
      </c>
      <c r="H2027" s="31" t="s">
        <v>1</v>
      </c>
      <c r="I2027" s="31" t="s">
        <v>1</v>
      </c>
      <c r="J2027" s="31" t="s">
        <v>1</v>
      </c>
      <c r="K2027" s="31" t="s">
        <v>1</v>
      </c>
      <c r="L2027" s="31" t="s">
        <v>751</v>
      </c>
      <c r="M2027" s="31" t="s">
        <v>5638</v>
      </c>
      <c r="N2027" s="31" t="s">
        <v>5640</v>
      </c>
      <c r="O2027" s="31" t="s">
        <v>28151</v>
      </c>
    </row>
    <row r="2028" spans="1:15" ht="72.5" x14ac:dyDescent="0.35">
      <c r="A2028" s="31" t="s">
        <v>1530</v>
      </c>
      <c r="B2028" s="32">
        <v>435</v>
      </c>
      <c r="C2028" s="31" t="s">
        <v>3428</v>
      </c>
      <c r="D2028" s="31" t="s">
        <v>1</v>
      </c>
      <c r="E2028" s="31" t="s">
        <v>1</v>
      </c>
      <c r="F2028" s="31" t="s">
        <v>1</v>
      </c>
      <c r="G2028" s="31" t="s">
        <v>1</v>
      </c>
      <c r="H2028" s="31" t="s">
        <v>1</v>
      </c>
      <c r="I2028" s="31" t="s">
        <v>1</v>
      </c>
      <c r="J2028" s="31" t="s">
        <v>1</v>
      </c>
      <c r="K2028" s="31" t="s">
        <v>1</v>
      </c>
      <c r="L2028" s="31" t="s">
        <v>751</v>
      </c>
      <c r="M2028" s="31" t="s">
        <v>5638</v>
      </c>
      <c r="N2028" s="31" t="s">
        <v>5640</v>
      </c>
      <c r="O2028" s="31" t="s">
        <v>27839</v>
      </c>
    </row>
    <row r="2029" spans="1:15" ht="72.5" x14ac:dyDescent="0.35">
      <c r="A2029" s="31" t="s">
        <v>1530</v>
      </c>
      <c r="B2029" s="32">
        <v>452</v>
      </c>
      <c r="C2029" s="31" t="s">
        <v>1819</v>
      </c>
      <c r="D2029" s="31" t="s">
        <v>1</v>
      </c>
      <c r="E2029" s="31" t="s">
        <v>1</v>
      </c>
      <c r="F2029" s="31" t="s">
        <v>1</v>
      </c>
      <c r="G2029" s="31" t="s">
        <v>1</v>
      </c>
      <c r="H2029" s="31" t="s">
        <v>1</v>
      </c>
      <c r="I2029" s="31" t="s">
        <v>1</v>
      </c>
      <c r="J2029" s="31" t="s">
        <v>1</v>
      </c>
      <c r="K2029" s="31" t="s">
        <v>1</v>
      </c>
      <c r="L2029" s="31" t="s">
        <v>751</v>
      </c>
      <c r="M2029" s="31" t="s">
        <v>5638</v>
      </c>
      <c r="N2029" s="31" t="s">
        <v>5640</v>
      </c>
      <c r="O2029" s="31" t="s">
        <v>27839</v>
      </c>
    </row>
    <row r="2030" spans="1:15" ht="72.5" x14ac:dyDescent="0.35">
      <c r="A2030" s="31" t="s">
        <v>1530</v>
      </c>
      <c r="B2030" s="32">
        <v>458</v>
      </c>
      <c r="C2030" s="31" t="s">
        <v>1820</v>
      </c>
      <c r="D2030" s="31" t="s">
        <v>1</v>
      </c>
      <c r="E2030" s="31" t="s">
        <v>1</v>
      </c>
      <c r="F2030" s="31" t="s">
        <v>1</v>
      </c>
      <c r="G2030" s="31" t="s">
        <v>1</v>
      </c>
      <c r="H2030" s="31" t="s">
        <v>1</v>
      </c>
      <c r="I2030" s="31" t="s">
        <v>1</v>
      </c>
      <c r="J2030" s="31" t="s">
        <v>1</v>
      </c>
      <c r="K2030" s="31" t="s">
        <v>1</v>
      </c>
      <c r="L2030" s="31" t="s">
        <v>751</v>
      </c>
      <c r="M2030" s="31" t="s">
        <v>5638</v>
      </c>
      <c r="N2030" s="31" t="s">
        <v>5640</v>
      </c>
      <c r="O2030" s="31" t="s">
        <v>27839</v>
      </c>
    </row>
    <row r="2031" spans="1:15" ht="72.5" x14ac:dyDescent="0.35">
      <c r="A2031" s="31" t="s">
        <v>1530</v>
      </c>
      <c r="B2031" s="32">
        <v>1743</v>
      </c>
      <c r="C2031" s="31" t="s">
        <v>3074</v>
      </c>
      <c r="D2031" s="31" t="s">
        <v>1</v>
      </c>
      <c r="E2031" s="31" t="s">
        <v>1</v>
      </c>
      <c r="F2031" s="31" t="s">
        <v>1</v>
      </c>
      <c r="G2031" s="31" t="s">
        <v>1</v>
      </c>
      <c r="H2031" s="31" t="s">
        <v>1</v>
      </c>
      <c r="I2031" s="31" t="s">
        <v>1</v>
      </c>
      <c r="J2031" s="31" t="s">
        <v>1</v>
      </c>
      <c r="K2031" s="31" t="s">
        <v>1</v>
      </c>
      <c r="L2031" s="31" t="s">
        <v>751</v>
      </c>
      <c r="M2031" s="31" t="s">
        <v>5638</v>
      </c>
      <c r="N2031" s="31" t="s">
        <v>5640</v>
      </c>
      <c r="O2031" s="31" t="s">
        <v>28150</v>
      </c>
    </row>
    <row r="2032" spans="1:15" ht="72.5" x14ac:dyDescent="0.35">
      <c r="A2032" s="31" t="s">
        <v>1530</v>
      </c>
      <c r="B2032" s="33"/>
      <c r="C2032" s="31" t="s">
        <v>1</v>
      </c>
      <c r="D2032" s="31" t="s">
        <v>1</v>
      </c>
      <c r="E2032" s="31" t="s">
        <v>1</v>
      </c>
      <c r="F2032" s="31" t="s">
        <v>1</v>
      </c>
      <c r="G2032" s="31" t="s">
        <v>1</v>
      </c>
      <c r="H2032" s="31" t="s">
        <v>1</v>
      </c>
      <c r="I2032" s="31" t="s">
        <v>1</v>
      </c>
      <c r="J2032" s="31" t="s">
        <v>1</v>
      </c>
      <c r="K2032" s="31" t="s">
        <v>1</v>
      </c>
      <c r="L2032" s="31" t="s">
        <v>751</v>
      </c>
      <c r="M2032" s="31" t="s">
        <v>5638</v>
      </c>
      <c r="N2032" s="31" t="s">
        <v>5640</v>
      </c>
      <c r="O2032" s="31" t="s">
        <v>28150</v>
      </c>
    </row>
    <row r="2033" spans="1:15" ht="116" x14ac:dyDescent="0.35">
      <c r="A2033" s="31" t="s">
        <v>1530</v>
      </c>
      <c r="B2033" s="32">
        <v>5121</v>
      </c>
      <c r="C2033" s="31" t="s">
        <v>4328</v>
      </c>
      <c r="D2033" s="31" t="s">
        <v>1</v>
      </c>
      <c r="E2033" s="31" t="s">
        <v>1</v>
      </c>
      <c r="F2033" s="31" t="s">
        <v>1</v>
      </c>
      <c r="G2033" s="31" t="s">
        <v>1</v>
      </c>
      <c r="H2033" s="31" t="s">
        <v>1</v>
      </c>
      <c r="I2033" s="31" t="s">
        <v>1</v>
      </c>
      <c r="J2033" s="31" t="s">
        <v>4329</v>
      </c>
      <c r="K2033" s="31" t="s">
        <v>4330</v>
      </c>
      <c r="L2033" s="31" t="s">
        <v>23863</v>
      </c>
      <c r="M2033" s="31" t="s">
        <v>23866</v>
      </c>
      <c r="N2033" s="31" t="s">
        <v>23868</v>
      </c>
      <c r="O2033" s="31" t="s">
        <v>28152</v>
      </c>
    </row>
    <row r="2034" spans="1:15" ht="87" x14ac:dyDescent="0.35">
      <c r="A2034" s="31" t="s">
        <v>1530</v>
      </c>
      <c r="B2034" s="32">
        <v>5124</v>
      </c>
      <c r="C2034" s="31" t="s">
        <v>4567</v>
      </c>
      <c r="D2034" s="31" t="s">
        <v>1</v>
      </c>
      <c r="E2034" s="31" t="s">
        <v>1</v>
      </c>
      <c r="F2034" s="31" t="s">
        <v>1</v>
      </c>
      <c r="G2034" s="31" t="s">
        <v>1</v>
      </c>
      <c r="H2034" s="31" t="s">
        <v>1</v>
      </c>
      <c r="I2034" s="31" t="s">
        <v>1</v>
      </c>
      <c r="J2034" s="31" t="s">
        <v>2134</v>
      </c>
      <c r="K2034" s="31" t="s">
        <v>3979</v>
      </c>
      <c r="L2034" s="31" t="s">
        <v>548</v>
      </c>
      <c r="M2034" s="31" t="s">
        <v>5019</v>
      </c>
      <c r="N2034" s="31" t="s">
        <v>5021</v>
      </c>
      <c r="O2034" s="31" t="s">
        <v>28153</v>
      </c>
    </row>
    <row r="2035" spans="1:15" ht="72.5" x14ac:dyDescent="0.35">
      <c r="A2035" s="31" t="s">
        <v>1530</v>
      </c>
      <c r="B2035" s="32">
        <v>5125</v>
      </c>
      <c r="C2035" s="31" t="s">
        <v>4298</v>
      </c>
      <c r="D2035" s="31" t="s">
        <v>26661</v>
      </c>
      <c r="E2035" s="31" t="s">
        <v>1</v>
      </c>
      <c r="F2035" s="31" t="s">
        <v>327</v>
      </c>
      <c r="G2035" s="31" t="s">
        <v>79</v>
      </c>
      <c r="H2035" s="31" t="s">
        <v>26662</v>
      </c>
      <c r="I2035" s="31" t="s">
        <v>120</v>
      </c>
      <c r="J2035" s="31" t="s">
        <v>4057</v>
      </c>
      <c r="K2035" s="31" t="s">
        <v>4058</v>
      </c>
      <c r="L2035" s="31" t="s">
        <v>729</v>
      </c>
      <c r="M2035" s="31" t="s">
        <v>5122</v>
      </c>
      <c r="N2035" s="31" t="s">
        <v>5123</v>
      </c>
      <c r="O2035" s="31" t="s">
        <v>28154</v>
      </c>
    </row>
    <row r="2036" spans="1:15" ht="87" x14ac:dyDescent="0.35">
      <c r="A2036" s="31" t="s">
        <v>1530</v>
      </c>
      <c r="B2036" s="32">
        <v>4461</v>
      </c>
      <c r="C2036" s="31" t="s">
        <v>4060</v>
      </c>
      <c r="D2036" s="31" t="s">
        <v>1</v>
      </c>
      <c r="E2036" s="31" t="s">
        <v>1</v>
      </c>
      <c r="F2036" s="31" t="s">
        <v>1</v>
      </c>
      <c r="G2036" s="31" t="s">
        <v>1</v>
      </c>
      <c r="H2036" s="31" t="s">
        <v>1</v>
      </c>
      <c r="I2036" s="31" t="s">
        <v>1</v>
      </c>
      <c r="J2036" s="31" t="s">
        <v>1</v>
      </c>
      <c r="K2036" s="31" t="s">
        <v>1</v>
      </c>
      <c r="L2036" s="31" t="s">
        <v>751</v>
      </c>
      <c r="M2036" s="31" t="s">
        <v>5638</v>
      </c>
      <c r="N2036" s="31" t="s">
        <v>5640</v>
      </c>
      <c r="O2036" s="31" t="s">
        <v>28121</v>
      </c>
    </row>
    <row r="2037" spans="1:15" ht="72.5" x14ac:dyDescent="0.35">
      <c r="A2037" s="31" t="s">
        <v>1530</v>
      </c>
      <c r="B2037" s="32">
        <v>4728</v>
      </c>
      <c r="C2037" s="31" t="s">
        <v>3812</v>
      </c>
      <c r="D2037" s="31" t="s">
        <v>1</v>
      </c>
      <c r="E2037" s="31" t="s">
        <v>1</v>
      </c>
      <c r="F2037" s="31" t="s">
        <v>1</v>
      </c>
      <c r="G2037" s="31" t="s">
        <v>1</v>
      </c>
      <c r="H2037" s="31" t="s">
        <v>1</v>
      </c>
      <c r="I2037" s="31" t="s">
        <v>1</v>
      </c>
      <c r="J2037" s="31" t="s">
        <v>1</v>
      </c>
      <c r="K2037" s="31" t="s">
        <v>1</v>
      </c>
      <c r="L2037" s="31" t="s">
        <v>751</v>
      </c>
      <c r="M2037" s="31" t="s">
        <v>5638</v>
      </c>
      <c r="N2037" s="31" t="s">
        <v>5640</v>
      </c>
      <c r="O2037" s="31" t="s">
        <v>28121</v>
      </c>
    </row>
    <row r="2038" spans="1:15" ht="72.5" x14ac:dyDescent="0.35">
      <c r="A2038" s="31" t="s">
        <v>1530</v>
      </c>
      <c r="B2038" s="32">
        <v>4789</v>
      </c>
      <c r="C2038" s="31" t="s">
        <v>4078</v>
      </c>
      <c r="D2038" s="31" t="s">
        <v>1</v>
      </c>
      <c r="E2038" s="31" t="s">
        <v>1</v>
      </c>
      <c r="F2038" s="31" t="s">
        <v>1</v>
      </c>
      <c r="G2038" s="31" t="s">
        <v>1</v>
      </c>
      <c r="H2038" s="31" t="s">
        <v>1</v>
      </c>
      <c r="I2038" s="31" t="s">
        <v>1</v>
      </c>
      <c r="J2038" s="31" t="s">
        <v>1</v>
      </c>
      <c r="K2038" s="31" t="s">
        <v>1</v>
      </c>
      <c r="L2038" s="31" t="s">
        <v>751</v>
      </c>
      <c r="M2038" s="31" t="s">
        <v>5638</v>
      </c>
      <c r="N2038" s="31" t="s">
        <v>5640</v>
      </c>
      <c r="O2038" s="31" t="s">
        <v>28121</v>
      </c>
    </row>
    <row r="2039" spans="1:15" ht="87" x14ac:dyDescent="0.35">
      <c r="A2039" s="31" t="s">
        <v>1530</v>
      </c>
      <c r="B2039" s="32">
        <v>5102</v>
      </c>
      <c r="C2039" s="31" t="s">
        <v>4490</v>
      </c>
      <c r="D2039" s="31" t="s">
        <v>26584</v>
      </c>
      <c r="E2039" s="31" t="s">
        <v>1</v>
      </c>
      <c r="F2039" s="31" t="s">
        <v>1737</v>
      </c>
      <c r="G2039" s="31" t="s">
        <v>79</v>
      </c>
      <c r="H2039" s="31" t="s">
        <v>26585</v>
      </c>
      <c r="I2039" s="31" t="s">
        <v>1717</v>
      </c>
      <c r="J2039" s="31" t="s">
        <v>1738</v>
      </c>
      <c r="K2039" s="31" t="s">
        <v>1739</v>
      </c>
      <c r="L2039" s="31" t="s">
        <v>20980</v>
      </c>
      <c r="M2039" s="31" t="s">
        <v>6034</v>
      </c>
      <c r="N2039" s="31" t="s">
        <v>5456</v>
      </c>
      <c r="O2039" s="31" t="s">
        <v>28155</v>
      </c>
    </row>
    <row r="2040" spans="1:15" ht="58" x14ac:dyDescent="0.35">
      <c r="A2040" s="31" t="s">
        <v>1530</v>
      </c>
      <c r="B2040" s="32">
        <v>2529</v>
      </c>
      <c r="C2040" s="31" t="s">
        <v>3784</v>
      </c>
      <c r="D2040" s="31" t="s">
        <v>1</v>
      </c>
      <c r="E2040" s="31" t="s">
        <v>1</v>
      </c>
      <c r="F2040" s="31" t="s">
        <v>1</v>
      </c>
      <c r="G2040" s="31" t="s">
        <v>1</v>
      </c>
      <c r="H2040" s="31" t="s">
        <v>1</v>
      </c>
      <c r="I2040" s="31" t="s">
        <v>1</v>
      </c>
      <c r="J2040" s="31" t="s">
        <v>1</v>
      </c>
      <c r="K2040" s="31" t="s">
        <v>1</v>
      </c>
      <c r="L2040" s="31" t="s">
        <v>13451</v>
      </c>
      <c r="M2040" s="31" t="s">
        <v>13453</v>
      </c>
      <c r="N2040" s="31" t="s">
        <v>13454</v>
      </c>
      <c r="O2040" s="31" t="s">
        <v>28156</v>
      </c>
    </row>
    <row r="2041" spans="1:15" ht="58" x14ac:dyDescent="0.35">
      <c r="A2041" s="31" t="s">
        <v>1530</v>
      </c>
      <c r="B2041" s="32">
        <v>2529</v>
      </c>
      <c r="C2041" s="31" t="s">
        <v>3784</v>
      </c>
      <c r="D2041" s="31" t="s">
        <v>1</v>
      </c>
      <c r="E2041" s="31" t="s">
        <v>1</v>
      </c>
      <c r="F2041" s="31" t="s">
        <v>1</v>
      </c>
      <c r="G2041" s="31" t="s">
        <v>1</v>
      </c>
      <c r="H2041" s="31" t="s">
        <v>1</v>
      </c>
      <c r="I2041" s="31" t="s">
        <v>1</v>
      </c>
      <c r="J2041" s="31" t="s">
        <v>1</v>
      </c>
      <c r="K2041" s="31" t="s">
        <v>1</v>
      </c>
      <c r="L2041" s="31" t="s">
        <v>13451</v>
      </c>
      <c r="M2041" s="31" t="s">
        <v>13453</v>
      </c>
      <c r="N2041" s="31" t="s">
        <v>13454</v>
      </c>
      <c r="O2041" s="31" t="s">
        <v>28156</v>
      </c>
    </row>
    <row r="2042" spans="1:15" ht="58" x14ac:dyDescent="0.35">
      <c r="A2042" s="31" t="s">
        <v>1530</v>
      </c>
      <c r="B2042" s="32">
        <v>2562</v>
      </c>
      <c r="C2042" s="31" t="s">
        <v>3644</v>
      </c>
      <c r="D2042" s="31" t="s">
        <v>1</v>
      </c>
      <c r="E2042" s="31" t="s">
        <v>1</v>
      </c>
      <c r="F2042" s="31" t="s">
        <v>1</v>
      </c>
      <c r="G2042" s="31" t="s">
        <v>1</v>
      </c>
      <c r="H2042" s="31" t="s">
        <v>1</v>
      </c>
      <c r="I2042" s="31" t="s">
        <v>1</v>
      </c>
      <c r="J2042" s="31" t="s">
        <v>1</v>
      </c>
      <c r="K2042" s="31" t="s">
        <v>1</v>
      </c>
      <c r="L2042" s="31" t="s">
        <v>13451</v>
      </c>
      <c r="M2042" s="31" t="s">
        <v>13453</v>
      </c>
      <c r="N2042" s="31" t="s">
        <v>13454</v>
      </c>
      <c r="O2042" s="31" t="s">
        <v>28157</v>
      </c>
    </row>
    <row r="2043" spans="1:15" ht="58" x14ac:dyDescent="0.35">
      <c r="A2043" s="31" t="s">
        <v>1530</v>
      </c>
      <c r="B2043" s="32">
        <v>2562</v>
      </c>
      <c r="C2043" s="31" t="s">
        <v>3644</v>
      </c>
      <c r="D2043" s="31" t="s">
        <v>1</v>
      </c>
      <c r="E2043" s="31" t="s">
        <v>1</v>
      </c>
      <c r="F2043" s="31" t="s">
        <v>1</v>
      </c>
      <c r="G2043" s="31" t="s">
        <v>1</v>
      </c>
      <c r="H2043" s="31" t="s">
        <v>1</v>
      </c>
      <c r="I2043" s="31" t="s">
        <v>1</v>
      </c>
      <c r="J2043" s="31" t="s">
        <v>1</v>
      </c>
      <c r="K2043" s="31" t="s">
        <v>1</v>
      </c>
      <c r="L2043" s="31" t="s">
        <v>13451</v>
      </c>
      <c r="M2043" s="31" t="s">
        <v>13453</v>
      </c>
      <c r="N2043" s="31" t="s">
        <v>13454</v>
      </c>
      <c r="O2043" s="31" t="s">
        <v>28157</v>
      </c>
    </row>
    <row r="2044" spans="1:15" ht="58" x14ac:dyDescent="0.35">
      <c r="A2044" s="31" t="s">
        <v>1530</v>
      </c>
      <c r="B2044" s="32">
        <v>2512</v>
      </c>
      <c r="C2044" s="31" t="s">
        <v>2350</v>
      </c>
      <c r="D2044" s="31" t="s">
        <v>1</v>
      </c>
      <c r="E2044" s="31" t="s">
        <v>1</v>
      </c>
      <c r="F2044" s="31" t="s">
        <v>1</v>
      </c>
      <c r="G2044" s="31" t="s">
        <v>1</v>
      </c>
      <c r="H2044" s="31" t="s">
        <v>1</v>
      </c>
      <c r="I2044" s="31" t="s">
        <v>1</v>
      </c>
      <c r="J2044" s="31" t="s">
        <v>1940</v>
      </c>
      <c r="K2044" s="31" t="s">
        <v>1941</v>
      </c>
      <c r="L2044" s="31" t="s">
        <v>13451</v>
      </c>
      <c r="M2044" s="31" t="s">
        <v>13453</v>
      </c>
      <c r="N2044" s="31" t="s">
        <v>13454</v>
      </c>
      <c r="O2044" s="31" t="s">
        <v>28158</v>
      </c>
    </row>
    <row r="2045" spans="1:15" ht="58" x14ac:dyDescent="0.35">
      <c r="A2045" s="31" t="s">
        <v>1530</v>
      </c>
      <c r="B2045" s="32">
        <v>2512</v>
      </c>
      <c r="C2045" s="31" t="s">
        <v>2350</v>
      </c>
      <c r="D2045" s="31" t="s">
        <v>1</v>
      </c>
      <c r="E2045" s="31" t="s">
        <v>1</v>
      </c>
      <c r="F2045" s="31" t="s">
        <v>1</v>
      </c>
      <c r="G2045" s="31" t="s">
        <v>1</v>
      </c>
      <c r="H2045" s="31" t="s">
        <v>1</v>
      </c>
      <c r="I2045" s="31" t="s">
        <v>1</v>
      </c>
      <c r="J2045" s="31" t="s">
        <v>1940</v>
      </c>
      <c r="K2045" s="31" t="s">
        <v>1941</v>
      </c>
      <c r="L2045" s="31" t="s">
        <v>13451</v>
      </c>
      <c r="M2045" s="31" t="s">
        <v>13453</v>
      </c>
      <c r="N2045" s="31" t="s">
        <v>13454</v>
      </c>
      <c r="O2045" s="31" t="s">
        <v>28158</v>
      </c>
    </row>
    <row r="2046" spans="1:15" ht="58" x14ac:dyDescent="0.35">
      <c r="A2046" s="31" t="s">
        <v>1530</v>
      </c>
      <c r="B2046" s="32">
        <v>5251</v>
      </c>
      <c r="C2046" s="31" t="s">
        <v>4518</v>
      </c>
      <c r="D2046" s="31" t="s">
        <v>1</v>
      </c>
      <c r="E2046" s="31" t="s">
        <v>1</v>
      </c>
      <c r="F2046" s="31" t="s">
        <v>1</v>
      </c>
      <c r="G2046" s="31" t="s">
        <v>1</v>
      </c>
      <c r="H2046" s="31" t="s">
        <v>1</v>
      </c>
      <c r="I2046" s="31" t="s">
        <v>1</v>
      </c>
      <c r="J2046" s="31" t="s">
        <v>2520</v>
      </c>
      <c r="K2046" s="31" t="s">
        <v>2521</v>
      </c>
      <c r="L2046" s="31" t="s">
        <v>17910</v>
      </c>
      <c r="M2046" s="31" t="s">
        <v>17913</v>
      </c>
      <c r="N2046" s="31" t="s">
        <v>17914</v>
      </c>
      <c r="O2046" s="31" t="s">
        <v>17914</v>
      </c>
    </row>
    <row r="2047" spans="1:15" ht="72.5" x14ac:dyDescent="0.35">
      <c r="A2047" s="31" t="s">
        <v>1530</v>
      </c>
      <c r="B2047" s="32">
        <v>679</v>
      </c>
      <c r="C2047" s="31" t="s">
        <v>4576</v>
      </c>
      <c r="D2047" s="31" t="s">
        <v>1</v>
      </c>
      <c r="E2047" s="31" t="s">
        <v>1</v>
      </c>
      <c r="F2047" s="31" t="s">
        <v>1</v>
      </c>
      <c r="G2047" s="31" t="s">
        <v>1</v>
      </c>
      <c r="H2047" s="31" t="s">
        <v>1</v>
      </c>
      <c r="I2047" s="31" t="s">
        <v>1</v>
      </c>
      <c r="J2047" s="31" t="s">
        <v>26823</v>
      </c>
      <c r="K2047" s="31" t="s">
        <v>1836</v>
      </c>
      <c r="L2047" s="31" t="s">
        <v>609</v>
      </c>
      <c r="M2047" s="31" t="s">
        <v>6687</v>
      </c>
      <c r="N2047" s="31" t="s">
        <v>6688</v>
      </c>
      <c r="O2047" s="31" t="s">
        <v>28159</v>
      </c>
    </row>
    <row r="2048" spans="1:15" ht="72.5" x14ac:dyDescent="0.35">
      <c r="A2048" s="31" t="s">
        <v>1530</v>
      </c>
      <c r="B2048" s="32">
        <v>720</v>
      </c>
      <c r="C2048" s="31" t="s">
        <v>1835</v>
      </c>
      <c r="D2048" s="31" t="s">
        <v>1</v>
      </c>
      <c r="E2048" s="31" t="s">
        <v>1</v>
      </c>
      <c r="F2048" s="31" t="s">
        <v>1</v>
      </c>
      <c r="G2048" s="31" t="s">
        <v>1</v>
      </c>
      <c r="H2048" s="31" t="s">
        <v>1</v>
      </c>
      <c r="I2048" s="31" t="s">
        <v>1</v>
      </c>
      <c r="J2048" s="31" t="s">
        <v>26823</v>
      </c>
      <c r="K2048" s="31" t="s">
        <v>1836</v>
      </c>
      <c r="L2048" s="31" t="s">
        <v>609</v>
      </c>
      <c r="M2048" s="31" t="s">
        <v>6687</v>
      </c>
      <c r="N2048" s="31" t="s">
        <v>6688</v>
      </c>
      <c r="O2048" s="31" t="s">
        <v>28159</v>
      </c>
    </row>
    <row r="2049" spans="1:15" ht="72.5" x14ac:dyDescent="0.35">
      <c r="A2049" s="31" t="s">
        <v>1530</v>
      </c>
      <c r="B2049" s="32">
        <v>850</v>
      </c>
      <c r="C2049" s="31" t="s">
        <v>4641</v>
      </c>
      <c r="D2049" s="31" t="s">
        <v>1</v>
      </c>
      <c r="E2049" s="31" t="s">
        <v>1</v>
      </c>
      <c r="F2049" s="31" t="s">
        <v>1</v>
      </c>
      <c r="G2049" s="31" t="s">
        <v>1</v>
      </c>
      <c r="H2049" s="31" t="s">
        <v>1</v>
      </c>
      <c r="I2049" s="31" t="s">
        <v>1</v>
      </c>
      <c r="J2049" s="31" t="s">
        <v>26823</v>
      </c>
      <c r="K2049" s="31" t="s">
        <v>1836</v>
      </c>
      <c r="L2049" s="31" t="s">
        <v>609</v>
      </c>
      <c r="M2049" s="31" t="s">
        <v>6687</v>
      </c>
      <c r="N2049" s="31" t="s">
        <v>6688</v>
      </c>
      <c r="O2049" s="31" t="s">
        <v>28159</v>
      </c>
    </row>
    <row r="2050" spans="1:15" ht="72.5" x14ac:dyDescent="0.35">
      <c r="A2050" s="31" t="s">
        <v>1530</v>
      </c>
      <c r="B2050" s="32">
        <v>862</v>
      </c>
      <c r="C2050" s="31" t="s">
        <v>1845</v>
      </c>
      <c r="D2050" s="31" t="s">
        <v>1</v>
      </c>
      <c r="E2050" s="31" t="s">
        <v>1</v>
      </c>
      <c r="F2050" s="31" t="s">
        <v>1</v>
      </c>
      <c r="G2050" s="31" t="s">
        <v>1</v>
      </c>
      <c r="H2050" s="31" t="s">
        <v>1</v>
      </c>
      <c r="I2050" s="31" t="s">
        <v>1</v>
      </c>
      <c r="J2050" s="31" t="s">
        <v>26823</v>
      </c>
      <c r="K2050" s="31" t="s">
        <v>1836</v>
      </c>
      <c r="L2050" s="31" t="s">
        <v>609</v>
      </c>
      <c r="M2050" s="31" t="s">
        <v>6687</v>
      </c>
      <c r="N2050" s="31" t="s">
        <v>6688</v>
      </c>
      <c r="O2050" s="31" t="s">
        <v>28159</v>
      </c>
    </row>
    <row r="2051" spans="1:15" ht="72.5" x14ac:dyDescent="0.35">
      <c r="A2051" s="31" t="s">
        <v>1530</v>
      </c>
      <c r="B2051" s="32">
        <v>919</v>
      </c>
      <c r="C2051" s="31" t="s">
        <v>608</v>
      </c>
      <c r="D2051" s="31" t="s">
        <v>1</v>
      </c>
      <c r="E2051" s="31" t="s">
        <v>1</v>
      </c>
      <c r="F2051" s="31" t="s">
        <v>1</v>
      </c>
      <c r="G2051" s="31" t="s">
        <v>1</v>
      </c>
      <c r="H2051" s="31" t="s">
        <v>1</v>
      </c>
      <c r="I2051" s="31" t="s">
        <v>1</v>
      </c>
      <c r="J2051" s="31" t="s">
        <v>26823</v>
      </c>
      <c r="K2051" s="31" t="s">
        <v>1836</v>
      </c>
      <c r="L2051" s="31" t="s">
        <v>609</v>
      </c>
      <c r="M2051" s="31" t="s">
        <v>6687</v>
      </c>
      <c r="N2051" s="31" t="s">
        <v>6688</v>
      </c>
      <c r="O2051" s="31" t="s">
        <v>28159</v>
      </c>
    </row>
    <row r="2052" spans="1:15" ht="72.5" x14ac:dyDescent="0.35">
      <c r="A2052" s="31" t="s">
        <v>1530</v>
      </c>
      <c r="B2052" s="32">
        <v>991</v>
      </c>
      <c r="C2052" s="31" t="s">
        <v>676</v>
      </c>
      <c r="D2052" s="31" t="s">
        <v>1</v>
      </c>
      <c r="E2052" s="31" t="s">
        <v>1</v>
      </c>
      <c r="F2052" s="31" t="s">
        <v>1</v>
      </c>
      <c r="G2052" s="31" t="s">
        <v>1</v>
      </c>
      <c r="H2052" s="31" t="s">
        <v>1</v>
      </c>
      <c r="I2052" s="31" t="s">
        <v>1</v>
      </c>
      <c r="J2052" s="31" t="s">
        <v>26823</v>
      </c>
      <c r="K2052" s="31" t="s">
        <v>1836</v>
      </c>
      <c r="L2052" s="31" t="s">
        <v>609</v>
      </c>
      <c r="M2052" s="31" t="s">
        <v>6687</v>
      </c>
      <c r="N2052" s="31" t="s">
        <v>6688</v>
      </c>
      <c r="O2052" s="31" t="s">
        <v>28159</v>
      </c>
    </row>
    <row r="2053" spans="1:15" ht="72.5" x14ac:dyDescent="0.35">
      <c r="A2053" s="31" t="s">
        <v>1530</v>
      </c>
      <c r="B2053" s="32">
        <v>1011</v>
      </c>
      <c r="C2053" s="31" t="s">
        <v>690</v>
      </c>
      <c r="D2053" s="31" t="s">
        <v>1</v>
      </c>
      <c r="E2053" s="31" t="s">
        <v>1</v>
      </c>
      <c r="F2053" s="31" t="s">
        <v>1</v>
      </c>
      <c r="G2053" s="31" t="s">
        <v>1</v>
      </c>
      <c r="H2053" s="31" t="s">
        <v>1</v>
      </c>
      <c r="I2053" s="31" t="s">
        <v>1</v>
      </c>
      <c r="J2053" s="31" t="s">
        <v>26823</v>
      </c>
      <c r="K2053" s="31" t="s">
        <v>1836</v>
      </c>
      <c r="L2053" s="31" t="s">
        <v>609</v>
      </c>
      <c r="M2053" s="31" t="s">
        <v>6687</v>
      </c>
      <c r="N2053" s="31" t="s">
        <v>6688</v>
      </c>
      <c r="O2053" s="31" t="s">
        <v>28159</v>
      </c>
    </row>
    <row r="2054" spans="1:15" ht="72.5" x14ac:dyDescent="0.35">
      <c r="A2054" s="31" t="s">
        <v>1530</v>
      </c>
      <c r="B2054" s="32">
        <v>1242</v>
      </c>
      <c r="C2054" s="31" t="s">
        <v>2706</v>
      </c>
      <c r="D2054" s="31" t="s">
        <v>1</v>
      </c>
      <c r="E2054" s="31" t="s">
        <v>1</v>
      </c>
      <c r="F2054" s="31" t="s">
        <v>1</v>
      </c>
      <c r="G2054" s="31" t="s">
        <v>1</v>
      </c>
      <c r="H2054" s="31" t="s">
        <v>1</v>
      </c>
      <c r="I2054" s="31" t="s">
        <v>1</v>
      </c>
      <c r="J2054" s="31" t="s">
        <v>26823</v>
      </c>
      <c r="K2054" s="31" t="s">
        <v>1836</v>
      </c>
      <c r="L2054" s="31" t="s">
        <v>609</v>
      </c>
      <c r="M2054" s="31" t="s">
        <v>6687</v>
      </c>
      <c r="N2054" s="31" t="s">
        <v>6688</v>
      </c>
      <c r="O2054" s="31" t="s">
        <v>28159</v>
      </c>
    </row>
    <row r="2055" spans="1:15" ht="72.5" x14ac:dyDescent="0.35">
      <c r="A2055" s="31" t="s">
        <v>1530</v>
      </c>
      <c r="B2055" s="32">
        <v>1243</v>
      </c>
      <c r="C2055" s="31" t="s">
        <v>2705</v>
      </c>
      <c r="D2055" s="31" t="s">
        <v>1</v>
      </c>
      <c r="E2055" s="31" t="s">
        <v>1</v>
      </c>
      <c r="F2055" s="31" t="s">
        <v>1</v>
      </c>
      <c r="G2055" s="31" t="s">
        <v>1</v>
      </c>
      <c r="H2055" s="31" t="s">
        <v>1</v>
      </c>
      <c r="I2055" s="31" t="s">
        <v>1</v>
      </c>
      <c r="J2055" s="31" t="s">
        <v>26823</v>
      </c>
      <c r="K2055" s="31" t="s">
        <v>1836</v>
      </c>
      <c r="L2055" s="31" t="s">
        <v>609</v>
      </c>
      <c r="M2055" s="31" t="s">
        <v>6687</v>
      </c>
      <c r="N2055" s="31" t="s">
        <v>6688</v>
      </c>
      <c r="O2055" s="31" t="s">
        <v>28159</v>
      </c>
    </row>
    <row r="2056" spans="1:15" ht="72.5" x14ac:dyDescent="0.35">
      <c r="A2056" s="31" t="s">
        <v>1530</v>
      </c>
      <c r="B2056" s="32">
        <v>2199</v>
      </c>
      <c r="C2056" s="31" t="s">
        <v>2598</v>
      </c>
      <c r="D2056" s="31" t="s">
        <v>1</v>
      </c>
      <c r="E2056" s="31" t="s">
        <v>1</v>
      </c>
      <c r="F2056" s="31" t="s">
        <v>1</v>
      </c>
      <c r="G2056" s="31" t="s">
        <v>1</v>
      </c>
      <c r="H2056" s="31" t="s">
        <v>1</v>
      </c>
      <c r="I2056" s="31" t="s">
        <v>1</v>
      </c>
      <c r="J2056" s="31" t="s">
        <v>26823</v>
      </c>
      <c r="K2056" s="31" t="s">
        <v>1836</v>
      </c>
      <c r="L2056" s="31" t="s">
        <v>609</v>
      </c>
      <c r="M2056" s="31" t="s">
        <v>6687</v>
      </c>
      <c r="N2056" s="31" t="s">
        <v>6688</v>
      </c>
      <c r="O2056" s="31" t="s">
        <v>28159</v>
      </c>
    </row>
    <row r="2057" spans="1:15" ht="72.5" x14ac:dyDescent="0.35">
      <c r="A2057" s="31" t="s">
        <v>1530</v>
      </c>
      <c r="B2057" s="32">
        <v>3384</v>
      </c>
      <c r="C2057" s="31" t="s">
        <v>3991</v>
      </c>
      <c r="D2057" s="31" t="s">
        <v>1</v>
      </c>
      <c r="E2057" s="31" t="s">
        <v>1</v>
      </c>
      <c r="F2057" s="31" t="s">
        <v>1</v>
      </c>
      <c r="G2057" s="31" t="s">
        <v>1</v>
      </c>
      <c r="H2057" s="31" t="s">
        <v>1</v>
      </c>
      <c r="I2057" s="31" t="s">
        <v>1</v>
      </c>
      <c r="J2057" s="31" t="s">
        <v>26823</v>
      </c>
      <c r="K2057" s="31" t="s">
        <v>1836</v>
      </c>
      <c r="L2057" s="31" t="s">
        <v>609</v>
      </c>
      <c r="M2057" s="31" t="s">
        <v>6687</v>
      </c>
      <c r="N2057" s="31" t="s">
        <v>6688</v>
      </c>
      <c r="O2057" s="31" t="s">
        <v>28159</v>
      </c>
    </row>
    <row r="2058" spans="1:15" ht="72.5" x14ac:dyDescent="0.35">
      <c r="A2058" s="31" t="s">
        <v>1530</v>
      </c>
      <c r="B2058" s="32">
        <v>3385</v>
      </c>
      <c r="C2058" s="31" t="s">
        <v>3994</v>
      </c>
      <c r="D2058" s="31" t="s">
        <v>1</v>
      </c>
      <c r="E2058" s="31" t="s">
        <v>1</v>
      </c>
      <c r="F2058" s="31" t="s">
        <v>1</v>
      </c>
      <c r="G2058" s="31" t="s">
        <v>1</v>
      </c>
      <c r="H2058" s="31" t="s">
        <v>1</v>
      </c>
      <c r="I2058" s="31" t="s">
        <v>1</v>
      </c>
      <c r="J2058" s="31" t="s">
        <v>26823</v>
      </c>
      <c r="K2058" s="31" t="s">
        <v>1836</v>
      </c>
      <c r="L2058" s="31" t="s">
        <v>609</v>
      </c>
      <c r="M2058" s="31" t="s">
        <v>6687</v>
      </c>
      <c r="N2058" s="31" t="s">
        <v>6688</v>
      </c>
      <c r="O2058" s="31" t="s">
        <v>28159</v>
      </c>
    </row>
    <row r="2059" spans="1:15" ht="87" x14ac:dyDescent="0.35">
      <c r="A2059" s="31" t="s">
        <v>1530</v>
      </c>
      <c r="B2059" s="32">
        <v>5016</v>
      </c>
      <c r="C2059" s="31" t="s">
        <v>4462</v>
      </c>
      <c r="D2059" s="31" t="s">
        <v>1</v>
      </c>
      <c r="E2059" s="31" t="s">
        <v>1</v>
      </c>
      <c r="F2059" s="31" t="s">
        <v>1</v>
      </c>
      <c r="G2059" s="31" t="s">
        <v>1</v>
      </c>
      <c r="H2059" s="31" t="s">
        <v>1</v>
      </c>
      <c r="I2059" s="31" t="s">
        <v>1</v>
      </c>
      <c r="J2059" s="31" t="s">
        <v>1</v>
      </c>
      <c r="K2059" s="31" t="s">
        <v>4463</v>
      </c>
      <c r="L2059" s="31" t="s">
        <v>8355</v>
      </c>
      <c r="M2059" s="31" t="s">
        <v>1781</v>
      </c>
      <c r="N2059" s="31" t="s">
        <v>8358</v>
      </c>
      <c r="O2059" s="31" t="s">
        <v>28160</v>
      </c>
    </row>
    <row r="2060" spans="1:15" ht="72.5" x14ac:dyDescent="0.35">
      <c r="A2060" s="31" t="s">
        <v>1530</v>
      </c>
      <c r="B2060" s="32">
        <v>5088</v>
      </c>
      <c r="C2060" s="31" t="s">
        <v>3932</v>
      </c>
      <c r="D2060" s="31" t="s">
        <v>1</v>
      </c>
      <c r="E2060" s="31" t="s">
        <v>1</v>
      </c>
      <c r="F2060" s="31" t="s">
        <v>1</v>
      </c>
      <c r="G2060" s="31" t="s">
        <v>1</v>
      </c>
      <c r="H2060" s="31" t="s">
        <v>1</v>
      </c>
      <c r="I2060" s="31" t="s">
        <v>1</v>
      </c>
      <c r="J2060" s="31" t="s">
        <v>26823</v>
      </c>
      <c r="K2060" s="31" t="s">
        <v>1836</v>
      </c>
      <c r="L2060" s="31" t="s">
        <v>609</v>
      </c>
      <c r="M2060" s="31" t="s">
        <v>6687</v>
      </c>
      <c r="N2060" s="31" t="s">
        <v>6688</v>
      </c>
      <c r="O2060" s="31" t="s">
        <v>28159</v>
      </c>
    </row>
    <row r="2061" spans="1:15" ht="72.5" x14ac:dyDescent="0.35">
      <c r="A2061" s="31" t="s">
        <v>1530</v>
      </c>
      <c r="B2061" s="32">
        <v>5087</v>
      </c>
      <c r="C2061" s="31" t="s">
        <v>3931</v>
      </c>
      <c r="D2061" s="31" t="s">
        <v>1</v>
      </c>
      <c r="E2061" s="31" t="s">
        <v>1</v>
      </c>
      <c r="F2061" s="31" t="s">
        <v>1</v>
      </c>
      <c r="G2061" s="31" t="s">
        <v>1</v>
      </c>
      <c r="H2061" s="31" t="s">
        <v>1</v>
      </c>
      <c r="I2061" s="31" t="s">
        <v>1</v>
      </c>
      <c r="J2061" s="31" t="s">
        <v>26823</v>
      </c>
      <c r="K2061" s="31" t="s">
        <v>1836</v>
      </c>
      <c r="L2061" s="31" t="s">
        <v>609</v>
      </c>
      <c r="M2061" s="31" t="s">
        <v>6687</v>
      </c>
      <c r="N2061" s="31" t="s">
        <v>6688</v>
      </c>
      <c r="O2061" s="31" t="s">
        <v>28159</v>
      </c>
    </row>
    <row r="2062" spans="1:15" ht="72.5" x14ac:dyDescent="0.35">
      <c r="A2062" s="31" t="s">
        <v>1530</v>
      </c>
      <c r="B2062" s="32">
        <v>4998</v>
      </c>
      <c r="C2062" s="31" t="s">
        <v>4150</v>
      </c>
      <c r="D2062" s="31" t="s">
        <v>1</v>
      </c>
      <c r="E2062" s="31" t="s">
        <v>1</v>
      </c>
      <c r="F2062" s="31" t="s">
        <v>1</v>
      </c>
      <c r="G2062" s="31" t="s">
        <v>1</v>
      </c>
      <c r="H2062" s="31" t="s">
        <v>1</v>
      </c>
      <c r="I2062" s="31" t="s">
        <v>1</v>
      </c>
      <c r="J2062" s="31" t="s">
        <v>26823</v>
      </c>
      <c r="K2062" s="31" t="s">
        <v>1836</v>
      </c>
      <c r="L2062" s="31" t="s">
        <v>609</v>
      </c>
      <c r="M2062" s="31" t="s">
        <v>6687</v>
      </c>
      <c r="N2062" s="31" t="s">
        <v>6688</v>
      </c>
      <c r="O2062" s="31" t="s">
        <v>28159</v>
      </c>
    </row>
    <row r="2063" spans="1:15" ht="72.5" x14ac:dyDescent="0.35">
      <c r="A2063" s="31" t="s">
        <v>1530</v>
      </c>
      <c r="B2063" s="32">
        <v>4899</v>
      </c>
      <c r="C2063" s="31" t="s">
        <v>4013</v>
      </c>
      <c r="D2063" s="31" t="s">
        <v>1</v>
      </c>
      <c r="E2063" s="31" t="s">
        <v>1</v>
      </c>
      <c r="F2063" s="31" t="s">
        <v>1</v>
      </c>
      <c r="G2063" s="31" t="s">
        <v>1</v>
      </c>
      <c r="H2063" s="31" t="s">
        <v>1</v>
      </c>
      <c r="I2063" s="31" t="s">
        <v>1</v>
      </c>
      <c r="J2063" s="31" t="s">
        <v>26823</v>
      </c>
      <c r="K2063" s="31" t="s">
        <v>1836</v>
      </c>
      <c r="L2063" s="31" t="s">
        <v>609</v>
      </c>
      <c r="M2063" s="31" t="s">
        <v>6687</v>
      </c>
      <c r="N2063" s="31" t="s">
        <v>6688</v>
      </c>
      <c r="O2063" s="31" t="s">
        <v>28159</v>
      </c>
    </row>
    <row r="2064" spans="1:15" ht="72.5" x14ac:dyDescent="0.35">
      <c r="A2064" s="31" t="s">
        <v>1530</v>
      </c>
      <c r="B2064" s="32">
        <v>4898</v>
      </c>
      <c r="C2064" s="31" t="s">
        <v>4011</v>
      </c>
      <c r="D2064" s="31" t="s">
        <v>1</v>
      </c>
      <c r="E2064" s="31" t="s">
        <v>1</v>
      </c>
      <c r="F2064" s="31" t="s">
        <v>1</v>
      </c>
      <c r="G2064" s="31" t="s">
        <v>1</v>
      </c>
      <c r="H2064" s="31" t="s">
        <v>1</v>
      </c>
      <c r="I2064" s="31" t="s">
        <v>1</v>
      </c>
      <c r="J2064" s="31" t="s">
        <v>26823</v>
      </c>
      <c r="K2064" s="31" t="s">
        <v>1836</v>
      </c>
      <c r="L2064" s="31" t="s">
        <v>609</v>
      </c>
      <c r="M2064" s="31" t="s">
        <v>6687</v>
      </c>
      <c r="N2064" s="31" t="s">
        <v>6688</v>
      </c>
      <c r="O2064" s="31" t="s">
        <v>28159</v>
      </c>
    </row>
    <row r="2065" spans="1:15" ht="72.5" x14ac:dyDescent="0.35">
      <c r="A2065" s="31" t="s">
        <v>1530</v>
      </c>
      <c r="B2065" s="32">
        <v>4893</v>
      </c>
      <c r="C2065" s="31" t="s">
        <v>4014</v>
      </c>
      <c r="D2065" s="31" t="s">
        <v>1</v>
      </c>
      <c r="E2065" s="31" t="s">
        <v>1</v>
      </c>
      <c r="F2065" s="31" t="s">
        <v>1</v>
      </c>
      <c r="G2065" s="31" t="s">
        <v>1</v>
      </c>
      <c r="H2065" s="31" t="s">
        <v>1</v>
      </c>
      <c r="I2065" s="31" t="s">
        <v>1</v>
      </c>
      <c r="J2065" s="31" t="s">
        <v>26823</v>
      </c>
      <c r="K2065" s="31" t="s">
        <v>1836</v>
      </c>
      <c r="L2065" s="31" t="s">
        <v>609</v>
      </c>
      <c r="M2065" s="31" t="s">
        <v>6687</v>
      </c>
      <c r="N2065" s="31" t="s">
        <v>6688</v>
      </c>
      <c r="O2065" s="31" t="s">
        <v>28159</v>
      </c>
    </row>
    <row r="2066" spans="1:15" ht="72.5" x14ac:dyDescent="0.35">
      <c r="A2066" s="31" t="s">
        <v>1530</v>
      </c>
      <c r="B2066" s="32">
        <v>4549</v>
      </c>
      <c r="C2066" s="31" t="s">
        <v>2532</v>
      </c>
      <c r="D2066" s="31" t="s">
        <v>1</v>
      </c>
      <c r="E2066" s="31" t="s">
        <v>1</v>
      </c>
      <c r="F2066" s="31" t="s">
        <v>1</v>
      </c>
      <c r="G2066" s="31" t="s">
        <v>1</v>
      </c>
      <c r="H2066" s="31" t="s">
        <v>1</v>
      </c>
      <c r="I2066" s="31" t="s">
        <v>1</v>
      </c>
      <c r="J2066" s="31" t="s">
        <v>26823</v>
      </c>
      <c r="K2066" s="31" t="s">
        <v>1836</v>
      </c>
      <c r="L2066" s="31" t="s">
        <v>609</v>
      </c>
      <c r="M2066" s="31" t="s">
        <v>6687</v>
      </c>
      <c r="N2066" s="31" t="s">
        <v>6688</v>
      </c>
      <c r="O2066" s="31" t="s">
        <v>28159</v>
      </c>
    </row>
    <row r="2067" spans="1:15" ht="72.5" x14ac:dyDescent="0.35">
      <c r="A2067" s="31" t="s">
        <v>1530</v>
      </c>
      <c r="B2067" s="32">
        <v>4548</v>
      </c>
      <c r="C2067" s="31" t="s">
        <v>2531</v>
      </c>
      <c r="D2067" s="31" t="s">
        <v>1</v>
      </c>
      <c r="E2067" s="31" t="s">
        <v>1</v>
      </c>
      <c r="F2067" s="31" t="s">
        <v>1</v>
      </c>
      <c r="G2067" s="31" t="s">
        <v>1</v>
      </c>
      <c r="H2067" s="31" t="s">
        <v>1</v>
      </c>
      <c r="I2067" s="31" t="s">
        <v>1</v>
      </c>
      <c r="J2067" s="31" t="s">
        <v>26823</v>
      </c>
      <c r="K2067" s="31" t="s">
        <v>1836</v>
      </c>
      <c r="L2067" s="31" t="s">
        <v>609</v>
      </c>
      <c r="M2067" s="31" t="s">
        <v>6687</v>
      </c>
      <c r="N2067" s="31" t="s">
        <v>6688</v>
      </c>
      <c r="O2067" s="31" t="s">
        <v>28159</v>
      </c>
    </row>
    <row r="2068" spans="1:15" ht="72.5" x14ac:dyDescent="0.35">
      <c r="A2068" s="31" t="s">
        <v>1530</v>
      </c>
      <c r="B2068" s="32">
        <v>4547</v>
      </c>
      <c r="C2068" s="31" t="s">
        <v>3743</v>
      </c>
      <c r="D2068" s="31" t="s">
        <v>1</v>
      </c>
      <c r="E2068" s="31" t="s">
        <v>1</v>
      </c>
      <c r="F2068" s="31" t="s">
        <v>1</v>
      </c>
      <c r="G2068" s="31" t="s">
        <v>1</v>
      </c>
      <c r="H2068" s="31" t="s">
        <v>1</v>
      </c>
      <c r="I2068" s="31" t="s">
        <v>1</v>
      </c>
      <c r="J2068" s="31" t="s">
        <v>26823</v>
      </c>
      <c r="K2068" s="31" t="s">
        <v>1836</v>
      </c>
      <c r="L2068" s="31" t="s">
        <v>609</v>
      </c>
      <c r="M2068" s="31" t="s">
        <v>6687</v>
      </c>
      <c r="N2068" s="31" t="s">
        <v>6688</v>
      </c>
      <c r="O2068" s="31" t="s">
        <v>28159</v>
      </c>
    </row>
    <row r="2069" spans="1:15" ht="72.5" x14ac:dyDescent="0.35">
      <c r="A2069" s="31" t="s">
        <v>1530</v>
      </c>
      <c r="B2069" s="32">
        <v>4546</v>
      </c>
      <c r="C2069" s="31" t="s">
        <v>3452</v>
      </c>
      <c r="D2069" s="31" t="s">
        <v>1</v>
      </c>
      <c r="E2069" s="31" t="s">
        <v>1</v>
      </c>
      <c r="F2069" s="31" t="s">
        <v>1</v>
      </c>
      <c r="G2069" s="31" t="s">
        <v>1</v>
      </c>
      <c r="H2069" s="31" t="s">
        <v>1</v>
      </c>
      <c r="I2069" s="31" t="s">
        <v>1</v>
      </c>
      <c r="J2069" s="31" t="s">
        <v>26823</v>
      </c>
      <c r="K2069" s="31" t="s">
        <v>1836</v>
      </c>
      <c r="L2069" s="31" t="s">
        <v>609</v>
      </c>
      <c r="M2069" s="31" t="s">
        <v>6687</v>
      </c>
      <c r="N2069" s="31" t="s">
        <v>6688</v>
      </c>
      <c r="O2069" s="31" t="s">
        <v>28159</v>
      </c>
    </row>
    <row r="2070" spans="1:15" ht="72.5" x14ac:dyDescent="0.35">
      <c r="A2070" s="31" t="s">
        <v>1530</v>
      </c>
      <c r="B2070" s="32">
        <v>4546</v>
      </c>
      <c r="C2070" s="31" t="s">
        <v>3452</v>
      </c>
      <c r="D2070" s="31" t="s">
        <v>26824</v>
      </c>
      <c r="E2070" s="31" t="s">
        <v>26825</v>
      </c>
      <c r="F2070" s="31" t="s">
        <v>3453</v>
      </c>
      <c r="G2070" s="31" t="s">
        <v>79</v>
      </c>
      <c r="H2070" s="31" t="s">
        <v>289</v>
      </c>
      <c r="I2070" s="31" t="s">
        <v>109</v>
      </c>
      <c r="J2070" s="31" t="s">
        <v>3454</v>
      </c>
      <c r="K2070" s="31" t="s">
        <v>26826</v>
      </c>
      <c r="L2070" s="31" t="s">
        <v>609</v>
      </c>
      <c r="M2070" s="31" t="s">
        <v>6687</v>
      </c>
      <c r="N2070" s="31" t="s">
        <v>6688</v>
      </c>
      <c r="O2070" s="31" t="s">
        <v>28159</v>
      </c>
    </row>
    <row r="2071" spans="1:15" ht="72.5" x14ac:dyDescent="0.35">
      <c r="A2071" s="31" t="s">
        <v>1530</v>
      </c>
      <c r="B2071" s="32">
        <v>4303</v>
      </c>
      <c r="C2071" s="31" t="s">
        <v>2992</v>
      </c>
      <c r="D2071" s="31" t="s">
        <v>1</v>
      </c>
      <c r="E2071" s="31" t="s">
        <v>1</v>
      </c>
      <c r="F2071" s="31" t="s">
        <v>1</v>
      </c>
      <c r="G2071" s="31" t="s">
        <v>1</v>
      </c>
      <c r="H2071" s="31" t="s">
        <v>1</v>
      </c>
      <c r="I2071" s="31" t="s">
        <v>1</v>
      </c>
      <c r="J2071" s="31" t="s">
        <v>26823</v>
      </c>
      <c r="K2071" s="31" t="s">
        <v>1836</v>
      </c>
      <c r="L2071" s="31" t="s">
        <v>609</v>
      </c>
      <c r="M2071" s="31" t="s">
        <v>6687</v>
      </c>
      <c r="N2071" s="31" t="s">
        <v>6688</v>
      </c>
      <c r="O2071" s="31" t="s">
        <v>28159</v>
      </c>
    </row>
    <row r="2072" spans="1:15" ht="72.5" x14ac:dyDescent="0.35">
      <c r="A2072" s="31" t="s">
        <v>1530</v>
      </c>
      <c r="B2072" s="32">
        <v>4299</v>
      </c>
      <c r="C2072" s="31" t="s">
        <v>2988</v>
      </c>
      <c r="D2072" s="31" t="s">
        <v>1</v>
      </c>
      <c r="E2072" s="31" t="s">
        <v>1</v>
      </c>
      <c r="F2072" s="31" t="s">
        <v>1</v>
      </c>
      <c r="G2072" s="31" t="s">
        <v>1</v>
      </c>
      <c r="H2072" s="31" t="s">
        <v>1</v>
      </c>
      <c r="I2072" s="31" t="s">
        <v>1</v>
      </c>
      <c r="J2072" s="31" t="s">
        <v>26823</v>
      </c>
      <c r="K2072" s="31" t="s">
        <v>1836</v>
      </c>
      <c r="L2072" s="31" t="s">
        <v>609</v>
      </c>
      <c r="M2072" s="31" t="s">
        <v>6687</v>
      </c>
      <c r="N2072" s="31" t="s">
        <v>6688</v>
      </c>
      <c r="O2072" s="31" t="s">
        <v>28159</v>
      </c>
    </row>
    <row r="2073" spans="1:15" ht="72.5" x14ac:dyDescent="0.35">
      <c r="A2073" s="31" t="s">
        <v>1530</v>
      </c>
      <c r="B2073" s="32">
        <v>4298</v>
      </c>
      <c r="C2073" s="31" t="s">
        <v>4109</v>
      </c>
      <c r="D2073" s="31" t="s">
        <v>1</v>
      </c>
      <c r="E2073" s="31" t="s">
        <v>1</v>
      </c>
      <c r="F2073" s="31" t="s">
        <v>1</v>
      </c>
      <c r="G2073" s="31" t="s">
        <v>1</v>
      </c>
      <c r="H2073" s="31" t="s">
        <v>1</v>
      </c>
      <c r="I2073" s="31" t="s">
        <v>1</v>
      </c>
      <c r="J2073" s="31" t="s">
        <v>26823</v>
      </c>
      <c r="K2073" s="31" t="s">
        <v>1836</v>
      </c>
      <c r="L2073" s="31" t="s">
        <v>609</v>
      </c>
      <c r="M2073" s="31" t="s">
        <v>6687</v>
      </c>
      <c r="N2073" s="31" t="s">
        <v>6688</v>
      </c>
      <c r="O2073" s="31" t="s">
        <v>28159</v>
      </c>
    </row>
    <row r="2074" spans="1:15" ht="72.5" x14ac:dyDescent="0.35">
      <c r="A2074" s="31" t="s">
        <v>1530</v>
      </c>
      <c r="B2074" s="32">
        <v>4255</v>
      </c>
      <c r="C2074" s="31" t="s">
        <v>4004</v>
      </c>
      <c r="D2074" s="31" t="s">
        <v>1</v>
      </c>
      <c r="E2074" s="31" t="s">
        <v>1</v>
      </c>
      <c r="F2074" s="31" t="s">
        <v>1</v>
      </c>
      <c r="G2074" s="31" t="s">
        <v>1</v>
      </c>
      <c r="H2074" s="31" t="s">
        <v>1</v>
      </c>
      <c r="I2074" s="31" t="s">
        <v>1</v>
      </c>
      <c r="J2074" s="31" t="s">
        <v>26823</v>
      </c>
      <c r="K2074" s="31" t="s">
        <v>1836</v>
      </c>
      <c r="L2074" s="31" t="s">
        <v>609</v>
      </c>
      <c r="M2074" s="31" t="s">
        <v>6687</v>
      </c>
      <c r="N2074" s="31" t="s">
        <v>6688</v>
      </c>
      <c r="O2074" s="31" t="s">
        <v>28159</v>
      </c>
    </row>
    <row r="2075" spans="1:15" ht="72.5" x14ac:dyDescent="0.35">
      <c r="A2075" s="31" t="s">
        <v>1530</v>
      </c>
      <c r="B2075" s="32">
        <v>4092</v>
      </c>
      <c r="C2075" s="31" t="s">
        <v>2457</v>
      </c>
      <c r="D2075" s="31" t="s">
        <v>1</v>
      </c>
      <c r="E2075" s="31" t="s">
        <v>1</v>
      </c>
      <c r="F2075" s="31" t="s">
        <v>1</v>
      </c>
      <c r="G2075" s="31" t="s">
        <v>1</v>
      </c>
      <c r="H2075" s="31" t="s">
        <v>1</v>
      </c>
      <c r="I2075" s="31" t="s">
        <v>1</v>
      </c>
      <c r="J2075" s="31" t="s">
        <v>26823</v>
      </c>
      <c r="K2075" s="31" t="s">
        <v>1836</v>
      </c>
      <c r="L2075" s="31" t="s">
        <v>609</v>
      </c>
      <c r="M2075" s="31" t="s">
        <v>6687</v>
      </c>
      <c r="N2075" s="31" t="s">
        <v>6688</v>
      </c>
      <c r="O2075" s="31" t="s">
        <v>28159</v>
      </c>
    </row>
    <row r="2076" spans="1:15" ht="72.5" x14ac:dyDescent="0.35">
      <c r="A2076" s="31" t="s">
        <v>1530</v>
      </c>
      <c r="B2076" s="32">
        <v>4043</v>
      </c>
      <c r="C2076" s="31" t="s">
        <v>3728</v>
      </c>
      <c r="D2076" s="31" t="s">
        <v>1</v>
      </c>
      <c r="E2076" s="31" t="s">
        <v>1</v>
      </c>
      <c r="F2076" s="31" t="s">
        <v>1</v>
      </c>
      <c r="G2076" s="31" t="s">
        <v>1</v>
      </c>
      <c r="H2076" s="31" t="s">
        <v>1</v>
      </c>
      <c r="I2076" s="31" t="s">
        <v>1</v>
      </c>
      <c r="J2076" s="31" t="s">
        <v>26823</v>
      </c>
      <c r="K2076" s="31" t="s">
        <v>1836</v>
      </c>
      <c r="L2076" s="31" t="s">
        <v>609</v>
      </c>
      <c r="M2076" s="31" t="s">
        <v>6687</v>
      </c>
      <c r="N2076" s="31" t="s">
        <v>6688</v>
      </c>
      <c r="O2076" s="31" t="s">
        <v>28159</v>
      </c>
    </row>
    <row r="2077" spans="1:15" ht="72.5" x14ac:dyDescent="0.35">
      <c r="A2077" s="31" t="s">
        <v>1530</v>
      </c>
      <c r="B2077" s="32">
        <v>3438</v>
      </c>
      <c r="C2077" s="31" t="s">
        <v>3730</v>
      </c>
      <c r="D2077" s="31" t="s">
        <v>1</v>
      </c>
      <c r="E2077" s="31" t="s">
        <v>1</v>
      </c>
      <c r="F2077" s="31" t="s">
        <v>1</v>
      </c>
      <c r="G2077" s="31" t="s">
        <v>1</v>
      </c>
      <c r="H2077" s="31" t="s">
        <v>1</v>
      </c>
      <c r="I2077" s="31" t="s">
        <v>1</v>
      </c>
      <c r="J2077" s="31" t="s">
        <v>26823</v>
      </c>
      <c r="K2077" s="31" t="s">
        <v>1836</v>
      </c>
      <c r="L2077" s="31" t="s">
        <v>609</v>
      </c>
      <c r="M2077" s="31" t="s">
        <v>6687</v>
      </c>
      <c r="N2077" s="31" t="s">
        <v>6688</v>
      </c>
      <c r="O2077" s="31" t="s">
        <v>28159</v>
      </c>
    </row>
    <row r="2078" spans="1:15" ht="72.5" x14ac:dyDescent="0.35">
      <c r="A2078" s="31" t="s">
        <v>1530</v>
      </c>
      <c r="B2078" s="32">
        <v>3387</v>
      </c>
      <c r="C2078" s="31" t="s">
        <v>4108</v>
      </c>
      <c r="D2078" s="31" t="s">
        <v>1</v>
      </c>
      <c r="E2078" s="31" t="s">
        <v>1</v>
      </c>
      <c r="F2078" s="31" t="s">
        <v>1</v>
      </c>
      <c r="G2078" s="31" t="s">
        <v>1</v>
      </c>
      <c r="H2078" s="31" t="s">
        <v>1</v>
      </c>
      <c r="I2078" s="31" t="s">
        <v>1</v>
      </c>
      <c r="J2078" s="31" t="s">
        <v>26823</v>
      </c>
      <c r="K2078" s="31" t="s">
        <v>1836</v>
      </c>
      <c r="L2078" s="31" t="s">
        <v>609</v>
      </c>
      <c r="M2078" s="31" t="s">
        <v>6687</v>
      </c>
      <c r="N2078" s="31" t="s">
        <v>6688</v>
      </c>
      <c r="O2078" s="31" t="s">
        <v>28159</v>
      </c>
    </row>
    <row r="2079" spans="1:15" ht="72.5" x14ac:dyDescent="0.35">
      <c r="A2079" s="31" t="s">
        <v>1530</v>
      </c>
      <c r="B2079" s="32">
        <v>3386</v>
      </c>
      <c r="C2079" s="31" t="s">
        <v>2679</v>
      </c>
      <c r="D2079" s="31" t="s">
        <v>1</v>
      </c>
      <c r="E2079" s="31" t="s">
        <v>1</v>
      </c>
      <c r="F2079" s="31" t="s">
        <v>1</v>
      </c>
      <c r="G2079" s="31" t="s">
        <v>1</v>
      </c>
      <c r="H2079" s="31" t="s">
        <v>1</v>
      </c>
      <c r="I2079" s="31" t="s">
        <v>1</v>
      </c>
      <c r="J2079" s="31" t="s">
        <v>26823</v>
      </c>
      <c r="K2079" s="31" t="s">
        <v>1836</v>
      </c>
      <c r="L2079" s="31" t="s">
        <v>609</v>
      </c>
      <c r="M2079" s="31" t="s">
        <v>6687</v>
      </c>
      <c r="N2079" s="31" t="s">
        <v>6688</v>
      </c>
      <c r="O2079" s="31" t="s">
        <v>28159</v>
      </c>
    </row>
    <row r="2080" spans="1:15" ht="72.5" x14ac:dyDescent="0.35">
      <c r="A2080" s="31" t="s">
        <v>1530</v>
      </c>
      <c r="B2080" s="32">
        <v>3383</v>
      </c>
      <c r="C2080" s="31" t="s">
        <v>3995</v>
      </c>
      <c r="D2080" s="31" t="s">
        <v>1</v>
      </c>
      <c r="E2080" s="31" t="s">
        <v>1</v>
      </c>
      <c r="F2080" s="31" t="s">
        <v>1</v>
      </c>
      <c r="G2080" s="31" t="s">
        <v>1</v>
      </c>
      <c r="H2080" s="31" t="s">
        <v>1</v>
      </c>
      <c r="I2080" s="31" t="s">
        <v>1</v>
      </c>
      <c r="J2080" s="31" t="s">
        <v>26823</v>
      </c>
      <c r="K2080" s="31" t="s">
        <v>1836</v>
      </c>
      <c r="L2080" s="31" t="s">
        <v>609</v>
      </c>
      <c r="M2080" s="31" t="s">
        <v>6687</v>
      </c>
      <c r="N2080" s="31" t="s">
        <v>6688</v>
      </c>
      <c r="O2080" s="31" t="s">
        <v>28159</v>
      </c>
    </row>
    <row r="2081" spans="1:15" ht="72.5" x14ac:dyDescent="0.35">
      <c r="A2081" s="31" t="s">
        <v>1530</v>
      </c>
      <c r="B2081" s="32">
        <v>2200</v>
      </c>
      <c r="C2081" s="31" t="s">
        <v>3014</v>
      </c>
      <c r="D2081" s="31" t="s">
        <v>1</v>
      </c>
      <c r="E2081" s="31" t="s">
        <v>1</v>
      </c>
      <c r="F2081" s="31" t="s">
        <v>1</v>
      </c>
      <c r="G2081" s="31" t="s">
        <v>1</v>
      </c>
      <c r="H2081" s="31" t="s">
        <v>1</v>
      </c>
      <c r="I2081" s="31" t="s">
        <v>1</v>
      </c>
      <c r="J2081" s="31" t="s">
        <v>26823</v>
      </c>
      <c r="K2081" s="31" t="s">
        <v>1836</v>
      </c>
      <c r="L2081" s="31" t="s">
        <v>609</v>
      </c>
      <c r="M2081" s="31" t="s">
        <v>6687</v>
      </c>
      <c r="N2081" s="31" t="s">
        <v>6688</v>
      </c>
      <c r="O2081" s="31" t="s">
        <v>28159</v>
      </c>
    </row>
    <row r="2082" spans="1:15" ht="72.5" x14ac:dyDescent="0.35">
      <c r="A2082" s="31" t="s">
        <v>1530</v>
      </c>
      <c r="B2082" s="32">
        <v>5288</v>
      </c>
      <c r="C2082" s="31" t="s">
        <v>4743</v>
      </c>
      <c r="D2082" s="31" t="s">
        <v>1</v>
      </c>
      <c r="E2082" s="31" t="s">
        <v>1</v>
      </c>
      <c r="F2082" s="31" t="s">
        <v>1</v>
      </c>
      <c r="G2082" s="31" t="s">
        <v>1</v>
      </c>
      <c r="H2082" s="31" t="s">
        <v>1</v>
      </c>
      <c r="I2082" s="31" t="s">
        <v>1</v>
      </c>
      <c r="J2082" s="31" t="s">
        <v>3079</v>
      </c>
      <c r="K2082" s="31" t="s">
        <v>3080</v>
      </c>
      <c r="L2082" s="31" t="s">
        <v>24590</v>
      </c>
      <c r="M2082" s="31" t="s">
        <v>3079</v>
      </c>
      <c r="N2082" s="31" t="s">
        <v>21653</v>
      </c>
      <c r="O2082" s="31" t="s">
        <v>28161</v>
      </c>
    </row>
    <row r="2083" spans="1:15" ht="87" x14ac:dyDescent="0.35">
      <c r="A2083" s="31" t="s">
        <v>1530</v>
      </c>
      <c r="B2083" s="32">
        <v>111</v>
      </c>
      <c r="C2083" s="31" t="s">
        <v>2634</v>
      </c>
      <c r="D2083" s="31" t="s">
        <v>1</v>
      </c>
      <c r="E2083" s="31" t="s">
        <v>1</v>
      </c>
      <c r="F2083" s="31" t="s">
        <v>1</v>
      </c>
      <c r="G2083" s="31" t="s">
        <v>1</v>
      </c>
      <c r="H2083" s="31" t="s">
        <v>1</v>
      </c>
      <c r="I2083" s="31" t="s">
        <v>1</v>
      </c>
      <c r="J2083" s="31" t="s">
        <v>26827</v>
      </c>
      <c r="K2083" s="31" t="s">
        <v>1</v>
      </c>
      <c r="L2083" s="31" t="s">
        <v>8762</v>
      </c>
      <c r="M2083" s="31" t="s">
        <v>5930</v>
      </c>
      <c r="N2083" s="31" t="s">
        <v>5932</v>
      </c>
      <c r="O2083" s="31" t="s">
        <v>1933</v>
      </c>
    </row>
    <row r="2084" spans="1:15" ht="87" x14ac:dyDescent="0.35">
      <c r="A2084" s="31" t="s">
        <v>1530</v>
      </c>
      <c r="B2084" s="32">
        <v>111</v>
      </c>
      <c r="C2084" s="31" t="s">
        <v>2634</v>
      </c>
      <c r="D2084" s="31" t="s">
        <v>1</v>
      </c>
      <c r="E2084" s="31" t="s">
        <v>1</v>
      </c>
      <c r="F2084" s="31" t="s">
        <v>1</v>
      </c>
      <c r="G2084" s="31" t="s">
        <v>1</v>
      </c>
      <c r="H2084" s="31" t="s">
        <v>1</v>
      </c>
      <c r="I2084" s="31" t="s">
        <v>1</v>
      </c>
      <c r="J2084" s="31" t="s">
        <v>1</v>
      </c>
      <c r="K2084" s="31" t="s">
        <v>1</v>
      </c>
      <c r="L2084" s="31" t="s">
        <v>8762</v>
      </c>
      <c r="M2084" s="31" t="s">
        <v>5930</v>
      </c>
      <c r="N2084" s="31" t="s">
        <v>5932</v>
      </c>
      <c r="O2084" s="31" t="s">
        <v>1933</v>
      </c>
    </row>
    <row r="2085" spans="1:15" ht="87" x14ac:dyDescent="0.35">
      <c r="A2085" s="31" t="s">
        <v>1530</v>
      </c>
      <c r="B2085" s="32">
        <v>111</v>
      </c>
      <c r="C2085" s="31" t="s">
        <v>2634</v>
      </c>
      <c r="D2085" s="31" t="s">
        <v>1</v>
      </c>
      <c r="E2085" s="31" t="s">
        <v>1</v>
      </c>
      <c r="F2085" s="31" t="s">
        <v>1</v>
      </c>
      <c r="G2085" s="31" t="s">
        <v>1</v>
      </c>
      <c r="H2085" s="31" t="s">
        <v>1</v>
      </c>
      <c r="I2085" s="31" t="s">
        <v>1</v>
      </c>
      <c r="J2085" s="31" t="s">
        <v>2132</v>
      </c>
      <c r="K2085" s="31" t="s">
        <v>2133</v>
      </c>
      <c r="L2085" s="31" t="s">
        <v>8762</v>
      </c>
      <c r="M2085" s="31" t="s">
        <v>5930</v>
      </c>
      <c r="N2085" s="31" t="s">
        <v>5932</v>
      </c>
      <c r="O2085" s="31" t="s">
        <v>1933</v>
      </c>
    </row>
    <row r="2086" spans="1:15" ht="72.5" x14ac:dyDescent="0.35">
      <c r="A2086" s="31" t="s">
        <v>1530</v>
      </c>
      <c r="B2086" s="32">
        <v>5190</v>
      </c>
      <c r="C2086" s="31" t="s">
        <v>4257</v>
      </c>
      <c r="D2086" s="31" t="s">
        <v>26828</v>
      </c>
      <c r="E2086" s="31" t="s">
        <v>1</v>
      </c>
      <c r="F2086" s="31" t="s">
        <v>1468</v>
      </c>
      <c r="G2086" s="31" t="s">
        <v>79</v>
      </c>
      <c r="H2086" s="31" t="s">
        <v>1051</v>
      </c>
      <c r="I2086" s="31" t="s">
        <v>88</v>
      </c>
      <c r="J2086" s="31" t="s">
        <v>4258</v>
      </c>
      <c r="K2086" s="31" t="s">
        <v>4259</v>
      </c>
      <c r="L2086" s="31" t="s">
        <v>21314</v>
      </c>
      <c r="M2086" s="31" t="s">
        <v>4258</v>
      </c>
      <c r="N2086" s="31" t="s">
        <v>21318</v>
      </c>
      <c r="O2086" s="31" t="s">
        <v>28162</v>
      </c>
    </row>
    <row r="2087" spans="1:15" ht="72.5" x14ac:dyDescent="0.35">
      <c r="A2087" s="31" t="s">
        <v>1530</v>
      </c>
      <c r="B2087" s="32">
        <v>5191</v>
      </c>
      <c r="C2087" s="31" t="s">
        <v>4257</v>
      </c>
      <c r="D2087" s="31" t="s">
        <v>26828</v>
      </c>
      <c r="E2087" s="31" t="s">
        <v>1</v>
      </c>
      <c r="F2087" s="31" t="s">
        <v>1468</v>
      </c>
      <c r="G2087" s="31" t="s">
        <v>79</v>
      </c>
      <c r="H2087" s="31" t="s">
        <v>1051</v>
      </c>
      <c r="I2087" s="31" t="s">
        <v>88</v>
      </c>
      <c r="J2087" s="31" t="s">
        <v>4258</v>
      </c>
      <c r="K2087" s="31" t="s">
        <v>4259</v>
      </c>
      <c r="L2087" s="31" t="s">
        <v>21314</v>
      </c>
      <c r="M2087" s="31" t="s">
        <v>4258</v>
      </c>
      <c r="N2087" s="31" t="s">
        <v>21318</v>
      </c>
      <c r="O2087" s="31" t="s">
        <v>28163</v>
      </c>
    </row>
    <row r="2088" spans="1:15" ht="72.5" x14ac:dyDescent="0.35">
      <c r="A2088" s="31" t="s">
        <v>1530</v>
      </c>
      <c r="B2088" s="32">
        <v>5192</v>
      </c>
      <c r="C2088" s="31" t="s">
        <v>4257</v>
      </c>
      <c r="D2088" s="31" t="s">
        <v>26828</v>
      </c>
      <c r="E2088" s="31" t="s">
        <v>1</v>
      </c>
      <c r="F2088" s="31" t="s">
        <v>1468</v>
      </c>
      <c r="G2088" s="31" t="s">
        <v>79</v>
      </c>
      <c r="H2088" s="31" t="s">
        <v>1051</v>
      </c>
      <c r="I2088" s="31" t="s">
        <v>88</v>
      </c>
      <c r="J2088" s="31" t="s">
        <v>4258</v>
      </c>
      <c r="K2088" s="31" t="s">
        <v>4259</v>
      </c>
      <c r="L2088" s="31" t="s">
        <v>21314</v>
      </c>
      <c r="M2088" s="31" t="s">
        <v>4258</v>
      </c>
      <c r="N2088" s="31" t="s">
        <v>21318</v>
      </c>
      <c r="O2088" s="31" t="s">
        <v>28164</v>
      </c>
    </row>
    <row r="2089" spans="1:15" ht="72.5" x14ac:dyDescent="0.35">
      <c r="A2089" s="31" t="s">
        <v>1530</v>
      </c>
      <c r="B2089" s="32">
        <v>5193</v>
      </c>
      <c r="C2089" s="31" t="s">
        <v>4257</v>
      </c>
      <c r="D2089" s="31" t="s">
        <v>26828</v>
      </c>
      <c r="E2089" s="31" t="s">
        <v>1</v>
      </c>
      <c r="F2089" s="31" t="s">
        <v>1468</v>
      </c>
      <c r="G2089" s="31" t="s">
        <v>79</v>
      </c>
      <c r="H2089" s="31" t="s">
        <v>1051</v>
      </c>
      <c r="I2089" s="31" t="s">
        <v>88</v>
      </c>
      <c r="J2089" s="31" t="s">
        <v>4258</v>
      </c>
      <c r="K2089" s="31" t="s">
        <v>4259</v>
      </c>
      <c r="L2089" s="31" t="s">
        <v>21314</v>
      </c>
      <c r="M2089" s="31" t="s">
        <v>4258</v>
      </c>
      <c r="N2089" s="31" t="s">
        <v>21318</v>
      </c>
      <c r="O2089" s="31" t="s">
        <v>28165</v>
      </c>
    </row>
    <row r="2090" spans="1:15" ht="72.5" x14ac:dyDescent="0.35">
      <c r="A2090" s="31" t="s">
        <v>1530</v>
      </c>
      <c r="B2090" s="32">
        <v>5194</v>
      </c>
      <c r="C2090" s="31" t="s">
        <v>4257</v>
      </c>
      <c r="D2090" s="31" t="s">
        <v>26828</v>
      </c>
      <c r="E2090" s="31" t="s">
        <v>1</v>
      </c>
      <c r="F2090" s="31" t="s">
        <v>1468</v>
      </c>
      <c r="G2090" s="31" t="s">
        <v>79</v>
      </c>
      <c r="H2090" s="31" t="s">
        <v>1051</v>
      </c>
      <c r="I2090" s="31" t="s">
        <v>88</v>
      </c>
      <c r="J2090" s="31" t="s">
        <v>4258</v>
      </c>
      <c r="K2090" s="31" t="s">
        <v>4259</v>
      </c>
      <c r="L2090" s="31" t="s">
        <v>21314</v>
      </c>
      <c r="M2090" s="31" t="s">
        <v>4258</v>
      </c>
      <c r="N2090" s="31" t="s">
        <v>21318</v>
      </c>
      <c r="O2090" s="31" t="s">
        <v>28166</v>
      </c>
    </row>
    <row r="2091" spans="1:15" ht="58" x14ac:dyDescent="0.35">
      <c r="A2091" s="31" t="s">
        <v>1530</v>
      </c>
      <c r="B2091" s="32">
        <v>265</v>
      </c>
      <c r="C2091" s="31" t="s">
        <v>1694</v>
      </c>
      <c r="D2091" s="31" t="s">
        <v>26829</v>
      </c>
      <c r="E2091" s="31" t="s">
        <v>26830</v>
      </c>
      <c r="F2091" s="31" t="s">
        <v>26831</v>
      </c>
      <c r="G2091" s="31" t="s">
        <v>26832</v>
      </c>
      <c r="H2091" s="31" t="s">
        <v>26833</v>
      </c>
      <c r="I2091" s="31" t="s">
        <v>1</v>
      </c>
      <c r="J2091" s="31" t="s">
        <v>1695</v>
      </c>
      <c r="K2091" s="31" t="s">
        <v>1696</v>
      </c>
      <c r="L2091" s="31" t="s">
        <v>5414</v>
      </c>
      <c r="M2091" s="31" t="s">
        <v>1695</v>
      </c>
      <c r="N2091" s="31" t="s">
        <v>5416</v>
      </c>
      <c r="O2091" s="31" t="s">
        <v>28167</v>
      </c>
    </row>
    <row r="2092" spans="1:15" ht="72.5" x14ac:dyDescent="0.35">
      <c r="A2092" s="31" t="s">
        <v>1530</v>
      </c>
      <c r="B2092" s="32">
        <v>1068</v>
      </c>
      <c r="C2092" s="31" t="s">
        <v>707</v>
      </c>
      <c r="D2092" s="31" t="s">
        <v>26584</v>
      </c>
      <c r="E2092" s="31" t="s">
        <v>1</v>
      </c>
      <c r="F2092" s="31" t="s">
        <v>1737</v>
      </c>
      <c r="G2092" s="31" t="s">
        <v>79</v>
      </c>
      <c r="H2092" s="31" t="s">
        <v>26585</v>
      </c>
      <c r="I2092" s="31" t="s">
        <v>1717</v>
      </c>
      <c r="J2092" s="31" t="s">
        <v>1738</v>
      </c>
      <c r="K2092" s="31" t="s">
        <v>1739</v>
      </c>
      <c r="L2092" s="31" t="s">
        <v>661</v>
      </c>
      <c r="M2092" s="31" t="s">
        <v>1738</v>
      </c>
      <c r="N2092" s="31" t="s">
        <v>5456</v>
      </c>
      <c r="O2092" s="31" t="s">
        <v>28168</v>
      </c>
    </row>
    <row r="2093" spans="1:15" ht="72.5" x14ac:dyDescent="0.35">
      <c r="A2093" s="31" t="s">
        <v>1530</v>
      </c>
      <c r="B2093" s="32">
        <v>4163</v>
      </c>
      <c r="C2093" s="31" t="s">
        <v>2164</v>
      </c>
      <c r="D2093" s="31" t="s">
        <v>26616</v>
      </c>
      <c r="E2093" s="31" t="s">
        <v>1</v>
      </c>
      <c r="F2093" s="31" t="s">
        <v>1454</v>
      </c>
      <c r="G2093" s="31" t="s">
        <v>79</v>
      </c>
      <c r="H2093" s="31" t="s">
        <v>2165</v>
      </c>
      <c r="I2093" s="31" t="s">
        <v>286</v>
      </c>
      <c r="J2093" s="31" t="s">
        <v>2166</v>
      </c>
      <c r="K2093" s="31" t="s">
        <v>2167</v>
      </c>
      <c r="L2093" s="31" t="s">
        <v>13913</v>
      </c>
      <c r="M2093" s="31" t="s">
        <v>13916</v>
      </c>
      <c r="N2093" s="31" t="s">
        <v>26697</v>
      </c>
      <c r="O2093" s="31" t="s">
        <v>28169</v>
      </c>
    </row>
    <row r="2094" spans="1:15" ht="101.5" x14ac:dyDescent="0.35">
      <c r="A2094" s="31" t="s">
        <v>1530</v>
      </c>
      <c r="B2094" s="32">
        <v>1267</v>
      </c>
      <c r="C2094" s="31" t="s">
        <v>3204</v>
      </c>
      <c r="D2094" s="31" t="s">
        <v>1</v>
      </c>
      <c r="E2094" s="31" t="s">
        <v>1</v>
      </c>
      <c r="F2094" s="31" t="s">
        <v>1</v>
      </c>
      <c r="G2094" s="31" t="s">
        <v>1</v>
      </c>
      <c r="H2094" s="31" t="s">
        <v>1</v>
      </c>
      <c r="I2094" s="31" t="s">
        <v>1</v>
      </c>
      <c r="J2094" s="31" t="s">
        <v>2876</v>
      </c>
      <c r="K2094" s="31" t="s">
        <v>2877</v>
      </c>
      <c r="L2094" s="31" t="s">
        <v>13913</v>
      </c>
      <c r="M2094" s="31" t="s">
        <v>13916</v>
      </c>
      <c r="N2094" s="31" t="s">
        <v>26697</v>
      </c>
      <c r="O2094" s="31" t="s">
        <v>28169</v>
      </c>
    </row>
    <row r="2095" spans="1:15" ht="101.5" x14ac:dyDescent="0.35">
      <c r="A2095" s="31" t="s">
        <v>1530</v>
      </c>
      <c r="B2095" s="32">
        <v>4365</v>
      </c>
      <c r="C2095" s="31" t="s">
        <v>2875</v>
      </c>
      <c r="D2095" s="31" t="s">
        <v>1</v>
      </c>
      <c r="E2095" s="31" t="s">
        <v>1</v>
      </c>
      <c r="F2095" s="31" t="s">
        <v>1</v>
      </c>
      <c r="G2095" s="31" t="s">
        <v>1</v>
      </c>
      <c r="H2095" s="31" t="s">
        <v>1</v>
      </c>
      <c r="I2095" s="31" t="s">
        <v>1</v>
      </c>
      <c r="J2095" s="31" t="s">
        <v>2876</v>
      </c>
      <c r="K2095" s="31" t="s">
        <v>2877</v>
      </c>
      <c r="L2095" s="31" t="s">
        <v>13913</v>
      </c>
      <c r="M2095" s="31" t="s">
        <v>13916</v>
      </c>
      <c r="N2095" s="31" t="s">
        <v>26697</v>
      </c>
      <c r="O2095" s="31" t="s">
        <v>28169</v>
      </c>
    </row>
    <row r="2096" spans="1:15" ht="116" x14ac:dyDescent="0.35">
      <c r="A2096" s="31" t="s">
        <v>1530</v>
      </c>
      <c r="B2096" s="32">
        <v>4451</v>
      </c>
      <c r="C2096" s="31" t="s">
        <v>3494</v>
      </c>
      <c r="D2096" s="31" t="s">
        <v>1</v>
      </c>
      <c r="E2096" s="31" t="s">
        <v>1</v>
      </c>
      <c r="F2096" s="31" t="s">
        <v>1</v>
      </c>
      <c r="G2096" s="31" t="s">
        <v>1</v>
      </c>
      <c r="H2096" s="31" t="s">
        <v>1</v>
      </c>
      <c r="I2096" s="31" t="s">
        <v>1</v>
      </c>
      <c r="J2096" s="31" t="s">
        <v>2876</v>
      </c>
      <c r="K2096" s="31" t="s">
        <v>2877</v>
      </c>
      <c r="L2096" s="31" t="s">
        <v>13913</v>
      </c>
      <c r="M2096" s="31" t="s">
        <v>13916</v>
      </c>
      <c r="N2096" s="31" t="s">
        <v>26697</v>
      </c>
      <c r="O2096" s="31" t="s">
        <v>28169</v>
      </c>
    </row>
    <row r="2097" spans="1:15" ht="72.5" x14ac:dyDescent="0.35">
      <c r="A2097" s="31" t="s">
        <v>1530</v>
      </c>
      <c r="B2097" s="32">
        <v>4586</v>
      </c>
      <c r="C2097" s="31" t="s">
        <v>3177</v>
      </c>
      <c r="D2097" s="31" t="s">
        <v>26834</v>
      </c>
      <c r="E2097" s="31" t="s">
        <v>1</v>
      </c>
      <c r="F2097" s="31" t="s">
        <v>2246</v>
      </c>
      <c r="G2097" s="31" t="s">
        <v>79</v>
      </c>
      <c r="H2097" s="31" t="s">
        <v>2247</v>
      </c>
      <c r="I2097" s="31" t="s">
        <v>279</v>
      </c>
      <c r="J2097" s="31" t="s">
        <v>3178</v>
      </c>
      <c r="K2097" s="31" t="s">
        <v>3179</v>
      </c>
      <c r="L2097" s="31" t="s">
        <v>13913</v>
      </c>
      <c r="M2097" s="31" t="s">
        <v>13916</v>
      </c>
      <c r="N2097" s="31" t="s">
        <v>26697</v>
      </c>
      <c r="O2097" s="31" t="s">
        <v>28169</v>
      </c>
    </row>
    <row r="2098" spans="1:15" ht="72.5" x14ac:dyDescent="0.35">
      <c r="A2098" s="31" t="s">
        <v>1530</v>
      </c>
      <c r="B2098" s="32">
        <v>4649</v>
      </c>
      <c r="C2098" s="31" t="s">
        <v>3287</v>
      </c>
      <c r="D2098" s="31" t="s">
        <v>1</v>
      </c>
      <c r="E2098" s="31" t="s">
        <v>1</v>
      </c>
      <c r="F2098" s="31" t="s">
        <v>1</v>
      </c>
      <c r="G2098" s="31" t="s">
        <v>1</v>
      </c>
      <c r="H2098" s="31" t="s">
        <v>1</v>
      </c>
      <c r="I2098" s="31" t="s">
        <v>1</v>
      </c>
      <c r="J2098" s="31" t="s">
        <v>3178</v>
      </c>
      <c r="K2098" s="31" t="s">
        <v>3179</v>
      </c>
      <c r="L2098" s="31" t="s">
        <v>13913</v>
      </c>
      <c r="M2098" s="31" t="s">
        <v>13916</v>
      </c>
      <c r="N2098" s="31" t="s">
        <v>26697</v>
      </c>
      <c r="O2098" s="31" t="s">
        <v>28169</v>
      </c>
    </row>
    <row r="2099" spans="1:15" ht="72.5" x14ac:dyDescent="0.35">
      <c r="A2099" s="31" t="s">
        <v>1530</v>
      </c>
      <c r="B2099" s="32">
        <v>4735</v>
      </c>
      <c r="C2099" s="31" t="s">
        <v>3911</v>
      </c>
      <c r="D2099" s="31" t="s">
        <v>1</v>
      </c>
      <c r="E2099" s="31" t="s">
        <v>1</v>
      </c>
      <c r="F2099" s="31" t="s">
        <v>1</v>
      </c>
      <c r="G2099" s="31" t="s">
        <v>1</v>
      </c>
      <c r="H2099" s="31" t="s">
        <v>1</v>
      </c>
      <c r="I2099" s="31" t="s">
        <v>1</v>
      </c>
      <c r="J2099" s="31" t="s">
        <v>3178</v>
      </c>
      <c r="K2099" s="31" t="s">
        <v>3179</v>
      </c>
      <c r="L2099" s="31" t="s">
        <v>13913</v>
      </c>
      <c r="M2099" s="31" t="s">
        <v>13916</v>
      </c>
      <c r="N2099" s="31" t="s">
        <v>26697</v>
      </c>
      <c r="O2099" s="31" t="s">
        <v>28169</v>
      </c>
    </row>
    <row r="2100" spans="1:15" ht="58" x14ac:dyDescent="0.35">
      <c r="A2100" s="31" t="s">
        <v>1530</v>
      </c>
      <c r="B2100" s="32">
        <v>1023</v>
      </c>
      <c r="C2100" s="31" t="s">
        <v>2902</v>
      </c>
      <c r="D2100" s="31" t="s">
        <v>1</v>
      </c>
      <c r="E2100" s="31" t="s">
        <v>1</v>
      </c>
      <c r="F2100" s="31" t="s">
        <v>1</v>
      </c>
      <c r="G2100" s="31" t="s">
        <v>1</v>
      </c>
      <c r="H2100" s="31" t="s">
        <v>1</v>
      </c>
      <c r="I2100" s="31" t="s">
        <v>1</v>
      </c>
      <c r="J2100" s="31" t="s">
        <v>2903</v>
      </c>
      <c r="K2100" s="31" t="s">
        <v>2904</v>
      </c>
      <c r="L2100" s="31" t="s">
        <v>15857</v>
      </c>
      <c r="M2100" s="31" t="s">
        <v>2903</v>
      </c>
      <c r="N2100" s="31" t="s">
        <v>15860</v>
      </c>
      <c r="O2100" s="31" t="s">
        <v>28170</v>
      </c>
    </row>
    <row r="2101" spans="1:15" ht="116" x14ac:dyDescent="0.35">
      <c r="A2101" s="31" t="s">
        <v>1530</v>
      </c>
      <c r="B2101" s="32">
        <v>5381</v>
      </c>
      <c r="C2101" s="31" t="s">
        <v>4320</v>
      </c>
      <c r="D2101" s="31" t="s">
        <v>1</v>
      </c>
      <c r="E2101" s="31" t="s">
        <v>1</v>
      </c>
      <c r="F2101" s="31" t="s">
        <v>1</v>
      </c>
      <c r="G2101" s="31" t="s">
        <v>1</v>
      </c>
      <c r="H2101" s="31" t="s">
        <v>1</v>
      </c>
      <c r="I2101" s="31" t="s">
        <v>1</v>
      </c>
      <c r="J2101" s="31" t="s">
        <v>1</v>
      </c>
      <c r="K2101" s="31" t="s">
        <v>1</v>
      </c>
      <c r="L2101" s="31" t="s">
        <v>5623</v>
      </c>
      <c r="M2101" s="31" t="s">
        <v>5625</v>
      </c>
      <c r="N2101" s="31" t="s">
        <v>5627</v>
      </c>
      <c r="O2101" s="31" t="s">
        <v>5627</v>
      </c>
    </row>
    <row r="2102" spans="1:15" ht="116" x14ac:dyDescent="0.35">
      <c r="A2102" s="31" t="s">
        <v>1530</v>
      </c>
      <c r="B2102" s="32">
        <v>5449</v>
      </c>
      <c r="C2102" s="31" t="s">
        <v>4912</v>
      </c>
      <c r="D2102" s="31" t="s">
        <v>1</v>
      </c>
      <c r="E2102" s="31" t="s">
        <v>1</v>
      </c>
      <c r="F2102" s="31" t="s">
        <v>1</v>
      </c>
      <c r="G2102" s="31" t="s">
        <v>1</v>
      </c>
      <c r="H2102" s="31" t="s">
        <v>1</v>
      </c>
      <c r="I2102" s="31" t="s">
        <v>1</v>
      </c>
      <c r="J2102" s="31" t="s">
        <v>1</v>
      </c>
      <c r="K2102" s="31" t="s">
        <v>1</v>
      </c>
      <c r="L2102" s="31" t="s">
        <v>5623</v>
      </c>
      <c r="M2102" s="31" t="s">
        <v>5625</v>
      </c>
      <c r="N2102" s="31" t="s">
        <v>5627</v>
      </c>
      <c r="O2102" s="31" t="s">
        <v>28171</v>
      </c>
    </row>
    <row r="2103" spans="1:15" ht="58" x14ac:dyDescent="0.35">
      <c r="A2103" s="31" t="s">
        <v>1530</v>
      </c>
      <c r="B2103" s="32">
        <v>3295</v>
      </c>
      <c r="C2103" s="31" t="s">
        <v>3912</v>
      </c>
      <c r="D2103" s="31" t="s">
        <v>26693</v>
      </c>
      <c r="E2103" s="31" t="s">
        <v>1</v>
      </c>
      <c r="F2103" s="31" t="s">
        <v>26694</v>
      </c>
      <c r="G2103" s="31" t="s">
        <v>26695</v>
      </c>
      <c r="H2103" s="31" t="s">
        <v>26696</v>
      </c>
      <c r="I2103" s="31" t="s">
        <v>1</v>
      </c>
      <c r="J2103" s="31" t="s">
        <v>1748</v>
      </c>
      <c r="K2103" s="31" t="s">
        <v>1749</v>
      </c>
      <c r="L2103" s="31" t="s">
        <v>9427</v>
      </c>
      <c r="M2103" s="31" t="s">
        <v>9430</v>
      </c>
      <c r="N2103" s="31" t="s">
        <v>9431</v>
      </c>
      <c r="O2103" s="31" t="s">
        <v>28172</v>
      </c>
    </row>
    <row r="2104" spans="1:15" ht="58" x14ac:dyDescent="0.35">
      <c r="A2104" s="31" t="s">
        <v>1530</v>
      </c>
      <c r="B2104" s="32">
        <v>3305</v>
      </c>
      <c r="C2104" s="31" t="s">
        <v>3024</v>
      </c>
      <c r="D2104" s="31" t="s">
        <v>26693</v>
      </c>
      <c r="E2104" s="31" t="s">
        <v>1</v>
      </c>
      <c r="F2104" s="31" t="s">
        <v>26694</v>
      </c>
      <c r="G2104" s="31" t="s">
        <v>26695</v>
      </c>
      <c r="H2104" s="31" t="s">
        <v>26696</v>
      </c>
      <c r="I2104" s="31" t="s">
        <v>1</v>
      </c>
      <c r="J2104" s="31" t="s">
        <v>1748</v>
      </c>
      <c r="K2104" s="31" t="s">
        <v>1749</v>
      </c>
      <c r="L2104" s="31" t="s">
        <v>9427</v>
      </c>
      <c r="M2104" s="31" t="s">
        <v>9430</v>
      </c>
      <c r="N2104" s="31" t="s">
        <v>9431</v>
      </c>
      <c r="O2104" s="31" t="s">
        <v>28173</v>
      </c>
    </row>
    <row r="2105" spans="1:15" ht="58" x14ac:dyDescent="0.35">
      <c r="A2105" s="31" t="s">
        <v>1530</v>
      </c>
      <c r="B2105" s="32">
        <v>3276</v>
      </c>
      <c r="C2105" s="31" t="s">
        <v>3339</v>
      </c>
      <c r="D2105" s="31" t="s">
        <v>26693</v>
      </c>
      <c r="E2105" s="31" t="s">
        <v>1</v>
      </c>
      <c r="F2105" s="31" t="s">
        <v>26694</v>
      </c>
      <c r="G2105" s="31" t="s">
        <v>26695</v>
      </c>
      <c r="H2105" s="31" t="s">
        <v>26696</v>
      </c>
      <c r="I2105" s="31" t="s">
        <v>1</v>
      </c>
      <c r="J2105" s="31" t="s">
        <v>1748</v>
      </c>
      <c r="K2105" s="31" t="s">
        <v>1749</v>
      </c>
      <c r="L2105" s="31" t="s">
        <v>9427</v>
      </c>
      <c r="M2105" s="31" t="s">
        <v>9430</v>
      </c>
      <c r="N2105" s="31" t="s">
        <v>9431</v>
      </c>
      <c r="O2105" s="31" t="s">
        <v>28174</v>
      </c>
    </row>
    <row r="2106" spans="1:15" ht="58" x14ac:dyDescent="0.35">
      <c r="A2106" s="31" t="s">
        <v>1530</v>
      </c>
      <c r="B2106" s="32">
        <v>3396</v>
      </c>
      <c r="C2106" s="31" t="s">
        <v>2683</v>
      </c>
      <c r="D2106" s="31" t="s">
        <v>26693</v>
      </c>
      <c r="E2106" s="31" t="s">
        <v>1</v>
      </c>
      <c r="F2106" s="31" t="s">
        <v>26694</v>
      </c>
      <c r="G2106" s="31" t="s">
        <v>26695</v>
      </c>
      <c r="H2106" s="31" t="s">
        <v>26696</v>
      </c>
      <c r="I2106" s="31" t="s">
        <v>1</v>
      </c>
      <c r="J2106" s="31" t="s">
        <v>1748</v>
      </c>
      <c r="K2106" s="31" t="s">
        <v>1749</v>
      </c>
      <c r="L2106" s="31" t="s">
        <v>9427</v>
      </c>
      <c r="M2106" s="31" t="s">
        <v>9430</v>
      </c>
      <c r="N2106" s="31" t="s">
        <v>9431</v>
      </c>
      <c r="O2106" s="31" t="s">
        <v>27546</v>
      </c>
    </row>
    <row r="2107" spans="1:15" ht="58" x14ac:dyDescent="0.35">
      <c r="A2107" s="31" t="s">
        <v>1530</v>
      </c>
      <c r="B2107" s="32">
        <v>4180</v>
      </c>
      <c r="C2107" s="31" t="s">
        <v>2495</v>
      </c>
      <c r="D2107" s="31" t="s">
        <v>26693</v>
      </c>
      <c r="E2107" s="31" t="s">
        <v>1</v>
      </c>
      <c r="F2107" s="31" t="s">
        <v>26694</v>
      </c>
      <c r="G2107" s="31" t="s">
        <v>26695</v>
      </c>
      <c r="H2107" s="31" t="s">
        <v>26696</v>
      </c>
      <c r="I2107" s="31" t="s">
        <v>1</v>
      </c>
      <c r="J2107" s="31" t="s">
        <v>1748</v>
      </c>
      <c r="K2107" s="31" t="s">
        <v>1749</v>
      </c>
      <c r="L2107" s="31" t="s">
        <v>9427</v>
      </c>
      <c r="M2107" s="31" t="s">
        <v>9430</v>
      </c>
      <c r="N2107" s="31" t="s">
        <v>9431</v>
      </c>
      <c r="O2107" s="31" t="s">
        <v>28175</v>
      </c>
    </row>
    <row r="2108" spans="1:15" ht="72.5" x14ac:dyDescent="0.35">
      <c r="A2108" s="31" t="s">
        <v>1530</v>
      </c>
      <c r="B2108" s="32">
        <v>5409</v>
      </c>
      <c r="C2108" s="31" t="s">
        <v>4360</v>
      </c>
      <c r="D2108" s="31" t="s">
        <v>1</v>
      </c>
      <c r="E2108" s="31" t="s">
        <v>1</v>
      </c>
      <c r="F2108" s="31" t="s">
        <v>1</v>
      </c>
      <c r="G2108" s="31" t="s">
        <v>1</v>
      </c>
      <c r="H2108" s="31" t="s">
        <v>1</v>
      </c>
      <c r="I2108" s="31" t="s">
        <v>1</v>
      </c>
      <c r="J2108" s="31" t="s">
        <v>1</v>
      </c>
      <c r="K2108" s="31" t="s">
        <v>1</v>
      </c>
      <c r="L2108" s="31" t="s">
        <v>756</v>
      </c>
      <c r="M2108" s="31" t="s">
        <v>4612</v>
      </c>
      <c r="N2108" s="31" t="s">
        <v>4613</v>
      </c>
      <c r="O2108" s="31" t="s">
        <v>28176</v>
      </c>
    </row>
    <row r="2109" spans="1:15" ht="58" x14ac:dyDescent="0.35">
      <c r="A2109" s="31" t="s">
        <v>1530</v>
      </c>
      <c r="B2109" s="32">
        <v>4183</v>
      </c>
      <c r="C2109" s="31" t="s">
        <v>3492</v>
      </c>
      <c r="D2109" s="31" t="s">
        <v>1</v>
      </c>
      <c r="E2109" s="31" t="s">
        <v>1</v>
      </c>
      <c r="F2109" s="31" t="s">
        <v>1</v>
      </c>
      <c r="G2109" s="31" t="s">
        <v>1</v>
      </c>
      <c r="H2109" s="31" t="s">
        <v>1</v>
      </c>
      <c r="I2109" s="31" t="s">
        <v>1</v>
      </c>
      <c r="J2109" s="31" t="s">
        <v>1</v>
      </c>
      <c r="K2109" s="31" t="s">
        <v>1</v>
      </c>
      <c r="L2109" s="31" t="s">
        <v>12506</v>
      </c>
      <c r="M2109" s="31" t="s">
        <v>7480</v>
      </c>
      <c r="N2109" s="31" t="s">
        <v>7482</v>
      </c>
      <c r="O2109" s="31" t="s">
        <v>27517</v>
      </c>
    </row>
    <row r="2110" spans="1:15" ht="87" x14ac:dyDescent="0.35">
      <c r="A2110" s="31" t="s">
        <v>1530</v>
      </c>
      <c r="B2110" s="32">
        <v>5433</v>
      </c>
      <c r="C2110" s="31" t="s">
        <v>4378</v>
      </c>
      <c r="D2110" s="31" t="s">
        <v>26616</v>
      </c>
      <c r="E2110" s="31" t="s">
        <v>1</v>
      </c>
      <c r="F2110" s="31" t="s">
        <v>1454</v>
      </c>
      <c r="G2110" s="31" t="s">
        <v>79</v>
      </c>
      <c r="H2110" s="31" t="s">
        <v>2165</v>
      </c>
      <c r="I2110" s="31" t="s">
        <v>286</v>
      </c>
      <c r="J2110" s="31" t="s">
        <v>2166</v>
      </c>
      <c r="K2110" s="31" t="s">
        <v>2167</v>
      </c>
      <c r="L2110" s="31" t="s">
        <v>25171</v>
      </c>
      <c r="M2110" s="31" t="s">
        <v>3039</v>
      </c>
      <c r="N2110" s="31" t="s">
        <v>15207</v>
      </c>
      <c r="O2110" s="31" t="s">
        <v>28177</v>
      </c>
    </row>
    <row r="2111" spans="1:15" ht="87" x14ac:dyDescent="0.35">
      <c r="A2111" s="31" t="s">
        <v>1530</v>
      </c>
      <c r="B2111" s="32">
        <v>5434</v>
      </c>
      <c r="C2111" s="31" t="s">
        <v>4379</v>
      </c>
      <c r="D2111" s="31" t="s">
        <v>26616</v>
      </c>
      <c r="E2111" s="31" t="s">
        <v>1</v>
      </c>
      <c r="F2111" s="31" t="s">
        <v>1454</v>
      </c>
      <c r="G2111" s="31" t="s">
        <v>79</v>
      </c>
      <c r="H2111" s="31" t="s">
        <v>2165</v>
      </c>
      <c r="I2111" s="31" t="s">
        <v>286</v>
      </c>
      <c r="J2111" s="31" t="s">
        <v>2166</v>
      </c>
      <c r="K2111" s="31" t="s">
        <v>2167</v>
      </c>
      <c r="L2111" s="31" t="s">
        <v>25171</v>
      </c>
      <c r="M2111" s="31" t="s">
        <v>3039</v>
      </c>
      <c r="N2111" s="31" t="s">
        <v>15207</v>
      </c>
      <c r="O2111" s="31" t="s">
        <v>28178</v>
      </c>
    </row>
    <row r="2112" spans="1:15" ht="87" x14ac:dyDescent="0.35">
      <c r="A2112" s="31" t="s">
        <v>1530</v>
      </c>
      <c r="B2112" s="32">
        <v>4876</v>
      </c>
      <c r="C2112" s="31" t="s">
        <v>3601</v>
      </c>
      <c r="D2112" s="31" t="s">
        <v>1</v>
      </c>
      <c r="E2112" s="31" t="s">
        <v>1</v>
      </c>
      <c r="F2112" s="31" t="s">
        <v>1</v>
      </c>
      <c r="G2112" s="31" t="s">
        <v>1</v>
      </c>
      <c r="H2112" s="31" t="s">
        <v>1</v>
      </c>
      <c r="I2112" s="31" t="s">
        <v>1</v>
      </c>
      <c r="J2112" s="31" t="s">
        <v>3968</v>
      </c>
      <c r="K2112" s="31" t="s">
        <v>3969</v>
      </c>
      <c r="L2112" s="31" t="s">
        <v>11932</v>
      </c>
      <c r="M2112" s="31" t="s">
        <v>11935</v>
      </c>
      <c r="N2112" s="31" t="s">
        <v>11937</v>
      </c>
      <c r="O2112" s="31" t="s">
        <v>28179</v>
      </c>
    </row>
    <row r="2113" spans="1:15" ht="72.5" x14ac:dyDescent="0.35">
      <c r="A2113" s="31" t="s">
        <v>1530</v>
      </c>
      <c r="B2113" s="32">
        <v>3397</v>
      </c>
      <c r="C2113" s="31" t="s">
        <v>2684</v>
      </c>
      <c r="D2113" s="31" t="s">
        <v>26835</v>
      </c>
      <c r="E2113" s="31" t="s">
        <v>1</v>
      </c>
      <c r="F2113" s="31" t="s">
        <v>327</v>
      </c>
      <c r="G2113" s="31" t="s">
        <v>79</v>
      </c>
      <c r="H2113" s="31" t="s">
        <v>424</v>
      </c>
      <c r="I2113" s="31" t="s">
        <v>120</v>
      </c>
      <c r="J2113" s="31" t="s">
        <v>2685</v>
      </c>
      <c r="K2113" s="31" t="s">
        <v>1</v>
      </c>
      <c r="L2113" s="31" t="s">
        <v>645</v>
      </c>
      <c r="M2113" s="31" t="s">
        <v>8457</v>
      </c>
      <c r="N2113" s="31" t="s">
        <v>8458</v>
      </c>
      <c r="O2113" s="31" t="s">
        <v>28180</v>
      </c>
    </row>
    <row r="2114" spans="1:15" ht="72.5" x14ac:dyDescent="0.35">
      <c r="A2114" s="31" t="s">
        <v>1530</v>
      </c>
      <c r="B2114" s="32">
        <v>4655</v>
      </c>
      <c r="C2114" s="31" t="s">
        <v>4690</v>
      </c>
      <c r="D2114" s="31" t="s">
        <v>26574</v>
      </c>
      <c r="E2114" s="31" t="s">
        <v>1</v>
      </c>
      <c r="F2114" s="31" t="s">
        <v>321</v>
      </c>
      <c r="G2114" s="31" t="s">
        <v>79</v>
      </c>
      <c r="H2114" s="31" t="s">
        <v>1872</v>
      </c>
      <c r="I2114" s="31" t="s">
        <v>109</v>
      </c>
      <c r="J2114" s="31" t="s">
        <v>1873</v>
      </c>
      <c r="K2114" s="31" t="s">
        <v>1874</v>
      </c>
      <c r="L2114" s="31" t="s">
        <v>756</v>
      </c>
      <c r="M2114" s="31" t="s">
        <v>4612</v>
      </c>
      <c r="N2114" s="31" t="s">
        <v>4613</v>
      </c>
      <c r="O2114" s="31" t="s">
        <v>28181</v>
      </c>
    </row>
    <row r="2115" spans="1:15" ht="72.5" x14ac:dyDescent="0.35">
      <c r="A2115" s="31" t="s">
        <v>1530</v>
      </c>
      <c r="B2115" s="32">
        <v>5673</v>
      </c>
      <c r="C2115" s="31" t="s">
        <v>26836</v>
      </c>
      <c r="D2115" s="31" t="s">
        <v>1</v>
      </c>
      <c r="E2115" s="31" t="s">
        <v>1</v>
      </c>
      <c r="F2115" s="31" t="s">
        <v>1</v>
      </c>
      <c r="G2115" s="31" t="s">
        <v>1</v>
      </c>
      <c r="H2115" s="31" t="s">
        <v>1</v>
      </c>
      <c r="I2115" s="31" t="s">
        <v>1</v>
      </c>
      <c r="J2115" s="31" t="s">
        <v>1</v>
      </c>
      <c r="K2115" s="31" t="s">
        <v>1</v>
      </c>
      <c r="L2115" s="31" t="s">
        <v>25810</v>
      </c>
      <c r="M2115" s="31" t="s">
        <v>1</v>
      </c>
      <c r="N2115" s="31" t="s">
        <v>1</v>
      </c>
      <c r="O2115" s="31" t="s">
        <v>27834</v>
      </c>
    </row>
    <row r="2116" spans="1:15" ht="72.5" x14ac:dyDescent="0.35">
      <c r="A2116" s="31" t="s">
        <v>1530</v>
      </c>
      <c r="B2116" s="32">
        <v>2623</v>
      </c>
      <c r="C2116" s="31" t="s">
        <v>3331</v>
      </c>
      <c r="D2116" s="31" t="s">
        <v>1</v>
      </c>
      <c r="E2116" s="31" t="s">
        <v>1</v>
      </c>
      <c r="F2116" s="31" t="s">
        <v>1</v>
      </c>
      <c r="G2116" s="31" t="s">
        <v>1</v>
      </c>
      <c r="H2116" s="31" t="s">
        <v>1</v>
      </c>
      <c r="I2116" s="31" t="s">
        <v>1</v>
      </c>
      <c r="J2116" s="31" t="s">
        <v>1</v>
      </c>
      <c r="K2116" s="31" t="s">
        <v>1</v>
      </c>
      <c r="L2116" s="31" t="s">
        <v>751</v>
      </c>
      <c r="M2116" s="31" t="s">
        <v>5638</v>
      </c>
      <c r="N2116" s="31" t="s">
        <v>5640</v>
      </c>
      <c r="O2116" s="31" t="s">
        <v>28150</v>
      </c>
    </row>
    <row r="2117" spans="1:15" ht="72.5" x14ac:dyDescent="0.35">
      <c r="A2117" s="31" t="s">
        <v>1530</v>
      </c>
      <c r="B2117" s="32">
        <v>2643</v>
      </c>
      <c r="C2117" s="31" t="s">
        <v>4456</v>
      </c>
      <c r="D2117" s="31" t="s">
        <v>1</v>
      </c>
      <c r="E2117" s="31" t="s">
        <v>1</v>
      </c>
      <c r="F2117" s="31" t="s">
        <v>1</v>
      </c>
      <c r="G2117" s="31" t="s">
        <v>1</v>
      </c>
      <c r="H2117" s="31" t="s">
        <v>1</v>
      </c>
      <c r="I2117" s="31" t="s">
        <v>1</v>
      </c>
      <c r="J2117" s="31" t="s">
        <v>1</v>
      </c>
      <c r="K2117" s="31" t="s">
        <v>1</v>
      </c>
      <c r="L2117" s="31" t="s">
        <v>751</v>
      </c>
      <c r="M2117" s="31" t="s">
        <v>5638</v>
      </c>
      <c r="N2117" s="31" t="s">
        <v>5640</v>
      </c>
      <c r="O2117" s="31" t="s">
        <v>1</v>
      </c>
    </row>
    <row r="2118" spans="1:15" ht="72.5" x14ac:dyDescent="0.35">
      <c r="A2118" s="31" t="s">
        <v>1530</v>
      </c>
      <c r="B2118" s="32">
        <v>2659</v>
      </c>
      <c r="C2118" s="31" t="s">
        <v>3074</v>
      </c>
      <c r="D2118" s="31" t="s">
        <v>1</v>
      </c>
      <c r="E2118" s="31" t="s">
        <v>1</v>
      </c>
      <c r="F2118" s="31" t="s">
        <v>1</v>
      </c>
      <c r="G2118" s="31" t="s">
        <v>1</v>
      </c>
      <c r="H2118" s="31" t="s">
        <v>1</v>
      </c>
      <c r="I2118" s="31" t="s">
        <v>1</v>
      </c>
      <c r="J2118" s="31" t="s">
        <v>1</v>
      </c>
      <c r="K2118" s="31" t="s">
        <v>1</v>
      </c>
      <c r="L2118" s="31" t="s">
        <v>751</v>
      </c>
      <c r="M2118" s="31" t="s">
        <v>5638</v>
      </c>
      <c r="N2118" s="31" t="s">
        <v>5640</v>
      </c>
      <c r="O2118" s="31" t="s">
        <v>28150</v>
      </c>
    </row>
    <row r="2119" spans="1:15" ht="72.5" x14ac:dyDescent="0.35">
      <c r="A2119" s="31" t="s">
        <v>1530</v>
      </c>
      <c r="B2119" s="32">
        <v>3230</v>
      </c>
      <c r="C2119" s="31" t="s">
        <v>4897</v>
      </c>
      <c r="D2119" s="31" t="s">
        <v>1</v>
      </c>
      <c r="E2119" s="31" t="s">
        <v>1</v>
      </c>
      <c r="F2119" s="31" t="s">
        <v>1</v>
      </c>
      <c r="G2119" s="31" t="s">
        <v>1</v>
      </c>
      <c r="H2119" s="31" t="s">
        <v>1</v>
      </c>
      <c r="I2119" s="31" t="s">
        <v>1</v>
      </c>
      <c r="J2119" s="31" t="s">
        <v>1</v>
      </c>
      <c r="K2119" s="31" t="s">
        <v>1</v>
      </c>
      <c r="L2119" s="31" t="s">
        <v>751</v>
      </c>
      <c r="M2119" s="31" t="s">
        <v>5638</v>
      </c>
      <c r="N2119" s="31" t="s">
        <v>5640</v>
      </c>
      <c r="O2119" s="31" t="s">
        <v>28150</v>
      </c>
    </row>
    <row r="2120" spans="1:15" ht="72.5" x14ac:dyDescent="0.35">
      <c r="A2120" s="31" t="s">
        <v>1530</v>
      </c>
      <c r="B2120" s="32">
        <v>3231</v>
      </c>
      <c r="C2120" s="31" t="s">
        <v>2102</v>
      </c>
      <c r="D2120" s="31" t="s">
        <v>1</v>
      </c>
      <c r="E2120" s="31" t="s">
        <v>1</v>
      </c>
      <c r="F2120" s="31" t="s">
        <v>1</v>
      </c>
      <c r="G2120" s="31" t="s">
        <v>1</v>
      </c>
      <c r="H2120" s="31" t="s">
        <v>1</v>
      </c>
      <c r="I2120" s="31" t="s">
        <v>1</v>
      </c>
      <c r="J2120" s="31" t="s">
        <v>1</v>
      </c>
      <c r="K2120" s="31" t="s">
        <v>1</v>
      </c>
      <c r="L2120" s="31" t="s">
        <v>751</v>
      </c>
      <c r="M2120" s="31" t="s">
        <v>5638</v>
      </c>
      <c r="N2120" s="31" t="s">
        <v>5640</v>
      </c>
      <c r="O2120" s="31" t="s">
        <v>28150</v>
      </c>
    </row>
    <row r="2121" spans="1:15" ht="72.5" x14ac:dyDescent="0.35">
      <c r="A2121" s="31" t="s">
        <v>1530</v>
      </c>
      <c r="B2121" s="32">
        <v>3326</v>
      </c>
      <c r="C2121" s="31" t="s">
        <v>3729</v>
      </c>
      <c r="D2121" s="31" t="s">
        <v>1</v>
      </c>
      <c r="E2121" s="31" t="s">
        <v>1</v>
      </c>
      <c r="F2121" s="31" t="s">
        <v>1</v>
      </c>
      <c r="G2121" s="31" t="s">
        <v>1</v>
      </c>
      <c r="H2121" s="31" t="s">
        <v>1</v>
      </c>
      <c r="I2121" s="31" t="s">
        <v>1</v>
      </c>
      <c r="J2121" s="31" t="s">
        <v>1</v>
      </c>
      <c r="K2121" s="31" t="s">
        <v>1</v>
      </c>
      <c r="L2121" s="31" t="s">
        <v>751</v>
      </c>
      <c r="M2121" s="31" t="s">
        <v>5638</v>
      </c>
      <c r="N2121" s="31" t="s">
        <v>5640</v>
      </c>
      <c r="O2121" s="31" t="s">
        <v>28150</v>
      </c>
    </row>
    <row r="2122" spans="1:15" ht="72.5" x14ac:dyDescent="0.35">
      <c r="A2122" s="31" t="s">
        <v>1530</v>
      </c>
      <c r="B2122" s="32">
        <v>3373</v>
      </c>
      <c r="C2122" s="31" t="s">
        <v>4578</v>
      </c>
      <c r="D2122" s="31" t="s">
        <v>1</v>
      </c>
      <c r="E2122" s="31" t="s">
        <v>1</v>
      </c>
      <c r="F2122" s="31" t="s">
        <v>1</v>
      </c>
      <c r="G2122" s="31" t="s">
        <v>1</v>
      </c>
      <c r="H2122" s="31" t="s">
        <v>1</v>
      </c>
      <c r="I2122" s="31" t="s">
        <v>1</v>
      </c>
      <c r="J2122" s="31" t="s">
        <v>1</v>
      </c>
      <c r="K2122" s="31" t="s">
        <v>1</v>
      </c>
      <c r="L2122" s="31" t="s">
        <v>751</v>
      </c>
      <c r="M2122" s="31" t="s">
        <v>5638</v>
      </c>
      <c r="N2122" s="31" t="s">
        <v>5640</v>
      </c>
      <c r="O2122" s="31" t="s">
        <v>28150</v>
      </c>
    </row>
    <row r="2123" spans="1:15" ht="72.5" x14ac:dyDescent="0.35">
      <c r="A2123" s="31" t="s">
        <v>1530</v>
      </c>
      <c r="B2123" s="32">
        <v>3374</v>
      </c>
      <c r="C2123" s="31" t="s">
        <v>2736</v>
      </c>
      <c r="D2123" s="31" t="s">
        <v>1</v>
      </c>
      <c r="E2123" s="31" t="s">
        <v>1</v>
      </c>
      <c r="F2123" s="31" t="s">
        <v>1</v>
      </c>
      <c r="G2123" s="31" t="s">
        <v>1</v>
      </c>
      <c r="H2123" s="31" t="s">
        <v>1</v>
      </c>
      <c r="I2123" s="31" t="s">
        <v>1</v>
      </c>
      <c r="J2123" s="31" t="s">
        <v>1</v>
      </c>
      <c r="K2123" s="31" t="s">
        <v>1</v>
      </c>
      <c r="L2123" s="31" t="s">
        <v>751</v>
      </c>
      <c r="M2123" s="31" t="s">
        <v>5638</v>
      </c>
      <c r="N2123" s="31" t="s">
        <v>5640</v>
      </c>
      <c r="O2123" s="31" t="s">
        <v>28150</v>
      </c>
    </row>
    <row r="2124" spans="1:15" ht="58" x14ac:dyDescent="0.35">
      <c r="A2124" s="31" t="s">
        <v>1530</v>
      </c>
      <c r="B2124" s="32">
        <v>5127</v>
      </c>
      <c r="C2124" s="31" t="s">
        <v>3962</v>
      </c>
      <c r="D2124" s="31" t="s">
        <v>1</v>
      </c>
      <c r="E2124" s="31" t="s">
        <v>1</v>
      </c>
      <c r="F2124" s="31" t="s">
        <v>1</v>
      </c>
      <c r="G2124" s="31" t="s">
        <v>1</v>
      </c>
      <c r="H2124" s="31" t="s">
        <v>1</v>
      </c>
      <c r="I2124" s="31" t="s">
        <v>1</v>
      </c>
      <c r="J2124" s="31" t="s">
        <v>3963</v>
      </c>
      <c r="K2124" s="31" t="s">
        <v>3964</v>
      </c>
      <c r="L2124" s="31" t="s">
        <v>7921</v>
      </c>
      <c r="M2124" s="31" t="s">
        <v>7924</v>
      </c>
      <c r="N2124" s="31" t="s">
        <v>7926</v>
      </c>
      <c r="O2124" s="31" t="s">
        <v>28182</v>
      </c>
    </row>
    <row r="2125" spans="1:15" ht="58" x14ac:dyDescent="0.35">
      <c r="A2125" s="31" t="s">
        <v>1530</v>
      </c>
      <c r="B2125" s="32">
        <v>5128</v>
      </c>
      <c r="C2125" s="31" t="s">
        <v>4269</v>
      </c>
      <c r="D2125" s="31" t="s">
        <v>1</v>
      </c>
      <c r="E2125" s="31" t="s">
        <v>1</v>
      </c>
      <c r="F2125" s="31" t="s">
        <v>1</v>
      </c>
      <c r="G2125" s="31" t="s">
        <v>1</v>
      </c>
      <c r="H2125" s="31" t="s">
        <v>1</v>
      </c>
      <c r="I2125" s="31" t="s">
        <v>1</v>
      </c>
      <c r="J2125" s="31" t="s">
        <v>3963</v>
      </c>
      <c r="K2125" s="31" t="s">
        <v>4124</v>
      </c>
      <c r="L2125" s="31" t="s">
        <v>7921</v>
      </c>
      <c r="M2125" s="31" t="s">
        <v>7924</v>
      </c>
      <c r="N2125" s="31" t="s">
        <v>7926</v>
      </c>
      <c r="O2125" s="31" t="s">
        <v>28183</v>
      </c>
    </row>
    <row r="2126" spans="1:15" ht="72.5" x14ac:dyDescent="0.35">
      <c r="A2126" s="31" t="s">
        <v>1530</v>
      </c>
      <c r="B2126" s="32">
        <v>4087</v>
      </c>
      <c r="C2126" s="31" t="s">
        <v>4453</v>
      </c>
      <c r="D2126" s="31" t="s">
        <v>1</v>
      </c>
      <c r="E2126" s="31" t="s">
        <v>1</v>
      </c>
      <c r="F2126" s="31" t="s">
        <v>1</v>
      </c>
      <c r="G2126" s="31" t="s">
        <v>1</v>
      </c>
      <c r="H2126" s="31" t="s">
        <v>1</v>
      </c>
      <c r="I2126" s="31" t="s">
        <v>1</v>
      </c>
      <c r="J2126" s="31" t="s">
        <v>1</v>
      </c>
      <c r="K2126" s="31" t="s">
        <v>1</v>
      </c>
      <c r="L2126" s="31" t="s">
        <v>751</v>
      </c>
      <c r="M2126" s="31" t="s">
        <v>5638</v>
      </c>
      <c r="N2126" s="31" t="s">
        <v>5640</v>
      </c>
      <c r="O2126" s="31" t="s">
        <v>28150</v>
      </c>
    </row>
    <row r="2127" spans="1:15" ht="72.5" x14ac:dyDescent="0.35">
      <c r="A2127" s="31" t="s">
        <v>1530</v>
      </c>
      <c r="B2127" s="32">
        <v>5131</v>
      </c>
      <c r="C2127" s="31" t="s">
        <v>4325</v>
      </c>
      <c r="D2127" s="31" t="s">
        <v>1</v>
      </c>
      <c r="E2127" s="31" t="s">
        <v>1</v>
      </c>
      <c r="F2127" s="31" t="s">
        <v>1</v>
      </c>
      <c r="G2127" s="31" t="s">
        <v>1</v>
      </c>
      <c r="H2127" s="31" t="s">
        <v>1</v>
      </c>
      <c r="I2127" s="31" t="s">
        <v>1</v>
      </c>
      <c r="J2127" s="31" t="s">
        <v>1864</v>
      </c>
      <c r="K2127" s="31" t="s">
        <v>1865</v>
      </c>
      <c r="L2127" s="31" t="s">
        <v>553</v>
      </c>
      <c r="M2127" s="31" t="s">
        <v>1864</v>
      </c>
      <c r="N2127" s="31" t="s">
        <v>5288</v>
      </c>
      <c r="O2127" s="31" t="s">
        <v>28184</v>
      </c>
    </row>
    <row r="2128" spans="1:15" ht="87" x14ac:dyDescent="0.35">
      <c r="A2128" s="31" t="s">
        <v>1530</v>
      </c>
      <c r="B2128" s="32">
        <v>5133</v>
      </c>
      <c r="C2128" s="31" t="s">
        <v>4260</v>
      </c>
      <c r="D2128" s="31" t="s">
        <v>26837</v>
      </c>
      <c r="E2128" s="31" t="s">
        <v>26830</v>
      </c>
      <c r="F2128" s="31" t="s">
        <v>321</v>
      </c>
      <c r="G2128" s="31" t="s">
        <v>79</v>
      </c>
      <c r="H2128" s="31" t="s">
        <v>1337</v>
      </c>
      <c r="I2128" s="31" t="s">
        <v>109</v>
      </c>
      <c r="J2128" s="31" t="s">
        <v>4261</v>
      </c>
      <c r="K2128" s="31" t="s">
        <v>4262</v>
      </c>
      <c r="L2128" s="31" t="s">
        <v>9522</v>
      </c>
      <c r="M2128" s="31" t="s">
        <v>9525</v>
      </c>
      <c r="N2128" s="31" t="s">
        <v>9527</v>
      </c>
      <c r="O2128" s="31" t="s">
        <v>1</v>
      </c>
    </row>
    <row r="2129" spans="1:15" ht="72.5" x14ac:dyDescent="0.35">
      <c r="A2129" s="31" t="s">
        <v>1530</v>
      </c>
      <c r="B2129" s="32">
        <v>5135</v>
      </c>
      <c r="C2129" s="31" t="s">
        <v>4286</v>
      </c>
      <c r="D2129" s="31" t="s">
        <v>1</v>
      </c>
      <c r="E2129" s="31" t="s">
        <v>1</v>
      </c>
      <c r="F2129" s="31" t="s">
        <v>1</v>
      </c>
      <c r="G2129" s="31" t="s">
        <v>1</v>
      </c>
      <c r="H2129" s="31" t="s">
        <v>1</v>
      </c>
      <c r="I2129" s="31" t="s">
        <v>1</v>
      </c>
      <c r="J2129" s="31" t="s">
        <v>1</v>
      </c>
      <c r="K2129" s="31" t="s">
        <v>1</v>
      </c>
      <c r="L2129" s="31" t="s">
        <v>729</v>
      </c>
      <c r="M2129" s="31" t="s">
        <v>5122</v>
      </c>
      <c r="N2129" s="31" t="s">
        <v>5123</v>
      </c>
      <c r="O2129" s="31" t="s">
        <v>28185</v>
      </c>
    </row>
    <row r="2130" spans="1:15" ht="72.5" x14ac:dyDescent="0.35">
      <c r="A2130" s="31" t="s">
        <v>1530</v>
      </c>
      <c r="B2130" s="32">
        <v>5141</v>
      </c>
      <c r="C2130" s="31" t="s">
        <v>4422</v>
      </c>
      <c r="D2130" s="31" t="s">
        <v>1</v>
      </c>
      <c r="E2130" s="31" t="s">
        <v>1</v>
      </c>
      <c r="F2130" s="31" t="s">
        <v>1</v>
      </c>
      <c r="G2130" s="31" t="s">
        <v>1</v>
      </c>
      <c r="H2130" s="31" t="s">
        <v>1</v>
      </c>
      <c r="I2130" s="31" t="s">
        <v>1</v>
      </c>
      <c r="J2130" s="31" t="s">
        <v>26614</v>
      </c>
      <c r="K2130" s="31" t="s">
        <v>3984</v>
      </c>
      <c r="L2130" s="31" t="s">
        <v>17193</v>
      </c>
      <c r="M2130" s="31" t="s">
        <v>10268</v>
      </c>
      <c r="N2130" s="31" t="s">
        <v>12697</v>
      </c>
      <c r="O2130" s="31" t="s">
        <v>28186</v>
      </c>
    </row>
    <row r="2131" spans="1:15" ht="72.5" x14ac:dyDescent="0.35">
      <c r="A2131" s="31" t="s">
        <v>1530</v>
      </c>
      <c r="B2131" s="32">
        <v>5142</v>
      </c>
      <c r="C2131" s="31" t="s">
        <v>4300</v>
      </c>
      <c r="D2131" s="31" t="s">
        <v>1</v>
      </c>
      <c r="E2131" s="31" t="s">
        <v>1</v>
      </c>
      <c r="F2131" s="31" t="s">
        <v>1</v>
      </c>
      <c r="G2131" s="31" t="s">
        <v>1</v>
      </c>
      <c r="H2131" s="31" t="s">
        <v>1</v>
      </c>
      <c r="I2131" s="31" t="s">
        <v>1</v>
      </c>
      <c r="J2131" s="31" t="s">
        <v>1</v>
      </c>
      <c r="K2131" s="31" t="s">
        <v>2555</v>
      </c>
      <c r="L2131" s="31" t="s">
        <v>12836</v>
      </c>
      <c r="M2131" s="31" t="s">
        <v>12080</v>
      </c>
      <c r="N2131" s="31" t="s">
        <v>12082</v>
      </c>
      <c r="O2131" s="31" t="s">
        <v>28187</v>
      </c>
    </row>
    <row r="2132" spans="1:15" ht="87" x14ac:dyDescent="0.35">
      <c r="A2132" s="31" t="s">
        <v>1530</v>
      </c>
      <c r="B2132" s="32">
        <v>5144</v>
      </c>
      <c r="C2132" s="31" t="s">
        <v>4536</v>
      </c>
      <c r="D2132" s="31" t="s">
        <v>26837</v>
      </c>
      <c r="E2132" s="31" t="s">
        <v>26830</v>
      </c>
      <c r="F2132" s="31" t="s">
        <v>321</v>
      </c>
      <c r="G2132" s="31" t="s">
        <v>79</v>
      </c>
      <c r="H2132" s="31" t="s">
        <v>1337</v>
      </c>
      <c r="I2132" s="31" t="s">
        <v>109</v>
      </c>
      <c r="J2132" s="31" t="s">
        <v>4261</v>
      </c>
      <c r="K2132" s="31" t="s">
        <v>4262</v>
      </c>
      <c r="L2132" s="31" t="s">
        <v>9522</v>
      </c>
      <c r="M2132" s="31" t="s">
        <v>9525</v>
      </c>
      <c r="N2132" s="31" t="s">
        <v>9527</v>
      </c>
      <c r="O2132" s="31" t="s">
        <v>9527</v>
      </c>
    </row>
    <row r="2133" spans="1:15" ht="72.5" x14ac:dyDescent="0.35">
      <c r="A2133" s="31" t="s">
        <v>1530</v>
      </c>
      <c r="B2133" s="32">
        <v>5145</v>
      </c>
      <c r="C2133" s="31" t="s">
        <v>4657</v>
      </c>
      <c r="D2133" s="31" t="s">
        <v>1</v>
      </c>
      <c r="E2133" s="31" t="s">
        <v>1</v>
      </c>
      <c r="F2133" s="31" t="s">
        <v>1</v>
      </c>
      <c r="G2133" s="31" t="s">
        <v>1</v>
      </c>
      <c r="H2133" s="31" t="s">
        <v>1</v>
      </c>
      <c r="I2133" s="31" t="s">
        <v>1</v>
      </c>
      <c r="J2133" s="31" t="s">
        <v>4181</v>
      </c>
      <c r="K2133" s="31" t="s">
        <v>4182</v>
      </c>
      <c r="L2133" s="31" t="s">
        <v>25740</v>
      </c>
      <c r="M2133" s="31" t="s">
        <v>25743</v>
      </c>
      <c r="N2133" s="31" t="s">
        <v>25745</v>
      </c>
      <c r="O2133" s="31" t="s">
        <v>25745</v>
      </c>
    </row>
    <row r="2134" spans="1:15" ht="72.5" x14ac:dyDescent="0.35">
      <c r="A2134" s="31" t="s">
        <v>1530</v>
      </c>
      <c r="B2134" s="32">
        <v>262</v>
      </c>
      <c r="C2134" s="31" t="s">
        <v>1693</v>
      </c>
      <c r="D2134" s="31" t="s">
        <v>1</v>
      </c>
      <c r="E2134" s="31" t="s">
        <v>1</v>
      </c>
      <c r="F2134" s="31" t="s">
        <v>1</v>
      </c>
      <c r="G2134" s="31" t="s">
        <v>1</v>
      </c>
      <c r="H2134" s="31" t="s">
        <v>1</v>
      </c>
      <c r="I2134" s="31" t="s">
        <v>1</v>
      </c>
      <c r="J2134" s="31" t="s">
        <v>1</v>
      </c>
      <c r="K2134" s="31" t="s">
        <v>1</v>
      </c>
      <c r="L2134" s="31" t="s">
        <v>751</v>
      </c>
      <c r="M2134" s="31" t="s">
        <v>5638</v>
      </c>
      <c r="N2134" s="31" t="s">
        <v>5640</v>
      </c>
      <c r="O2134" s="31" t="s">
        <v>28150</v>
      </c>
    </row>
    <row r="2135" spans="1:15" ht="58" x14ac:dyDescent="0.35">
      <c r="A2135" s="31" t="s">
        <v>1530</v>
      </c>
      <c r="B2135" s="32">
        <v>5146</v>
      </c>
      <c r="C2135" s="31" t="s">
        <v>3974</v>
      </c>
      <c r="D2135" s="31" t="s">
        <v>1</v>
      </c>
      <c r="E2135" s="31" t="s">
        <v>1</v>
      </c>
      <c r="F2135" s="31" t="s">
        <v>1</v>
      </c>
      <c r="G2135" s="31" t="s">
        <v>1</v>
      </c>
      <c r="H2135" s="31" t="s">
        <v>1</v>
      </c>
      <c r="I2135" s="31" t="s">
        <v>1</v>
      </c>
      <c r="J2135" s="31" t="s">
        <v>2886</v>
      </c>
      <c r="K2135" s="31" t="s">
        <v>2887</v>
      </c>
      <c r="L2135" s="31" t="s">
        <v>16578</v>
      </c>
      <c r="M2135" s="31" t="s">
        <v>2886</v>
      </c>
      <c r="N2135" s="31" t="s">
        <v>16579</v>
      </c>
      <c r="O2135" s="31" t="s">
        <v>16579</v>
      </c>
    </row>
    <row r="2136" spans="1:15" ht="58" x14ac:dyDescent="0.35">
      <c r="A2136" s="31" t="s">
        <v>1530</v>
      </c>
      <c r="B2136" s="32">
        <v>5146</v>
      </c>
      <c r="C2136" s="31" t="s">
        <v>3974</v>
      </c>
      <c r="D2136" s="31" t="s">
        <v>1</v>
      </c>
      <c r="E2136" s="31" t="s">
        <v>1</v>
      </c>
      <c r="F2136" s="31" t="s">
        <v>1</v>
      </c>
      <c r="G2136" s="31" t="s">
        <v>1</v>
      </c>
      <c r="H2136" s="31" t="s">
        <v>1</v>
      </c>
      <c r="I2136" s="31" t="s">
        <v>1</v>
      </c>
      <c r="J2136" s="31" t="s">
        <v>2886</v>
      </c>
      <c r="K2136" s="31" t="s">
        <v>2887</v>
      </c>
      <c r="L2136" s="31" t="s">
        <v>16578</v>
      </c>
      <c r="M2136" s="31" t="s">
        <v>2886</v>
      </c>
      <c r="N2136" s="31" t="s">
        <v>16579</v>
      </c>
      <c r="O2136" s="31" t="s">
        <v>16579</v>
      </c>
    </row>
    <row r="2137" spans="1:15" ht="58" x14ac:dyDescent="0.35">
      <c r="A2137" s="31" t="s">
        <v>1530</v>
      </c>
      <c r="B2137" s="32">
        <v>5146</v>
      </c>
      <c r="C2137" s="31" t="s">
        <v>3974</v>
      </c>
      <c r="D2137" s="31" t="s">
        <v>1</v>
      </c>
      <c r="E2137" s="31" t="s">
        <v>1</v>
      </c>
      <c r="F2137" s="31" t="s">
        <v>1</v>
      </c>
      <c r="G2137" s="31" t="s">
        <v>1</v>
      </c>
      <c r="H2137" s="31" t="s">
        <v>1</v>
      </c>
      <c r="I2137" s="31" t="s">
        <v>1</v>
      </c>
      <c r="J2137" s="31" t="s">
        <v>2886</v>
      </c>
      <c r="K2137" s="31" t="s">
        <v>1</v>
      </c>
      <c r="L2137" s="31" t="s">
        <v>16578</v>
      </c>
      <c r="M2137" s="31" t="s">
        <v>2886</v>
      </c>
      <c r="N2137" s="31" t="s">
        <v>16579</v>
      </c>
      <c r="O2137" s="31" t="s">
        <v>16579</v>
      </c>
    </row>
    <row r="2138" spans="1:15" ht="58" x14ac:dyDescent="0.35">
      <c r="A2138" s="31" t="s">
        <v>1530</v>
      </c>
      <c r="B2138" s="32">
        <v>5146</v>
      </c>
      <c r="C2138" s="31" t="s">
        <v>3974</v>
      </c>
      <c r="D2138" s="31" t="s">
        <v>1</v>
      </c>
      <c r="E2138" s="31" t="s">
        <v>1</v>
      </c>
      <c r="F2138" s="31" t="s">
        <v>1</v>
      </c>
      <c r="G2138" s="31" t="s">
        <v>1</v>
      </c>
      <c r="H2138" s="31" t="s">
        <v>1</v>
      </c>
      <c r="I2138" s="31" t="s">
        <v>1</v>
      </c>
      <c r="J2138" s="31" t="s">
        <v>2886</v>
      </c>
      <c r="K2138" s="31" t="s">
        <v>1</v>
      </c>
      <c r="L2138" s="31" t="s">
        <v>16578</v>
      </c>
      <c r="M2138" s="31" t="s">
        <v>2886</v>
      </c>
      <c r="N2138" s="31" t="s">
        <v>16579</v>
      </c>
      <c r="O2138" s="31" t="s">
        <v>16579</v>
      </c>
    </row>
    <row r="2139" spans="1:15" ht="72.5" x14ac:dyDescent="0.35">
      <c r="A2139" s="31" t="s">
        <v>1530</v>
      </c>
      <c r="B2139" s="32">
        <v>5146</v>
      </c>
      <c r="C2139" s="31" t="s">
        <v>3974</v>
      </c>
      <c r="D2139" s="31" t="s">
        <v>26568</v>
      </c>
      <c r="E2139" s="31" t="s">
        <v>26569</v>
      </c>
      <c r="F2139" s="31" t="s">
        <v>321</v>
      </c>
      <c r="G2139" s="31" t="s">
        <v>79</v>
      </c>
      <c r="H2139" s="31" t="s">
        <v>1458</v>
      </c>
      <c r="I2139" s="31" t="s">
        <v>109</v>
      </c>
      <c r="J2139" s="31" t="s">
        <v>2886</v>
      </c>
      <c r="K2139" s="31" t="s">
        <v>2888</v>
      </c>
      <c r="L2139" s="31" t="s">
        <v>16578</v>
      </c>
      <c r="M2139" s="31" t="s">
        <v>2886</v>
      </c>
      <c r="N2139" s="31" t="s">
        <v>16579</v>
      </c>
      <c r="O2139" s="31" t="s">
        <v>16579</v>
      </c>
    </row>
    <row r="2140" spans="1:15" ht="72.5" x14ac:dyDescent="0.35">
      <c r="A2140" s="31" t="s">
        <v>1530</v>
      </c>
      <c r="B2140" s="32">
        <v>5146</v>
      </c>
      <c r="C2140" s="31" t="s">
        <v>3974</v>
      </c>
      <c r="D2140" s="31" t="s">
        <v>26568</v>
      </c>
      <c r="E2140" s="31" t="s">
        <v>26569</v>
      </c>
      <c r="F2140" s="31" t="s">
        <v>321</v>
      </c>
      <c r="G2140" s="31" t="s">
        <v>79</v>
      </c>
      <c r="H2140" s="31" t="s">
        <v>1458</v>
      </c>
      <c r="I2140" s="31" t="s">
        <v>109</v>
      </c>
      <c r="J2140" s="31" t="s">
        <v>2886</v>
      </c>
      <c r="K2140" s="31" t="s">
        <v>2888</v>
      </c>
      <c r="L2140" s="31" t="s">
        <v>16578</v>
      </c>
      <c r="M2140" s="31" t="s">
        <v>2886</v>
      </c>
      <c r="N2140" s="31" t="s">
        <v>16579</v>
      </c>
      <c r="O2140" s="31" t="s">
        <v>16579</v>
      </c>
    </row>
    <row r="2141" spans="1:15" ht="58" x14ac:dyDescent="0.35">
      <c r="A2141" s="31" t="s">
        <v>1530</v>
      </c>
      <c r="B2141" s="32">
        <v>4385</v>
      </c>
      <c r="C2141" s="31" t="s">
        <v>2780</v>
      </c>
      <c r="D2141" s="31" t="s">
        <v>26715</v>
      </c>
      <c r="E2141" s="31" t="s">
        <v>1</v>
      </c>
      <c r="F2141" s="31" t="s">
        <v>1468</v>
      </c>
      <c r="G2141" s="31" t="s">
        <v>79</v>
      </c>
      <c r="H2141" s="31" t="s">
        <v>26716</v>
      </c>
      <c r="I2141" s="31" t="s">
        <v>88</v>
      </c>
      <c r="J2141" s="31" t="s">
        <v>2781</v>
      </c>
      <c r="K2141" s="31" t="s">
        <v>2782</v>
      </c>
      <c r="L2141" s="31" t="s">
        <v>5213</v>
      </c>
      <c r="M2141" s="31" t="s">
        <v>2781</v>
      </c>
      <c r="N2141" s="31" t="s">
        <v>5216</v>
      </c>
      <c r="O2141" s="31" t="s">
        <v>28188</v>
      </c>
    </row>
    <row r="2142" spans="1:15" ht="72.5" x14ac:dyDescent="0.35">
      <c r="A2142" s="31" t="s">
        <v>1530</v>
      </c>
      <c r="B2142" s="32">
        <v>425</v>
      </c>
      <c r="C2142" s="31" t="s">
        <v>4002</v>
      </c>
      <c r="D2142" s="31" t="s">
        <v>1</v>
      </c>
      <c r="E2142" s="31" t="s">
        <v>1</v>
      </c>
      <c r="F2142" s="31" t="s">
        <v>1</v>
      </c>
      <c r="G2142" s="31" t="s">
        <v>1</v>
      </c>
      <c r="H2142" s="31" t="s">
        <v>1</v>
      </c>
      <c r="I2142" s="31" t="s">
        <v>1</v>
      </c>
      <c r="J2142" s="31" t="s">
        <v>1</v>
      </c>
      <c r="K2142" s="31" t="s">
        <v>2501</v>
      </c>
      <c r="L2142" s="31" t="s">
        <v>13435</v>
      </c>
      <c r="M2142" s="31" t="s">
        <v>2721</v>
      </c>
      <c r="N2142" s="31" t="s">
        <v>13438</v>
      </c>
      <c r="O2142" s="31" t="s">
        <v>28189</v>
      </c>
    </row>
    <row r="2143" spans="1:15" ht="101.5" x14ac:dyDescent="0.35">
      <c r="A2143" s="31" t="s">
        <v>1530</v>
      </c>
      <c r="B2143" s="32">
        <v>4926</v>
      </c>
      <c r="C2143" s="31" t="s">
        <v>4520</v>
      </c>
      <c r="D2143" s="31" t="s">
        <v>1</v>
      </c>
      <c r="E2143" s="31" t="s">
        <v>1</v>
      </c>
      <c r="F2143" s="31" t="s">
        <v>1</v>
      </c>
      <c r="G2143" s="31" t="s">
        <v>1</v>
      </c>
      <c r="H2143" s="31" t="s">
        <v>1</v>
      </c>
      <c r="I2143" s="31" t="s">
        <v>1</v>
      </c>
      <c r="J2143" s="31" t="s">
        <v>4521</v>
      </c>
      <c r="K2143" s="31" t="s">
        <v>4522</v>
      </c>
      <c r="L2143" s="31" t="s">
        <v>23115</v>
      </c>
      <c r="M2143" s="31" t="s">
        <v>9855</v>
      </c>
      <c r="N2143" s="31" t="s">
        <v>9856</v>
      </c>
      <c r="O2143" s="31" t="s">
        <v>28190</v>
      </c>
    </row>
    <row r="2144" spans="1:15" ht="72.5" x14ac:dyDescent="0.35">
      <c r="A2144" s="31" t="s">
        <v>1530</v>
      </c>
      <c r="B2144" s="32">
        <v>4875</v>
      </c>
      <c r="C2144" s="31" t="s">
        <v>4072</v>
      </c>
      <c r="D2144" s="31" t="s">
        <v>26834</v>
      </c>
      <c r="E2144" s="31" t="s">
        <v>1</v>
      </c>
      <c r="F2144" s="31" t="s">
        <v>2246</v>
      </c>
      <c r="G2144" s="31" t="s">
        <v>79</v>
      </c>
      <c r="H2144" s="31" t="s">
        <v>2247</v>
      </c>
      <c r="I2144" s="31" t="s">
        <v>279</v>
      </c>
      <c r="J2144" s="31" t="s">
        <v>3178</v>
      </c>
      <c r="K2144" s="31" t="s">
        <v>3179</v>
      </c>
      <c r="L2144" s="31" t="s">
        <v>13913</v>
      </c>
      <c r="M2144" s="31" t="s">
        <v>13916</v>
      </c>
      <c r="N2144" s="31" t="s">
        <v>26697</v>
      </c>
      <c r="O2144" s="31" t="s">
        <v>28169</v>
      </c>
    </row>
    <row r="2145" spans="1:15" ht="72.5" x14ac:dyDescent="0.35">
      <c r="A2145" s="31" t="s">
        <v>1530</v>
      </c>
      <c r="B2145" s="32">
        <v>5123</v>
      </c>
      <c r="C2145" s="31" t="s">
        <v>4516</v>
      </c>
      <c r="D2145" s="31" t="s">
        <v>1</v>
      </c>
      <c r="E2145" s="31" t="s">
        <v>1</v>
      </c>
      <c r="F2145" s="31" t="s">
        <v>1</v>
      </c>
      <c r="G2145" s="31" t="s">
        <v>1</v>
      </c>
      <c r="H2145" s="31" t="s">
        <v>1</v>
      </c>
      <c r="I2145" s="31" t="s">
        <v>1</v>
      </c>
      <c r="J2145" s="31" t="s">
        <v>3178</v>
      </c>
      <c r="K2145" s="31" t="s">
        <v>3179</v>
      </c>
      <c r="L2145" s="31" t="s">
        <v>13913</v>
      </c>
      <c r="M2145" s="31" t="s">
        <v>13916</v>
      </c>
      <c r="N2145" s="31" t="s">
        <v>26697</v>
      </c>
      <c r="O2145" s="31" t="s">
        <v>28191</v>
      </c>
    </row>
    <row r="2146" spans="1:15" ht="72.5" x14ac:dyDescent="0.35">
      <c r="A2146" s="31" t="s">
        <v>1530</v>
      </c>
      <c r="B2146" s="32">
        <v>5233</v>
      </c>
      <c r="C2146" s="31" t="s">
        <v>4920</v>
      </c>
      <c r="D2146" s="31" t="s">
        <v>1</v>
      </c>
      <c r="E2146" s="31" t="s">
        <v>1</v>
      </c>
      <c r="F2146" s="31" t="s">
        <v>1</v>
      </c>
      <c r="G2146" s="31" t="s">
        <v>1</v>
      </c>
      <c r="H2146" s="31" t="s">
        <v>1</v>
      </c>
      <c r="I2146" s="31" t="s">
        <v>1</v>
      </c>
      <c r="J2146" s="31" t="s">
        <v>3178</v>
      </c>
      <c r="K2146" s="31" t="s">
        <v>3179</v>
      </c>
      <c r="L2146" s="31" t="s">
        <v>13913</v>
      </c>
      <c r="M2146" s="31" t="s">
        <v>13916</v>
      </c>
      <c r="N2146" s="31" t="s">
        <v>26697</v>
      </c>
      <c r="O2146" s="31" t="s">
        <v>28192</v>
      </c>
    </row>
    <row r="2147" spans="1:15" ht="72.5" x14ac:dyDescent="0.35">
      <c r="A2147" s="31" t="s">
        <v>1530</v>
      </c>
      <c r="B2147" s="32">
        <v>1459</v>
      </c>
      <c r="C2147" s="31" t="s">
        <v>2597</v>
      </c>
      <c r="D2147" s="31" t="s">
        <v>1</v>
      </c>
      <c r="E2147" s="31" t="s">
        <v>1</v>
      </c>
      <c r="F2147" s="31" t="s">
        <v>1</v>
      </c>
      <c r="G2147" s="31" t="s">
        <v>1</v>
      </c>
      <c r="H2147" s="31" t="s">
        <v>1</v>
      </c>
      <c r="I2147" s="31" t="s">
        <v>1</v>
      </c>
      <c r="J2147" s="31" t="s">
        <v>2380</v>
      </c>
      <c r="K2147" s="31" t="s">
        <v>1</v>
      </c>
      <c r="L2147" s="31" t="s">
        <v>5952</v>
      </c>
      <c r="M2147" s="31" t="s">
        <v>5955</v>
      </c>
      <c r="N2147" s="31" t="s">
        <v>9219</v>
      </c>
      <c r="O2147" s="31" t="s">
        <v>28193</v>
      </c>
    </row>
    <row r="2148" spans="1:15" ht="58" x14ac:dyDescent="0.35">
      <c r="A2148" s="31" t="s">
        <v>1530</v>
      </c>
      <c r="B2148" s="32">
        <v>1630</v>
      </c>
      <c r="C2148" s="31" t="s">
        <v>2227</v>
      </c>
      <c r="D2148" s="31" t="s">
        <v>1</v>
      </c>
      <c r="E2148" s="31" t="s">
        <v>1</v>
      </c>
      <c r="F2148" s="31" t="s">
        <v>1</v>
      </c>
      <c r="G2148" s="31" t="s">
        <v>1</v>
      </c>
      <c r="H2148" s="31" t="s">
        <v>1</v>
      </c>
      <c r="I2148" s="31" t="s">
        <v>1</v>
      </c>
      <c r="J2148" s="31" t="s">
        <v>2228</v>
      </c>
      <c r="K2148" s="31" t="s">
        <v>1</v>
      </c>
      <c r="L2148" s="31" t="s">
        <v>5952</v>
      </c>
      <c r="M2148" s="31" t="s">
        <v>5955</v>
      </c>
      <c r="N2148" s="31" t="s">
        <v>9219</v>
      </c>
      <c r="O2148" s="31" t="s">
        <v>28194</v>
      </c>
    </row>
    <row r="2149" spans="1:15" ht="101.5" x14ac:dyDescent="0.35">
      <c r="A2149" s="31" t="s">
        <v>1530</v>
      </c>
      <c r="B2149" s="32">
        <v>2655</v>
      </c>
      <c r="C2149" s="31" t="s">
        <v>2377</v>
      </c>
      <c r="D2149" s="31" t="s">
        <v>1</v>
      </c>
      <c r="E2149" s="31" t="s">
        <v>1</v>
      </c>
      <c r="F2149" s="31" t="s">
        <v>1</v>
      </c>
      <c r="G2149" s="31" t="s">
        <v>1</v>
      </c>
      <c r="H2149" s="31" t="s">
        <v>1</v>
      </c>
      <c r="I2149" s="31" t="s">
        <v>1</v>
      </c>
      <c r="J2149" s="31" t="s">
        <v>2378</v>
      </c>
      <c r="K2149" s="31" t="s">
        <v>2379</v>
      </c>
      <c r="L2149" s="31" t="s">
        <v>5952</v>
      </c>
      <c r="M2149" s="31" t="s">
        <v>5955</v>
      </c>
      <c r="N2149" s="31" t="s">
        <v>9219</v>
      </c>
      <c r="O2149" s="31" t="s">
        <v>28193</v>
      </c>
    </row>
    <row r="2150" spans="1:15" ht="101.5" x14ac:dyDescent="0.35">
      <c r="A2150" s="31" t="s">
        <v>1530</v>
      </c>
      <c r="B2150" s="32">
        <v>2655</v>
      </c>
      <c r="C2150" s="31" t="s">
        <v>2377</v>
      </c>
      <c r="D2150" s="31" t="s">
        <v>1</v>
      </c>
      <c r="E2150" s="31" t="s">
        <v>1</v>
      </c>
      <c r="F2150" s="31" t="s">
        <v>1</v>
      </c>
      <c r="G2150" s="31" t="s">
        <v>1</v>
      </c>
      <c r="H2150" s="31" t="s">
        <v>1</v>
      </c>
      <c r="I2150" s="31" t="s">
        <v>1</v>
      </c>
      <c r="J2150" s="31" t="s">
        <v>2380</v>
      </c>
      <c r="K2150" s="31" t="s">
        <v>1</v>
      </c>
      <c r="L2150" s="31" t="s">
        <v>5952</v>
      </c>
      <c r="M2150" s="31" t="s">
        <v>5955</v>
      </c>
      <c r="N2150" s="31" t="s">
        <v>9219</v>
      </c>
      <c r="O2150" s="31" t="s">
        <v>28193</v>
      </c>
    </row>
    <row r="2151" spans="1:15" ht="72.5" x14ac:dyDescent="0.35">
      <c r="A2151" s="31" t="s">
        <v>1530</v>
      </c>
      <c r="B2151" s="32">
        <v>4398</v>
      </c>
      <c r="C2151" s="31" t="s">
        <v>3825</v>
      </c>
      <c r="D2151" s="31" t="s">
        <v>26599</v>
      </c>
      <c r="E2151" s="31" t="s">
        <v>1</v>
      </c>
      <c r="F2151" s="31" t="s">
        <v>321</v>
      </c>
      <c r="G2151" s="31" t="s">
        <v>79</v>
      </c>
      <c r="H2151" s="31" t="s">
        <v>2693</v>
      </c>
      <c r="I2151" s="31" t="s">
        <v>109</v>
      </c>
      <c r="J2151" s="31" t="s">
        <v>2694</v>
      </c>
      <c r="K2151" s="31" t="s">
        <v>2695</v>
      </c>
      <c r="L2151" s="31" t="s">
        <v>8355</v>
      </c>
      <c r="M2151" s="31" t="s">
        <v>1781</v>
      </c>
      <c r="N2151" s="31" t="s">
        <v>8358</v>
      </c>
      <c r="O2151" s="31" t="s">
        <v>27125</v>
      </c>
    </row>
    <row r="2152" spans="1:15" ht="72.5" x14ac:dyDescent="0.35">
      <c r="A2152" s="31" t="s">
        <v>1530</v>
      </c>
      <c r="B2152" s="32">
        <v>188</v>
      </c>
      <c r="C2152" s="31" t="s">
        <v>3772</v>
      </c>
      <c r="D2152" s="31" t="s">
        <v>26537</v>
      </c>
      <c r="E2152" s="31" t="s">
        <v>1</v>
      </c>
      <c r="F2152" s="31" t="s">
        <v>26538</v>
      </c>
      <c r="G2152" s="31" t="s">
        <v>2059</v>
      </c>
      <c r="H2152" s="31" t="s">
        <v>26539</v>
      </c>
      <c r="I2152" s="31" t="s">
        <v>1</v>
      </c>
      <c r="J2152" s="31" t="s">
        <v>2455</v>
      </c>
      <c r="K2152" s="31" t="s">
        <v>2456</v>
      </c>
      <c r="L2152" s="31" t="s">
        <v>759</v>
      </c>
      <c r="M2152" s="31" t="s">
        <v>10539</v>
      </c>
      <c r="N2152" s="31" t="s">
        <v>10541</v>
      </c>
      <c r="O2152" s="31" t="s">
        <v>27045</v>
      </c>
    </row>
    <row r="2153" spans="1:15" ht="72.5" x14ac:dyDescent="0.35">
      <c r="A2153" s="31" t="s">
        <v>1530</v>
      </c>
      <c r="B2153" s="32">
        <v>363</v>
      </c>
      <c r="C2153" s="31" t="s">
        <v>3600</v>
      </c>
      <c r="D2153" s="31" t="s">
        <v>26537</v>
      </c>
      <c r="E2153" s="31" t="s">
        <v>1</v>
      </c>
      <c r="F2153" s="31" t="s">
        <v>26538</v>
      </c>
      <c r="G2153" s="31" t="s">
        <v>2059</v>
      </c>
      <c r="H2153" s="31" t="s">
        <v>26539</v>
      </c>
      <c r="I2153" s="31" t="s">
        <v>1</v>
      </c>
      <c r="J2153" s="31" t="s">
        <v>2455</v>
      </c>
      <c r="K2153" s="31" t="s">
        <v>2456</v>
      </c>
      <c r="L2153" s="31" t="s">
        <v>759</v>
      </c>
      <c r="M2153" s="31" t="s">
        <v>10539</v>
      </c>
      <c r="N2153" s="31" t="s">
        <v>10541</v>
      </c>
      <c r="O2153" s="31" t="s">
        <v>26910</v>
      </c>
    </row>
    <row r="2154" spans="1:15" ht="72.5" x14ac:dyDescent="0.35">
      <c r="A2154" s="31" t="s">
        <v>1530</v>
      </c>
      <c r="B2154" s="32">
        <v>5298</v>
      </c>
      <c r="C2154" s="31" t="s">
        <v>4540</v>
      </c>
      <c r="D2154" s="31" t="s">
        <v>1</v>
      </c>
      <c r="E2154" s="31" t="s">
        <v>1</v>
      </c>
      <c r="F2154" s="31" t="s">
        <v>1</v>
      </c>
      <c r="G2154" s="31" t="s">
        <v>1</v>
      </c>
      <c r="H2154" s="31" t="s">
        <v>1</v>
      </c>
      <c r="I2154" s="31" t="s">
        <v>1</v>
      </c>
      <c r="J2154" s="31" t="s">
        <v>1</v>
      </c>
      <c r="K2154" s="31" t="s">
        <v>1</v>
      </c>
      <c r="L2154" s="31" t="s">
        <v>10225</v>
      </c>
      <c r="M2154" s="31" t="s">
        <v>2137</v>
      </c>
      <c r="N2154" s="31" t="s">
        <v>10228</v>
      </c>
      <c r="O2154" s="31" t="s">
        <v>28195</v>
      </c>
    </row>
    <row r="2155" spans="1:15" ht="72.5" x14ac:dyDescent="0.35">
      <c r="A2155" s="31" t="s">
        <v>1530</v>
      </c>
      <c r="B2155" s="32">
        <v>5300</v>
      </c>
      <c r="C2155" s="31" t="s">
        <v>4658</v>
      </c>
      <c r="D2155" s="31" t="s">
        <v>1</v>
      </c>
      <c r="E2155" s="31" t="s">
        <v>1</v>
      </c>
      <c r="F2155" s="31" t="s">
        <v>1</v>
      </c>
      <c r="G2155" s="31" t="s">
        <v>1</v>
      </c>
      <c r="H2155" s="31" t="s">
        <v>1</v>
      </c>
      <c r="I2155" s="31" t="s">
        <v>1</v>
      </c>
      <c r="J2155" s="31" t="s">
        <v>3283</v>
      </c>
      <c r="K2155" s="31" t="s">
        <v>3284</v>
      </c>
      <c r="L2155" s="31" t="s">
        <v>15565</v>
      </c>
      <c r="M2155" s="31" t="s">
        <v>3283</v>
      </c>
      <c r="N2155" s="31" t="s">
        <v>15569</v>
      </c>
      <c r="O2155" s="31" t="s">
        <v>28196</v>
      </c>
    </row>
    <row r="2156" spans="1:15" ht="72.5" x14ac:dyDescent="0.35">
      <c r="A2156" s="31" t="s">
        <v>1530</v>
      </c>
      <c r="B2156" s="32">
        <v>5263</v>
      </c>
      <c r="C2156" s="31" t="s">
        <v>4484</v>
      </c>
      <c r="D2156" s="31" t="s">
        <v>26828</v>
      </c>
      <c r="E2156" s="31" t="s">
        <v>1</v>
      </c>
      <c r="F2156" s="31" t="s">
        <v>1468</v>
      </c>
      <c r="G2156" s="31" t="s">
        <v>79</v>
      </c>
      <c r="H2156" s="31" t="s">
        <v>1051</v>
      </c>
      <c r="I2156" s="31" t="s">
        <v>88</v>
      </c>
      <c r="J2156" s="31" t="s">
        <v>4258</v>
      </c>
      <c r="K2156" s="31" t="s">
        <v>4259</v>
      </c>
      <c r="L2156" s="31" t="s">
        <v>21314</v>
      </c>
      <c r="M2156" s="31" t="s">
        <v>4258</v>
      </c>
      <c r="N2156" s="31" t="s">
        <v>21318</v>
      </c>
      <c r="O2156" s="31" t="s">
        <v>28197</v>
      </c>
    </row>
    <row r="2157" spans="1:15" ht="58" x14ac:dyDescent="0.35">
      <c r="A2157" s="31" t="s">
        <v>1530</v>
      </c>
      <c r="B2157" s="32">
        <v>5302</v>
      </c>
      <c r="C2157" s="31" t="s">
        <v>4922</v>
      </c>
      <c r="D2157" s="31" t="s">
        <v>1</v>
      </c>
      <c r="E2157" s="31" t="s">
        <v>1</v>
      </c>
      <c r="F2157" s="31" t="s">
        <v>1</v>
      </c>
      <c r="G2157" s="31" t="s">
        <v>1</v>
      </c>
      <c r="H2157" s="31" t="s">
        <v>1</v>
      </c>
      <c r="I2157" s="31" t="s">
        <v>1</v>
      </c>
      <c r="J2157" s="31" t="s">
        <v>4137</v>
      </c>
      <c r="K2157" s="31" t="s">
        <v>4138</v>
      </c>
      <c r="L2157" s="31" t="s">
        <v>20638</v>
      </c>
      <c r="M2157" s="31" t="s">
        <v>4137</v>
      </c>
      <c r="N2157" s="31" t="s">
        <v>20641</v>
      </c>
      <c r="O2157" s="31" t="s">
        <v>28198</v>
      </c>
    </row>
    <row r="2158" spans="1:15" ht="58" x14ac:dyDescent="0.35">
      <c r="A2158" s="31" t="s">
        <v>1530</v>
      </c>
      <c r="B2158" s="32">
        <v>5303</v>
      </c>
      <c r="C2158" s="31" t="s">
        <v>4820</v>
      </c>
      <c r="D2158" s="31" t="s">
        <v>1</v>
      </c>
      <c r="E2158" s="31" t="s">
        <v>1</v>
      </c>
      <c r="F2158" s="31" t="s">
        <v>1</v>
      </c>
      <c r="G2158" s="31" t="s">
        <v>1</v>
      </c>
      <c r="H2158" s="31" t="s">
        <v>1</v>
      </c>
      <c r="I2158" s="31" t="s">
        <v>1</v>
      </c>
      <c r="J2158" s="31" t="s">
        <v>4137</v>
      </c>
      <c r="K2158" s="31" t="s">
        <v>4138</v>
      </c>
      <c r="L2158" s="31" t="s">
        <v>20638</v>
      </c>
      <c r="M2158" s="31" t="s">
        <v>4137</v>
      </c>
      <c r="N2158" s="31" t="s">
        <v>20641</v>
      </c>
      <c r="O2158" s="31" t="s">
        <v>28199</v>
      </c>
    </row>
    <row r="2159" spans="1:15" ht="72.5" x14ac:dyDescent="0.35">
      <c r="A2159" s="31" t="s">
        <v>1530</v>
      </c>
      <c r="B2159" s="32">
        <v>5304</v>
      </c>
      <c r="C2159" s="31" t="s">
        <v>4703</v>
      </c>
      <c r="D2159" s="31" t="s">
        <v>26555</v>
      </c>
      <c r="E2159" s="31" t="s">
        <v>1</v>
      </c>
      <c r="F2159" s="31" t="s">
        <v>387</v>
      </c>
      <c r="G2159" s="31" t="s">
        <v>79</v>
      </c>
      <c r="H2159" s="31" t="s">
        <v>1757</v>
      </c>
      <c r="I2159" s="31" t="s">
        <v>387</v>
      </c>
      <c r="J2159" s="31" t="s">
        <v>1758</v>
      </c>
      <c r="K2159" s="31" t="s">
        <v>1759</v>
      </c>
      <c r="L2159" s="31" t="s">
        <v>5580</v>
      </c>
      <c r="M2159" s="31" t="s">
        <v>1762</v>
      </c>
      <c r="N2159" s="31" t="s">
        <v>5584</v>
      </c>
      <c r="O2159" s="31" t="s">
        <v>26974</v>
      </c>
    </row>
    <row r="2160" spans="1:15" ht="101.5" x14ac:dyDescent="0.35">
      <c r="A2160" s="31" t="s">
        <v>1530</v>
      </c>
      <c r="B2160" s="32">
        <v>5305</v>
      </c>
      <c r="C2160" s="31" t="s">
        <v>4543</v>
      </c>
      <c r="D2160" s="31" t="s">
        <v>1</v>
      </c>
      <c r="E2160" s="31" t="s">
        <v>1</v>
      </c>
      <c r="F2160" s="31" t="s">
        <v>1</v>
      </c>
      <c r="G2160" s="31" t="s">
        <v>1</v>
      </c>
      <c r="H2160" s="31" t="s">
        <v>1</v>
      </c>
      <c r="I2160" s="31" t="s">
        <v>1</v>
      </c>
      <c r="J2160" s="31" t="s">
        <v>1</v>
      </c>
      <c r="K2160" s="31" t="s">
        <v>1</v>
      </c>
      <c r="L2160" s="31" t="s">
        <v>5570</v>
      </c>
      <c r="M2160" s="31" t="s">
        <v>3469</v>
      </c>
      <c r="N2160" s="31" t="s">
        <v>5572</v>
      </c>
      <c r="O2160" s="31" t="s">
        <v>28200</v>
      </c>
    </row>
    <row r="2161" spans="1:15" ht="72.5" x14ac:dyDescent="0.35">
      <c r="A2161" s="31" t="s">
        <v>1530</v>
      </c>
      <c r="B2161" s="32">
        <v>5306</v>
      </c>
      <c r="C2161" s="31" t="s">
        <v>4656</v>
      </c>
      <c r="D2161" s="31" t="s">
        <v>26555</v>
      </c>
      <c r="E2161" s="31" t="s">
        <v>1</v>
      </c>
      <c r="F2161" s="31" t="s">
        <v>387</v>
      </c>
      <c r="G2161" s="31" t="s">
        <v>79</v>
      </c>
      <c r="H2161" s="31" t="s">
        <v>1757</v>
      </c>
      <c r="I2161" s="31" t="s">
        <v>387</v>
      </c>
      <c r="J2161" s="31" t="s">
        <v>1758</v>
      </c>
      <c r="K2161" s="31" t="s">
        <v>1759</v>
      </c>
      <c r="L2161" s="31" t="s">
        <v>5580</v>
      </c>
      <c r="M2161" s="31" t="s">
        <v>1762</v>
      </c>
      <c r="N2161" s="31" t="s">
        <v>5584</v>
      </c>
      <c r="O2161" s="31" t="s">
        <v>26974</v>
      </c>
    </row>
    <row r="2162" spans="1:15" ht="58" x14ac:dyDescent="0.35">
      <c r="A2162" s="31" t="s">
        <v>1530</v>
      </c>
      <c r="B2162" s="32">
        <v>5308</v>
      </c>
      <c r="C2162" s="31" t="s">
        <v>4332</v>
      </c>
      <c r="D2162" s="31" t="s">
        <v>1</v>
      </c>
      <c r="E2162" s="31" t="s">
        <v>1</v>
      </c>
      <c r="F2162" s="31" t="s">
        <v>1</v>
      </c>
      <c r="G2162" s="31" t="s">
        <v>1</v>
      </c>
      <c r="H2162" s="31" t="s">
        <v>1</v>
      </c>
      <c r="I2162" s="31" t="s">
        <v>1</v>
      </c>
      <c r="J2162" s="31" t="s">
        <v>1</v>
      </c>
      <c r="K2162" s="31" t="s">
        <v>1</v>
      </c>
      <c r="L2162" s="31" t="s">
        <v>18388</v>
      </c>
      <c r="M2162" s="31" t="s">
        <v>9525</v>
      </c>
      <c r="N2162" s="31" t="s">
        <v>9527</v>
      </c>
      <c r="O2162" s="31" t="s">
        <v>28201</v>
      </c>
    </row>
    <row r="2163" spans="1:15" ht="72.5" x14ac:dyDescent="0.35">
      <c r="A2163" s="31" t="s">
        <v>1530</v>
      </c>
      <c r="B2163" s="32">
        <v>5310</v>
      </c>
      <c r="C2163" s="31" t="s">
        <v>4544</v>
      </c>
      <c r="D2163" s="31" t="s">
        <v>26579</v>
      </c>
      <c r="E2163" s="31" t="s">
        <v>1</v>
      </c>
      <c r="F2163" s="31" t="s">
        <v>284</v>
      </c>
      <c r="G2163" s="31" t="s">
        <v>79</v>
      </c>
      <c r="H2163" s="31" t="s">
        <v>3038</v>
      </c>
      <c r="I2163" s="31" t="s">
        <v>286</v>
      </c>
      <c r="J2163" s="31" t="s">
        <v>3039</v>
      </c>
      <c r="K2163" s="31" t="s">
        <v>3040</v>
      </c>
      <c r="L2163" s="31" t="s">
        <v>16345</v>
      </c>
      <c r="M2163" s="31" t="s">
        <v>3039</v>
      </c>
      <c r="N2163" s="31" t="s">
        <v>15207</v>
      </c>
      <c r="O2163" s="31" t="s">
        <v>28202</v>
      </c>
    </row>
    <row r="2164" spans="1:15" ht="87" x14ac:dyDescent="0.35">
      <c r="A2164" s="31" t="s">
        <v>1530</v>
      </c>
      <c r="B2164" s="32">
        <v>1093</v>
      </c>
      <c r="C2164" s="31" t="s">
        <v>1957</v>
      </c>
      <c r="D2164" s="31" t="s">
        <v>1</v>
      </c>
      <c r="E2164" s="31" t="s">
        <v>1</v>
      </c>
      <c r="F2164" s="31" t="s">
        <v>1</v>
      </c>
      <c r="G2164" s="31" t="s">
        <v>1</v>
      </c>
      <c r="H2164" s="31" t="s">
        <v>1</v>
      </c>
      <c r="I2164" s="31" t="s">
        <v>1</v>
      </c>
      <c r="J2164" s="31" t="s">
        <v>1852</v>
      </c>
      <c r="K2164" s="31" t="s">
        <v>1853</v>
      </c>
      <c r="L2164" s="31" t="s">
        <v>586</v>
      </c>
      <c r="M2164" s="31" t="s">
        <v>8220</v>
      </c>
      <c r="N2164" s="31" t="s">
        <v>2451</v>
      </c>
      <c r="O2164" s="31" t="s">
        <v>27649</v>
      </c>
    </row>
    <row r="2165" spans="1:15" ht="58" x14ac:dyDescent="0.35">
      <c r="A2165" s="31" t="s">
        <v>1530</v>
      </c>
      <c r="B2165" s="32">
        <v>5260</v>
      </c>
      <c r="C2165" s="31" t="s">
        <v>4708</v>
      </c>
      <c r="D2165" s="31" t="s">
        <v>1</v>
      </c>
      <c r="E2165" s="31" t="s">
        <v>1</v>
      </c>
      <c r="F2165" s="31" t="s">
        <v>1</v>
      </c>
      <c r="G2165" s="31" t="s">
        <v>1</v>
      </c>
      <c r="H2165" s="31" t="s">
        <v>1</v>
      </c>
      <c r="I2165" s="31" t="s">
        <v>1</v>
      </c>
      <c r="J2165" s="31" t="s">
        <v>1</v>
      </c>
      <c r="K2165" s="31" t="s">
        <v>1</v>
      </c>
      <c r="L2165" s="31" t="s">
        <v>20904</v>
      </c>
      <c r="M2165" s="31" t="s">
        <v>14886</v>
      </c>
      <c r="N2165" s="31" t="s">
        <v>24944</v>
      </c>
      <c r="O2165" s="31" t="s">
        <v>24944</v>
      </c>
    </row>
    <row r="2166" spans="1:15" ht="116" x14ac:dyDescent="0.35">
      <c r="A2166" s="31" t="s">
        <v>1530</v>
      </c>
      <c r="B2166" s="32">
        <v>5447</v>
      </c>
      <c r="C2166" s="31" t="s">
        <v>4389</v>
      </c>
      <c r="D2166" s="31" t="s">
        <v>1</v>
      </c>
      <c r="E2166" s="31" t="s">
        <v>1</v>
      </c>
      <c r="F2166" s="31" t="s">
        <v>1</v>
      </c>
      <c r="G2166" s="31" t="s">
        <v>1</v>
      </c>
      <c r="H2166" s="31" t="s">
        <v>1</v>
      </c>
      <c r="I2166" s="31" t="s">
        <v>1</v>
      </c>
      <c r="J2166" s="31" t="s">
        <v>2150</v>
      </c>
      <c r="K2166" s="31" t="s">
        <v>2151</v>
      </c>
      <c r="L2166" s="31" t="s">
        <v>5623</v>
      </c>
      <c r="M2166" s="31" t="s">
        <v>5625</v>
      </c>
      <c r="N2166" s="31" t="s">
        <v>5627</v>
      </c>
      <c r="O2166" s="31" t="s">
        <v>5627</v>
      </c>
    </row>
    <row r="2167" spans="1:15" ht="58" x14ac:dyDescent="0.35">
      <c r="A2167" s="31" t="s">
        <v>1530</v>
      </c>
      <c r="B2167" s="32">
        <v>5628</v>
      </c>
      <c r="C2167" s="31" t="s">
        <v>4726</v>
      </c>
      <c r="D2167" s="31" t="s">
        <v>1</v>
      </c>
      <c r="E2167" s="31" t="s">
        <v>1</v>
      </c>
      <c r="F2167" s="31" t="s">
        <v>1</v>
      </c>
      <c r="G2167" s="31" t="s">
        <v>1</v>
      </c>
      <c r="H2167" s="31" t="s">
        <v>1</v>
      </c>
      <c r="I2167" s="31" t="s">
        <v>1</v>
      </c>
      <c r="J2167" s="31" t="s">
        <v>1</v>
      </c>
      <c r="K2167" s="31" t="s">
        <v>1</v>
      </c>
      <c r="L2167" s="31" t="s">
        <v>25437</v>
      </c>
      <c r="M2167" s="31" t="s">
        <v>1</v>
      </c>
      <c r="N2167" s="31" t="s">
        <v>1</v>
      </c>
      <c r="O2167" s="31" t="s">
        <v>27466</v>
      </c>
    </row>
    <row r="2168" spans="1:15" ht="101.5" x14ac:dyDescent="0.35">
      <c r="A2168" s="31" t="s">
        <v>1530</v>
      </c>
      <c r="B2168" s="32">
        <v>3403</v>
      </c>
      <c r="C2168" s="31" t="s">
        <v>4141</v>
      </c>
      <c r="D2168" s="31" t="s">
        <v>26664</v>
      </c>
      <c r="E2168" s="31" t="s">
        <v>1</v>
      </c>
      <c r="F2168" s="31" t="s">
        <v>26665</v>
      </c>
      <c r="G2168" s="31" t="s">
        <v>26666</v>
      </c>
      <c r="H2168" s="31" t="s">
        <v>26667</v>
      </c>
      <c r="I2168" s="31" t="s">
        <v>1</v>
      </c>
      <c r="J2168" s="31" t="s">
        <v>1688</v>
      </c>
      <c r="K2168" s="31" t="s">
        <v>1689</v>
      </c>
      <c r="L2168" s="31" t="s">
        <v>551</v>
      </c>
      <c r="M2168" s="31" t="s">
        <v>5388</v>
      </c>
      <c r="N2168" s="31" t="s">
        <v>5390</v>
      </c>
      <c r="O2168" s="31" t="s">
        <v>28203</v>
      </c>
    </row>
    <row r="2169" spans="1:15" ht="72.5" x14ac:dyDescent="0.35">
      <c r="A2169" s="31" t="s">
        <v>1530</v>
      </c>
      <c r="B2169" s="32">
        <v>5373</v>
      </c>
      <c r="C2169" s="31" t="s">
        <v>4805</v>
      </c>
      <c r="D2169" s="31" t="s">
        <v>26828</v>
      </c>
      <c r="E2169" s="31" t="s">
        <v>1</v>
      </c>
      <c r="F2169" s="31" t="s">
        <v>1468</v>
      </c>
      <c r="G2169" s="31" t="s">
        <v>79</v>
      </c>
      <c r="H2169" s="31" t="s">
        <v>1051</v>
      </c>
      <c r="I2169" s="31" t="s">
        <v>88</v>
      </c>
      <c r="J2169" s="31" t="s">
        <v>4258</v>
      </c>
      <c r="K2169" s="31" t="s">
        <v>4259</v>
      </c>
      <c r="L2169" s="31" t="s">
        <v>12050</v>
      </c>
      <c r="M2169" s="31" t="s">
        <v>12053</v>
      </c>
      <c r="N2169" s="31" t="s">
        <v>26670</v>
      </c>
      <c r="O2169" s="31" t="s">
        <v>27496</v>
      </c>
    </row>
    <row r="2170" spans="1:15" ht="87" x14ac:dyDescent="0.35">
      <c r="A2170" s="31" t="s">
        <v>1530</v>
      </c>
      <c r="B2170" s="32">
        <v>3308</v>
      </c>
      <c r="C2170" s="31" t="s">
        <v>2656</v>
      </c>
      <c r="D2170" s="31" t="s">
        <v>1</v>
      </c>
      <c r="E2170" s="31" t="s">
        <v>1</v>
      </c>
      <c r="F2170" s="31" t="s">
        <v>1</v>
      </c>
      <c r="G2170" s="31" t="s">
        <v>1</v>
      </c>
      <c r="H2170" s="31" t="s">
        <v>1</v>
      </c>
      <c r="I2170" s="31" t="s">
        <v>1</v>
      </c>
      <c r="J2170" s="31" t="s">
        <v>1</v>
      </c>
      <c r="K2170" s="31" t="s">
        <v>1</v>
      </c>
      <c r="L2170" s="31" t="s">
        <v>766</v>
      </c>
      <c r="M2170" s="31" t="s">
        <v>5930</v>
      </c>
      <c r="N2170" s="31" t="s">
        <v>5932</v>
      </c>
      <c r="O2170" s="31" t="s">
        <v>27214</v>
      </c>
    </row>
    <row r="2171" spans="1:15" ht="43.5" x14ac:dyDescent="0.35">
      <c r="A2171" s="31" t="s">
        <v>1530</v>
      </c>
      <c r="B2171" s="32">
        <v>1111</v>
      </c>
      <c r="C2171" s="31" t="s">
        <v>2574</v>
      </c>
      <c r="D2171" s="31" t="s">
        <v>26838</v>
      </c>
      <c r="E2171" s="31" t="s">
        <v>1</v>
      </c>
      <c r="F2171" s="31" t="s">
        <v>26839</v>
      </c>
      <c r="G2171" s="31" t="s">
        <v>2575</v>
      </c>
      <c r="H2171" s="31" t="s">
        <v>26840</v>
      </c>
      <c r="I2171" s="31" t="s">
        <v>1</v>
      </c>
      <c r="J2171" s="31" t="s">
        <v>2576</v>
      </c>
      <c r="K2171" s="31" t="s">
        <v>2577</v>
      </c>
      <c r="L2171" s="31" t="s">
        <v>8879</v>
      </c>
      <c r="M2171" s="31" t="s">
        <v>2576</v>
      </c>
      <c r="N2171" s="31" t="s">
        <v>2577</v>
      </c>
      <c r="O2171" s="31" t="s">
        <v>28204</v>
      </c>
    </row>
    <row r="2172" spans="1:15" ht="58" x14ac:dyDescent="0.35">
      <c r="A2172" s="31" t="s">
        <v>1530</v>
      </c>
      <c r="B2172" s="32">
        <v>4995</v>
      </c>
      <c r="C2172" s="31" t="s">
        <v>3944</v>
      </c>
      <c r="D2172" s="31" t="s">
        <v>26574</v>
      </c>
      <c r="E2172" s="31" t="s">
        <v>1</v>
      </c>
      <c r="F2172" s="31" t="s">
        <v>321</v>
      </c>
      <c r="G2172" s="31" t="s">
        <v>79</v>
      </c>
      <c r="H2172" s="31" t="s">
        <v>1872</v>
      </c>
      <c r="I2172" s="31" t="s">
        <v>109</v>
      </c>
      <c r="J2172" s="31" t="s">
        <v>1873</v>
      </c>
      <c r="K2172" s="31" t="s">
        <v>1874</v>
      </c>
      <c r="L2172" s="31" t="s">
        <v>617</v>
      </c>
      <c r="M2172" s="31" t="s">
        <v>4612</v>
      </c>
      <c r="N2172" s="31" t="s">
        <v>4613</v>
      </c>
      <c r="O2172" s="31" t="s">
        <v>28205</v>
      </c>
    </row>
    <row r="2173" spans="1:15" ht="58" x14ac:dyDescent="0.35">
      <c r="A2173" s="31" t="s">
        <v>1530</v>
      </c>
      <c r="B2173" s="32">
        <v>4205</v>
      </c>
      <c r="C2173" s="31" t="s">
        <v>2376</v>
      </c>
      <c r="D2173" s="31" t="s">
        <v>1</v>
      </c>
      <c r="E2173" s="31" t="s">
        <v>1</v>
      </c>
      <c r="F2173" s="31" t="s">
        <v>1</v>
      </c>
      <c r="G2173" s="31" t="s">
        <v>1</v>
      </c>
      <c r="H2173" s="31" t="s">
        <v>1</v>
      </c>
      <c r="I2173" s="31" t="s">
        <v>1</v>
      </c>
      <c r="J2173" s="31" t="s">
        <v>1</v>
      </c>
      <c r="K2173" s="31" t="s">
        <v>1</v>
      </c>
      <c r="L2173" s="31" t="s">
        <v>9842</v>
      </c>
      <c r="M2173" s="31" t="s">
        <v>9845</v>
      </c>
      <c r="N2173" s="31" t="s">
        <v>9846</v>
      </c>
      <c r="O2173" s="31" t="s">
        <v>28206</v>
      </c>
    </row>
    <row r="2174" spans="1:15" ht="58" x14ac:dyDescent="0.35">
      <c r="A2174" s="31" t="s">
        <v>1530</v>
      </c>
      <c r="B2174" s="32">
        <v>4206</v>
      </c>
      <c r="C2174" s="31" t="s">
        <v>2376</v>
      </c>
      <c r="D2174" s="31" t="s">
        <v>1</v>
      </c>
      <c r="E2174" s="31" t="s">
        <v>1</v>
      </c>
      <c r="F2174" s="31" t="s">
        <v>1</v>
      </c>
      <c r="G2174" s="31" t="s">
        <v>1</v>
      </c>
      <c r="H2174" s="31" t="s">
        <v>1</v>
      </c>
      <c r="I2174" s="31" t="s">
        <v>1</v>
      </c>
      <c r="J2174" s="31" t="s">
        <v>1</v>
      </c>
      <c r="K2174" s="31" t="s">
        <v>1</v>
      </c>
      <c r="L2174" s="31" t="s">
        <v>9842</v>
      </c>
      <c r="M2174" s="31" t="s">
        <v>9845</v>
      </c>
      <c r="N2174" s="31" t="s">
        <v>9846</v>
      </c>
      <c r="O2174" s="31" t="s">
        <v>9846</v>
      </c>
    </row>
    <row r="2175" spans="1:15" ht="101.5" x14ac:dyDescent="0.35">
      <c r="A2175" s="31" t="s">
        <v>1530</v>
      </c>
      <c r="B2175" s="32">
        <v>2652</v>
      </c>
      <c r="C2175" s="31" t="s">
        <v>4918</v>
      </c>
      <c r="D2175" s="31" t="s">
        <v>1</v>
      </c>
      <c r="E2175" s="31" t="s">
        <v>1</v>
      </c>
      <c r="F2175" s="31" t="s">
        <v>1</v>
      </c>
      <c r="G2175" s="31" t="s">
        <v>1</v>
      </c>
      <c r="H2175" s="31" t="s">
        <v>1</v>
      </c>
      <c r="I2175" s="31" t="s">
        <v>1</v>
      </c>
      <c r="J2175" s="31" t="s">
        <v>1</v>
      </c>
      <c r="K2175" s="31" t="s">
        <v>4919</v>
      </c>
      <c r="L2175" s="31" t="s">
        <v>9852</v>
      </c>
      <c r="M2175" s="31" t="s">
        <v>9855</v>
      </c>
      <c r="N2175" s="31" t="s">
        <v>9856</v>
      </c>
      <c r="O2175" s="31" t="s">
        <v>28207</v>
      </c>
    </row>
    <row r="2176" spans="1:15" ht="72.5" x14ac:dyDescent="0.35">
      <c r="A2176" s="31" t="s">
        <v>1530</v>
      </c>
      <c r="B2176" s="32">
        <v>3335</v>
      </c>
      <c r="C2176" s="31" t="s">
        <v>4082</v>
      </c>
      <c r="D2176" s="31" t="s">
        <v>1</v>
      </c>
      <c r="E2176" s="31" t="s">
        <v>1</v>
      </c>
      <c r="F2176" s="31" t="s">
        <v>1</v>
      </c>
      <c r="G2176" s="31" t="s">
        <v>1</v>
      </c>
      <c r="H2176" s="31" t="s">
        <v>1</v>
      </c>
      <c r="I2176" s="31" t="s">
        <v>1</v>
      </c>
      <c r="J2176" s="31" t="s">
        <v>1</v>
      </c>
      <c r="K2176" s="31" t="s">
        <v>1</v>
      </c>
      <c r="L2176" s="31" t="s">
        <v>751</v>
      </c>
      <c r="M2176" s="31" t="s">
        <v>5638</v>
      </c>
      <c r="N2176" s="31" t="s">
        <v>5640</v>
      </c>
      <c r="O2176" s="31" t="s">
        <v>28150</v>
      </c>
    </row>
    <row r="2177" spans="1:15" ht="87" x14ac:dyDescent="0.35">
      <c r="A2177" s="31" t="s">
        <v>1530</v>
      </c>
      <c r="B2177" s="32">
        <v>4900</v>
      </c>
      <c r="C2177" s="31" t="s">
        <v>4178</v>
      </c>
      <c r="D2177" s="31" t="s">
        <v>1</v>
      </c>
      <c r="E2177" s="31" t="s">
        <v>1</v>
      </c>
      <c r="F2177" s="31" t="s">
        <v>1</v>
      </c>
      <c r="G2177" s="31" t="s">
        <v>1</v>
      </c>
      <c r="H2177" s="31" t="s">
        <v>1</v>
      </c>
      <c r="I2177" s="31" t="s">
        <v>1</v>
      </c>
      <c r="J2177" s="31" t="s">
        <v>3244</v>
      </c>
      <c r="K2177" s="31" t="s">
        <v>1</v>
      </c>
      <c r="L2177" s="31" t="s">
        <v>17404</v>
      </c>
      <c r="M2177" s="31" t="s">
        <v>3244</v>
      </c>
      <c r="N2177" s="31" t="s">
        <v>9469</v>
      </c>
      <c r="O2177" s="31" t="s">
        <v>28208</v>
      </c>
    </row>
    <row r="2178" spans="1:15" ht="87" x14ac:dyDescent="0.35">
      <c r="A2178" s="31" t="s">
        <v>1530</v>
      </c>
      <c r="B2178" s="32">
        <v>4653</v>
      </c>
      <c r="C2178" s="31" t="s">
        <v>4530</v>
      </c>
      <c r="D2178" s="31" t="s">
        <v>1</v>
      </c>
      <c r="E2178" s="31" t="s">
        <v>1</v>
      </c>
      <c r="F2178" s="31" t="s">
        <v>1</v>
      </c>
      <c r="G2178" s="31" t="s">
        <v>1</v>
      </c>
      <c r="H2178" s="31" t="s">
        <v>1</v>
      </c>
      <c r="I2178" s="31" t="s">
        <v>1</v>
      </c>
      <c r="J2178" s="31" t="s">
        <v>3244</v>
      </c>
      <c r="K2178" s="31" t="s">
        <v>1</v>
      </c>
      <c r="L2178" s="31" t="s">
        <v>17404</v>
      </c>
      <c r="M2178" s="31" t="s">
        <v>3244</v>
      </c>
      <c r="N2178" s="31" t="s">
        <v>9469</v>
      </c>
      <c r="O2178" s="31" t="s">
        <v>28209</v>
      </c>
    </row>
    <row r="2179" spans="1:15" ht="87" x14ac:dyDescent="0.35">
      <c r="A2179" s="31" t="s">
        <v>1530</v>
      </c>
      <c r="B2179" s="32">
        <v>445</v>
      </c>
      <c r="C2179" s="31" t="s">
        <v>2612</v>
      </c>
      <c r="D2179" s="31" t="s">
        <v>1</v>
      </c>
      <c r="E2179" s="31" t="s">
        <v>1</v>
      </c>
      <c r="F2179" s="31" t="s">
        <v>1</v>
      </c>
      <c r="G2179" s="31" t="s">
        <v>1</v>
      </c>
      <c r="H2179" s="31" t="s">
        <v>1</v>
      </c>
      <c r="I2179" s="31" t="s">
        <v>1</v>
      </c>
      <c r="J2179" s="31" t="s">
        <v>1</v>
      </c>
      <c r="K2179" s="31" t="s">
        <v>1</v>
      </c>
      <c r="L2179" s="31" t="s">
        <v>13994</v>
      </c>
      <c r="M2179" s="31" t="s">
        <v>2389</v>
      </c>
      <c r="N2179" s="31" t="s">
        <v>13995</v>
      </c>
      <c r="O2179" s="31" t="s">
        <v>28210</v>
      </c>
    </row>
    <row r="2180" spans="1:15" ht="72.5" x14ac:dyDescent="0.35">
      <c r="A2180" s="31" t="s">
        <v>1530</v>
      </c>
      <c r="B2180" s="32">
        <v>5558</v>
      </c>
      <c r="C2180" s="31" t="s">
        <v>4675</v>
      </c>
      <c r="D2180" s="31" t="s">
        <v>26828</v>
      </c>
      <c r="E2180" s="31" t="s">
        <v>1</v>
      </c>
      <c r="F2180" s="31" t="s">
        <v>1468</v>
      </c>
      <c r="G2180" s="31" t="s">
        <v>79</v>
      </c>
      <c r="H2180" s="31" t="s">
        <v>1051</v>
      </c>
      <c r="I2180" s="31" t="s">
        <v>88</v>
      </c>
      <c r="J2180" s="31" t="s">
        <v>4258</v>
      </c>
      <c r="K2180" s="31" t="s">
        <v>4259</v>
      </c>
      <c r="L2180" s="31" t="s">
        <v>756</v>
      </c>
      <c r="M2180" s="31" t="s">
        <v>4612</v>
      </c>
      <c r="N2180" s="31" t="s">
        <v>4613</v>
      </c>
      <c r="O2180" s="31" t="s">
        <v>28211</v>
      </c>
    </row>
    <row r="2181" spans="1:15" ht="72.5" x14ac:dyDescent="0.35">
      <c r="A2181" s="31" t="s">
        <v>1530</v>
      </c>
      <c r="B2181" s="32">
        <v>5510</v>
      </c>
      <c r="C2181" s="31" t="s">
        <v>4834</v>
      </c>
      <c r="D2181" s="31" t="s">
        <v>26617</v>
      </c>
      <c r="E2181" s="31" t="s">
        <v>26618</v>
      </c>
      <c r="F2181" s="31" t="s">
        <v>26619</v>
      </c>
      <c r="G2181" s="31" t="s">
        <v>79</v>
      </c>
      <c r="H2181" s="31" t="s">
        <v>26620</v>
      </c>
      <c r="I2181" s="31" t="s">
        <v>109</v>
      </c>
      <c r="J2181" s="31" t="s">
        <v>3701</v>
      </c>
      <c r="K2181" s="31" t="s">
        <v>3702</v>
      </c>
      <c r="L2181" s="31" t="s">
        <v>729</v>
      </c>
      <c r="M2181" s="31" t="s">
        <v>5122</v>
      </c>
      <c r="N2181" s="31" t="s">
        <v>5123</v>
      </c>
      <c r="O2181" s="31" t="s">
        <v>28212</v>
      </c>
    </row>
    <row r="2182" spans="1:15" ht="72.5" x14ac:dyDescent="0.35">
      <c r="A2182" s="31" t="s">
        <v>1530</v>
      </c>
      <c r="B2182" s="32">
        <v>4192</v>
      </c>
      <c r="C2182" s="31" t="s">
        <v>2169</v>
      </c>
      <c r="D2182" s="31" t="s">
        <v>26727</v>
      </c>
      <c r="E2182" s="31" t="s">
        <v>1</v>
      </c>
      <c r="F2182" s="31" t="s">
        <v>321</v>
      </c>
      <c r="G2182" s="31" t="s">
        <v>79</v>
      </c>
      <c r="H2182" s="31" t="s">
        <v>891</v>
      </c>
      <c r="I2182" s="31" t="s">
        <v>109</v>
      </c>
      <c r="J2182" s="31" t="s">
        <v>1800</v>
      </c>
      <c r="K2182" s="31" t="s">
        <v>2170</v>
      </c>
      <c r="L2182" s="31" t="s">
        <v>5823</v>
      </c>
      <c r="M2182" s="31" t="s">
        <v>1800</v>
      </c>
      <c r="N2182" s="31" t="s">
        <v>5825</v>
      </c>
      <c r="O2182" s="31" t="s">
        <v>28213</v>
      </c>
    </row>
    <row r="2183" spans="1:15" ht="87" x14ac:dyDescent="0.35">
      <c r="A2183" s="31" t="s">
        <v>1530</v>
      </c>
      <c r="B2183" s="32">
        <v>5428</v>
      </c>
      <c r="C2183" s="31" t="s">
        <v>4375</v>
      </c>
      <c r="D2183" s="31" t="s">
        <v>1</v>
      </c>
      <c r="E2183" s="31" t="s">
        <v>1</v>
      </c>
      <c r="F2183" s="31" t="s">
        <v>1</v>
      </c>
      <c r="G2183" s="31" t="s">
        <v>1</v>
      </c>
      <c r="H2183" s="31" t="s">
        <v>1</v>
      </c>
      <c r="I2183" s="31" t="s">
        <v>1</v>
      </c>
      <c r="J2183" s="31" t="s">
        <v>1</v>
      </c>
      <c r="K2183" s="31" t="s">
        <v>4376</v>
      </c>
      <c r="L2183" s="31" t="s">
        <v>757</v>
      </c>
      <c r="M2183" s="31" t="s">
        <v>12696</v>
      </c>
      <c r="N2183" s="31" t="s">
        <v>12697</v>
      </c>
      <c r="O2183" s="31" t="s">
        <v>4376</v>
      </c>
    </row>
    <row r="2184" spans="1:15" ht="72.5" x14ac:dyDescent="0.35">
      <c r="A2184" s="31" t="s">
        <v>1530</v>
      </c>
      <c r="B2184" s="32">
        <v>386</v>
      </c>
      <c r="C2184" s="31" t="s">
        <v>1788</v>
      </c>
      <c r="D2184" s="31" t="s">
        <v>1</v>
      </c>
      <c r="E2184" s="31" t="s">
        <v>1</v>
      </c>
      <c r="F2184" s="31" t="s">
        <v>1</v>
      </c>
      <c r="G2184" s="31" t="s">
        <v>1</v>
      </c>
      <c r="H2184" s="31" t="s">
        <v>1</v>
      </c>
      <c r="I2184" s="31" t="s">
        <v>1</v>
      </c>
      <c r="J2184" s="31" t="s">
        <v>1</v>
      </c>
      <c r="K2184" s="31" t="s">
        <v>1</v>
      </c>
      <c r="L2184" s="31" t="s">
        <v>5692</v>
      </c>
      <c r="M2184" s="31" t="s">
        <v>5694</v>
      </c>
      <c r="N2184" s="31" t="s">
        <v>5696</v>
      </c>
      <c r="O2184" s="31" t="s">
        <v>28214</v>
      </c>
    </row>
    <row r="2185" spans="1:15" ht="72.5" x14ac:dyDescent="0.35">
      <c r="A2185" s="31" t="s">
        <v>1530</v>
      </c>
      <c r="B2185" s="32">
        <v>4239</v>
      </c>
      <c r="C2185" s="31" t="s">
        <v>2964</v>
      </c>
      <c r="D2185" s="31" t="s">
        <v>26841</v>
      </c>
      <c r="E2185" s="31" t="s">
        <v>1</v>
      </c>
      <c r="F2185" s="31" t="s">
        <v>2965</v>
      </c>
      <c r="G2185" s="31" t="s">
        <v>79</v>
      </c>
      <c r="H2185" s="31" t="s">
        <v>2966</v>
      </c>
      <c r="I2185" s="31" t="s">
        <v>2967</v>
      </c>
      <c r="J2185" s="31" t="s">
        <v>2968</v>
      </c>
      <c r="K2185" s="31" t="s">
        <v>2969</v>
      </c>
      <c r="L2185" s="31" t="s">
        <v>5072</v>
      </c>
      <c r="M2185" s="31" t="s">
        <v>5075</v>
      </c>
      <c r="N2185" s="31" t="s">
        <v>5077</v>
      </c>
      <c r="O2185" s="31" t="s">
        <v>5077</v>
      </c>
    </row>
    <row r="2186" spans="1:15" ht="101.5" x14ac:dyDescent="0.35">
      <c r="A2186" s="31" t="s">
        <v>1530</v>
      </c>
      <c r="B2186" s="32">
        <v>5548</v>
      </c>
      <c r="C2186" s="31" t="s">
        <v>4782</v>
      </c>
      <c r="D2186" s="31" t="s">
        <v>1</v>
      </c>
      <c r="E2186" s="31" t="s">
        <v>1</v>
      </c>
      <c r="F2186" s="31" t="s">
        <v>1</v>
      </c>
      <c r="G2186" s="31" t="s">
        <v>1</v>
      </c>
      <c r="H2186" s="31" t="s">
        <v>1</v>
      </c>
      <c r="I2186" s="31" t="s">
        <v>1</v>
      </c>
      <c r="J2186" s="31" t="s">
        <v>4783</v>
      </c>
      <c r="K2186" s="31" t="s">
        <v>1</v>
      </c>
      <c r="L2186" s="31" t="s">
        <v>4782</v>
      </c>
      <c r="M2186" s="31" t="s">
        <v>4783</v>
      </c>
      <c r="N2186" s="31" t="s">
        <v>25073</v>
      </c>
      <c r="O2186" s="31" t="s">
        <v>25073</v>
      </c>
    </row>
    <row r="2187" spans="1:15" ht="101.5" x14ac:dyDescent="0.35">
      <c r="A2187" s="31" t="s">
        <v>1530</v>
      </c>
      <c r="B2187" s="32">
        <v>5548</v>
      </c>
      <c r="C2187" s="31" t="s">
        <v>4782</v>
      </c>
      <c r="D2187" s="31" t="s">
        <v>1</v>
      </c>
      <c r="E2187" s="31" t="s">
        <v>1</v>
      </c>
      <c r="F2187" s="31" t="s">
        <v>1</v>
      </c>
      <c r="G2187" s="31" t="s">
        <v>1</v>
      </c>
      <c r="H2187" s="31" t="s">
        <v>1</v>
      </c>
      <c r="I2187" s="31" t="s">
        <v>1</v>
      </c>
      <c r="J2187" s="31" t="s">
        <v>4783</v>
      </c>
      <c r="K2187" s="31" t="s">
        <v>1</v>
      </c>
      <c r="L2187" s="31" t="s">
        <v>4782</v>
      </c>
      <c r="M2187" s="31" t="s">
        <v>4783</v>
      </c>
      <c r="N2187" s="31" t="s">
        <v>25073</v>
      </c>
      <c r="O2187" s="31" t="s">
        <v>25073</v>
      </c>
    </row>
    <row r="2188" spans="1:15" ht="101.5" x14ac:dyDescent="0.35">
      <c r="A2188" s="31" t="s">
        <v>1530</v>
      </c>
      <c r="B2188" s="32">
        <v>5548</v>
      </c>
      <c r="C2188" s="31" t="s">
        <v>4782</v>
      </c>
      <c r="D2188" s="31" t="s">
        <v>1</v>
      </c>
      <c r="E2188" s="31" t="s">
        <v>1</v>
      </c>
      <c r="F2188" s="31" t="s">
        <v>1</v>
      </c>
      <c r="G2188" s="31" t="s">
        <v>1</v>
      </c>
      <c r="H2188" s="31" t="s">
        <v>1</v>
      </c>
      <c r="I2188" s="31" t="s">
        <v>1</v>
      </c>
      <c r="J2188" s="31" t="s">
        <v>1</v>
      </c>
      <c r="K2188" s="31" t="s">
        <v>1</v>
      </c>
      <c r="L2188" s="31" t="s">
        <v>4782</v>
      </c>
      <c r="M2188" s="31" t="s">
        <v>4783</v>
      </c>
      <c r="N2188" s="31" t="s">
        <v>25073</v>
      </c>
      <c r="O2188" s="31" t="s">
        <v>25073</v>
      </c>
    </row>
    <row r="2189" spans="1:15" ht="101.5" x14ac:dyDescent="0.35">
      <c r="A2189" s="31" t="s">
        <v>1530</v>
      </c>
      <c r="B2189" s="32">
        <v>5548</v>
      </c>
      <c r="C2189" s="31" t="s">
        <v>4782</v>
      </c>
      <c r="D2189" s="31" t="s">
        <v>1</v>
      </c>
      <c r="E2189" s="31" t="s">
        <v>1</v>
      </c>
      <c r="F2189" s="31" t="s">
        <v>1</v>
      </c>
      <c r="G2189" s="31" t="s">
        <v>1</v>
      </c>
      <c r="H2189" s="31" t="s">
        <v>1</v>
      </c>
      <c r="I2189" s="31" t="s">
        <v>1</v>
      </c>
      <c r="J2189" s="31" t="s">
        <v>1</v>
      </c>
      <c r="K2189" s="31" t="s">
        <v>1</v>
      </c>
      <c r="L2189" s="31" t="s">
        <v>4782</v>
      </c>
      <c r="M2189" s="31" t="s">
        <v>4783</v>
      </c>
      <c r="N2189" s="31" t="s">
        <v>25073</v>
      </c>
      <c r="O2189" s="31" t="s">
        <v>25073</v>
      </c>
    </row>
    <row r="2190" spans="1:15" ht="58" x14ac:dyDescent="0.35">
      <c r="A2190" s="31" t="s">
        <v>1530</v>
      </c>
      <c r="B2190" s="32">
        <v>2505</v>
      </c>
      <c r="C2190" s="31" t="s">
        <v>2344</v>
      </c>
      <c r="D2190" s="31" t="s">
        <v>2345</v>
      </c>
      <c r="E2190" s="31" t="s">
        <v>26788</v>
      </c>
      <c r="F2190" s="31" t="s">
        <v>2346</v>
      </c>
      <c r="G2190" s="31" t="s">
        <v>1766</v>
      </c>
      <c r="H2190" s="31" t="s">
        <v>2347</v>
      </c>
      <c r="I2190" s="31" t="s">
        <v>1</v>
      </c>
      <c r="J2190" s="31" t="s">
        <v>2348</v>
      </c>
      <c r="K2190" s="31" t="s">
        <v>2349</v>
      </c>
      <c r="L2190" s="31" t="s">
        <v>591</v>
      </c>
      <c r="M2190" s="31" t="s">
        <v>10509</v>
      </c>
      <c r="N2190" s="31" t="s">
        <v>10511</v>
      </c>
      <c r="O2190" s="31" t="s">
        <v>28215</v>
      </c>
    </row>
    <row r="2191" spans="1:15" ht="58" x14ac:dyDescent="0.35">
      <c r="A2191" s="31" t="s">
        <v>1530</v>
      </c>
      <c r="B2191" s="32">
        <v>2544</v>
      </c>
      <c r="C2191" s="31" t="s">
        <v>2344</v>
      </c>
      <c r="D2191" s="31" t="s">
        <v>2345</v>
      </c>
      <c r="E2191" s="31" t="s">
        <v>26788</v>
      </c>
      <c r="F2191" s="31" t="s">
        <v>2346</v>
      </c>
      <c r="G2191" s="31" t="s">
        <v>1766</v>
      </c>
      <c r="H2191" s="31" t="s">
        <v>2347</v>
      </c>
      <c r="I2191" s="31" t="s">
        <v>1</v>
      </c>
      <c r="J2191" s="31" t="s">
        <v>2348</v>
      </c>
      <c r="K2191" s="31" t="s">
        <v>2349</v>
      </c>
      <c r="L2191" s="31" t="s">
        <v>591</v>
      </c>
      <c r="M2191" s="31" t="s">
        <v>10509</v>
      </c>
      <c r="N2191" s="31" t="s">
        <v>10511</v>
      </c>
      <c r="O2191" s="31" t="s">
        <v>28215</v>
      </c>
    </row>
    <row r="2192" spans="1:15" ht="101.5" x14ac:dyDescent="0.35">
      <c r="A2192" s="31" t="s">
        <v>1530</v>
      </c>
      <c r="B2192" s="32">
        <v>4175</v>
      </c>
      <c r="C2192" s="31" t="s">
        <v>3023</v>
      </c>
      <c r="D2192" s="31" t="s">
        <v>1</v>
      </c>
      <c r="E2192" s="31" t="s">
        <v>1</v>
      </c>
      <c r="F2192" s="31" t="s">
        <v>1</v>
      </c>
      <c r="G2192" s="31" t="s">
        <v>1</v>
      </c>
      <c r="H2192" s="31" t="s">
        <v>1</v>
      </c>
      <c r="I2192" s="31" t="s">
        <v>1</v>
      </c>
      <c r="J2192" s="31" t="s">
        <v>1</v>
      </c>
      <c r="K2192" s="31" t="s">
        <v>2493</v>
      </c>
      <c r="L2192" s="31" t="s">
        <v>714</v>
      </c>
      <c r="M2192" s="31" t="s">
        <v>9855</v>
      </c>
      <c r="N2192" s="31" t="s">
        <v>9856</v>
      </c>
      <c r="O2192" s="31" t="s">
        <v>28216</v>
      </c>
    </row>
    <row r="2193" spans="1:15" ht="58" x14ac:dyDescent="0.35">
      <c r="A2193" s="31" t="s">
        <v>1530</v>
      </c>
      <c r="B2193" s="32">
        <v>1930</v>
      </c>
      <c r="C2193" s="31" t="s">
        <v>4745</v>
      </c>
      <c r="D2193" s="31" t="s">
        <v>1</v>
      </c>
      <c r="E2193" s="31" t="s">
        <v>1</v>
      </c>
      <c r="F2193" s="31" t="s">
        <v>1</v>
      </c>
      <c r="G2193" s="31" t="s">
        <v>1</v>
      </c>
      <c r="H2193" s="31" t="s">
        <v>1</v>
      </c>
      <c r="I2193" s="31" t="s">
        <v>1</v>
      </c>
      <c r="J2193" s="31" t="s">
        <v>1721</v>
      </c>
      <c r="K2193" s="31" t="s">
        <v>1722</v>
      </c>
      <c r="L2193" s="31" t="s">
        <v>654</v>
      </c>
      <c r="M2193" s="31" t="s">
        <v>1721</v>
      </c>
      <c r="N2193" s="31" t="s">
        <v>7103</v>
      </c>
      <c r="O2193" s="31" t="s">
        <v>28217</v>
      </c>
    </row>
    <row r="2194" spans="1:15" ht="72.5" x14ac:dyDescent="0.35">
      <c r="A2194" s="31" t="s">
        <v>1530</v>
      </c>
      <c r="B2194" s="32">
        <v>5389</v>
      </c>
      <c r="C2194" s="31" t="s">
        <v>4333</v>
      </c>
      <c r="D2194" s="31" t="s">
        <v>26568</v>
      </c>
      <c r="E2194" s="31" t="s">
        <v>26569</v>
      </c>
      <c r="F2194" s="31" t="s">
        <v>321</v>
      </c>
      <c r="G2194" s="31" t="s">
        <v>79</v>
      </c>
      <c r="H2194" s="31" t="s">
        <v>1458</v>
      </c>
      <c r="I2194" s="31" t="s">
        <v>109</v>
      </c>
      <c r="J2194" s="31" t="s">
        <v>2886</v>
      </c>
      <c r="K2194" s="31" t="s">
        <v>2888</v>
      </c>
      <c r="L2194" s="31" t="s">
        <v>16578</v>
      </c>
      <c r="M2194" s="31" t="s">
        <v>2886</v>
      </c>
      <c r="N2194" s="31" t="s">
        <v>16579</v>
      </c>
      <c r="O2194" s="31" t="s">
        <v>16579</v>
      </c>
    </row>
    <row r="2195" spans="1:15" ht="72.5" x14ac:dyDescent="0.35">
      <c r="A2195" s="31" t="s">
        <v>1530</v>
      </c>
      <c r="B2195" s="32">
        <v>5389</v>
      </c>
      <c r="C2195" s="31" t="s">
        <v>4333</v>
      </c>
      <c r="D2195" s="31" t="s">
        <v>26568</v>
      </c>
      <c r="E2195" s="31" t="s">
        <v>26569</v>
      </c>
      <c r="F2195" s="31" t="s">
        <v>321</v>
      </c>
      <c r="G2195" s="31" t="s">
        <v>79</v>
      </c>
      <c r="H2195" s="31" t="s">
        <v>1458</v>
      </c>
      <c r="I2195" s="31" t="s">
        <v>109</v>
      </c>
      <c r="J2195" s="31" t="s">
        <v>2886</v>
      </c>
      <c r="K2195" s="31" t="s">
        <v>2888</v>
      </c>
      <c r="L2195" s="31" t="s">
        <v>16578</v>
      </c>
      <c r="M2195" s="31" t="s">
        <v>2886</v>
      </c>
      <c r="N2195" s="31" t="s">
        <v>16579</v>
      </c>
      <c r="O2195" s="31" t="s">
        <v>16579</v>
      </c>
    </row>
    <row r="2196" spans="1:15" ht="43.5" x14ac:dyDescent="0.35">
      <c r="A2196" s="31" t="s">
        <v>1530</v>
      </c>
      <c r="B2196" s="32">
        <v>394</v>
      </c>
      <c r="C2196" s="31" t="s">
        <v>1794</v>
      </c>
      <c r="D2196" s="31" t="s">
        <v>1</v>
      </c>
      <c r="E2196" s="31" t="s">
        <v>1</v>
      </c>
      <c r="F2196" s="31" t="s">
        <v>1</v>
      </c>
      <c r="G2196" s="31" t="s">
        <v>1</v>
      </c>
      <c r="H2196" s="31" t="s">
        <v>1</v>
      </c>
      <c r="I2196" s="31" t="s">
        <v>1</v>
      </c>
      <c r="J2196" s="31" t="s">
        <v>1795</v>
      </c>
      <c r="K2196" s="31" t="s">
        <v>1796</v>
      </c>
      <c r="L2196" s="31" t="s">
        <v>5711</v>
      </c>
      <c r="M2196" s="31" t="s">
        <v>5713</v>
      </c>
      <c r="N2196" s="31" t="s">
        <v>5714</v>
      </c>
      <c r="O2196" s="31" t="s">
        <v>28218</v>
      </c>
    </row>
    <row r="2197" spans="1:15" ht="101.5" x14ac:dyDescent="0.35">
      <c r="A2197" s="31" t="s">
        <v>1530</v>
      </c>
      <c r="B2197" s="32">
        <v>5392</v>
      </c>
      <c r="C2197" s="31" t="s">
        <v>4334</v>
      </c>
      <c r="D2197" s="31" t="s">
        <v>1</v>
      </c>
      <c r="E2197" s="31" t="s">
        <v>1</v>
      </c>
      <c r="F2197" s="31" t="s">
        <v>1</v>
      </c>
      <c r="G2197" s="31" t="s">
        <v>1</v>
      </c>
      <c r="H2197" s="31" t="s">
        <v>1</v>
      </c>
      <c r="I2197" s="31" t="s">
        <v>1</v>
      </c>
      <c r="J2197" s="31" t="s">
        <v>1</v>
      </c>
      <c r="K2197" s="31" t="s">
        <v>1</v>
      </c>
      <c r="L2197" s="31" t="s">
        <v>24856</v>
      </c>
      <c r="M2197" s="31" t="s">
        <v>4612</v>
      </c>
      <c r="N2197" s="31" t="s">
        <v>12697</v>
      </c>
      <c r="O2197" s="31" t="s">
        <v>28219</v>
      </c>
    </row>
    <row r="2198" spans="1:15" ht="72.5" x14ac:dyDescent="0.35">
      <c r="A2198" s="31" t="s">
        <v>1530</v>
      </c>
      <c r="B2198" s="32">
        <v>4246</v>
      </c>
      <c r="C2198" s="31" t="s">
        <v>2972</v>
      </c>
      <c r="D2198" s="31" t="s">
        <v>1</v>
      </c>
      <c r="E2198" s="31" t="s">
        <v>1</v>
      </c>
      <c r="F2198" s="31" t="s">
        <v>1</v>
      </c>
      <c r="G2198" s="31" t="s">
        <v>1</v>
      </c>
      <c r="H2198" s="31" t="s">
        <v>1</v>
      </c>
      <c r="I2198" s="31" t="s">
        <v>1</v>
      </c>
      <c r="J2198" s="31" t="s">
        <v>2973</v>
      </c>
      <c r="K2198" s="31" t="s">
        <v>2974</v>
      </c>
      <c r="L2198" s="31" t="s">
        <v>5672</v>
      </c>
      <c r="M2198" s="31" t="s">
        <v>26672</v>
      </c>
      <c r="N2198" s="31" t="s">
        <v>26673</v>
      </c>
      <c r="O2198" s="31" t="s">
        <v>28220</v>
      </c>
    </row>
    <row r="2199" spans="1:15" ht="72.5" x14ac:dyDescent="0.35">
      <c r="A2199" s="31" t="s">
        <v>1530</v>
      </c>
      <c r="B2199" s="32">
        <v>4374</v>
      </c>
      <c r="C2199" s="31" t="s">
        <v>3771</v>
      </c>
      <c r="D2199" s="31" t="s">
        <v>1</v>
      </c>
      <c r="E2199" s="31" t="s">
        <v>1</v>
      </c>
      <c r="F2199" s="31" t="s">
        <v>1</v>
      </c>
      <c r="G2199" s="31" t="s">
        <v>1</v>
      </c>
      <c r="H2199" s="31" t="s">
        <v>1</v>
      </c>
      <c r="I2199" s="31" t="s">
        <v>1</v>
      </c>
      <c r="J2199" s="31" t="s">
        <v>2973</v>
      </c>
      <c r="K2199" s="31" t="s">
        <v>2974</v>
      </c>
      <c r="L2199" s="31" t="s">
        <v>5672</v>
      </c>
      <c r="M2199" s="31" t="s">
        <v>26672</v>
      </c>
      <c r="N2199" s="31" t="s">
        <v>26673</v>
      </c>
      <c r="O2199" s="31" t="s">
        <v>28221</v>
      </c>
    </row>
    <row r="2200" spans="1:15" ht="87" x14ac:dyDescent="0.35">
      <c r="A2200" s="31" t="s">
        <v>1530</v>
      </c>
      <c r="B2200" s="32">
        <v>4657</v>
      </c>
      <c r="C2200" s="31" t="s">
        <v>4126</v>
      </c>
      <c r="D2200" s="31" t="s">
        <v>1</v>
      </c>
      <c r="E2200" s="31" t="s">
        <v>1</v>
      </c>
      <c r="F2200" s="31" t="s">
        <v>1</v>
      </c>
      <c r="G2200" s="31" t="s">
        <v>1</v>
      </c>
      <c r="H2200" s="31" t="s">
        <v>1</v>
      </c>
      <c r="I2200" s="31" t="s">
        <v>1</v>
      </c>
      <c r="J2200" s="31" t="s">
        <v>2973</v>
      </c>
      <c r="K2200" s="31" t="s">
        <v>2974</v>
      </c>
      <c r="L2200" s="31" t="s">
        <v>5672</v>
      </c>
      <c r="M2200" s="31" t="s">
        <v>26672</v>
      </c>
      <c r="N2200" s="31" t="s">
        <v>26673</v>
      </c>
      <c r="O2200" s="31" t="s">
        <v>28222</v>
      </c>
    </row>
    <row r="2201" spans="1:15" ht="87" x14ac:dyDescent="0.35">
      <c r="A2201" s="31" t="s">
        <v>1530</v>
      </c>
      <c r="B2201" s="32">
        <v>5092</v>
      </c>
      <c r="C2201" s="31" t="s">
        <v>3934</v>
      </c>
      <c r="D2201" s="31" t="s">
        <v>1</v>
      </c>
      <c r="E2201" s="31" t="s">
        <v>1</v>
      </c>
      <c r="F2201" s="31" t="s">
        <v>1</v>
      </c>
      <c r="G2201" s="31" t="s">
        <v>1</v>
      </c>
      <c r="H2201" s="31" t="s">
        <v>1</v>
      </c>
      <c r="I2201" s="31" t="s">
        <v>1</v>
      </c>
      <c r="J2201" s="31" t="s">
        <v>2973</v>
      </c>
      <c r="K2201" s="31" t="s">
        <v>2974</v>
      </c>
      <c r="L2201" s="31" t="s">
        <v>5672</v>
      </c>
      <c r="M2201" s="31" t="s">
        <v>26672</v>
      </c>
      <c r="N2201" s="31" t="s">
        <v>26673</v>
      </c>
      <c r="O2201" s="31" t="s">
        <v>28223</v>
      </c>
    </row>
    <row r="2202" spans="1:15" ht="72.5" x14ac:dyDescent="0.35">
      <c r="A2202" s="31" t="s">
        <v>1530</v>
      </c>
      <c r="B2202" s="32">
        <v>5229</v>
      </c>
      <c r="C2202" s="31" t="s">
        <v>4412</v>
      </c>
      <c r="D2202" s="31" t="s">
        <v>1</v>
      </c>
      <c r="E2202" s="31" t="s">
        <v>1</v>
      </c>
      <c r="F2202" s="31" t="s">
        <v>1</v>
      </c>
      <c r="G2202" s="31" t="s">
        <v>1</v>
      </c>
      <c r="H2202" s="31" t="s">
        <v>1</v>
      </c>
      <c r="I2202" s="31" t="s">
        <v>1</v>
      </c>
      <c r="J2202" s="31" t="s">
        <v>2973</v>
      </c>
      <c r="K2202" s="31" t="s">
        <v>2974</v>
      </c>
      <c r="L2202" s="31" t="s">
        <v>5672</v>
      </c>
      <c r="M2202" s="31" t="s">
        <v>26672</v>
      </c>
      <c r="N2202" s="31" t="s">
        <v>26673</v>
      </c>
      <c r="O2202" s="31" t="s">
        <v>28224</v>
      </c>
    </row>
    <row r="2203" spans="1:15" ht="72.5" x14ac:dyDescent="0.35">
      <c r="A2203" s="31" t="s">
        <v>1530</v>
      </c>
      <c r="B2203" s="32">
        <v>4527</v>
      </c>
      <c r="C2203" s="31" t="s">
        <v>4031</v>
      </c>
      <c r="D2203" s="31" t="s">
        <v>1</v>
      </c>
      <c r="E2203" s="31" t="s">
        <v>1</v>
      </c>
      <c r="F2203" s="31" t="s">
        <v>1</v>
      </c>
      <c r="G2203" s="31" t="s">
        <v>1</v>
      </c>
      <c r="H2203" s="31" t="s">
        <v>1</v>
      </c>
      <c r="I2203" s="31" t="s">
        <v>1</v>
      </c>
      <c r="J2203" s="31" t="s">
        <v>1</v>
      </c>
      <c r="K2203" s="31" t="s">
        <v>1</v>
      </c>
      <c r="L2203" s="31" t="s">
        <v>8508</v>
      </c>
      <c r="M2203" s="31" t="s">
        <v>8511</v>
      </c>
      <c r="N2203" s="31" t="s">
        <v>8513</v>
      </c>
      <c r="O2203" s="31" t="s">
        <v>27829</v>
      </c>
    </row>
    <row r="2204" spans="1:15" ht="58" x14ac:dyDescent="0.35">
      <c r="A2204" s="31" t="s">
        <v>1530</v>
      </c>
      <c r="B2204" s="32">
        <v>4581</v>
      </c>
      <c r="C2204" s="31" t="s">
        <v>3271</v>
      </c>
      <c r="D2204" s="31" t="s">
        <v>1</v>
      </c>
      <c r="E2204" s="31" t="s">
        <v>1</v>
      </c>
      <c r="F2204" s="31" t="s">
        <v>1</v>
      </c>
      <c r="G2204" s="31" t="s">
        <v>1</v>
      </c>
      <c r="H2204" s="31" t="s">
        <v>1</v>
      </c>
      <c r="I2204" s="31" t="s">
        <v>1</v>
      </c>
      <c r="J2204" s="31" t="s">
        <v>1</v>
      </c>
      <c r="K2204" s="31" t="s">
        <v>1</v>
      </c>
      <c r="L2204" s="31" t="s">
        <v>5273</v>
      </c>
      <c r="M2204" s="31" t="s">
        <v>5276</v>
      </c>
      <c r="N2204" s="31" t="s">
        <v>5277</v>
      </c>
      <c r="O2204" s="31" t="s">
        <v>28225</v>
      </c>
    </row>
    <row r="2205" spans="1:15" ht="72.5" x14ac:dyDescent="0.35">
      <c r="A2205" s="31" t="s">
        <v>1530</v>
      </c>
      <c r="B2205" s="32">
        <v>4895</v>
      </c>
      <c r="C2205" s="31" t="s">
        <v>4243</v>
      </c>
      <c r="D2205" s="31" t="s">
        <v>26776</v>
      </c>
      <c r="E2205" s="31" t="s">
        <v>26762</v>
      </c>
      <c r="F2205" s="31" t="s">
        <v>2550</v>
      </c>
      <c r="G2205" s="31" t="s">
        <v>2551</v>
      </c>
      <c r="H2205" s="31" t="s">
        <v>26777</v>
      </c>
      <c r="I2205" s="31" t="s">
        <v>1</v>
      </c>
      <c r="J2205" s="31" t="s">
        <v>2552</v>
      </c>
      <c r="K2205" s="31" t="s">
        <v>2553</v>
      </c>
      <c r="L2205" s="31" t="s">
        <v>19568</v>
      </c>
      <c r="M2205" s="31" t="s">
        <v>19570</v>
      </c>
      <c r="N2205" s="31" t="s">
        <v>19572</v>
      </c>
      <c r="O2205" s="31" t="s">
        <v>28226</v>
      </c>
    </row>
    <row r="2206" spans="1:15" ht="72.5" x14ac:dyDescent="0.35">
      <c r="A2206" s="31" t="s">
        <v>1530</v>
      </c>
      <c r="B2206" s="32">
        <v>5368</v>
      </c>
      <c r="C2206" s="31" t="s">
        <v>4309</v>
      </c>
      <c r="D2206" s="31" t="s">
        <v>1</v>
      </c>
      <c r="E2206" s="31" t="s">
        <v>1</v>
      </c>
      <c r="F2206" s="31" t="s">
        <v>1</v>
      </c>
      <c r="G2206" s="31" t="s">
        <v>1</v>
      </c>
      <c r="H2206" s="31" t="s">
        <v>1</v>
      </c>
      <c r="I2206" s="31" t="s">
        <v>1</v>
      </c>
      <c r="J2206" s="31" t="s">
        <v>1</v>
      </c>
      <c r="K2206" s="31" t="s">
        <v>1</v>
      </c>
      <c r="L2206" s="31" t="s">
        <v>751</v>
      </c>
      <c r="M2206" s="31" t="s">
        <v>5638</v>
      </c>
      <c r="N2206" s="31" t="s">
        <v>5640</v>
      </c>
      <c r="O2206" s="31" t="s">
        <v>28121</v>
      </c>
    </row>
    <row r="2207" spans="1:15" ht="72.5" x14ac:dyDescent="0.35">
      <c r="A2207" s="31" t="s">
        <v>1530</v>
      </c>
      <c r="B2207" s="32">
        <v>5143</v>
      </c>
      <c r="C2207" s="31" t="s">
        <v>3971</v>
      </c>
      <c r="D2207" s="31" t="s">
        <v>1</v>
      </c>
      <c r="E2207" s="31" t="s">
        <v>1</v>
      </c>
      <c r="F2207" s="31" t="s">
        <v>1</v>
      </c>
      <c r="G2207" s="31" t="s">
        <v>1</v>
      </c>
      <c r="H2207" s="31" t="s">
        <v>1</v>
      </c>
      <c r="I2207" s="31" t="s">
        <v>1</v>
      </c>
      <c r="J2207" s="31" t="s">
        <v>3860</v>
      </c>
      <c r="K2207" s="31" t="s">
        <v>3861</v>
      </c>
      <c r="L2207" s="31" t="s">
        <v>21447</v>
      </c>
      <c r="M2207" s="31" t="s">
        <v>21449</v>
      </c>
      <c r="N2207" s="31" t="s">
        <v>21451</v>
      </c>
      <c r="O2207" s="31" t="s">
        <v>27575</v>
      </c>
    </row>
    <row r="2208" spans="1:15" ht="87" x14ac:dyDescent="0.35">
      <c r="A2208" s="31" t="s">
        <v>1530</v>
      </c>
      <c r="B2208" s="32">
        <v>4937</v>
      </c>
      <c r="C2208" s="31" t="s">
        <v>3862</v>
      </c>
      <c r="D2208" s="31" t="s">
        <v>1</v>
      </c>
      <c r="E2208" s="31" t="s">
        <v>1</v>
      </c>
      <c r="F2208" s="31" t="s">
        <v>1</v>
      </c>
      <c r="G2208" s="31" t="s">
        <v>1</v>
      </c>
      <c r="H2208" s="31" t="s">
        <v>1</v>
      </c>
      <c r="I2208" s="31" t="s">
        <v>1</v>
      </c>
      <c r="J2208" s="31" t="s">
        <v>3860</v>
      </c>
      <c r="K2208" s="31" t="s">
        <v>3861</v>
      </c>
      <c r="L2208" s="31" t="s">
        <v>21447</v>
      </c>
      <c r="M2208" s="31" t="s">
        <v>21449</v>
      </c>
      <c r="N2208" s="31" t="s">
        <v>21451</v>
      </c>
      <c r="O2208" s="31" t="s">
        <v>27575</v>
      </c>
    </row>
    <row r="2209" spans="1:15" ht="130.5" x14ac:dyDescent="0.35">
      <c r="A2209" s="31" t="s">
        <v>1530</v>
      </c>
      <c r="B2209" s="32">
        <v>4848</v>
      </c>
      <c r="C2209" s="31" t="s">
        <v>4093</v>
      </c>
      <c r="D2209" s="31" t="s">
        <v>26616</v>
      </c>
      <c r="E2209" s="31" t="s">
        <v>1</v>
      </c>
      <c r="F2209" s="31" t="s">
        <v>1454</v>
      </c>
      <c r="G2209" s="31" t="s">
        <v>79</v>
      </c>
      <c r="H2209" s="31" t="s">
        <v>2165</v>
      </c>
      <c r="I2209" s="31" t="s">
        <v>286</v>
      </c>
      <c r="J2209" s="31" t="s">
        <v>2166</v>
      </c>
      <c r="K2209" s="31" t="s">
        <v>2167</v>
      </c>
      <c r="L2209" s="31" t="s">
        <v>15203</v>
      </c>
      <c r="M2209" s="31" t="s">
        <v>3039</v>
      </c>
      <c r="N2209" s="31" t="s">
        <v>15207</v>
      </c>
      <c r="O2209" s="31" t="s">
        <v>28227</v>
      </c>
    </row>
    <row r="2210" spans="1:15" ht="58" x14ac:dyDescent="0.35">
      <c r="A2210" s="31" t="s">
        <v>1530</v>
      </c>
      <c r="B2210" s="32">
        <v>250</v>
      </c>
      <c r="C2210" s="31" t="s">
        <v>3472</v>
      </c>
      <c r="D2210" s="31" t="s">
        <v>1</v>
      </c>
      <c r="E2210" s="31" t="s">
        <v>1</v>
      </c>
      <c r="F2210" s="31" t="s">
        <v>1</v>
      </c>
      <c r="G2210" s="31" t="s">
        <v>1</v>
      </c>
      <c r="H2210" s="31" t="s">
        <v>1</v>
      </c>
      <c r="I2210" s="31" t="s">
        <v>1</v>
      </c>
      <c r="J2210" s="31" t="s">
        <v>1734</v>
      </c>
      <c r="K2210" s="31" t="s">
        <v>1735</v>
      </c>
      <c r="L2210" s="31" t="s">
        <v>617</v>
      </c>
      <c r="M2210" s="31" t="s">
        <v>4612</v>
      </c>
      <c r="N2210" s="31" t="s">
        <v>4613</v>
      </c>
      <c r="O2210" s="31" t="s">
        <v>27882</v>
      </c>
    </row>
    <row r="2211" spans="1:15" ht="72.5" x14ac:dyDescent="0.35">
      <c r="A2211" s="31" t="s">
        <v>1530</v>
      </c>
      <c r="B2211" s="32">
        <v>4235</v>
      </c>
      <c r="C2211" s="31" t="s">
        <v>2860</v>
      </c>
      <c r="D2211" s="31" t="s">
        <v>1</v>
      </c>
      <c r="E2211" s="31" t="s">
        <v>1</v>
      </c>
      <c r="F2211" s="31" t="s">
        <v>1</v>
      </c>
      <c r="G2211" s="31" t="s">
        <v>1</v>
      </c>
      <c r="H2211" s="31" t="s">
        <v>1</v>
      </c>
      <c r="I2211" s="31" t="s">
        <v>1</v>
      </c>
      <c r="J2211" s="31" t="s">
        <v>1734</v>
      </c>
      <c r="K2211" s="31" t="s">
        <v>1735</v>
      </c>
      <c r="L2211" s="31" t="s">
        <v>617</v>
      </c>
      <c r="M2211" s="31" t="s">
        <v>4612</v>
      </c>
      <c r="N2211" s="31" t="s">
        <v>4613</v>
      </c>
      <c r="O2211" s="31" t="s">
        <v>28228</v>
      </c>
    </row>
    <row r="2212" spans="1:15" ht="72.5" x14ac:dyDescent="0.35">
      <c r="A2212" s="31" t="s">
        <v>1530</v>
      </c>
      <c r="B2212" s="32">
        <v>4369</v>
      </c>
      <c r="C2212" s="31" t="s">
        <v>3238</v>
      </c>
      <c r="D2212" s="31" t="s">
        <v>1</v>
      </c>
      <c r="E2212" s="31" t="s">
        <v>1</v>
      </c>
      <c r="F2212" s="31" t="s">
        <v>1</v>
      </c>
      <c r="G2212" s="31" t="s">
        <v>1</v>
      </c>
      <c r="H2212" s="31" t="s">
        <v>1</v>
      </c>
      <c r="I2212" s="31" t="s">
        <v>1</v>
      </c>
      <c r="J2212" s="31" t="s">
        <v>1734</v>
      </c>
      <c r="K2212" s="31" t="s">
        <v>1735</v>
      </c>
      <c r="L2212" s="31" t="s">
        <v>617</v>
      </c>
      <c r="M2212" s="31" t="s">
        <v>4612</v>
      </c>
      <c r="N2212" s="31" t="s">
        <v>4613</v>
      </c>
      <c r="O2212" s="31" t="s">
        <v>28229</v>
      </c>
    </row>
    <row r="2213" spans="1:15" ht="72.5" x14ac:dyDescent="0.35">
      <c r="A2213" s="31" t="s">
        <v>1530</v>
      </c>
      <c r="B2213" s="32">
        <v>4368</v>
      </c>
      <c r="C2213" s="31" t="s">
        <v>3884</v>
      </c>
      <c r="D2213" s="31" t="s">
        <v>1</v>
      </c>
      <c r="E2213" s="31" t="s">
        <v>1</v>
      </c>
      <c r="F2213" s="31" t="s">
        <v>1</v>
      </c>
      <c r="G2213" s="31" t="s">
        <v>1</v>
      </c>
      <c r="H2213" s="31" t="s">
        <v>1</v>
      </c>
      <c r="I2213" s="31" t="s">
        <v>1</v>
      </c>
      <c r="J2213" s="31" t="s">
        <v>1734</v>
      </c>
      <c r="K2213" s="31" t="s">
        <v>1735</v>
      </c>
      <c r="L2213" s="31" t="s">
        <v>617</v>
      </c>
      <c r="M2213" s="31" t="s">
        <v>4612</v>
      </c>
      <c r="N2213" s="31" t="s">
        <v>4613</v>
      </c>
      <c r="O2213" s="31" t="s">
        <v>28230</v>
      </c>
    </row>
    <row r="2214" spans="1:15" ht="72.5" x14ac:dyDescent="0.35">
      <c r="A2214" s="31" t="s">
        <v>1530</v>
      </c>
      <c r="B2214" s="32">
        <v>4616</v>
      </c>
      <c r="C2214" s="31" t="s">
        <v>4119</v>
      </c>
      <c r="D2214" s="31" t="s">
        <v>1</v>
      </c>
      <c r="E2214" s="31" t="s">
        <v>1</v>
      </c>
      <c r="F2214" s="31" t="s">
        <v>1</v>
      </c>
      <c r="G2214" s="31" t="s">
        <v>1</v>
      </c>
      <c r="H2214" s="31" t="s">
        <v>1</v>
      </c>
      <c r="I2214" s="31" t="s">
        <v>1</v>
      </c>
      <c r="J2214" s="31" t="s">
        <v>1734</v>
      </c>
      <c r="K2214" s="31" t="s">
        <v>1735</v>
      </c>
      <c r="L2214" s="31" t="s">
        <v>617</v>
      </c>
      <c r="M2214" s="31" t="s">
        <v>4612</v>
      </c>
      <c r="N2214" s="31" t="s">
        <v>4613</v>
      </c>
      <c r="O2214" s="31" t="s">
        <v>28229</v>
      </c>
    </row>
    <row r="2215" spans="1:15" ht="72.5" x14ac:dyDescent="0.35">
      <c r="A2215" s="31" t="s">
        <v>1530</v>
      </c>
      <c r="B2215" s="32">
        <v>5414</v>
      </c>
      <c r="C2215" s="31" t="s">
        <v>4362</v>
      </c>
      <c r="D2215" s="31" t="s">
        <v>1</v>
      </c>
      <c r="E2215" s="31" t="s">
        <v>1</v>
      </c>
      <c r="F2215" s="31" t="s">
        <v>1</v>
      </c>
      <c r="G2215" s="31" t="s">
        <v>1</v>
      </c>
      <c r="H2215" s="31" t="s">
        <v>1</v>
      </c>
      <c r="I2215" s="31" t="s">
        <v>1</v>
      </c>
      <c r="J2215" s="31" t="s">
        <v>1</v>
      </c>
      <c r="K2215" s="31" t="s">
        <v>1</v>
      </c>
      <c r="L2215" s="31" t="s">
        <v>729</v>
      </c>
      <c r="M2215" s="31" t="s">
        <v>5122</v>
      </c>
      <c r="N2215" s="31" t="s">
        <v>5123</v>
      </c>
      <c r="O2215" s="31" t="s">
        <v>28231</v>
      </c>
    </row>
    <row r="2216" spans="1:15" ht="72.5" x14ac:dyDescent="0.35">
      <c r="A2216" s="31" t="s">
        <v>1530</v>
      </c>
      <c r="B2216" s="32">
        <v>5425</v>
      </c>
      <c r="C2216" s="31" t="s">
        <v>4373</v>
      </c>
      <c r="D2216" s="31" t="s">
        <v>26537</v>
      </c>
      <c r="E2216" s="31" t="s">
        <v>1</v>
      </c>
      <c r="F2216" s="31" t="s">
        <v>26538</v>
      </c>
      <c r="G2216" s="31" t="s">
        <v>2059</v>
      </c>
      <c r="H2216" s="31" t="s">
        <v>26539</v>
      </c>
      <c r="I2216" s="31" t="s">
        <v>1</v>
      </c>
      <c r="J2216" s="31" t="s">
        <v>2455</v>
      </c>
      <c r="K2216" s="31" t="s">
        <v>2456</v>
      </c>
      <c r="L2216" s="31" t="s">
        <v>759</v>
      </c>
      <c r="M2216" s="31" t="s">
        <v>10539</v>
      </c>
      <c r="N2216" s="31" t="s">
        <v>10541</v>
      </c>
      <c r="O2216" s="31" t="s">
        <v>26909</v>
      </c>
    </row>
    <row r="2217" spans="1:15" ht="72.5" x14ac:dyDescent="0.35">
      <c r="A2217" s="31" t="s">
        <v>1530</v>
      </c>
      <c r="B2217" s="32">
        <v>5508</v>
      </c>
      <c r="C2217" s="31" t="s">
        <v>4630</v>
      </c>
      <c r="D2217" s="31" t="s">
        <v>26555</v>
      </c>
      <c r="E2217" s="31" t="s">
        <v>1</v>
      </c>
      <c r="F2217" s="31" t="s">
        <v>387</v>
      </c>
      <c r="G2217" s="31" t="s">
        <v>79</v>
      </c>
      <c r="H2217" s="31" t="s">
        <v>1757</v>
      </c>
      <c r="I2217" s="31" t="s">
        <v>387</v>
      </c>
      <c r="J2217" s="31" t="s">
        <v>1758</v>
      </c>
      <c r="K2217" s="31" t="s">
        <v>1759</v>
      </c>
      <c r="L2217" s="31" t="s">
        <v>5580</v>
      </c>
      <c r="M2217" s="31" t="s">
        <v>1762</v>
      </c>
      <c r="N2217" s="31" t="s">
        <v>5584</v>
      </c>
      <c r="O2217" s="31" t="s">
        <v>26974</v>
      </c>
    </row>
    <row r="2218" spans="1:15" ht="72.5" x14ac:dyDescent="0.35">
      <c r="A2218" s="31" t="s">
        <v>1530</v>
      </c>
      <c r="B2218" s="32">
        <v>4345</v>
      </c>
      <c r="C2218" s="31" t="s">
        <v>3542</v>
      </c>
      <c r="D2218" s="31" t="s">
        <v>1</v>
      </c>
      <c r="E2218" s="31" t="s">
        <v>1</v>
      </c>
      <c r="F2218" s="31" t="s">
        <v>1</v>
      </c>
      <c r="G2218" s="31" t="s">
        <v>1</v>
      </c>
      <c r="H2218" s="31" t="s">
        <v>1</v>
      </c>
      <c r="I2218" s="31" t="s">
        <v>1</v>
      </c>
      <c r="J2218" s="31" t="s">
        <v>3543</v>
      </c>
      <c r="K2218" s="31" t="s">
        <v>1</v>
      </c>
      <c r="L2218" s="31" t="s">
        <v>19638</v>
      </c>
      <c r="M2218" s="31" t="s">
        <v>19641</v>
      </c>
      <c r="N2218" s="31" t="s">
        <v>19642</v>
      </c>
      <c r="O2218" s="31" t="s">
        <v>28232</v>
      </c>
    </row>
    <row r="2219" spans="1:15" ht="72.5" x14ac:dyDescent="0.35">
      <c r="A2219" s="31" t="s">
        <v>1530</v>
      </c>
      <c r="B2219" s="32">
        <v>5393</v>
      </c>
      <c r="C2219" s="31" t="s">
        <v>4335</v>
      </c>
      <c r="D2219" s="31" t="s">
        <v>1</v>
      </c>
      <c r="E2219" s="31" t="s">
        <v>1</v>
      </c>
      <c r="F2219" s="31" t="s">
        <v>1</v>
      </c>
      <c r="G2219" s="31" t="s">
        <v>1</v>
      </c>
      <c r="H2219" s="31" t="s">
        <v>1</v>
      </c>
      <c r="I2219" s="31" t="s">
        <v>1</v>
      </c>
      <c r="J2219" s="31" t="s">
        <v>1</v>
      </c>
      <c r="K2219" s="31" t="s">
        <v>1</v>
      </c>
      <c r="L2219" s="31" t="s">
        <v>12363</v>
      </c>
      <c r="M2219" s="31" t="s">
        <v>12846</v>
      </c>
      <c r="N2219" s="31" t="s">
        <v>8358</v>
      </c>
      <c r="O2219" s="31" t="s">
        <v>26943</v>
      </c>
    </row>
    <row r="2220" spans="1:15" ht="72.5" x14ac:dyDescent="0.35">
      <c r="A2220" s="31" t="s">
        <v>1530</v>
      </c>
      <c r="B2220" s="32">
        <v>3247</v>
      </c>
      <c r="C2220" s="31" t="s">
        <v>2423</v>
      </c>
      <c r="D2220" s="31" t="s">
        <v>26630</v>
      </c>
      <c r="E2220" s="31" t="s">
        <v>1</v>
      </c>
      <c r="F2220" s="31" t="s">
        <v>284</v>
      </c>
      <c r="G2220" s="31" t="s">
        <v>79</v>
      </c>
      <c r="H2220" s="31" t="s">
        <v>1445</v>
      </c>
      <c r="I2220" s="31" t="s">
        <v>286</v>
      </c>
      <c r="J2220" s="31" t="s">
        <v>2424</v>
      </c>
      <c r="K2220" s="31" t="s">
        <v>2425</v>
      </c>
      <c r="L2220" s="31" t="s">
        <v>12379</v>
      </c>
      <c r="M2220" s="31" t="s">
        <v>12382</v>
      </c>
      <c r="N2220" s="31" t="s">
        <v>1790</v>
      </c>
      <c r="O2220" s="31" t="s">
        <v>28233</v>
      </c>
    </row>
    <row r="2221" spans="1:15" ht="72.5" x14ac:dyDescent="0.35">
      <c r="A2221" s="31" t="s">
        <v>1530</v>
      </c>
      <c r="B2221" s="32">
        <v>4425</v>
      </c>
      <c r="C2221" s="31" t="s">
        <v>26842</v>
      </c>
      <c r="D2221" s="31" t="s">
        <v>1</v>
      </c>
      <c r="E2221" s="31" t="s">
        <v>1</v>
      </c>
      <c r="F2221" s="31" t="s">
        <v>1</v>
      </c>
      <c r="G2221" s="31" t="s">
        <v>1</v>
      </c>
      <c r="H2221" s="31" t="s">
        <v>1</v>
      </c>
      <c r="I2221" s="31" t="s">
        <v>1</v>
      </c>
      <c r="J2221" s="31" t="s">
        <v>1</v>
      </c>
      <c r="K2221" s="31" t="s">
        <v>1</v>
      </c>
      <c r="L2221" s="31" t="s">
        <v>749</v>
      </c>
      <c r="M2221" s="31" t="s">
        <v>2424</v>
      </c>
      <c r="N2221" s="31" t="s">
        <v>26843</v>
      </c>
      <c r="O2221" s="31" t="s">
        <v>28234</v>
      </c>
    </row>
    <row r="2222" spans="1:15" ht="72.5" x14ac:dyDescent="0.35">
      <c r="A2222" s="31" t="s">
        <v>1530</v>
      </c>
      <c r="B2222" s="32">
        <v>5665</v>
      </c>
      <c r="C2222" s="31" t="s">
        <v>26844</v>
      </c>
      <c r="D2222" s="31" t="s">
        <v>1</v>
      </c>
      <c r="E2222" s="31" t="s">
        <v>1</v>
      </c>
      <c r="F2222" s="31" t="s">
        <v>1</v>
      </c>
      <c r="G2222" s="31" t="s">
        <v>1</v>
      </c>
      <c r="H2222" s="31" t="s">
        <v>1</v>
      </c>
      <c r="I2222" s="31" t="s">
        <v>1</v>
      </c>
      <c r="J2222" s="31" t="s">
        <v>1</v>
      </c>
      <c r="K2222" s="31" t="s">
        <v>1</v>
      </c>
      <c r="L2222" s="31" t="s">
        <v>548</v>
      </c>
      <c r="M2222" s="31" t="s">
        <v>5019</v>
      </c>
      <c r="N2222" s="31" t="s">
        <v>5021</v>
      </c>
      <c r="O2222" s="31" t="s">
        <v>27833</v>
      </c>
    </row>
    <row r="2223" spans="1:15" ht="101.5" x14ac:dyDescent="0.35">
      <c r="A2223" s="31" t="s">
        <v>1530</v>
      </c>
      <c r="B2223" s="32">
        <v>1046</v>
      </c>
      <c r="C2223" s="31" t="s">
        <v>699</v>
      </c>
      <c r="D2223" s="31" t="s">
        <v>1</v>
      </c>
      <c r="E2223" s="31" t="s">
        <v>1</v>
      </c>
      <c r="F2223" s="31" t="s">
        <v>1</v>
      </c>
      <c r="G2223" s="31" t="s">
        <v>1</v>
      </c>
      <c r="H2223" s="31" t="s">
        <v>1</v>
      </c>
      <c r="I2223" s="31" t="s">
        <v>1</v>
      </c>
      <c r="J2223" s="31" t="s">
        <v>1852</v>
      </c>
      <c r="K2223" s="31" t="s">
        <v>1853</v>
      </c>
      <c r="L2223" s="31" t="s">
        <v>586</v>
      </c>
      <c r="M2223" s="31" t="s">
        <v>8220</v>
      </c>
      <c r="N2223" s="31" t="s">
        <v>2451</v>
      </c>
      <c r="O2223" s="31" t="s">
        <v>27649</v>
      </c>
    </row>
    <row r="2224" spans="1:15" ht="72.5" x14ac:dyDescent="0.35">
      <c r="A2224" s="31" t="s">
        <v>1530</v>
      </c>
      <c r="B2224" s="32">
        <v>4723</v>
      </c>
      <c r="C2224" s="31" t="s">
        <v>3456</v>
      </c>
      <c r="D2224" s="31" t="s">
        <v>26845</v>
      </c>
      <c r="E2224" s="31" t="s">
        <v>1</v>
      </c>
      <c r="F2224" s="31" t="s">
        <v>327</v>
      </c>
      <c r="G2224" s="31" t="s">
        <v>79</v>
      </c>
      <c r="H2224" s="31" t="s">
        <v>3457</v>
      </c>
      <c r="I2224" s="31" t="s">
        <v>120</v>
      </c>
      <c r="J2224" s="31" t="s">
        <v>3458</v>
      </c>
      <c r="K2224" s="31" t="s">
        <v>3459</v>
      </c>
      <c r="L2224" s="31" t="s">
        <v>13913</v>
      </c>
      <c r="M2224" s="31" t="s">
        <v>13916</v>
      </c>
      <c r="N2224" s="31" t="s">
        <v>26697</v>
      </c>
      <c r="O2224" s="31" t="s">
        <v>28235</v>
      </c>
    </row>
    <row r="2225" spans="1:15" ht="58" x14ac:dyDescent="0.35">
      <c r="A2225" s="31" t="s">
        <v>1530</v>
      </c>
      <c r="B2225" s="32">
        <v>954</v>
      </c>
      <c r="C2225" s="31" t="s">
        <v>647</v>
      </c>
      <c r="D2225" s="31" t="s">
        <v>1</v>
      </c>
      <c r="E2225" s="31" t="s">
        <v>1</v>
      </c>
      <c r="F2225" s="31" t="s">
        <v>1</v>
      </c>
      <c r="G2225" s="31" t="s">
        <v>1</v>
      </c>
      <c r="H2225" s="31" t="s">
        <v>1</v>
      </c>
      <c r="I2225" s="31" t="s">
        <v>1</v>
      </c>
      <c r="J2225" s="31" t="s">
        <v>1</v>
      </c>
      <c r="K2225" s="31" t="s">
        <v>1</v>
      </c>
      <c r="L2225" s="31" t="s">
        <v>645</v>
      </c>
      <c r="M2225" s="31" t="s">
        <v>8457</v>
      </c>
      <c r="N2225" s="31" t="s">
        <v>8458</v>
      </c>
      <c r="O2225" s="31" t="s">
        <v>28236</v>
      </c>
    </row>
    <row r="2226" spans="1:15" ht="58" x14ac:dyDescent="0.35">
      <c r="A2226" s="31" t="s">
        <v>1530</v>
      </c>
      <c r="B2226" s="32">
        <v>5279</v>
      </c>
      <c r="C2226" s="31" t="s">
        <v>4508</v>
      </c>
      <c r="D2226" s="31" t="s">
        <v>1</v>
      </c>
      <c r="E2226" s="31" t="s">
        <v>1</v>
      </c>
      <c r="F2226" s="31" t="s">
        <v>1</v>
      </c>
      <c r="G2226" s="31" t="s">
        <v>1</v>
      </c>
      <c r="H2226" s="31" t="s">
        <v>1</v>
      </c>
      <c r="I2226" s="31" t="s">
        <v>1</v>
      </c>
      <c r="J2226" s="31" t="s">
        <v>1</v>
      </c>
      <c r="K2226" s="31" t="s">
        <v>1</v>
      </c>
      <c r="L2226" s="31" t="s">
        <v>19518</v>
      </c>
      <c r="M2226" s="31" t="s">
        <v>19521</v>
      </c>
      <c r="N2226" s="31" t="s">
        <v>19522</v>
      </c>
      <c r="O2226" s="31" t="s">
        <v>28237</v>
      </c>
    </row>
    <row r="2227" spans="1:15" ht="58" x14ac:dyDescent="0.35">
      <c r="A2227" s="31" t="s">
        <v>1530</v>
      </c>
      <c r="B2227" s="32">
        <v>4726</v>
      </c>
      <c r="C2227" s="31" t="s">
        <v>3097</v>
      </c>
      <c r="D2227" s="31" t="s">
        <v>1</v>
      </c>
      <c r="E2227" s="31" t="s">
        <v>1</v>
      </c>
      <c r="F2227" s="31" t="s">
        <v>1</v>
      </c>
      <c r="G2227" s="31" t="s">
        <v>1</v>
      </c>
      <c r="H2227" s="31" t="s">
        <v>1</v>
      </c>
      <c r="I2227" s="31" t="s">
        <v>1</v>
      </c>
      <c r="J2227" s="31" t="s">
        <v>1</v>
      </c>
      <c r="K2227" s="31" t="s">
        <v>1</v>
      </c>
      <c r="L2227" s="31" t="s">
        <v>8879</v>
      </c>
      <c r="M2227" s="31" t="s">
        <v>2576</v>
      </c>
      <c r="N2227" s="31" t="s">
        <v>2577</v>
      </c>
      <c r="O2227" s="31" t="s">
        <v>28238</v>
      </c>
    </row>
    <row r="2228" spans="1:15" ht="87" x14ac:dyDescent="0.35">
      <c r="A2228" s="31" t="s">
        <v>1530</v>
      </c>
      <c r="B2228" s="32">
        <v>5203</v>
      </c>
      <c r="C2228" s="31" t="s">
        <v>4279</v>
      </c>
      <c r="D2228" s="31" t="s">
        <v>1</v>
      </c>
      <c r="E2228" s="31" t="s">
        <v>1</v>
      </c>
      <c r="F2228" s="31" t="s">
        <v>1</v>
      </c>
      <c r="G2228" s="31" t="s">
        <v>1</v>
      </c>
      <c r="H2228" s="31" t="s">
        <v>1</v>
      </c>
      <c r="I2228" s="31" t="s">
        <v>1</v>
      </c>
      <c r="J2228" s="31" t="s">
        <v>4280</v>
      </c>
      <c r="K2228" s="31" t="s">
        <v>4281</v>
      </c>
      <c r="L2228" s="31" t="s">
        <v>617</v>
      </c>
      <c r="M2228" s="31" t="s">
        <v>4612</v>
      </c>
      <c r="N2228" s="31" t="s">
        <v>4613</v>
      </c>
      <c r="O2228" s="31" t="s">
        <v>28239</v>
      </c>
    </row>
    <row r="2229" spans="1:15" ht="72.5" x14ac:dyDescent="0.35">
      <c r="A2229" s="31" t="s">
        <v>1530</v>
      </c>
      <c r="B2229" s="32">
        <v>319</v>
      </c>
      <c r="C2229" s="31" t="s">
        <v>3535</v>
      </c>
      <c r="D2229" s="31" t="s">
        <v>26537</v>
      </c>
      <c r="E2229" s="31" t="s">
        <v>1</v>
      </c>
      <c r="F2229" s="31" t="s">
        <v>26538</v>
      </c>
      <c r="G2229" s="31" t="s">
        <v>2059</v>
      </c>
      <c r="H2229" s="31" t="s">
        <v>26539</v>
      </c>
      <c r="I2229" s="31" t="s">
        <v>1</v>
      </c>
      <c r="J2229" s="31" t="s">
        <v>2455</v>
      </c>
      <c r="K2229" s="31" t="s">
        <v>2456</v>
      </c>
      <c r="L2229" s="31" t="s">
        <v>759</v>
      </c>
      <c r="M2229" s="31" t="s">
        <v>10539</v>
      </c>
      <c r="N2229" s="31" t="s">
        <v>10541</v>
      </c>
      <c r="O2229" s="31" t="s">
        <v>27053</v>
      </c>
    </row>
    <row r="2230" spans="1:15" ht="72.5" x14ac:dyDescent="0.35">
      <c r="A2230" s="31" t="s">
        <v>1530</v>
      </c>
      <c r="B2230" s="32">
        <v>4901</v>
      </c>
      <c r="C2230" s="31" t="s">
        <v>4209</v>
      </c>
      <c r="D2230" s="31" t="s">
        <v>1</v>
      </c>
      <c r="E2230" s="31" t="s">
        <v>1</v>
      </c>
      <c r="F2230" s="31" t="s">
        <v>1</v>
      </c>
      <c r="G2230" s="31" t="s">
        <v>1</v>
      </c>
      <c r="H2230" s="31" t="s">
        <v>1</v>
      </c>
      <c r="I2230" s="31" t="s">
        <v>1</v>
      </c>
      <c r="J2230" s="31" t="s">
        <v>1</v>
      </c>
      <c r="K2230" s="31" t="s">
        <v>1</v>
      </c>
      <c r="L2230" s="31" t="s">
        <v>730</v>
      </c>
      <c r="M2230" s="31" t="s">
        <v>5400</v>
      </c>
      <c r="N2230" s="31" t="s">
        <v>5402</v>
      </c>
      <c r="O2230" s="31" t="s">
        <v>28240</v>
      </c>
    </row>
    <row r="2231" spans="1:15" ht="72.5" x14ac:dyDescent="0.35">
      <c r="A2231" s="31" t="s">
        <v>1530</v>
      </c>
      <c r="B2231" s="32">
        <v>5371</v>
      </c>
      <c r="C2231" s="31" t="s">
        <v>4311</v>
      </c>
      <c r="D2231" s="31" t="s">
        <v>1</v>
      </c>
      <c r="E2231" s="31" t="s">
        <v>1</v>
      </c>
      <c r="F2231" s="31" t="s">
        <v>1</v>
      </c>
      <c r="G2231" s="31" t="s">
        <v>1</v>
      </c>
      <c r="H2231" s="31" t="s">
        <v>1</v>
      </c>
      <c r="I2231" s="31" t="s">
        <v>1</v>
      </c>
      <c r="J2231" s="31" t="s">
        <v>1</v>
      </c>
      <c r="K2231" s="31" t="s">
        <v>1</v>
      </c>
      <c r="L2231" s="31" t="s">
        <v>756</v>
      </c>
      <c r="M2231" s="31" t="s">
        <v>4612</v>
      </c>
      <c r="N2231" s="31" t="s">
        <v>4613</v>
      </c>
      <c r="O2231" s="31" t="s">
        <v>28241</v>
      </c>
    </row>
    <row r="2232" spans="1:15" ht="72.5" x14ac:dyDescent="0.35">
      <c r="A2232" s="31" t="s">
        <v>1530</v>
      </c>
      <c r="B2232" s="32">
        <v>5417</v>
      </c>
      <c r="C2232" s="31" t="s">
        <v>4697</v>
      </c>
      <c r="D2232" s="31" t="s">
        <v>1</v>
      </c>
      <c r="E2232" s="31" t="s">
        <v>1</v>
      </c>
      <c r="F2232" s="31" t="s">
        <v>1</v>
      </c>
      <c r="G2232" s="31" t="s">
        <v>1</v>
      </c>
      <c r="H2232" s="31" t="s">
        <v>1</v>
      </c>
      <c r="I2232" s="31" t="s">
        <v>1</v>
      </c>
      <c r="J2232" s="31" t="s">
        <v>1</v>
      </c>
      <c r="K2232" s="31" t="s">
        <v>1</v>
      </c>
      <c r="L2232" s="31" t="s">
        <v>756</v>
      </c>
      <c r="M2232" s="31" t="s">
        <v>4612</v>
      </c>
      <c r="N2232" s="31" t="s">
        <v>4613</v>
      </c>
      <c r="O2232" s="31" t="s">
        <v>1</v>
      </c>
    </row>
    <row r="2233" spans="1:15" ht="58" x14ac:dyDescent="0.35">
      <c r="A2233" s="31" t="s">
        <v>1530</v>
      </c>
      <c r="B2233" s="32">
        <v>1205</v>
      </c>
      <c r="C2233" s="31" t="s">
        <v>2007</v>
      </c>
      <c r="D2233" s="31" t="s">
        <v>1</v>
      </c>
      <c r="E2233" s="31" t="s">
        <v>1</v>
      </c>
      <c r="F2233" s="31" t="s">
        <v>1</v>
      </c>
      <c r="G2233" s="31" t="s">
        <v>1</v>
      </c>
      <c r="H2233" s="31" t="s">
        <v>1</v>
      </c>
      <c r="I2233" s="31" t="s">
        <v>1</v>
      </c>
      <c r="J2233" s="31" t="s">
        <v>1</v>
      </c>
      <c r="K2233" s="31" t="s">
        <v>1</v>
      </c>
      <c r="L2233" s="31" t="s">
        <v>701</v>
      </c>
      <c r="M2233" s="31" t="s">
        <v>26660</v>
      </c>
      <c r="N2233" s="31" t="s">
        <v>9255</v>
      </c>
      <c r="O2233" s="31" t="s">
        <v>28242</v>
      </c>
    </row>
    <row r="2234" spans="1:15" ht="58" x14ac:dyDescent="0.35">
      <c r="A2234" s="31" t="s">
        <v>1530</v>
      </c>
      <c r="B2234" s="32">
        <v>3404</v>
      </c>
      <c r="C2234" s="31" t="s">
        <v>2689</v>
      </c>
      <c r="D2234" s="31" t="s">
        <v>1</v>
      </c>
      <c r="E2234" s="31" t="s">
        <v>1</v>
      </c>
      <c r="F2234" s="31" t="s">
        <v>1</v>
      </c>
      <c r="G2234" s="31" t="s">
        <v>1</v>
      </c>
      <c r="H2234" s="31" t="s">
        <v>1</v>
      </c>
      <c r="I2234" s="31" t="s">
        <v>1</v>
      </c>
      <c r="J2234" s="31" t="s">
        <v>1</v>
      </c>
      <c r="K2234" s="31" t="s">
        <v>1</v>
      </c>
      <c r="L2234" s="31" t="s">
        <v>5533</v>
      </c>
      <c r="M2234" s="31" t="s">
        <v>5536</v>
      </c>
      <c r="N2234" s="31" t="s">
        <v>5537</v>
      </c>
      <c r="O2234" s="31" t="s">
        <v>28243</v>
      </c>
    </row>
    <row r="2235" spans="1:15" ht="58" x14ac:dyDescent="0.35">
      <c r="A2235" s="31" t="s">
        <v>1530</v>
      </c>
      <c r="B2235" s="32">
        <v>3325</v>
      </c>
      <c r="C2235" s="31" t="s">
        <v>3062</v>
      </c>
      <c r="D2235" s="31" t="s">
        <v>1</v>
      </c>
      <c r="E2235" s="31" t="s">
        <v>1</v>
      </c>
      <c r="F2235" s="31" t="s">
        <v>1</v>
      </c>
      <c r="G2235" s="31" t="s">
        <v>1</v>
      </c>
      <c r="H2235" s="31" t="s">
        <v>1</v>
      </c>
      <c r="I2235" s="31" t="s">
        <v>1</v>
      </c>
      <c r="J2235" s="31" t="s">
        <v>1</v>
      </c>
      <c r="K2235" s="31" t="s">
        <v>1</v>
      </c>
      <c r="L2235" s="31" t="s">
        <v>5533</v>
      </c>
      <c r="M2235" s="31" t="s">
        <v>5536</v>
      </c>
      <c r="N2235" s="31" t="s">
        <v>5537</v>
      </c>
      <c r="O2235" s="31" t="s">
        <v>28244</v>
      </c>
    </row>
    <row r="2236" spans="1:15" ht="58" x14ac:dyDescent="0.35">
      <c r="A2236" s="31" t="s">
        <v>1530</v>
      </c>
      <c r="B2236" s="32">
        <v>5574</v>
      </c>
      <c r="C2236" s="31" t="s">
        <v>4775</v>
      </c>
      <c r="D2236" s="31" t="s">
        <v>1</v>
      </c>
      <c r="E2236" s="31" t="s">
        <v>1</v>
      </c>
      <c r="F2236" s="31" t="s">
        <v>1</v>
      </c>
      <c r="G2236" s="31" t="s">
        <v>1</v>
      </c>
      <c r="H2236" s="31" t="s">
        <v>1</v>
      </c>
      <c r="I2236" s="31" t="s">
        <v>1</v>
      </c>
      <c r="J2236" s="31" t="s">
        <v>26846</v>
      </c>
      <c r="K2236" s="31" t="s">
        <v>26847</v>
      </c>
      <c r="L2236" s="31" t="s">
        <v>22398</v>
      </c>
      <c r="M2236" s="31" t="s">
        <v>22401</v>
      </c>
      <c r="N2236" s="31" t="s">
        <v>22402</v>
      </c>
      <c r="O2236" s="31" t="s">
        <v>22402</v>
      </c>
    </row>
    <row r="2237" spans="1:15" ht="87" x14ac:dyDescent="0.35">
      <c r="A2237" s="31" t="s">
        <v>1530</v>
      </c>
      <c r="B2237" s="32">
        <v>2721</v>
      </c>
      <c r="C2237" s="31" t="s">
        <v>2760</v>
      </c>
      <c r="D2237" s="31" t="s">
        <v>2761</v>
      </c>
      <c r="E2237" s="31" t="s">
        <v>1</v>
      </c>
      <c r="F2237" s="31" t="s">
        <v>2762</v>
      </c>
      <c r="G2237" s="31" t="s">
        <v>79</v>
      </c>
      <c r="H2237" s="31" t="s">
        <v>2763</v>
      </c>
      <c r="I2237" s="31" t="s">
        <v>2671</v>
      </c>
      <c r="J2237" s="31" t="s">
        <v>2764</v>
      </c>
      <c r="K2237" s="31" t="s">
        <v>2765</v>
      </c>
      <c r="L2237" s="31" t="s">
        <v>15166</v>
      </c>
      <c r="M2237" s="31" t="s">
        <v>2764</v>
      </c>
      <c r="N2237" s="31" t="s">
        <v>15169</v>
      </c>
      <c r="O2237" s="31" t="s">
        <v>28245</v>
      </c>
    </row>
    <row r="2238" spans="1:15" ht="87" x14ac:dyDescent="0.35">
      <c r="A2238" s="31" t="s">
        <v>1530</v>
      </c>
      <c r="B2238" s="32">
        <v>4203</v>
      </c>
      <c r="C2238" s="31" t="s">
        <v>2760</v>
      </c>
      <c r="D2238" s="31" t="s">
        <v>2761</v>
      </c>
      <c r="E2238" s="31" t="s">
        <v>1</v>
      </c>
      <c r="F2238" s="31" t="s">
        <v>2762</v>
      </c>
      <c r="G2238" s="31" t="s">
        <v>79</v>
      </c>
      <c r="H2238" s="31" t="s">
        <v>2763</v>
      </c>
      <c r="I2238" s="31" t="s">
        <v>2671</v>
      </c>
      <c r="J2238" s="31" t="s">
        <v>2764</v>
      </c>
      <c r="K2238" s="31" t="s">
        <v>2765</v>
      </c>
      <c r="L2238" s="31" t="s">
        <v>15166</v>
      </c>
      <c r="M2238" s="31" t="s">
        <v>2764</v>
      </c>
      <c r="N2238" s="31" t="s">
        <v>15169</v>
      </c>
      <c r="O2238" s="31" t="s">
        <v>28246</v>
      </c>
    </row>
    <row r="2239" spans="1:15" ht="87" x14ac:dyDescent="0.35">
      <c r="A2239" s="31" t="s">
        <v>1530</v>
      </c>
      <c r="B2239" s="32">
        <v>4274</v>
      </c>
      <c r="C2239" s="31" t="s">
        <v>4070</v>
      </c>
      <c r="D2239" s="31" t="s">
        <v>1</v>
      </c>
      <c r="E2239" s="31" t="s">
        <v>1</v>
      </c>
      <c r="F2239" s="31" t="s">
        <v>1</v>
      </c>
      <c r="G2239" s="31" t="s">
        <v>1</v>
      </c>
      <c r="H2239" s="31" t="s">
        <v>1</v>
      </c>
      <c r="I2239" s="31" t="s">
        <v>1</v>
      </c>
      <c r="J2239" s="31" t="s">
        <v>1</v>
      </c>
      <c r="K2239" s="31" t="s">
        <v>1</v>
      </c>
      <c r="L2239" s="31" t="s">
        <v>15166</v>
      </c>
      <c r="M2239" s="31" t="s">
        <v>2764</v>
      </c>
      <c r="N2239" s="31" t="s">
        <v>15169</v>
      </c>
      <c r="O2239" s="31" t="s">
        <v>28245</v>
      </c>
    </row>
    <row r="2240" spans="1:15" ht="72.5" x14ac:dyDescent="0.35">
      <c r="A2240" s="31" t="s">
        <v>1530</v>
      </c>
      <c r="B2240" s="32">
        <v>4961</v>
      </c>
      <c r="C2240" s="31" t="s">
        <v>4039</v>
      </c>
      <c r="D2240" s="31" t="s">
        <v>26731</v>
      </c>
      <c r="E2240" s="31" t="s">
        <v>1</v>
      </c>
      <c r="F2240" s="31" t="s">
        <v>415</v>
      </c>
      <c r="G2240" s="31" t="s">
        <v>79</v>
      </c>
      <c r="H2240" s="31" t="s">
        <v>4040</v>
      </c>
      <c r="I2240" s="31" t="s">
        <v>300</v>
      </c>
      <c r="J2240" s="31" t="s">
        <v>4041</v>
      </c>
      <c r="K2240" s="31" t="s">
        <v>4042</v>
      </c>
      <c r="L2240" s="31" t="s">
        <v>646</v>
      </c>
      <c r="M2240" s="31" t="s">
        <v>20263</v>
      </c>
      <c r="N2240" s="31" t="s">
        <v>20264</v>
      </c>
      <c r="O2240" s="31" t="s">
        <v>28247</v>
      </c>
    </row>
    <row r="2241" spans="1:15" ht="72.5" x14ac:dyDescent="0.35">
      <c r="A2241" s="31" t="s">
        <v>1530</v>
      </c>
      <c r="B2241" s="32">
        <v>5635</v>
      </c>
      <c r="C2241" s="31" t="s">
        <v>4727</v>
      </c>
      <c r="D2241" s="31" t="s">
        <v>1</v>
      </c>
      <c r="E2241" s="31" t="s">
        <v>1</v>
      </c>
      <c r="F2241" s="31" t="s">
        <v>1</v>
      </c>
      <c r="G2241" s="31" t="s">
        <v>1</v>
      </c>
      <c r="H2241" s="31" t="s">
        <v>1</v>
      </c>
      <c r="I2241" s="31" t="s">
        <v>1</v>
      </c>
      <c r="J2241" s="31" t="s">
        <v>1</v>
      </c>
      <c r="K2241" s="31" t="s">
        <v>1</v>
      </c>
      <c r="L2241" s="31" t="s">
        <v>548</v>
      </c>
      <c r="M2241" s="31" t="s">
        <v>5019</v>
      </c>
      <c r="N2241" s="31" t="s">
        <v>5021</v>
      </c>
      <c r="O2241" s="31" t="s">
        <v>27833</v>
      </c>
    </row>
    <row r="2242" spans="1:15" ht="72.5" x14ac:dyDescent="0.35">
      <c r="A2242" s="31" t="s">
        <v>1530</v>
      </c>
      <c r="B2242" s="32">
        <v>5653</v>
      </c>
      <c r="C2242" s="31" t="s">
        <v>4946</v>
      </c>
      <c r="D2242" s="31" t="s">
        <v>1</v>
      </c>
      <c r="E2242" s="31" t="s">
        <v>1</v>
      </c>
      <c r="F2242" s="31" t="s">
        <v>1</v>
      </c>
      <c r="G2242" s="31" t="s">
        <v>1</v>
      </c>
      <c r="H2242" s="31" t="s">
        <v>1</v>
      </c>
      <c r="I2242" s="31" t="s">
        <v>1</v>
      </c>
      <c r="J2242" s="31" t="s">
        <v>1</v>
      </c>
      <c r="K2242" s="31" t="s">
        <v>1</v>
      </c>
      <c r="L2242" s="31" t="s">
        <v>15565</v>
      </c>
      <c r="M2242" s="31" t="s">
        <v>3283</v>
      </c>
      <c r="N2242" s="31" t="s">
        <v>15569</v>
      </c>
      <c r="O2242" s="31" t="s">
        <v>27753</v>
      </c>
    </row>
    <row r="2243" spans="1:15" ht="58" x14ac:dyDescent="0.35">
      <c r="A2243" s="31" t="s">
        <v>1530</v>
      </c>
      <c r="B2243" s="32">
        <v>2127</v>
      </c>
      <c r="C2243" s="31" t="s">
        <v>4046</v>
      </c>
      <c r="D2243" s="31" t="s">
        <v>1</v>
      </c>
      <c r="E2243" s="31" t="s">
        <v>1</v>
      </c>
      <c r="F2243" s="31" t="s">
        <v>1</v>
      </c>
      <c r="G2243" s="31" t="s">
        <v>1</v>
      </c>
      <c r="H2243" s="31" t="s">
        <v>1</v>
      </c>
      <c r="I2243" s="31" t="s">
        <v>1</v>
      </c>
      <c r="J2243" s="31" t="s">
        <v>1734</v>
      </c>
      <c r="K2243" s="31" t="s">
        <v>1735</v>
      </c>
      <c r="L2243" s="31" t="s">
        <v>6472</v>
      </c>
      <c r="M2243" s="31" t="s">
        <v>6475</v>
      </c>
      <c r="N2243" s="31" t="s">
        <v>6476</v>
      </c>
      <c r="O2243" s="31" t="s">
        <v>28248</v>
      </c>
    </row>
    <row r="2244" spans="1:15" ht="58" x14ac:dyDescent="0.35">
      <c r="A2244" s="31" t="s">
        <v>1530</v>
      </c>
      <c r="B2244" s="32">
        <v>4599</v>
      </c>
      <c r="C2244" s="31" t="s">
        <v>4848</v>
      </c>
      <c r="D2244" s="31" t="s">
        <v>1</v>
      </c>
      <c r="E2244" s="31" t="s">
        <v>1</v>
      </c>
      <c r="F2244" s="31" t="s">
        <v>1</v>
      </c>
      <c r="G2244" s="31" t="s">
        <v>1</v>
      </c>
      <c r="H2244" s="31" t="s">
        <v>1</v>
      </c>
      <c r="I2244" s="31" t="s">
        <v>1</v>
      </c>
      <c r="J2244" s="31" t="s">
        <v>1</v>
      </c>
      <c r="K2244" s="31" t="s">
        <v>1814</v>
      </c>
      <c r="L2244" s="31" t="s">
        <v>6472</v>
      </c>
      <c r="M2244" s="31" t="s">
        <v>6475</v>
      </c>
      <c r="N2244" s="31" t="s">
        <v>6476</v>
      </c>
      <c r="O2244" s="31" t="s">
        <v>28249</v>
      </c>
    </row>
    <row r="2245" spans="1:15" ht="72.5" x14ac:dyDescent="0.35">
      <c r="A2245" s="31" t="s">
        <v>1530</v>
      </c>
      <c r="B2245" s="32">
        <v>5485</v>
      </c>
      <c r="C2245" s="31" t="s">
        <v>4618</v>
      </c>
      <c r="D2245" s="31" t="s">
        <v>1</v>
      </c>
      <c r="E2245" s="31" t="s">
        <v>1</v>
      </c>
      <c r="F2245" s="31" t="s">
        <v>1</v>
      </c>
      <c r="G2245" s="31" t="s">
        <v>1</v>
      </c>
      <c r="H2245" s="31" t="s">
        <v>1</v>
      </c>
      <c r="I2245" s="31" t="s">
        <v>1</v>
      </c>
      <c r="J2245" s="31" t="s">
        <v>1</v>
      </c>
      <c r="K2245" s="31" t="s">
        <v>1</v>
      </c>
      <c r="L2245" s="31" t="s">
        <v>614</v>
      </c>
      <c r="M2245" s="31" t="s">
        <v>14693</v>
      </c>
      <c r="N2245" s="31" t="s">
        <v>14695</v>
      </c>
      <c r="O2245" s="31" t="s">
        <v>4381</v>
      </c>
    </row>
    <row r="2246" spans="1:15" ht="72.5" x14ac:dyDescent="0.35">
      <c r="A2246" s="31" t="s">
        <v>1530</v>
      </c>
      <c r="B2246" s="32">
        <v>4632</v>
      </c>
      <c r="C2246" s="31" t="s">
        <v>3385</v>
      </c>
      <c r="D2246" s="31" t="s">
        <v>26537</v>
      </c>
      <c r="E2246" s="31" t="s">
        <v>1</v>
      </c>
      <c r="F2246" s="31" t="s">
        <v>26538</v>
      </c>
      <c r="G2246" s="31" t="s">
        <v>2059</v>
      </c>
      <c r="H2246" s="31" t="s">
        <v>26539</v>
      </c>
      <c r="I2246" s="31" t="s">
        <v>1</v>
      </c>
      <c r="J2246" s="31" t="s">
        <v>2455</v>
      </c>
      <c r="K2246" s="31" t="s">
        <v>2456</v>
      </c>
      <c r="L2246" s="31" t="s">
        <v>759</v>
      </c>
      <c r="M2246" s="31" t="s">
        <v>10539</v>
      </c>
      <c r="N2246" s="31" t="s">
        <v>10541</v>
      </c>
      <c r="O2246" s="31" t="s">
        <v>28250</v>
      </c>
    </row>
    <row r="2247" spans="1:15" ht="58" x14ac:dyDescent="0.35">
      <c r="A2247" s="31" t="s">
        <v>1530</v>
      </c>
      <c r="B2247" s="32">
        <v>244</v>
      </c>
      <c r="C2247" s="31" t="s">
        <v>2547</v>
      </c>
      <c r="D2247" s="31" t="s">
        <v>1</v>
      </c>
      <c r="E2247" s="31" t="s">
        <v>1</v>
      </c>
      <c r="F2247" s="31" t="s">
        <v>1</v>
      </c>
      <c r="G2247" s="31" t="s">
        <v>1</v>
      </c>
      <c r="H2247" s="31" t="s">
        <v>1</v>
      </c>
      <c r="I2247" s="31" t="s">
        <v>1</v>
      </c>
      <c r="J2247" s="31" t="s">
        <v>1</v>
      </c>
      <c r="K2247" s="31" t="s">
        <v>1</v>
      </c>
      <c r="L2247" s="31" t="s">
        <v>5892</v>
      </c>
      <c r="M2247" s="31" t="s">
        <v>3788</v>
      </c>
      <c r="N2247" s="31" t="s">
        <v>5895</v>
      </c>
      <c r="O2247" s="31" t="s">
        <v>27801</v>
      </c>
    </row>
    <row r="2248" spans="1:15" ht="58" x14ac:dyDescent="0.35">
      <c r="A2248" s="31" t="s">
        <v>1530</v>
      </c>
      <c r="B2248" s="32">
        <v>294</v>
      </c>
      <c r="C2248" s="31" t="s">
        <v>3650</v>
      </c>
      <c r="D2248" s="31" t="s">
        <v>1</v>
      </c>
      <c r="E2248" s="31" t="s">
        <v>1</v>
      </c>
      <c r="F2248" s="31" t="s">
        <v>1</v>
      </c>
      <c r="G2248" s="31" t="s">
        <v>1</v>
      </c>
      <c r="H2248" s="31" t="s">
        <v>1</v>
      </c>
      <c r="I2248" s="31" t="s">
        <v>1</v>
      </c>
      <c r="J2248" s="31" t="s">
        <v>1</v>
      </c>
      <c r="K2248" s="31" t="s">
        <v>1</v>
      </c>
      <c r="L2248" s="31" t="s">
        <v>5892</v>
      </c>
      <c r="M2248" s="31" t="s">
        <v>3788</v>
      </c>
      <c r="N2248" s="31" t="s">
        <v>5895</v>
      </c>
      <c r="O2248" s="31" t="s">
        <v>28251</v>
      </c>
    </row>
    <row r="2249" spans="1:15" ht="58" x14ac:dyDescent="0.35">
      <c r="A2249" s="31" t="s">
        <v>1530</v>
      </c>
      <c r="B2249" s="32">
        <v>301</v>
      </c>
      <c r="C2249" s="31" t="s">
        <v>3569</v>
      </c>
      <c r="D2249" s="31" t="s">
        <v>1</v>
      </c>
      <c r="E2249" s="31" t="s">
        <v>1</v>
      </c>
      <c r="F2249" s="31" t="s">
        <v>1</v>
      </c>
      <c r="G2249" s="31" t="s">
        <v>1</v>
      </c>
      <c r="H2249" s="31" t="s">
        <v>1</v>
      </c>
      <c r="I2249" s="31" t="s">
        <v>1</v>
      </c>
      <c r="J2249" s="31" t="s">
        <v>1</v>
      </c>
      <c r="K2249" s="31" t="s">
        <v>1</v>
      </c>
      <c r="L2249" s="31" t="s">
        <v>5892</v>
      </c>
      <c r="M2249" s="31" t="s">
        <v>3788</v>
      </c>
      <c r="N2249" s="31" t="s">
        <v>5895</v>
      </c>
      <c r="O2249" s="31" t="s">
        <v>28252</v>
      </c>
    </row>
    <row r="2250" spans="1:15" ht="58" x14ac:dyDescent="0.35">
      <c r="A2250" s="31" t="s">
        <v>1530</v>
      </c>
      <c r="B2250" s="32">
        <v>2223</v>
      </c>
      <c r="C2250" s="31" t="s">
        <v>3342</v>
      </c>
      <c r="D2250" s="31" t="s">
        <v>1</v>
      </c>
      <c r="E2250" s="31" t="s">
        <v>1</v>
      </c>
      <c r="F2250" s="31" t="s">
        <v>1</v>
      </c>
      <c r="G2250" s="31" t="s">
        <v>1</v>
      </c>
      <c r="H2250" s="31" t="s">
        <v>1</v>
      </c>
      <c r="I2250" s="31" t="s">
        <v>1</v>
      </c>
      <c r="J2250" s="31" t="s">
        <v>2520</v>
      </c>
      <c r="K2250" s="31" t="s">
        <v>2521</v>
      </c>
      <c r="L2250" s="31" t="s">
        <v>5892</v>
      </c>
      <c r="M2250" s="31" t="s">
        <v>3788</v>
      </c>
      <c r="N2250" s="31" t="s">
        <v>5895</v>
      </c>
      <c r="O2250" s="31" t="s">
        <v>28253</v>
      </c>
    </row>
    <row r="2251" spans="1:15" ht="58" x14ac:dyDescent="0.35">
      <c r="A2251" s="31" t="s">
        <v>1530</v>
      </c>
      <c r="B2251" s="32">
        <v>3232</v>
      </c>
      <c r="C2251" s="31" t="s">
        <v>2103</v>
      </c>
      <c r="D2251" s="31" t="s">
        <v>1</v>
      </c>
      <c r="E2251" s="31" t="s">
        <v>1</v>
      </c>
      <c r="F2251" s="31" t="s">
        <v>1</v>
      </c>
      <c r="G2251" s="31" t="s">
        <v>1</v>
      </c>
      <c r="H2251" s="31" t="s">
        <v>1</v>
      </c>
      <c r="I2251" s="31" t="s">
        <v>1</v>
      </c>
      <c r="J2251" s="31" t="s">
        <v>1</v>
      </c>
      <c r="K2251" s="31" t="s">
        <v>1</v>
      </c>
      <c r="L2251" s="31" t="s">
        <v>5892</v>
      </c>
      <c r="M2251" s="31" t="s">
        <v>3788</v>
      </c>
      <c r="N2251" s="31" t="s">
        <v>5895</v>
      </c>
      <c r="O2251" s="31" t="s">
        <v>28254</v>
      </c>
    </row>
    <row r="2252" spans="1:15" ht="43.5" x14ac:dyDescent="0.35">
      <c r="A2252" s="31" t="s">
        <v>1530</v>
      </c>
      <c r="B2252" s="32">
        <v>3264</v>
      </c>
      <c r="C2252" s="31" t="s">
        <v>3545</v>
      </c>
      <c r="D2252" s="31" t="s">
        <v>1</v>
      </c>
      <c r="E2252" s="31" t="s">
        <v>1</v>
      </c>
      <c r="F2252" s="31" t="s">
        <v>1</v>
      </c>
      <c r="G2252" s="31" t="s">
        <v>1</v>
      </c>
      <c r="H2252" s="31" t="s">
        <v>1</v>
      </c>
      <c r="I2252" s="31" t="s">
        <v>1</v>
      </c>
      <c r="J2252" s="31" t="s">
        <v>1</v>
      </c>
      <c r="K2252" s="31" t="s">
        <v>1</v>
      </c>
      <c r="L2252" s="31" t="s">
        <v>5892</v>
      </c>
      <c r="M2252" s="31" t="s">
        <v>3788</v>
      </c>
      <c r="N2252" s="31" t="s">
        <v>5895</v>
      </c>
      <c r="O2252" s="31" t="s">
        <v>28255</v>
      </c>
    </row>
    <row r="2253" spans="1:15" ht="58" x14ac:dyDescent="0.35">
      <c r="A2253" s="31" t="s">
        <v>1530</v>
      </c>
      <c r="B2253" s="32">
        <v>4453</v>
      </c>
      <c r="C2253" s="31" t="s">
        <v>3291</v>
      </c>
      <c r="D2253" s="31" t="s">
        <v>26761</v>
      </c>
      <c r="E2253" s="31" t="s">
        <v>26762</v>
      </c>
      <c r="F2253" s="31" t="s">
        <v>26763</v>
      </c>
      <c r="G2253" s="31" t="s">
        <v>26764</v>
      </c>
      <c r="H2253" s="31" t="s">
        <v>26765</v>
      </c>
      <c r="I2253" s="31" t="s">
        <v>1</v>
      </c>
      <c r="J2253" s="31" t="s">
        <v>2749</v>
      </c>
      <c r="K2253" s="31" t="s">
        <v>2750</v>
      </c>
      <c r="L2253" s="31" t="s">
        <v>5892</v>
      </c>
      <c r="M2253" s="31" t="s">
        <v>3788</v>
      </c>
      <c r="N2253" s="31" t="s">
        <v>5895</v>
      </c>
      <c r="O2253" s="31" t="s">
        <v>2750</v>
      </c>
    </row>
    <row r="2254" spans="1:15" ht="72.5" x14ac:dyDescent="0.35">
      <c r="A2254" s="31" t="s">
        <v>1530</v>
      </c>
      <c r="B2254" s="32">
        <v>5359</v>
      </c>
      <c r="C2254" s="31" t="s">
        <v>4302</v>
      </c>
      <c r="D2254" s="31" t="s">
        <v>1</v>
      </c>
      <c r="E2254" s="31" t="s">
        <v>1</v>
      </c>
      <c r="F2254" s="31" t="s">
        <v>1</v>
      </c>
      <c r="G2254" s="31" t="s">
        <v>1</v>
      </c>
      <c r="H2254" s="31" t="s">
        <v>1</v>
      </c>
      <c r="I2254" s="31" t="s">
        <v>1</v>
      </c>
      <c r="J2254" s="31" t="s">
        <v>3462</v>
      </c>
      <c r="K2254" s="31" t="s">
        <v>1</v>
      </c>
      <c r="L2254" s="31" t="s">
        <v>19518</v>
      </c>
      <c r="M2254" s="31" t="s">
        <v>19521</v>
      </c>
      <c r="N2254" s="31" t="s">
        <v>19522</v>
      </c>
      <c r="O2254" s="31" t="s">
        <v>27798</v>
      </c>
    </row>
    <row r="2255" spans="1:15" ht="72.5" x14ac:dyDescent="0.35">
      <c r="A2255" s="31" t="s">
        <v>1530</v>
      </c>
      <c r="B2255" s="32">
        <v>5366</v>
      </c>
      <c r="C2255" s="31" t="s">
        <v>4309</v>
      </c>
      <c r="D2255" s="31" t="s">
        <v>1</v>
      </c>
      <c r="E2255" s="31" t="s">
        <v>1</v>
      </c>
      <c r="F2255" s="31" t="s">
        <v>1</v>
      </c>
      <c r="G2255" s="31" t="s">
        <v>1</v>
      </c>
      <c r="H2255" s="31" t="s">
        <v>1</v>
      </c>
      <c r="I2255" s="31" t="s">
        <v>1</v>
      </c>
      <c r="J2255" s="31" t="s">
        <v>1</v>
      </c>
      <c r="K2255" s="31" t="s">
        <v>1</v>
      </c>
      <c r="L2255" s="31" t="s">
        <v>751</v>
      </c>
      <c r="M2255" s="31" t="s">
        <v>5638</v>
      </c>
      <c r="N2255" s="31" t="s">
        <v>5640</v>
      </c>
      <c r="O2255" s="31" t="s">
        <v>28121</v>
      </c>
    </row>
    <row r="2256" spans="1:15" ht="72.5" x14ac:dyDescent="0.35">
      <c r="A2256" s="31" t="s">
        <v>1530</v>
      </c>
      <c r="B2256" s="32">
        <v>5517</v>
      </c>
      <c r="C2256" s="31" t="s">
        <v>4824</v>
      </c>
      <c r="D2256" s="31" t="s">
        <v>1</v>
      </c>
      <c r="E2256" s="31" t="s">
        <v>1</v>
      </c>
      <c r="F2256" s="31" t="s">
        <v>1</v>
      </c>
      <c r="G2256" s="31" t="s">
        <v>1</v>
      </c>
      <c r="H2256" s="31" t="s">
        <v>1</v>
      </c>
      <c r="I2256" s="31" t="s">
        <v>1</v>
      </c>
      <c r="J2256" s="31" t="s">
        <v>4825</v>
      </c>
      <c r="K2256" s="31" t="s">
        <v>4826</v>
      </c>
      <c r="L2256" s="31" t="s">
        <v>15565</v>
      </c>
      <c r="M2256" s="31" t="s">
        <v>3283</v>
      </c>
      <c r="N2256" s="31" t="s">
        <v>15569</v>
      </c>
      <c r="O2256" s="31" t="s">
        <v>27753</v>
      </c>
    </row>
    <row r="2257" spans="1:15" ht="58" x14ac:dyDescent="0.35">
      <c r="A2257" s="31" t="s">
        <v>1530</v>
      </c>
      <c r="B2257" s="32">
        <v>5518</v>
      </c>
      <c r="C2257" s="31" t="s">
        <v>4812</v>
      </c>
      <c r="D2257" s="31" t="s">
        <v>1</v>
      </c>
      <c r="E2257" s="31" t="s">
        <v>1</v>
      </c>
      <c r="F2257" s="31" t="s">
        <v>1</v>
      </c>
      <c r="G2257" s="31" t="s">
        <v>1</v>
      </c>
      <c r="H2257" s="31" t="s">
        <v>1</v>
      </c>
      <c r="I2257" s="31" t="s">
        <v>1</v>
      </c>
      <c r="J2257" s="31" t="s">
        <v>1</v>
      </c>
      <c r="K2257" s="31" t="s">
        <v>1</v>
      </c>
      <c r="L2257" s="31" t="s">
        <v>19568</v>
      </c>
      <c r="M2257" s="31" t="s">
        <v>19570</v>
      </c>
      <c r="N2257" s="31" t="s">
        <v>19572</v>
      </c>
      <c r="O2257" s="31" t="s">
        <v>28256</v>
      </c>
    </row>
    <row r="2258" spans="1:15" ht="72.5" x14ac:dyDescent="0.35">
      <c r="A2258" s="31" t="s">
        <v>1530</v>
      </c>
      <c r="B2258" s="32">
        <v>5520</v>
      </c>
      <c r="C2258" s="31" t="s">
        <v>4813</v>
      </c>
      <c r="D2258" s="31" t="s">
        <v>1</v>
      </c>
      <c r="E2258" s="31" t="s">
        <v>1</v>
      </c>
      <c r="F2258" s="31" t="s">
        <v>1</v>
      </c>
      <c r="G2258" s="31" t="s">
        <v>1</v>
      </c>
      <c r="H2258" s="31" t="s">
        <v>1</v>
      </c>
      <c r="I2258" s="31" t="s">
        <v>1</v>
      </c>
      <c r="J2258" s="31" t="s">
        <v>1</v>
      </c>
      <c r="K2258" s="31" t="s">
        <v>1</v>
      </c>
      <c r="L2258" s="31" t="s">
        <v>25043</v>
      </c>
      <c r="M2258" s="31" t="s">
        <v>25046</v>
      </c>
      <c r="N2258" s="31" t="s">
        <v>25048</v>
      </c>
      <c r="O2258" s="31" t="s">
        <v>28257</v>
      </c>
    </row>
    <row r="2259" spans="1:15" ht="58" x14ac:dyDescent="0.35">
      <c r="A2259" s="31" t="s">
        <v>1530</v>
      </c>
      <c r="B2259" s="32">
        <v>5514</v>
      </c>
      <c r="C2259" s="31" t="s">
        <v>4815</v>
      </c>
      <c r="D2259" s="31" t="s">
        <v>1</v>
      </c>
      <c r="E2259" s="31" t="s">
        <v>1</v>
      </c>
      <c r="F2259" s="31" t="s">
        <v>1</v>
      </c>
      <c r="G2259" s="31" t="s">
        <v>1</v>
      </c>
      <c r="H2259" s="31" t="s">
        <v>1</v>
      </c>
      <c r="I2259" s="31" t="s">
        <v>1</v>
      </c>
      <c r="J2259" s="31" t="s">
        <v>1</v>
      </c>
      <c r="K2259" s="31" t="s">
        <v>1</v>
      </c>
      <c r="L2259" s="31" t="s">
        <v>701</v>
      </c>
      <c r="M2259" s="31" t="s">
        <v>26660</v>
      </c>
      <c r="N2259" s="31" t="s">
        <v>9255</v>
      </c>
      <c r="O2259" s="31" t="s">
        <v>2213</v>
      </c>
    </row>
    <row r="2260" spans="1:15" ht="72.5" x14ac:dyDescent="0.35">
      <c r="A2260" s="31" t="s">
        <v>1530</v>
      </c>
      <c r="B2260" s="32">
        <v>1594</v>
      </c>
      <c r="C2260" s="31" t="s">
        <v>2225</v>
      </c>
      <c r="D2260" s="31" t="s">
        <v>1</v>
      </c>
      <c r="E2260" s="31" t="s">
        <v>1</v>
      </c>
      <c r="F2260" s="31" t="s">
        <v>1</v>
      </c>
      <c r="G2260" s="31" t="s">
        <v>1</v>
      </c>
      <c r="H2260" s="31" t="s">
        <v>1</v>
      </c>
      <c r="I2260" s="31" t="s">
        <v>1</v>
      </c>
      <c r="J2260" s="31" t="s">
        <v>1</v>
      </c>
      <c r="K2260" s="31" t="s">
        <v>1</v>
      </c>
      <c r="L2260" s="31" t="s">
        <v>729</v>
      </c>
      <c r="M2260" s="31" t="s">
        <v>5122</v>
      </c>
      <c r="N2260" s="31" t="s">
        <v>5123</v>
      </c>
      <c r="O2260" s="31" t="s">
        <v>28258</v>
      </c>
    </row>
    <row r="2261" spans="1:15" ht="72.5" x14ac:dyDescent="0.35">
      <c r="A2261" s="31" t="s">
        <v>1530</v>
      </c>
      <c r="B2261" s="32">
        <v>4589</v>
      </c>
      <c r="C2261" s="31" t="s">
        <v>3344</v>
      </c>
      <c r="D2261" s="31" t="s">
        <v>26574</v>
      </c>
      <c r="E2261" s="31" t="s">
        <v>1</v>
      </c>
      <c r="F2261" s="31" t="s">
        <v>321</v>
      </c>
      <c r="G2261" s="31" t="s">
        <v>79</v>
      </c>
      <c r="H2261" s="31" t="s">
        <v>1872</v>
      </c>
      <c r="I2261" s="31" t="s">
        <v>109</v>
      </c>
      <c r="J2261" s="31" t="s">
        <v>1873</v>
      </c>
      <c r="K2261" s="31" t="s">
        <v>1874</v>
      </c>
      <c r="L2261" s="31" t="s">
        <v>756</v>
      </c>
      <c r="M2261" s="31" t="s">
        <v>4612</v>
      </c>
      <c r="N2261" s="31" t="s">
        <v>4613</v>
      </c>
      <c r="O2261" s="31" t="s">
        <v>28259</v>
      </c>
    </row>
    <row r="2262" spans="1:15" ht="87" x14ac:dyDescent="0.35">
      <c r="A2262" s="31" t="s">
        <v>1530</v>
      </c>
      <c r="B2262" s="32">
        <v>5122</v>
      </c>
      <c r="C2262" s="31" t="s">
        <v>4292</v>
      </c>
      <c r="D2262" s="31" t="s">
        <v>1</v>
      </c>
      <c r="E2262" s="31" t="s">
        <v>1</v>
      </c>
      <c r="F2262" s="31" t="s">
        <v>1</v>
      </c>
      <c r="G2262" s="31" t="s">
        <v>1</v>
      </c>
      <c r="H2262" s="31" t="s">
        <v>1</v>
      </c>
      <c r="I2262" s="31" t="s">
        <v>1</v>
      </c>
      <c r="J2262" s="31" t="s">
        <v>4293</v>
      </c>
      <c r="K2262" s="31" t="s">
        <v>4294</v>
      </c>
      <c r="L2262" s="31" t="s">
        <v>13913</v>
      </c>
      <c r="M2262" s="31" t="s">
        <v>13916</v>
      </c>
      <c r="N2262" s="31" t="s">
        <v>26697</v>
      </c>
      <c r="O2262" s="31" t="s">
        <v>28260</v>
      </c>
    </row>
    <row r="2263" spans="1:15" ht="58" x14ac:dyDescent="0.35">
      <c r="A2263" s="31" t="s">
        <v>1530</v>
      </c>
      <c r="B2263" s="32">
        <v>5553</v>
      </c>
      <c r="C2263" s="31" t="s">
        <v>4821</v>
      </c>
      <c r="D2263" s="31" t="s">
        <v>1</v>
      </c>
      <c r="E2263" s="31" t="s">
        <v>1</v>
      </c>
      <c r="F2263" s="31" t="s">
        <v>1</v>
      </c>
      <c r="G2263" s="31" t="s">
        <v>1</v>
      </c>
      <c r="H2263" s="31" t="s">
        <v>1</v>
      </c>
      <c r="I2263" s="31" t="s">
        <v>1</v>
      </c>
      <c r="J2263" s="31" t="s">
        <v>1</v>
      </c>
      <c r="K2263" s="31" t="s">
        <v>1</v>
      </c>
      <c r="L2263" s="31" t="s">
        <v>25062</v>
      </c>
      <c r="M2263" s="31" t="s">
        <v>21825</v>
      </c>
      <c r="N2263" s="31" t="s">
        <v>21827</v>
      </c>
      <c r="O2263" s="31" t="s">
        <v>27545</v>
      </c>
    </row>
    <row r="2264" spans="1:15" ht="87" x14ac:dyDescent="0.35">
      <c r="A2264" s="31" t="s">
        <v>1530</v>
      </c>
      <c r="B2264" s="32">
        <v>2720</v>
      </c>
      <c r="C2264" s="31" t="s">
        <v>2760</v>
      </c>
      <c r="D2264" s="31" t="s">
        <v>2761</v>
      </c>
      <c r="E2264" s="31" t="s">
        <v>1</v>
      </c>
      <c r="F2264" s="31" t="s">
        <v>2762</v>
      </c>
      <c r="G2264" s="31" t="s">
        <v>79</v>
      </c>
      <c r="H2264" s="31" t="s">
        <v>2763</v>
      </c>
      <c r="I2264" s="31" t="s">
        <v>2671</v>
      </c>
      <c r="J2264" s="31" t="s">
        <v>2764</v>
      </c>
      <c r="K2264" s="31" t="s">
        <v>2765</v>
      </c>
      <c r="L2264" s="31" t="s">
        <v>15166</v>
      </c>
      <c r="M2264" s="31" t="s">
        <v>2764</v>
      </c>
      <c r="N2264" s="31" t="s">
        <v>15169</v>
      </c>
      <c r="O2264" s="31" t="s">
        <v>28245</v>
      </c>
    </row>
    <row r="2265" spans="1:15" ht="87" x14ac:dyDescent="0.35">
      <c r="A2265" s="31" t="s">
        <v>1530</v>
      </c>
      <c r="B2265" s="32">
        <v>4307</v>
      </c>
      <c r="C2265" s="31" t="s">
        <v>2760</v>
      </c>
      <c r="D2265" s="31" t="s">
        <v>2761</v>
      </c>
      <c r="E2265" s="31" t="s">
        <v>1</v>
      </c>
      <c r="F2265" s="31" t="s">
        <v>2762</v>
      </c>
      <c r="G2265" s="31" t="s">
        <v>79</v>
      </c>
      <c r="H2265" s="31" t="s">
        <v>2763</v>
      </c>
      <c r="I2265" s="31" t="s">
        <v>2671</v>
      </c>
      <c r="J2265" s="31" t="s">
        <v>2764</v>
      </c>
      <c r="K2265" s="31" t="s">
        <v>2765</v>
      </c>
      <c r="L2265" s="31" t="s">
        <v>15166</v>
      </c>
      <c r="M2265" s="31" t="s">
        <v>2764</v>
      </c>
      <c r="N2265" s="31" t="s">
        <v>15169</v>
      </c>
      <c r="O2265" s="31" t="s">
        <v>28245</v>
      </c>
    </row>
    <row r="2266" spans="1:15" ht="87" x14ac:dyDescent="0.35">
      <c r="A2266" s="31" t="s">
        <v>1530</v>
      </c>
      <c r="B2266" s="32">
        <v>4007</v>
      </c>
      <c r="C2266" s="31" t="s">
        <v>2760</v>
      </c>
      <c r="D2266" s="31" t="s">
        <v>2761</v>
      </c>
      <c r="E2266" s="31" t="s">
        <v>1</v>
      </c>
      <c r="F2266" s="31" t="s">
        <v>2762</v>
      </c>
      <c r="G2266" s="31" t="s">
        <v>79</v>
      </c>
      <c r="H2266" s="31" t="s">
        <v>2763</v>
      </c>
      <c r="I2266" s="31" t="s">
        <v>2671</v>
      </c>
      <c r="J2266" s="31" t="s">
        <v>2764</v>
      </c>
      <c r="K2266" s="31" t="s">
        <v>2765</v>
      </c>
      <c r="L2266" s="31" t="s">
        <v>15166</v>
      </c>
      <c r="M2266" s="31" t="s">
        <v>2764</v>
      </c>
      <c r="N2266" s="31" t="s">
        <v>15169</v>
      </c>
      <c r="O2266" s="31" t="s">
        <v>28245</v>
      </c>
    </row>
    <row r="2267" spans="1:15" ht="87" x14ac:dyDescent="0.35">
      <c r="A2267" s="31" t="s">
        <v>1530</v>
      </c>
      <c r="B2267" s="32">
        <v>4202</v>
      </c>
      <c r="C2267" s="31" t="s">
        <v>2760</v>
      </c>
      <c r="D2267" s="31" t="s">
        <v>2761</v>
      </c>
      <c r="E2267" s="31" t="s">
        <v>1</v>
      </c>
      <c r="F2267" s="31" t="s">
        <v>2762</v>
      </c>
      <c r="G2267" s="31" t="s">
        <v>79</v>
      </c>
      <c r="H2267" s="31" t="s">
        <v>2763</v>
      </c>
      <c r="I2267" s="31" t="s">
        <v>2671</v>
      </c>
      <c r="J2267" s="31" t="s">
        <v>2764</v>
      </c>
      <c r="K2267" s="31" t="s">
        <v>2765</v>
      </c>
      <c r="L2267" s="31" t="s">
        <v>15166</v>
      </c>
      <c r="M2267" s="31" t="s">
        <v>2764</v>
      </c>
      <c r="N2267" s="31" t="s">
        <v>15169</v>
      </c>
      <c r="O2267" s="31" t="s">
        <v>28245</v>
      </c>
    </row>
    <row r="2268" spans="1:15" ht="72.5" x14ac:dyDescent="0.35">
      <c r="A2268" s="31" t="s">
        <v>1530</v>
      </c>
      <c r="B2268" s="32">
        <v>3322</v>
      </c>
      <c r="C2268" s="31" t="s">
        <v>3529</v>
      </c>
      <c r="D2268" s="31" t="s">
        <v>1</v>
      </c>
      <c r="E2268" s="31" t="s">
        <v>1</v>
      </c>
      <c r="F2268" s="31" t="s">
        <v>1</v>
      </c>
      <c r="G2268" s="31" t="s">
        <v>1</v>
      </c>
      <c r="H2268" s="31" t="s">
        <v>1</v>
      </c>
      <c r="I2268" s="31" t="s">
        <v>1</v>
      </c>
      <c r="J2268" s="31" t="s">
        <v>1</v>
      </c>
      <c r="K2268" s="31" t="s">
        <v>1</v>
      </c>
      <c r="L2268" s="31" t="s">
        <v>754</v>
      </c>
      <c r="M2268" s="31" t="s">
        <v>16556</v>
      </c>
      <c r="N2268" s="31" t="s">
        <v>16558</v>
      </c>
      <c r="O2268" s="31" t="s">
        <v>28261</v>
      </c>
    </row>
    <row r="2269" spans="1:15" ht="72.5" x14ac:dyDescent="0.35">
      <c r="A2269" s="31" t="s">
        <v>1530</v>
      </c>
      <c r="B2269" s="32">
        <v>3322</v>
      </c>
      <c r="C2269" s="31" t="s">
        <v>3529</v>
      </c>
      <c r="D2269" s="31" t="s">
        <v>1</v>
      </c>
      <c r="E2269" s="31" t="s">
        <v>1</v>
      </c>
      <c r="F2269" s="31" t="s">
        <v>1</v>
      </c>
      <c r="G2269" s="31" t="s">
        <v>1</v>
      </c>
      <c r="H2269" s="31" t="s">
        <v>1</v>
      </c>
      <c r="I2269" s="31" t="s">
        <v>1</v>
      </c>
      <c r="J2269" s="31" t="s">
        <v>1</v>
      </c>
      <c r="K2269" s="31" t="s">
        <v>1</v>
      </c>
      <c r="L2269" s="31" t="s">
        <v>754</v>
      </c>
      <c r="M2269" s="31" t="s">
        <v>16556</v>
      </c>
      <c r="N2269" s="31" t="s">
        <v>16558</v>
      </c>
      <c r="O2269" s="31" t="s">
        <v>28261</v>
      </c>
    </row>
    <row r="2270" spans="1:15" ht="58" x14ac:dyDescent="0.35">
      <c r="A2270" s="31" t="s">
        <v>1530</v>
      </c>
      <c r="B2270" s="32">
        <v>81</v>
      </c>
      <c r="C2270" s="31" t="s">
        <v>2337</v>
      </c>
      <c r="D2270" s="31" t="s">
        <v>1</v>
      </c>
      <c r="E2270" s="31" t="s">
        <v>1</v>
      </c>
      <c r="F2270" s="31" t="s">
        <v>1</v>
      </c>
      <c r="G2270" s="31" t="s">
        <v>1</v>
      </c>
      <c r="H2270" s="31" t="s">
        <v>1</v>
      </c>
      <c r="I2270" s="31" t="s">
        <v>1</v>
      </c>
      <c r="J2270" s="31" t="s">
        <v>1</v>
      </c>
      <c r="K2270" s="31" t="s">
        <v>1</v>
      </c>
      <c r="L2270" s="31" t="s">
        <v>5533</v>
      </c>
      <c r="M2270" s="31" t="s">
        <v>5536</v>
      </c>
      <c r="N2270" s="31" t="s">
        <v>5537</v>
      </c>
      <c r="O2270" s="31" t="s">
        <v>28262</v>
      </c>
    </row>
    <row r="2271" spans="1:15" ht="72.5" x14ac:dyDescent="0.35">
      <c r="A2271" s="31" t="s">
        <v>1530</v>
      </c>
      <c r="B2271" s="32">
        <v>3202</v>
      </c>
      <c r="C2271" s="31" t="s">
        <v>2084</v>
      </c>
      <c r="D2271" s="31" t="s">
        <v>1</v>
      </c>
      <c r="E2271" s="31" t="s">
        <v>1</v>
      </c>
      <c r="F2271" s="31" t="s">
        <v>1</v>
      </c>
      <c r="G2271" s="31" t="s">
        <v>1</v>
      </c>
      <c r="H2271" s="31" t="s">
        <v>1</v>
      </c>
      <c r="I2271" s="31" t="s">
        <v>1</v>
      </c>
      <c r="J2271" s="31" t="s">
        <v>1</v>
      </c>
      <c r="K2271" s="31" t="s">
        <v>1</v>
      </c>
      <c r="L2271" s="31" t="s">
        <v>5533</v>
      </c>
      <c r="M2271" s="31" t="s">
        <v>5536</v>
      </c>
      <c r="N2271" s="31" t="s">
        <v>5537</v>
      </c>
      <c r="O2271" s="31" t="s">
        <v>28263</v>
      </c>
    </row>
    <row r="2272" spans="1:15" ht="58" x14ac:dyDescent="0.35">
      <c r="A2272" s="31" t="s">
        <v>1530</v>
      </c>
      <c r="B2272" s="32">
        <v>57</v>
      </c>
      <c r="C2272" s="31" t="s">
        <v>1861</v>
      </c>
      <c r="D2272" s="31" t="s">
        <v>1</v>
      </c>
      <c r="E2272" s="31" t="s">
        <v>1</v>
      </c>
      <c r="F2272" s="31" t="s">
        <v>1</v>
      </c>
      <c r="G2272" s="31" t="s">
        <v>1</v>
      </c>
      <c r="H2272" s="31" t="s">
        <v>1</v>
      </c>
      <c r="I2272" s="31" t="s">
        <v>1</v>
      </c>
      <c r="J2272" s="31" t="s">
        <v>1862</v>
      </c>
      <c r="K2272" s="31" t="s">
        <v>1863</v>
      </c>
      <c r="L2272" s="31" t="s">
        <v>5244</v>
      </c>
      <c r="M2272" s="31" t="s">
        <v>5247</v>
      </c>
      <c r="N2272" s="31" t="s">
        <v>5249</v>
      </c>
      <c r="O2272" s="31" t="s">
        <v>28264</v>
      </c>
    </row>
    <row r="2273" spans="1:15" ht="58" x14ac:dyDescent="0.35">
      <c r="A2273" s="31" t="s">
        <v>1530</v>
      </c>
      <c r="B2273" s="32">
        <v>4209</v>
      </c>
      <c r="C2273" s="31" t="s">
        <v>2921</v>
      </c>
      <c r="D2273" s="31" t="s">
        <v>1</v>
      </c>
      <c r="E2273" s="31" t="s">
        <v>1</v>
      </c>
      <c r="F2273" s="31" t="s">
        <v>1</v>
      </c>
      <c r="G2273" s="31" t="s">
        <v>1</v>
      </c>
      <c r="H2273" s="31" t="s">
        <v>1</v>
      </c>
      <c r="I2273" s="31" t="s">
        <v>1</v>
      </c>
      <c r="J2273" s="31" t="s">
        <v>1862</v>
      </c>
      <c r="K2273" s="31" t="s">
        <v>1863</v>
      </c>
      <c r="L2273" s="31" t="s">
        <v>5244</v>
      </c>
      <c r="M2273" s="31" t="s">
        <v>5247</v>
      </c>
      <c r="N2273" s="31" t="s">
        <v>5249</v>
      </c>
      <c r="O2273" s="31" t="s">
        <v>28265</v>
      </c>
    </row>
    <row r="2274" spans="1:15" ht="116" x14ac:dyDescent="0.35">
      <c r="A2274" s="31" t="s">
        <v>1530</v>
      </c>
      <c r="B2274" s="32">
        <v>5482</v>
      </c>
      <c r="C2274" s="31" t="s">
        <v>4950</v>
      </c>
      <c r="D2274" s="31" t="s">
        <v>1</v>
      </c>
      <c r="E2274" s="31" t="s">
        <v>1</v>
      </c>
      <c r="F2274" s="31" t="s">
        <v>1</v>
      </c>
      <c r="G2274" s="31" t="s">
        <v>1</v>
      </c>
      <c r="H2274" s="31" t="s">
        <v>1</v>
      </c>
      <c r="I2274" s="31" t="s">
        <v>1</v>
      </c>
      <c r="J2274" s="31" t="s">
        <v>1</v>
      </c>
      <c r="K2274" s="31" t="s">
        <v>1</v>
      </c>
      <c r="L2274" s="31" t="s">
        <v>26097</v>
      </c>
      <c r="M2274" s="31" t="s">
        <v>10268</v>
      </c>
      <c r="N2274" s="31" t="s">
        <v>12697</v>
      </c>
      <c r="O2274" s="31" t="s">
        <v>4670</v>
      </c>
    </row>
    <row r="2275" spans="1:15" ht="116" x14ac:dyDescent="0.35">
      <c r="A2275" s="31" t="s">
        <v>1530</v>
      </c>
      <c r="B2275" s="32">
        <v>5482</v>
      </c>
      <c r="C2275" s="31" t="s">
        <v>4950</v>
      </c>
      <c r="D2275" s="31" t="s">
        <v>26848</v>
      </c>
      <c r="E2275" s="31" t="s">
        <v>26849</v>
      </c>
      <c r="F2275" s="31" t="s">
        <v>327</v>
      </c>
      <c r="G2275" s="31" t="s">
        <v>79</v>
      </c>
      <c r="H2275" s="31" t="s">
        <v>3496</v>
      </c>
      <c r="I2275" s="31" t="s">
        <v>300</v>
      </c>
      <c r="J2275" s="31" t="s">
        <v>26850</v>
      </c>
      <c r="K2275" s="31" t="s">
        <v>26851</v>
      </c>
      <c r="L2275" s="31" t="s">
        <v>26097</v>
      </c>
      <c r="M2275" s="31" t="s">
        <v>10268</v>
      </c>
      <c r="N2275" s="31" t="s">
        <v>12697</v>
      </c>
      <c r="O2275" s="31" t="s">
        <v>4670</v>
      </c>
    </row>
    <row r="2276" spans="1:15" ht="116" x14ac:dyDescent="0.35">
      <c r="A2276" s="31" t="s">
        <v>1530</v>
      </c>
      <c r="B2276" s="32">
        <v>5482</v>
      </c>
      <c r="C2276" s="31" t="s">
        <v>4950</v>
      </c>
      <c r="D2276" s="31" t="s">
        <v>1</v>
      </c>
      <c r="E2276" s="31" t="s">
        <v>1</v>
      </c>
      <c r="F2276" s="31" t="s">
        <v>1</v>
      </c>
      <c r="G2276" s="31" t="s">
        <v>1</v>
      </c>
      <c r="H2276" s="31" t="s">
        <v>1</v>
      </c>
      <c r="I2276" s="31" t="s">
        <v>1</v>
      </c>
      <c r="J2276" s="31" t="s">
        <v>26852</v>
      </c>
      <c r="K2276" s="31" t="s">
        <v>26853</v>
      </c>
      <c r="L2276" s="31" t="s">
        <v>26097</v>
      </c>
      <c r="M2276" s="31" t="s">
        <v>10268</v>
      </c>
      <c r="N2276" s="31" t="s">
        <v>12697</v>
      </c>
      <c r="O2276" s="31" t="s">
        <v>4670</v>
      </c>
    </row>
    <row r="2277" spans="1:15" ht="116" x14ac:dyDescent="0.35">
      <c r="A2277" s="31" t="s">
        <v>1530</v>
      </c>
      <c r="B2277" s="32">
        <v>5482</v>
      </c>
      <c r="C2277" s="31" t="s">
        <v>4950</v>
      </c>
      <c r="D2277" s="31" t="s">
        <v>26536</v>
      </c>
      <c r="E2277" s="31" t="s">
        <v>1</v>
      </c>
      <c r="F2277" s="31" t="s">
        <v>2286</v>
      </c>
      <c r="G2277" s="31" t="s">
        <v>79</v>
      </c>
      <c r="H2277" s="31" t="s">
        <v>2287</v>
      </c>
      <c r="I2277" s="31" t="s">
        <v>2288</v>
      </c>
      <c r="J2277" s="31" t="s">
        <v>4951</v>
      </c>
      <c r="K2277" s="31" t="s">
        <v>4952</v>
      </c>
      <c r="L2277" s="31" t="s">
        <v>26097</v>
      </c>
      <c r="M2277" s="31" t="s">
        <v>10268</v>
      </c>
      <c r="N2277" s="31" t="s">
        <v>12697</v>
      </c>
      <c r="O2277" s="31" t="s">
        <v>4670</v>
      </c>
    </row>
    <row r="2278" spans="1:15" ht="72.5" x14ac:dyDescent="0.35">
      <c r="A2278" s="31" t="s">
        <v>1530</v>
      </c>
      <c r="B2278" s="32">
        <v>3284</v>
      </c>
      <c r="C2278" s="31" t="s">
        <v>2952</v>
      </c>
      <c r="D2278" s="31" t="s">
        <v>1</v>
      </c>
      <c r="E2278" s="31" t="s">
        <v>1</v>
      </c>
      <c r="F2278" s="31" t="s">
        <v>1</v>
      </c>
      <c r="G2278" s="31" t="s">
        <v>1</v>
      </c>
      <c r="H2278" s="31" t="s">
        <v>1</v>
      </c>
      <c r="I2278" s="31" t="s">
        <v>1</v>
      </c>
      <c r="J2278" s="31" t="s">
        <v>1</v>
      </c>
      <c r="K2278" s="31" t="s">
        <v>1812</v>
      </c>
      <c r="L2278" s="31" t="s">
        <v>5600</v>
      </c>
      <c r="M2278" s="31" t="s">
        <v>5603</v>
      </c>
      <c r="N2278" s="31" t="s">
        <v>5604</v>
      </c>
      <c r="O2278" s="31" t="s">
        <v>28266</v>
      </c>
    </row>
    <row r="2279" spans="1:15" ht="72.5" x14ac:dyDescent="0.35">
      <c r="A2279" s="31" t="s">
        <v>1530</v>
      </c>
      <c r="B2279" s="32">
        <v>5668</v>
      </c>
      <c r="C2279" s="31" t="s">
        <v>26854</v>
      </c>
      <c r="D2279" s="31" t="s">
        <v>1</v>
      </c>
      <c r="E2279" s="31" t="s">
        <v>1</v>
      </c>
      <c r="F2279" s="31" t="s">
        <v>1</v>
      </c>
      <c r="G2279" s="31" t="s">
        <v>1</v>
      </c>
      <c r="H2279" s="31" t="s">
        <v>1</v>
      </c>
      <c r="I2279" s="31" t="s">
        <v>1</v>
      </c>
      <c r="J2279" s="31" t="s">
        <v>1</v>
      </c>
      <c r="K2279" s="31" t="s">
        <v>1</v>
      </c>
      <c r="L2279" s="31" t="s">
        <v>26855</v>
      </c>
      <c r="M2279" s="31" t="s">
        <v>13916</v>
      </c>
      <c r="N2279" s="31" t="s">
        <v>1</v>
      </c>
      <c r="O2279" s="31" t="s">
        <v>28267</v>
      </c>
    </row>
    <row r="2280" spans="1:15" ht="101.5" x14ac:dyDescent="0.35">
      <c r="A2280" s="31" t="s">
        <v>1530</v>
      </c>
      <c r="B2280" s="32">
        <v>5669</v>
      </c>
      <c r="C2280" s="31" t="s">
        <v>26856</v>
      </c>
      <c r="D2280" s="31" t="s">
        <v>1</v>
      </c>
      <c r="E2280" s="31" t="s">
        <v>1</v>
      </c>
      <c r="F2280" s="31" t="s">
        <v>1</v>
      </c>
      <c r="G2280" s="31" t="s">
        <v>1</v>
      </c>
      <c r="H2280" s="31" t="s">
        <v>1</v>
      </c>
      <c r="I2280" s="31" t="s">
        <v>1</v>
      </c>
      <c r="J2280" s="31" t="s">
        <v>1</v>
      </c>
      <c r="K2280" s="31" t="s">
        <v>1</v>
      </c>
      <c r="L2280" s="31" t="s">
        <v>5570</v>
      </c>
      <c r="M2280" s="31" t="s">
        <v>3469</v>
      </c>
      <c r="N2280" s="31" t="s">
        <v>5572</v>
      </c>
      <c r="O2280" s="31" t="s">
        <v>27604</v>
      </c>
    </row>
    <row r="2281" spans="1:15" ht="43.5" x14ac:dyDescent="0.35">
      <c r="A2281" s="31" t="s">
        <v>1530</v>
      </c>
      <c r="B2281" s="32">
        <v>5671</v>
      </c>
      <c r="C2281" s="31" t="s">
        <v>26857</v>
      </c>
      <c r="D2281" s="31" t="s">
        <v>1</v>
      </c>
      <c r="E2281" s="31" t="s">
        <v>1</v>
      </c>
      <c r="F2281" s="31" t="s">
        <v>1</v>
      </c>
      <c r="G2281" s="31" t="s">
        <v>1</v>
      </c>
      <c r="H2281" s="31" t="s">
        <v>1</v>
      </c>
      <c r="I2281" s="31" t="s">
        <v>1</v>
      </c>
      <c r="J2281" s="31" t="s">
        <v>1</v>
      </c>
      <c r="K2281" s="31" t="s">
        <v>1</v>
      </c>
      <c r="L2281" s="31" t="s">
        <v>617</v>
      </c>
      <c r="M2281" s="31" t="s">
        <v>4612</v>
      </c>
      <c r="N2281" s="31" t="s">
        <v>4613</v>
      </c>
      <c r="O2281" s="31" t="s">
        <v>27468</v>
      </c>
    </row>
    <row r="2282" spans="1:15" ht="87" x14ac:dyDescent="0.35">
      <c r="A2282" s="31" t="s">
        <v>1530</v>
      </c>
      <c r="B2282" s="32">
        <v>5672</v>
      </c>
      <c r="C2282" s="31" t="s">
        <v>26858</v>
      </c>
      <c r="D2282" s="31" t="s">
        <v>1</v>
      </c>
      <c r="E2282" s="31" t="s">
        <v>1</v>
      </c>
      <c r="F2282" s="31" t="s">
        <v>1</v>
      </c>
      <c r="G2282" s="31" t="s">
        <v>1</v>
      </c>
      <c r="H2282" s="31" t="s">
        <v>1</v>
      </c>
      <c r="I2282" s="31" t="s">
        <v>1</v>
      </c>
      <c r="J2282" s="31" t="s">
        <v>1</v>
      </c>
      <c r="K2282" s="31" t="s">
        <v>1</v>
      </c>
      <c r="L2282" s="31" t="s">
        <v>26859</v>
      </c>
      <c r="M2282" s="31" t="s">
        <v>1</v>
      </c>
      <c r="N2282" s="31" t="s">
        <v>1</v>
      </c>
      <c r="O2282" s="31" t="s">
        <v>28268</v>
      </c>
    </row>
    <row r="2283" spans="1:15" ht="116" x14ac:dyDescent="0.35">
      <c r="A2283" s="31" t="s">
        <v>1530</v>
      </c>
      <c r="B2283" s="32">
        <v>5064</v>
      </c>
      <c r="C2283" s="31" t="s">
        <v>3923</v>
      </c>
      <c r="D2283" s="31" t="s">
        <v>1</v>
      </c>
      <c r="E2283" s="31" t="s">
        <v>1</v>
      </c>
      <c r="F2283" s="31" t="s">
        <v>1</v>
      </c>
      <c r="G2283" s="31" t="s">
        <v>1</v>
      </c>
      <c r="H2283" s="31" t="s">
        <v>1</v>
      </c>
      <c r="I2283" s="31" t="s">
        <v>1</v>
      </c>
      <c r="J2283" s="31" t="s">
        <v>2150</v>
      </c>
      <c r="K2283" s="31" t="s">
        <v>2151</v>
      </c>
      <c r="L2283" s="31" t="s">
        <v>5623</v>
      </c>
      <c r="M2283" s="31" t="s">
        <v>5625</v>
      </c>
      <c r="N2283" s="31" t="s">
        <v>5627</v>
      </c>
      <c r="O2283" s="31" t="s">
        <v>5627</v>
      </c>
    </row>
    <row r="2284" spans="1:15" ht="58" x14ac:dyDescent="0.35">
      <c r="A2284" s="31" t="s">
        <v>1530</v>
      </c>
      <c r="B2284" s="32">
        <v>4894</v>
      </c>
      <c r="C2284" s="31" t="s">
        <v>4568</v>
      </c>
      <c r="D2284" s="31" t="s">
        <v>26707</v>
      </c>
      <c r="E2284" s="31" t="s">
        <v>1</v>
      </c>
      <c r="F2284" s="31" t="s">
        <v>18543</v>
      </c>
      <c r="G2284" s="31" t="s">
        <v>79</v>
      </c>
      <c r="H2284" s="31" t="s">
        <v>12371</v>
      </c>
      <c r="I2284" s="31" t="s">
        <v>164</v>
      </c>
      <c r="J2284" s="31" t="s">
        <v>26708</v>
      </c>
      <c r="K2284" s="31" t="s">
        <v>26709</v>
      </c>
      <c r="L2284" s="31" t="s">
        <v>617</v>
      </c>
      <c r="M2284" s="31" t="s">
        <v>4612</v>
      </c>
      <c r="N2284" s="31" t="s">
        <v>4613</v>
      </c>
      <c r="O2284" s="31" t="s">
        <v>28269</v>
      </c>
    </row>
    <row r="2285" spans="1:15" ht="116" x14ac:dyDescent="0.35">
      <c r="A2285" s="31" t="s">
        <v>1530</v>
      </c>
      <c r="B2285" s="32">
        <v>5074</v>
      </c>
      <c r="C2285" s="31" t="s">
        <v>3923</v>
      </c>
      <c r="D2285" s="31" t="s">
        <v>1</v>
      </c>
      <c r="E2285" s="31" t="s">
        <v>1</v>
      </c>
      <c r="F2285" s="31" t="s">
        <v>1</v>
      </c>
      <c r="G2285" s="31" t="s">
        <v>1</v>
      </c>
      <c r="H2285" s="31" t="s">
        <v>1</v>
      </c>
      <c r="I2285" s="31" t="s">
        <v>1</v>
      </c>
      <c r="J2285" s="31" t="s">
        <v>2150</v>
      </c>
      <c r="K2285" s="31" t="s">
        <v>2151</v>
      </c>
      <c r="L2285" s="31" t="s">
        <v>5623</v>
      </c>
      <c r="M2285" s="31" t="s">
        <v>5625</v>
      </c>
      <c r="N2285" s="31" t="s">
        <v>5627</v>
      </c>
      <c r="O2285" s="31" t="s">
        <v>5627</v>
      </c>
    </row>
    <row r="2286" spans="1:15" ht="116" x14ac:dyDescent="0.35">
      <c r="A2286" s="31" t="s">
        <v>1530</v>
      </c>
      <c r="B2286" s="32">
        <v>5072</v>
      </c>
      <c r="C2286" s="31" t="s">
        <v>3923</v>
      </c>
      <c r="D2286" s="31" t="s">
        <v>1</v>
      </c>
      <c r="E2286" s="31" t="s">
        <v>1</v>
      </c>
      <c r="F2286" s="31" t="s">
        <v>1</v>
      </c>
      <c r="G2286" s="31" t="s">
        <v>1</v>
      </c>
      <c r="H2286" s="31" t="s">
        <v>1</v>
      </c>
      <c r="I2286" s="31" t="s">
        <v>1</v>
      </c>
      <c r="J2286" s="31" t="s">
        <v>2150</v>
      </c>
      <c r="K2286" s="31" t="s">
        <v>2151</v>
      </c>
      <c r="L2286" s="31" t="s">
        <v>5623</v>
      </c>
      <c r="M2286" s="31" t="s">
        <v>5625</v>
      </c>
      <c r="N2286" s="31" t="s">
        <v>5627</v>
      </c>
      <c r="O2286" s="31" t="s">
        <v>5627</v>
      </c>
    </row>
    <row r="2287" spans="1:15" ht="87" x14ac:dyDescent="0.35">
      <c r="A2287" s="31" t="s">
        <v>1530</v>
      </c>
      <c r="B2287" s="32">
        <v>5513</v>
      </c>
      <c r="C2287" s="31" t="s">
        <v>4663</v>
      </c>
      <c r="D2287" s="31" t="s">
        <v>1</v>
      </c>
      <c r="E2287" s="31" t="s">
        <v>1</v>
      </c>
      <c r="F2287" s="31" t="s">
        <v>1</v>
      </c>
      <c r="G2287" s="31" t="s">
        <v>1</v>
      </c>
      <c r="H2287" s="31" t="s">
        <v>1</v>
      </c>
      <c r="I2287" s="31" t="s">
        <v>1</v>
      </c>
      <c r="J2287" s="31" t="s">
        <v>4253</v>
      </c>
      <c r="K2287" s="31" t="s">
        <v>4664</v>
      </c>
      <c r="L2287" s="31" t="s">
        <v>18590</v>
      </c>
      <c r="M2287" s="31" t="s">
        <v>18592</v>
      </c>
      <c r="N2287" s="31" t="s">
        <v>18594</v>
      </c>
      <c r="O2287" s="31" t="s">
        <v>27469</v>
      </c>
    </row>
    <row r="2288" spans="1:15" ht="72.5" x14ac:dyDescent="0.35">
      <c r="A2288" s="31" t="s">
        <v>1530</v>
      </c>
      <c r="B2288" s="32">
        <v>4594</v>
      </c>
      <c r="C2288" s="31" t="s">
        <v>3433</v>
      </c>
      <c r="D2288" s="31" t="s">
        <v>26681</v>
      </c>
      <c r="E2288" s="31" t="s">
        <v>26682</v>
      </c>
      <c r="F2288" s="31" t="s">
        <v>385</v>
      </c>
      <c r="G2288" s="31" t="s">
        <v>79</v>
      </c>
      <c r="H2288" s="31" t="s">
        <v>2198</v>
      </c>
      <c r="I2288" s="31" t="s">
        <v>387</v>
      </c>
      <c r="J2288" s="31" t="s">
        <v>2199</v>
      </c>
      <c r="K2288" s="31" t="s">
        <v>2200</v>
      </c>
      <c r="L2288" s="31" t="s">
        <v>729</v>
      </c>
      <c r="M2288" s="31" t="s">
        <v>5122</v>
      </c>
      <c r="N2288" s="31" t="s">
        <v>5123</v>
      </c>
      <c r="O2288" s="31" t="s">
        <v>28270</v>
      </c>
    </row>
    <row r="2289" spans="1:15" ht="72.5" x14ac:dyDescent="0.35">
      <c r="A2289" s="31" t="s">
        <v>1530</v>
      </c>
      <c r="B2289" s="32">
        <v>5358</v>
      </c>
      <c r="C2289" s="31" t="s">
        <v>4620</v>
      </c>
      <c r="D2289" s="31" t="s">
        <v>1</v>
      </c>
      <c r="E2289" s="31" t="s">
        <v>1</v>
      </c>
      <c r="F2289" s="31" t="s">
        <v>1</v>
      </c>
      <c r="G2289" s="31" t="s">
        <v>1</v>
      </c>
      <c r="H2289" s="31" t="s">
        <v>1</v>
      </c>
      <c r="I2289" s="31" t="s">
        <v>1</v>
      </c>
      <c r="J2289" s="31" t="s">
        <v>1</v>
      </c>
      <c r="K2289" s="31" t="s">
        <v>1</v>
      </c>
      <c r="L2289" s="31" t="s">
        <v>5672</v>
      </c>
      <c r="M2289" s="31" t="s">
        <v>26672</v>
      </c>
      <c r="N2289" s="31" t="s">
        <v>26673</v>
      </c>
      <c r="O2289" s="31" t="s">
        <v>28271</v>
      </c>
    </row>
    <row r="2290" spans="1:15" ht="72.5" x14ac:dyDescent="0.35">
      <c r="A2290" s="31" t="s">
        <v>1530</v>
      </c>
      <c r="B2290" s="32">
        <v>4403</v>
      </c>
      <c r="C2290" s="31" t="s">
        <v>3437</v>
      </c>
      <c r="D2290" s="31" t="s">
        <v>1</v>
      </c>
      <c r="E2290" s="31" t="s">
        <v>1</v>
      </c>
      <c r="F2290" s="31" t="s">
        <v>1</v>
      </c>
      <c r="G2290" s="31" t="s">
        <v>1</v>
      </c>
      <c r="H2290" s="31" t="s">
        <v>1</v>
      </c>
      <c r="I2290" s="31" t="s">
        <v>1</v>
      </c>
      <c r="J2290" s="31" t="s">
        <v>3438</v>
      </c>
      <c r="K2290" s="31" t="s">
        <v>3439</v>
      </c>
      <c r="L2290" s="31" t="s">
        <v>5244</v>
      </c>
      <c r="M2290" s="31" t="s">
        <v>5247</v>
      </c>
      <c r="N2290" s="31" t="s">
        <v>5249</v>
      </c>
      <c r="O2290" s="31" t="s">
        <v>28272</v>
      </c>
    </row>
    <row r="2291" spans="1:15" ht="72.5" x14ac:dyDescent="0.35">
      <c r="A2291" s="31" t="s">
        <v>1530</v>
      </c>
      <c r="B2291" s="32">
        <v>5505</v>
      </c>
      <c r="C2291" s="31" t="s">
        <v>4605</v>
      </c>
      <c r="D2291" s="31" t="s">
        <v>26574</v>
      </c>
      <c r="E2291" s="31" t="s">
        <v>1</v>
      </c>
      <c r="F2291" s="31" t="s">
        <v>321</v>
      </c>
      <c r="G2291" s="31" t="s">
        <v>79</v>
      </c>
      <c r="H2291" s="31" t="s">
        <v>1872</v>
      </c>
      <c r="I2291" s="31" t="s">
        <v>109</v>
      </c>
      <c r="J2291" s="31" t="s">
        <v>1873</v>
      </c>
      <c r="K2291" s="31" t="s">
        <v>3112</v>
      </c>
      <c r="L2291" s="31" t="s">
        <v>756</v>
      </c>
      <c r="M2291" s="31" t="s">
        <v>4612</v>
      </c>
      <c r="N2291" s="31" t="s">
        <v>4613</v>
      </c>
      <c r="O2291" s="31" t="s">
        <v>12697</v>
      </c>
    </row>
    <row r="2292" spans="1:15" ht="72.5" x14ac:dyDescent="0.35">
      <c r="A2292" s="31" t="s">
        <v>1530</v>
      </c>
      <c r="B2292" s="32">
        <v>5509</v>
      </c>
      <c r="C2292" s="31" t="s">
        <v>4606</v>
      </c>
      <c r="D2292" s="31" t="s">
        <v>1</v>
      </c>
      <c r="E2292" s="31" t="s">
        <v>1</v>
      </c>
      <c r="F2292" s="31" t="s">
        <v>1</v>
      </c>
      <c r="G2292" s="31" t="s">
        <v>1</v>
      </c>
      <c r="H2292" s="31" t="s">
        <v>1</v>
      </c>
      <c r="I2292" s="31" t="s">
        <v>1</v>
      </c>
      <c r="J2292" s="31" t="s">
        <v>1</v>
      </c>
      <c r="K2292" s="31" t="s">
        <v>1</v>
      </c>
      <c r="L2292" s="31" t="s">
        <v>756</v>
      </c>
      <c r="M2292" s="31" t="s">
        <v>4612</v>
      </c>
      <c r="N2292" s="31" t="s">
        <v>4613</v>
      </c>
      <c r="O2292" s="31" t="s">
        <v>27461</v>
      </c>
    </row>
    <row r="2293" spans="1:15" ht="72.5" x14ac:dyDescent="0.35">
      <c r="A2293" s="31" t="s">
        <v>1530</v>
      </c>
      <c r="B2293" s="32">
        <v>343</v>
      </c>
      <c r="C2293" s="31" t="s">
        <v>2393</v>
      </c>
      <c r="D2293" s="31" t="s">
        <v>26676</v>
      </c>
      <c r="E2293" s="31" t="s">
        <v>26677</v>
      </c>
      <c r="F2293" s="31" t="s">
        <v>26665</v>
      </c>
      <c r="G2293" s="31" t="s">
        <v>26666</v>
      </c>
      <c r="H2293" s="31" t="s">
        <v>26678</v>
      </c>
      <c r="I2293" s="31" t="s">
        <v>1</v>
      </c>
      <c r="J2293" s="31" t="s">
        <v>2389</v>
      </c>
      <c r="K2293" s="31" t="s">
        <v>2390</v>
      </c>
      <c r="L2293" s="31" t="s">
        <v>5600</v>
      </c>
      <c r="M2293" s="31" t="s">
        <v>5603</v>
      </c>
      <c r="N2293" s="31" t="s">
        <v>5604</v>
      </c>
      <c r="O2293" s="31" t="s">
        <v>28273</v>
      </c>
    </row>
    <row r="2294" spans="1:15" ht="87" x14ac:dyDescent="0.35">
      <c r="A2294" s="31" t="s">
        <v>1530</v>
      </c>
      <c r="B2294" s="32">
        <v>3411</v>
      </c>
      <c r="C2294" s="31" t="s">
        <v>2714</v>
      </c>
      <c r="D2294" s="31" t="s">
        <v>26676</v>
      </c>
      <c r="E2294" s="31" t="s">
        <v>26677</v>
      </c>
      <c r="F2294" s="31" t="s">
        <v>26665</v>
      </c>
      <c r="G2294" s="31" t="s">
        <v>26666</v>
      </c>
      <c r="H2294" s="31" t="s">
        <v>26678</v>
      </c>
      <c r="I2294" s="31" t="s">
        <v>1</v>
      </c>
      <c r="J2294" s="31" t="s">
        <v>2389</v>
      </c>
      <c r="K2294" s="31" t="s">
        <v>2390</v>
      </c>
      <c r="L2294" s="31" t="s">
        <v>5600</v>
      </c>
      <c r="M2294" s="31" t="s">
        <v>5603</v>
      </c>
      <c r="N2294" s="31" t="s">
        <v>5604</v>
      </c>
      <c r="O2294" s="31" t="s">
        <v>28273</v>
      </c>
    </row>
    <row r="2295" spans="1:15" ht="101.5" x14ac:dyDescent="0.35">
      <c r="A2295" s="31" t="s">
        <v>1530</v>
      </c>
      <c r="B2295" s="32">
        <v>4283</v>
      </c>
      <c r="C2295" s="31" t="s">
        <v>2522</v>
      </c>
      <c r="D2295" s="31" t="s">
        <v>1</v>
      </c>
      <c r="E2295" s="31" t="s">
        <v>1</v>
      </c>
      <c r="F2295" s="31" t="s">
        <v>1</v>
      </c>
      <c r="G2295" s="31" t="s">
        <v>1</v>
      </c>
      <c r="H2295" s="31" t="s">
        <v>1</v>
      </c>
      <c r="I2295" s="31" t="s">
        <v>1</v>
      </c>
      <c r="J2295" s="31" t="s">
        <v>1</v>
      </c>
      <c r="K2295" s="31" t="s">
        <v>2523</v>
      </c>
      <c r="L2295" s="31" t="s">
        <v>551</v>
      </c>
      <c r="M2295" s="31" t="s">
        <v>5388</v>
      </c>
      <c r="N2295" s="31" t="s">
        <v>5390</v>
      </c>
      <c r="O2295" s="31" t="s">
        <v>28274</v>
      </c>
    </row>
    <row r="2296" spans="1:15" ht="72.5" x14ac:dyDescent="0.35">
      <c r="A2296" s="31" t="s">
        <v>1530</v>
      </c>
      <c r="B2296" s="32">
        <v>5535</v>
      </c>
      <c r="C2296" s="31" t="s">
        <v>4608</v>
      </c>
      <c r="D2296" s="31" t="s">
        <v>1</v>
      </c>
      <c r="E2296" s="31" t="s">
        <v>1</v>
      </c>
      <c r="F2296" s="31" t="s">
        <v>1</v>
      </c>
      <c r="G2296" s="31" t="s">
        <v>1</v>
      </c>
      <c r="H2296" s="31" t="s">
        <v>1</v>
      </c>
      <c r="I2296" s="31" t="s">
        <v>1</v>
      </c>
      <c r="J2296" s="31" t="s">
        <v>2473</v>
      </c>
      <c r="K2296" s="31" t="s">
        <v>26675</v>
      </c>
      <c r="L2296" s="31" t="s">
        <v>756</v>
      </c>
      <c r="M2296" s="31" t="s">
        <v>4612</v>
      </c>
      <c r="N2296" s="31" t="s">
        <v>4613</v>
      </c>
      <c r="O2296" s="31" t="s">
        <v>1</v>
      </c>
    </row>
    <row r="2297" spans="1:15" ht="130.5" x14ac:dyDescent="0.35">
      <c r="A2297" s="31" t="s">
        <v>1530</v>
      </c>
      <c r="B2297" s="32">
        <v>5237</v>
      </c>
      <c r="C2297" s="31" t="s">
        <v>4579</v>
      </c>
      <c r="D2297" s="31" t="s">
        <v>26616</v>
      </c>
      <c r="E2297" s="31" t="s">
        <v>1</v>
      </c>
      <c r="F2297" s="31" t="s">
        <v>1454</v>
      </c>
      <c r="G2297" s="31" t="s">
        <v>79</v>
      </c>
      <c r="H2297" s="31" t="s">
        <v>2165</v>
      </c>
      <c r="I2297" s="31" t="s">
        <v>286</v>
      </c>
      <c r="J2297" s="31" t="s">
        <v>2166</v>
      </c>
      <c r="K2297" s="31" t="s">
        <v>2167</v>
      </c>
      <c r="L2297" s="31" t="s">
        <v>15203</v>
      </c>
      <c r="M2297" s="31" t="s">
        <v>3039</v>
      </c>
      <c r="N2297" s="31" t="s">
        <v>15207</v>
      </c>
      <c r="O2297" s="31" t="s">
        <v>28275</v>
      </c>
    </row>
    <row r="2298" spans="1:15" ht="72.5" x14ac:dyDescent="0.35">
      <c r="A2298" s="31" t="s">
        <v>1530</v>
      </c>
      <c r="B2298" s="32">
        <v>4526</v>
      </c>
      <c r="C2298" s="31" t="s">
        <v>2867</v>
      </c>
      <c r="D2298" s="31" t="s">
        <v>1</v>
      </c>
      <c r="E2298" s="31" t="s">
        <v>1</v>
      </c>
      <c r="F2298" s="31" t="s">
        <v>1</v>
      </c>
      <c r="G2298" s="31" t="s">
        <v>1</v>
      </c>
      <c r="H2298" s="31" t="s">
        <v>1</v>
      </c>
      <c r="I2298" s="31" t="s">
        <v>1</v>
      </c>
      <c r="J2298" s="31" t="s">
        <v>1</v>
      </c>
      <c r="K2298" s="31" t="s">
        <v>1</v>
      </c>
      <c r="L2298" s="31" t="s">
        <v>8508</v>
      </c>
      <c r="M2298" s="31" t="s">
        <v>8511</v>
      </c>
      <c r="N2298" s="31" t="s">
        <v>8513</v>
      </c>
      <c r="O2298" s="31" t="s">
        <v>28276</v>
      </c>
    </row>
    <row r="2299" spans="1:15" ht="58" x14ac:dyDescent="0.35">
      <c r="A2299" s="31" t="s">
        <v>1530</v>
      </c>
      <c r="B2299" s="32">
        <v>5362</v>
      </c>
      <c r="C2299" s="31" t="s">
        <v>4867</v>
      </c>
      <c r="D2299" s="31" t="s">
        <v>1</v>
      </c>
      <c r="E2299" s="31" t="s">
        <v>1</v>
      </c>
      <c r="F2299" s="31" t="s">
        <v>1</v>
      </c>
      <c r="G2299" s="31" t="s">
        <v>1</v>
      </c>
      <c r="H2299" s="31" t="s">
        <v>1</v>
      </c>
      <c r="I2299" s="31" t="s">
        <v>1</v>
      </c>
      <c r="J2299" s="31" t="s">
        <v>4868</v>
      </c>
      <c r="K2299" s="31" t="s">
        <v>4869</v>
      </c>
      <c r="L2299" s="31" t="s">
        <v>22624</v>
      </c>
      <c r="M2299" s="31" t="s">
        <v>22626</v>
      </c>
      <c r="N2299" s="31" t="s">
        <v>4278</v>
      </c>
      <c r="O2299" s="31" t="s">
        <v>4278</v>
      </c>
    </row>
    <row r="2300" spans="1:15" ht="87" x14ac:dyDescent="0.35">
      <c r="A2300" s="31" t="s">
        <v>1530</v>
      </c>
      <c r="B2300" s="32">
        <v>3287</v>
      </c>
      <c r="C2300" s="31" t="s">
        <v>2786</v>
      </c>
      <c r="D2300" s="31" t="s">
        <v>1</v>
      </c>
      <c r="E2300" s="31" t="s">
        <v>1</v>
      </c>
      <c r="F2300" s="31" t="s">
        <v>1</v>
      </c>
      <c r="G2300" s="31" t="s">
        <v>1</v>
      </c>
      <c r="H2300" s="31" t="s">
        <v>1</v>
      </c>
      <c r="I2300" s="31" t="s">
        <v>1</v>
      </c>
      <c r="J2300" s="31" t="s">
        <v>2490</v>
      </c>
      <c r="K2300" s="31" t="s">
        <v>2491</v>
      </c>
      <c r="L2300" s="31" t="s">
        <v>9600</v>
      </c>
      <c r="M2300" s="31" t="s">
        <v>9603</v>
      </c>
      <c r="N2300" s="31" t="s">
        <v>4063</v>
      </c>
      <c r="O2300" s="31" t="s">
        <v>28277</v>
      </c>
    </row>
    <row r="2301" spans="1:15" ht="87" x14ac:dyDescent="0.35">
      <c r="A2301" s="31" t="s">
        <v>1530</v>
      </c>
      <c r="B2301" s="32">
        <v>4149</v>
      </c>
      <c r="C2301" s="31" t="s">
        <v>2489</v>
      </c>
      <c r="D2301" s="31" t="s">
        <v>1</v>
      </c>
      <c r="E2301" s="31" t="s">
        <v>1</v>
      </c>
      <c r="F2301" s="31" t="s">
        <v>1</v>
      </c>
      <c r="G2301" s="31" t="s">
        <v>1</v>
      </c>
      <c r="H2301" s="31" t="s">
        <v>1</v>
      </c>
      <c r="I2301" s="31" t="s">
        <v>1</v>
      </c>
      <c r="J2301" s="31" t="s">
        <v>2490</v>
      </c>
      <c r="K2301" s="31" t="s">
        <v>2491</v>
      </c>
      <c r="L2301" s="31" t="s">
        <v>9600</v>
      </c>
      <c r="M2301" s="31" t="s">
        <v>9603</v>
      </c>
      <c r="N2301" s="31" t="s">
        <v>4063</v>
      </c>
      <c r="O2301" s="31" t="s">
        <v>28278</v>
      </c>
    </row>
    <row r="2302" spans="1:15" ht="87" x14ac:dyDescent="0.35">
      <c r="A2302" s="31" t="s">
        <v>1530</v>
      </c>
      <c r="B2302" s="32">
        <v>4220</v>
      </c>
      <c r="C2302" s="31" t="s">
        <v>2961</v>
      </c>
      <c r="D2302" s="31" t="s">
        <v>1</v>
      </c>
      <c r="E2302" s="31" t="s">
        <v>1</v>
      </c>
      <c r="F2302" s="31" t="s">
        <v>1</v>
      </c>
      <c r="G2302" s="31" t="s">
        <v>1</v>
      </c>
      <c r="H2302" s="31" t="s">
        <v>1</v>
      </c>
      <c r="I2302" s="31" t="s">
        <v>1</v>
      </c>
      <c r="J2302" s="31" t="s">
        <v>2490</v>
      </c>
      <c r="K2302" s="31" t="s">
        <v>2491</v>
      </c>
      <c r="L2302" s="31" t="s">
        <v>9600</v>
      </c>
      <c r="M2302" s="31" t="s">
        <v>9603</v>
      </c>
      <c r="N2302" s="31" t="s">
        <v>4063</v>
      </c>
      <c r="O2302" s="31" t="s">
        <v>28279</v>
      </c>
    </row>
    <row r="2303" spans="1:15" ht="87" x14ac:dyDescent="0.35">
      <c r="A2303" s="31" t="s">
        <v>1530</v>
      </c>
      <c r="B2303" s="32">
        <v>4222</v>
      </c>
      <c r="C2303" s="31" t="s">
        <v>2798</v>
      </c>
      <c r="D2303" s="31" t="s">
        <v>1</v>
      </c>
      <c r="E2303" s="31" t="s">
        <v>1</v>
      </c>
      <c r="F2303" s="31" t="s">
        <v>1</v>
      </c>
      <c r="G2303" s="31" t="s">
        <v>1</v>
      </c>
      <c r="H2303" s="31" t="s">
        <v>1</v>
      </c>
      <c r="I2303" s="31" t="s">
        <v>1</v>
      </c>
      <c r="J2303" s="31" t="s">
        <v>2490</v>
      </c>
      <c r="K2303" s="31" t="s">
        <v>2491</v>
      </c>
      <c r="L2303" s="31" t="s">
        <v>9600</v>
      </c>
      <c r="M2303" s="31" t="s">
        <v>9603</v>
      </c>
      <c r="N2303" s="31" t="s">
        <v>4063</v>
      </c>
      <c r="O2303" s="31" t="s">
        <v>28280</v>
      </c>
    </row>
    <row r="2304" spans="1:15" ht="87" x14ac:dyDescent="0.35">
      <c r="A2304" s="31" t="s">
        <v>1530</v>
      </c>
      <c r="B2304" s="32">
        <v>4411</v>
      </c>
      <c r="C2304" s="31" t="s">
        <v>3251</v>
      </c>
      <c r="D2304" s="31" t="s">
        <v>1</v>
      </c>
      <c r="E2304" s="31" t="s">
        <v>1</v>
      </c>
      <c r="F2304" s="31" t="s">
        <v>1</v>
      </c>
      <c r="G2304" s="31" t="s">
        <v>1</v>
      </c>
      <c r="H2304" s="31" t="s">
        <v>1</v>
      </c>
      <c r="I2304" s="31" t="s">
        <v>1</v>
      </c>
      <c r="J2304" s="31" t="s">
        <v>2490</v>
      </c>
      <c r="K2304" s="31" t="s">
        <v>2491</v>
      </c>
      <c r="L2304" s="31" t="s">
        <v>9600</v>
      </c>
      <c r="M2304" s="31" t="s">
        <v>9603</v>
      </c>
      <c r="N2304" s="31" t="s">
        <v>4063</v>
      </c>
      <c r="O2304" s="31" t="s">
        <v>28281</v>
      </c>
    </row>
    <row r="2305" spans="1:15" ht="87" x14ac:dyDescent="0.35">
      <c r="A2305" s="31" t="s">
        <v>1530</v>
      </c>
      <c r="B2305" s="32">
        <v>4501</v>
      </c>
      <c r="C2305" s="31" t="s">
        <v>3558</v>
      </c>
      <c r="D2305" s="31" t="s">
        <v>1</v>
      </c>
      <c r="E2305" s="31" t="s">
        <v>1</v>
      </c>
      <c r="F2305" s="31" t="s">
        <v>1</v>
      </c>
      <c r="G2305" s="31" t="s">
        <v>1</v>
      </c>
      <c r="H2305" s="31" t="s">
        <v>1</v>
      </c>
      <c r="I2305" s="31" t="s">
        <v>1</v>
      </c>
      <c r="J2305" s="31" t="s">
        <v>2490</v>
      </c>
      <c r="K2305" s="31" t="s">
        <v>2491</v>
      </c>
      <c r="L2305" s="31" t="s">
        <v>9600</v>
      </c>
      <c r="M2305" s="31" t="s">
        <v>9603</v>
      </c>
      <c r="N2305" s="31" t="s">
        <v>4063</v>
      </c>
      <c r="O2305" s="31" t="s">
        <v>28282</v>
      </c>
    </row>
    <row r="2306" spans="1:15" ht="87" x14ac:dyDescent="0.35">
      <c r="A2306" s="31" t="s">
        <v>1530</v>
      </c>
      <c r="B2306" s="32">
        <v>4562</v>
      </c>
      <c r="C2306" s="31" t="s">
        <v>3290</v>
      </c>
      <c r="D2306" s="31" t="s">
        <v>1</v>
      </c>
      <c r="E2306" s="31" t="s">
        <v>1</v>
      </c>
      <c r="F2306" s="31" t="s">
        <v>1</v>
      </c>
      <c r="G2306" s="31" t="s">
        <v>1</v>
      </c>
      <c r="H2306" s="31" t="s">
        <v>1</v>
      </c>
      <c r="I2306" s="31" t="s">
        <v>1</v>
      </c>
      <c r="J2306" s="31" t="s">
        <v>2490</v>
      </c>
      <c r="K2306" s="31" t="s">
        <v>2491</v>
      </c>
      <c r="L2306" s="31" t="s">
        <v>9600</v>
      </c>
      <c r="M2306" s="31" t="s">
        <v>9603</v>
      </c>
      <c r="N2306" s="31" t="s">
        <v>4063</v>
      </c>
      <c r="O2306" s="31" t="s">
        <v>28283</v>
      </c>
    </row>
    <row r="2307" spans="1:15" ht="87" x14ac:dyDescent="0.35">
      <c r="A2307" s="31" t="s">
        <v>1530</v>
      </c>
      <c r="B2307" s="32">
        <v>4668</v>
      </c>
      <c r="C2307" s="31" t="s">
        <v>3780</v>
      </c>
      <c r="D2307" s="31" t="s">
        <v>1</v>
      </c>
      <c r="E2307" s="31" t="s">
        <v>1</v>
      </c>
      <c r="F2307" s="31" t="s">
        <v>1</v>
      </c>
      <c r="G2307" s="31" t="s">
        <v>1</v>
      </c>
      <c r="H2307" s="31" t="s">
        <v>1</v>
      </c>
      <c r="I2307" s="31" t="s">
        <v>1</v>
      </c>
      <c r="J2307" s="31" t="s">
        <v>2490</v>
      </c>
      <c r="K2307" s="31" t="s">
        <v>2491</v>
      </c>
      <c r="L2307" s="31" t="s">
        <v>9600</v>
      </c>
      <c r="M2307" s="31" t="s">
        <v>9603</v>
      </c>
      <c r="N2307" s="31" t="s">
        <v>4063</v>
      </c>
      <c r="O2307" s="31" t="s">
        <v>28284</v>
      </c>
    </row>
    <row r="2308" spans="1:15" ht="87" x14ac:dyDescent="0.35">
      <c r="A2308" s="31" t="s">
        <v>1530</v>
      </c>
      <c r="B2308" s="32">
        <v>4759</v>
      </c>
      <c r="C2308" s="31" t="s">
        <v>3732</v>
      </c>
      <c r="D2308" s="31" t="s">
        <v>1</v>
      </c>
      <c r="E2308" s="31" t="s">
        <v>1</v>
      </c>
      <c r="F2308" s="31" t="s">
        <v>1</v>
      </c>
      <c r="G2308" s="31" t="s">
        <v>1</v>
      </c>
      <c r="H2308" s="31" t="s">
        <v>1</v>
      </c>
      <c r="I2308" s="31" t="s">
        <v>1</v>
      </c>
      <c r="J2308" s="31" t="s">
        <v>2490</v>
      </c>
      <c r="K2308" s="31" t="s">
        <v>2491</v>
      </c>
      <c r="L2308" s="31" t="s">
        <v>9600</v>
      </c>
      <c r="M2308" s="31" t="s">
        <v>9603</v>
      </c>
      <c r="N2308" s="31" t="s">
        <v>4063</v>
      </c>
      <c r="O2308" s="31" t="s">
        <v>28285</v>
      </c>
    </row>
    <row r="2309" spans="1:15" ht="87" x14ac:dyDescent="0.35">
      <c r="A2309" s="31" t="s">
        <v>1530</v>
      </c>
      <c r="B2309" s="32">
        <v>4788</v>
      </c>
      <c r="C2309" s="31" t="s">
        <v>4062</v>
      </c>
      <c r="D2309" s="31" t="s">
        <v>1</v>
      </c>
      <c r="E2309" s="31" t="s">
        <v>1</v>
      </c>
      <c r="F2309" s="31" t="s">
        <v>1</v>
      </c>
      <c r="G2309" s="31" t="s">
        <v>1</v>
      </c>
      <c r="H2309" s="31" t="s">
        <v>1</v>
      </c>
      <c r="I2309" s="31" t="s">
        <v>1</v>
      </c>
      <c r="J2309" s="31" t="s">
        <v>2490</v>
      </c>
      <c r="K2309" s="31" t="s">
        <v>2491</v>
      </c>
      <c r="L2309" s="31" t="s">
        <v>9600</v>
      </c>
      <c r="M2309" s="31" t="s">
        <v>9603</v>
      </c>
      <c r="N2309" s="31" t="s">
        <v>4063</v>
      </c>
      <c r="O2309" s="31" t="s">
        <v>28286</v>
      </c>
    </row>
    <row r="2310" spans="1:15" ht="87" x14ac:dyDescent="0.35">
      <c r="A2310" s="31" t="s">
        <v>1530</v>
      </c>
      <c r="B2310" s="32">
        <v>4788</v>
      </c>
      <c r="C2310" s="31" t="s">
        <v>4062</v>
      </c>
      <c r="D2310" s="31" t="s">
        <v>1</v>
      </c>
      <c r="E2310" s="31" t="s">
        <v>1</v>
      </c>
      <c r="F2310" s="31" t="s">
        <v>1</v>
      </c>
      <c r="G2310" s="31" t="s">
        <v>1</v>
      </c>
      <c r="H2310" s="31" t="s">
        <v>1</v>
      </c>
      <c r="I2310" s="31" t="s">
        <v>1</v>
      </c>
      <c r="J2310" s="31" t="s">
        <v>2490</v>
      </c>
      <c r="K2310" s="31" t="s">
        <v>4063</v>
      </c>
      <c r="L2310" s="31" t="s">
        <v>9600</v>
      </c>
      <c r="M2310" s="31" t="s">
        <v>9603</v>
      </c>
      <c r="N2310" s="31" t="s">
        <v>4063</v>
      </c>
      <c r="O2310" s="31" t="s">
        <v>28286</v>
      </c>
    </row>
    <row r="2311" spans="1:15" ht="87" x14ac:dyDescent="0.35">
      <c r="A2311" s="31" t="s">
        <v>1530</v>
      </c>
      <c r="B2311" s="32">
        <v>4930</v>
      </c>
      <c r="C2311" s="31" t="s">
        <v>4196</v>
      </c>
      <c r="D2311" s="31" t="s">
        <v>1</v>
      </c>
      <c r="E2311" s="31" t="s">
        <v>1</v>
      </c>
      <c r="F2311" s="31" t="s">
        <v>1</v>
      </c>
      <c r="G2311" s="31" t="s">
        <v>1</v>
      </c>
      <c r="H2311" s="31" t="s">
        <v>1</v>
      </c>
      <c r="I2311" s="31" t="s">
        <v>1</v>
      </c>
      <c r="J2311" s="31" t="s">
        <v>2490</v>
      </c>
      <c r="K2311" s="31" t="s">
        <v>2491</v>
      </c>
      <c r="L2311" s="31" t="s">
        <v>9600</v>
      </c>
      <c r="M2311" s="31" t="s">
        <v>9603</v>
      </c>
      <c r="N2311" s="31" t="s">
        <v>4063</v>
      </c>
      <c r="O2311" s="31" t="s">
        <v>28287</v>
      </c>
    </row>
    <row r="2312" spans="1:15" ht="87" x14ac:dyDescent="0.35">
      <c r="A2312" s="31" t="s">
        <v>1530</v>
      </c>
      <c r="B2312" s="32">
        <v>4931</v>
      </c>
      <c r="C2312" s="31" t="s">
        <v>4197</v>
      </c>
      <c r="D2312" s="31" t="s">
        <v>1</v>
      </c>
      <c r="E2312" s="31" t="s">
        <v>1</v>
      </c>
      <c r="F2312" s="31" t="s">
        <v>1</v>
      </c>
      <c r="G2312" s="31" t="s">
        <v>1</v>
      </c>
      <c r="H2312" s="31" t="s">
        <v>1</v>
      </c>
      <c r="I2312" s="31" t="s">
        <v>1</v>
      </c>
      <c r="J2312" s="31" t="s">
        <v>2490</v>
      </c>
      <c r="K2312" s="31" t="s">
        <v>2491</v>
      </c>
      <c r="L2312" s="31" t="s">
        <v>9600</v>
      </c>
      <c r="M2312" s="31" t="s">
        <v>9603</v>
      </c>
      <c r="N2312" s="31" t="s">
        <v>4063</v>
      </c>
      <c r="O2312" s="31" t="s">
        <v>28288</v>
      </c>
    </row>
    <row r="2313" spans="1:15" ht="72.5" x14ac:dyDescent="0.35">
      <c r="A2313" s="31" t="s">
        <v>1530</v>
      </c>
      <c r="B2313" s="32">
        <v>4920</v>
      </c>
      <c r="C2313" s="31" t="s">
        <v>4184</v>
      </c>
      <c r="D2313" s="31" t="s">
        <v>1</v>
      </c>
      <c r="E2313" s="31" t="s">
        <v>1</v>
      </c>
      <c r="F2313" s="31" t="s">
        <v>1</v>
      </c>
      <c r="G2313" s="31" t="s">
        <v>1</v>
      </c>
      <c r="H2313" s="31" t="s">
        <v>1</v>
      </c>
      <c r="I2313" s="31" t="s">
        <v>1</v>
      </c>
      <c r="J2313" s="31" t="s">
        <v>3882</v>
      </c>
      <c r="K2313" s="31" t="s">
        <v>26655</v>
      </c>
      <c r="L2313" s="31" t="s">
        <v>7921</v>
      </c>
      <c r="M2313" s="31" t="s">
        <v>7924</v>
      </c>
      <c r="N2313" s="31" t="s">
        <v>7926</v>
      </c>
      <c r="O2313" s="31" t="s">
        <v>27480</v>
      </c>
    </row>
    <row r="2314" spans="1:15" ht="58" x14ac:dyDescent="0.35">
      <c r="A2314" s="31" t="s">
        <v>1530</v>
      </c>
      <c r="B2314" s="32">
        <v>4906</v>
      </c>
      <c r="C2314" s="31" t="s">
        <v>4186</v>
      </c>
      <c r="D2314" s="31" t="s">
        <v>1</v>
      </c>
      <c r="E2314" s="31" t="s">
        <v>1</v>
      </c>
      <c r="F2314" s="31" t="s">
        <v>1</v>
      </c>
      <c r="G2314" s="31" t="s">
        <v>1</v>
      </c>
      <c r="H2314" s="31" t="s">
        <v>1</v>
      </c>
      <c r="I2314" s="31" t="s">
        <v>1</v>
      </c>
      <c r="J2314" s="31" t="s">
        <v>3882</v>
      </c>
      <c r="K2314" s="31" t="s">
        <v>26655</v>
      </c>
      <c r="L2314" s="31" t="s">
        <v>7921</v>
      </c>
      <c r="M2314" s="31" t="s">
        <v>7924</v>
      </c>
      <c r="N2314" s="31" t="s">
        <v>7926</v>
      </c>
      <c r="O2314" s="31" t="s">
        <v>28289</v>
      </c>
    </row>
    <row r="2315" spans="1:15" ht="58" x14ac:dyDescent="0.35">
      <c r="A2315" s="31" t="s">
        <v>1530</v>
      </c>
      <c r="B2315" s="32">
        <v>4905</v>
      </c>
      <c r="C2315" s="31" t="s">
        <v>3881</v>
      </c>
      <c r="D2315" s="31" t="s">
        <v>1</v>
      </c>
      <c r="E2315" s="31" t="s">
        <v>1</v>
      </c>
      <c r="F2315" s="31" t="s">
        <v>1</v>
      </c>
      <c r="G2315" s="31" t="s">
        <v>1</v>
      </c>
      <c r="H2315" s="31" t="s">
        <v>1</v>
      </c>
      <c r="I2315" s="31" t="s">
        <v>1</v>
      </c>
      <c r="J2315" s="31" t="s">
        <v>3882</v>
      </c>
      <c r="K2315" s="31" t="s">
        <v>26655</v>
      </c>
      <c r="L2315" s="31" t="s">
        <v>7921</v>
      </c>
      <c r="M2315" s="31" t="s">
        <v>7924</v>
      </c>
      <c r="N2315" s="31" t="s">
        <v>7926</v>
      </c>
      <c r="O2315" s="31" t="s">
        <v>28290</v>
      </c>
    </row>
    <row r="2316" spans="1:15" ht="72.5" x14ac:dyDescent="0.35">
      <c r="A2316" s="31" t="s">
        <v>1530</v>
      </c>
      <c r="B2316" s="32">
        <v>4964</v>
      </c>
      <c r="C2316" s="31" t="s">
        <v>4053</v>
      </c>
      <c r="D2316" s="31" t="s">
        <v>1</v>
      </c>
      <c r="E2316" s="31" t="s">
        <v>1</v>
      </c>
      <c r="F2316" s="31" t="s">
        <v>1</v>
      </c>
      <c r="G2316" s="31" t="s">
        <v>1</v>
      </c>
      <c r="H2316" s="31" t="s">
        <v>1</v>
      </c>
      <c r="I2316" s="31" t="s">
        <v>1</v>
      </c>
      <c r="J2316" s="31" t="s">
        <v>3035</v>
      </c>
      <c r="K2316" s="31" t="s">
        <v>3036</v>
      </c>
      <c r="L2316" s="31" t="s">
        <v>9522</v>
      </c>
      <c r="M2316" s="31" t="s">
        <v>9525</v>
      </c>
      <c r="N2316" s="31" t="s">
        <v>9527</v>
      </c>
      <c r="O2316" s="31" t="s">
        <v>28291</v>
      </c>
    </row>
    <row r="2317" spans="1:15" ht="87" x14ac:dyDescent="0.35">
      <c r="A2317" s="31" t="s">
        <v>1530</v>
      </c>
      <c r="B2317" s="32">
        <v>4224</v>
      </c>
      <c r="C2317" s="31" t="s">
        <v>2962</v>
      </c>
      <c r="D2317" s="31" t="s">
        <v>1</v>
      </c>
      <c r="E2317" s="31" t="s">
        <v>1</v>
      </c>
      <c r="F2317" s="31" t="s">
        <v>1</v>
      </c>
      <c r="G2317" s="31" t="s">
        <v>1</v>
      </c>
      <c r="H2317" s="31" t="s">
        <v>1</v>
      </c>
      <c r="I2317" s="31" t="s">
        <v>1</v>
      </c>
      <c r="J2317" s="31" t="s">
        <v>1</v>
      </c>
      <c r="K2317" s="31" t="s">
        <v>1755</v>
      </c>
      <c r="L2317" s="31" t="s">
        <v>766</v>
      </c>
      <c r="M2317" s="31" t="s">
        <v>5930</v>
      </c>
      <c r="N2317" s="31" t="s">
        <v>5932</v>
      </c>
      <c r="O2317" s="31" t="s">
        <v>27215</v>
      </c>
    </row>
    <row r="2318" spans="1:15" ht="87" x14ac:dyDescent="0.35">
      <c r="A2318" s="31" t="s">
        <v>1530</v>
      </c>
      <c r="B2318" s="32">
        <v>5353</v>
      </c>
      <c r="C2318" s="31" t="s">
        <v>4586</v>
      </c>
      <c r="D2318" s="31" t="s">
        <v>1</v>
      </c>
      <c r="E2318" s="31" t="s">
        <v>1</v>
      </c>
      <c r="F2318" s="31" t="s">
        <v>1</v>
      </c>
      <c r="G2318" s="31" t="s">
        <v>1</v>
      </c>
      <c r="H2318" s="31" t="s">
        <v>1</v>
      </c>
      <c r="I2318" s="31" t="s">
        <v>1</v>
      </c>
      <c r="J2318" s="31" t="s">
        <v>1724</v>
      </c>
      <c r="K2318" s="31" t="s">
        <v>1725</v>
      </c>
      <c r="L2318" s="31" t="s">
        <v>5614</v>
      </c>
      <c r="M2318" s="31" t="s">
        <v>1724</v>
      </c>
      <c r="N2318" s="31" t="s">
        <v>5616</v>
      </c>
      <c r="O2318" s="31" t="s">
        <v>28292</v>
      </c>
    </row>
    <row r="2319" spans="1:15" ht="72.5" x14ac:dyDescent="0.35">
      <c r="A2319" s="31" t="s">
        <v>1530</v>
      </c>
      <c r="B2319" s="32">
        <v>4533</v>
      </c>
      <c r="C2319" s="31" t="s">
        <v>2869</v>
      </c>
      <c r="D2319" s="31" t="s">
        <v>1</v>
      </c>
      <c r="E2319" s="31" t="s">
        <v>1</v>
      </c>
      <c r="F2319" s="31" t="s">
        <v>1</v>
      </c>
      <c r="G2319" s="31" t="s">
        <v>1</v>
      </c>
      <c r="H2319" s="31" t="s">
        <v>1</v>
      </c>
      <c r="I2319" s="31" t="s">
        <v>1</v>
      </c>
      <c r="J2319" s="31" t="s">
        <v>1</v>
      </c>
      <c r="K2319" s="31" t="s">
        <v>1</v>
      </c>
      <c r="L2319" s="31" t="s">
        <v>8508</v>
      </c>
      <c r="M2319" s="31" t="s">
        <v>8511</v>
      </c>
      <c r="N2319" s="31" t="s">
        <v>8513</v>
      </c>
      <c r="O2319" s="31" t="s">
        <v>28293</v>
      </c>
    </row>
    <row r="2320" spans="1:15" ht="72.5" x14ac:dyDescent="0.35">
      <c r="A2320" s="31" t="s">
        <v>1530</v>
      </c>
      <c r="B2320" s="32">
        <v>3237</v>
      </c>
      <c r="C2320" s="31" t="s">
        <v>3901</v>
      </c>
      <c r="D2320" s="31" t="s">
        <v>1</v>
      </c>
      <c r="E2320" s="31" t="s">
        <v>1</v>
      </c>
      <c r="F2320" s="31" t="s">
        <v>1</v>
      </c>
      <c r="G2320" s="31" t="s">
        <v>1</v>
      </c>
      <c r="H2320" s="31" t="s">
        <v>1</v>
      </c>
      <c r="I2320" s="31" t="s">
        <v>1</v>
      </c>
      <c r="J2320" s="31" t="s">
        <v>3902</v>
      </c>
      <c r="K2320" s="31" t="s">
        <v>1</v>
      </c>
      <c r="L2320" s="31" t="s">
        <v>729</v>
      </c>
      <c r="M2320" s="31" t="s">
        <v>5122</v>
      </c>
      <c r="N2320" s="31" t="s">
        <v>5123</v>
      </c>
      <c r="O2320" s="31" t="s">
        <v>27596</v>
      </c>
    </row>
    <row r="2321" spans="1:15" ht="58" x14ac:dyDescent="0.35">
      <c r="A2321" s="31" t="s">
        <v>1530</v>
      </c>
      <c r="B2321" s="32">
        <v>5401</v>
      </c>
      <c r="C2321" s="31" t="s">
        <v>4345</v>
      </c>
      <c r="D2321" s="31" t="s">
        <v>1</v>
      </c>
      <c r="E2321" s="31" t="s">
        <v>1</v>
      </c>
      <c r="F2321" s="31" t="s">
        <v>1</v>
      </c>
      <c r="G2321" s="31" t="s">
        <v>1</v>
      </c>
      <c r="H2321" s="31" t="s">
        <v>1</v>
      </c>
      <c r="I2321" s="31" t="s">
        <v>1</v>
      </c>
      <c r="J2321" s="31" t="s">
        <v>1</v>
      </c>
      <c r="K2321" s="31" t="s">
        <v>1</v>
      </c>
      <c r="L2321" s="31" t="s">
        <v>622</v>
      </c>
      <c r="M2321" s="31" t="s">
        <v>4711</v>
      </c>
      <c r="N2321" s="31" t="s">
        <v>6866</v>
      </c>
      <c r="O2321" s="31" t="s">
        <v>26921</v>
      </c>
    </row>
    <row r="2322" spans="1:15" ht="72.5" x14ac:dyDescent="0.35">
      <c r="A2322" s="31" t="s">
        <v>1530</v>
      </c>
      <c r="B2322" s="32">
        <v>5429</v>
      </c>
      <c r="C2322" s="31" t="s">
        <v>4377</v>
      </c>
      <c r="D2322" s="31" t="s">
        <v>1</v>
      </c>
      <c r="E2322" s="31" t="s">
        <v>1</v>
      </c>
      <c r="F2322" s="31" t="s">
        <v>1</v>
      </c>
      <c r="G2322" s="31" t="s">
        <v>1</v>
      </c>
      <c r="H2322" s="31" t="s">
        <v>1</v>
      </c>
      <c r="I2322" s="31" t="s">
        <v>1</v>
      </c>
      <c r="J2322" s="31" t="s">
        <v>1</v>
      </c>
      <c r="K2322" s="31" t="s">
        <v>1</v>
      </c>
      <c r="L2322" s="31" t="s">
        <v>17193</v>
      </c>
      <c r="M2322" s="31" t="s">
        <v>10268</v>
      </c>
      <c r="N2322" s="31" t="s">
        <v>12697</v>
      </c>
      <c r="O2322" s="31" t="s">
        <v>12697</v>
      </c>
    </row>
    <row r="2323" spans="1:15" ht="72.5" x14ac:dyDescent="0.35">
      <c r="A2323" s="31" t="s">
        <v>1530</v>
      </c>
      <c r="B2323" s="32">
        <v>5431</v>
      </c>
      <c r="C2323" s="31" t="s">
        <v>4737</v>
      </c>
      <c r="D2323" s="31" t="s">
        <v>1</v>
      </c>
      <c r="E2323" s="31" t="s">
        <v>1</v>
      </c>
      <c r="F2323" s="31" t="s">
        <v>1</v>
      </c>
      <c r="G2323" s="31" t="s">
        <v>1</v>
      </c>
      <c r="H2323" s="31" t="s">
        <v>1</v>
      </c>
      <c r="I2323" s="31" t="s">
        <v>1</v>
      </c>
      <c r="J2323" s="31" t="s">
        <v>2851</v>
      </c>
      <c r="K2323" s="31" t="s">
        <v>3613</v>
      </c>
      <c r="L2323" s="31" t="s">
        <v>18285</v>
      </c>
      <c r="M2323" s="31" t="s">
        <v>2851</v>
      </c>
      <c r="N2323" s="31" t="s">
        <v>5724</v>
      </c>
      <c r="O2323" s="31" t="s">
        <v>5724</v>
      </c>
    </row>
    <row r="2324" spans="1:15" ht="87" x14ac:dyDescent="0.35">
      <c r="A2324" s="31" t="s">
        <v>1530</v>
      </c>
      <c r="B2324" s="32">
        <v>5432</v>
      </c>
      <c r="C2324" s="31" t="s">
        <v>4720</v>
      </c>
      <c r="D2324" s="31" t="s">
        <v>26754</v>
      </c>
      <c r="E2324" s="31" t="s">
        <v>1</v>
      </c>
      <c r="F2324" s="31" t="s">
        <v>26755</v>
      </c>
      <c r="G2324" s="31" t="s">
        <v>26756</v>
      </c>
      <c r="H2324" s="31" t="s">
        <v>26757</v>
      </c>
      <c r="I2324" s="31" t="s">
        <v>1</v>
      </c>
      <c r="J2324" s="31" t="s">
        <v>3908</v>
      </c>
      <c r="K2324" s="31" t="s">
        <v>3909</v>
      </c>
      <c r="L2324" s="31" t="s">
        <v>21550</v>
      </c>
      <c r="M2324" s="31" t="s">
        <v>3908</v>
      </c>
      <c r="N2324" s="31" t="s">
        <v>21554</v>
      </c>
      <c r="O2324" s="31" t="s">
        <v>28294</v>
      </c>
    </row>
    <row r="2325" spans="1:15" ht="58" x14ac:dyDescent="0.35">
      <c r="A2325" s="31" t="s">
        <v>1530</v>
      </c>
      <c r="B2325" s="32">
        <v>5476</v>
      </c>
      <c r="C2325" s="31" t="s">
        <v>4707</v>
      </c>
      <c r="D2325" s="31" t="s">
        <v>1</v>
      </c>
      <c r="E2325" s="31" t="s">
        <v>1</v>
      </c>
      <c r="F2325" s="31" t="s">
        <v>1</v>
      </c>
      <c r="G2325" s="31" t="s">
        <v>1</v>
      </c>
      <c r="H2325" s="31" t="s">
        <v>1</v>
      </c>
      <c r="I2325" s="31" t="s">
        <v>1</v>
      </c>
      <c r="J2325" s="31" t="s">
        <v>1</v>
      </c>
      <c r="K2325" s="31" t="s">
        <v>2470</v>
      </c>
      <c r="L2325" s="31" t="s">
        <v>5273</v>
      </c>
      <c r="M2325" s="31" t="s">
        <v>5276</v>
      </c>
      <c r="N2325" s="31" t="s">
        <v>5277</v>
      </c>
      <c r="O2325" s="31" t="s">
        <v>28295</v>
      </c>
    </row>
    <row r="2326" spans="1:15" ht="72.5" x14ac:dyDescent="0.35">
      <c r="A2326" s="31" t="s">
        <v>1530</v>
      </c>
      <c r="B2326" s="32">
        <v>4099</v>
      </c>
      <c r="C2326" s="31" t="s">
        <v>3587</v>
      </c>
      <c r="D2326" s="31" t="s">
        <v>26721</v>
      </c>
      <c r="E2326" s="31" t="s">
        <v>1</v>
      </c>
      <c r="F2326" s="31" t="s">
        <v>86</v>
      </c>
      <c r="G2326" s="31" t="s">
        <v>79</v>
      </c>
      <c r="H2326" s="31" t="s">
        <v>26534</v>
      </c>
      <c r="I2326" s="31" t="s">
        <v>88</v>
      </c>
      <c r="J2326" s="31" t="s">
        <v>3588</v>
      </c>
      <c r="K2326" s="31" t="s">
        <v>26722</v>
      </c>
      <c r="L2326" s="31" t="s">
        <v>22085</v>
      </c>
      <c r="M2326" s="31" t="s">
        <v>5247</v>
      </c>
      <c r="N2326" s="31" t="s">
        <v>5249</v>
      </c>
      <c r="O2326" s="31" t="s">
        <v>27605</v>
      </c>
    </row>
    <row r="2327" spans="1:15" ht="58" x14ac:dyDescent="0.35">
      <c r="A2327" s="31" t="s">
        <v>1530</v>
      </c>
      <c r="B2327" s="32">
        <v>5594</v>
      </c>
      <c r="C2327" s="31" t="s">
        <v>4928</v>
      </c>
      <c r="D2327" s="31" t="s">
        <v>1</v>
      </c>
      <c r="E2327" s="31" t="s">
        <v>1</v>
      </c>
      <c r="F2327" s="31" t="s">
        <v>1</v>
      </c>
      <c r="G2327" s="31" t="s">
        <v>1</v>
      </c>
      <c r="H2327" s="31" t="s">
        <v>1</v>
      </c>
      <c r="I2327" s="31" t="s">
        <v>1</v>
      </c>
      <c r="J2327" s="31" t="s">
        <v>1</v>
      </c>
      <c r="K2327" s="31" t="s">
        <v>1</v>
      </c>
      <c r="L2327" s="31" t="s">
        <v>16578</v>
      </c>
      <c r="M2327" s="31" t="s">
        <v>2886</v>
      </c>
      <c r="N2327" s="31" t="s">
        <v>16579</v>
      </c>
      <c r="O2327" s="31" t="s">
        <v>27553</v>
      </c>
    </row>
    <row r="2328" spans="1:15" ht="58" x14ac:dyDescent="0.35">
      <c r="A2328" s="31" t="s">
        <v>1530</v>
      </c>
      <c r="B2328" s="32">
        <v>5594</v>
      </c>
      <c r="C2328" s="31" t="s">
        <v>4928</v>
      </c>
      <c r="D2328" s="31" t="s">
        <v>1</v>
      </c>
      <c r="E2328" s="31" t="s">
        <v>1</v>
      </c>
      <c r="F2328" s="31" t="s">
        <v>1</v>
      </c>
      <c r="G2328" s="31" t="s">
        <v>1</v>
      </c>
      <c r="H2328" s="31" t="s">
        <v>1</v>
      </c>
      <c r="I2328" s="31" t="s">
        <v>1</v>
      </c>
      <c r="J2328" s="31" t="s">
        <v>1</v>
      </c>
      <c r="K2328" s="31" t="s">
        <v>1</v>
      </c>
      <c r="L2328" s="31" t="s">
        <v>16578</v>
      </c>
      <c r="M2328" s="31" t="s">
        <v>2886</v>
      </c>
      <c r="N2328" s="31" t="s">
        <v>16579</v>
      </c>
      <c r="O2328" s="31" t="s">
        <v>27553</v>
      </c>
    </row>
    <row r="2329" spans="1:15" ht="87" x14ac:dyDescent="0.35">
      <c r="A2329" s="31" t="s">
        <v>1530</v>
      </c>
      <c r="B2329" s="32">
        <v>5597</v>
      </c>
      <c r="C2329" s="31" t="s">
        <v>4930</v>
      </c>
      <c r="D2329" s="31" t="s">
        <v>1</v>
      </c>
      <c r="E2329" s="31" t="s">
        <v>1</v>
      </c>
      <c r="F2329" s="31" t="s">
        <v>1</v>
      </c>
      <c r="G2329" s="31" t="s">
        <v>1</v>
      </c>
      <c r="H2329" s="31" t="s">
        <v>1</v>
      </c>
      <c r="I2329" s="31" t="s">
        <v>1</v>
      </c>
      <c r="J2329" s="31" t="s">
        <v>1</v>
      </c>
      <c r="K2329" s="31" t="s">
        <v>1</v>
      </c>
      <c r="L2329" s="31" t="s">
        <v>18590</v>
      </c>
      <c r="M2329" s="31" t="s">
        <v>18592</v>
      </c>
      <c r="N2329" s="31" t="s">
        <v>18594</v>
      </c>
      <c r="O2329" s="31" t="s">
        <v>27469</v>
      </c>
    </row>
    <row r="2330" spans="1:15" ht="72.5" x14ac:dyDescent="0.35">
      <c r="A2330" s="31" t="s">
        <v>1530</v>
      </c>
      <c r="B2330" s="32">
        <v>5627</v>
      </c>
      <c r="C2330" s="31" t="s">
        <v>4942</v>
      </c>
      <c r="D2330" s="31" t="s">
        <v>1</v>
      </c>
      <c r="E2330" s="31" t="s">
        <v>1</v>
      </c>
      <c r="F2330" s="31" t="s">
        <v>1</v>
      </c>
      <c r="G2330" s="31" t="s">
        <v>1</v>
      </c>
      <c r="H2330" s="31" t="s">
        <v>1</v>
      </c>
      <c r="I2330" s="31" t="s">
        <v>1</v>
      </c>
      <c r="J2330" s="31" t="s">
        <v>1</v>
      </c>
      <c r="K2330" s="31" t="s">
        <v>1</v>
      </c>
      <c r="L2330" s="31" t="s">
        <v>12114</v>
      </c>
      <c r="M2330" s="31" t="s">
        <v>25190</v>
      </c>
      <c r="N2330" s="31" t="s">
        <v>2929</v>
      </c>
      <c r="O2330" s="31" t="s">
        <v>2929</v>
      </c>
    </row>
    <row r="2331" spans="1:15" ht="72.5" x14ac:dyDescent="0.35">
      <c r="A2331" s="31" t="s">
        <v>1530</v>
      </c>
      <c r="B2331" s="32">
        <v>1219</v>
      </c>
      <c r="C2331" s="31" t="s">
        <v>3674</v>
      </c>
      <c r="D2331" s="31" t="s">
        <v>1</v>
      </c>
      <c r="E2331" s="31" t="s">
        <v>1</v>
      </c>
      <c r="F2331" s="31" t="s">
        <v>1</v>
      </c>
      <c r="G2331" s="31" t="s">
        <v>1</v>
      </c>
      <c r="H2331" s="31" t="s">
        <v>1</v>
      </c>
      <c r="I2331" s="31" t="s">
        <v>1</v>
      </c>
      <c r="J2331" s="31" t="s">
        <v>1</v>
      </c>
      <c r="K2331" s="31" t="s">
        <v>1</v>
      </c>
      <c r="L2331" s="31" t="s">
        <v>13913</v>
      </c>
      <c r="M2331" s="31" t="s">
        <v>13916</v>
      </c>
      <c r="N2331" s="31" t="s">
        <v>26697</v>
      </c>
      <c r="O2331" s="31" t="s">
        <v>28296</v>
      </c>
    </row>
    <row r="2332" spans="1:15" ht="43.5" x14ac:dyDescent="0.35">
      <c r="A2332" s="31" t="s">
        <v>1530</v>
      </c>
      <c r="B2332" s="32">
        <v>4424</v>
      </c>
      <c r="C2332" s="31" t="s">
        <v>2809</v>
      </c>
      <c r="D2332" s="31" t="s">
        <v>1</v>
      </c>
      <c r="E2332" s="31" t="s">
        <v>1</v>
      </c>
      <c r="F2332" s="31" t="s">
        <v>1</v>
      </c>
      <c r="G2332" s="31" t="s">
        <v>1</v>
      </c>
      <c r="H2332" s="31" t="s">
        <v>1</v>
      </c>
      <c r="I2332" s="31" t="s">
        <v>1</v>
      </c>
      <c r="J2332" s="31" t="s">
        <v>1</v>
      </c>
      <c r="K2332" s="31" t="s">
        <v>1</v>
      </c>
      <c r="L2332" s="31" t="s">
        <v>617</v>
      </c>
      <c r="M2332" s="31" t="s">
        <v>4612</v>
      </c>
      <c r="N2332" s="31" t="s">
        <v>4613</v>
      </c>
      <c r="O2332" s="31" t="s">
        <v>1</v>
      </c>
    </row>
    <row r="2333" spans="1:15" ht="72.5" x14ac:dyDescent="0.35">
      <c r="A2333" s="31" t="s">
        <v>1530</v>
      </c>
      <c r="B2333" s="32">
        <v>5329</v>
      </c>
      <c r="C2333" s="31" t="s">
        <v>4852</v>
      </c>
      <c r="D2333" s="31" t="s">
        <v>1</v>
      </c>
      <c r="E2333" s="31" t="s">
        <v>1</v>
      </c>
      <c r="F2333" s="31" t="s">
        <v>1</v>
      </c>
      <c r="G2333" s="31" t="s">
        <v>1</v>
      </c>
      <c r="H2333" s="31" t="s">
        <v>1</v>
      </c>
      <c r="I2333" s="31" t="s">
        <v>1</v>
      </c>
      <c r="J2333" s="31" t="s">
        <v>1908</v>
      </c>
      <c r="K2333" s="31" t="s">
        <v>4381</v>
      </c>
      <c r="L2333" s="31" t="s">
        <v>701</v>
      </c>
      <c r="M2333" s="31" t="s">
        <v>26660</v>
      </c>
      <c r="N2333" s="31" t="s">
        <v>9255</v>
      </c>
      <c r="O2333" s="31" t="s">
        <v>28297</v>
      </c>
    </row>
    <row r="2334" spans="1:15" ht="72.5" x14ac:dyDescent="0.35">
      <c r="A2334" s="31" t="s">
        <v>1530</v>
      </c>
      <c r="B2334" s="32">
        <v>5494</v>
      </c>
      <c r="C2334" s="31" t="s">
        <v>4875</v>
      </c>
      <c r="D2334" s="31" t="s">
        <v>1</v>
      </c>
      <c r="E2334" s="31" t="s">
        <v>1</v>
      </c>
      <c r="F2334" s="31" t="s">
        <v>1</v>
      </c>
      <c r="G2334" s="31" t="s">
        <v>1</v>
      </c>
      <c r="H2334" s="31" t="s">
        <v>1</v>
      </c>
      <c r="I2334" s="31" t="s">
        <v>1</v>
      </c>
      <c r="J2334" s="31" t="s">
        <v>1</v>
      </c>
      <c r="K2334" s="31" t="s">
        <v>1</v>
      </c>
      <c r="L2334" s="31" t="s">
        <v>9522</v>
      </c>
      <c r="M2334" s="31" t="s">
        <v>9525</v>
      </c>
      <c r="N2334" s="31" t="s">
        <v>9527</v>
      </c>
      <c r="O2334" s="31" t="s">
        <v>28298</v>
      </c>
    </row>
    <row r="2335" spans="1:15" ht="72.5" x14ac:dyDescent="0.35">
      <c r="A2335" s="31" t="s">
        <v>1530</v>
      </c>
      <c r="B2335" s="32">
        <v>1760</v>
      </c>
      <c r="C2335" s="31" t="s">
        <v>2525</v>
      </c>
      <c r="D2335" s="31" t="s">
        <v>1</v>
      </c>
      <c r="E2335" s="31" t="s">
        <v>1</v>
      </c>
      <c r="F2335" s="31" t="s">
        <v>1</v>
      </c>
      <c r="G2335" s="31" t="s">
        <v>1</v>
      </c>
      <c r="H2335" s="31" t="s">
        <v>1</v>
      </c>
      <c r="I2335" s="31" t="s">
        <v>1</v>
      </c>
      <c r="J2335" s="31" t="s">
        <v>1</v>
      </c>
      <c r="K2335" s="31" t="s">
        <v>1</v>
      </c>
      <c r="L2335" s="31" t="s">
        <v>756</v>
      </c>
      <c r="M2335" s="31" t="s">
        <v>4612</v>
      </c>
      <c r="N2335" s="31" t="s">
        <v>4613</v>
      </c>
      <c r="O2335" s="31" t="s">
        <v>28299</v>
      </c>
    </row>
    <row r="2336" spans="1:15" ht="72.5" x14ac:dyDescent="0.35">
      <c r="A2336" s="31" t="s">
        <v>1530</v>
      </c>
      <c r="B2336" s="32">
        <v>4170</v>
      </c>
      <c r="C2336" s="31" t="s">
        <v>3914</v>
      </c>
      <c r="D2336" s="31" t="s">
        <v>1</v>
      </c>
      <c r="E2336" s="31" t="s">
        <v>1</v>
      </c>
      <c r="F2336" s="31" t="s">
        <v>1</v>
      </c>
      <c r="G2336" s="31" t="s">
        <v>1</v>
      </c>
      <c r="H2336" s="31" t="s">
        <v>1</v>
      </c>
      <c r="I2336" s="31" t="s">
        <v>1</v>
      </c>
      <c r="J2336" s="31" t="s">
        <v>1</v>
      </c>
      <c r="K2336" s="31" t="s">
        <v>1812</v>
      </c>
      <c r="L2336" s="31" t="s">
        <v>710</v>
      </c>
      <c r="M2336" s="31" t="s">
        <v>2378</v>
      </c>
      <c r="N2336" s="31" t="s">
        <v>5921</v>
      </c>
      <c r="O2336" s="31" t="s">
        <v>28300</v>
      </c>
    </row>
    <row r="2337" spans="1:15" ht="72.5" x14ac:dyDescent="0.35">
      <c r="A2337" s="31" t="s">
        <v>1530</v>
      </c>
      <c r="B2337" s="32">
        <v>5593</v>
      </c>
      <c r="C2337" s="31" t="s">
        <v>4687</v>
      </c>
      <c r="D2337" s="31" t="s">
        <v>1</v>
      </c>
      <c r="E2337" s="31" t="s">
        <v>1</v>
      </c>
      <c r="F2337" s="31" t="s">
        <v>1</v>
      </c>
      <c r="G2337" s="31" t="s">
        <v>1</v>
      </c>
      <c r="H2337" s="31" t="s">
        <v>1</v>
      </c>
      <c r="I2337" s="31" t="s">
        <v>1</v>
      </c>
      <c r="J2337" s="31" t="s">
        <v>1</v>
      </c>
      <c r="K2337" s="31" t="s">
        <v>1</v>
      </c>
      <c r="L2337" s="31" t="s">
        <v>15565</v>
      </c>
      <c r="M2337" s="31" t="s">
        <v>3283</v>
      </c>
      <c r="N2337" s="31" t="s">
        <v>15569</v>
      </c>
      <c r="O2337" s="31" t="s">
        <v>27753</v>
      </c>
    </row>
    <row r="2338" spans="1:15" ht="72.5" x14ac:dyDescent="0.35">
      <c r="A2338" s="31" t="s">
        <v>1530</v>
      </c>
      <c r="B2338" s="32">
        <v>4088</v>
      </c>
      <c r="C2338" s="31" t="s">
        <v>3246</v>
      </c>
      <c r="D2338" s="31" t="s">
        <v>26537</v>
      </c>
      <c r="E2338" s="31" t="s">
        <v>1</v>
      </c>
      <c r="F2338" s="31" t="s">
        <v>26538</v>
      </c>
      <c r="G2338" s="31" t="s">
        <v>2059</v>
      </c>
      <c r="H2338" s="31" t="s">
        <v>26539</v>
      </c>
      <c r="I2338" s="31" t="s">
        <v>1</v>
      </c>
      <c r="J2338" s="31" t="s">
        <v>2455</v>
      </c>
      <c r="K2338" s="31" t="s">
        <v>2456</v>
      </c>
      <c r="L2338" s="31" t="s">
        <v>759</v>
      </c>
      <c r="M2338" s="31" t="s">
        <v>10539</v>
      </c>
      <c r="N2338" s="31" t="s">
        <v>10541</v>
      </c>
      <c r="O2338" s="31" t="s">
        <v>27053</v>
      </c>
    </row>
    <row r="2339" spans="1:15" ht="87" x14ac:dyDescent="0.35">
      <c r="A2339" s="31" t="s">
        <v>1530</v>
      </c>
      <c r="B2339" s="32">
        <v>1124</v>
      </c>
      <c r="C2339" s="31" t="s">
        <v>3510</v>
      </c>
      <c r="D2339" s="31" t="s">
        <v>1</v>
      </c>
      <c r="E2339" s="31" t="s">
        <v>1</v>
      </c>
      <c r="F2339" s="31" t="s">
        <v>1</v>
      </c>
      <c r="G2339" s="31" t="s">
        <v>1</v>
      </c>
      <c r="H2339" s="31" t="s">
        <v>1</v>
      </c>
      <c r="I2339" s="31" t="s">
        <v>1</v>
      </c>
      <c r="J2339" s="31" t="s">
        <v>1</v>
      </c>
      <c r="K2339" s="31" t="s">
        <v>1</v>
      </c>
      <c r="L2339" s="31" t="s">
        <v>19857</v>
      </c>
      <c r="M2339" s="31" t="s">
        <v>1</v>
      </c>
      <c r="N2339" s="31" t="s">
        <v>19860</v>
      </c>
      <c r="O2339" s="31" t="s">
        <v>28301</v>
      </c>
    </row>
    <row r="2340" spans="1:15" ht="72.5" x14ac:dyDescent="0.35">
      <c r="A2340" s="31" t="s">
        <v>1530</v>
      </c>
      <c r="B2340" s="32">
        <v>5132</v>
      </c>
      <c r="C2340" s="31" t="s">
        <v>4283</v>
      </c>
      <c r="D2340" s="31" t="s">
        <v>26707</v>
      </c>
      <c r="E2340" s="31" t="s">
        <v>1</v>
      </c>
      <c r="F2340" s="31" t="s">
        <v>18543</v>
      </c>
      <c r="G2340" s="31" t="s">
        <v>79</v>
      </c>
      <c r="H2340" s="31" t="s">
        <v>12371</v>
      </c>
      <c r="I2340" s="31" t="s">
        <v>164</v>
      </c>
      <c r="J2340" s="31" t="s">
        <v>26708</v>
      </c>
      <c r="K2340" s="31" t="s">
        <v>26709</v>
      </c>
      <c r="L2340" s="31" t="s">
        <v>617</v>
      </c>
      <c r="M2340" s="31" t="s">
        <v>4612</v>
      </c>
      <c r="N2340" s="31" t="s">
        <v>4613</v>
      </c>
      <c r="O2340" s="31" t="s">
        <v>28302</v>
      </c>
    </row>
    <row r="2341" spans="1:15" ht="72.5" x14ac:dyDescent="0.35">
      <c r="A2341" s="31" t="s">
        <v>1530</v>
      </c>
      <c r="B2341" s="32">
        <v>4991</v>
      </c>
      <c r="C2341" s="31" t="s">
        <v>4271</v>
      </c>
      <c r="D2341" s="31" t="s">
        <v>1</v>
      </c>
      <c r="E2341" s="31" t="s">
        <v>1</v>
      </c>
      <c r="F2341" s="31" t="s">
        <v>1</v>
      </c>
      <c r="G2341" s="31" t="s">
        <v>1</v>
      </c>
      <c r="H2341" s="31" t="s">
        <v>1</v>
      </c>
      <c r="I2341" s="31" t="s">
        <v>1</v>
      </c>
      <c r="J2341" s="31" t="s">
        <v>4272</v>
      </c>
      <c r="K2341" s="31" t="s">
        <v>4273</v>
      </c>
      <c r="L2341" s="31" t="s">
        <v>5672</v>
      </c>
      <c r="M2341" s="31" t="s">
        <v>26672</v>
      </c>
      <c r="N2341" s="31" t="s">
        <v>26673</v>
      </c>
      <c r="O2341" s="31" t="s">
        <v>28303</v>
      </c>
    </row>
    <row r="2342" spans="1:15" ht="72.5" x14ac:dyDescent="0.35">
      <c r="A2342" s="31" t="s">
        <v>1530</v>
      </c>
      <c r="B2342" s="32">
        <v>5222</v>
      </c>
      <c r="C2342" s="31" t="s">
        <v>4341</v>
      </c>
      <c r="D2342" s="31" t="s">
        <v>1</v>
      </c>
      <c r="E2342" s="31" t="s">
        <v>1</v>
      </c>
      <c r="F2342" s="31" t="s">
        <v>1</v>
      </c>
      <c r="G2342" s="31" t="s">
        <v>1</v>
      </c>
      <c r="H2342" s="31" t="s">
        <v>1</v>
      </c>
      <c r="I2342" s="31" t="s">
        <v>1</v>
      </c>
      <c r="J2342" s="31" t="s">
        <v>4272</v>
      </c>
      <c r="K2342" s="31" t="s">
        <v>4273</v>
      </c>
      <c r="L2342" s="31" t="s">
        <v>5672</v>
      </c>
      <c r="M2342" s="31" t="s">
        <v>26672</v>
      </c>
      <c r="N2342" s="31" t="s">
        <v>26673</v>
      </c>
      <c r="O2342" s="31" t="s">
        <v>28304</v>
      </c>
    </row>
    <row r="2343" spans="1:15" ht="58" x14ac:dyDescent="0.35">
      <c r="A2343" s="31" t="s">
        <v>1530</v>
      </c>
      <c r="B2343" s="32">
        <v>5542</v>
      </c>
      <c r="C2343" s="31" t="s">
        <v>4710</v>
      </c>
      <c r="D2343" s="31" t="s">
        <v>1</v>
      </c>
      <c r="E2343" s="31" t="s">
        <v>1</v>
      </c>
      <c r="F2343" s="31" t="s">
        <v>1</v>
      </c>
      <c r="G2343" s="31" t="s">
        <v>1</v>
      </c>
      <c r="H2343" s="31" t="s">
        <v>1</v>
      </c>
      <c r="I2343" s="31" t="s">
        <v>1</v>
      </c>
      <c r="J2343" s="31" t="s">
        <v>1</v>
      </c>
      <c r="K2343" s="31" t="s">
        <v>1</v>
      </c>
      <c r="L2343" s="31" t="s">
        <v>622</v>
      </c>
      <c r="M2343" s="31" t="s">
        <v>4711</v>
      </c>
      <c r="N2343" s="31" t="s">
        <v>6866</v>
      </c>
      <c r="O2343" s="31" t="s">
        <v>26940</v>
      </c>
    </row>
    <row r="2344" spans="1:15" ht="58" x14ac:dyDescent="0.35">
      <c r="A2344" s="31" t="s">
        <v>1530</v>
      </c>
      <c r="B2344" s="32">
        <v>5483</v>
      </c>
      <c r="C2344" s="31" t="s">
        <v>4713</v>
      </c>
      <c r="D2344" s="31" t="s">
        <v>26860</v>
      </c>
      <c r="E2344" s="31" t="s">
        <v>26861</v>
      </c>
      <c r="F2344" s="31" t="s">
        <v>26862</v>
      </c>
      <c r="G2344" s="31" t="s">
        <v>26863</v>
      </c>
      <c r="H2344" s="31" t="s">
        <v>26864</v>
      </c>
      <c r="I2344" s="31" t="s">
        <v>1</v>
      </c>
      <c r="J2344" s="31" t="s">
        <v>1</v>
      </c>
      <c r="K2344" s="31" t="s">
        <v>1</v>
      </c>
      <c r="L2344" s="31" t="s">
        <v>19518</v>
      </c>
      <c r="M2344" s="31" t="s">
        <v>19521</v>
      </c>
      <c r="N2344" s="31" t="s">
        <v>19522</v>
      </c>
      <c r="O2344" s="31" t="s">
        <v>28305</v>
      </c>
    </row>
    <row r="2345" spans="1:15" ht="58" x14ac:dyDescent="0.35">
      <c r="A2345" s="31" t="s">
        <v>1530</v>
      </c>
      <c r="B2345" s="32">
        <v>5483</v>
      </c>
      <c r="C2345" s="31" t="s">
        <v>4713</v>
      </c>
      <c r="D2345" s="31" t="s">
        <v>26860</v>
      </c>
      <c r="E2345" s="31" t="s">
        <v>26861</v>
      </c>
      <c r="F2345" s="31" t="s">
        <v>26862</v>
      </c>
      <c r="G2345" s="31" t="s">
        <v>26863</v>
      </c>
      <c r="H2345" s="31" t="s">
        <v>26864</v>
      </c>
      <c r="I2345" s="31" t="s">
        <v>1</v>
      </c>
      <c r="J2345" s="31" t="s">
        <v>1</v>
      </c>
      <c r="K2345" s="31" t="s">
        <v>1</v>
      </c>
      <c r="L2345" s="31" t="s">
        <v>19518</v>
      </c>
      <c r="M2345" s="31" t="s">
        <v>19521</v>
      </c>
      <c r="N2345" s="31" t="s">
        <v>19522</v>
      </c>
      <c r="O2345" s="31" t="s">
        <v>28305</v>
      </c>
    </row>
    <row r="2346" spans="1:15" ht="58" x14ac:dyDescent="0.35">
      <c r="A2346" s="31" t="s">
        <v>1530</v>
      </c>
      <c r="B2346" s="32">
        <v>408</v>
      </c>
      <c r="C2346" s="31" t="s">
        <v>4733</v>
      </c>
      <c r="D2346" s="31" t="s">
        <v>1</v>
      </c>
      <c r="E2346" s="31" t="s">
        <v>1</v>
      </c>
      <c r="F2346" s="31" t="s">
        <v>1</v>
      </c>
      <c r="G2346" s="31" t="s">
        <v>1</v>
      </c>
      <c r="H2346" s="31" t="s">
        <v>1</v>
      </c>
      <c r="I2346" s="31" t="s">
        <v>1</v>
      </c>
      <c r="J2346" s="31" t="s">
        <v>1</v>
      </c>
      <c r="K2346" s="31" t="s">
        <v>1</v>
      </c>
      <c r="L2346" s="31" t="s">
        <v>5892</v>
      </c>
      <c r="M2346" s="31" t="s">
        <v>3788</v>
      </c>
      <c r="N2346" s="31" t="s">
        <v>5895</v>
      </c>
      <c r="O2346" s="31" t="s">
        <v>28306</v>
      </c>
    </row>
    <row r="2347" spans="1:15" ht="87" x14ac:dyDescent="0.35">
      <c r="A2347" s="31" t="s">
        <v>1530</v>
      </c>
      <c r="B2347" s="32">
        <v>3425</v>
      </c>
      <c r="C2347" s="31" t="s">
        <v>2716</v>
      </c>
      <c r="D2347" s="31" t="s">
        <v>1</v>
      </c>
      <c r="E2347" s="31" t="s">
        <v>1</v>
      </c>
      <c r="F2347" s="31" t="s">
        <v>1</v>
      </c>
      <c r="G2347" s="31" t="s">
        <v>1</v>
      </c>
      <c r="H2347" s="31" t="s">
        <v>1</v>
      </c>
      <c r="I2347" s="31" t="s">
        <v>1</v>
      </c>
      <c r="J2347" s="31" t="s">
        <v>1932</v>
      </c>
      <c r="K2347" s="31" t="s">
        <v>1933</v>
      </c>
      <c r="L2347" s="31" t="s">
        <v>13143</v>
      </c>
      <c r="M2347" s="31" t="s">
        <v>5930</v>
      </c>
      <c r="N2347" s="31" t="s">
        <v>5932</v>
      </c>
      <c r="O2347" s="31" t="s">
        <v>27214</v>
      </c>
    </row>
    <row r="2348" spans="1:15" ht="58" x14ac:dyDescent="0.35">
      <c r="A2348" s="31" t="s">
        <v>1530</v>
      </c>
      <c r="B2348" s="32">
        <v>4500</v>
      </c>
      <c r="C2348" s="31" t="s">
        <v>3711</v>
      </c>
      <c r="D2348" s="31" t="s">
        <v>1</v>
      </c>
      <c r="E2348" s="31" t="s">
        <v>1</v>
      </c>
      <c r="F2348" s="31" t="s">
        <v>1</v>
      </c>
      <c r="G2348" s="31" t="s">
        <v>1</v>
      </c>
      <c r="H2348" s="31" t="s">
        <v>1</v>
      </c>
      <c r="I2348" s="31" t="s">
        <v>1</v>
      </c>
      <c r="J2348" s="31" t="s">
        <v>3083</v>
      </c>
      <c r="K2348" s="31" t="s">
        <v>3084</v>
      </c>
      <c r="L2348" s="31" t="s">
        <v>5424</v>
      </c>
      <c r="M2348" s="31" t="s">
        <v>1</v>
      </c>
      <c r="N2348" s="31" t="s">
        <v>5427</v>
      </c>
      <c r="O2348" s="31" t="s">
        <v>3084</v>
      </c>
    </row>
    <row r="2349" spans="1:15" ht="72.5" x14ac:dyDescent="0.35">
      <c r="A2349" s="31" t="s">
        <v>1530</v>
      </c>
      <c r="B2349" s="32">
        <v>5625</v>
      </c>
      <c r="C2349" s="31" t="s">
        <v>4723</v>
      </c>
      <c r="D2349" s="31" t="s">
        <v>1</v>
      </c>
      <c r="E2349" s="31" t="s">
        <v>1</v>
      </c>
      <c r="F2349" s="31" t="s">
        <v>1</v>
      </c>
      <c r="G2349" s="31" t="s">
        <v>1</v>
      </c>
      <c r="H2349" s="31" t="s">
        <v>1</v>
      </c>
      <c r="I2349" s="31" t="s">
        <v>1</v>
      </c>
      <c r="J2349" s="31" t="s">
        <v>1</v>
      </c>
      <c r="K2349" s="31" t="s">
        <v>1</v>
      </c>
      <c r="L2349" s="31" t="s">
        <v>6459</v>
      </c>
      <c r="M2349" s="31" t="s">
        <v>6462</v>
      </c>
      <c r="N2349" s="31" t="s">
        <v>6463</v>
      </c>
      <c r="O2349" s="31" t="s">
        <v>28307</v>
      </c>
    </row>
    <row r="2350" spans="1:15" ht="72.5" x14ac:dyDescent="0.35">
      <c r="A2350" s="31" t="s">
        <v>1530</v>
      </c>
      <c r="B2350" s="32">
        <v>5626</v>
      </c>
      <c r="C2350" s="31" t="s">
        <v>4724</v>
      </c>
      <c r="D2350" s="31" t="s">
        <v>1</v>
      </c>
      <c r="E2350" s="31" t="s">
        <v>1</v>
      </c>
      <c r="F2350" s="31" t="s">
        <v>1</v>
      </c>
      <c r="G2350" s="31" t="s">
        <v>1</v>
      </c>
      <c r="H2350" s="31" t="s">
        <v>1</v>
      </c>
      <c r="I2350" s="31" t="s">
        <v>1</v>
      </c>
      <c r="J2350" s="31" t="s">
        <v>1</v>
      </c>
      <c r="K2350" s="31" t="s">
        <v>1</v>
      </c>
      <c r="L2350" s="31" t="s">
        <v>15565</v>
      </c>
      <c r="M2350" s="31" t="s">
        <v>3283</v>
      </c>
      <c r="N2350" s="31" t="s">
        <v>15569</v>
      </c>
      <c r="O2350" s="31" t="s">
        <v>27753</v>
      </c>
    </row>
    <row r="2351" spans="1:15" ht="87" x14ac:dyDescent="0.35">
      <c r="A2351" s="31" t="s">
        <v>1530</v>
      </c>
      <c r="B2351" s="32">
        <v>4885</v>
      </c>
      <c r="C2351" s="31" t="s">
        <v>4195</v>
      </c>
      <c r="D2351" s="31" t="s">
        <v>26776</v>
      </c>
      <c r="E2351" s="31" t="s">
        <v>26762</v>
      </c>
      <c r="F2351" s="31" t="s">
        <v>2550</v>
      </c>
      <c r="G2351" s="31" t="s">
        <v>2551</v>
      </c>
      <c r="H2351" s="31" t="s">
        <v>26777</v>
      </c>
      <c r="I2351" s="31" t="s">
        <v>1</v>
      </c>
      <c r="J2351" s="31" t="s">
        <v>2552</v>
      </c>
      <c r="K2351" s="31" t="s">
        <v>2553</v>
      </c>
      <c r="L2351" s="31" t="s">
        <v>19568</v>
      </c>
      <c r="M2351" s="31" t="s">
        <v>19570</v>
      </c>
      <c r="N2351" s="31" t="s">
        <v>19572</v>
      </c>
      <c r="O2351" s="31" t="s">
        <v>28308</v>
      </c>
    </row>
    <row r="2352" spans="1:15" ht="72.5" x14ac:dyDescent="0.35">
      <c r="A2352" s="31" t="s">
        <v>1530</v>
      </c>
      <c r="B2352" s="32">
        <v>5022</v>
      </c>
      <c r="C2352" s="31" t="s">
        <v>4892</v>
      </c>
      <c r="D2352" s="31" t="s">
        <v>26776</v>
      </c>
      <c r="E2352" s="31" t="s">
        <v>26762</v>
      </c>
      <c r="F2352" s="31" t="s">
        <v>2550</v>
      </c>
      <c r="G2352" s="31" t="s">
        <v>2551</v>
      </c>
      <c r="H2352" s="31" t="s">
        <v>26777</v>
      </c>
      <c r="I2352" s="31" t="s">
        <v>1</v>
      </c>
      <c r="J2352" s="31" t="s">
        <v>2552</v>
      </c>
      <c r="K2352" s="31" t="s">
        <v>2553</v>
      </c>
      <c r="L2352" s="31" t="s">
        <v>19568</v>
      </c>
      <c r="M2352" s="31" t="s">
        <v>19570</v>
      </c>
      <c r="N2352" s="31" t="s">
        <v>19572</v>
      </c>
      <c r="O2352" s="31" t="s">
        <v>28309</v>
      </c>
    </row>
    <row r="2353" spans="1:15" ht="58" x14ac:dyDescent="0.35">
      <c r="A2353" s="31" t="s">
        <v>1530</v>
      </c>
      <c r="B2353" s="32">
        <v>5024</v>
      </c>
      <c r="C2353" s="31" t="s">
        <v>4478</v>
      </c>
      <c r="D2353" s="31" t="s">
        <v>26776</v>
      </c>
      <c r="E2353" s="31" t="s">
        <v>26762</v>
      </c>
      <c r="F2353" s="31" t="s">
        <v>2550</v>
      </c>
      <c r="G2353" s="31" t="s">
        <v>2551</v>
      </c>
      <c r="H2353" s="31" t="s">
        <v>26777</v>
      </c>
      <c r="I2353" s="31" t="s">
        <v>1</v>
      </c>
      <c r="J2353" s="31" t="s">
        <v>2552</v>
      </c>
      <c r="K2353" s="31" t="s">
        <v>2553</v>
      </c>
      <c r="L2353" s="31" t="s">
        <v>19568</v>
      </c>
      <c r="M2353" s="31" t="s">
        <v>19570</v>
      </c>
      <c r="N2353" s="31" t="s">
        <v>19572</v>
      </c>
      <c r="O2353" s="31" t="s">
        <v>28310</v>
      </c>
    </row>
    <row r="2354" spans="1:15" ht="58" x14ac:dyDescent="0.35">
      <c r="A2354" s="31" t="s">
        <v>1530</v>
      </c>
      <c r="B2354" s="32">
        <v>5023</v>
      </c>
      <c r="C2354" s="31" t="s">
        <v>4214</v>
      </c>
      <c r="D2354" s="31" t="s">
        <v>26776</v>
      </c>
      <c r="E2354" s="31" t="s">
        <v>26762</v>
      </c>
      <c r="F2354" s="31" t="s">
        <v>2550</v>
      </c>
      <c r="G2354" s="31" t="s">
        <v>2551</v>
      </c>
      <c r="H2354" s="31" t="s">
        <v>26777</v>
      </c>
      <c r="I2354" s="31" t="s">
        <v>1</v>
      </c>
      <c r="J2354" s="31" t="s">
        <v>2552</v>
      </c>
      <c r="K2354" s="31" t="s">
        <v>2553</v>
      </c>
      <c r="L2354" s="31" t="s">
        <v>19568</v>
      </c>
      <c r="M2354" s="31" t="s">
        <v>19570</v>
      </c>
      <c r="N2354" s="31" t="s">
        <v>19572</v>
      </c>
      <c r="O2354" s="31" t="s">
        <v>28311</v>
      </c>
    </row>
    <row r="2355" spans="1:15" ht="72.5" x14ac:dyDescent="0.35">
      <c r="A2355" s="31" t="s">
        <v>1530</v>
      </c>
      <c r="B2355" s="32">
        <v>5195</v>
      </c>
      <c r="C2355" s="31" t="s">
        <v>4276</v>
      </c>
      <c r="D2355" s="31" t="s">
        <v>26776</v>
      </c>
      <c r="E2355" s="31" t="s">
        <v>26762</v>
      </c>
      <c r="F2355" s="31" t="s">
        <v>2550</v>
      </c>
      <c r="G2355" s="31" t="s">
        <v>2551</v>
      </c>
      <c r="H2355" s="31" t="s">
        <v>26777</v>
      </c>
      <c r="I2355" s="31" t="s">
        <v>1</v>
      </c>
      <c r="J2355" s="31" t="s">
        <v>2552</v>
      </c>
      <c r="K2355" s="31" t="s">
        <v>2553</v>
      </c>
      <c r="L2355" s="31" t="s">
        <v>19568</v>
      </c>
      <c r="M2355" s="31" t="s">
        <v>19570</v>
      </c>
      <c r="N2355" s="31" t="s">
        <v>19572</v>
      </c>
      <c r="O2355" s="31" t="s">
        <v>28312</v>
      </c>
    </row>
    <row r="2356" spans="1:15" ht="72.5" x14ac:dyDescent="0.35">
      <c r="A2356" s="31" t="s">
        <v>1530</v>
      </c>
      <c r="B2356" s="32">
        <v>4073</v>
      </c>
      <c r="C2356" s="31" t="s">
        <v>2281</v>
      </c>
      <c r="D2356" s="31" t="s">
        <v>1</v>
      </c>
      <c r="E2356" s="31" t="s">
        <v>1</v>
      </c>
      <c r="F2356" s="31" t="s">
        <v>1</v>
      </c>
      <c r="G2356" s="31" t="s">
        <v>1</v>
      </c>
      <c r="H2356" s="31" t="s">
        <v>1</v>
      </c>
      <c r="I2356" s="31" t="s">
        <v>1</v>
      </c>
      <c r="J2356" s="31" t="s">
        <v>2282</v>
      </c>
      <c r="K2356" s="31" t="s">
        <v>2283</v>
      </c>
      <c r="L2356" s="31" t="s">
        <v>9374</v>
      </c>
      <c r="M2356" s="31" t="s">
        <v>8182</v>
      </c>
      <c r="N2356" s="31" t="s">
        <v>8184</v>
      </c>
      <c r="O2356" s="31" t="s">
        <v>28313</v>
      </c>
    </row>
    <row r="2357" spans="1:15" ht="87" x14ac:dyDescent="0.35">
      <c r="A2357" s="31" t="s">
        <v>1530</v>
      </c>
      <c r="B2357" s="32">
        <v>531</v>
      </c>
      <c r="C2357" s="31" t="s">
        <v>2927</v>
      </c>
      <c r="D2357" s="31" t="s">
        <v>1</v>
      </c>
      <c r="E2357" s="31" t="s">
        <v>1</v>
      </c>
      <c r="F2357" s="31" t="s">
        <v>1</v>
      </c>
      <c r="G2357" s="31" t="s">
        <v>1</v>
      </c>
      <c r="H2357" s="31" t="s">
        <v>1</v>
      </c>
      <c r="I2357" s="31" t="s">
        <v>1</v>
      </c>
      <c r="J2357" s="31" t="s">
        <v>1704</v>
      </c>
      <c r="K2357" s="31" t="s">
        <v>1705</v>
      </c>
      <c r="L2357" s="31" t="s">
        <v>554</v>
      </c>
      <c r="M2357" s="31" t="s">
        <v>1704</v>
      </c>
      <c r="N2357" s="31" t="s">
        <v>5477</v>
      </c>
      <c r="O2357" s="31" t="s">
        <v>28314</v>
      </c>
    </row>
    <row r="2358" spans="1:15" ht="58" x14ac:dyDescent="0.35">
      <c r="A2358" s="31" t="s">
        <v>1530</v>
      </c>
      <c r="B2358" s="32">
        <v>710</v>
      </c>
      <c r="C2358" s="31" t="s">
        <v>2628</v>
      </c>
      <c r="D2358" s="31" t="s">
        <v>1</v>
      </c>
      <c r="E2358" s="31" t="s">
        <v>1</v>
      </c>
      <c r="F2358" s="31" t="s">
        <v>1</v>
      </c>
      <c r="G2358" s="31" t="s">
        <v>1</v>
      </c>
      <c r="H2358" s="31" t="s">
        <v>1</v>
      </c>
      <c r="I2358" s="31" t="s">
        <v>1</v>
      </c>
      <c r="J2358" s="31" t="s">
        <v>1704</v>
      </c>
      <c r="K2358" s="31" t="s">
        <v>1705</v>
      </c>
      <c r="L2358" s="31" t="s">
        <v>554</v>
      </c>
      <c r="M2358" s="31" t="s">
        <v>1704</v>
      </c>
      <c r="N2358" s="31" t="s">
        <v>5477</v>
      </c>
      <c r="O2358" s="31" t="s">
        <v>28315</v>
      </c>
    </row>
    <row r="2359" spans="1:15" ht="87" x14ac:dyDescent="0.35">
      <c r="A2359" s="31" t="s">
        <v>1530</v>
      </c>
      <c r="B2359" s="32">
        <v>1116</v>
      </c>
      <c r="C2359" s="31" t="s">
        <v>1968</v>
      </c>
      <c r="D2359" s="31" t="s">
        <v>1</v>
      </c>
      <c r="E2359" s="31" t="s">
        <v>1</v>
      </c>
      <c r="F2359" s="31" t="s">
        <v>1</v>
      </c>
      <c r="G2359" s="31" t="s">
        <v>1</v>
      </c>
      <c r="H2359" s="31" t="s">
        <v>1</v>
      </c>
      <c r="I2359" s="31" t="s">
        <v>1</v>
      </c>
      <c r="J2359" s="31" t="s">
        <v>1704</v>
      </c>
      <c r="K2359" s="31" t="s">
        <v>1705</v>
      </c>
      <c r="L2359" s="31" t="s">
        <v>554</v>
      </c>
      <c r="M2359" s="31" t="s">
        <v>1704</v>
      </c>
      <c r="N2359" s="31" t="s">
        <v>5477</v>
      </c>
      <c r="O2359" s="31" t="s">
        <v>28316</v>
      </c>
    </row>
    <row r="2360" spans="1:15" ht="87" x14ac:dyDescent="0.35">
      <c r="A2360" s="31" t="s">
        <v>1530</v>
      </c>
      <c r="B2360" s="32">
        <v>5361</v>
      </c>
      <c r="C2360" s="31" t="s">
        <v>4312</v>
      </c>
      <c r="D2360" s="31" t="s">
        <v>1</v>
      </c>
      <c r="E2360" s="31" t="s">
        <v>1</v>
      </c>
      <c r="F2360" s="31" t="s">
        <v>1</v>
      </c>
      <c r="G2360" s="31" t="s">
        <v>1</v>
      </c>
      <c r="H2360" s="31" t="s">
        <v>1</v>
      </c>
      <c r="I2360" s="31" t="s">
        <v>1</v>
      </c>
      <c r="J2360" s="31" t="s">
        <v>1</v>
      </c>
      <c r="K2360" s="31" t="s">
        <v>1</v>
      </c>
      <c r="L2360" s="31" t="s">
        <v>548</v>
      </c>
      <c r="M2360" s="31" t="s">
        <v>5019</v>
      </c>
      <c r="N2360" s="31" t="s">
        <v>5021</v>
      </c>
      <c r="O2360" s="31" t="s">
        <v>28317</v>
      </c>
    </row>
    <row r="2361" spans="1:15" ht="72.5" x14ac:dyDescent="0.35">
      <c r="A2361" s="31" t="s">
        <v>1530</v>
      </c>
      <c r="B2361" s="32">
        <v>5584</v>
      </c>
      <c r="C2361" s="31" t="s">
        <v>4779</v>
      </c>
      <c r="D2361" s="31" t="s">
        <v>1</v>
      </c>
      <c r="E2361" s="31" t="s">
        <v>1</v>
      </c>
      <c r="F2361" s="31" t="s">
        <v>1</v>
      </c>
      <c r="G2361" s="31" t="s">
        <v>1</v>
      </c>
      <c r="H2361" s="31" t="s">
        <v>1</v>
      </c>
      <c r="I2361" s="31" t="s">
        <v>1</v>
      </c>
      <c r="J2361" s="31" t="s">
        <v>3590</v>
      </c>
      <c r="K2361" s="31" t="s">
        <v>3591</v>
      </c>
      <c r="L2361" s="31" t="s">
        <v>756</v>
      </c>
      <c r="M2361" s="31" t="s">
        <v>4612</v>
      </c>
      <c r="N2361" s="31" t="s">
        <v>4613</v>
      </c>
      <c r="O2361" s="31" t="s">
        <v>4613</v>
      </c>
    </row>
    <row r="2362" spans="1:15" ht="72.5" x14ac:dyDescent="0.35">
      <c r="A2362" s="31" t="s">
        <v>1530</v>
      </c>
      <c r="B2362" s="32">
        <v>5488</v>
      </c>
      <c r="C2362" s="31" t="s">
        <v>4770</v>
      </c>
      <c r="D2362" s="31" t="s">
        <v>1</v>
      </c>
      <c r="E2362" s="31" t="s">
        <v>1</v>
      </c>
      <c r="F2362" s="31" t="s">
        <v>1</v>
      </c>
      <c r="G2362" s="31" t="s">
        <v>1</v>
      </c>
      <c r="H2362" s="31" t="s">
        <v>1</v>
      </c>
      <c r="I2362" s="31" t="s">
        <v>1</v>
      </c>
      <c r="J2362" s="31" t="s">
        <v>1741</v>
      </c>
      <c r="K2362" s="31" t="s">
        <v>1742</v>
      </c>
      <c r="L2362" s="31" t="s">
        <v>756</v>
      </c>
      <c r="M2362" s="31" t="s">
        <v>4612</v>
      </c>
      <c r="N2362" s="31" t="s">
        <v>4613</v>
      </c>
      <c r="O2362" s="31" t="s">
        <v>4967</v>
      </c>
    </row>
    <row r="2363" spans="1:15" ht="58" x14ac:dyDescent="0.35">
      <c r="A2363" s="31" t="s">
        <v>1530</v>
      </c>
      <c r="B2363" s="32">
        <v>414</v>
      </c>
      <c r="C2363" s="31" t="s">
        <v>3511</v>
      </c>
      <c r="D2363" s="31" t="s">
        <v>1</v>
      </c>
      <c r="E2363" s="31" t="s">
        <v>1</v>
      </c>
      <c r="F2363" s="31" t="s">
        <v>1</v>
      </c>
      <c r="G2363" s="31" t="s">
        <v>1</v>
      </c>
      <c r="H2363" s="31" t="s">
        <v>1</v>
      </c>
      <c r="I2363" s="31" t="s">
        <v>1</v>
      </c>
      <c r="J2363" s="31" t="s">
        <v>1734</v>
      </c>
      <c r="K2363" s="31" t="s">
        <v>1735</v>
      </c>
      <c r="L2363" s="31" t="s">
        <v>6472</v>
      </c>
      <c r="M2363" s="31" t="s">
        <v>6475</v>
      </c>
      <c r="N2363" s="31" t="s">
        <v>6476</v>
      </c>
      <c r="O2363" s="31" t="s">
        <v>28318</v>
      </c>
    </row>
    <row r="2364" spans="1:15" ht="72.5" x14ac:dyDescent="0.35">
      <c r="A2364" s="31" t="s">
        <v>1530</v>
      </c>
      <c r="B2364" s="32">
        <v>1193</v>
      </c>
      <c r="C2364" s="31" t="s">
        <v>3727</v>
      </c>
      <c r="D2364" s="31" t="s">
        <v>1</v>
      </c>
      <c r="E2364" s="31" t="s">
        <v>1</v>
      </c>
      <c r="F2364" s="31" t="s">
        <v>1</v>
      </c>
      <c r="G2364" s="31" t="s">
        <v>1</v>
      </c>
      <c r="H2364" s="31" t="s">
        <v>1</v>
      </c>
      <c r="I2364" s="31" t="s">
        <v>1</v>
      </c>
      <c r="J2364" s="31" t="s">
        <v>1</v>
      </c>
      <c r="K2364" s="31" t="s">
        <v>1</v>
      </c>
      <c r="L2364" s="31" t="s">
        <v>6472</v>
      </c>
      <c r="M2364" s="31" t="s">
        <v>6475</v>
      </c>
      <c r="N2364" s="31" t="s">
        <v>6476</v>
      </c>
      <c r="O2364" s="31" t="s">
        <v>28319</v>
      </c>
    </row>
    <row r="2365" spans="1:15" ht="58" x14ac:dyDescent="0.35">
      <c r="A2365" s="31" t="s">
        <v>1530</v>
      </c>
      <c r="B2365" s="32">
        <v>1872</v>
      </c>
      <c r="C2365" s="31" t="s">
        <v>2571</v>
      </c>
      <c r="D2365" s="31" t="s">
        <v>1</v>
      </c>
      <c r="E2365" s="31" t="s">
        <v>1</v>
      </c>
      <c r="F2365" s="31" t="s">
        <v>1</v>
      </c>
      <c r="G2365" s="31" t="s">
        <v>1</v>
      </c>
      <c r="H2365" s="31" t="s">
        <v>1</v>
      </c>
      <c r="I2365" s="31" t="s">
        <v>1</v>
      </c>
      <c r="J2365" s="31" t="s">
        <v>2572</v>
      </c>
      <c r="K2365" s="31" t="s">
        <v>2573</v>
      </c>
      <c r="L2365" s="31" t="s">
        <v>6472</v>
      </c>
      <c r="M2365" s="31" t="s">
        <v>6475</v>
      </c>
      <c r="N2365" s="31" t="s">
        <v>6476</v>
      </c>
      <c r="O2365" s="31" t="s">
        <v>28320</v>
      </c>
    </row>
    <row r="2366" spans="1:15" ht="72.5" x14ac:dyDescent="0.35">
      <c r="A2366" s="31" t="s">
        <v>1530</v>
      </c>
      <c r="B2366" s="32">
        <v>5519</v>
      </c>
      <c r="C2366" s="31" t="s">
        <v>4667</v>
      </c>
      <c r="D2366" s="31" t="s">
        <v>1</v>
      </c>
      <c r="E2366" s="31" t="s">
        <v>1</v>
      </c>
      <c r="F2366" s="31" t="s">
        <v>1</v>
      </c>
      <c r="G2366" s="31" t="s">
        <v>1</v>
      </c>
      <c r="H2366" s="31" t="s">
        <v>1</v>
      </c>
      <c r="I2366" s="31" t="s">
        <v>1</v>
      </c>
      <c r="J2366" s="31" t="s">
        <v>1</v>
      </c>
      <c r="K2366" s="31" t="s">
        <v>1</v>
      </c>
      <c r="L2366" s="31" t="s">
        <v>5672</v>
      </c>
      <c r="M2366" s="31" t="s">
        <v>26672</v>
      </c>
      <c r="N2366" s="31" t="s">
        <v>26673</v>
      </c>
      <c r="O2366" s="31" t="s">
        <v>1</v>
      </c>
    </row>
    <row r="2367" spans="1:15" ht="43.5" x14ac:dyDescent="0.35">
      <c r="A2367" s="31" t="s">
        <v>1530</v>
      </c>
      <c r="B2367" s="32">
        <v>5601</v>
      </c>
      <c r="C2367" s="31" t="s">
        <v>4931</v>
      </c>
      <c r="D2367" s="31" t="s">
        <v>1</v>
      </c>
      <c r="E2367" s="31" t="s">
        <v>1</v>
      </c>
      <c r="F2367" s="31" t="s">
        <v>1</v>
      </c>
      <c r="G2367" s="31" t="s">
        <v>1</v>
      </c>
      <c r="H2367" s="31" t="s">
        <v>1</v>
      </c>
      <c r="I2367" s="31" t="s">
        <v>1</v>
      </c>
      <c r="J2367" s="31" t="s">
        <v>1</v>
      </c>
      <c r="K2367" s="31" t="s">
        <v>1</v>
      </c>
      <c r="L2367" s="31" t="s">
        <v>19518</v>
      </c>
      <c r="M2367" s="31" t="s">
        <v>19521</v>
      </c>
      <c r="N2367" s="31" t="s">
        <v>19522</v>
      </c>
      <c r="O2367" s="31" t="s">
        <v>1</v>
      </c>
    </row>
    <row r="2368" spans="1:15" ht="43.5" x14ac:dyDescent="0.35">
      <c r="A2368" s="31" t="s">
        <v>1530</v>
      </c>
      <c r="B2368" s="32">
        <v>2608</v>
      </c>
      <c r="C2368" s="31" t="s">
        <v>3502</v>
      </c>
      <c r="D2368" s="31" t="s">
        <v>1</v>
      </c>
      <c r="E2368" s="31" t="s">
        <v>1</v>
      </c>
      <c r="F2368" s="31" t="s">
        <v>1</v>
      </c>
      <c r="G2368" s="31" t="s">
        <v>1</v>
      </c>
      <c r="H2368" s="31" t="s">
        <v>1</v>
      </c>
      <c r="I2368" s="31" t="s">
        <v>1</v>
      </c>
      <c r="J2368" s="31" t="s">
        <v>3503</v>
      </c>
      <c r="K2368" s="31" t="s">
        <v>3504</v>
      </c>
      <c r="L2368" s="31" t="s">
        <v>3502</v>
      </c>
      <c r="M2368" s="31" t="s">
        <v>3503</v>
      </c>
      <c r="N2368" s="31" t="s">
        <v>3504</v>
      </c>
      <c r="O2368" s="31" t="s">
        <v>3504</v>
      </c>
    </row>
    <row r="2369" spans="1:15" ht="72.5" x14ac:dyDescent="0.35">
      <c r="A2369" s="31" t="s">
        <v>1530</v>
      </c>
      <c r="B2369" s="32">
        <v>3419</v>
      </c>
      <c r="C2369" s="31" t="s">
        <v>3526</v>
      </c>
      <c r="D2369" s="31" t="s">
        <v>1</v>
      </c>
      <c r="E2369" s="31" t="s">
        <v>1</v>
      </c>
      <c r="F2369" s="31" t="s">
        <v>1</v>
      </c>
      <c r="G2369" s="31" t="s">
        <v>1</v>
      </c>
      <c r="H2369" s="31" t="s">
        <v>1</v>
      </c>
      <c r="I2369" s="31" t="s">
        <v>1</v>
      </c>
      <c r="J2369" s="31" t="s">
        <v>2479</v>
      </c>
      <c r="K2369" s="31" t="s">
        <v>2480</v>
      </c>
      <c r="L2369" s="31" t="s">
        <v>12114</v>
      </c>
      <c r="M2369" s="31" t="s">
        <v>12117</v>
      </c>
      <c r="N2369" s="31" t="s">
        <v>26625</v>
      </c>
      <c r="O2369" s="31" t="s">
        <v>28321</v>
      </c>
    </row>
    <row r="2370" spans="1:15" ht="72.5" x14ac:dyDescent="0.35">
      <c r="A2370" s="31" t="s">
        <v>1530</v>
      </c>
      <c r="B2370" s="32">
        <v>4140</v>
      </c>
      <c r="C2370" s="31" t="s">
        <v>2478</v>
      </c>
      <c r="D2370" s="31" t="s">
        <v>1</v>
      </c>
      <c r="E2370" s="31" t="s">
        <v>1</v>
      </c>
      <c r="F2370" s="31" t="s">
        <v>1</v>
      </c>
      <c r="G2370" s="31" t="s">
        <v>1</v>
      </c>
      <c r="H2370" s="31" t="s">
        <v>1</v>
      </c>
      <c r="I2370" s="31" t="s">
        <v>1</v>
      </c>
      <c r="J2370" s="31" t="s">
        <v>2479</v>
      </c>
      <c r="K2370" s="31" t="s">
        <v>2480</v>
      </c>
      <c r="L2370" s="31" t="s">
        <v>12114</v>
      </c>
      <c r="M2370" s="31" t="s">
        <v>12117</v>
      </c>
      <c r="N2370" s="31" t="s">
        <v>26625</v>
      </c>
      <c r="O2370" s="31" t="s">
        <v>28322</v>
      </c>
    </row>
    <row r="2371" spans="1:15" ht="72.5" x14ac:dyDescent="0.35">
      <c r="A2371" s="31" t="s">
        <v>1530</v>
      </c>
      <c r="B2371" s="32">
        <v>4724</v>
      </c>
      <c r="C2371" s="31" t="s">
        <v>3570</v>
      </c>
      <c r="D2371" s="31" t="s">
        <v>1</v>
      </c>
      <c r="E2371" s="31" t="s">
        <v>1</v>
      </c>
      <c r="F2371" s="31" t="s">
        <v>1</v>
      </c>
      <c r="G2371" s="31" t="s">
        <v>1</v>
      </c>
      <c r="H2371" s="31" t="s">
        <v>1</v>
      </c>
      <c r="I2371" s="31" t="s">
        <v>1</v>
      </c>
      <c r="J2371" s="31" t="s">
        <v>1</v>
      </c>
      <c r="K2371" s="31" t="s">
        <v>2929</v>
      </c>
      <c r="L2371" s="31" t="s">
        <v>12114</v>
      </c>
      <c r="M2371" s="31" t="s">
        <v>12117</v>
      </c>
      <c r="N2371" s="31" t="s">
        <v>26625</v>
      </c>
      <c r="O2371" s="31" t="s">
        <v>28323</v>
      </c>
    </row>
    <row r="2372" spans="1:15" ht="58" x14ac:dyDescent="0.35">
      <c r="A2372" s="31" t="s">
        <v>1530</v>
      </c>
      <c r="B2372" s="32">
        <v>5309</v>
      </c>
      <c r="C2372" s="31" t="s">
        <v>4888</v>
      </c>
      <c r="D2372" s="31" t="s">
        <v>1</v>
      </c>
      <c r="E2372" s="31" t="s">
        <v>1</v>
      </c>
      <c r="F2372" s="31" t="s">
        <v>1</v>
      </c>
      <c r="G2372" s="31" t="s">
        <v>1</v>
      </c>
      <c r="H2372" s="31" t="s">
        <v>1</v>
      </c>
      <c r="I2372" s="31" t="s">
        <v>1</v>
      </c>
      <c r="J2372" s="31" t="s">
        <v>1864</v>
      </c>
      <c r="K2372" s="31" t="s">
        <v>1865</v>
      </c>
      <c r="L2372" s="31" t="s">
        <v>553</v>
      </c>
      <c r="M2372" s="31" t="s">
        <v>1864</v>
      </c>
      <c r="N2372" s="31" t="s">
        <v>5288</v>
      </c>
      <c r="O2372" s="31" t="s">
        <v>28324</v>
      </c>
    </row>
    <row r="2373" spans="1:15" ht="72.5" x14ac:dyDescent="0.35">
      <c r="A2373" s="31" t="s">
        <v>1530</v>
      </c>
      <c r="B2373" s="32">
        <v>5291</v>
      </c>
      <c r="C2373" s="31" t="s">
        <v>4525</v>
      </c>
      <c r="D2373" s="31" t="s">
        <v>26572</v>
      </c>
      <c r="E2373" s="31" t="s">
        <v>1</v>
      </c>
      <c r="F2373" s="31" t="s">
        <v>2850</v>
      </c>
      <c r="G2373" s="31" t="s">
        <v>79</v>
      </c>
      <c r="H2373" s="31" t="s">
        <v>26573</v>
      </c>
      <c r="I2373" s="31" t="s">
        <v>508</v>
      </c>
      <c r="J2373" s="31" t="s">
        <v>2851</v>
      </c>
      <c r="K2373" s="31" t="s">
        <v>2852</v>
      </c>
      <c r="L2373" s="31" t="s">
        <v>5722</v>
      </c>
      <c r="M2373" s="31" t="s">
        <v>2851</v>
      </c>
      <c r="N2373" s="31" t="s">
        <v>5724</v>
      </c>
      <c r="O2373" s="31" t="s">
        <v>28325</v>
      </c>
    </row>
    <row r="2374" spans="1:15" ht="87" x14ac:dyDescent="0.35">
      <c r="A2374" s="31" t="s">
        <v>1530</v>
      </c>
      <c r="B2374" s="32">
        <v>164</v>
      </c>
      <c r="C2374" s="31" t="s">
        <v>3805</v>
      </c>
      <c r="D2374" s="31" t="s">
        <v>1</v>
      </c>
      <c r="E2374" s="31" t="s">
        <v>1</v>
      </c>
      <c r="F2374" s="31" t="s">
        <v>1</v>
      </c>
      <c r="G2374" s="31" t="s">
        <v>1</v>
      </c>
      <c r="H2374" s="31" t="s">
        <v>1</v>
      </c>
      <c r="I2374" s="31" t="s">
        <v>1</v>
      </c>
      <c r="J2374" s="31" t="s">
        <v>1704</v>
      </c>
      <c r="K2374" s="31" t="s">
        <v>1705</v>
      </c>
      <c r="L2374" s="31" t="s">
        <v>554</v>
      </c>
      <c r="M2374" s="31" t="s">
        <v>1704</v>
      </c>
      <c r="N2374" s="31" t="s">
        <v>5477</v>
      </c>
      <c r="O2374" s="31" t="s">
        <v>28326</v>
      </c>
    </row>
    <row r="2375" spans="1:15" ht="58" x14ac:dyDescent="0.35">
      <c r="A2375" s="31" t="s">
        <v>1530</v>
      </c>
      <c r="B2375" s="32">
        <v>729</v>
      </c>
      <c r="C2375" s="31" t="s">
        <v>2395</v>
      </c>
      <c r="D2375" s="31" t="s">
        <v>1</v>
      </c>
      <c r="E2375" s="31" t="s">
        <v>1</v>
      </c>
      <c r="F2375" s="31" t="s">
        <v>1</v>
      </c>
      <c r="G2375" s="31" t="s">
        <v>1</v>
      </c>
      <c r="H2375" s="31" t="s">
        <v>1</v>
      </c>
      <c r="I2375" s="31" t="s">
        <v>1</v>
      </c>
      <c r="J2375" s="31" t="s">
        <v>1704</v>
      </c>
      <c r="K2375" s="31" t="s">
        <v>1705</v>
      </c>
      <c r="L2375" s="31" t="s">
        <v>554</v>
      </c>
      <c r="M2375" s="31" t="s">
        <v>1704</v>
      </c>
      <c r="N2375" s="31" t="s">
        <v>5477</v>
      </c>
      <c r="O2375" s="31" t="s">
        <v>28327</v>
      </c>
    </row>
    <row r="2376" spans="1:15" ht="72.5" x14ac:dyDescent="0.35">
      <c r="A2376" s="31" t="s">
        <v>1530</v>
      </c>
      <c r="B2376" s="32">
        <v>878</v>
      </c>
      <c r="C2376" s="31" t="s">
        <v>558</v>
      </c>
      <c r="D2376" s="31" t="s">
        <v>1</v>
      </c>
      <c r="E2376" s="31" t="s">
        <v>1</v>
      </c>
      <c r="F2376" s="31" t="s">
        <v>1</v>
      </c>
      <c r="G2376" s="31" t="s">
        <v>1</v>
      </c>
      <c r="H2376" s="31" t="s">
        <v>1</v>
      </c>
      <c r="I2376" s="31" t="s">
        <v>1</v>
      </c>
      <c r="J2376" s="31" t="s">
        <v>1704</v>
      </c>
      <c r="K2376" s="31" t="s">
        <v>1705</v>
      </c>
      <c r="L2376" s="31" t="s">
        <v>554</v>
      </c>
      <c r="M2376" s="31" t="s">
        <v>1704</v>
      </c>
      <c r="N2376" s="31" t="s">
        <v>5477</v>
      </c>
      <c r="O2376" s="31" t="s">
        <v>28328</v>
      </c>
    </row>
    <row r="2377" spans="1:15" ht="58" x14ac:dyDescent="0.35">
      <c r="A2377" s="31" t="s">
        <v>1530</v>
      </c>
      <c r="B2377" s="32">
        <v>952</v>
      </c>
      <c r="C2377" s="31" t="s">
        <v>1896</v>
      </c>
      <c r="D2377" s="31" t="s">
        <v>1</v>
      </c>
      <c r="E2377" s="31" t="s">
        <v>1</v>
      </c>
      <c r="F2377" s="31" t="s">
        <v>1</v>
      </c>
      <c r="G2377" s="31" t="s">
        <v>1</v>
      </c>
      <c r="H2377" s="31" t="s">
        <v>1</v>
      </c>
      <c r="I2377" s="31" t="s">
        <v>1</v>
      </c>
      <c r="J2377" s="31" t="s">
        <v>1704</v>
      </c>
      <c r="K2377" s="31" t="s">
        <v>1705</v>
      </c>
      <c r="L2377" s="31" t="s">
        <v>554</v>
      </c>
      <c r="M2377" s="31" t="s">
        <v>1704</v>
      </c>
      <c r="N2377" s="31" t="s">
        <v>5477</v>
      </c>
      <c r="O2377" s="31" t="s">
        <v>28329</v>
      </c>
    </row>
    <row r="2378" spans="1:15" ht="58" x14ac:dyDescent="0.35">
      <c r="A2378" s="31" t="s">
        <v>1530</v>
      </c>
      <c r="B2378" s="32">
        <v>952</v>
      </c>
      <c r="C2378" s="31" t="s">
        <v>1896</v>
      </c>
      <c r="D2378" s="31" t="s">
        <v>1</v>
      </c>
      <c r="E2378" s="31" t="s">
        <v>1</v>
      </c>
      <c r="F2378" s="31" t="s">
        <v>1</v>
      </c>
      <c r="G2378" s="31" t="s">
        <v>1</v>
      </c>
      <c r="H2378" s="31" t="s">
        <v>1</v>
      </c>
      <c r="I2378" s="31" t="s">
        <v>1</v>
      </c>
      <c r="J2378" s="31" t="s">
        <v>1</v>
      </c>
      <c r="K2378" s="31" t="s">
        <v>1</v>
      </c>
      <c r="L2378" s="31" t="s">
        <v>554</v>
      </c>
      <c r="M2378" s="31" t="s">
        <v>1704</v>
      </c>
      <c r="N2378" s="31" t="s">
        <v>5477</v>
      </c>
      <c r="O2378" s="31" t="s">
        <v>28329</v>
      </c>
    </row>
    <row r="2379" spans="1:15" ht="116" x14ac:dyDescent="0.35">
      <c r="A2379" s="31" t="s">
        <v>1530</v>
      </c>
      <c r="B2379" s="32">
        <v>4538</v>
      </c>
      <c r="C2379" s="31" t="s">
        <v>2863</v>
      </c>
      <c r="D2379" s="31" t="s">
        <v>1</v>
      </c>
      <c r="E2379" s="31" t="s">
        <v>1</v>
      </c>
      <c r="F2379" s="31" t="s">
        <v>1</v>
      </c>
      <c r="G2379" s="31" t="s">
        <v>1</v>
      </c>
      <c r="H2379" s="31" t="s">
        <v>1</v>
      </c>
      <c r="I2379" s="31" t="s">
        <v>1</v>
      </c>
      <c r="J2379" s="31" t="s">
        <v>2150</v>
      </c>
      <c r="K2379" s="31" t="s">
        <v>2151</v>
      </c>
      <c r="L2379" s="31" t="s">
        <v>5623</v>
      </c>
      <c r="M2379" s="31" t="s">
        <v>5625</v>
      </c>
      <c r="N2379" s="31" t="s">
        <v>5627</v>
      </c>
      <c r="O2379" s="31" t="s">
        <v>5627</v>
      </c>
    </row>
    <row r="2380" spans="1:15" ht="72.5" x14ac:dyDescent="0.35">
      <c r="A2380" s="31" t="s">
        <v>1530</v>
      </c>
      <c r="B2380" s="32">
        <v>963</v>
      </c>
      <c r="C2380" s="31" t="s">
        <v>2303</v>
      </c>
      <c r="D2380" s="31" t="s">
        <v>1</v>
      </c>
      <c r="E2380" s="31" t="s">
        <v>1</v>
      </c>
      <c r="F2380" s="31" t="s">
        <v>1</v>
      </c>
      <c r="G2380" s="31" t="s">
        <v>1</v>
      </c>
      <c r="H2380" s="31" t="s">
        <v>1</v>
      </c>
      <c r="I2380" s="31" t="s">
        <v>1</v>
      </c>
      <c r="J2380" s="31" t="s">
        <v>1</v>
      </c>
      <c r="K2380" s="31" t="s">
        <v>1</v>
      </c>
      <c r="L2380" s="31" t="s">
        <v>8559</v>
      </c>
      <c r="M2380" s="31" t="s">
        <v>8560</v>
      </c>
      <c r="N2380" s="31" t="s">
        <v>8562</v>
      </c>
      <c r="O2380" s="31" t="s">
        <v>8562</v>
      </c>
    </row>
    <row r="2381" spans="1:15" ht="72.5" x14ac:dyDescent="0.35">
      <c r="A2381" s="31" t="s">
        <v>1530</v>
      </c>
      <c r="B2381" s="32">
        <v>5031</v>
      </c>
      <c r="C2381" s="31" t="s">
        <v>4187</v>
      </c>
      <c r="D2381" s="31" t="s">
        <v>1</v>
      </c>
      <c r="E2381" s="31" t="s">
        <v>1</v>
      </c>
      <c r="F2381" s="31" t="s">
        <v>1</v>
      </c>
      <c r="G2381" s="31" t="s">
        <v>1</v>
      </c>
      <c r="H2381" s="31" t="s">
        <v>1</v>
      </c>
      <c r="I2381" s="31" t="s">
        <v>1</v>
      </c>
      <c r="J2381" s="31" t="s">
        <v>1</v>
      </c>
      <c r="K2381" s="31" t="s">
        <v>1</v>
      </c>
      <c r="L2381" s="31" t="s">
        <v>729</v>
      </c>
      <c r="M2381" s="31" t="s">
        <v>5122</v>
      </c>
      <c r="N2381" s="31" t="s">
        <v>5123</v>
      </c>
      <c r="O2381" s="31" t="s">
        <v>28330</v>
      </c>
    </row>
    <row r="2382" spans="1:15" ht="116" x14ac:dyDescent="0.35">
      <c r="A2382" s="31" t="s">
        <v>1530</v>
      </c>
      <c r="B2382" s="32">
        <v>23</v>
      </c>
      <c r="C2382" s="31" t="s">
        <v>2722</v>
      </c>
      <c r="D2382" s="31" t="s">
        <v>1</v>
      </c>
      <c r="E2382" s="31" t="s">
        <v>1</v>
      </c>
      <c r="F2382" s="31" t="s">
        <v>1</v>
      </c>
      <c r="G2382" s="31" t="s">
        <v>1</v>
      </c>
      <c r="H2382" s="31" t="s">
        <v>1</v>
      </c>
      <c r="I2382" s="31" t="s">
        <v>1</v>
      </c>
      <c r="J2382" s="31" t="s">
        <v>1</v>
      </c>
      <c r="K2382" s="31" t="s">
        <v>1</v>
      </c>
      <c r="L2382" s="31" t="s">
        <v>9227</v>
      </c>
      <c r="M2382" s="31" t="s">
        <v>6264</v>
      </c>
      <c r="N2382" s="31" t="s">
        <v>6266</v>
      </c>
      <c r="O2382" s="31" t="s">
        <v>28331</v>
      </c>
    </row>
    <row r="2383" spans="1:15" ht="58" x14ac:dyDescent="0.35">
      <c r="A2383" s="31" t="s">
        <v>1530</v>
      </c>
      <c r="B2383" s="32">
        <v>3273</v>
      </c>
      <c r="C2383" s="31" t="s">
        <v>4594</v>
      </c>
      <c r="D2383" s="31" t="s">
        <v>1</v>
      </c>
      <c r="E2383" s="31" t="s">
        <v>1</v>
      </c>
      <c r="F2383" s="31" t="s">
        <v>1</v>
      </c>
      <c r="G2383" s="31" t="s">
        <v>1</v>
      </c>
      <c r="H2383" s="31" t="s">
        <v>1</v>
      </c>
      <c r="I2383" s="31" t="s">
        <v>1</v>
      </c>
      <c r="J2383" s="31" t="s">
        <v>1</v>
      </c>
      <c r="K2383" s="31" t="s">
        <v>3560</v>
      </c>
      <c r="L2383" s="31" t="s">
        <v>22912</v>
      </c>
      <c r="M2383" s="31" t="s">
        <v>22915</v>
      </c>
      <c r="N2383" s="31" t="s">
        <v>22916</v>
      </c>
      <c r="O2383" s="31" t="s">
        <v>28332</v>
      </c>
    </row>
    <row r="2384" spans="1:15" ht="130.5" x14ac:dyDescent="0.35">
      <c r="A2384" s="31" t="s">
        <v>1530</v>
      </c>
      <c r="B2384" s="32">
        <v>931</v>
      </c>
      <c r="C2384" s="31" t="s">
        <v>3197</v>
      </c>
      <c r="D2384" s="31" t="s">
        <v>1</v>
      </c>
      <c r="E2384" s="31" t="s">
        <v>1</v>
      </c>
      <c r="F2384" s="31" t="s">
        <v>1</v>
      </c>
      <c r="G2384" s="31" t="s">
        <v>1</v>
      </c>
      <c r="H2384" s="31" t="s">
        <v>1</v>
      </c>
      <c r="I2384" s="31" t="s">
        <v>1</v>
      </c>
      <c r="J2384" s="31" t="s">
        <v>1</v>
      </c>
      <c r="K2384" s="31" t="s">
        <v>3198</v>
      </c>
      <c r="L2384" s="31" t="s">
        <v>17632</v>
      </c>
      <c r="M2384" s="31" t="s">
        <v>17635</v>
      </c>
      <c r="N2384" s="31" t="s">
        <v>17636</v>
      </c>
      <c r="O2384" s="31" t="s">
        <v>28333</v>
      </c>
    </row>
    <row r="2385" spans="1:15" ht="58" x14ac:dyDescent="0.35">
      <c r="A2385" s="31" t="s">
        <v>1530</v>
      </c>
      <c r="B2385" s="32">
        <v>4113</v>
      </c>
      <c r="C2385" s="31" t="s">
        <v>3514</v>
      </c>
      <c r="D2385" s="31" t="s">
        <v>1</v>
      </c>
      <c r="E2385" s="31" t="s">
        <v>1</v>
      </c>
      <c r="F2385" s="31" t="s">
        <v>1</v>
      </c>
      <c r="G2385" s="31" t="s">
        <v>1</v>
      </c>
      <c r="H2385" s="31" t="s">
        <v>1</v>
      </c>
      <c r="I2385" s="31" t="s">
        <v>1</v>
      </c>
      <c r="J2385" s="31" t="s">
        <v>1</v>
      </c>
      <c r="K2385" s="31" t="s">
        <v>1</v>
      </c>
      <c r="L2385" s="31" t="s">
        <v>14390</v>
      </c>
      <c r="M2385" s="31" t="s">
        <v>14392</v>
      </c>
      <c r="N2385" s="31" t="s">
        <v>14393</v>
      </c>
      <c r="O2385" s="31" t="s">
        <v>28334</v>
      </c>
    </row>
    <row r="2386" spans="1:15" ht="72.5" x14ac:dyDescent="0.35">
      <c r="A2386" s="31" t="s">
        <v>1530</v>
      </c>
      <c r="B2386" s="32">
        <v>5528</v>
      </c>
      <c r="C2386" s="31" t="s">
        <v>4877</v>
      </c>
      <c r="D2386" s="31" t="s">
        <v>1</v>
      </c>
      <c r="E2386" s="31" t="s">
        <v>1</v>
      </c>
      <c r="F2386" s="31" t="s">
        <v>1</v>
      </c>
      <c r="G2386" s="31" t="s">
        <v>1</v>
      </c>
      <c r="H2386" s="31" t="s">
        <v>1</v>
      </c>
      <c r="I2386" s="31" t="s">
        <v>1</v>
      </c>
      <c r="J2386" s="31" t="s">
        <v>1</v>
      </c>
      <c r="K2386" s="31" t="s">
        <v>1</v>
      </c>
      <c r="L2386" s="31" t="s">
        <v>22085</v>
      </c>
      <c r="M2386" s="31" t="s">
        <v>5247</v>
      </c>
      <c r="N2386" s="31" t="s">
        <v>5249</v>
      </c>
      <c r="O2386" s="31" t="s">
        <v>27605</v>
      </c>
    </row>
    <row r="2387" spans="1:15" ht="72.5" x14ac:dyDescent="0.35">
      <c r="A2387" s="31" t="s">
        <v>1530</v>
      </c>
      <c r="B2387" s="32">
        <v>5385</v>
      </c>
      <c r="C2387" s="31" t="s">
        <v>4916</v>
      </c>
      <c r="D2387" s="31" t="s">
        <v>26834</v>
      </c>
      <c r="E2387" s="31" t="s">
        <v>1</v>
      </c>
      <c r="F2387" s="31" t="s">
        <v>2246</v>
      </c>
      <c r="G2387" s="31" t="s">
        <v>79</v>
      </c>
      <c r="H2387" s="31" t="s">
        <v>2247</v>
      </c>
      <c r="I2387" s="31" t="s">
        <v>279</v>
      </c>
      <c r="J2387" s="31" t="s">
        <v>3178</v>
      </c>
      <c r="K2387" s="31" t="s">
        <v>3179</v>
      </c>
      <c r="L2387" s="31" t="s">
        <v>13913</v>
      </c>
      <c r="M2387" s="31" t="s">
        <v>13916</v>
      </c>
      <c r="N2387" s="31" t="s">
        <v>26697</v>
      </c>
      <c r="O2387" s="31" t="s">
        <v>28335</v>
      </c>
    </row>
    <row r="2388" spans="1:15" ht="87" x14ac:dyDescent="0.35">
      <c r="A2388" s="31" t="s">
        <v>1530</v>
      </c>
      <c r="B2388" s="32">
        <v>5035</v>
      </c>
      <c r="C2388" s="31" t="s">
        <v>4432</v>
      </c>
      <c r="D2388" s="31" t="s">
        <v>1</v>
      </c>
      <c r="E2388" s="31" t="s">
        <v>1</v>
      </c>
      <c r="F2388" s="31" t="s">
        <v>1</v>
      </c>
      <c r="G2388" s="31" t="s">
        <v>1</v>
      </c>
      <c r="H2388" s="31" t="s">
        <v>1</v>
      </c>
      <c r="I2388" s="31" t="s">
        <v>1</v>
      </c>
      <c r="J2388" s="31" t="s">
        <v>4245</v>
      </c>
      <c r="K2388" s="31" t="s">
        <v>4246</v>
      </c>
      <c r="L2388" s="31" t="s">
        <v>13913</v>
      </c>
      <c r="M2388" s="31" t="s">
        <v>13916</v>
      </c>
      <c r="N2388" s="31" t="s">
        <v>26697</v>
      </c>
      <c r="O2388" s="31" t="s">
        <v>1</v>
      </c>
    </row>
    <row r="2389" spans="1:15" ht="72.5" x14ac:dyDescent="0.35">
      <c r="A2389" s="31" t="s">
        <v>1530</v>
      </c>
      <c r="B2389" s="32">
        <v>5037</v>
      </c>
      <c r="C2389" s="31" t="s">
        <v>4477</v>
      </c>
      <c r="D2389" s="31" t="s">
        <v>1</v>
      </c>
      <c r="E2389" s="31" t="s">
        <v>1</v>
      </c>
      <c r="F2389" s="31" t="s">
        <v>1</v>
      </c>
      <c r="G2389" s="31" t="s">
        <v>1</v>
      </c>
      <c r="H2389" s="31" t="s">
        <v>1</v>
      </c>
      <c r="I2389" s="31" t="s">
        <v>1</v>
      </c>
      <c r="J2389" s="31" t="s">
        <v>4245</v>
      </c>
      <c r="K2389" s="31" t="s">
        <v>4246</v>
      </c>
      <c r="L2389" s="31" t="s">
        <v>13913</v>
      </c>
      <c r="M2389" s="31" t="s">
        <v>13916</v>
      </c>
      <c r="N2389" s="31" t="s">
        <v>26697</v>
      </c>
      <c r="O2389" s="31" t="s">
        <v>28336</v>
      </c>
    </row>
    <row r="2390" spans="1:15" ht="72.5" x14ac:dyDescent="0.35">
      <c r="A2390" s="31" t="s">
        <v>1530</v>
      </c>
      <c r="B2390" s="32">
        <v>5114</v>
      </c>
      <c r="C2390" s="31" t="s">
        <v>4601</v>
      </c>
      <c r="D2390" s="31" t="s">
        <v>1</v>
      </c>
      <c r="E2390" s="31" t="s">
        <v>1</v>
      </c>
      <c r="F2390" s="31" t="s">
        <v>1</v>
      </c>
      <c r="G2390" s="31" t="s">
        <v>1</v>
      </c>
      <c r="H2390" s="31" t="s">
        <v>1</v>
      </c>
      <c r="I2390" s="31" t="s">
        <v>1</v>
      </c>
      <c r="J2390" s="31" t="s">
        <v>4293</v>
      </c>
      <c r="K2390" s="31" t="s">
        <v>4294</v>
      </c>
      <c r="L2390" s="31" t="s">
        <v>13913</v>
      </c>
      <c r="M2390" s="31" t="s">
        <v>13916</v>
      </c>
      <c r="N2390" s="31" t="s">
        <v>26697</v>
      </c>
      <c r="O2390" s="31" t="s">
        <v>28337</v>
      </c>
    </row>
    <row r="2391" spans="1:15" ht="72.5" x14ac:dyDescent="0.35">
      <c r="A2391" s="31" t="s">
        <v>1530</v>
      </c>
      <c r="B2391" s="32">
        <v>5439</v>
      </c>
      <c r="C2391" s="31" t="s">
        <v>4383</v>
      </c>
      <c r="D2391" s="31" t="s">
        <v>1</v>
      </c>
      <c r="E2391" s="31" t="s">
        <v>1</v>
      </c>
      <c r="F2391" s="31" t="s">
        <v>1</v>
      </c>
      <c r="G2391" s="31" t="s">
        <v>1</v>
      </c>
      <c r="H2391" s="31" t="s">
        <v>1</v>
      </c>
      <c r="I2391" s="31" t="s">
        <v>1</v>
      </c>
      <c r="J2391" s="31" t="s">
        <v>3966</v>
      </c>
      <c r="K2391" s="31" t="s">
        <v>26646</v>
      </c>
      <c r="L2391" s="31" t="s">
        <v>756</v>
      </c>
      <c r="M2391" s="31" t="s">
        <v>4612</v>
      </c>
      <c r="N2391" s="31" t="s">
        <v>4613</v>
      </c>
      <c r="O2391" s="31" t="s">
        <v>28338</v>
      </c>
    </row>
    <row r="2392" spans="1:15" ht="72.5" x14ac:dyDescent="0.35">
      <c r="A2392" s="31" t="s">
        <v>1530</v>
      </c>
      <c r="B2392" s="32">
        <v>5533</v>
      </c>
      <c r="C2392" s="31" t="s">
        <v>4908</v>
      </c>
      <c r="D2392" s="31" t="s">
        <v>1</v>
      </c>
      <c r="E2392" s="31" t="s">
        <v>1</v>
      </c>
      <c r="F2392" s="31" t="s">
        <v>1</v>
      </c>
      <c r="G2392" s="31" t="s">
        <v>1</v>
      </c>
      <c r="H2392" s="31" t="s">
        <v>1</v>
      </c>
      <c r="I2392" s="31" t="s">
        <v>1</v>
      </c>
      <c r="J2392" s="31" t="s">
        <v>1</v>
      </c>
      <c r="K2392" s="31" t="s">
        <v>1</v>
      </c>
      <c r="L2392" s="31" t="s">
        <v>756</v>
      </c>
      <c r="M2392" s="31" t="s">
        <v>4612</v>
      </c>
      <c r="N2392" s="31" t="s">
        <v>4613</v>
      </c>
      <c r="O2392" s="31" t="s">
        <v>1</v>
      </c>
    </row>
    <row r="2393" spans="1:15" ht="72.5" x14ac:dyDescent="0.35">
      <c r="A2393" s="31" t="s">
        <v>1530</v>
      </c>
      <c r="B2393" s="32">
        <v>1723</v>
      </c>
      <c r="C2393" s="31" t="s">
        <v>3720</v>
      </c>
      <c r="D2393" s="31" t="s">
        <v>1</v>
      </c>
      <c r="E2393" s="31" t="s">
        <v>1</v>
      </c>
      <c r="F2393" s="31" t="s">
        <v>1</v>
      </c>
      <c r="G2393" s="31" t="s">
        <v>1</v>
      </c>
      <c r="H2393" s="31" t="s">
        <v>1</v>
      </c>
      <c r="I2393" s="31" t="s">
        <v>1</v>
      </c>
      <c r="J2393" s="31" t="s">
        <v>2473</v>
      </c>
      <c r="K2393" s="31" t="s">
        <v>26675</v>
      </c>
      <c r="L2393" s="31" t="s">
        <v>756</v>
      </c>
      <c r="M2393" s="31" t="s">
        <v>4612</v>
      </c>
      <c r="N2393" s="31" t="s">
        <v>4613</v>
      </c>
      <c r="O2393" s="31" t="s">
        <v>28339</v>
      </c>
    </row>
    <row r="2394" spans="1:15" ht="58" x14ac:dyDescent="0.35">
      <c r="A2394" s="31" t="s">
        <v>1530</v>
      </c>
      <c r="B2394" s="32">
        <v>4128</v>
      </c>
      <c r="C2394" s="31" t="s">
        <v>2472</v>
      </c>
      <c r="D2394" s="31" t="s">
        <v>1</v>
      </c>
      <c r="E2394" s="31" t="s">
        <v>1</v>
      </c>
      <c r="F2394" s="31" t="s">
        <v>1</v>
      </c>
      <c r="G2394" s="31" t="s">
        <v>1</v>
      </c>
      <c r="H2394" s="31" t="s">
        <v>1</v>
      </c>
      <c r="I2394" s="31" t="s">
        <v>1</v>
      </c>
      <c r="J2394" s="31" t="s">
        <v>2473</v>
      </c>
      <c r="K2394" s="31" t="s">
        <v>26675</v>
      </c>
      <c r="L2394" s="31" t="s">
        <v>617</v>
      </c>
      <c r="M2394" s="31" t="s">
        <v>4612</v>
      </c>
      <c r="N2394" s="31" t="s">
        <v>4613</v>
      </c>
      <c r="O2394" s="31" t="s">
        <v>28059</v>
      </c>
    </row>
    <row r="2395" spans="1:15" ht="43.5" x14ac:dyDescent="0.35">
      <c r="A2395" s="31" t="s">
        <v>1530</v>
      </c>
      <c r="B2395" s="32">
        <v>5610</v>
      </c>
      <c r="C2395" s="31" t="s">
        <v>4721</v>
      </c>
      <c r="D2395" s="31" t="s">
        <v>1</v>
      </c>
      <c r="E2395" s="31" t="s">
        <v>1</v>
      </c>
      <c r="F2395" s="31" t="s">
        <v>1</v>
      </c>
      <c r="G2395" s="31" t="s">
        <v>1</v>
      </c>
      <c r="H2395" s="31" t="s">
        <v>1</v>
      </c>
      <c r="I2395" s="31" t="s">
        <v>1</v>
      </c>
      <c r="J2395" s="31" t="s">
        <v>1</v>
      </c>
      <c r="K2395" s="31" t="s">
        <v>1</v>
      </c>
      <c r="L2395" s="31" t="s">
        <v>617</v>
      </c>
      <c r="M2395" s="31" t="s">
        <v>4612</v>
      </c>
      <c r="N2395" s="31" t="s">
        <v>4613</v>
      </c>
      <c r="O2395" s="31" t="s">
        <v>28340</v>
      </c>
    </row>
    <row r="2396" spans="1:15" ht="72.5" x14ac:dyDescent="0.35">
      <c r="A2396" s="31" t="s">
        <v>1530</v>
      </c>
      <c r="B2396" s="32">
        <v>462</v>
      </c>
      <c r="C2396" s="31" t="s">
        <v>26865</v>
      </c>
      <c r="D2396" s="31" t="s">
        <v>1</v>
      </c>
      <c r="E2396" s="31" t="s">
        <v>1</v>
      </c>
      <c r="F2396" s="31" t="s">
        <v>1</v>
      </c>
      <c r="G2396" s="31" t="s">
        <v>1</v>
      </c>
      <c r="H2396" s="31" t="s">
        <v>1</v>
      </c>
      <c r="I2396" s="31" t="s">
        <v>1</v>
      </c>
      <c r="J2396" s="31" t="s">
        <v>1</v>
      </c>
      <c r="K2396" s="31" t="s">
        <v>26866</v>
      </c>
      <c r="L2396" s="31" t="s">
        <v>548</v>
      </c>
      <c r="M2396" s="31" t="s">
        <v>5019</v>
      </c>
      <c r="N2396" s="31" t="s">
        <v>5021</v>
      </c>
      <c r="O2396" s="31" t="s">
        <v>28341</v>
      </c>
    </row>
    <row r="2397" spans="1:15" ht="58" x14ac:dyDescent="0.35">
      <c r="A2397" s="31" t="s">
        <v>1530</v>
      </c>
      <c r="B2397" s="32">
        <v>3331</v>
      </c>
      <c r="C2397" s="31" t="s">
        <v>26867</v>
      </c>
      <c r="D2397" s="31" t="s">
        <v>1</v>
      </c>
      <c r="E2397" s="31" t="s">
        <v>1</v>
      </c>
      <c r="F2397" s="31" t="s">
        <v>1</v>
      </c>
      <c r="G2397" s="31" t="s">
        <v>1</v>
      </c>
      <c r="H2397" s="31" t="s">
        <v>1</v>
      </c>
      <c r="I2397" s="31" t="s">
        <v>1</v>
      </c>
      <c r="J2397" s="31" t="s">
        <v>26868</v>
      </c>
      <c r="K2397" s="31" t="s">
        <v>26869</v>
      </c>
      <c r="L2397" s="31" t="s">
        <v>754</v>
      </c>
      <c r="M2397" s="31" t="s">
        <v>16556</v>
      </c>
      <c r="N2397" s="31" t="s">
        <v>16558</v>
      </c>
      <c r="O2397" s="31" t="s">
        <v>28342</v>
      </c>
    </row>
    <row r="2398" spans="1:15" ht="58" x14ac:dyDescent="0.35">
      <c r="A2398" s="31" t="s">
        <v>1530</v>
      </c>
      <c r="B2398" s="32">
        <v>3331</v>
      </c>
      <c r="C2398" s="31" t="s">
        <v>26867</v>
      </c>
      <c r="D2398" s="31" t="s">
        <v>1</v>
      </c>
      <c r="E2398" s="31" t="s">
        <v>1</v>
      </c>
      <c r="F2398" s="31" t="s">
        <v>1</v>
      </c>
      <c r="G2398" s="31" t="s">
        <v>1</v>
      </c>
      <c r="H2398" s="31" t="s">
        <v>1</v>
      </c>
      <c r="I2398" s="31" t="s">
        <v>1</v>
      </c>
      <c r="J2398" s="31" t="s">
        <v>26868</v>
      </c>
      <c r="K2398" s="31" t="s">
        <v>26869</v>
      </c>
      <c r="L2398" s="31" t="s">
        <v>754</v>
      </c>
      <c r="M2398" s="31" t="s">
        <v>16556</v>
      </c>
      <c r="N2398" s="31" t="s">
        <v>16558</v>
      </c>
      <c r="O2398" s="31" t="s">
        <v>28342</v>
      </c>
    </row>
    <row r="2399" spans="1:15" ht="101.5" x14ac:dyDescent="0.35">
      <c r="A2399" s="31" t="s">
        <v>1530</v>
      </c>
      <c r="B2399" s="32">
        <v>1701</v>
      </c>
      <c r="C2399" s="31" t="s">
        <v>3595</v>
      </c>
      <c r="D2399" s="31" t="s">
        <v>26664</v>
      </c>
      <c r="E2399" s="31" t="s">
        <v>1</v>
      </c>
      <c r="F2399" s="31" t="s">
        <v>26665</v>
      </c>
      <c r="G2399" s="31" t="s">
        <v>26666</v>
      </c>
      <c r="H2399" s="31" t="s">
        <v>26667</v>
      </c>
      <c r="I2399" s="31" t="s">
        <v>1</v>
      </c>
      <c r="J2399" s="31" t="s">
        <v>1688</v>
      </c>
      <c r="K2399" s="31" t="s">
        <v>1689</v>
      </c>
      <c r="L2399" s="31" t="s">
        <v>551</v>
      </c>
      <c r="M2399" s="31" t="s">
        <v>5388</v>
      </c>
      <c r="N2399" s="31" t="s">
        <v>5390</v>
      </c>
      <c r="O2399" s="31" t="s">
        <v>28343</v>
      </c>
    </row>
    <row r="2400" spans="1:15" ht="43.5" x14ac:dyDescent="0.35">
      <c r="A2400" s="31" t="s">
        <v>1530</v>
      </c>
      <c r="B2400" s="32">
        <v>1260</v>
      </c>
      <c r="C2400" s="31" t="s">
        <v>2035</v>
      </c>
      <c r="D2400" s="31" t="s">
        <v>1</v>
      </c>
      <c r="E2400" s="31" t="s">
        <v>1</v>
      </c>
      <c r="F2400" s="31" t="s">
        <v>1</v>
      </c>
      <c r="G2400" s="31" t="s">
        <v>1</v>
      </c>
      <c r="H2400" s="31" t="s">
        <v>1</v>
      </c>
      <c r="I2400" s="31" t="s">
        <v>1</v>
      </c>
      <c r="J2400" s="31" t="s">
        <v>1795</v>
      </c>
      <c r="K2400" s="31" t="s">
        <v>1796</v>
      </c>
      <c r="L2400" s="31" t="s">
        <v>5711</v>
      </c>
      <c r="M2400" s="31" t="s">
        <v>5713</v>
      </c>
      <c r="N2400" s="31" t="s">
        <v>5714</v>
      </c>
      <c r="O2400" s="31" t="s">
        <v>28344</v>
      </c>
    </row>
    <row r="2401" spans="1:15" ht="58" x14ac:dyDescent="0.35">
      <c r="A2401" s="31" t="s">
        <v>1530</v>
      </c>
      <c r="B2401" s="32">
        <v>440</v>
      </c>
      <c r="C2401" s="31" t="s">
        <v>1815</v>
      </c>
      <c r="D2401" s="31" t="s">
        <v>1</v>
      </c>
      <c r="E2401" s="31" t="s">
        <v>1</v>
      </c>
      <c r="F2401" s="31" t="s">
        <v>1</v>
      </c>
      <c r="G2401" s="31" t="s">
        <v>1</v>
      </c>
      <c r="H2401" s="31" t="s">
        <v>1</v>
      </c>
      <c r="I2401" s="31" t="s">
        <v>1</v>
      </c>
      <c r="J2401" s="31" t="s">
        <v>1</v>
      </c>
      <c r="K2401" s="31" t="s">
        <v>1</v>
      </c>
      <c r="L2401" s="31" t="s">
        <v>5344</v>
      </c>
      <c r="M2401" s="31" t="s">
        <v>5346</v>
      </c>
      <c r="N2401" s="31" t="s">
        <v>5347</v>
      </c>
      <c r="O2401" s="31" t="s">
        <v>28345</v>
      </c>
    </row>
    <row r="2402" spans="1:15" ht="58" x14ac:dyDescent="0.35">
      <c r="A2402" s="31" t="s">
        <v>1530</v>
      </c>
      <c r="B2402" s="32">
        <v>5407</v>
      </c>
      <c r="C2402" s="31" t="s">
        <v>4759</v>
      </c>
      <c r="D2402" s="31" t="s">
        <v>1</v>
      </c>
      <c r="E2402" s="31" t="s">
        <v>1</v>
      </c>
      <c r="F2402" s="31" t="s">
        <v>1</v>
      </c>
      <c r="G2402" s="31" t="s">
        <v>1</v>
      </c>
      <c r="H2402" s="31" t="s">
        <v>1</v>
      </c>
      <c r="I2402" s="31" t="s">
        <v>1</v>
      </c>
      <c r="J2402" s="31" t="s">
        <v>2301</v>
      </c>
      <c r="K2402" s="31" t="s">
        <v>2302</v>
      </c>
      <c r="L2402" s="31" t="s">
        <v>13411</v>
      </c>
      <c r="M2402" s="31" t="s">
        <v>2301</v>
      </c>
      <c r="N2402" s="31" t="s">
        <v>13414</v>
      </c>
      <c r="O2402" s="31" t="s">
        <v>26946</v>
      </c>
    </row>
    <row r="2403" spans="1:15" ht="58" x14ac:dyDescent="0.35">
      <c r="A2403" s="31" t="s">
        <v>1530</v>
      </c>
      <c r="B2403" s="32">
        <v>597</v>
      </c>
      <c r="C2403" s="31" t="s">
        <v>3174</v>
      </c>
      <c r="D2403" s="31" t="s">
        <v>1</v>
      </c>
      <c r="E2403" s="31" t="s">
        <v>1</v>
      </c>
      <c r="F2403" s="31" t="s">
        <v>1</v>
      </c>
      <c r="G2403" s="31" t="s">
        <v>1</v>
      </c>
      <c r="H2403" s="31" t="s">
        <v>1</v>
      </c>
      <c r="I2403" s="31" t="s">
        <v>1</v>
      </c>
      <c r="J2403" s="31" t="s">
        <v>1704</v>
      </c>
      <c r="K2403" s="31" t="s">
        <v>1705</v>
      </c>
      <c r="L2403" s="31" t="s">
        <v>554</v>
      </c>
      <c r="M2403" s="31" t="s">
        <v>1704</v>
      </c>
      <c r="N2403" s="31" t="s">
        <v>5477</v>
      </c>
      <c r="O2403" s="31" t="s">
        <v>28346</v>
      </c>
    </row>
    <row r="2404" spans="1:15" ht="87" x14ac:dyDescent="0.35">
      <c r="A2404" s="31" t="s">
        <v>1530</v>
      </c>
      <c r="B2404" s="32">
        <v>781</v>
      </c>
      <c r="C2404" s="31" t="s">
        <v>3817</v>
      </c>
      <c r="D2404" s="31" t="s">
        <v>1</v>
      </c>
      <c r="E2404" s="31" t="s">
        <v>1</v>
      </c>
      <c r="F2404" s="31" t="s">
        <v>1</v>
      </c>
      <c r="G2404" s="31" t="s">
        <v>1</v>
      </c>
      <c r="H2404" s="31" t="s">
        <v>1</v>
      </c>
      <c r="I2404" s="31" t="s">
        <v>1</v>
      </c>
      <c r="J2404" s="31" t="s">
        <v>1</v>
      </c>
      <c r="K2404" s="31" t="s">
        <v>1</v>
      </c>
      <c r="L2404" s="31" t="s">
        <v>554</v>
      </c>
      <c r="M2404" s="31" t="s">
        <v>1704</v>
      </c>
      <c r="N2404" s="31" t="s">
        <v>5477</v>
      </c>
      <c r="O2404" s="31" t="s">
        <v>28347</v>
      </c>
    </row>
    <row r="2405" spans="1:15" ht="101.5" x14ac:dyDescent="0.35">
      <c r="A2405" s="31" t="s">
        <v>1530</v>
      </c>
      <c r="B2405" s="32">
        <v>879</v>
      </c>
      <c r="C2405" s="31" t="s">
        <v>559</v>
      </c>
      <c r="D2405" s="31" t="s">
        <v>1</v>
      </c>
      <c r="E2405" s="31" t="s">
        <v>1</v>
      </c>
      <c r="F2405" s="31" t="s">
        <v>1</v>
      </c>
      <c r="G2405" s="31" t="s">
        <v>1</v>
      </c>
      <c r="H2405" s="31" t="s">
        <v>1</v>
      </c>
      <c r="I2405" s="31" t="s">
        <v>1</v>
      </c>
      <c r="J2405" s="31" t="s">
        <v>1704</v>
      </c>
      <c r="K2405" s="31" t="s">
        <v>1705</v>
      </c>
      <c r="L2405" s="31" t="s">
        <v>554</v>
      </c>
      <c r="M2405" s="31" t="s">
        <v>1704</v>
      </c>
      <c r="N2405" s="31" t="s">
        <v>5477</v>
      </c>
      <c r="O2405" s="31" t="s">
        <v>28348</v>
      </c>
    </row>
    <row r="2406" spans="1:15" ht="58" x14ac:dyDescent="0.35">
      <c r="A2406" s="31" t="s">
        <v>1530</v>
      </c>
      <c r="B2406" s="32">
        <v>880</v>
      </c>
      <c r="C2406" s="31" t="s">
        <v>560</v>
      </c>
      <c r="D2406" s="31" t="s">
        <v>1</v>
      </c>
      <c r="E2406" s="31" t="s">
        <v>1</v>
      </c>
      <c r="F2406" s="31" t="s">
        <v>1</v>
      </c>
      <c r="G2406" s="31" t="s">
        <v>1</v>
      </c>
      <c r="H2406" s="31" t="s">
        <v>1</v>
      </c>
      <c r="I2406" s="31" t="s">
        <v>1</v>
      </c>
      <c r="J2406" s="31" t="s">
        <v>1704</v>
      </c>
      <c r="K2406" s="31" t="s">
        <v>1705</v>
      </c>
      <c r="L2406" s="31" t="s">
        <v>554</v>
      </c>
      <c r="M2406" s="31" t="s">
        <v>1704</v>
      </c>
      <c r="N2406" s="31" t="s">
        <v>5477</v>
      </c>
      <c r="O2406" s="31" t="s">
        <v>1705</v>
      </c>
    </row>
    <row r="2407" spans="1:15" ht="72.5" x14ac:dyDescent="0.35">
      <c r="A2407" s="31" t="s">
        <v>1530</v>
      </c>
      <c r="B2407" s="32">
        <v>1121</v>
      </c>
      <c r="C2407" s="31" t="s">
        <v>2704</v>
      </c>
      <c r="D2407" s="31" t="s">
        <v>1</v>
      </c>
      <c r="E2407" s="31" t="s">
        <v>1</v>
      </c>
      <c r="F2407" s="31" t="s">
        <v>1</v>
      </c>
      <c r="G2407" s="31" t="s">
        <v>1</v>
      </c>
      <c r="H2407" s="31" t="s">
        <v>1</v>
      </c>
      <c r="I2407" s="31" t="s">
        <v>1</v>
      </c>
      <c r="J2407" s="31" t="s">
        <v>1704</v>
      </c>
      <c r="K2407" s="31" t="s">
        <v>1705</v>
      </c>
      <c r="L2407" s="31" t="s">
        <v>554</v>
      </c>
      <c r="M2407" s="31" t="s">
        <v>1704</v>
      </c>
      <c r="N2407" s="31" t="s">
        <v>5477</v>
      </c>
      <c r="O2407" s="31" t="s">
        <v>28349</v>
      </c>
    </row>
    <row r="2408" spans="1:15" ht="72.5" x14ac:dyDescent="0.35">
      <c r="A2408" s="31" t="s">
        <v>1530</v>
      </c>
      <c r="B2408" s="32">
        <v>1222</v>
      </c>
      <c r="C2408" s="31" t="s">
        <v>2018</v>
      </c>
      <c r="D2408" s="31" t="s">
        <v>1</v>
      </c>
      <c r="E2408" s="31" t="s">
        <v>1</v>
      </c>
      <c r="F2408" s="31" t="s">
        <v>1</v>
      </c>
      <c r="G2408" s="31" t="s">
        <v>1</v>
      </c>
      <c r="H2408" s="31" t="s">
        <v>1</v>
      </c>
      <c r="I2408" s="31" t="s">
        <v>1</v>
      </c>
      <c r="J2408" s="31" t="s">
        <v>1704</v>
      </c>
      <c r="K2408" s="31" t="s">
        <v>1705</v>
      </c>
      <c r="L2408" s="31" t="s">
        <v>554</v>
      </c>
      <c r="M2408" s="31" t="s">
        <v>1704</v>
      </c>
      <c r="N2408" s="31" t="s">
        <v>5477</v>
      </c>
      <c r="O2408" s="31" t="s">
        <v>28350</v>
      </c>
    </row>
    <row r="2409" spans="1:15" ht="72.5" x14ac:dyDescent="0.35">
      <c r="A2409" s="31" t="s">
        <v>1530</v>
      </c>
      <c r="B2409" s="32">
        <v>1223</v>
      </c>
      <c r="C2409" s="31" t="s">
        <v>2713</v>
      </c>
      <c r="D2409" s="31" t="s">
        <v>1</v>
      </c>
      <c r="E2409" s="31" t="s">
        <v>1</v>
      </c>
      <c r="F2409" s="31" t="s">
        <v>1</v>
      </c>
      <c r="G2409" s="31" t="s">
        <v>1</v>
      </c>
      <c r="H2409" s="31" t="s">
        <v>1</v>
      </c>
      <c r="I2409" s="31" t="s">
        <v>1</v>
      </c>
      <c r="J2409" s="31" t="s">
        <v>1704</v>
      </c>
      <c r="K2409" s="31" t="s">
        <v>1705</v>
      </c>
      <c r="L2409" s="31" t="s">
        <v>554</v>
      </c>
      <c r="M2409" s="31" t="s">
        <v>1704</v>
      </c>
      <c r="N2409" s="31" t="s">
        <v>5477</v>
      </c>
      <c r="O2409" s="31" t="s">
        <v>28351</v>
      </c>
    </row>
    <row r="2410" spans="1:15" ht="87" x14ac:dyDescent="0.35">
      <c r="A2410" s="31" t="s">
        <v>1530</v>
      </c>
      <c r="B2410" s="32">
        <v>1643</v>
      </c>
      <c r="C2410" s="31" t="s">
        <v>2234</v>
      </c>
      <c r="D2410" s="31" t="s">
        <v>1</v>
      </c>
      <c r="E2410" s="31" t="s">
        <v>1</v>
      </c>
      <c r="F2410" s="31" t="s">
        <v>1</v>
      </c>
      <c r="G2410" s="31" t="s">
        <v>1</v>
      </c>
      <c r="H2410" s="31" t="s">
        <v>1</v>
      </c>
      <c r="I2410" s="31" t="s">
        <v>1</v>
      </c>
      <c r="J2410" s="31" t="s">
        <v>1704</v>
      </c>
      <c r="K2410" s="31" t="s">
        <v>1705</v>
      </c>
      <c r="L2410" s="31" t="s">
        <v>554</v>
      </c>
      <c r="M2410" s="31" t="s">
        <v>1704</v>
      </c>
      <c r="N2410" s="31" t="s">
        <v>5477</v>
      </c>
      <c r="O2410" s="31" t="s">
        <v>28352</v>
      </c>
    </row>
    <row r="2411" spans="1:15" ht="58" x14ac:dyDescent="0.35">
      <c r="A2411" s="31" t="s">
        <v>1530</v>
      </c>
      <c r="B2411" s="32">
        <v>5268</v>
      </c>
      <c r="C2411" s="31" t="s">
        <v>4736</v>
      </c>
      <c r="D2411" s="31" t="s">
        <v>1</v>
      </c>
      <c r="E2411" s="31" t="s">
        <v>1</v>
      </c>
      <c r="F2411" s="31" t="s">
        <v>1</v>
      </c>
      <c r="G2411" s="31" t="s">
        <v>1</v>
      </c>
      <c r="H2411" s="31" t="s">
        <v>1</v>
      </c>
      <c r="I2411" s="31" t="s">
        <v>1</v>
      </c>
      <c r="J2411" s="31" t="s">
        <v>3968</v>
      </c>
      <c r="K2411" s="31" t="s">
        <v>3969</v>
      </c>
      <c r="L2411" s="31" t="s">
        <v>11932</v>
      </c>
      <c r="M2411" s="31" t="s">
        <v>11935</v>
      </c>
      <c r="N2411" s="31" t="s">
        <v>11937</v>
      </c>
      <c r="O2411" s="31" t="s">
        <v>28353</v>
      </c>
    </row>
    <row r="2412" spans="1:15" ht="72.5" x14ac:dyDescent="0.35">
      <c r="A2412" s="31" t="s">
        <v>1530</v>
      </c>
      <c r="B2412" s="32">
        <v>1198</v>
      </c>
      <c r="C2412" s="31" t="s">
        <v>3739</v>
      </c>
      <c r="D2412" s="31" t="s">
        <v>1</v>
      </c>
      <c r="E2412" s="31" t="s">
        <v>1</v>
      </c>
      <c r="F2412" s="31" t="s">
        <v>1</v>
      </c>
      <c r="G2412" s="31" t="s">
        <v>1</v>
      </c>
      <c r="H2412" s="31" t="s">
        <v>1</v>
      </c>
      <c r="I2412" s="31" t="s">
        <v>1</v>
      </c>
      <c r="J2412" s="31" t="s">
        <v>1</v>
      </c>
      <c r="K2412" s="31" t="s">
        <v>1</v>
      </c>
      <c r="L2412" s="31" t="s">
        <v>19031</v>
      </c>
      <c r="M2412" s="31" t="s">
        <v>1</v>
      </c>
      <c r="N2412" s="31" t="s">
        <v>19035</v>
      </c>
      <c r="O2412" s="31" t="s">
        <v>28354</v>
      </c>
    </row>
    <row r="2413" spans="1:15" ht="72.5" x14ac:dyDescent="0.35">
      <c r="A2413" s="31" t="s">
        <v>1530</v>
      </c>
      <c r="B2413" s="32">
        <v>4117</v>
      </c>
      <c r="C2413" s="31" t="s">
        <v>3500</v>
      </c>
      <c r="D2413" s="31" t="s">
        <v>1</v>
      </c>
      <c r="E2413" s="31" t="s">
        <v>1</v>
      </c>
      <c r="F2413" s="31" t="s">
        <v>1</v>
      </c>
      <c r="G2413" s="31" t="s">
        <v>1</v>
      </c>
      <c r="H2413" s="31" t="s">
        <v>1</v>
      </c>
      <c r="I2413" s="31" t="s">
        <v>1</v>
      </c>
      <c r="J2413" s="31" t="s">
        <v>1</v>
      </c>
      <c r="K2413" s="31" t="s">
        <v>26594</v>
      </c>
      <c r="L2413" s="31" t="s">
        <v>710</v>
      </c>
      <c r="M2413" s="31" t="s">
        <v>2378</v>
      </c>
      <c r="N2413" s="31" t="s">
        <v>5921</v>
      </c>
      <c r="O2413" s="31" t="s">
        <v>28355</v>
      </c>
    </row>
    <row r="2414" spans="1:15" ht="58" x14ac:dyDescent="0.35">
      <c r="A2414" s="31" t="s">
        <v>1530</v>
      </c>
      <c r="B2414" s="32">
        <v>418</v>
      </c>
      <c r="C2414" s="31" t="s">
        <v>2610</v>
      </c>
      <c r="D2414" s="31" t="s">
        <v>26693</v>
      </c>
      <c r="E2414" s="31" t="s">
        <v>1</v>
      </c>
      <c r="F2414" s="31" t="s">
        <v>26694</v>
      </c>
      <c r="G2414" s="31" t="s">
        <v>26695</v>
      </c>
      <c r="H2414" s="31" t="s">
        <v>26696</v>
      </c>
      <c r="I2414" s="31" t="s">
        <v>1</v>
      </c>
      <c r="J2414" s="31" t="s">
        <v>1748</v>
      </c>
      <c r="K2414" s="31" t="s">
        <v>1749</v>
      </c>
      <c r="L2414" s="31" t="s">
        <v>9427</v>
      </c>
      <c r="M2414" s="31" t="s">
        <v>9430</v>
      </c>
      <c r="N2414" s="31" t="s">
        <v>9431</v>
      </c>
      <c r="O2414" s="31" t="s">
        <v>27546</v>
      </c>
    </row>
    <row r="2415" spans="1:15" ht="72.5" x14ac:dyDescent="0.35">
      <c r="A2415" s="31" t="s">
        <v>1530</v>
      </c>
      <c r="B2415" s="32">
        <v>4198</v>
      </c>
      <c r="C2415" s="31" t="s">
        <v>2500</v>
      </c>
      <c r="D2415" s="31" t="s">
        <v>1</v>
      </c>
      <c r="E2415" s="31" t="s">
        <v>1</v>
      </c>
      <c r="F2415" s="31" t="s">
        <v>1</v>
      </c>
      <c r="G2415" s="31" t="s">
        <v>1</v>
      </c>
      <c r="H2415" s="31" t="s">
        <v>1</v>
      </c>
      <c r="I2415" s="31" t="s">
        <v>1</v>
      </c>
      <c r="J2415" s="31" t="s">
        <v>1</v>
      </c>
      <c r="K2415" s="31" t="s">
        <v>2501</v>
      </c>
      <c r="L2415" s="31" t="s">
        <v>13435</v>
      </c>
      <c r="M2415" s="31" t="s">
        <v>2721</v>
      </c>
      <c r="N2415" s="31" t="s">
        <v>13438</v>
      </c>
      <c r="O2415" s="31" t="s">
        <v>28356</v>
      </c>
    </row>
    <row r="2416" spans="1:15" ht="58" x14ac:dyDescent="0.35">
      <c r="A2416" s="31" t="s">
        <v>1530</v>
      </c>
      <c r="B2416" s="32">
        <v>5296</v>
      </c>
      <c r="C2416" s="31" t="s">
        <v>4538</v>
      </c>
      <c r="D2416" s="31" t="s">
        <v>1</v>
      </c>
      <c r="E2416" s="31" t="s">
        <v>1</v>
      </c>
      <c r="F2416" s="31" t="s">
        <v>1</v>
      </c>
      <c r="G2416" s="31" t="s">
        <v>1</v>
      </c>
      <c r="H2416" s="31" t="s">
        <v>1</v>
      </c>
      <c r="I2416" s="31" t="s">
        <v>1</v>
      </c>
      <c r="J2416" s="31" t="s">
        <v>1</v>
      </c>
      <c r="K2416" s="31" t="s">
        <v>4471</v>
      </c>
      <c r="L2416" s="31" t="s">
        <v>12050</v>
      </c>
      <c r="M2416" s="31" t="s">
        <v>12053</v>
      </c>
      <c r="N2416" s="31" t="s">
        <v>26670</v>
      </c>
      <c r="O2416" s="31" t="s">
        <v>27496</v>
      </c>
    </row>
    <row r="2417" spans="1:15" ht="87" x14ac:dyDescent="0.35">
      <c r="A2417" s="31" t="s">
        <v>1530</v>
      </c>
      <c r="B2417" s="32">
        <v>5559</v>
      </c>
      <c r="C2417" s="31" t="s">
        <v>4767</v>
      </c>
      <c r="D2417" s="31" t="s">
        <v>1</v>
      </c>
      <c r="E2417" s="31" t="s">
        <v>1</v>
      </c>
      <c r="F2417" s="31" t="s">
        <v>1</v>
      </c>
      <c r="G2417" s="31" t="s">
        <v>1</v>
      </c>
      <c r="H2417" s="31" t="s">
        <v>1</v>
      </c>
      <c r="I2417" s="31" t="s">
        <v>1</v>
      </c>
      <c r="J2417" s="31" t="s">
        <v>1932</v>
      </c>
      <c r="K2417" s="31" t="s">
        <v>1933</v>
      </c>
      <c r="L2417" s="31" t="s">
        <v>766</v>
      </c>
      <c r="M2417" s="31" t="s">
        <v>5930</v>
      </c>
      <c r="N2417" s="31" t="s">
        <v>5932</v>
      </c>
      <c r="O2417" s="31" t="s">
        <v>27214</v>
      </c>
    </row>
    <row r="2418" spans="1:15" ht="58" x14ac:dyDescent="0.35">
      <c r="A2418" s="31" t="s">
        <v>1530</v>
      </c>
      <c r="B2418" s="32">
        <v>5490</v>
      </c>
      <c r="C2418" s="31" t="s">
        <v>4624</v>
      </c>
      <c r="D2418" s="31" t="s">
        <v>1</v>
      </c>
      <c r="E2418" s="31" t="s">
        <v>1</v>
      </c>
      <c r="F2418" s="31" t="s">
        <v>1</v>
      </c>
      <c r="G2418" s="31" t="s">
        <v>1</v>
      </c>
      <c r="H2418" s="31" t="s">
        <v>1</v>
      </c>
      <c r="I2418" s="31" t="s">
        <v>1</v>
      </c>
      <c r="J2418" s="31" t="s">
        <v>1</v>
      </c>
      <c r="K2418" s="31" t="s">
        <v>1</v>
      </c>
      <c r="L2418" s="31" t="s">
        <v>553</v>
      </c>
      <c r="M2418" s="31" t="s">
        <v>1864</v>
      </c>
      <c r="N2418" s="31" t="s">
        <v>5288</v>
      </c>
      <c r="O2418" s="31" t="s">
        <v>1865</v>
      </c>
    </row>
    <row r="2419" spans="1:15" ht="87" x14ac:dyDescent="0.35">
      <c r="A2419" s="31" t="s">
        <v>1530</v>
      </c>
      <c r="B2419" s="32">
        <v>5566</v>
      </c>
      <c r="C2419" s="31" t="s">
        <v>4715</v>
      </c>
      <c r="D2419" s="31" t="s">
        <v>1</v>
      </c>
      <c r="E2419" s="31" t="s">
        <v>1</v>
      </c>
      <c r="F2419" s="31" t="s">
        <v>1</v>
      </c>
      <c r="G2419" s="31" t="s">
        <v>1</v>
      </c>
      <c r="H2419" s="31" t="s">
        <v>1</v>
      </c>
      <c r="I2419" s="31" t="s">
        <v>1</v>
      </c>
      <c r="J2419" s="31" t="s">
        <v>1</v>
      </c>
      <c r="K2419" s="31" t="s">
        <v>1</v>
      </c>
      <c r="L2419" s="31" t="s">
        <v>24691</v>
      </c>
      <c r="M2419" s="31" t="s">
        <v>2078</v>
      </c>
      <c r="N2419" s="31" t="s">
        <v>5360</v>
      </c>
      <c r="O2419" s="31" t="s">
        <v>27458</v>
      </c>
    </row>
    <row r="2420" spans="1:15" ht="58" x14ac:dyDescent="0.35">
      <c r="A2420" s="31" t="s">
        <v>1530</v>
      </c>
      <c r="B2420" s="32">
        <v>3410</v>
      </c>
      <c r="C2420" s="31" t="s">
        <v>3247</v>
      </c>
      <c r="D2420" s="31" t="s">
        <v>1</v>
      </c>
      <c r="E2420" s="31" t="s">
        <v>1</v>
      </c>
      <c r="F2420" s="31" t="s">
        <v>1</v>
      </c>
      <c r="G2420" s="31" t="s">
        <v>1</v>
      </c>
      <c r="H2420" s="31" t="s">
        <v>1</v>
      </c>
      <c r="I2420" s="31" t="s">
        <v>1</v>
      </c>
      <c r="J2420" s="31" t="s">
        <v>1</v>
      </c>
      <c r="K2420" s="31" t="s">
        <v>1</v>
      </c>
      <c r="L2420" s="31" t="s">
        <v>754</v>
      </c>
      <c r="M2420" s="31" t="s">
        <v>16556</v>
      </c>
      <c r="N2420" s="31" t="s">
        <v>16558</v>
      </c>
      <c r="O2420" s="31" t="s">
        <v>28357</v>
      </c>
    </row>
    <row r="2421" spans="1:15" ht="58" x14ac:dyDescent="0.35">
      <c r="A2421" s="31" t="s">
        <v>1530</v>
      </c>
      <c r="B2421" s="32">
        <v>3410</v>
      </c>
      <c r="C2421" s="31" t="s">
        <v>3247</v>
      </c>
      <c r="D2421" s="31" t="s">
        <v>1</v>
      </c>
      <c r="E2421" s="31" t="s">
        <v>1</v>
      </c>
      <c r="F2421" s="31" t="s">
        <v>1</v>
      </c>
      <c r="G2421" s="31" t="s">
        <v>1</v>
      </c>
      <c r="H2421" s="31" t="s">
        <v>1</v>
      </c>
      <c r="I2421" s="31" t="s">
        <v>1</v>
      </c>
      <c r="J2421" s="31" t="s">
        <v>1</v>
      </c>
      <c r="K2421" s="31" t="s">
        <v>1</v>
      </c>
      <c r="L2421" s="31" t="s">
        <v>754</v>
      </c>
      <c r="M2421" s="31" t="s">
        <v>16556</v>
      </c>
      <c r="N2421" s="31" t="s">
        <v>16558</v>
      </c>
      <c r="O2421" s="31" t="s">
        <v>28357</v>
      </c>
    </row>
    <row r="2422" spans="1:15" ht="58" x14ac:dyDescent="0.35">
      <c r="A2422" s="31" t="s">
        <v>1530</v>
      </c>
      <c r="B2422" s="32">
        <v>4033</v>
      </c>
      <c r="C2422" s="31" t="s">
        <v>755</v>
      </c>
      <c r="D2422" s="31" t="s">
        <v>1</v>
      </c>
      <c r="E2422" s="31" t="s">
        <v>1</v>
      </c>
      <c r="F2422" s="31" t="s">
        <v>1</v>
      </c>
      <c r="G2422" s="31" t="s">
        <v>1</v>
      </c>
      <c r="H2422" s="31" t="s">
        <v>1</v>
      </c>
      <c r="I2422" s="31" t="s">
        <v>1</v>
      </c>
      <c r="J2422" s="31" t="s">
        <v>1</v>
      </c>
      <c r="K2422" s="31" t="s">
        <v>1</v>
      </c>
      <c r="L2422" s="31" t="s">
        <v>754</v>
      </c>
      <c r="M2422" s="31" t="s">
        <v>16556</v>
      </c>
      <c r="N2422" s="31" t="s">
        <v>16558</v>
      </c>
      <c r="O2422" s="31" t="s">
        <v>28358</v>
      </c>
    </row>
    <row r="2423" spans="1:15" ht="58" x14ac:dyDescent="0.35">
      <c r="A2423" s="31" t="s">
        <v>1530</v>
      </c>
      <c r="B2423" s="32">
        <v>4033</v>
      </c>
      <c r="C2423" s="31" t="s">
        <v>755</v>
      </c>
      <c r="D2423" s="31" t="s">
        <v>1</v>
      </c>
      <c r="E2423" s="31" t="s">
        <v>1</v>
      </c>
      <c r="F2423" s="31" t="s">
        <v>1</v>
      </c>
      <c r="G2423" s="31" t="s">
        <v>1</v>
      </c>
      <c r="H2423" s="31" t="s">
        <v>1</v>
      </c>
      <c r="I2423" s="31" t="s">
        <v>1</v>
      </c>
      <c r="J2423" s="31" t="s">
        <v>1</v>
      </c>
      <c r="K2423" s="31" t="s">
        <v>1</v>
      </c>
      <c r="L2423" s="31" t="s">
        <v>754</v>
      </c>
      <c r="M2423" s="31" t="s">
        <v>16556</v>
      </c>
      <c r="N2423" s="31" t="s">
        <v>16558</v>
      </c>
      <c r="O2423" s="31" t="s">
        <v>28358</v>
      </c>
    </row>
    <row r="2424" spans="1:15" ht="72.5" x14ac:dyDescent="0.35">
      <c r="A2424" s="31" t="s">
        <v>1530</v>
      </c>
      <c r="B2424" s="32">
        <v>5277</v>
      </c>
      <c r="C2424" s="31" t="s">
        <v>4501</v>
      </c>
      <c r="D2424" s="31" t="s">
        <v>1</v>
      </c>
      <c r="E2424" s="31" t="s">
        <v>1</v>
      </c>
      <c r="F2424" s="31" t="s">
        <v>1</v>
      </c>
      <c r="G2424" s="31" t="s">
        <v>1</v>
      </c>
      <c r="H2424" s="31" t="s">
        <v>1</v>
      </c>
      <c r="I2424" s="31" t="s">
        <v>1</v>
      </c>
      <c r="J2424" s="31" t="s">
        <v>1</v>
      </c>
      <c r="K2424" s="31" t="s">
        <v>1</v>
      </c>
      <c r="L2424" s="31" t="s">
        <v>756</v>
      </c>
      <c r="M2424" s="31" t="s">
        <v>4612</v>
      </c>
      <c r="N2424" s="31" t="s">
        <v>4613</v>
      </c>
      <c r="O2424" s="31" t="s">
        <v>1</v>
      </c>
    </row>
    <row r="2425" spans="1:15" ht="72.5" x14ac:dyDescent="0.35">
      <c r="A2425" s="31" t="s">
        <v>1530</v>
      </c>
      <c r="B2425" s="32">
        <v>5277</v>
      </c>
      <c r="C2425" s="31" t="s">
        <v>4501</v>
      </c>
      <c r="D2425" s="31" t="s">
        <v>1</v>
      </c>
      <c r="E2425" s="31" t="s">
        <v>1</v>
      </c>
      <c r="F2425" s="31" t="s">
        <v>1</v>
      </c>
      <c r="G2425" s="31" t="s">
        <v>1</v>
      </c>
      <c r="H2425" s="31" t="s">
        <v>1</v>
      </c>
      <c r="I2425" s="31" t="s">
        <v>1</v>
      </c>
      <c r="J2425" s="31" t="s">
        <v>1</v>
      </c>
      <c r="K2425" s="31" t="s">
        <v>4502</v>
      </c>
      <c r="L2425" s="31" t="s">
        <v>756</v>
      </c>
      <c r="M2425" s="31" t="s">
        <v>4612</v>
      </c>
      <c r="N2425" s="31" t="s">
        <v>4613</v>
      </c>
      <c r="O2425" s="31" t="s">
        <v>1</v>
      </c>
    </row>
    <row r="2426" spans="1:15" ht="72.5" x14ac:dyDescent="0.35">
      <c r="A2426" s="31" t="s">
        <v>1530</v>
      </c>
      <c r="B2426" s="32">
        <v>5543</v>
      </c>
      <c r="C2426" s="31" t="s">
        <v>4681</v>
      </c>
      <c r="D2426" s="31" t="s">
        <v>1</v>
      </c>
      <c r="E2426" s="31" t="s">
        <v>1</v>
      </c>
      <c r="F2426" s="31" t="s">
        <v>1</v>
      </c>
      <c r="G2426" s="31" t="s">
        <v>1</v>
      </c>
      <c r="H2426" s="31" t="s">
        <v>1</v>
      </c>
      <c r="I2426" s="31" t="s">
        <v>1</v>
      </c>
      <c r="J2426" s="31" t="s">
        <v>1</v>
      </c>
      <c r="K2426" s="31" t="s">
        <v>1</v>
      </c>
      <c r="L2426" s="31" t="s">
        <v>701</v>
      </c>
      <c r="M2426" s="31" t="s">
        <v>26660</v>
      </c>
      <c r="N2426" s="31" t="s">
        <v>9255</v>
      </c>
      <c r="O2426" s="31" t="s">
        <v>4381</v>
      </c>
    </row>
    <row r="2427" spans="1:15" ht="72.5" x14ac:dyDescent="0.35">
      <c r="A2427" s="31" t="s">
        <v>1530</v>
      </c>
      <c r="B2427" s="32">
        <v>1047</v>
      </c>
      <c r="C2427" s="31" t="s">
        <v>702</v>
      </c>
      <c r="D2427" s="31" t="s">
        <v>1</v>
      </c>
      <c r="E2427" s="31" t="s">
        <v>1</v>
      </c>
      <c r="F2427" s="31" t="s">
        <v>1</v>
      </c>
      <c r="G2427" s="31" t="s">
        <v>1</v>
      </c>
      <c r="H2427" s="31" t="s">
        <v>1</v>
      </c>
      <c r="I2427" s="31" t="s">
        <v>1</v>
      </c>
      <c r="J2427" s="31" t="s">
        <v>1</v>
      </c>
      <c r="K2427" s="31" t="s">
        <v>1</v>
      </c>
      <c r="L2427" s="31" t="s">
        <v>701</v>
      </c>
      <c r="M2427" s="31" t="s">
        <v>26660</v>
      </c>
      <c r="N2427" s="31" t="s">
        <v>9255</v>
      </c>
      <c r="O2427" s="31" t="s">
        <v>28359</v>
      </c>
    </row>
    <row r="2428" spans="1:15" ht="72.5" x14ac:dyDescent="0.35">
      <c r="A2428" s="31" t="s">
        <v>1530</v>
      </c>
      <c r="B2428" s="32">
        <v>5595</v>
      </c>
      <c r="C2428" s="31" t="s">
        <v>4964</v>
      </c>
      <c r="D2428" s="31" t="s">
        <v>1</v>
      </c>
      <c r="E2428" s="31" t="s">
        <v>1</v>
      </c>
      <c r="F2428" s="31" t="s">
        <v>1</v>
      </c>
      <c r="G2428" s="31" t="s">
        <v>1</v>
      </c>
      <c r="H2428" s="31" t="s">
        <v>1</v>
      </c>
      <c r="I2428" s="31" t="s">
        <v>1</v>
      </c>
      <c r="J2428" s="31" t="s">
        <v>1</v>
      </c>
      <c r="K2428" s="31" t="s">
        <v>1</v>
      </c>
      <c r="L2428" s="31" t="s">
        <v>729</v>
      </c>
      <c r="M2428" s="31" t="s">
        <v>5122</v>
      </c>
      <c r="N2428" s="31" t="s">
        <v>5123</v>
      </c>
      <c r="O2428" s="31" t="s">
        <v>1</v>
      </c>
    </row>
    <row r="2429" spans="1:15" ht="72.5" x14ac:dyDescent="0.35">
      <c r="A2429" s="31" t="s">
        <v>1530</v>
      </c>
      <c r="B2429" s="32">
        <v>5595</v>
      </c>
      <c r="C2429" s="31" t="s">
        <v>4964</v>
      </c>
      <c r="D2429" s="31" t="s">
        <v>26870</v>
      </c>
      <c r="E2429" s="31" t="s">
        <v>1</v>
      </c>
      <c r="F2429" s="31" t="s">
        <v>1468</v>
      </c>
      <c r="G2429" s="31" t="s">
        <v>79</v>
      </c>
      <c r="H2429" s="31" t="s">
        <v>2325</v>
      </c>
      <c r="I2429" s="31" t="s">
        <v>88</v>
      </c>
      <c r="J2429" s="31" t="s">
        <v>26871</v>
      </c>
      <c r="K2429" s="31" t="s">
        <v>26872</v>
      </c>
      <c r="L2429" s="31" t="s">
        <v>729</v>
      </c>
      <c r="M2429" s="31" t="s">
        <v>5122</v>
      </c>
      <c r="N2429" s="31" t="s">
        <v>5123</v>
      </c>
      <c r="O2429" s="31" t="s">
        <v>1</v>
      </c>
    </row>
    <row r="2430" spans="1:15" ht="87" x14ac:dyDescent="0.35">
      <c r="A2430" s="31" t="s">
        <v>1530</v>
      </c>
      <c r="B2430" s="32">
        <v>4908</v>
      </c>
      <c r="C2430" s="31" t="s">
        <v>4732</v>
      </c>
      <c r="D2430" s="31" t="s">
        <v>26689</v>
      </c>
      <c r="E2430" s="31" t="s">
        <v>1</v>
      </c>
      <c r="F2430" s="31" t="s">
        <v>321</v>
      </c>
      <c r="G2430" s="31" t="s">
        <v>79</v>
      </c>
      <c r="H2430" s="31" t="s">
        <v>2012</v>
      </c>
      <c r="I2430" s="31" t="s">
        <v>109</v>
      </c>
      <c r="J2430" s="31" t="s">
        <v>2093</v>
      </c>
      <c r="K2430" s="31" t="s">
        <v>2094</v>
      </c>
      <c r="L2430" s="31" t="s">
        <v>5244</v>
      </c>
      <c r="M2430" s="31" t="s">
        <v>5247</v>
      </c>
      <c r="N2430" s="31" t="s">
        <v>5249</v>
      </c>
      <c r="O2430" s="31" t="s">
        <v>28360</v>
      </c>
    </row>
    <row r="2431" spans="1:15" ht="87" x14ac:dyDescent="0.35">
      <c r="A2431" s="31" t="s">
        <v>1530</v>
      </c>
      <c r="B2431" s="32">
        <v>5568</v>
      </c>
      <c r="C2431" s="31" t="s">
        <v>4716</v>
      </c>
      <c r="D2431" s="31" t="s">
        <v>1</v>
      </c>
      <c r="E2431" s="31" t="s">
        <v>1</v>
      </c>
      <c r="F2431" s="31" t="s">
        <v>1</v>
      </c>
      <c r="G2431" s="31" t="s">
        <v>1</v>
      </c>
      <c r="H2431" s="31" t="s">
        <v>1</v>
      </c>
      <c r="I2431" s="31" t="s">
        <v>1</v>
      </c>
      <c r="J2431" s="31" t="s">
        <v>1932</v>
      </c>
      <c r="K2431" s="31" t="s">
        <v>1933</v>
      </c>
      <c r="L2431" s="31" t="s">
        <v>8762</v>
      </c>
      <c r="M2431" s="31" t="s">
        <v>5930</v>
      </c>
      <c r="N2431" s="31" t="s">
        <v>5932</v>
      </c>
      <c r="O2431" s="31" t="s">
        <v>27214</v>
      </c>
    </row>
    <row r="2432" spans="1:15" ht="58" x14ac:dyDescent="0.35">
      <c r="A2432" s="31" t="s">
        <v>1530</v>
      </c>
      <c r="B2432" s="32">
        <v>5207</v>
      </c>
      <c r="C2432" s="31" t="s">
        <v>4407</v>
      </c>
      <c r="D2432" s="31" t="s">
        <v>1</v>
      </c>
      <c r="E2432" s="31" t="s">
        <v>1</v>
      </c>
      <c r="F2432" s="31" t="s">
        <v>1</v>
      </c>
      <c r="G2432" s="31" t="s">
        <v>1</v>
      </c>
      <c r="H2432" s="31" t="s">
        <v>1</v>
      </c>
      <c r="I2432" s="31" t="s">
        <v>1</v>
      </c>
      <c r="J2432" s="31" t="s">
        <v>3873</v>
      </c>
      <c r="K2432" s="31" t="s">
        <v>3874</v>
      </c>
      <c r="L2432" s="31" t="s">
        <v>21822</v>
      </c>
      <c r="M2432" s="31" t="s">
        <v>21825</v>
      </c>
      <c r="N2432" s="31" t="s">
        <v>21827</v>
      </c>
      <c r="O2432" s="31" t="s">
        <v>28361</v>
      </c>
    </row>
    <row r="2433" spans="1:15" ht="87" x14ac:dyDescent="0.35">
      <c r="A2433" s="31" t="s">
        <v>1530</v>
      </c>
      <c r="B2433" s="32">
        <v>1088</v>
      </c>
      <c r="C2433" s="31" t="s">
        <v>3008</v>
      </c>
      <c r="D2433" s="31" t="s">
        <v>1</v>
      </c>
      <c r="E2433" s="31" t="s">
        <v>1</v>
      </c>
      <c r="F2433" s="31" t="s">
        <v>1</v>
      </c>
      <c r="G2433" s="31" t="s">
        <v>1</v>
      </c>
      <c r="H2433" s="31" t="s">
        <v>1</v>
      </c>
      <c r="I2433" s="31" t="s">
        <v>1</v>
      </c>
      <c r="J2433" s="31" t="s">
        <v>1</v>
      </c>
      <c r="K2433" s="31" t="s">
        <v>1</v>
      </c>
      <c r="L2433" s="31" t="s">
        <v>583</v>
      </c>
      <c r="M2433" s="31" t="s">
        <v>2187</v>
      </c>
      <c r="N2433" s="31" t="s">
        <v>7063</v>
      </c>
      <c r="O2433" s="31" t="s">
        <v>27865</v>
      </c>
    </row>
    <row r="2434" spans="1:15" ht="72.5" x14ac:dyDescent="0.35">
      <c r="A2434" s="31" t="s">
        <v>1530</v>
      </c>
      <c r="B2434" s="32">
        <v>3210</v>
      </c>
      <c r="C2434" s="31" t="s">
        <v>2092</v>
      </c>
      <c r="D2434" s="31" t="s">
        <v>26689</v>
      </c>
      <c r="E2434" s="31" t="s">
        <v>1</v>
      </c>
      <c r="F2434" s="31" t="s">
        <v>321</v>
      </c>
      <c r="G2434" s="31" t="s">
        <v>79</v>
      </c>
      <c r="H2434" s="31" t="s">
        <v>2012</v>
      </c>
      <c r="I2434" s="31" t="s">
        <v>109</v>
      </c>
      <c r="J2434" s="31" t="s">
        <v>2093</v>
      </c>
      <c r="K2434" s="31" t="s">
        <v>2094</v>
      </c>
      <c r="L2434" s="31" t="s">
        <v>5244</v>
      </c>
      <c r="M2434" s="31" t="s">
        <v>5247</v>
      </c>
      <c r="N2434" s="31" t="s">
        <v>5249</v>
      </c>
      <c r="O2434" s="31" t="s">
        <v>28362</v>
      </c>
    </row>
    <row r="2435" spans="1:15" ht="58" x14ac:dyDescent="0.35">
      <c r="A2435" s="31" t="s">
        <v>1530</v>
      </c>
      <c r="B2435" s="32">
        <v>3269</v>
      </c>
      <c r="C2435" s="31" t="s">
        <v>3470</v>
      </c>
      <c r="D2435" s="31" t="s">
        <v>1</v>
      </c>
      <c r="E2435" s="31" t="s">
        <v>1</v>
      </c>
      <c r="F2435" s="31" t="s">
        <v>1</v>
      </c>
      <c r="G2435" s="31" t="s">
        <v>1</v>
      </c>
      <c r="H2435" s="31" t="s">
        <v>1</v>
      </c>
      <c r="I2435" s="31" t="s">
        <v>1</v>
      </c>
      <c r="J2435" s="31" t="s">
        <v>1734</v>
      </c>
      <c r="K2435" s="31" t="s">
        <v>1735</v>
      </c>
      <c r="L2435" s="31" t="s">
        <v>617</v>
      </c>
      <c r="M2435" s="31" t="s">
        <v>4612</v>
      </c>
      <c r="N2435" s="31" t="s">
        <v>4613</v>
      </c>
      <c r="O2435" s="31" t="s">
        <v>27882</v>
      </c>
    </row>
    <row r="2436" spans="1:15" ht="58" x14ac:dyDescent="0.35">
      <c r="A2436" s="31" t="s">
        <v>1530</v>
      </c>
      <c r="B2436" s="32">
        <v>2665</v>
      </c>
      <c r="C2436" s="31" t="s">
        <v>4301</v>
      </c>
      <c r="D2436" s="31" t="s">
        <v>1</v>
      </c>
      <c r="E2436" s="31" t="s">
        <v>1</v>
      </c>
      <c r="F2436" s="31" t="s">
        <v>1</v>
      </c>
      <c r="G2436" s="31" t="s">
        <v>1</v>
      </c>
      <c r="H2436" s="31" t="s">
        <v>1</v>
      </c>
      <c r="I2436" s="31" t="s">
        <v>1</v>
      </c>
      <c r="J2436" s="31" t="s">
        <v>2384</v>
      </c>
      <c r="K2436" s="31" t="s">
        <v>2385</v>
      </c>
      <c r="L2436" s="31" t="s">
        <v>4301</v>
      </c>
      <c r="M2436" s="31" t="s">
        <v>2384</v>
      </c>
      <c r="N2436" s="31" t="s">
        <v>2385</v>
      </c>
      <c r="O2436" s="31" t="s">
        <v>2385</v>
      </c>
    </row>
    <row r="2437" spans="1:15" ht="58" x14ac:dyDescent="0.35">
      <c r="A2437" s="31" t="s">
        <v>1530</v>
      </c>
      <c r="B2437" s="32">
        <v>2665</v>
      </c>
      <c r="C2437" s="31" t="s">
        <v>4301</v>
      </c>
      <c r="D2437" s="31" t="s">
        <v>1</v>
      </c>
      <c r="E2437" s="31" t="s">
        <v>1</v>
      </c>
      <c r="F2437" s="31" t="s">
        <v>1</v>
      </c>
      <c r="G2437" s="31" t="s">
        <v>1</v>
      </c>
      <c r="H2437" s="31" t="s">
        <v>1</v>
      </c>
      <c r="I2437" s="31" t="s">
        <v>1</v>
      </c>
      <c r="J2437" s="31" t="s">
        <v>2384</v>
      </c>
      <c r="K2437" s="31" t="s">
        <v>2385</v>
      </c>
      <c r="L2437" s="31" t="s">
        <v>4301</v>
      </c>
      <c r="M2437" s="31" t="s">
        <v>2384</v>
      </c>
      <c r="N2437" s="31" t="s">
        <v>2385</v>
      </c>
      <c r="O2437" s="31" t="s">
        <v>2385</v>
      </c>
    </row>
    <row r="2438" spans="1:15" ht="58" x14ac:dyDescent="0.35">
      <c r="A2438" s="31" t="s">
        <v>1530</v>
      </c>
      <c r="B2438" s="32">
        <v>2665</v>
      </c>
      <c r="C2438" s="31" t="s">
        <v>4301</v>
      </c>
      <c r="D2438" s="31" t="s">
        <v>1</v>
      </c>
      <c r="E2438" s="31" t="s">
        <v>1</v>
      </c>
      <c r="F2438" s="31" t="s">
        <v>1</v>
      </c>
      <c r="G2438" s="31" t="s">
        <v>1</v>
      </c>
      <c r="H2438" s="31" t="s">
        <v>1</v>
      </c>
      <c r="I2438" s="31" t="s">
        <v>1</v>
      </c>
      <c r="J2438" s="31" t="s">
        <v>2384</v>
      </c>
      <c r="K2438" s="31" t="s">
        <v>2385</v>
      </c>
      <c r="L2438" s="31" t="s">
        <v>4301</v>
      </c>
      <c r="M2438" s="31" t="s">
        <v>2384</v>
      </c>
      <c r="N2438" s="31" t="s">
        <v>2385</v>
      </c>
      <c r="O2438" s="31" t="s">
        <v>2385</v>
      </c>
    </row>
    <row r="2439" spans="1:15" ht="58" x14ac:dyDescent="0.35">
      <c r="A2439" s="31" t="s">
        <v>1530</v>
      </c>
      <c r="B2439" s="32">
        <v>2665</v>
      </c>
      <c r="C2439" s="31" t="s">
        <v>4301</v>
      </c>
      <c r="D2439" s="31" t="s">
        <v>1</v>
      </c>
      <c r="E2439" s="31" t="s">
        <v>1</v>
      </c>
      <c r="F2439" s="31" t="s">
        <v>1</v>
      </c>
      <c r="G2439" s="31" t="s">
        <v>1</v>
      </c>
      <c r="H2439" s="31" t="s">
        <v>1</v>
      </c>
      <c r="I2439" s="31" t="s">
        <v>1</v>
      </c>
      <c r="J2439" s="31" t="s">
        <v>2384</v>
      </c>
      <c r="K2439" s="31" t="s">
        <v>2385</v>
      </c>
      <c r="L2439" s="31" t="s">
        <v>4301</v>
      </c>
      <c r="M2439" s="31" t="s">
        <v>2384</v>
      </c>
      <c r="N2439" s="31" t="s">
        <v>2385</v>
      </c>
      <c r="O2439" s="31" t="s">
        <v>2385</v>
      </c>
    </row>
    <row r="2440" spans="1:15" ht="87" x14ac:dyDescent="0.35">
      <c r="A2440" s="31" t="s">
        <v>1530</v>
      </c>
      <c r="B2440" s="32">
        <v>5341</v>
      </c>
      <c r="C2440" s="31" t="s">
        <v>4564</v>
      </c>
      <c r="D2440" s="31" t="s">
        <v>1</v>
      </c>
      <c r="E2440" s="31" t="s">
        <v>1</v>
      </c>
      <c r="F2440" s="31" t="s">
        <v>1</v>
      </c>
      <c r="G2440" s="31" t="s">
        <v>1</v>
      </c>
      <c r="H2440" s="31" t="s">
        <v>1</v>
      </c>
      <c r="I2440" s="31" t="s">
        <v>1</v>
      </c>
      <c r="J2440" s="31" t="s">
        <v>1</v>
      </c>
      <c r="K2440" s="31" t="s">
        <v>1</v>
      </c>
      <c r="L2440" s="31" t="s">
        <v>18590</v>
      </c>
      <c r="M2440" s="31" t="s">
        <v>18592</v>
      </c>
      <c r="N2440" s="31" t="s">
        <v>18594</v>
      </c>
      <c r="O2440" s="31" t="s">
        <v>28363</v>
      </c>
    </row>
    <row r="2441" spans="1:15" ht="58" x14ac:dyDescent="0.35">
      <c r="A2441" s="31" t="s">
        <v>1530</v>
      </c>
      <c r="B2441" s="32">
        <v>5466</v>
      </c>
      <c r="C2441" s="31" t="s">
        <v>4802</v>
      </c>
      <c r="D2441" s="31" t="s">
        <v>1</v>
      </c>
      <c r="E2441" s="31" t="s">
        <v>1</v>
      </c>
      <c r="F2441" s="31" t="s">
        <v>1</v>
      </c>
      <c r="G2441" s="31" t="s">
        <v>1</v>
      </c>
      <c r="H2441" s="31" t="s">
        <v>1</v>
      </c>
      <c r="I2441" s="31" t="s">
        <v>1</v>
      </c>
      <c r="J2441" s="31" t="s">
        <v>2851</v>
      </c>
      <c r="K2441" s="31" t="s">
        <v>26873</v>
      </c>
      <c r="L2441" s="31" t="s">
        <v>18285</v>
      </c>
      <c r="M2441" s="31" t="s">
        <v>2851</v>
      </c>
      <c r="N2441" s="31" t="s">
        <v>5724</v>
      </c>
      <c r="O2441" s="31" t="s">
        <v>5724</v>
      </c>
    </row>
    <row r="2442" spans="1:15" ht="58" x14ac:dyDescent="0.35">
      <c r="A2442" s="31" t="s">
        <v>1530</v>
      </c>
      <c r="B2442" s="32">
        <v>5466</v>
      </c>
      <c r="C2442" s="31" t="s">
        <v>4802</v>
      </c>
      <c r="D2442" s="31" t="s">
        <v>1</v>
      </c>
      <c r="E2442" s="31" t="s">
        <v>1</v>
      </c>
      <c r="F2442" s="31" t="s">
        <v>1</v>
      </c>
      <c r="G2442" s="31" t="s">
        <v>1</v>
      </c>
      <c r="H2442" s="31" t="s">
        <v>1</v>
      </c>
      <c r="I2442" s="31" t="s">
        <v>1</v>
      </c>
      <c r="J2442" s="31" t="s">
        <v>2851</v>
      </c>
      <c r="K2442" s="31" t="s">
        <v>3613</v>
      </c>
      <c r="L2442" s="31" t="s">
        <v>18285</v>
      </c>
      <c r="M2442" s="31" t="s">
        <v>2851</v>
      </c>
      <c r="N2442" s="31" t="s">
        <v>5724</v>
      </c>
      <c r="O2442" s="31" t="s">
        <v>5724</v>
      </c>
    </row>
    <row r="2443" spans="1:15" ht="58" x14ac:dyDescent="0.35">
      <c r="A2443" s="31" t="s">
        <v>1530</v>
      </c>
      <c r="B2443" s="32">
        <v>5466</v>
      </c>
      <c r="C2443" s="31" t="s">
        <v>4802</v>
      </c>
      <c r="D2443" s="31" t="s">
        <v>4803</v>
      </c>
      <c r="E2443" s="31" t="s">
        <v>1</v>
      </c>
      <c r="F2443" s="31" t="s">
        <v>1468</v>
      </c>
      <c r="G2443" s="31" t="s">
        <v>79</v>
      </c>
      <c r="H2443" s="31" t="s">
        <v>926</v>
      </c>
      <c r="I2443" s="31" t="s">
        <v>88</v>
      </c>
      <c r="J2443" s="31" t="s">
        <v>2851</v>
      </c>
      <c r="K2443" s="31" t="s">
        <v>4804</v>
      </c>
      <c r="L2443" s="31" t="s">
        <v>18285</v>
      </c>
      <c r="M2443" s="31" t="s">
        <v>2851</v>
      </c>
      <c r="N2443" s="31" t="s">
        <v>5724</v>
      </c>
      <c r="O2443" s="31" t="s">
        <v>5724</v>
      </c>
    </row>
    <row r="2444" spans="1:15" ht="72.5" x14ac:dyDescent="0.35">
      <c r="A2444" s="31" t="s">
        <v>1530</v>
      </c>
      <c r="B2444" s="32">
        <v>4996</v>
      </c>
      <c r="C2444" s="31" t="s">
        <v>4420</v>
      </c>
      <c r="D2444" s="31" t="s">
        <v>1</v>
      </c>
      <c r="E2444" s="31" t="s">
        <v>1</v>
      </c>
      <c r="F2444" s="31" t="s">
        <v>1</v>
      </c>
      <c r="G2444" s="31" t="s">
        <v>1</v>
      </c>
      <c r="H2444" s="31" t="s">
        <v>1</v>
      </c>
      <c r="I2444" s="31" t="s">
        <v>1</v>
      </c>
      <c r="J2444" s="31" t="s">
        <v>1</v>
      </c>
      <c r="K2444" s="31" t="s">
        <v>1</v>
      </c>
      <c r="L2444" s="31" t="s">
        <v>739</v>
      </c>
      <c r="M2444" s="31" t="s">
        <v>15424</v>
      </c>
      <c r="N2444" s="31" t="s">
        <v>15425</v>
      </c>
      <c r="O2444" s="31" t="s">
        <v>1</v>
      </c>
    </row>
    <row r="2445" spans="1:15" ht="87" x14ac:dyDescent="0.35">
      <c r="A2445" s="31" t="s">
        <v>1530</v>
      </c>
      <c r="B2445" s="32">
        <v>3245</v>
      </c>
      <c r="C2445" s="31" t="s">
        <v>4416</v>
      </c>
      <c r="D2445" s="31" t="s">
        <v>1</v>
      </c>
      <c r="E2445" s="31" t="s">
        <v>1</v>
      </c>
      <c r="F2445" s="31" t="s">
        <v>1</v>
      </c>
      <c r="G2445" s="31" t="s">
        <v>1</v>
      </c>
      <c r="H2445" s="31" t="s">
        <v>1</v>
      </c>
      <c r="I2445" s="31" t="s">
        <v>1</v>
      </c>
      <c r="J2445" s="31" t="s">
        <v>1</v>
      </c>
      <c r="K2445" s="31" t="s">
        <v>1</v>
      </c>
      <c r="L2445" s="31" t="s">
        <v>12756</v>
      </c>
      <c r="M2445" s="31" t="s">
        <v>12759</v>
      </c>
      <c r="N2445" s="31" t="s">
        <v>2561</v>
      </c>
      <c r="O2445" s="31" t="s">
        <v>28364</v>
      </c>
    </row>
    <row r="2446" spans="1:15" ht="72.5" x14ac:dyDescent="0.35">
      <c r="A2446" s="31" t="s">
        <v>1530</v>
      </c>
      <c r="B2446" s="32">
        <v>4428</v>
      </c>
      <c r="C2446" s="31" t="s">
        <v>2810</v>
      </c>
      <c r="D2446" s="31" t="s">
        <v>26874</v>
      </c>
      <c r="E2446" s="31" t="s">
        <v>1</v>
      </c>
      <c r="F2446" s="31" t="s">
        <v>26560</v>
      </c>
      <c r="G2446" s="31" t="s">
        <v>1766</v>
      </c>
      <c r="H2446" s="31" t="s">
        <v>26875</v>
      </c>
      <c r="I2446" s="31" t="s">
        <v>1</v>
      </c>
      <c r="J2446" s="31" t="s">
        <v>26876</v>
      </c>
      <c r="K2446" s="31" t="s">
        <v>26877</v>
      </c>
      <c r="L2446" s="31" t="s">
        <v>749</v>
      </c>
      <c r="M2446" s="31" t="s">
        <v>2424</v>
      </c>
      <c r="N2446" s="31" t="s">
        <v>26800</v>
      </c>
      <c r="O2446" s="31" t="s">
        <v>26877</v>
      </c>
    </row>
    <row r="2447" spans="1:15" ht="87" x14ac:dyDescent="0.35">
      <c r="A2447" s="31" t="s">
        <v>1530</v>
      </c>
      <c r="B2447" s="32">
        <v>4062</v>
      </c>
      <c r="C2447" s="31" t="s">
        <v>2446</v>
      </c>
      <c r="D2447" s="31" t="s">
        <v>1</v>
      </c>
      <c r="E2447" s="31" t="s">
        <v>1</v>
      </c>
      <c r="F2447" s="31" t="s">
        <v>1</v>
      </c>
      <c r="G2447" s="31" t="s">
        <v>1</v>
      </c>
      <c r="H2447" s="31" t="s">
        <v>1</v>
      </c>
      <c r="I2447" s="31" t="s">
        <v>1</v>
      </c>
      <c r="J2447" s="31" t="s">
        <v>1</v>
      </c>
      <c r="K2447" s="31" t="s">
        <v>2447</v>
      </c>
      <c r="L2447" s="31" t="s">
        <v>5046</v>
      </c>
      <c r="M2447" s="31" t="s">
        <v>5048</v>
      </c>
      <c r="N2447" s="31" t="s">
        <v>5050</v>
      </c>
      <c r="O2447" s="31" t="s">
        <v>27601</v>
      </c>
    </row>
    <row r="2448" spans="1:15" ht="72.5" x14ac:dyDescent="0.35">
      <c r="A2448" s="31" t="s">
        <v>1530</v>
      </c>
      <c r="B2448" s="32">
        <v>5374</v>
      </c>
      <c r="C2448" s="31" t="s">
        <v>4313</v>
      </c>
      <c r="D2448" s="31" t="s">
        <v>1</v>
      </c>
      <c r="E2448" s="31" t="s">
        <v>1</v>
      </c>
      <c r="F2448" s="31" t="s">
        <v>1</v>
      </c>
      <c r="G2448" s="31" t="s">
        <v>1</v>
      </c>
      <c r="H2448" s="31" t="s">
        <v>1</v>
      </c>
      <c r="I2448" s="31" t="s">
        <v>1</v>
      </c>
      <c r="J2448" s="31" t="s">
        <v>3952</v>
      </c>
      <c r="K2448" s="31" t="s">
        <v>3953</v>
      </c>
      <c r="L2448" s="31" t="s">
        <v>710</v>
      </c>
      <c r="M2448" s="31" t="s">
        <v>2378</v>
      </c>
      <c r="N2448" s="31" t="s">
        <v>5921</v>
      </c>
      <c r="O2448" s="31" t="s">
        <v>28365</v>
      </c>
    </row>
    <row r="2449" spans="1:15" ht="72.5" x14ac:dyDescent="0.35">
      <c r="A2449" s="31" t="s">
        <v>1530</v>
      </c>
      <c r="B2449" s="32">
        <v>5363</v>
      </c>
      <c r="C2449" s="31" t="s">
        <v>4304</v>
      </c>
      <c r="D2449" s="31" t="s">
        <v>1</v>
      </c>
      <c r="E2449" s="31" t="s">
        <v>1</v>
      </c>
      <c r="F2449" s="31" t="s">
        <v>1</v>
      </c>
      <c r="G2449" s="31" t="s">
        <v>1</v>
      </c>
      <c r="H2449" s="31" t="s">
        <v>1</v>
      </c>
      <c r="I2449" s="31" t="s">
        <v>1</v>
      </c>
      <c r="J2449" s="31" t="s">
        <v>4305</v>
      </c>
      <c r="K2449" s="31" t="s">
        <v>4306</v>
      </c>
      <c r="L2449" s="31" t="s">
        <v>23106</v>
      </c>
      <c r="M2449" s="31" t="s">
        <v>1864</v>
      </c>
      <c r="N2449" s="31" t="s">
        <v>5288</v>
      </c>
      <c r="O2449" s="31" t="s">
        <v>28366</v>
      </c>
    </row>
    <row r="2450" spans="1:15" ht="87" x14ac:dyDescent="0.35">
      <c r="A2450" s="31" t="s">
        <v>1530</v>
      </c>
      <c r="B2450" s="32">
        <v>3329</v>
      </c>
      <c r="C2450" s="31" t="s">
        <v>3903</v>
      </c>
      <c r="D2450" s="31" t="s">
        <v>26778</v>
      </c>
      <c r="E2450" s="31" t="s">
        <v>1</v>
      </c>
      <c r="F2450" s="31" t="s">
        <v>120</v>
      </c>
      <c r="G2450" s="31" t="s">
        <v>79</v>
      </c>
      <c r="H2450" s="31" t="s">
        <v>2700</v>
      </c>
      <c r="I2450" s="31" t="s">
        <v>120</v>
      </c>
      <c r="J2450" s="31" t="s">
        <v>2701</v>
      </c>
      <c r="K2450" s="31" t="s">
        <v>2702</v>
      </c>
      <c r="L2450" s="31" t="s">
        <v>766</v>
      </c>
      <c r="M2450" s="31" t="s">
        <v>5930</v>
      </c>
      <c r="N2450" s="31" t="s">
        <v>5932</v>
      </c>
      <c r="O2450" s="31" t="s">
        <v>1933</v>
      </c>
    </row>
    <row r="2451" spans="1:15" ht="87" x14ac:dyDescent="0.35">
      <c r="A2451" s="31" t="s">
        <v>1530</v>
      </c>
      <c r="B2451" s="32">
        <v>4177</v>
      </c>
      <c r="C2451" s="31" t="s">
        <v>3196</v>
      </c>
      <c r="D2451" s="31" t="s">
        <v>26778</v>
      </c>
      <c r="E2451" s="31" t="s">
        <v>1</v>
      </c>
      <c r="F2451" s="31" t="s">
        <v>120</v>
      </c>
      <c r="G2451" s="31" t="s">
        <v>79</v>
      </c>
      <c r="H2451" s="31" t="s">
        <v>2700</v>
      </c>
      <c r="I2451" s="31" t="s">
        <v>120</v>
      </c>
      <c r="J2451" s="31" t="s">
        <v>2701</v>
      </c>
      <c r="K2451" s="31" t="s">
        <v>2702</v>
      </c>
      <c r="L2451" s="31" t="s">
        <v>766</v>
      </c>
      <c r="M2451" s="31" t="s">
        <v>5930</v>
      </c>
      <c r="N2451" s="31" t="s">
        <v>5932</v>
      </c>
      <c r="O2451" s="31" t="s">
        <v>1933</v>
      </c>
    </row>
    <row r="2452" spans="1:15" ht="87" x14ac:dyDescent="0.35">
      <c r="A2452" s="31" t="s">
        <v>1530</v>
      </c>
      <c r="B2452" s="32">
        <v>416</v>
      </c>
      <c r="C2452" s="31" t="s">
        <v>2699</v>
      </c>
      <c r="D2452" s="31" t="s">
        <v>26778</v>
      </c>
      <c r="E2452" s="31" t="s">
        <v>1</v>
      </c>
      <c r="F2452" s="31" t="s">
        <v>120</v>
      </c>
      <c r="G2452" s="31" t="s">
        <v>79</v>
      </c>
      <c r="H2452" s="31" t="s">
        <v>2700</v>
      </c>
      <c r="I2452" s="31" t="s">
        <v>120</v>
      </c>
      <c r="J2452" s="31" t="s">
        <v>2701</v>
      </c>
      <c r="K2452" s="31" t="s">
        <v>2702</v>
      </c>
      <c r="L2452" s="31" t="s">
        <v>766</v>
      </c>
      <c r="M2452" s="31" t="s">
        <v>5930</v>
      </c>
      <c r="N2452" s="31" t="s">
        <v>5932</v>
      </c>
      <c r="O2452" s="31" t="s">
        <v>1933</v>
      </c>
    </row>
    <row r="2453" spans="1:15" ht="58" x14ac:dyDescent="0.35">
      <c r="A2453" s="31" t="s">
        <v>1530</v>
      </c>
      <c r="B2453" s="32">
        <v>4322</v>
      </c>
      <c r="C2453" s="31" t="s">
        <v>4034</v>
      </c>
      <c r="D2453" s="31" t="s">
        <v>1</v>
      </c>
      <c r="E2453" s="31" t="s">
        <v>1</v>
      </c>
      <c r="F2453" s="31" t="s">
        <v>1</v>
      </c>
      <c r="G2453" s="31" t="s">
        <v>1</v>
      </c>
      <c r="H2453" s="31" t="s">
        <v>1</v>
      </c>
      <c r="I2453" s="31" t="s">
        <v>1</v>
      </c>
      <c r="J2453" s="31" t="s">
        <v>4035</v>
      </c>
      <c r="K2453" s="31" t="s">
        <v>4036</v>
      </c>
      <c r="L2453" s="31" t="s">
        <v>20218</v>
      </c>
      <c r="M2453" s="31" t="s">
        <v>4035</v>
      </c>
      <c r="N2453" s="31" t="s">
        <v>4036</v>
      </c>
      <c r="O2453" s="31" t="s">
        <v>28367</v>
      </c>
    </row>
    <row r="2454" spans="1:15" ht="72.5" x14ac:dyDescent="0.35">
      <c r="A2454" s="31" t="s">
        <v>1530</v>
      </c>
      <c r="B2454" s="32">
        <v>5388</v>
      </c>
      <c r="C2454" s="31" t="s">
        <v>4898</v>
      </c>
      <c r="D2454" s="31" t="s">
        <v>1</v>
      </c>
      <c r="E2454" s="31" t="s">
        <v>1</v>
      </c>
      <c r="F2454" s="31" t="s">
        <v>1</v>
      </c>
      <c r="G2454" s="31" t="s">
        <v>1</v>
      </c>
      <c r="H2454" s="31" t="s">
        <v>1</v>
      </c>
      <c r="I2454" s="31" t="s">
        <v>1</v>
      </c>
      <c r="J2454" s="31" t="s">
        <v>1</v>
      </c>
      <c r="K2454" s="31" t="s">
        <v>1</v>
      </c>
      <c r="L2454" s="31" t="s">
        <v>5189</v>
      </c>
      <c r="M2454" s="31" t="s">
        <v>2289</v>
      </c>
      <c r="N2454" s="31" t="s">
        <v>5192</v>
      </c>
      <c r="O2454" s="31" t="s">
        <v>5192</v>
      </c>
    </row>
    <row r="2455" spans="1:15" ht="72.5" x14ac:dyDescent="0.35">
      <c r="A2455" s="31" t="s">
        <v>1530</v>
      </c>
      <c r="B2455" s="32">
        <v>765</v>
      </c>
      <c r="C2455" s="31" t="s">
        <v>1840</v>
      </c>
      <c r="D2455" s="31" t="s">
        <v>26584</v>
      </c>
      <c r="E2455" s="31" t="s">
        <v>1</v>
      </c>
      <c r="F2455" s="31" t="s">
        <v>1737</v>
      </c>
      <c r="G2455" s="31" t="s">
        <v>79</v>
      </c>
      <c r="H2455" s="31" t="s">
        <v>26585</v>
      </c>
      <c r="I2455" s="31" t="s">
        <v>1717</v>
      </c>
      <c r="J2455" s="31" t="s">
        <v>1738</v>
      </c>
      <c r="K2455" s="31" t="s">
        <v>1739</v>
      </c>
      <c r="L2455" s="31" t="s">
        <v>661</v>
      </c>
      <c r="M2455" s="31" t="s">
        <v>1738</v>
      </c>
      <c r="N2455" s="31" t="s">
        <v>5456</v>
      </c>
      <c r="O2455" s="31" t="s">
        <v>27831</v>
      </c>
    </row>
    <row r="2456" spans="1:15" ht="58" x14ac:dyDescent="0.35">
      <c r="A2456" s="31" t="s">
        <v>1530</v>
      </c>
      <c r="B2456" s="32">
        <v>2651</v>
      </c>
      <c r="C2456" s="31" t="s">
        <v>2376</v>
      </c>
      <c r="D2456" s="31" t="s">
        <v>1</v>
      </c>
      <c r="E2456" s="31" t="s">
        <v>1</v>
      </c>
      <c r="F2456" s="31" t="s">
        <v>1</v>
      </c>
      <c r="G2456" s="31" t="s">
        <v>1</v>
      </c>
      <c r="H2456" s="31" t="s">
        <v>1</v>
      </c>
      <c r="I2456" s="31" t="s">
        <v>1</v>
      </c>
      <c r="J2456" s="31" t="s">
        <v>1</v>
      </c>
      <c r="K2456" s="31" t="s">
        <v>1</v>
      </c>
      <c r="L2456" s="31" t="s">
        <v>9842</v>
      </c>
      <c r="M2456" s="31" t="s">
        <v>9845</v>
      </c>
      <c r="N2456" s="31" t="s">
        <v>9846</v>
      </c>
      <c r="O2456" s="31" t="s">
        <v>9846</v>
      </c>
    </row>
    <row r="2457" spans="1:15" ht="72.5" x14ac:dyDescent="0.35">
      <c r="A2457" s="31" t="s">
        <v>1530</v>
      </c>
      <c r="B2457" s="32">
        <v>676</v>
      </c>
      <c r="C2457" s="31" t="s">
        <v>1833</v>
      </c>
      <c r="D2457" s="31" t="s">
        <v>1</v>
      </c>
      <c r="E2457" s="31" t="s">
        <v>1</v>
      </c>
      <c r="F2457" s="31" t="s">
        <v>1</v>
      </c>
      <c r="G2457" s="31" t="s">
        <v>1</v>
      </c>
      <c r="H2457" s="31" t="s">
        <v>1</v>
      </c>
      <c r="I2457" s="31" t="s">
        <v>1</v>
      </c>
      <c r="J2457" s="31" t="s">
        <v>1</v>
      </c>
      <c r="K2457" s="31" t="s">
        <v>1</v>
      </c>
      <c r="L2457" s="31" t="s">
        <v>5414</v>
      </c>
      <c r="M2457" s="31" t="s">
        <v>1695</v>
      </c>
      <c r="N2457" s="31" t="s">
        <v>5416</v>
      </c>
      <c r="O2457" s="31" t="s">
        <v>28368</v>
      </c>
    </row>
    <row r="2458" spans="1:15" ht="72.5" x14ac:dyDescent="0.35">
      <c r="A2458" s="31" t="s">
        <v>1530</v>
      </c>
      <c r="B2458" s="32">
        <v>5516</v>
      </c>
      <c r="C2458" s="31" t="s">
        <v>4614</v>
      </c>
      <c r="D2458" s="31" t="s">
        <v>1</v>
      </c>
      <c r="E2458" s="31" t="s">
        <v>1</v>
      </c>
      <c r="F2458" s="31" t="s">
        <v>1</v>
      </c>
      <c r="G2458" s="31" t="s">
        <v>1</v>
      </c>
      <c r="H2458" s="31" t="s">
        <v>1</v>
      </c>
      <c r="I2458" s="31" t="s">
        <v>1</v>
      </c>
      <c r="J2458" s="31" t="s">
        <v>1</v>
      </c>
      <c r="K2458" s="31" t="s">
        <v>1</v>
      </c>
      <c r="L2458" s="31" t="s">
        <v>548</v>
      </c>
      <c r="M2458" s="31" t="s">
        <v>5019</v>
      </c>
      <c r="N2458" s="31" t="s">
        <v>5021</v>
      </c>
      <c r="O2458" s="31" t="s">
        <v>28369</v>
      </c>
    </row>
    <row r="2459" spans="1:15" ht="72.5" x14ac:dyDescent="0.35">
      <c r="A2459" s="31" t="s">
        <v>1530</v>
      </c>
      <c r="B2459" s="32">
        <v>123</v>
      </c>
      <c r="C2459" s="31" t="s">
        <v>2625</v>
      </c>
      <c r="D2459" s="31" t="s">
        <v>26537</v>
      </c>
      <c r="E2459" s="31" t="s">
        <v>1</v>
      </c>
      <c r="F2459" s="31" t="s">
        <v>26538</v>
      </c>
      <c r="G2459" s="31" t="s">
        <v>2059</v>
      </c>
      <c r="H2459" s="31" t="s">
        <v>26539</v>
      </c>
      <c r="I2459" s="31" t="s">
        <v>1</v>
      </c>
      <c r="J2459" s="31" t="s">
        <v>2455</v>
      </c>
      <c r="K2459" s="31" t="s">
        <v>2456</v>
      </c>
      <c r="L2459" s="31" t="s">
        <v>759</v>
      </c>
      <c r="M2459" s="31" t="s">
        <v>10539</v>
      </c>
      <c r="N2459" s="31" t="s">
        <v>10541</v>
      </c>
      <c r="O2459" s="31" t="s">
        <v>27053</v>
      </c>
    </row>
    <row r="2460" spans="1:15" ht="87" x14ac:dyDescent="0.35">
      <c r="A2460" s="31" t="s">
        <v>1530</v>
      </c>
      <c r="B2460" s="32">
        <v>5424</v>
      </c>
      <c r="C2460" s="31" t="s">
        <v>4372</v>
      </c>
      <c r="D2460" s="31" t="s">
        <v>1</v>
      </c>
      <c r="E2460" s="31" t="s">
        <v>1</v>
      </c>
      <c r="F2460" s="31" t="s">
        <v>1</v>
      </c>
      <c r="G2460" s="31" t="s">
        <v>1</v>
      </c>
      <c r="H2460" s="31" t="s">
        <v>1</v>
      </c>
      <c r="I2460" s="31" t="s">
        <v>1</v>
      </c>
      <c r="J2460" s="31" t="s">
        <v>2490</v>
      </c>
      <c r="K2460" s="31" t="s">
        <v>2491</v>
      </c>
      <c r="L2460" s="31" t="s">
        <v>9600</v>
      </c>
      <c r="M2460" s="31" t="s">
        <v>9603</v>
      </c>
      <c r="N2460" s="31" t="s">
        <v>4063</v>
      </c>
      <c r="O2460" s="31" t="s">
        <v>28370</v>
      </c>
    </row>
    <row r="2461" spans="1:15" ht="72.5" x14ac:dyDescent="0.35">
      <c r="A2461" s="31" t="s">
        <v>1530</v>
      </c>
      <c r="B2461" s="32">
        <v>5257</v>
      </c>
      <c r="C2461" s="31" t="s">
        <v>4299</v>
      </c>
      <c r="D2461" s="31" t="s">
        <v>26768</v>
      </c>
      <c r="E2461" s="31" t="s">
        <v>1</v>
      </c>
      <c r="F2461" s="31" t="s">
        <v>107</v>
      </c>
      <c r="G2461" s="31" t="s">
        <v>79</v>
      </c>
      <c r="H2461" s="31" t="s">
        <v>2146</v>
      </c>
      <c r="I2461" s="31" t="s">
        <v>109</v>
      </c>
      <c r="J2461" s="31" t="s">
        <v>3598</v>
      </c>
      <c r="K2461" s="31" t="s">
        <v>3599</v>
      </c>
      <c r="L2461" s="31" t="s">
        <v>21865</v>
      </c>
      <c r="M2461" s="31" t="s">
        <v>21868</v>
      </c>
      <c r="N2461" s="31" t="s">
        <v>21870</v>
      </c>
      <c r="O2461" s="31" t="s">
        <v>27840</v>
      </c>
    </row>
    <row r="2462" spans="1:15" ht="87" x14ac:dyDescent="0.35">
      <c r="A2462" s="31" t="s">
        <v>1530</v>
      </c>
      <c r="B2462" s="32">
        <v>4333</v>
      </c>
      <c r="C2462" s="31" t="s">
        <v>2760</v>
      </c>
      <c r="D2462" s="31" t="s">
        <v>2761</v>
      </c>
      <c r="E2462" s="31" t="s">
        <v>1</v>
      </c>
      <c r="F2462" s="31" t="s">
        <v>2762</v>
      </c>
      <c r="G2462" s="31" t="s">
        <v>79</v>
      </c>
      <c r="H2462" s="31" t="s">
        <v>2763</v>
      </c>
      <c r="I2462" s="31" t="s">
        <v>2671</v>
      </c>
      <c r="J2462" s="31" t="s">
        <v>2764</v>
      </c>
      <c r="K2462" s="31" t="s">
        <v>2765</v>
      </c>
      <c r="L2462" s="31" t="s">
        <v>15166</v>
      </c>
      <c r="M2462" s="31" t="s">
        <v>2764</v>
      </c>
      <c r="N2462" s="31" t="s">
        <v>15169</v>
      </c>
      <c r="O2462" s="31" t="s">
        <v>28245</v>
      </c>
    </row>
    <row r="2463" spans="1:15" ht="101.5" x14ac:dyDescent="0.35">
      <c r="A2463" s="31" t="s">
        <v>1530</v>
      </c>
      <c r="B2463" s="32">
        <v>133</v>
      </c>
      <c r="C2463" s="31" t="s">
        <v>3315</v>
      </c>
      <c r="D2463" s="31" t="s">
        <v>1</v>
      </c>
      <c r="E2463" s="31" t="s">
        <v>1</v>
      </c>
      <c r="F2463" s="31" t="s">
        <v>1</v>
      </c>
      <c r="G2463" s="31" t="s">
        <v>1</v>
      </c>
      <c r="H2463" s="31" t="s">
        <v>1</v>
      </c>
      <c r="I2463" s="31" t="s">
        <v>1</v>
      </c>
      <c r="J2463" s="31" t="s">
        <v>1</v>
      </c>
      <c r="K2463" s="31" t="s">
        <v>1</v>
      </c>
      <c r="L2463" s="31" t="s">
        <v>551</v>
      </c>
      <c r="M2463" s="31" t="s">
        <v>5388</v>
      </c>
      <c r="N2463" s="31" t="s">
        <v>5390</v>
      </c>
      <c r="O2463" s="31" t="s">
        <v>28371</v>
      </c>
    </row>
    <row r="2464" spans="1:15" ht="72.5" x14ac:dyDescent="0.35">
      <c r="A2464" s="31" t="s">
        <v>1530</v>
      </c>
      <c r="B2464" s="32">
        <v>3420</v>
      </c>
      <c r="C2464" s="31" t="s">
        <v>3781</v>
      </c>
      <c r="D2464" s="31" t="s">
        <v>1</v>
      </c>
      <c r="E2464" s="31" t="s">
        <v>1</v>
      </c>
      <c r="F2464" s="31" t="s">
        <v>1</v>
      </c>
      <c r="G2464" s="31" t="s">
        <v>1</v>
      </c>
      <c r="H2464" s="31" t="s">
        <v>1</v>
      </c>
      <c r="I2464" s="31" t="s">
        <v>1</v>
      </c>
      <c r="J2464" s="31" t="s">
        <v>1</v>
      </c>
      <c r="K2464" s="31" t="s">
        <v>2493</v>
      </c>
      <c r="L2464" s="31" t="s">
        <v>9077</v>
      </c>
      <c r="M2464" s="31" t="s">
        <v>26787</v>
      </c>
      <c r="N2464" s="31" t="s">
        <v>9081</v>
      </c>
      <c r="O2464" s="31" t="s">
        <v>28372</v>
      </c>
    </row>
    <row r="2465" spans="1:15" ht="58" x14ac:dyDescent="0.35">
      <c r="A2465" s="31" t="s">
        <v>1530</v>
      </c>
      <c r="B2465" s="32">
        <v>3428</v>
      </c>
      <c r="C2465" s="31" t="s">
        <v>2543</v>
      </c>
      <c r="D2465" s="31" t="s">
        <v>1</v>
      </c>
      <c r="E2465" s="31" t="s">
        <v>1</v>
      </c>
      <c r="F2465" s="31" t="s">
        <v>1</v>
      </c>
      <c r="G2465" s="31" t="s">
        <v>1</v>
      </c>
      <c r="H2465" s="31" t="s">
        <v>1</v>
      </c>
      <c r="I2465" s="31" t="s">
        <v>1</v>
      </c>
      <c r="J2465" s="31" t="s">
        <v>1</v>
      </c>
      <c r="K2465" s="31" t="s">
        <v>1</v>
      </c>
      <c r="L2465" s="31" t="s">
        <v>9077</v>
      </c>
      <c r="M2465" s="31" t="s">
        <v>26787</v>
      </c>
      <c r="N2465" s="31" t="s">
        <v>9081</v>
      </c>
      <c r="O2465" s="31" t="s">
        <v>28373</v>
      </c>
    </row>
    <row r="2466" spans="1:15" ht="87" x14ac:dyDescent="0.35">
      <c r="A2466" s="31" t="s">
        <v>1530</v>
      </c>
      <c r="B2466" s="32">
        <v>4031</v>
      </c>
      <c r="C2466" s="31" t="s">
        <v>2835</v>
      </c>
      <c r="D2466" s="31" t="s">
        <v>1</v>
      </c>
      <c r="E2466" s="31" t="s">
        <v>1</v>
      </c>
      <c r="F2466" s="31" t="s">
        <v>1</v>
      </c>
      <c r="G2466" s="31" t="s">
        <v>1</v>
      </c>
      <c r="H2466" s="31" t="s">
        <v>1</v>
      </c>
      <c r="I2466" s="31" t="s">
        <v>1</v>
      </c>
      <c r="J2466" s="31" t="s">
        <v>1</v>
      </c>
      <c r="K2466" s="31" t="s">
        <v>2493</v>
      </c>
      <c r="L2466" s="31" t="s">
        <v>9077</v>
      </c>
      <c r="M2466" s="31" t="s">
        <v>26787</v>
      </c>
      <c r="N2466" s="31" t="s">
        <v>9081</v>
      </c>
      <c r="O2466" s="31" t="s">
        <v>28374</v>
      </c>
    </row>
    <row r="2467" spans="1:15" ht="58" x14ac:dyDescent="0.35">
      <c r="A2467" s="31" t="s">
        <v>1530</v>
      </c>
      <c r="B2467" s="32">
        <v>4080</v>
      </c>
      <c r="C2467" s="31" t="s">
        <v>2926</v>
      </c>
      <c r="D2467" s="31" t="s">
        <v>1</v>
      </c>
      <c r="E2467" s="31" t="s">
        <v>1</v>
      </c>
      <c r="F2467" s="31" t="s">
        <v>1</v>
      </c>
      <c r="G2467" s="31" t="s">
        <v>1</v>
      </c>
      <c r="H2467" s="31" t="s">
        <v>1</v>
      </c>
      <c r="I2467" s="31" t="s">
        <v>1</v>
      </c>
      <c r="J2467" s="31" t="s">
        <v>1</v>
      </c>
      <c r="K2467" s="31" t="s">
        <v>2493</v>
      </c>
      <c r="L2467" s="31" t="s">
        <v>9077</v>
      </c>
      <c r="M2467" s="31" t="s">
        <v>26787</v>
      </c>
      <c r="N2467" s="31" t="s">
        <v>9081</v>
      </c>
      <c r="O2467" s="31" t="s">
        <v>28375</v>
      </c>
    </row>
    <row r="2468" spans="1:15" ht="72.5" x14ac:dyDescent="0.35">
      <c r="A2468" s="31" t="s">
        <v>1530</v>
      </c>
      <c r="B2468" s="32">
        <v>4147</v>
      </c>
      <c r="C2468" s="31" t="s">
        <v>2800</v>
      </c>
      <c r="D2468" s="31" t="s">
        <v>1</v>
      </c>
      <c r="E2468" s="31" t="s">
        <v>1</v>
      </c>
      <c r="F2468" s="31" t="s">
        <v>1</v>
      </c>
      <c r="G2468" s="31" t="s">
        <v>1</v>
      </c>
      <c r="H2468" s="31" t="s">
        <v>1</v>
      </c>
      <c r="I2468" s="31" t="s">
        <v>1</v>
      </c>
      <c r="J2468" s="31" t="s">
        <v>1</v>
      </c>
      <c r="K2468" s="31" t="s">
        <v>2493</v>
      </c>
      <c r="L2468" s="31" t="s">
        <v>9077</v>
      </c>
      <c r="M2468" s="31" t="s">
        <v>26787</v>
      </c>
      <c r="N2468" s="31" t="s">
        <v>9081</v>
      </c>
      <c r="O2468" s="31" t="s">
        <v>28376</v>
      </c>
    </row>
    <row r="2469" spans="1:15" ht="72.5" x14ac:dyDescent="0.35">
      <c r="A2469" s="31" t="s">
        <v>1530</v>
      </c>
      <c r="B2469" s="32">
        <v>4316</v>
      </c>
      <c r="C2469" s="31" t="s">
        <v>2803</v>
      </c>
      <c r="D2469" s="31" t="s">
        <v>1</v>
      </c>
      <c r="E2469" s="31" t="s">
        <v>1</v>
      </c>
      <c r="F2469" s="31" t="s">
        <v>1</v>
      </c>
      <c r="G2469" s="31" t="s">
        <v>1</v>
      </c>
      <c r="H2469" s="31" t="s">
        <v>1</v>
      </c>
      <c r="I2469" s="31" t="s">
        <v>1</v>
      </c>
      <c r="J2469" s="31" t="s">
        <v>1</v>
      </c>
      <c r="K2469" s="31" t="s">
        <v>1</v>
      </c>
      <c r="L2469" s="31" t="s">
        <v>9077</v>
      </c>
      <c r="M2469" s="31" t="s">
        <v>26787</v>
      </c>
      <c r="N2469" s="31" t="s">
        <v>9081</v>
      </c>
      <c r="O2469" s="31" t="s">
        <v>28377</v>
      </c>
    </row>
    <row r="2470" spans="1:15" ht="58" x14ac:dyDescent="0.35">
      <c r="A2470" s="31" t="s">
        <v>1530</v>
      </c>
      <c r="B2470" s="32">
        <v>4184</v>
      </c>
      <c r="C2470" s="31" t="s">
        <v>2839</v>
      </c>
      <c r="D2470" s="31" t="s">
        <v>1</v>
      </c>
      <c r="E2470" s="31" t="s">
        <v>1</v>
      </c>
      <c r="F2470" s="31" t="s">
        <v>1</v>
      </c>
      <c r="G2470" s="31" t="s">
        <v>1</v>
      </c>
      <c r="H2470" s="31" t="s">
        <v>1</v>
      </c>
      <c r="I2470" s="31" t="s">
        <v>1</v>
      </c>
      <c r="J2470" s="31" t="s">
        <v>1</v>
      </c>
      <c r="K2470" s="31" t="s">
        <v>2493</v>
      </c>
      <c r="L2470" s="31" t="s">
        <v>9077</v>
      </c>
      <c r="M2470" s="31" t="s">
        <v>26787</v>
      </c>
      <c r="N2470" s="31" t="s">
        <v>9081</v>
      </c>
      <c r="O2470" s="31" t="s">
        <v>28378</v>
      </c>
    </row>
    <row r="2471" spans="1:15" ht="87" x14ac:dyDescent="0.35">
      <c r="A2471" s="31" t="s">
        <v>1530</v>
      </c>
      <c r="B2471" s="32">
        <v>4169</v>
      </c>
      <c r="C2471" s="31" t="s">
        <v>2797</v>
      </c>
      <c r="D2471" s="31" t="s">
        <v>1</v>
      </c>
      <c r="E2471" s="31" t="s">
        <v>1</v>
      </c>
      <c r="F2471" s="31" t="s">
        <v>1</v>
      </c>
      <c r="G2471" s="31" t="s">
        <v>1</v>
      </c>
      <c r="H2471" s="31" t="s">
        <v>1</v>
      </c>
      <c r="I2471" s="31" t="s">
        <v>1</v>
      </c>
      <c r="J2471" s="31" t="s">
        <v>1</v>
      </c>
      <c r="K2471" s="31" t="s">
        <v>1</v>
      </c>
      <c r="L2471" s="31" t="s">
        <v>9077</v>
      </c>
      <c r="M2471" s="31" t="s">
        <v>26787</v>
      </c>
      <c r="N2471" s="31" t="s">
        <v>9081</v>
      </c>
      <c r="O2471" s="31" t="s">
        <v>28379</v>
      </c>
    </row>
    <row r="2472" spans="1:15" ht="58" x14ac:dyDescent="0.35">
      <c r="A2472" s="31" t="s">
        <v>1530</v>
      </c>
      <c r="B2472" s="32">
        <v>4164</v>
      </c>
      <c r="C2472" s="31" t="s">
        <v>2492</v>
      </c>
      <c r="D2472" s="31" t="s">
        <v>1</v>
      </c>
      <c r="E2472" s="31" t="s">
        <v>1</v>
      </c>
      <c r="F2472" s="31" t="s">
        <v>1</v>
      </c>
      <c r="G2472" s="31" t="s">
        <v>1</v>
      </c>
      <c r="H2472" s="31" t="s">
        <v>1</v>
      </c>
      <c r="I2472" s="31" t="s">
        <v>1</v>
      </c>
      <c r="J2472" s="31" t="s">
        <v>1</v>
      </c>
      <c r="K2472" s="31" t="s">
        <v>2493</v>
      </c>
      <c r="L2472" s="31" t="s">
        <v>9077</v>
      </c>
      <c r="M2472" s="31" t="s">
        <v>26787</v>
      </c>
      <c r="N2472" s="31" t="s">
        <v>9081</v>
      </c>
      <c r="O2472" s="31" t="s">
        <v>28380</v>
      </c>
    </row>
    <row r="2473" spans="1:15" ht="72.5" x14ac:dyDescent="0.35">
      <c r="A2473" s="31" t="s">
        <v>1530</v>
      </c>
      <c r="B2473" s="32">
        <v>4156</v>
      </c>
      <c r="C2473" s="31" t="s">
        <v>3525</v>
      </c>
      <c r="D2473" s="31" t="s">
        <v>1</v>
      </c>
      <c r="E2473" s="31" t="s">
        <v>1</v>
      </c>
      <c r="F2473" s="31" t="s">
        <v>1</v>
      </c>
      <c r="G2473" s="31" t="s">
        <v>1</v>
      </c>
      <c r="H2473" s="31" t="s">
        <v>1</v>
      </c>
      <c r="I2473" s="31" t="s">
        <v>1</v>
      </c>
      <c r="J2473" s="31" t="s">
        <v>1</v>
      </c>
      <c r="K2473" s="31" t="s">
        <v>2493</v>
      </c>
      <c r="L2473" s="31" t="s">
        <v>9077</v>
      </c>
      <c r="M2473" s="31" t="s">
        <v>26787</v>
      </c>
      <c r="N2473" s="31" t="s">
        <v>9081</v>
      </c>
      <c r="O2473" s="31" t="s">
        <v>28381</v>
      </c>
    </row>
    <row r="2474" spans="1:15" ht="87" x14ac:dyDescent="0.35">
      <c r="A2474" s="31" t="s">
        <v>1530</v>
      </c>
      <c r="B2474" s="32">
        <v>5582</v>
      </c>
      <c r="C2474" s="31" t="s">
        <v>4683</v>
      </c>
      <c r="D2474" s="31" t="s">
        <v>1</v>
      </c>
      <c r="E2474" s="31" t="s">
        <v>1</v>
      </c>
      <c r="F2474" s="31" t="s">
        <v>1</v>
      </c>
      <c r="G2474" s="31" t="s">
        <v>1</v>
      </c>
      <c r="H2474" s="31" t="s">
        <v>1</v>
      </c>
      <c r="I2474" s="31" t="s">
        <v>1</v>
      </c>
      <c r="J2474" s="31" t="s">
        <v>1</v>
      </c>
      <c r="K2474" s="31" t="s">
        <v>1</v>
      </c>
      <c r="L2474" s="31" t="s">
        <v>25716</v>
      </c>
      <c r="M2474" s="31" t="s">
        <v>25717</v>
      </c>
      <c r="N2474" s="31" t="s">
        <v>3179</v>
      </c>
      <c r="O2474" s="31" t="s">
        <v>3179</v>
      </c>
    </row>
    <row r="2475" spans="1:15" ht="58" x14ac:dyDescent="0.35">
      <c r="A2475" s="31" t="s">
        <v>1530</v>
      </c>
      <c r="B2475" s="32">
        <v>5586</v>
      </c>
      <c r="C2475" s="31" t="s">
        <v>4781</v>
      </c>
      <c r="D2475" s="31" t="s">
        <v>1</v>
      </c>
      <c r="E2475" s="31" t="s">
        <v>1</v>
      </c>
      <c r="F2475" s="31" t="s">
        <v>1</v>
      </c>
      <c r="G2475" s="31" t="s">
        <v>1</v>
      </c>
      <c r="H2475" s="31" t="s">
        <v>1</v>
      </c>
      <c r="I2475" s="31" t="s">
        <v>1</v>
      </c>
      <c r="J2475" s="31" t="s">
        <v>1</v>
      </c>
      <c r="K2475" s="31" t="s">
        <v>2470</v>
      </c>
      <c r="L2475" s="31" t="s">
        <v>5273</v>
      </c>
      <c r="M2475" s="31" t="s">
        <v>5276</v>
      </c>
      <c r="N2475" s="31" t="s">
        <v>5277</v>
      </c>
      <c r="O2475" s="31" t="s">
        <v>28382</v>
      </c>
    </row>
    <row r="2476" spans="1:15" ht="116" x14ac:dyDescent="0.35">
      <c r="A2476" s="31" t="s">
        <v>1530</v>
      </c>
      <c r="B2476" s="32">
        <v>4466</v>
      </c>
      <c r="C2476" s="31" t="s">
        <v>3045</v>
      </c>
      <c r="D2476" s="31" t="s">
        <v>1</v>
      </c>
      <c r="E2476" s="31" t="s">
        <v>1</v>
      </c>
      <c r="F2476" s="31" t="s">
        <v>1</v>
      </c>
      <c r="G2476" s="31" t="s">
        <v>1</v>
      </c>
      <c r="H2476" s="31" t="s">
        <v>1</v>
      </c>
      <c r="I2476" s="31" t="s">
        <v>1</v>
      </c>
      <c r="J2476" s="31" t="s">
        <v>1</v>
      </c>
      <c r="K2476" s="31" t="s">
        <v>1</v>
      </c>
      <c r="L2476" s="31" t="s">
        <v>17181</v>
      </c>
      <c r="M2476" s="31" t="s">
        <v>17182</v>
      </c>
      <c r="N2476" s="31" t="s">
        <v>17183</v>
      </c>
      <c r="O2476" s="31" t="s">
        <v>28383</v>
      </c>
    </row>
    <row r="2477" spans="1:15" ht="58" x14ac:dyDescent="0.35">
      <c r="A2477" s="31" t="s">
        <v>1530</v>
      </c>
      <c r="B2477" s="32">
        <v>2305</v>
      </c>
      <c r="C2477" s="31" t="s">
        <v>723</v>
      </c>
      <c r="D2477" s="31" t="s">
        <v>26878</v>
      </c>
      <c r="E2477" s="31" t="s">
        <v>1</v>
      </c>
      <c r="F2477" s="31" t="s">
        <v>415</v>
      </c>
      <c r="G2477" s="31" t="s">
        <v>79</v>
      </c>
      <c r="H2477" s="31" t="s">
        <v>26879</v>
      </c>
      <c r="I2477" s="31" t="s">
        <v>300</v>
      </c>
      <c r="J2477" s="31" t="s">
        <v>2993</v>
      </c>
      <c r="K2477" s="31" t="s">
        <v>2994</v>
      </c>
      <c r="L2477" s="31" t="s">
        <v>722</v>
      </c>
      <c r="M2477" s="31" t="s">
        <v>15811</v>
      </c>
      <c r="N2477" s="31" t="s">
        <v>15812</v>
      </c>
      <c r="O2477" s="31" t="s">
        <v>28384</v>
      </c>
    </row>
    <row r="2478" spans="1:15" ht="72.5" x14ac:dyDescent="0.35">
      <c r="A2478" s="31" t="s">
        <v>1530</v>
      </c>
      <c r="B2478" s="32">
        <v>3218</v>
      </c>
      <c r="C2478" s="31" t="s">
        <v>3082</v>
      </c>
      <c r="D2478" s="31" t="s">
        <v>1</v>
      </c>
      <c r="E2478" s="31" t="s">
        <v>1</v>
      </c>
      <c r="F2478" s="31" t="s">
        <v>1</v>
      </c>
      <c r="G2478" s="31" t="s">
        <v>1</v>
      </c>
      <c r="H2478" s="31" t="s">
        <v>1</v>
      </c>
      <c r="I2478" s="31" t="s">
        <v>1</v>
      </c>
      <c r="J2478" s="31" t="s">
        <v>3083</v>
      </c>
      <c r="K2478" s="31" t="s">
        <v>3084</v>
      </c>
      <c r="L2478" s="31" t="s">
        <v>729</v>
      </c>
      <c r="M2478" s="31" t="s">
        <v>5122</v>
      </c>
      <c r="N2478" s="31" t="s">
        <v>5123</v>
      </c>
      <c r="O2478" s="31" t="s">
        <v>27505</v>
      </c>
    </row>
    <row r="2479" spans="1:15" ht="72.5" x14ac:dyDescent="0.35">
      <c r="A2479" s="31" t="s">
        <v>1530</v>
      </c>
      <c r="B2479" s="32">
        <v>3253</v>
      </c>
      <c r="C2479" s="31" t="s">
        <v>3208</v>
      </c>
      <c r="D2479" s="31" t="s">
        <v>1</v>
      </c>
      <c r="E2479" s="31" t="s">
        <v>1</v>
      </c>
      <c r="F2479" s="31" t="s">
        <v>1</v>
      </c>
      <c r="G2479" s="31" t="s">
        <v>1</v>
      </c>
      <c r="H2479" s="31" t="s">
        <v>1</v>
      </c>
      <c r="I2479" s="31" t="s">
        <v>1</v>
      </c>
      <c r="J2479" s="31" t="s">
        <v>2297</v>
      </c>
      <c r="K2479" s="31" t="s">
        <v>2298</v>
      </c>
      <c r="L2479" s="31" t="s">
        <v>5533</v>
      </c>
      <c r="M2479" s="31" t="s">
        <v>5536</v>
      </c>
      <c r="N2479" s="31" t="s">
        <v>5537</v>
      </c>
      <c r="O2479" s="31" t="s">
        <v>28385</v>
      </c>
    </row>
    <row r="2480" spans="1:15" ht="87" x14ac:dyDescent="0.35">
      <c r="A2480" s="31" t="s">
        <v>1530</v>
      </c>
      <c r="B2480" s="32">
        <v>16</v>
      </c>
      <c r="C2480" s="31" t="s">
        <v>3704</v>
      </c>
      <c r="D2480" s="31" t="s">
        <v>26664</v>
      </c>
      <c r="E2480" s="31" t="s">
        <v>1</v>
      </c>
      <c r="F2480" s="31" t="s">
        <v>26665</v>
      </c>
      <c r="G2480" s="31" t="s">
        <v>26666</v>
      </c>
      <c r="H2480" s="31" t="s">
        <v>26667</v>
      </c>
      <c r="I2480" s="31" t="s">
        <v>1</v>
      </c>
      <c r="J2480" s="31" t="s">
        <v>1688</v>
      </c>
      <c r="K2480" s="31" t="s">
        <v>1689</v>
      </c>
      <c r="L2480" s="31" t="s">
        <v>717</v>
      </c>
      <c r="M2480" s="31" t="s">
        <v>5388</v>
      </c>
      <c r="N2480" s="31" t="s">
        <v>12523</v>
      </c>
      <c r="O2480" s="31" t="s">
        <v>28386</v>
      </c>
    </row>
    <row r="2481" spans="1:15" ht="72.5" x14ac:dyDescent="0.35">
      <c r="A2481" s="31" t="s">
        <v>1530</v>
      </c>
      <c r="B2481" s="32">
        <v>5619</v>
      </c>
      <c r="C2481" s="31" t="s">
        <v>4832</v>
      </c>
      <c r="D2481" s="31" t="s">
        <v>1</v>
      </c>
      <c r="E2481" s="31" t="s">
        <v>1</v>
      </c>
      <c r="F2481" s="31" t="s">
        <v>1</v>
      </c>
      <c r="G2481" s="31" t="s">
        <v>1</v>
      </c>
      <c r="H2481" s="31" t="s">
        <v>1</v>
      </c>
      <c r="I2481" s="31" t="s">
        <v>1</v>
      </c>
      <c r="J2481" s="31" t="s">
        <v>1</v>
      </c>
      <c r="K2481" s="31" t="s">
        <v>1</v>
      </c>
      <c r="L2481" s="31" t="s">
        <v>19518</v>
      </c>
      <c r="M2481" s="31" t="s">
        <v>19521</v>
      </c>
      <c r="N2481" s="31" t="s">
        <v>19522</v>
      </c>
      <c r="O2481" s="31" t="s">
        <v>27985</v>
      </c>
    </row>
    <row r="2482" spans="1:15" ht="58" x14ac:dyDescent="0.35">
      <c r="A2482" s="31" t="s">
        <v>1530</v>
      </c>
      <c r="B2482" s="32">
        <v>5623</v>
      </c>
      <c r="C2482" s="31" t="s">
        <v>4941</v>
      </c>
      <c r="D2482" s="31" t="s">
        <v>1</v>
      </c>
      <c r="E2482" s="31" t="s">
        <v>1</v>
      </c>
      <c r="F2482" s="31" t="s">
        <v>1</v>
      </c>
      <c r="G2482" s="31" t="s">
        <v>1</v>
      </c>
      <c r="H2482" s="31" t="s">
        <v>1</v>
      </c>
      <c r="I2482" s="31" t="s">
        <v>1</v>
      </c>
      <c r="J2482" s="31" t="s">
        <v>1</v>
      </c>
      <c r="K2482" s="31" t="s">
        <v>1</v>
      </c>
      <c r="L2482" s="31" t="s">
        <v>25062</v>
      </c>
      <c r="M2482" s="31" t="s">
        <v>21825</v>
      </c>
      <c r="N2482" s="31" t="s">
        <v>21827</v>
      </c>
      <c r="O2482" s="31" t="s">
        <v>27545</v>
      </c>
    </row>
    <row r="2483" spans="1:15" ht="87" x14ac:dyDescent="0.35">
      <c r="A2483" s="31" t="s">
        <v>1530</v>
      </c>
      <c r="B2483" s="32">
        <v>290</v>
      </c>
      <c r="C2483" s="31" t="s">
        <v>1706</v>
      </c>
      <c r="D2483" s="31" t="s">
        <v>1</v>
      </c>
      <c r="E2483" s="31" t="s">
        <v>1</v>
      </c>
      <c r="F2483" s="31" t="s">
        <v>1</v>
      </c>
      <c r="G2483" s="31" t="s">
        <v>1</v>
      </c>
      <c r="H2483" s="31" t="s">
        <v>1</v>
      </c>
      <c r="I2483" s="31" t="s">
        <v>1</v>
      </c>
      <c r="J2483" s="31" t="s">
        <v>1704</v>
      </c>
      <c r="K2483" s="31" t="s">
        <v>1705</v>
      </c>
      <c r="L2483" s="31" t="s">
        <v>554</v>
      </c>
      <c r="M2483" s="31" t="s">
        <v>1704</v>
      </c>
      <c r="N2483" s="31" t="s">
        <v>5477</v>
      </c>
      <c r="O2483" s="31" t="s">
        <v>28387</v>
      </c>
    </row>
    <row r="2484" spans="1:15" ht="58" x14ac:dyDescent="0.35">
      <c r="A2484" s="31" t="s">
        <v>1530</v>
      </c>
      <c r="B2484" s="32">
        <v>1081</v>
      </c>
      <c r="C2484" s="31" t="s">
        <v>2890</v>
      </c>
      <c r="D2484" s="31" t="s">
        <v>1</v>
      </c>
      <c r="E2484" s="31" t="s">
        <v>1</v>
      </c>
      <c r="F2484" s="31" t="s">
        <v>1</v>
      </c>
      <c r="G2484" s="31" t="s">
        <v>1</v>
      </c>
      <c r="H2484" s="31" t="s">
        <v>1</v>
      </c>
      <c r="I2484" s="31" t="s">
        <v>1</v>
      </c>
      <c r="J2484" s="31" t="s">
        <v>1704</v>
      </c>
      <c r="K2484" s="31" t="s">
        <v>1705</v>
      </c>
      <c r="L2484" s="31" t="s">
        <v>554</v>
      </c>
      <c r="M2484" s="31" t="s">
        <v>1704</v>
      </c>
      <c r="N2484" s="31" t="s">
        <v>5477</v>
      </c>
      <c r="O2484" s="31" t="s">
        <v>28388</v>
      </c>
    </row>
    <row r="2485" spans="1:15" ht="87" x14ac:dyDescent="0.35">
      <c r="A2485" s="31" t="s">
        <v>1530</v>
      </c>
      <c r="B2485" s="32">
        <v>1118</v>
      </c>
      <c r="C2485" s="31" t="s">
        <v>2923</v>
      </c>
      <c r="D2485" s="31" t="s">
        <v>1</v>
      </c>
      <c r="E2485" s="31" t="s">
        <v>1</v>
      </c>
      <c r="F2485" s="31" t="s">
        <v>1</v>
      </c>
      <c r="G2485" s="31" t="s">
        <v>1</v>
      </c>
      <c r="H2485" s="31" t="s">
        <v>1</v>
      </c>
      <c r="I2485" s="31" t="s">
        <v>1</v>
      </c>
      <c r="J2485" s="31" t="s">
        <v>1704</v>
      </c>
      <c r="K2485" s="31" t="s">
        <v>1705</v>
      </c>
      <c r="L2485" s="31" t="s">
        <v>554</v>
      </c>
      <c r="M2485" s="31" t="s">
        <v>1704</v>
      </c>
      <c r="N2485" s="31" t="s">
        <v>5477</v>
      </c>
      <c r="O2485" s="31" t="s">
        <v>28389</v>
      </c>
    </row>
    <row r="2486" spans="1:15" ht="116" x14ac:dyDescent="0.35">
      <c r="A2486" s="31" t="s">
        <v>1530</v>
      </c>
      <c r="B2486" s="32">
        <v>5066</v>
      </c>
      <c r="C2486" s="31" t="s">
        <v>3923</v>
      </c>
      <c r="D2486" s="31" t="s">
        <v>1</v>
      </c>
      <c r="E2486" s="31" t="s">
        <v>1</v>
      </c>
      <c r="F2486" s="31" t="s">
        <v>1</v>
      </c>
      <c r="G2486" s="31" t="s">
        <v>1</v>
      </c>
      <c r="H2486" s="31" t="s">
        <v>1</v>
      </c>
      <c r="I2486" s="31" t="s">
        <v>1</v>
      </c>
      <c r="J2486" s="31" t="s">
        <v>2150</v>
      </c>
      <c r="K2486" s="31" t="s">
        <v>2151</v>
      </c>
      <c r="L2486" s="31" t="s">
        <v>5623</v>
      </c>
      <c r="M2486" s="31" t="s">
        <v>5625</v>
      </c>
      <c r="N2486" s="31" t="s">
        <v>5627</v>
      </c>
      <c r="O2486" s="31" t="s">
        <v>5627</v>
      </c>
    </row>
    <row r="2487" spans="1:15" ht="116" x14ac:dyDescent="0.35">
      <c r="A2487" s="31" t="s">
        <v>1530</v>
      </c>
      <c r="B2487" s="32">
        <v>5070</v>
      </c>
      <c r="C2487" s="31" t="s">
        <v>3923</v>
      </c>
      <c r="D2487" s="31" t="s">
        <v>1</v>
      </c>
      <c r="E2487" s="31" t="s">
        <v>1</v>
      </c>
      <c r="F2487" s="31" t="s">
        <v>1</v>
      </c>
      <c r="G2487" s="31" t="s">
        <v>1</v>
      </c>
      <c r="H2487" s="31" t="s">
        <v>1</v>
      </c>
      <c r="I2487" s="31" t="s">
        <v>1</v>
      </c>
      <c r="J2487" s="31" t="s">
        <v>2150</v>
      </c>
      <c r="K2487" s="31" t="s">
        <v>2151</v>
      </c>
      <c r="L2487" s="31" t="s">
        <v>5623</v>
      </c>
      <c r="M2487" s="31" t="s">
        <v>5625</v>
      </c>
      <c r="N2487" s="31" t="s">
        <v>5627</v>
      </c>
      <c r="O2487" s="31" t="s">
        <v>5627</v>
      </c>
    </row>
    <row r="2488" spans="1:15" ht="72.5" x14ac:dyDescent="0.35">
      <c r="A2488" s="31" t="s">
        <v>1530</v>
      </c>
      <c r="B2488" s="32">
        <v>5275</v>
      </c>
      <c r="C2488" s="31" t="s">
        <v>4503</v>
      </c>
      <c r="D2488" s="31" t="s">
        <v>26536</v>
      </c>
      <c r="E2488" s="31" t="s">
        <v>1</v>
      </c>
      <c r="F2488" s="31" t="s">
        <v>2286</v>
      </c>
      <c r="G2488" s="31" t="s">
        <v>79</v>
      </c>
      <c r="H2488" s="31" t="s">
        <v>2287</v>
      </c>
      <c r="I2488" s="31" t="s">
        <v>2288</v>
      </c>
      <c r="J2488" s="31" t="s">
        <v>2289</v>
      </c>
      <c r="K2488" s="31" t="s">
        <v>2290</v>
      </c>
      <c r="L2488" s="31" t="s">
        <v>16643</v>
      </c>
      <c r="M2488" s="31" t="s">
        <v>2289</v>
      </c>
      <c r="N2488" s="31" t="s">
        <v>5192</v>
      </c>
      <c r="O2488" s="31" t="s">
        <v>5192</v>
      </c>
    </row>
    <row r="2489" spans="1:15" ht="87" x14ac:dyDescent="0.35">
      <c r="A2489" s="31" t="s">
        <v>1530</v>
      </c>
      <c r="B2489" s="32">
        <v>3292</v>
      </c>
      <c r="C2489" s="31" t="s">
        <v>2995</v>
      </c>
      <c r="D2489" s="31" t="s">
        <v>26880</v>
      </c>
      <c r="E2489" s="31" t="s">
        <v>1</v>
      </c>
      <c r="F2489" s="31" t="s">
        <v>86</v>
      </c>
      <c r="G2489" s="31" t="s">
        <v>79</v>
      </c>
      <c r="H2489" s="31" t="s">
        <v>2996</v>
      </c>
      <c r="I2489" s="31" t="s">
        <v>88</v>
      </c>
      <c r="J2489" s="31" t="s">
        <v>2997</v>
      </c>
      <c r="K2489" s="31" t="s">
        <v>2998</v>
      </c>
      <c r="L2489" s="31" t="s">
        <v>5614</v>
      </c>
      <c r="M2489" s="31" t="s">
        <v>1724</v>
      </c>
      <c r="N2489" s="31" t="s">
        <v>5616</v>
      </c>
      <c r="O2489" s="31" t="s">
        <v>28390</v>
      </c>
    </row>
    <row r="2490" spans="1:15" ht="72.5" x14ac:dyDescent="0.35">
      <c r="A2490" s="31" t="s">
        <v>1530</v>
      </c>
      <c r="B2490" s="32">
        <v>4376</v>
      </c>
      <c r="C2490" s="31" t="s">
        <v>3836</v>
      </c>
      <c r="D2490" s="31" t="s">
        <v>26681</v>
      </c>
      <c r="E2490" s="31" t="s">
        <v>26682</v>
      </c>
      <c r="F2490" s="31" t="s">
        <v>385</v>
      </c>
      <c r="G2490" s="31" t="s">
        <v>79</v>
      </c>
      <c r="H2490" s="31" t="s">
        <v>2198</v>
      </c>
      <c r="I2490" s="31" t="s">
        <v>387</v>
      </c>
      <c r="J2490" s="31" t="s">
        <v>2199</v>
      </c>
      <c r="K2490" s="31" t="s">
        <v>2200</v>
      </c>
      <c r="L2490" s="31" t="s">
        <v>729</v>
      </c>
      <c r="M2490" s="31" t="s">
        <v>5122</v>
      </c>
      <c r="N2490" s="31" t="s">
        <v>5123</v>
      </c>
      <c r="O2490" s="31" t="s">
        <v>28270</v>
      </c>
    </row>
    <row r="2491" spans="1:15" ht="72.5" x14ac:dyDescent="0.35">
      <c r="A2491" s="31" t="s">
        <v>1530</v>
      </c>
      <c r="B2491" s="32">
        <v>4491</v>
      </c>
      <c r="C2491" s="31" t="s">
        <v>2511</v>
      </c>
      <c r="D2491" s="31" t="s">
        <v>26681</v>
      </c>
      <c r="E2491" s="31" t="s">
        <v>26682</v>
      </c>
      <c r="F2491" s="31" t="s">
        <v>385</v>
      </c>
      <c r="G2491" s="31" t="s">
        <v>79</v>
      </c>
      <c r="H2491" s="31" t="s">
        <v>2198</v>
      </c>
      <c r="I2491" s="31" t="s">
        <v>387</v>
      </c>
      <c r="J2491" s="31" t="s">
        <v>2199</v>
      </c>
      <c r="K2491" s="31" t="s">
        <v>2200</v>
      </c>
      <c r="L2491" s="31" t="s">
        <v>729</v>
      </c>
      <c r="M2491" s="31" t="s">
        <v>5122</v>
      </c>
      <c r="N2491" s="31" t="s">
        <v>5123</v>
      </c>
      <c r="O2491" s="31" t="s">
        <v>28270</v>
      </c>
    </row>
    <row r="2492" spans="1:15" ht="72.5" x14ac:dyDescent="0.35">
      <c r="A2492" s="31" t="s">
        <v>1530</v>
      </c>
      <c r="B2492" s="32">
        <v>434</v>
      </c>
      <c r="C2492" s="31" t="s">
        <v>1811</v>
      </c>
      <c r="D2492" s="31" t="s">
        <v>1</v>
      </c>
      <c r="E2492" s="31" t="s">
        <v>1</v>
      </c>
      <c r="F2492" s="31" t="s">
        <v>1</v>
      </c>
      <c r="G2492" s="31" t="s">
        <v>1</v>
      </c>
      <c r="H2492" s="31" t="s">
        <v>1</v>
      </c>
      <c r="I2492" s="31" t="s">
        <v>1</v>
      </c>
      <c r="J2492" s="31" t="s">
        <v>1</v>
      </c>
      <c r="K2492" s="31" t="s">
        <v>1812</v>
      </c>
      <c r="L2492" s="31" t="s">
        <v>6459</v>
      </c>
      <c r="M2492" s="31" t="s">
        <v>6462</v>
      </c>
      <c r="N2492" s="31" t="s">
        <v>6463</v>
      </c>
      <c r="O2492" s="31" t="s">
        <v>28391</v>
      </c>
    </row>
    <row r="2493" spans="1:15" ht="72.5" x14ac:dyDescent="0.35">
      <c r="A2493" s="31" t="s">
        <v>1530</v>
      </c>
      <c r="B2493" s="32">
        <v>3271</v>
      </c>
      <c r="C2493" s="31" t="s">
        <v>2568</v>
      </c>
      <c r="D2493" s="31" t="s">
        <v>1</v>
      </c>
      <c r="E2493" s="31" t="s">
        <v>1</v>
      </c>
      <c r="F2493" s="31" t="s">
        <v>1</v>
      </c>
      <c r="G2493" s="31" t="s">
        <v>1</v>
      </c>
      <c r="H2493" s="31" t="s">
        <v>1</v>
      </c>
      <c r="I2493" s="31" t="s">
        <v>1</v>
      </c>
      <c r="J2493" s="31" t="s">
        <v>1</v>
      </c>
      <c r="K2493" s="31" t="s">
        <v>1</v>
      </c>
      <c r="L2493" s="31" t="s">
        <v>6459</v>
      </c>
      <c r="M2493" s="31" t="s">
        <v>6462</v>
      </c>
      <c r="N2493" s="31" t="s">
        <v>6463</v>
      </c>
      <c r="O2493" s="31" t="s">
        <v>28392</v>
      </c>
    </row>
    <row r="2494" spans="1:15" ht="72.5" x14ac:dyDescent="0.35">
      <c r="A2494" s="31" t="s">
        <v>1530</v>
      </c>
      <c r="B2494" s="32">
        <v>4176</v>
      </c>
      <c r="C2494" s="31" t="s">
        <v>4083</v>
      </c>
      <c r="D2494" s="31" t="s">
        <v>1</v>
      </c>
      <c r="E2494" s="31" t="s">
        <v>1</v>
      </c>
      <c r="F2494" s="31" t="s">
        <v>1</v>
      </c>
      <c r="G2494" s="31" t="s">
        <v>1</v>
      </c>
      <c r="H2494" s="31" t="s">
        <v>1</v>
      </c>
      <c r="I2494" s="31" t="s">
        <v>1</v>
      </c>
      <c r="J2494" s="31" t="s">
        <v>1</v>
      </c>
      <c r="K2494" s="31" t="s">
        <v>1812</v>
      </c>
      <c r="L2494" s="31" t="s">
        <v>6459</v>
      </c>
      <c r="M2494" s="31" t="s">
        <v>6462</v>
      </c>
      <c r="N2494" s="31" t="s">
        <v>6463</v>
      </c>
      <c r="O2494" s="31" t="s">
        <v>28393</v>
      </c>
    </row>
    <row r="2495" spans="1:15" ht="72.5" x14ac:dyDescent="0.35">
      <c r="A2495" s="31" t="s">
        <v>1530</v>
      </c>
      <c r="B2495" s="32">
        <v>4629</v>
      </c>
      <c r="C2495" s="31" t="s">
        <v>3063</v>
      </c>
      <c r="D2495" s="31" t="s">
        <v>1</v>
      </c>
      <c r="E2495" s="31" t="s">
        <v>1</v>
      </c>
      <c r="F2495" s="31" t="s">
        <v>1</v>
      </c>
      <c r="G2495" s="31" t="s">
        <v>1</v>
      </c>
      <c r="H2495" s="31" t="s">
        <v>1</v>
      </c>
      <c r="I2495" s="31" t="s">
        <v>1</v>
      </c>
      <c r="J2495" s="31" t="s">
        <v>1</v>
      </c>
      <c r="K2495" s="31" t="s">
        <v>1</v>
      </c>
      <c r="L2495" s="31" t="s">
        <v>18064</v>
      </c>
      <c r="M2495" s="31" t="s">
        <v>18066</v>
      </c>
      <c r="N2495" s="31" t="s">
        <v>18068</v>
      </c>
      <c r="O2495" s="31" t="s">
        <v>18068</v>
      </c>
    </row>
    <row r="2496" spans="1:15" ht="58" x14ac:dyDescent="0.35">
      <c r="A2496" s="31" t="s">
        <v>1530</v>
      </c>
      <c r="B2496" s="32">
        <v>5556</v>
      </c>
      <c r="C2496" s="31" t="s">
        <v>4674</v>
      </c>
      <c r="D2496" s="31" t="s">
        <v>1</v>
      </c>
      <c r="E2496" s="31" t="s">
        <v>1</v>
      </c>
      <c r="F2496" s="31" t="s">
        <v>1</v>
      </c>
      <c r="G2496" s="31" t="s">
        <v>1</v>
      </c>
      <c r="H2496" s="31" t="s">
        <v>1</v>
      </c>
      <c r="I2496" s="31" t="s">
        <v>1</v>
      </c>
      <c r="J2496" s="31" t="s">
        <v>1</v>
      </c>
      <c r="K2496" s="31" t="s">
        <v>1</v>
      </c>
      <c r="L2496" s="31" t="s">
        <v>25677</v>
      </c>
      <c r="M2496" s="31" t="s">
        <v>1</v>
      </c>
      <c r="N2496" s="31" t="s">
        <v>1</v>
      </c>
      <c r="O2496" s="31" t="s">
        <v>28394</v>
      </c>
    </row>
    <row r="2497" spans="1:15" ht="72.5" x14ac:dyDescent="0.35">
      <c r="A2497" s="31" t="s">
        <v>1530</v>
      </c>
      <c r="B2497" s="32">
        <v>5515</v>
      </c>
      <c r="C2497" s="31" t="s">
        <v>4968</v>
      </c>
      <c r="D2497" s="31" t="s">
        <v>26828</v>
      </c>
      <c r="E2497" s="31" t="s">
        <v>1</v>
      </c>
      <c r="F2497" s="31" t="s">
        <v>1468</v>
      </c>
      <c r="G2497" s="31" t="s">
        <v>79</v>
      </c>
      <c r="H2497" s="31" t="s">
        <v>1051</v>
      </c>
      <c r="I2497" s="31" t="s">
        <v>88</v>
      </c>
      <c r="J2497" s="31" t="s">
        <v>4258</v>
      </c>
      <c r="K2497" s="31" t="s">
        <v>4259</v>
      </c>
      <c r="L2497" s="31" t="s">
        <v>15565</v>
      </c>
      <c r="M2497" s="31" t="s">
        <v>3283</v>
      </c>
      <c r="N2497" s="31" t="s">
        <v>15569</v>
      </c>
      <c r="O2497" s="31" t="s">
        <v>27753</v>
      </c>
    </row>
    <row r="2498" spans="1:15" ht="58" x14ac:dyDescent="0.35">
      <c r="A2498" s="31" t="s">
        <v>1530</v>
      </c>
      <c r="B2498" s="32">
        <v>500</v>
      </c>
      <c r="C2498" s="31" t="s">
        <v>1831</v>
      </c>
      <c r="D2498" s="31" t="s">
        <v>26656</v>
      </c>
      <c r="E2498" s="31" t="s">
        <v>1</v>
      </c>
      <c r="F2498" s="31" t="s">
        <v>26657</v>
      </c>
      <c r="G2498" s="31" t="s">
        <v>26658</v>
      </c>
      <c r="H2498" s="31" t="s">
        <v>26659</v>
      </c>
      <c r="I2498" s="31" t="s">
        <v>120</v>
      </c>
      <c r="J2498" s="31" t="s">
        <v>1829</v>
      </c>
      <c r="K2498" s="31" t="s">
        <v>1830</v>
      </c>
      <c r="L2498" s="31" t="s">
        <v>6607</v>
      </c>
      <c r="M2498" s="31" t="s">
        <v>1829</v>
      </c>
      <c r="N2498" s="31" t="s">
        <v>6602</v>
      </c>
      <c r="O2498" s="31" t="s">
        <v>6602</v>
      </c>
    </row>
    <row r="2499" spans="1:15" ht="58" x14ac:dyDescent="0.35">
      <c r="A2499" s="31" t="s">
        <v>1530</v>
      </c>
      <c r="B2499" s="32">
        <v>5567</v>
      </c>
      <c r="C2499" s="31" t="s">
        <v>4677</v>
      </c>
      <c r="D2499" s="31" t="s">
        <v>1</v>
      </c>
      <c r="E2499" s="31" t="s">
        <v>1</v>
      </c>
      <c r="F2499" s="31" t="s">
        <v>1</v>
      </c>
      <c r="G2499" s="31" t="s">
        <v>1</v>
      </c>
      <c r="H2499" s="31" t="s">
        <v>1</v>
      </c>
      <c r="I2499" s="31" t="s">
        <v>1</v>
      </c>
      <c r="J2499" s="31" t="s">
        <v>1</v>
      </c>
      <c r="K2499" s="31" t="s">
        <v>1</v>
      </c>
      <c r="L2499" s="31" t="s">
        <v>617</v>
      </c>
      <c r="M2499" s="31" t="s">
        <v>4612</v>
      </c>
      <c r="N2499" s="31" t="s">
        <v>4613</v>
      </c>
      <c r="O2499" s="31" t="s">
        <v>28395</v>
      </c>
    </row>
    <row r="2500" spans="1:15" ht="72.5" x14ac:dyDescent="0.35">
      <c r="A2500" s="31" t="s">
        <v>1530</v>
      </c>
      <c r="B2500" s="32">
        <v>5547</v>
      </c>
      <c r="C2500" s="31" t="s">
        <v>4672</v>
      </c>
      <c r="D2500" s="31" t="s">
        <v>26669</v>
      </c>
      <c r="E2500" s="31" t="s">
        <v>1</v>
      </c>
      <c r="F2500" s="31" t="s">
        <v>502</v>
      </c>
      <c r="G2500" s="31" t="s">
        <v>79</v>
      </c>
      <c r="H2500" s="31" t="s">
        <v>1987</v>
      </c>
      <c r="I2500" s="31" t="s">
        <v>103</v>
      </c>
      <c r="J2500" s="31" t="s">
        <v>4653</v>
      </c>
      <c r="K2500" s="31" t="s">
        <v>4673</v>
      </c>
      <c r="L2500" s="31" t="s">
        <v>729</v>
      </c>
      <c r="M2500" s="31" t="s">
        <v>5122</v>
      </c>
      <c r="N2500" s="31" t="s">
        <v>5123</v>
      </c>
      <c r="O2500" s="31" t="s">
        <v>28396</v>
      </c>
    </row>
    <row r="2501" spans="1:15" ht="58" x14ac:dyDescent="0.35">
      <c r="A2501" s="31" t="s">
        <v>1530</v>
      </c>
      <c r="B2501" s="32">
        <v>5600</v>
      </c>
      <c r="C2501" s="31" t="s">
        <v>4688</v>
      </c>
      <c r="D2501" s="31" t="s">
        <v>26656</v>
      </c>
      <c r="E2501" s="31" t="s">
        <v>1</v>
      </c>
      <c r="F2501" s="31" t="s">
        <v>26657</v>
      </c>
      <c r="G2501" s="31" t="s">
        <v>26658</v>
      </c>
      <c r="H2501" s="31" t="s">
        <v>26659</v>
      </c>
      <c r="I2501" s="31" t="s">
        <v>120</v>
      </c>
      <c r="J2501" s="31" t="s">
        <v>1829</v>
      </c>
      <c r="K2501" s="31" t="s">
        <v>1830</v>
      </c>
      <c r="L2501" s="31" t="s">
        <v>6607</v>
      </c>
      <c r="M2501" s="31" t="s">
        <v>1829</v>
      </c>
      <c r="N2501" s="31" t="s">
        <v>6602</v>
      </c>
      <c r="O2501" s="31" t="s">
        <v>28397</v>
      </c>
    </row>
    <row r="2502" spans="1:15" ht="58" x14ac:dyDescent="0.35">
      <c r="A2502" s="31" t="s">
        <v>1530</v>
      </c>
      <c r="B2502" s="32">
        <v>5585</v>
      </c>
      <c r="C2502" s="31" t="s">
        <v>4780</v>
      </c>
      <c r="D2502" s="31" t="s">
        <v>1</v>
      </c>
      <c r="E2502" s="31" t="s">
        <v>1</v>
      </c>
      <c r="F2502" s="31" t="s">
        <v>1</v>
      </c>
      <c r="G2502" s="31" t="s">
        <v>1</v>
      </c>
      <c r="H2502" s="31" t="s">
        <v>1</v>
      </c>
      <c r="I2502" s="31" t="s">
        <v>1</v>
      </c>
      <c r="J2502" s="31" t="s">
        <v>1</v>
      </c>
      <c r="K2502" s="31" t="s">
        <v>2470</v>
      </c>
      <c r="L2502" s="31" t="s">
        <v>5273</v>
      </c>
      <c r="M2502" s="31" t="s">
        <v>5276</v>
      </c>
      <c r="N2502" s="31" t="s">
        <v>5277</v>
      </c>
      <c r="O2502" s="31" t="s">
        <v>28398</v>
      </c>
    </row>
    <row r="2503" spans="1:15" ht="72.5" x14ac:dyDescent="0.35">
      <c r="A2503" s="31" t="s">
        <v>1530</v>
      </c>
      <c r="B2503" s="32">
        <v>64</v>
      </c>
      <c r="C2503" s="31" t="s">
        <v>3394</v>
      </c>
      <c r="D2503" s="31" t="s">
        <v>26798</v>
      </c>
      <c r="E2503" s="31" t="s">
        <v>1</v>
      </c>
      <c r="F2503" s="31" t="s">
        <v>1468</v>
      </c>
      <c r="G2503" s="31" t="s">
        <v>79</v>
      </c>
      <c r="H2503" s="31" t="s">
        <v>1698</v>
      </c>
      <c r="I2503" s="31" t="s">
        <v>88</v>
      </c>
      <c r="J2503" s="31" t="s">
        <v>1699</v>
      </c>
      <c r="K2503" s="31" t="s">
        <v>1700</v>
      </c>
      <c r="L2503" s="31" t="s">
        <v>5424</v>
      </c>
      <c r="M2503" s="31" t="s">
        <v>1</v>
      </c>
      <c r="N2503" s="31" t="s">
        <v>5427</v>
      </c>
      <c r="O2503" s="31" t="s">
        <v>28399</v>
      </c>
    </row>
    <row r="2504" spans="1:15" ht="58" x14ac:dyDescent="0.35">
      <c r="A2504" s="31" t="s">
        <v>1530</v>
      </c>
      <c r="B2504" s="32">
        <v>5575</v>
      </c>
      <c r="C2504" s="31" t="s">
        <v>4776</v>
      </c>
      <c r="D2504" s="31" t="s">
        <v>1</v>
      </c>
      <c r="E2504" s="31" t="s">
        <v>1</v>
      </c>
      <c r="F2504" s="31" t="s">
        <v>1</v>
      </c>
      <c r="G2504" s="31" t="s">
        <v>1</v>
      </c>
      <c r="H2504" s="31" t="s">
        <v>1</v>
      </c>
      <c r="I2504" s="31" t="s">
        <v>1</v>
      </c>
      <c r="J2504" s="31" t="s">
        <v>3968</v>
      </c>
      <c r="K2504" s="31" t="s">
        <v>3969</v>
      </c>
      <c r="L2504" s="31" t="s">
        <v>11932</v>
      </c>
      <c r="M2504" s="31" t="s">
        <v>11935</v>
      </c>
      <c r="N2504" s="31" t="s">
        <v>11937</v>
      </c>
      <c r="O2504" s="31" t="s">
        <v>27838</v>
      </c>
    </row>
    <row r="2505" spans="1:15" ht="72.5" x14ac:dyDescent="0.35">
      <c r="A2505" s="31" t="s">
        <v>1530</v>
      </c>
      <c r="B2505" s="32">
        <v>5598</v>
      </c>
      <c r="C2505" s="31" t="s">
        <v>4634</v>
      </c>
      <c r="D2505" s="31" t="s">
        <v>26669</v>
      </c>
      <c r="E2505" s="31" t="s">
        <v>1</v>
      </c>
      <c r="F2505" s="31" t="s">
        <v>502</v>
      </c>
      <c r="G2505" s="31" t="s">
        <v>79</v>
      </c>
      <c r="H2505" s="31" t="s">
        <v>1987</v>
      </c>
      <c r="I2505" s="31" t="s">
        <v>103</v>
      </c>
      <c r="J2505" s="31" t="s">
        <v>4653</v>
      </c>
      <c r="K2505" s="31" t="s">
        <v>4673</v>
      </c>
      <c r="L2505" s="31" t="s">
        <v>729</v>
      </c>
      <c r="M2505" s="31" t="s">
        <v>5122</v>
      </c>
      <c r="N2505" s="31" t="s">
        <v>5123</v>
      </c>
      <c r="O2505" s="31" t="s">
        <v>5123</v>
      </c>
    </row>
    <row r="2506" spans="1:15" ht="72.5" x14ac:dyDescent="0.35">
      <c r="A2506" s="31" t="s">
        <v>1530</v>
      </c>
      <c r="B2506" s="32">
        <v>1797</v>
      </c>
      <c r="C2506" s="31" t="s">
        <v>3243</v>
      </c>
      <c r="D2506" s="31" t="s">
        <v>26576</v>
      </c>
      <c r="E2506" s="31" t="s">
        <v>26577</v>
      </c>
      <c r="F2506" s="31" t="s">
        <v>321</v>
      </c>
      <c r="G2506" s="31" t="s">
        <v>79</v>
      </c>
      <c r="H2506" s="31" t="s">
        <v>26578</v>
      </c>
      <c r="I2506" s="31" t="s">
        <v>109</v>
      </c>
      <c r="J2506" s="31" t="s">
        <v>3244</v>
      </c>
      <c r="K2506" s="31" t="s">
        <v>3245</v>
      </c>
      <c r="L2506" s="31" t="s">
        <v>9466</v>
      </c>
      <c r="M2506" s="31" t="s">
        <v>3244</v>
      </c>
      <c r="N2506" s="31" t="s">
        <v>9469</v>
      </c>
      <c r="O2506" s="31" t="s">
        <v>28400</v>
      </c>
    </row>
    <row r="2507" spans="1:15" ht="58" x14ac:dyDescent="0.35">
      <c r="A2507" s="31" t="s">
        <v>1530</v>
      </c>
      <c r="B2507" s="32">
        <v>5355</v>
      </c>
      <c r="C2507" s="31" t="s">
        <v>4290</v>
      </c>
      <c r="D2507" s="31" t="s">
        <v>26656</v>
      </c>
      <c r="E2507" s="31" t="s">
        <v>1</v>
      </c>
      <c r="F2507" s="31" t="s">
        <v>26657</v>
      </c>
      <c r="G2507" s="31" t="s">
        <v>26658</v>
      </c>
      <c r="H2507" s="31" t="s">
        <v>26659</v>
      </c>
      <c r="I2507" s="31" t="s">
        <v>120</v>
      </c>
      <c r="J2507" s="31" t="s">
        <v>1829</v>
      </c>
      <c r="K2507" s="31" t="s">
        <v>1830</v>
      </c>
      <c r="L2507" s="31" t="s">
        <v>6598</v>
      </c>
      <c r="M2507" s="31" t="s">
        <v>6601</v>
      </c>
      <c r="N2507" s="31" t="s">
        <v>6602</v>
      </c>
      <c r="O2507" s="31" t="s">
        <v>1</v>
      </c>
    </row>
    <row r="2508" spans="1:15" ht="87" x14ac:dyDescent="0.35">
      <c r="A2508" s="31" t="s">
        <v>1530</v>
      </c>
      <c r="B2508" s="32">
        <v>4944</v>
      </c>
      <c r="C2508" s="31" t="s">
        <v>4207</v>
      </c>
      <c r="D2508" s="31" t="s">
        <v>1</v>
      </c>
      <c r="E2508" s="31" t="s">
        <v>1</v>
      </c>
      <c r="F2508" s="31" t="s">
        <v>1</v>
      </c>
      <c r="G2508" s="31" t="s">
        <v>1</v>
      </c>
      <c r="H2508" s="31" t="s">
        <v>1</v>
      </c>
      <c r="I2508" s="31" t="s">
        <v>1</v>
      </c>
      <c r="J2508" s="31" t="s">
        <v>3860</v>
      </c>
      <c r="K2508" s="31" t="s">
        <v>3861</v>
      </c>
      <c r="L2508" s="31" t="s">
        <v>21447</v>
      </c>
      <c r="M2508" s="31" t="s">
        <v>21449</v>
      </c>
      <c r="N2508" s="31" t="s">
        <v>21451</v>
      </c>
      <c r="O2508" s="31" t="s">
        <v>27575</v>
      </c>
    </row>
    <row r="2509" spans="1:15" ht="58" x14ac:dyDescent="0.35">
      <c r="A2509" s="31" t="s">
        <v>1530</v>
      </c>
      <c r="B2509" s="32">
        <v>5448</v>
      </c>
      <c r="C2509" s="31" t="s">
        <v>4390</v>
      </c>
      <c r="D2509" s="31" t="s">
        <v>1</v>
      </c>
      <c r="E2509" s="31" t="s">
        <v>1</v>
      </c>
      <c r="F2509" s="31" t="s">
        <v>1</v>
      </c>
      <c r="G2509" s="31" t="s">
        <v>1</v>
      </c>
      <c r="H2509" s="31" t="s">
        <v>1</v>
      </c>
      <c r="I2509" s="31" t="s">
        <v>1</v>
      </c>
      <c r="J2509" s="31" t="s">
        <v>3882</v>
      </c>
      <c r="K2509" s="31" t="s">
        <v>26655</v>
      </c>
      <c r="L2509" s="31" t="s">
        <v>7921</v>
      </c>
      <c r="M2509" s="31" t="s">
        <v>7924</v>
      </c>
      <c r="N2509" s="31" t="s">
        <v>7926</v>
      </c>
      <c r="O2509" s="31" t="s">
        <v>28401</v>
      </c>
    </row>
    <row r="2510" spans="1:15" ht="72.5" x14ac:dyDescent="0.35">
      <c r="A2510" s="31" t="s">
        <v>1530</v>
      </c>
      <c r="B2510" s="32">
        <v>5270</v>
      </c>
      <c r="C2510" s="31" t="s">
        <v>4652</v>
      </c>
      <c r="D2510" s="31" t="s">
        <v>1</v>
      </c>
      <c r="E2510" s="31" t="s">
        <v>1</v>
      </c>
      <c r="F2510" s="31" t="s">
        <v>1</v>
      </c>
      <c r="G2510" s="31" t="s">
        <v>1</v>
      </c>
      <c r="H2510" s="31" t="s">
        <v>1</v>
      </c>
      <c r="I2510" s="31" t="s">
        <v>1</v>
      </c>
      <c r="J2510" s="31" t="s">
        <v>4653</v>
      </c>
      <c r="K2510" s="31" t="s">
        <v>4654</v>
      </c>
      <c r="L2510" s="31" t="s">
        <v>729</v>
      </c>
      <c r="M2510" s="31" t="s">
        <v>5122</v>
      </c>
      <c r="N2510" s="31" t="s">
        <v>5123</v>
      </c>
      <c r="O2510" s="31" t="s">
        <v>28402</v>
      </c>
    </row>
    <row r="2511" spans="1:15" ht="72.5" x14ac:dyDescent="0.35">
      <c r="A2511" s="31" t="s">
        <v>1530</v>
      </c>
      <c r="B2511" s="32">
        <v>5265</v>
      </c>
      <c r="C2511" s="31" t="s">
        <v>4926</v>
      </c>
      <c r="D2511" s="31" t="s">
        <v>1</v>
      </c>
      <c r="E2511" s="31" t="s">
        <v>1</v>
      </c>
      <c r="F2511" s="31" t="s">
        <v>1</v>
      </c>
      <c r="G2511" s="31" t="s">
        <v>1</v>
      </c>
      <c r="H2511" s="31" t="s">
        <v>1</v>
      </c>
      <c r="I2511" s="31" t="s">
        <v>1</v>
      </c>
      <c r="J2511" s="31" t="s">
        <v>1</v>
      </c>
      <c r="K2511" s="31" t="s">
        <v>1</v>
      </c>
      <c r="L2511" s="31" t="s">
        <v>729</v>
      </c>
      <c r="M2511" s="31" t="s">
        <v>5122</v>
      </c>
      <c r="N2511" s="31" t="s">
        <v>5123</v>
      </c>
      <c r="O2511" s="31" t="s">
        <v>28403</v>
      </c>
    </row>
    <row r="2512" spans="1:15" ht="72.5" x14ac:dyDescent="0.35">
      <c r="A2512" s="31" t="s">
        <v>1530</v>
      </c>
      <c r="B2512" s="32">
        <v>264</v>
      </c>
      <c r="C2512" s="31" t="s">
        <v>3363</v>
      </c>
      <c r="D2512" s="31" t="s">
        <v>1</v>
      </c>
      <c r="E2512" s="31" t="s">
        <v>1</v>
      </c>
      <c r="F2512" s="31" t="s">
        <v>1</v>
      </c>
      <c r="G2512" s="31" t="s">
        <v>1</v>
      </c>
      <c r="H2512" s="31" t="s">
        <v>1</v>
      </c>
      <c r="I2512" s="31" t="s">
        <v>1</v>
      </c>
      <c r="J2512" s="31" t="s">
        <v>3364</v>
      </c>
      <c r="K2512" s="31" t="s">
        <v>3365</v>
      </c>
      <c r="L2512" s="31" t="s">
        <v>729</v>
      </c>
      <c r="M2512" s="31" t="s">
        <v>5122</v>
      </c>
      <c r="N2512" s="31" t="s">
        <v>5123</v>
      </c>
      <c r="O2512" s="31" t="s">
        <v>1</v>
      </c>
    </row>
    <row r="2513" spans="1:15" ht="87" x14ac:dyDescent="0.35">
      <c r="A2513" s="31" t="s">
        <v>1530</v>
      </c>
      <c r="B2513" s="32">
        <v>4300</v>
      </c>
      <c r="C2513" s="31" t="s">
        <v>2989</v>
      </c>
      <c r="D2513" s="31" t="s">
        <v>1</v>
      </c>
      <c r="E2513" s="31" t="s">
        <v>1</v>
      </c>
      <c r="F2513" s="31" t="s">
        <v>1</v>
      </c>
      <c r="G2513" s="31" t="s">
        <v>1</v>
      </c>
      <c r="H2513" s="31" t="s">
        <v>1</v>
      </c>
      <c r="I2513" s="31" t="s">
        <v>1</v>
      </c>
      <c r="J2513" s="31" t="s">
        <v>2537</v>
      </c>
      <c r="K2513" s="31" t="s">
        <v>2538</v>
      </c>
      <c r="L2513" s="31" t="s">
        <v>15773</v>
      </c>
      <c r="M2513" s="31" t="s">
        <v>2537</v>
      </c>
      <c r="N2513" s="31" t="s">
        <v>15774</v>
      </c>
      <c r="O2513" s="31" t="s">
        <v>28404</v>
      </c>
    </row>
    <row r="2514" spans="1:15" ht="72.5" x14ac:dyDescent="0.35">
      <c r="A2514" s="31" t="s">
        <v>1530</v>
      </c>
      <c r="B2514" s="32">
        <v>4301</v>
      </c>
      <c r="C2514" s="31" t="s">
        <v>3708</v>
      </c>
      <c r="D2514" s="31" t="s">
        <v>1</v>
      </c>
      <c r="E2514" s="31" t="s">
        <v>1</v>
      </c>
      <c r="F2514" s="31" t="s">
        <v>1</v>
      </c>
      <c r="G2514" s="31" t="s">
        <v>1</v>
      </c>
      <c r="H2514" s="31" t="s">
        <v>1</v>
      </c>
      <c r="I2514" s="31" t="s">
        <v>1</v>
      </c>
      <c r="J2514" s="31" t="s">
        <v>2537</v>
      </c>
      <c r="K2514" s="31" t="s">
        <v>2538</v>
      </c>
      <c r="L2514" s="31" t="s">
        <v>15773</v>
      </c>
      <c r="M2514" s="31" t="s">
        <v>2537</v>
      </c>
      <c r="N2514" s="31" t="s">
        <v>15774</v>
      </c>
      <c r="O2514" s="31" t="s">
        <v>15774</v>
      </c>
    </row>
    <row r="2515" spans="1:15" ht="72.5" x14ac:dyDescent="0.35">
      <c r="A2515" s="31" t="s">
        <v>1530</v>
      </c>
      <c r="B2515" s="32">
        <v>4302</v>
      </c>
      <c r="C2515" s="31" t="s">
        <v>2990</v>
      </c>
      <c r="D2515" s="31" t="s">
        <v>1</v>
      </c>
      <c r="E2515" s="31" t="s">
        <v>1</v>
      </c>
      <c r="F2515" s="31" t="s">
        <v>1</v>
      </c>
      <c r="G2515" s="31" t="s">
        <v>1</v>
      </c>
      <c r="H2515" s="31" t="s">
        <v>1</v>
      </c>
      <c r="I2515" s="31" t="s">
        <v>1</v>
      </c>
      <c r="J2515" s="31" t="s">
        <v>2537</v>
      </c>
      <c r="K2515" s="31" t="s">
        <v>2538</v>
      </c>
      <c r="L2515" s="31" t="s">
        <v>15773</v>
      </c>
      <c r="M2515" s="31" t="s">
        <v>2537</v>
      </c>
      <c r="N2515" s="31" t="s">
        <v>15774</v>
      </c>
      <c r="O2515" s="31" t="s">
        <v>28405</v>
      </c>
    </row>
    <row r="2516" spans="1:15" ht="72.5" x14ac:dyDescent="0.35">
      <c r="A2516" s="31" t="s">
        <v>1530</v>
      </c>
      <c r="B2516" s="32">
        <v>4302</v>
      </c>
      <c r="C2516" s="31" t="s">
        <v>2990</v>
      </c>
      <c r="D2516" s="31" t="s">
        <v>1</v>
      </c>
      <c r="E2516" s="31" t="s">
        <v>1</v>
      </c>
      <c r="F2516" s="31" t="s">
        <v>1</v>
      </c>
      <c r="G2516" s="31" t="s">
        <v>1</v>
      </c>
      <c r="H2516" s="31" t="s">
        <v>1</v>
      </c>
      <c r="I2516" s="31" t="s">
        <v>1</v>
      </c>
      <c r="J2516" s="31" t="s">
        <v>2537</v>
      </c>
      <c r="K2516" s="31" t="s">
        <v>2991</v>
      </c>
      <c r="L2516" s="31" t="s">
        <v>15773</v>
      </c>
      <c r="M2516" s="31" t="s">
        <v>2537</v>
      </c>
      <c r="N2516" s="31" t="s">
        <v>15774</v>
      </c>
      <c r="O2516" s="31" t="s">
        <v>28405</v>
      </c>
    </row>
    <row r="2517" spans="1:15" ht="58" x14ac:dyDescent="0.35">
      <c r="A2517" s="31" t="s">
        <v>1530</v>
      </c>
      <c r="B2517" s="32">
        <v>4230</v>
      </c>
      <c r="C2517" s="31" t="s">
        <v>3393</v>
      </c>
      <c r="D2517" s="31" t="s">
        <v>26838</v>
      </c>
      <c r="E2517" s="31" t="s">
        <v>1</v>
      </c>
      <c r="F2517" s="31" t="s">
        <v>26839</v>
      </c>
      <c r="G2517" s="31" t="s">
        <v>2575</v>
      </c>
      <c r="H2517" s="31" t="s">
        <v>26840</v>
      </c>
      <c r="I2517" s="31" t="s">
        <v>1</v>
      </c>
      <c r="J2517" s="31" t="s">
        <v>2576</v>
      </c>
      <c r="K2517" s="31" t="s">
        <v>2577</v>
      </c>
      <c r="L2517" s="31" t="s">
        <v>8879</v>
      </c>
      <c r="M2517" s="31" t="s">
        <v>2576</v>
      </c>
      <c r="N2517" s="31" t="s">
        <v>2577</v>
      </c>
      <c r="O2517" s="31" t="s">
        <v>28406</v>
      </c>
    </row>
    <row r="2518" spans="1:15" ht="58" x14ac:dyDescent="0.35">
      <c r="A2518" s="31" t="s">
        <v>1530</v>
      </c>
      <c r="B2518" s="32">
        <v>4231</v>
      </c>
      <c r="C2518" s="31" t="s">
        <v>3391</v>
      </c>
      <c r="D2518" s="31" t="s">
        <v>26838</v>
      </c>
      <c r="E2518" s="31" t="s">
        <v>1</v>
      </c>
      <c r="F2518" s="31" t="s">
        <v>26839</v>
      </c>
      <c r="G2518" s="31" t="s">
        <v>2575</v>
      </c>
      <c r="H2518" s="31" t="s">
        <v>26840</v>
      </c>
      <c r="I2518" s="31" t="s">
        <v>1</v>
      </c>
      <c r="J2518" s="31" t="s">
        <v>2576</v>
      </c>
      <c r="K2518" s="31" t="s">
        <v>2577</v>
      </c>
      <c r="L2518" s="31" t="s">
        <v>8879</v>
      </c>
      <c r="M2518" s="31" t="s">
        <v>2576</v>
      </c>
      <c r="N2518" s="31" t="s">
        <v>2577</v>
      </c>
      <c r="O2518" s="31" t="s">
        <v>28406</v>
      </c>
    </row>
    <row r="2519" spans="1:15" ht="58" x14ac:dyDescent="0.35">
      <c r="A2519" s="31" t="s">
        <v>1530</v>
      </c>
      <c r="B2519" s="32">
        <v>4232</v>
      </c>
      <c r="C2519" s="31" t="s">
        <v>3392</v>
      </c>
      <c r="D2519" s="31" t="s">
        <v>26838</v>
      </c>
      <c r="E2519" s="31" t="s">
        <v>1</v>
      </c>
      <c r="F2519" s="31" t="s">
        <v>26839</v>
      </c>
      <c r="G2519" s="31" t="s">
        <v>2575</v>
      </c>
      <c r="H2519" s="31" t="s">
        <v>26840</v>
      </c>
      <c r="I2519" s="31" t="s">
        <v>1</v>
      </c>
      <c r="J2519" s="31" t="s">
        <v>2576</v>
      </c>
      <c r="K2519" s="31" t="s">
        <v>2577</v>
      </c>
      <c r="L2519" s="31" t="s">
        <v>8879</v>
      </c>
      <c r="M2519" s="31" t="s">
        <v>2576</v>
      </c>
      <c r="N2519" s="31" t="s">
        <v>2577</v>
      </c>
      <c r="O2519" s="31" t="s">
        <v>28407</v>
      </c>
    </row>
    <row r="2520" spans="1:15" ht="58" x14ac:dyDescent="0.35">
      <c r="A2520" s="31" t="s">
        <v>1530</v>
      </c>
      <c r="B2520" s="32">
        <v>4395</v>
      </c>
      <c r="C2520" s="31" t="s">
        <v>2785</v>
      </c>
      <c r="D2520" s="31" t="s">
        <v>1</v>
      </c>
      <c r="E2520" s="31" t="s">
        <v>1</v>
      </c>
      <c r="F2520" s="31" t="s">
        <v>1</v>
      </c>
      <c r="G2520" s="31" t="s">
        <v>1</v>
      </c>
      <c r="H2520" s="31" t="s">
        <v>1</v>
      </c>
      <c r="I2520" s="31" t="s">
        <v>1</v>
      </c>
      <c r="J2520" s="31" t="s">
        <v>1727</v>
      </c>
      <c r="K2520" s="31" t="s">
        <v>1728</v>
      </c>
      <c r="L2520" s="31" t="s">
        <v>5226</v>
      </c>
      <c r="M2520" s="31" t="s">
        <v>1727</v>
      </c>
      <c r="N2520" s="31" t="s">
        <v>5229</v>
      </c>
      <c r="O2520" s="31" t="s">
        <v>5229</v>
      </c>
    </row>
    <row r="2521" spans="1:15" ht="58" x14ac:dyDescent="0.35">
      <c r="A2521" s="31" t="s">
        <v>1530</v>
      </c>
      <c r="B2521" s="32">
        <v>4395</v>
      </c>
      <c r="C2521" s="31" t="s">
        <v>2785</v>
      </c>
      <c r="D2521" s="31" t="s">
        <v>2254</v>
      </c>
      <c r="E2521" s="31" t="s">
        <v>1</v>
      </c>
      <c r="F2521" s="31" t="s">
        <v>2255</v>
      </c>
      <c r="G2521" s="31" t="s">
        <v>79</v>
      </c>
      <c r="H2521" s="31" t="s">
        <v>26565</v>
      </c>
      <c r="I2521" s="31" t="s">
        <v>1366</v>
      </c>
      <c r="J2521" s="31" t="s">
        <v>1727</v>
      </c>
      <c r="K2521" s="31" t="s">
        <v>2256</v>
      </c>
      <c r="L2521" s="31" t="s">
        <v>5226</v>
      </c>
      <c r="M2521" s="31" t="s">
        <v>1727</v>
      </c>
      <c r="N2521" s="31" t="s">
        <v>5229</v>
      </c>
      <c r="O2521" s="31" t="s">
        <v>5229</v>
      </c>
    </row>
    <row r="2522" spans="1:15" ht="58" x14ac:dyDescent="0.35">
      <c r="A2522" s="31" t="s">
        <v>1530</v>
      </c>
      <c r="B2522" s="32">
        <v>4442</v>
      </c>
      <c r="C2522" s="31" t="s">
        <v>2253</v>
      </c>
      <c r="D2522" s="31" t="s">
        <v>2254</v>
      </c>
      <c r="E2522" s="31" t="s">
        <v>1</v>
      </c>
      <c r="F2522" s="31" t="s">
        <v>2255</v>
      </c>
      <c r="G2522" s="31" t="s">
        <v>79</v>
      </c>
      <c r="H2522" s="31" t="s">
        <v>26565</v>
      </c>
      <c r="I2522" s="31" t="s">
        <v>1366</v>
      </c>
      <c r="J2522" s="31" t="s">
        <v>1727</v>
      </c>
      <c r="K2522" s="31" t="s">
        <v>2256</v>
      </c>
      <c r="L2522" s="31" t="s">
        <v>5226</v>
      </c>
      <c r="M2522" s="31" t="s">
        <v>1727</v>
      </c>
      <c r="N2522" s="31" t="s">
        <v>5229</v>
      </c>
      <c r="O2522" s="31" t="s">
        <v>5229</v>
      </c>
    </row>
    <row r="2523" spans="1:15" ht="72.5" x14ac:dyDescent="0.35">
      <c r="A2523" s="31" t="s">
        <v>1530</v>
      </c>
      <c r="B2523" s="32">
        <v>4560</v>
      </c>
      <c r="C2523" s="31" t="s">
        <v>3061</v>
      </c>
      <c r="D2523" s="31" t="s">
        <v>2254</v>
      </c>
      <c r="E2523" s="31" t="s">
        <v>1</v>
      </c>
      <c r="F2523" s="31" t="s">
        <v>2255</v>
      </c>
      <c r="G2523" s="31" t="s">
        <v>79</v>
      </c>
      <c r="H2523" s="31" t="s">
        <v>26565</v>
      </c>
      <c r="I2523" s="31" t="s">
        <v>1366</v>
      </c>
      <c r="J2523" s="31" t="s">
        <v>1727</v>
      </c>
      <c r="K2523" s="31" t="s">
        <v>2256</v>
      </c>
      <c r="L2523" s="31" t="s">
        <v>5226</v>
      </c>
      <c r="M2523" s="31" t="s">
        <v>1727</v>
      </c>
      <c r="N2523" s="31" t="s">
        <v>5229</v>
      </c>
      <c r="O2523" s="31" t="s">
        <v>5229</v>
      </c>
    </row>
    <row r="2524" spans="1:15" ht="58" x14ac:dyDescent="0.35">
      <c r="A2524" s="31" t="s">
        <v>1530</v>
      </c>
      <c r="B2524" s="32">
        <v>5111</v>
      </c>
      <c r="C2524" s="31" t="s">
        <v>3957</v>
      </c>
      <c r="D2524" s="31" t="s">
        <v>2254</v>
      </c>
      <c r="E2524" s="31" t="s">
        <v>1</v>
      </c>
      <c r="F2524" s="31" t="s">
        <v>2255</v>
      </c>
      <c r="G2524" s="31" t="s">
        <v>79</v>
      </c>
      <c r="H2524" s="31" t="s">
        <v>26565</v>
      </c>
      <c r="I2524" s="31" t="s">
        <v>1366</v>
      </c>
      <c r="J2524" s="31" t="s">
        <v>1727</v>
      </c>
      <c r="K2524" s="31" t="s">
        <v>2256</v>
      </c>
      <c r="L2524" s="31" t="s">
        <v>5226</v>
      </c>
      <c r="M2524" s="31" t="s">
        <v>1727</v>
      </c>
      <c r="N2524" s="31" t="s">
        <v>5229</v>
      </c>
      <c r="O2524" s="31" t="s">
        <v>5229</v>
      </c>
    </row>
    <row r="2525" spans="1:15" ht="58" x14ac:dyDescent="0.35">
      <c r="A2525" s="31" t="s">
        <v>1530</v>
      </c>
      <c r="B2525" s="32">
        <v>1858</v>
      </c>
      <c r="C2525" s="31" t="s">
        <v>3762</v>
      </c>
      <c r="D2525" s="31" t="s">
        <v>1</v>
      </c>
      <c r="E2525" s="31" t="s">
        <v>1</v>
      </c>
      <c r="F2525" s="31" t="s">
        <v>1</v>
      </c>
      <c r="G2525" s="31" t="s">
        <v>1</v>
      </c>
      <c r="H2525" s="31" t="s">
        <v>1</v>
      </c>
      <c r="I2525" s="31" t="s">
        <v>1</v>
      </c>
      <c r="J2525" s="31" t="s">
        <v>1727</v>
      </c>
      <c r="K2525" s="31" t="s">
        <v>1728</v>
      </c>
      <c r="L2525" s="31" t="s">
        <v>5226</v>
      </c>
      <c r="M2525" s="31" t="s">
        <v>1727</v>
      </c>
      <c r="N2525" s="31" t="s">
        <v>5229</v>
      </c>
      <c r="O2525" s="31" t="s">
        <v>5229</v>
      </c>
    </row>
    <row r="2526" spans="1:15" ht="101.5" x14ac:dyDescent="0.35">
      <c r="A2526" s="31" t="s">
        <v>1530</v>
      </c>
      <c r="B2526" s="32">
        <v>5522</v>
      </c>
      <c r="C2526" s="31" t="s">
        <v>4814</v>
      </c>
      <c r="D2526" s="31" t="s">
        <v>1</v>
      </c>
      <c r="E2526" s="31" t="s">
        <v>1</v>
      </c>
      <c r="F2526" s="31" t="s">
        <v>1</v>
      </c>
      <c r="G2526" s="31" t="s">
        <v>1</v>
      </c>
      <c r="H2526" s="31" t="s">
        <v>1</v>
      </c>
      <c r="I2526" s="31" t="s">
        <v>1</v>
      </c>
      <c r="J2526" s="31" t="s">
        <v>1</v>
      </c>
      <c r="K2526" s="31" t="s">
        <v>1</v>
      </c>
      <c r="L2526" s="31" t="s">
        <v>5570</v>
      </c>
      <c r="M2526" s="31" t="s">
        <v>3469</v>
      </c>
      <c r="N2526" s="31" t="s">
        <v>5572</v>
      </c>
      <c r="O2526" s="31" t="s">
        <v>28408</v>
      </c>
    </row>
    <row r="2527" spans="1:15" ht="58" x14ac:dyDescent="0.35">
      <c r="A2527" s="31" t="s">
        <v>1530</v>
      </c>
      <c r="B2527" s="32">
        <v>5549</v>
      </c>
      <c r="C2527" s="31" t="s">
        <v>4774</v>
      </c>
      <c r="D2527" s="31" t="s">
        <v>1</v>
      </c>
      <c r="E2527" s="31" t="s">
        <v>1</v>
      </c>
      <c r="F2527" s="31" t="s">
        <v>1</v>
      </c>
      <c r="G2527" s="31" t="s">
        <v>1</v>
      </c>
      <c r="H2527" s="31" t="s">
        <v>1</v>
      </c>
      <c r="I2527" s="31" t="s">
        <v>1</v>
      </c>
      <c r="J2527" s="31" t="s">
        <v>1</v>
      </c>
      <c r="K2527" s="31" t="s">
        <v>1</v>
      </c>
      <c r="L2527" s="31" t="s">
        <v>11993</v>
      </c>
      <c r="M2527" s="31" t="s">
        <v>11996</v>
      </c>
      <c r="N2527" s="31" t="s">
        <v>26752</v>
      </c>
      <c r="O2527" s="31" t="s">
        <v>28409</v>
      </c>
    </row>
    <row r="2528" spans="1:15" ht="58" x14ac:dyDescent="0.35">
      <c r="A2528" s="31" t="s">
        <v>1530</v>
      </c>
      <c r="B2528" s="32">
        <v>5331</v>
      </c>
      <c r="C2528" s="31" t="s">
        <v>4895</v>
      </c>
      <c r="D2528" s="31" t="s">
        <v>1</v>
      </c>
      <c r="E2528" s="31" t="s">
        <v>1</v>
      </c>
      <c r="F2528" s="31" t="s">
        <v>1</v>
      </c>
      <c r="G2528" s="31" t="s">
        <v>1</v>
      </c>
      <c r="H2528" s="31" t="s">
        <v>1</v>
      </c>
      <c r="I2528" s="31" t="s">
        <v>1</v>
      </c>
      <c r="J2528" s="31" t="s">
        <v>4855</v>
      </c>
      <c r="K2528" s="31" t="s">
        <v>4856</v>
      </c>
      <c r="L2528" s="31" t="s">
        <v>19518</v>
      </c>
      <c r="M2528" s="31" t="s">
        <v>19521</v>
      </c>
      <c r="N2528" s="31" t="s">
        <v>19522</v>
      </c>
      <c r="O2528" s="31" t="s">
        <v>28410</v>
      </c>
    </row>
    <row r="2529" spans="1:15" ht="87" x14ac:dyDescent="0.35">
      <c r="A2529" s="31" t="s">
        <v>1530</v>
      </c>
      <c r="B2529" s="32">
        <v>5364</v>
      </c>
      <c r="C2529" s="31" t="s">
        <v>4308</v>
      </c>
      <c r="D2529" s="31" t="s">
        <v>1</v>
      </c>
      <c r="E2529" s="31" t="s">
        <v>1</v>
      </c>
      <c r="F2529" s="31" t="s">
        <v>1</v>
      </c>
      <c r="G2529" s="31" t="s">
        <v>1</v>
      </c>
      <c r="H2529" s="31" t="s">
        <v>1</v>
      </c>
      <c r="I2529" s="31" t="s">
        <v>1</v>
      </c>
      <c r="J2529" s="31" t="s">
        <v>1</v>
      </c>
      <c r="K2529" s="31" t="s">
        <v>1</v>
      </c>
      <c r="L2529" s="31" t="s">
        <v>23115</v>
      </c>
      <c r="M2529" s="31" t="s">
        <v>9855</v>
      </c>
      <c r="N2529" s="31" t="s">
        <v>9856</v>
      </c>
      <c r="O2529" s="31" t="s">
        <v>28411</v>
      </c>
    </row>
    <row r="2530" spans="1:15" ht="58" x14ac:dyDescent="0.35">
      <c r="A2530" s="31" t="s">
        <v>1530</v>
      </c>
      <c r="B2530" s="32">
        <v>819</v>
      </c>
      <c r="C2530" s="31" t="s">
        <v>1843</v>
      </c>
      <c r="D2530" s="31" t="s">
        <v>1</v>
      </c>
      <c r="E2530" s="31" t="s">
        <v>1</v>
      </c>
      <c r="F2530" s="31" t="s">
        <v>1</v>
      </c>
      <c r="G2530" s="31" t="s">
        <v>1</v>
      </c>
      <c r="H2530" s="31" t="s">
        <v>1</v>
      </c>
      <c r="I2530" s="31" t="s">
        <v>1</v>
      </c>
      <c r="J2530" s="31" t="s">
        <v>1</v>
      </c>
      <c r="K2530" s="31" t="s">
        <v>1844</v>
      </c>
      <c r="L2530" s="31" t="s">
        <v>6261</v>
      </c>
      <c r="M2530" s="31" t="s">
        <v>6264</v>
      </c>
      <c r="N2530" s="31" t="s">
        <v>6266</v>
      </c>
      <c r="O2530" s="31" t="s">
        <v>28412</v>
      </c>
    </row>
    <row r="2531" spans="1:15" ht="58" x14ac:dyDescent="0.35">
      <c r="A2531" s="31" t="s">
        <v>1530</v>
      </c>
      <c r="B2531" s="32">
        <v>4342</v>
      </c>
      <c r="C2531" s="31" t="s">
        <v>3586</v>
      </c>
      <c r="D2531" s="31" t="s">
        <v>1</v>
      </c>
      <c r="E2531" s="31" t="s">
        <v>1</v>
      </c>
      <c r="F2531" s="31" t="s">
        <v>1</v>
      </c>
      <c r="G2531" s="31" t="s">
        <v>1</v>
      </c>
      <c r="H2531" s="31" t="s">
        <v>1</v>
      </c>
      <c r="I2531" s="31" t="s">
        <v>1</v>
      </c>
      <c r="J2531" s="31" t="s">
        <v>1</v>
      </c>
      <c r="K2531" s="31" t="s">
        <v>3560</v>
      </c>
      <c r="L2531" s="31" t="s">
        <v>645</v>
      </c>
      <c r="M2531" s="31" t="s">
        <v>8457</v>
      </c>
      <c r="N2531" s="31" t="s">
        <v>8458</v>
      </c>
      <c r="O2531" s="31" t="s">
        <v>28413</v>
      </c>
    </row>
    <row r="2532" spans="1:15" ht="87" x14ac:dyDescent="0.35">
      <c r="A2532" s="31" t="s">
        <v>1530</v>
      </c>
      <c r="B2532" s="32">
        <v>3299</v>
      </c>
      <c r="C2532" s="31" t="s">
        <v>2660</v>
      </c>
      <c r="D2532" s="31" t="s">
        <v>26664</v>
      </c>
      <c r="E2532" s="31" t="s">
        <v>1</v>
      </c>
      <c r="F2532" s="31" t="s">
        <v>26665</v>
      </c>
      <c r="G2532" s="31" t="s">
        <v>26666</v>
      </c>
      <c r="H2532" s="31" t="s">
        <v>26667</v>
      </c>
      <c r="I2532" s="31" t="s">
        <v>1</v>
      </c>
      <c r="J2532" s="31" t="s">
        <v>1688</v>
      </c>
      <c r="K2532" s="31" t="s">
        <v>1689</v>
      </c>
      <c r="L2532" s="31" t="s">
        <v>717</v>
      </c>
      <c r="M2532" s="31" t="s">
        <v>5388</v>
      </c>
      <c r="N2532" s="31" t="s">
        <v>12523</v>
      </c>
      <c r="O2532" s="31" t="s">
        <v>28414</v>
      </c>
    </row>
    <row r="2533" spans="1:15" ht="72.5" x14ac:dyDescent="0.35">
      <c r="A2533" s="31" t="s">
        <v>1530</v>
      </c>
      <c r="B2533" s="32">
        <v>1031</v>
      </c>
      <c r="C2533" s="31" t="s">
        <v>696</v>
      </c>
      <c r="D2533" s="31" t="s">
        <v>26799</v>
      </c>
      <c r="E2533" s="31" t="s">
        <v>1</v>
      </c>
      <c r="F2533" s="31" t="s">
        <v>4142</v>
      </c>
      <c r="G2533" s="31" t="s">
        <v>79</v>
      </c>
      <c r="H2533" s="31" t="s">
        <v>4143</v>
      </c>
      <c r="I2533" s="31" t="s">
        <v>120</v>
      </c>
      <c r="J2533" s="31" t="s">
        <v>4144</v>
      </c>
      <c r="K2533" s="31" t="s">
        <v>4145</v>
      </c>
      <c r="L2533" s="31" t="s">
        <v>696</v>
      </c>
      <c r="M2533" s="31" t="s">
        <v>20805</v>
      </c>
      <c r="N2533" s="31" t="s">
        <v>4145</v>
      </c>
      <c r="O2533" s="31" t="s">
        <v>28065</v>
      </c>
    </row>
    <row r="2534" spans="1:15" ht="72.5" x14ac:dyDescent="0.35">
      <c r="A2534" s="31" t="s">
        <v>1530</v>
      </c>
      <c r="B2534" s="32">
        <v>4499</v>
      </c>
      <c r="C2534" s="31" t="s">
        <v>3827</v>
      </c>
      <c r="D2534" s="31" t="s">
        <v>26616</v>
      </c>
      <c r="E2534" s="31" t="s">
        <v>1</v>
      </c>
      <c r="F2534" s="31" t="s">
        <v>1454</v>
      </c>
      <c r="G2534" s="31" t="s">
        <v>79</v>
      </c>
      <c r="H2534" s="31" t="s">
        <v>2165</v>
      </c>
      <c r="I2534" s="31" t="s">
        <v>286</v>
      </c>
      <c r="J2534" s="31" t="s">
        <v>2166</v>
      </c>
      <c r="K2534" s="31" t="s">
        <v>2167</v>
      </c>
      <c r="L2534" s="31" t="s">
        <v>548</v>
      </c>
      <c r="M2534" s="31" t="s">
        <v>5019</v>
      </c>
      <c r="N2534" s="31" t="s">
        <v>5021</v>
      </c>
      <c r="O2534" s="31" t="s">
        <v>28415</v>
      </c>
    </row>
    <row r="2535" spans="1:15" ht="87" x14ac:dyDescent="0.35">
      <c r="A2535" s="31" t="s">
        <v>1530</v>
      </c>
      <c r="B2535" s="32">
        <v>4219</v>
      </c>
      <c r="C2535" s="31" t="s">
        <v>4792</v>
      </c>
      <c r="D2535" s="31" t="s">
        <v>1</v>
      </c>
      <c r="E2535" s="31" t="s">
        <v>1</v>
      </c>
      <c r="F2535" s="31" t="s">
        <v>1</v>
      </c>
      <c r="G2535" s="31" t="s">
        <v>1</v>
      </c>
      <c r="H2535" s="31" t="s">
        <v>1</v>
      </c>
      <c r="I2535" s="31" t="s">
        <v>1</v>
      </c>
      <c r="J2535" s="31" t="s">
        <v>1</v>
      </c>
      <c r="K2535" s="31" t="s">
        <v>4793</v>
      </c>
      <c r="L2535" s="31" t="s">
        <v>709</v>
      </c>
      <c r="M2535" s="31" t="s">
        <v>9200</v>
      </c>
      <c r="N2535" s="31" t="s">
        <v>9201</v>
      </c>
      <c r="O2535" s="31" t="s">
        <v>28416</v>
      </c>
    </row>
    <row r="2536" spans="1:15" ht="58" x14ac:dyDescent="0.35">
      <c r="A2536" s="31" t="s">
        <v>1530</v>
      </c>
      <c r="B2536" s="32">
        <v>1355</v>
      </c>
      <c r="C2536" s="31" t="s">
        <v>3357</v>
      </c>
      <c r="D2536" s="31" t="s">
        <v>1</v>
      </c>
      <c r="E2536" s="31" t="s">
        <v>1</v>
      </c>
      <c r="F2536" s="31" t="s">
        <v>1</v>
      </c>
      <c r="G2536" s="31" t="s">
        <v>1</v>
      </c>
      <c r="H2536" s="31" t="s">
        <v>1</v>
      </c>
      <c r="I2536" s="31" t="s">
        <v>1</v>
      </c>
      <c r="J2536" s="31" t="s">
        <v>1</v>
      </c>
      <c r="K2536" s="31" t="s">
        <v>1814</v>
      </c>
      <c r="L2536" s="31" t="s">
        <v>6472</v>
      </c>
      <c r="M2536" s="31" t="s">
        <v>6475</v>
      </c>
      <c r="N2536" s="31" t="s">
        <v>6476</v>
      </c>
      <c r="O2536" s="31" t="s">
        <v>28417</v>
      </c>
    </row>
    <row r="2537" spans="1:15" ht="87" x14ac:dyDescent="0.35">
      <c r="A2537" s="31" t="s">
        <v>1530</v>
      </c>
      <c r="B2537" s="32">
        <v>3398</v>
      </c>
      <c r="C2537" s="31" t="s">
        <v>2686</v>
      </c>
      <c r="D2537" s="31" t="s">
        <v>1</v>
      </c>
      <c r="E2537" s="31" t="s">
        <v>1</v>
      </c>
      <c r="F2537" s="31" t="s">
        <v>1</v>
      </c>
      <c r="G2537" s="31" t="s">
        <v>1</v>
      </c>
      <c r="H2537" s="31" t="s">
        <v>1</v>
      </c>
      <c r="I2537" s="31" t="s">
        <v>1</v>
      </c>
      <c r="J2537" s="31" t="s">
        <v>2490</v>
      </c>
      <c r="K2537" s="31" t="s">
        <v>2491</v>
      </c>
      <c r="L2537" s="31" t="s">
        <v>9600</v>
      </c>
      <c r="M2537" s="31" t="s">
        <v>9603</v>
      </c>
      <c r="N2537" s="31" t="s">
        <v>4063</v>
      </c>
      <c r="O2537" s="31" t="s">
        <v>28418</v>
      </c>
    </row>
    <row r="2538" spans="1:15" ht="58" x14ac:dyDescent="0.35">
      <c r="A2538" s="31" t="s">
        <v>1530</v>
      </c>
      <c r="B2538" s="32">
        <v>932</v>
      </c>
      <c r="C2538" s="31" t="s">
        <v>620</v>
      </c>
      <c r="D2538" s="31" t="s">
        <v>1</v>
      </c>
      <c r="E2538" s="31" t="s">
        <v>1</v>
      </c>
      <c r="F2538" s="31" t="s">
        <v>1</v>
      </c>
      <c r="G2538" s="31" t="s">
        <v>1</v>
      </c>
      <c r="H2538" s="31" t="s">
        <v>1</v>
      </c>
      <c r="I2538" s="31" t="s">
        <v>1</v>
      </c>
      <c r="J2538" s="31" t="s">
        <v>1857</v>
      </c>
      <c r="K2538" s="31" t="s">
        <v>1858</v>
      </c>
      <c r="L2538" s="31" t="s">
        <v>621</v>
      </c>
      <c r="M2538" s="31" t="s">
        <v>1857</v>
      </c>
      <c r="N2538" s="31" t="s">
        <v>1858</v>
      </c>
      <c r="O2538" s="31" t="s">
        <v>1858</v>
      </c>
    </row>
    <row r="2539" spans="1:15" ht="58" x14ac:dyDescent="0.35">
      <c r="A2539" s="31" t="s">
        <v>1530</v>
      </c>
      <c r="B2539" s="32">
        <v>925</v>
      </c>
      <c r="C2539" s="31" t="s">
        <v>615</v>
      </c>
      <c r="D2539" s="31" t="s">
        <v>1</v>
      </c>
      <c r="E2539" s="31" t="s">
        <v>1</v>
      </c>
      <c r="F2539" s="31" t="s">
        <v>1</v>
      </c>
      <c r="G2539" s="31" t="s">
        <v>1</v>
      </c>
      <c r="H2539" s="31" t="s">
        <v>1</v>
      </c>
      <c r="I2539" s="31" t="s">
        <v>1</v>
      </c>
      <c r="J2539" s="31" t="s">
        <v>2636</v>
      </c>
      <c r="K2539" s="31" t="s">
        <v>2637</v>
      </c>
      <c r="L2539" s="31" t="s">
        <v>616</v>
      </c>
      <c r="M2539" s="31" t="s">
        <v>2636</v>
      </c>
      <c r="N2539" s="31" t="s">
        <v>8500</v>
      </c>
      <c r="O2539" s="31" t="s">
        <v>28419</v>
      </c>
    </row>
    <row r="2540" spans="1:15" ht="58" x14ac:dyDescent="0.35">
      <c r="A2540" s="31" t="s">
        <v>1530</v>
      </c>
      <c r="B2540" s="32">
        <v>925</v>
      </c>
      <c r="C2540" s="31" t="s">
        <v>615</v>
      </c>
      <c r="D2540" s="31" t="s">
        <v>1</v>
      </c>
      <c r="E2540" s="31" t="s">
        <v>1</v>
      </c>
      <c r="F2540" s="31" t="s">
        <v>1</v>
      </c>
      <c r="G2540" s="31" t="s">
        <v>1</v>
      </c>
      <c r="H2540" s="31" t="s">
        <v>1</v>
      </c>
      <c r="I2540" s="31" t="s">
        <v>1</v>
      </c>
      <c r="J2540" s="31" t="s">
        <v>1</v>
      </c>
      <c r="K2540" s="31" t="s">
        <v>1</v>
      </c>
      <c r="L2540" s="31" t="s">
        <v>616</v>
      </c>
      <c r="M2540" s="31" t="s">
        <v>2636</v>
      </c>
      <c r="N2540" s="31" t="s">
        <v>8500</v>
      </c>
      <c r="O2540" s="31" t="s">
        <v>28419</v>
      </c>
    </row>
    <row r="2541" spans="1:15" ht="72.5" x14ac:dyDescent="0.35">
      <c r="A2541" s="31" t="s">
        <v>1530</v>
      </c>
      <c r="B2541" s="32">
        <v>442</v>
      </c>
      <c r="C2541" s="31" t="s">
        <v>1816</v>
      </c>
      <c r="D2541" s="31" t="s">
        <v>1</v>
      </c>
      <c r="E2541" s="31" t="s">
        <v>1</v>
      </c>
      <c r="F2541" s="31" t="s">
        <v>1</v>
      </c>
      <c r="G2541" s="31" t="s">
        <v>1</v>
      </c>
      <c r="H2541" s="31" t="s">
        <v>1</v>
      </c>
      <c r="I2541" s="31" t="s">
        <v>1</v>
      </c>
      <c r="J2541" s="31" t="s">
        <v>1</v>
      </c>
      <c r="K2541" s="31" t="s">
        <v>1</v>
      </c>
      <c r="L2541" s="31" t="s">
        <v>710</v>
      </c>
      <c r="M2541" s="31" t="s">
        <v>2378</v>
      </c>
      <c r="N2541" s="31" t="s">
        <v>5921</v>
      </c>
      <c r="O2541" s="31" t="s">
        <v>28420</v>
      </c>
    </row>
    <row r="2542" spans="1:15" ht="58" x14ac:dyDescent="0.35">
      <c r="A2542" s="31" t="s">
        <v>1530</v>
      </c>
      <c r="B2542" s="32">
        <v>4263</v>
      </c>
      <c r="C2542" s="31" t="s">
        <v>4515</v>
      </c>
      <c r="D2542" s="31" t="s">
        <v>1</v>
      </c>
      <c r="E2542" s="31" t="s">
        <v>1</v>
      </c>
      <c r="F2542" s="31" t="s">
        <v>1</v>
      </c>
      <c r="G2542" s="31" t="s">
        <v>1</v>
      </c>
      <c r="H2542" s="31" t="s">
        <v>1</v>
      </c>
      <c r="I2542" s="31" t="s">
        <v>1</v>
      </c>
      <c r="J2542" s="31" t="s">
        <v>1862</v>
      </c>
      <c r="K2542" s="31" t="s">
        <v>1863</v>
      </c>
      <c r="L2542" s="31" t="s">
        <v>5244</v>
      </c>
      <c r="M2542" s="31" t="s">
        <v>5247</v>
      </c>
      <c r="N2542" s="31" t="s">
        <v>5249</v>
      </c>
      <c r="O2542" s="31" t="s">
        <v>28421</v>
      </c>
    </row>
    <row r="2543" spans="1:15" ht="72.5" x14ac:dyDescent="0.35">
      <c r="A2543" s="31" t="s">
        <v>1530</v>
      </c>
      <c r="B2543" s="32">
        <v>4717</v>
      </c>
      <c r="C2543" s="31" t="s">
        <v>3826</v>
      </c>
      <c r="D2543" s="31" t="s">
        <v>26674</v>
      </c>
      <c r="E2543" s="31" t="s">
        <v>1</v>
      </c>
      <c r="F2543" s="31" t="s">
        <v>511</v>
      </c>
      <c r="G2543" s="31" t="s">
        <v>79</v>
      </c>
      <c r="H2543" s="31" t="s">
        <v>1286</v>
      </c>
      <c r="I2543" s="31" t="s">
        <v>103</v>
      </c>
      <c r="J2543" s="31" t="s">
        <v>2623</v>
      </c>
      <c r="K2543" s="31" t="s">
        <v>2624</v>
      </c>
      <c r="L2543" s="31" t="s">
        <v>756</v>
      </c>
      <c r="M2543" s="31" t="s">
        <v>4612</v>
      </c>
      <c r="N2543" s="31" t="s">
        <v>4613</v>
      </c>
      <c r="O2543" s="31" t="s">
        <v>28422</v>
      </c>
    </row>
    <row r="2544" spans="1:15" ht="72.5" x14ac:dyDescent="0.35">
      <c r="A2544" s="31" t="s">
        <v>1530</v>
      </c>
      <c r="B2544" s="32">
        <v>4353</v>
      </c>
      <c r="C2544" s="31" t="s">
        <v>3383</v>
      </c>
      <c r="D2544" s="31" t="s">
        <v>26674</v>
      </c>
      <c r="E2544" s="31" t="s">
        <v>1</v>
      </c>
      <c r="F2544" s="31" t="s">
        <v>511</v>
      </c>
      <c r="G2544" s="31" t="s">
        <v>79</v>
      </c>
      <c r="H2544" s="31" t="s">
        <v>1286</v>
      </c>
      <c r="I2544" s="31" t="s">
        <v>103</v>
      </c>
      <c r="J2544" s="31" t="s">
        <v>2623</v>
      </c>
      <c r="K2544" s="31" t="s">
        <v>2624</v>
      </c>
      <c r="L2544" s="31" t="s">
        <v>756</v>
      </c>
      <c r="M2544" s="31" t="s">
        <v>4612</v>
      </c>
      <c r="N2544" s="31" t="s">
        <v>4613</v>
      </c>
      <c r="O2544" s="31" t="s">
        <v>28423</v>
      </c>
    </row>
    <row r="2545" spans="1:15" ht="72.5" x14ac:dyDescent="0.35">
      <c r="A2545" s="31" t="s">
        <v>1530</v>
      </c>
      <c r="B2545" s="32">
        <v>4766</v>
      </c>
      <c r="C2545" s="31" t="s">
        <v>3127</v>
      </c>
      <c r="D2545" s="31" t="s">
        <v>26674</v>
      </c>
      <c r="E2545" s="31" t="s">
        <v>1</v>
      </c>
      <c r="F2545" s="31" t="s">
        <v>511</v>
      </c>
      <c r="G2545" s="31" t="s">
        <v>79</v>
      </c>
      <c r="H2545" s="31" t="s">
        <v>1286</v>
      </c>
      <c r="I2545" s="31" t="s">
        <v>103</v>
      </c>
      <c r="J2545" s="31" t="s">
        <v>2623</v>
      </c>
      <c r="K2545" s="31" t="s">
        <v>2624</v>
      </c>
      <c r="L2545" s="31" t="s">
        <v>756</v>
      </c>
      <c r="M2545" s="31" t="s">
        <v>4612</v>
      </c>
      <c r="N2545" s="31" t="s">
        <v>4613</v>
      </c>
      <c r="O2545" s="31" t="s">
        <v>28423</v>
      </c>
    </row>
    <row r="2546" spans="1:15" ht="58" x14ac:dyDescent="0.35">
      <c r="A2546" s="31" t="s">
        <v>1530</v>
      </c>
      <c r="B2546" s="32">
        <v>5077</v>
      </c>
      <c r="C2546" s="31" t="s">
        <v>4470</v>
      </c>
      <c r="D2546" s="31" t="s">
        <v>1</v>
      </c>
      <c r="E2546" s="31" t="s">
        <v>1</v>
      </c>
      <c r="F2546" s="31" t="s">
        <v>1</v>
      </c>
      <c r="G2546" s="31" t="s">
        <v>1</v>
      </c>
      <c r="H2546" s="31" t="s">
        <v>1</v>
      </c>
      <c r="I2546" s="31" t="s">
        <v>1</v>
      </c>
      <c r="J2546" s="31" t="s">
        <v>1</v>
      </c>
      <c r="K2546" s="31" t="s">
        <v>4471</v>
      </c>
      <c r="L2546" s="31" t="s">
        <v>12050</v>
      </c>
      <c r="M2546" s="31" t="s">
        <v>12053</v>
      </c>
      <c r="N2546" s="31" t="s">
        <v>26670</v>
      </c>
      <c r="O2546" s="31" t="s">
        <v>27496</v>
      </c>
    </row>
    <row r="2547" spans="1:15" ht="58" x14ac:dyDescent="0.35">
      <c r="A2547" s="31" t="s">
        <v>1530</v>
      </c>
      <c r="B2547" s="32">
        <v>4144</v>
      </c>
      <c r="C2547" s="31" t="s">
        <v>2483</v>
      </c>
      <c r="D2547" s="31" t="s">
        <v>1</v>
      </c>
      <c r="E2547" s="31" t="s">
        <v>1</v>
      </c>
      <c r="F2547" s="31" t="s">
        <v>1</v>
      </c>
      <c r="G2547" s="31" t="s">
        <v>1</v>
      </c>
      <c r="H2547" s="31" t="s">
        <v>1</v>
      </c>
      <c r="I2547" s="31" t="s">
        <v>1</v>
      </c>
      <c r="J2547" s="31" t="s">
        <v>1</v>
      </c>
      <c r="K2547" s="31" t="s">
        <v>1</v>
      </c>
      <c r="L2547" s="31" t="s">
        <v>14618</v>
      </c>
      <c r="M2547" s="31" t="s">
        <v>14621</v>
      </c>
      <c r="N2547" s="31" t="s">
        <v>14622</v>
      </c>
      <c r="O2547" s="31" t="s">
        <v>28424</v>
      </c>
    </row>
    <row r="2548" spans="1:15" ht="87" x14ac:dyDescent="0.35">
      <c r="A2548" s="31" t="s">
        <v>1530</v>
      </c>
      <c r="B2548" s="32">
        <v>4436</v>
      </c>
      <c r="C2548" s="31" t="s">
        <v>2830</v>
      </c>
      <c r="D2548" s="31" t="s">
        <v>1</v>
      </c>
      <c r="E2548" s="31" t="s">
        <v>1</v>
      </c>
      <c r="F2548" s="31" t="s">
        <v>1</v>
      </c>
      <c r="G2548" s="31" t="s">
        <v>1</v>
      </c>
      <c r="H2548" s="31" t="s">
        <v>1</v>
      </c>
      <c r="I2548" s="31" t="s">
        <v>1</v>
      </c>
      <c r="J2548" s="31" t="s">
        <v>2158</v>
      </c>
      <c r="K2548" s="31" t="s">
        <v>2159</v>
      </c>
      <c r="L2548" s="31" t="s">
        <v>12629</v>
      </c>
      <c r="M2548" s="31" t="s">
        <v>2378</v>
      </c>
      <c r="N2548" s="31" t="s">
        <v>5921</v>
      </c>
      <c r="O2548" s="31" t="s">
        <v>28425</v>
      </c>
    </row>
    <row r="2549" spans="1:15" ht="72.5" x14ac:dyDescent="0.35">
      <c r="A2549" s="31" t="s">
        <v>1530</v>
      </c>
      <c r="B2549" s="32">
        <v>908</v>
      </c>
      <c r="C2549" s="31" t="s">
        <v>3639</v>
      </c>
      <c r="D2549" s="31" t="s">
        <v>1</v>
      </c>
      <c r="E2549" s="31" t="s">
        <v>1</v>
      </c>
      <c r="F2549" s="31" t="s">
        <v>1</v>
      </c>
      <c r="G2549" s="31" t="s">
        <v>1</v>
      </c>
      <c r="H2549" s="31" t="s">
        <v>1</v>
      </c>
      <c r="I2549" s="31" t="s">
        <v>1</v>
      </c>
      <c r="J2549" s="31" t="s">
        <v>3640</v>
      </c>
      <c r="K2549" s="31" t="s">
        <v>3641</v>
      </c>
      <c r="L2549" s="31" t="s">
        <v>645</v>
      </c>
      <c r="M2549" s="31" t="s">
        <v>8457</v>
      </c>
      <c r="N2549" s="31" t="s">
        <v>8458</v>
      </c>
      <c r="O2549" s="31" t="s">
        <v>28426</v>
      </c>
    </row>
    <row r="2550" spans="1:15" ht="87" x14ac:dyDescent="0.35">
      <c r="A2550" s="31" t="s">
        <v>1530</v>
      </c>
      <c r="B2550" s="32">
        <v>5420</v>
      </c>
      <c r="C2550" s="31" t="s">
        <v>4370</v>
      </c>
      <c r="D2550" s="31" t="s">
        <v>1</v>
      </c>
      <c r="E2550" s="31" t="s">
        <v>1</v>
      </c>
      <c r="F2550" s="31" t="s">
        <v>1</v>
      </c>
      <c r="G2550" s="31" t="s">
        <v>1</v>
      </c>
      <c r="H2550" s="31" t="s">
        <v>1</v>
      </c>
      <c r="I2550" s="31" t="s">
        <v>1</v>
      </c>
      <c r="J2550" s="31" t="s">
        <v>2473</v>
      </c>
      <c r="K2550" s="31" t="s">
        <v>26675</v>
      </c>
      <c r="L2550" s="31" t="s">
        <v>757</v>
      </c>
      <c r="M2550" s="31" t="s">
        <v>12696</v>
      </c>
      <c r="N2550" s="31" t="s">
        <v>12697</v>
      </c>
      <c r="O2550" s="31" t="s">
        <v>27883</v>
      </c>
    </row>
    <row r="2551" spans="1:15" ht="116" x14ac:dyDescent="0.35">
      <c r="A2551" s="31" t="s">
        <v>1530</v>
      </c>
      <c r="B2551" s="32">
        <v>4878</v>
      </c>
      <c r="C2551" s="31" t="s">
        <v>4095</v>
      </c>
      <c r="D2551" s="31" t="s">
        <v>1</v>
      </c>
      <c r="E2551" s="31" t="s">
        <v>1</v>
      </c>
      <c r="F2551" s="31" t="s">
        <v>1</v>
      </c>
      <c r="G2551" s="31" t="s">
        <v>1</v>
      </c>
      <c r="H2551" s="31" t="s">
        <v>1</v>
      </c>
      <c r="I2551" s="31" t="s">
        <v>1</v>
      </c>
      <c r="J2551" s="31" t="s">
        <v>2150</v>
      </c>
      <c r="K2551" s="31" t="s">
        <v>2151</v>
      </c>
      <c r="L2551" s="31" t="s">
        <v>5623</v>
      </c>
      <c r="M2551" s="31" t="s">
        <v>5625</v>
      </c>
      <c r="N2551" s="31" t="s">
        <v>5627</v>
      </c>
      <c r="O2551" s="31" t="s">
        <v>5627</v>
      </c>
    </row>
    <row r="2552" spans="1:15" ht="87" x14ac:dyDescent="0.35">
      <c r="A2552" s="31" t="s">
        <v>1530</v>
      </c>
      <c r="B2552" s="32">
        <v>5386</v>
      </c>
      <c r="C2552" s="31" t="s">
        <v>4323</v>
      </c>
      <c r="D2552" s="31" t="s">
        <v>1</v>
      </c>
      <c r="E2552" s="31" t="s">
        <v>1</v>
      </c>
      <c r="F2552" s="31" t="s">
        <v>1</v>
      </c>
      <c r="G2552" s="31" t="s">
        <v>1</v>
      </c>
      <c r="H2552" s="31" t="s">
        <v>1</v>
      </c>
      <c r="I2552" s="31" t="s">
        <v>1</v>
      </c>
      <c r="J2552" s="31" t="s">
        <v>2490</v>
      </c>
      <c r="K2552" s="31" t="s">
        <v>2491</v>
      </c>
      <c r="L2552" s="31" t="s">
        <v>9600</v>
      </c>
      <c r="M2552" s="31" t="s">
        <v>9603</v>
      </c>
      <c r="N2552" s="31" t="s">
        <v>4063</v>
      </c>
      <c r="O2552" s="31" t="s">
        <v>28427</v>
      </c>
    </row>
    <row r="2553" spans="1:15" ht="72.5" x14ac:dyDescent="0.35">
      <c r="A2553" s="31" t="s">
        <v>1530</v>
      </c>
      <c r="B2553" s="32">
        <v>5442</v>
      </c>
      <c r="C2553" s="31" t="s">
        <v>4794</v>
      </c>
      <c r="D2553" s="31" t="s">
        <v>1</v>
      </c>
      <c r="E2553" s="31" t="s">
        <v>1</v>
      </c>
      <c r="F2553" s="31" t="s">
        <v>1</v>
      </c>
      <c r="G2553" s="31" t="s">
        <v>1</v>
      </c>
      <c r="H2553" s="31" t="s">
        <v>1</v>
      </c>
      <c r="I2553" s="31" t="s">
        <v>1</v>
      </c>
      <c r="J2553" s="31" t="s">
        <v>1</v>
      </c>
      <c r="K2553" s="31" t="s">
        <v>4795</v>
      </c>
      <c r="L2553" s="31" t="s">
        <v>5672</v>
      </c>
      <c r="M2553" s="31" t="s">
        <v>26672</v>
      </c>
      <c r="N2553" s="31" t="s">
        <v>26673</v>
      </c>
      <c r="O2553" s="31" t="s">
        <v>5676</v>
      </c>
    </row>
    <row r="2554" spans="1:15" ht="87" x14ac:dyDescent="0.35">
      <c r="A2554" s="31" t="s">
        <v>1530</v>
      </c>
      <c r="B2554" s="32">
        <v>5469</v>
      </c>
      <c r="C2554" s="31" t="s">
        <v>4861</v>
      </c>
      <c r="D2554" s="31" t="s">
        <v>26616</v>
      </c>
      <c r="E2554" s="31" t="s">
        <v>1</v>
      </c>
      <c r="F2554" s="31" t="s">
        <v>1454</v>
      </c>
      <c r="G2554" s="31" t="s">
        <v>79</v>
      </c>
      <c r="H2554" s="31" t="s">
        <v>2165</v>
      </c>
      <c r="I2554" s="31" t="s">
        <v>286</v>
      </c>
      <c r="J2554" s="31" t="s">
        <v>2166</v>
      </c>
      <c r="K2554" s="31" t="s">
        <v>2167</v>
      </c>
      <c r="L2554" s="31" t="s">
        <v>16594</v>
      </c>
      <c r="M2554" s="31" t="s">
        <v>3039</v>
      </c>
      <c r="N2554" s="31" t="s">
        <v>15207</v>
      </c>
      <c r="O2554" s="31" t="s">
        <v>28428</v>
      </c>
    </row>
    <row r="2555" spans="1:15" ht="72.5" x14ac:dyDescent="0.35">
      <c r="A2555" s="31" t="s">
        <v>1530</v>
      </c>
      <c r="B2555" s="32">
        <v>5369</v>
      </c>
      <c r="C2555" s="31" t="s">
        <v>4309</v>
      </c>
      <c r="D2555" s="31" t="s">
        <v>1</v>
      </c>
      <c r="E2555" s="31" t="s">
        <v>1</v>
      </c>
      <c r="F2555" s="31" t="s">
        <v>1</v>
      </c>
      <c r="G2555" s="31" t="s">
        <v>1</v>
      </c>
      <c r="H2555" s="31" t="s">
        <v>1</v>
      </c>
      <c r="I2555" s="31" t="s">
        <v>1</v>
      </c>
      <c r="J2555" s="31" t="s">
        <v>1</v>
      </c>
      <c r="K2555" s="31" t="s">
        <v>1</v>
      </c>
      <c r="L2555" s="31" t="s">
        <v>751</v>
      </c>
      <c r="M2555" s="31" t="s">
        <v>5638</v>
      </c>
      <c r="N2555" s="31" t="s">
        <v>5640</v>
      </c>
      <c r="O2555" s="31" t="s">
        <v>28121</v>
      </c>
    </row>
    <row r="2556" spans="1:15" ht="72.5" x14ac:dyDescent="0.35">
      <c r="A2556" s="31" t="s">
        <v>1530</v>
      </c>
      <c r="B2556" s="32">
        <v>3316</v>
      </c>
      <c r="C2556" s="31" t="s">
        <v>4569</v>
      </c>
      <c r="D2556" s="31" t="s">
        <v>26537</v>
      </c>
      <c r="E2556" s="31" t="s">
        <v>1</v>
      </c>
      <c r="F2556" s="31" t="s">
        <v>26538</v>
      </c>
      <c r="G2556" s="31" t="s">
        <v>2059</v>
      </c>
      <c r="H2556" s="31" t="s">
        <v>26539</v>
      </c>
      <c r="I2556" s="31" t="s">
        <v>1</v>
      </c>
      <c r="J2556" s="31" t="s">
        <v>2455</v>
      </c>
      <c r="K2556" s="31" t="s">
        <v>2456</v>
      </c>
      <c r="L2556" s="31" t="s">
        <v>759</v>
      </c>
      <c r="M2556" s="31" t="s">
        <v>10539</v>
      </c>
      <c r="N2556" s="31" t="s">
        <v>10541</v>
      </c>
      <c r="O2556" s="31" t="s">
        <v>26910</v>
      </c>
    </row>
    <row r="2557" spans="1:15" ht="72.5" x14ac:dyDescent="0.35">
      <c r="A2557" s="31" t="s">
        <v>1530</v>
      </c>
      <c r="B2557" s="32">
        <v>3290</v>
      </c>
      <c r="C2557" s="31" t="s">
        <v>4547</v>
      </c>
      <c r="D2557" s="31" t="s">
        <v>1</v>
      </c>
      <c r="E2557" s="31" t="s">
        <v>1</v>
      </c>
      <c r="F2557" s="31" t="s">
        <v>1</v>
      </c>
      <c r="G2557" s="31" t="s">
        <v>1</v>
      </c>
      <c r="H2557" s="31" t="s">
        <v>1</v>
      </c>
      <c r="I2557" s="31" t="s">
        <v>1</v>
      </c>
      <c r="J2557" s="31" t="s">
        <v>1</v>
      </c>
      <c r="K2557" s="31" t="s">
        <v>1</v>
      </c>
      <c r="L2557" s="31" t="s">
        <v>6459</v>
      </c>
      <c r="M2557" s="31" t="s">
        <v>6462</v>
      </c>
      <c r="N2557" s="31" t="s">
        <v>6463</v>
      </c>
      <c r="O2557" s="31" t="s">
        <v>28429</v>
      </c>
    </row>
    <row r="2558" spans="1:15" ht="72.5" x14ac:dyDescent="0.35">
      <c r="A2558" s="31" t="s">
        <v>1530</v>
      </c>
      <c r="B2558" s="32">
        <v>5437</v>
      </c>
      <c r="C2558" s="31" t="s">
        <v>4380</v>
      </c>
      <c r="D2558" s="31" t="s">
        <v>1</v>
      </c>
      <c r="E2558" s="31" t="s">
        <v>1</v>
      </c>
      <c r="F2558" s="31" t="s">
        <v>1</v>
      </c>
      <c r="G2558" s="31" t="s">
        <v>1</v>
      </c>
      <c r="H2558" s="31" t="s">
        <v>1</v>
      </c>
      <c r="I2558" s="31" t="s">
        <v>1</v>
      </c>
      <c r="J2558" s="31" t="s">
        <v>1908</v>
      </c>
      <c r="K2558" s="31" t="s">
        <v>4381</v>
      </c>
      <c r="L2558" s="31" t="s">
        <v>756</v>
      </c>
      <c r="M2558" s="31" t="s">
        <v>4612</v>
      </c>
      <c r="N2558" s="31" t="s">
        <v>4613</v>
      </c>
      <c r="O2558" s="31" t="s">
        <v>27989</v>
      </c>
    </row>
    <row r="2559" spans="1:15" ht="72.5" x14ac:dyDescent="0.35">
      <c r="A2559" s="31" t="s">
        <v>1530</v>
      </c>
      <c r="B2559" s="32">
        <v>5468</v>
      </c>
      <c r="C2559" s="31" t="s">
        <v>4589</v>
      </c>
      <c r="D2559" s="31" t="s">
        <v>1</v>
      </c>
      <c r="E2559" s="31" t="s">
        <v>1</v>
      </c>
      <c r="F2559" s="31" t="s">
        <v>1</v>
      </c>
      <c r="G2559" s="31" t="s">
        <v>1</v>
      </c>
      <c r="H2559" s="31" t="s">
        <v>1</v>
      </c>
      <c r="I2559" s="31" t="s">
        <v>1</v>
      </c>
      <c r="J2559" s="31" t="s">
        <v>1</v>
      </c>
      <c r="K2559" s="31" t="s">
        <v>1</v>
      </c>
      <c r="L2559" s="31" t="s">
        <v>5414</v>
      </c>
      <c r="M2559" s="31" t="s">
        <v>1695</v>
      </c>
      <c r="N2559" s="31" t="s">
        <v>5416</v>
      </c>
      <c r="O2559" s="31" t="s">
        <v>5416</v>
      </c>
    </row>
    <row r="2560" spans="1:15" ht="72.5" x14ac:dyDescent="0.35">
      <c r="A2560" s="31" t="s">
        <v>1530</v>
      </c>
      <c r="B2560" s="32">
        <v>420</v>
      </c>
      <c r="C2560" s="31" t="s">
        <v>2720</v>
      </c>
      <c r="D2560" s="31" t="s">
        <v>1</v>
      </c>
      <c r="E2560" s="31" t="s">
        <v>1</v>
      </c>
      <c r="F2560" s="31" t="s">
        <v>1</v>
      </c>
      <c r="G2560" s="31" t="s">
        <v>1</v>
      </c>
      <c r="H2560" s="31" t="s">
        <v>1</v>
      </c>
      <c r="I2560" s="31" t="s">
        <v>1</v>
      </c>
      <c r="J2560" s="31" t="s">
        <v>2721</v>
      </c>
      <c r="K2560" s="31" t="s">
        <v>2501</v>
      </c>
      <c r="L2560" s="31" t="s">
        <v>13435</v>
      </c>
      <c r="M2560" s="31" t="s">
        <v>2721</v>
      </c>
      <c r="N2560" s="31" t="s">
        <v>13438</v>
      </c>
      <c r="O2560" s="31" t="s">
        <v>28430</v>
      </c>
    </row>
    <row r="2561" spans="1:15" ht="58" x14ac:dyDescent="0.35">
      <c r="A2561" s="31" t="s">
        <v>1530</v>
      </c>
      <c r="B2561" s="32">
        <v>172</v>
      </c>
      <c r="C2561" s="31" t="s">
        <v>1885</v>
      </c>
      <c r="D2561" s="31" t="s">
        <v>1</v>
      </c>
      <c r="E2561" s="31" t="s">
        <v>1</v>
      </c>
      <c r="F2561" s="31" t="s">
        <v>1</v>
      </c>
      <c r="G2561" s="31" t="s">
        <v>1</v>
      </c>
      <c r="H2561" s="31" t="s">
        <v>1</v>
      </c>
      <c r="I2561" s="31" t="s">
        <v>1</v>
      </c>
      <c r="J2561" s="31" t="s">
        <v>1727</v>
      </c>
      <c r="K2561" s="31" t="s">
        <v>1728</v>
      </c>
      <c r="L2561" s="31" t="s">
        <v>5226</v>
      </c>
      <c r="M2561" s="31" t="s">
        <v>1727</v>
      </c>
      <c r="N2561" s="31" t="s">
        <v>5229</v>
      </c>
      <c r="O2561" s="31" t="s">
        <v>5229</v>
      </c>
    </row>
    <row r="2562" spans="1:15" ht="58" x14ac:dyDescent="0.35">
      <c r="A2562" s="31" t="s">
        <v>1530</v>
      </c>
      <c r="B2562" s="32">
        <v>308</v>
      </c>
      <c r="C2562" s="31" t="s">
        <v>1726</v>
      </c>
      <c r="D2562" s="31" t="s">
        <v>1</v>
      </c>
      <c r="E2562" s="31" t="s">
        <v>1</v>
      </c>
      <c r="F2562" s="31" t="s">
        <v>1</v>
      </c>
      <c r="G2562" s="31" t="s">
        <v>1</v>
      </c>
      <c r="H2562" s="31" t="s">
        <v>1</v>
      </c>
      <c r="I2562" s="31" t="s">
        <v>1</v>
      </c>
      <c r="J2562" s="31" t="s">
        <v>1727</v>
      </c>
      <c r="K2562" s="31" t="s">
        <v>1728</v>
      </c>
      <c r="L2562" s="31" t="s">
        <v>5226</v>
      </c>
      <c r="M2562" s="31" t="s">
        <v>1727</v>
      </c>
      <c r="N2562" s="31" t="s">
        <v>5229</v>
      </c>
      <c r="O2562" s="31" t="s">
        <v>5229</v>
      </c>
    </row>
    <row r="2563" spans="1:15" ht="58" x14ac:dyDescent="0.35">
      <c r="A2563" s="31" t="s">
        <v>1530</v>
      </c>
      <c r="B2563" s="32">
        <v>4394</v>
      </c>
      <c r="C2563" s="31" t="s">
        <v>2784</v>
      </c>
      <c r="D2563" s="31" t="s">
        <v>1</v>
      </c>
      <c r="E2563" s="31" t="s">
        <v>1</v>
      </c>
      <c r="F2563" s="31" t="s">
        <v>1</v>
      </c>
      <c r="G2563" s="31" t="s">
        <v>1</v>
      </c>
      <c r="H2563" s="31" t="s">
        <v>1</v>
      </c>
      <c r="I2563" s="31" t="s">
        <v>1</v>
      </c>
      <c r="J2563" s="31" t="s">
        <v>1727</v>
      </c>
      <c r="K2563" s="31" t="s">
        <v>1728</v>
      </c>
      <c r="L2563" s="31" t="s">
        <v>5226</v>
      </c>
      <c r="M2563" s="31" t="s">
        <v>1727</v>
      </c>
      <c r="N2563" s="31" t="s">
        <v>5229</v>
      </c>
      <c r="O2563" s="31" t="s">
        <v>5229</v>
      </c>
    </row>
    <row r="2564" spans="1:15" ht="58" x14ac:dyDescent="0.35">
      <c r="A2564" s="31" t="s">
        <v>1530</v>
      </c>
      <c r="B2564" s="32">
        <v>4394</v>
      </c>
      <c r="C2564" s="31" t="s">
        <v>2784</v>
      </c>
      <c r="D2564" s="31" t="s">
        <v>2254</v>
      </c>
      <c r="E2564" s="31" t="s">
        <v>1</v>
      </c>
      <c r="F2564" s="31" t="s">
        <v>2255</v>
      </c>
      <c r="G2564" s="31" t="s">
        <v>79</v>
      </c>
      <c r="H2564" s="31" t="s">
        <v>26565</v>
      </c>
      <c r="I2564" s="31" t="s">
        <v>1366</v>
      </c>
      <c r="J2564" s="31" t="s">
        <v>1727</v>
      </c>
      <c r="K2564" s="31" t="s">
        <v>2256</v>
      </c>
      <c r="L2564" s="31" t="s">
        <v>5226</v>
      </c>
      <c r="M2564" s="31" t="s">
        <v>1727</v>
      </c>
      <c r="N2564" s="31" t="s">
        <v>5229</v>
      </c>
      <c r="O2564" s="31" t="s">
        <v>5229</v>
      </c>
    </row>
    <row r="2565" spans="1:15" ht="101.5" x14ac:dyDescent="0.35">
      <c r="A2565" s="31" t="s">
        <v>1530</v>
      </c>
      <c r="B2565" s="32">
        <v>3300</v>
      </c>
      <c r="C2565" s="31" t="s">
        <v>3064</v>
      </c>
      <c r="D2565" s="31" t="s">
        <v>26664</v>
      </c>
      <c r="E2565" s="31" t="s">
        <v>1</v>
      </c>
      <c r="F2565" s="31" t="s">
        <v>26665</v>
      </c>
      <c r="G2565" s="31" t="s">
        <v>26666</v>
      </c>
      <c r="H2565" s="31" t="s">
        <v>26667</v>
      </c>
      <c r="I2565" s="31" t="s">
        <v>1</v>
      </c>
      <c r="J2565" s="31" t="s">
        <v>1688</v>
      </c>
      <c r="K2565" s="31" t="s">
        <v>1689</v>
      </c>
      <c r="L2565" s="31" t="s">
        <v>551</v>
      </c>
      <c r="M2565" s="31" t="s">
        <v>5388</v>
      </c>
      <c r="N2565" s="31" t="s">
        <v>5390</v>
      </c>
      <c r="O2565" s="31" t="s">
        <v>28431</v>
      </c>
    </row>
    <row r="2566" spans="1:15" ht="72.5" x14ac:dyDescent="0.35">
      <c r="A2566" s="31" t="s">
        <v>1530</v>
      </c>
      <c r="B2566" s="32">
        <v>5396</v>
      </c>
      <c r="C2566" s="31" t="s">
        <v>4339</v>
      </c>
      <c r="D2566" s="31" t="s">
        <v>1</v>
      </c>
      <c r="E2566" s="31" t="s">
        <v>1</v>
      </c>
      <c r="F2566" s="31" t="s">
        <v>1</v>
      </c>
      <c r="G2566" s="31" t="s">
        <v>1</v>
      </c>
      <c r="H2566" s="31" t="s">
        <v>1</v>
      </c>
      <c r="I2566" s="31" t="s">
        <v>1</v>
      </c>
      <c r="J2566" s="31" t="s">
        <v>1</v>
      </c>
      <c r="K2566" s="31" t="s">
        <v>1</v>
      </c>
      <c r="L2566" s="31" t="s">
        <v>756</v>
      </c>
      <c r="M2566" s="31" t="s">
        <v>4612</v>
      </c>
      <c r="N2566" s="31" t="s">
        <v>4613</v>
      </c>
      <c r="O2566" s="31" t="s">
        <v>28432</v>
      </c>
    </row>
    <row r="2567" spans="1:15" ht="72.5" x14ac:dyDescent="0.35">
      <c r="A2567" s="31" t="s">
        <v>1530</v>
      </c>
      <c r="B2567" s="32">
        <v>5397</v>
      </c>
      <c r="C2567" s="31" t="s">
        <v>4340</v>
      </c>
      <c r="D2567" s="31" t="s">
        <v>1</v>
      </c>
      <c r="E2567" s="31" t="s">
        <v>1</v>
      </c>
      <c r="F2567" s="31" t="s">
        <v>1</v>
      </c>
      <c r="G2567" s="31" t="s">
        <v>1</v>
      </c>
      <c r="H2567" s="31" t="s">
        <v>1</v>
      </c>
      <c r="I2567" s="31" t="s">
        <v>1</v>
      </c>
      <c r="J2567" s="31" t="s">
        <v>1</v>
      </c>
      <c r="K2567" s="31" t="s">
        <v>1</v>
      </c>
      <c r="L2567" s="31" t="s">
        <v>756</v>
      </c>
      <c r="M2567" s="31" t="s">
        <v>4612</v>
      </c>
      <c r="N2567" s="31" t="s">
        <v>4613</v>
      </c>
      <c r="O2567" s="31" t="s">
        <v>28433</v>
      </c>
    </row>
    <row r="2568" spans="1:15" ht="72.5" x14ac:dyDescent="0.35">
      <c r="A2568" s="31" t="s">
        <v>1530</v>
      </c>
      <c r="B2568" s="32">
        <v>5591</v>
      </c>
      <c r="C2568" s="31" t="s">
        <v>4631</v>
      </c>
      <c r="D2568" s="31" t="s">
        <v>1</v>
      </c>
      <c r="E2568" s="31" t="s">
        <v>1</v>
      </c>
      <c r="F2568" s="31" t="s">
        <v>1</v>
      </c>
      <c r="G2568" s="31" t="s">
        <v>1</v>
      </c>
      <c r="H2568" s="31" t="s">
        <v>1</v>
      </c>
      <c r="I2568" s="31" t="s">
        <v>1</v>
      </c>
      <c r="J2568" s="31" t="s">
        <v>1</v>
      </c>
      <c r="K2568" s="31" t="s">
        <v>1</v>
      </c>
      <c r="L2568" s="31" t="s">
        <v>15565</v>
      </c>
      <c r="M2568" s="31" t="s">
        <v>3283</v>
      </c>
      <c r="N2568" s="31" t="s">
        <v>15569</v>
      </c>
      <c r="O2568" s="31" t="s">
        <v>28434</v>
      </c>
    </row>
    <row r="2569" spans="1:15" ht="87" x14ac:dyDescent="0.35">
      <c r="A2569" s="31" t="s">
        <v>1530</v>
      </c>
      <c r="B2569" s="32">
        <v>4141</v>
      </c>
      <c r="C2569" s="31" t="s">
        <v>2481</v>
      </c>
      <c r="D2569" s="31" t="s">
        <v>1</v>
      </c>
      <c r="E2569" s="31" t="s">
        <v>1</v>
      </c>
      <c r="F2569" s="31" t="s">
        <v>1</v>
      </c>
      <c r="G2569" s="31" t="s">
        <v>1</v>
      </c>
      <c r="H2569" s="31" t="s">
        <v>1</v>
      </c>
      <c r="I2569" s="31" t="s">
        <v>1</v>
      </c>
      <c r="J2569" s="31" t="s">
        <v>1</v>
      </c>
      <c r="K2569" s="31" t="s">
        <v>1</v>
      </c>
      <c r="L2569" s="31" t="s">
        <v>5600</v>
      </c>
      <c r="M2569" s="31" t="s">
        <v>5603</v>
      </c>
      <c r="N2569" s="31" t="s">
        <v>5604</v>
      </c>
      <c r="O2569" s="31" t="s">
        <v>28435</v>
      </c>
    </row>
    <row r="2570" spans="1:15" ht="72.5" x14ac:dyDescent="0.35">
      <c r="A2570" s="31" t="s">
        <v>1530</v>
      </c>
      <c r="B2570" s="32">
        <v>5592</v>
      </c>
      <c r="C2570" s="31" t="s">
        <v>4632</v>
      </c>
      <c r="D2570" s="31" t="s">
        <v>1</v>
      </c>
      <c r="E2570" s="31" t="s">
        <v>1</v>
      </c>
      <c r="F2570" s="31" t="s">
        <v>1</v>
      </c>
      <c r="G2570" s="31" t="s">
        <v>1</v>
      </c>
      <c r="H2570" s="31" t="s">
        <v>1</v>
      </c>
      <c r="I2570" s="31" t="s">
        <v>1</v>
      </c>
      <c r="J2570" s="31" t="s">
        <v>1</v>
      </c>
      <c r="K2570" s="31" t="s">
        <v>1</v>
      </c>
      <c r="L2570" s="31" t="s">
        <v>12114</v>
      </c>
      <c r="M2570" s="31" t="s">
        <v>25190</v>
      </c>
      <c r="N2570" s="31" t="s">
        <v>2929</v>
      </c>
      <c r="O2570" s="31" t="s">
        <v>2929</v>
      </c>
    </row>
    <row r="2571" spans="1:15" ht="101.5" x14ac:dyDescent="0.35">
      <c r="A2571" s="31" t="s">
        <v>1530</v>
      </c>
      <c r="B2571" s="32">
        <v>4179</v>
      </c>
      <c r="C2571" s="31" t="s">
        <v>2494</v>
      </c>
      <c r="D2571" s="31" t="s">
        <v>1</v>
      </c>
      <c r="E2571" s="31" t="s">
        <v>1</v>
      </c>
      <c r="F2571" s="31" t="s">
        <v>1</v>
      </c>
      <c r="G2571" s="31" t="s">
        <v>1</v>
      </c>
      <c r="H2571" s="31" t="s">
        <v>1</v>
      </c>
      <c r="I2571" s="31" t="s">
        <v>1</v>
      </c>
      <c r="J2571" s="31" t="s">
        <v>1</v>
      </c>
      <c r="K2571" s="31" t="s">
        <v>2493</v>
      </c>
      <c r="L2571" s="31" t="s">
        <v>714</v>
      </c>
      <c r="M2571" s="31" t="s">
        <v>9855</v>
      </c>
      <c r="N2571" s="31" t="s">
        <v>9856</v>
      </c>
      <c r="O2571" s="31" t="s">
        <v>28436</v>
      </c>
    </row>
    <row r="2572" spans="1:15" ht="72.5" x14ac:dyDescent="0.35">
      <c r="A2572" s="31" t="s">
        <v>1530</v>
      </c>
      <c r="B2572" s="32">
        <v>5212</v>
      </c>
      <c r="C2572" s="31" t="s">
        <v>4925</v>
      </c>
      <c r="D2572" s="31" t="s">
        <v>1</v>
      </c>
      <c r="E2572" s="31" t="s">
        <v>1</v>
      </c>
      <c r="F2572" s="31" t="s">
        <v>1</v>
      </c>
      <c r="G2572" s="31" t="s">
        <v>1</v>
      </c>
      <c r="H2572" s="31" t="s">
        <v>1</v>
      </c>
      <c r="I2572" s="31" t="s">
        <v>1</v>
      </c>
      <c r="J2572" s="31" t="s">
        <v>1</v>
      </c>
      <c r="K2572" s="31" t="s">
        <v>1</v>
      </c>
      <c r="L2572" s="31" t="s">
        <v>3007</v>
      </c>
      <c r="M2572" s="31" t="s">
        <v>2997</v>
      </c>
      <c r="N2572" s="31" t="s">
        <v>4572</v>
      </c>
      <c r="O2572" s="31" t="s">
        <v>27142</v>
      </c>
    </row>
    <row r="2573" spans="1:15" ht="72.5" x14ac:dyDescent="0.35">
      <c r="A2573" s="31" t="s">
        <v>1530</v>
      </c>
      <c r="B2573" s="32">
        <v>1221</v>
      </c>
      <c r="C2573" s="31" t="s">
        <v>2015</v>
      </c>
      <c r="D2573" s="31" t="s">
        <v>26881</v>
      </c>
      <c r="E2573" s="31" t="s">
        <v>1</v>
      </c>
      <c r="F2573" s="31" t="s">
        <v>26882</v>
      </c>
      <c r="G2573" s="31" t="s">
        <v>26883</v>
      </c>
      <c r="H2573" s="31" t="s">
        <v>26884</v>
      </c>
      <c r="I2573" s="31" t="s">
        <v>1</v>
      </c>
      <c r="J2573" s="31" t="s">
        <v>2016</v>
      </c>
      <c r="K2573" s="31" t="s">
        <v>2017</v>
      </c>
      <c r="L2573" s="31" t="s">
        <v>20775</v>
      </c>
      <c r="M2573" s="31" t="s">
        <v>20778</v>
      </c>
      <c r="N2573" s="31" t="s">
        <v>20779</v>
      </c>
      <c r="O2573" s="31" t="s">
        <v>28437</v>
      </c>
    </row>
    <row r="2574" spans="1:15" ht="72.5" x14ac:dyDescent="0.35">
      <c r="A2574" s="31" t="s">
        <v>1530</v>
      </c>
      <c r="B2574" s="32">
        <v>4554</v>
      </c>
      <c r="C2574" s="31" t="s">
        <v>3228</v>
      </c>
      <c r="D2574" s="31" t="s">
        <v>1</v>
      </c>
      <c r="E2574" s="31" t="s">
        <v>1</v>
      </c>
      <c r="F2574" s="31" t="s">
        <v>1</v>
      </c>
      <c r="G2574" s="31" t="s">
        <v>1</v>
      </c>
      <c r="H2574" s="31" t="s">
        <v>1</v>
      </c>
      <c r="I2574" s="31" t="s">
        <v>1</v>
      </c>
      <c r="J2574" s="31" t="s">
        <v>1</v>
      </c>
      <c r="K2574" s="31" t="s">
        <v>3229</v>
      </c>
      <c r="L2574" s="31" t="s">
        <v>13913</v>
      </c>
      <c r="M2574" s="31" t="s">
        <v>13916</v>
      </c>
      <c r="N2574" s="31" t="s">
        <v>26697</v>
      </c>
      <c r="O2574" s="31" t="s">
        <v>27705</v>
      </c>
    </row>
    <row r="2575" spans="1:15" ht="72.5" x14ac:dyDescent="0.35">
      <c r="A2575" s="31" t="s">
        <v>1530</v>
      </c>
      <c r="B2575" s="32">
        <v>4457</v>
      </c>
      <c r="C2575" s="31" t="s">
        <v>3531</v>
      </c>
      <c r="D2575" s="31" t="s">
        <v>1</v>
      </c>
      <c r="E2575" s="31" t="s">
        <v>1</v>
      </c>
      <c r="F2575" s="31" t="s">
        <v>1</v>
      </c>
      <c r="G2575" s="31" t="s">
        <v>1</v>
      </c>
      <c r="H2575" s="31" t="s">
        <v>1</v>
      </c>
      <c r="I2575" s="31" t="s">
        <v>1</v>
      </c>
      <c r="J2575" s="31" t="s">
        <v>1</v>
      </c>
      <c r="K2575" s="31" t="s">
        <v>3229</v>
      </c>
      <c r="L2575" s="31" t="s">
        <v>13913</v>
      </c>
      <c r="M2575" s="31" t="s">
        <v>13916</v>
      </c>
      <c r="N2575" s="31" t="s">
        <v>26697</v>
      </c>
      <c r="O2575" s="31" t="s">
        <v>28438</v>
      </c>
    </row>
    <row r="2576" spans="1:15" ht="87" x14ac:dyDescent="0.35">
      <c r="A2576" s="31" t="s">
        <v>1530</v>
      </c>
      <c r="B2576" s="32">
        <v>5200</v>
      </c>
      <c r="C2576" s="31" t="s">
        <v>4587</v>
      </c>
      <c r="D2576" s="31" t="s">
        <v>3099</v>
      </c>
      <c r="E2576" s="31" t="s">
        <v>1</v>
      </c>
      <c r="F2576" s="31" t="s">
        <v>3100</v>
      </c>
      <c r="G2576" s="31" t="s">
        <v>79</v>
      </c>
      <c r="H2576" s="31" t="s">
        <v>214</v>
      </c>
      <c r="I2576" s="31" t="s">
        <v>215</v>
      </c>
      <c r="J2576" s="31" t="s">
        <v>3101</v>
      </c>
      <c r="K2576" s="31" t="s">
        <v>26740</v>
      </c>
      <c r="L2576" s="31" t="s">
        <v>13913</v>
      </c>
      <c r="M2576" s="31" t="s">
        <v>13916</v>
      </c>
      <c r="N2576" s="31" t="s">
        <v>26697</v>
      </c>
      <c r="O2576" s="31" t="s">
        <v>28439</v>
      </c>
    </row>
    <row r="2577" spans="1:15" ht="87" x14ac:dyDescent="0.35">
      <c r="A2577" s="31" t="s">
        <v>1530</v>
      </c>
      <c r="B2577" s="32">
        <v>5538</v>
      </c>
      <c r="C2577" s="31" t="s">
        <v>4700</v>
      </c>
      <c r="D2577" s="31" t="s">
        <v>1</v>
      </c>
      <c r="E2577" s="31" t="s">
        <v>1</v>
      </c>
      <c r="F2577" s="31" t="s">
        <v>1</v>
      </c>
      <c r="G2577" s="31" t="s">
        <v>1</v>
      </c>
      <c r="H2577" s="31" t="s">
        <v>1</v>
      </c>
      <c r="I2577" s="31" t="s">
        <v>1</v>
      </c>
      <c r="J2577" s="31" t="s">
        <v>1</v>
      </c>
      <c r="K2577" s="31" t="s">
        <v>1</v>
      </c>
      <c r="L2577" s="31" t="s">
        <v>21498</v>
      </c>
      <c r="M2577" s="31" t="s">
        <v>2420</v>
      </c>
      <c r="N2577" s="31" t="s">
        <v>12482</v>
      </c>
      <c r="O2577" s="31" t="s">
        <v>12482</v>
      </c>
    </row>
    <row r="2578" spans="1:15" ht="116" x14ac:dyDescent="0.35">
      <c r="A2578" s="31" t="s">
        <v>1530</v>
      </c>
      <c r="B2578" s="32">
        <v>41</v>
      </c>
      <c r="C2578" s="31" t="s">
        <v>4436</v>
      </c>
      <c r="D2578" s="31" t="s">
        <v>1</v>
      </c>
      <c r="E2578" s="31" t="s">
        <v>1</v>
      </c>
      <c r="F2578" s="31" t="s">
        <v>1</v>
      </c>
      <c r="G2578" s="31" t="s">
        <v>1</v>
      </c>
      <c r="H2578" s="31" t="s">
        <v>1</v>
      </c>
      <c r="I2578" s="31" t="s">
        <v>1</v>
      </c>
      <c r="J2578" s="31" t="s">
        <v>1932</v>
      </c>
      <c r="K2578" s="31" t="s">
        <v>1933</v>
      </c>
      <c r="L2578" s="31" t="s">
        <v>766</v>
      </c>
      <c r="M2578" s="31" t="s">
        <v>5930</v>
      </c>
      <c r="N2578" s="31" t="s">
        <v>5932</v>
      </c>
      <c r="O2578" s="31" t="s">
        <v>27214</v>
      </c>
    </row>
    <row r="2579" spans="1:15" ht="87" x14ac:dyDescent="0.35">
      <c r="A2579" s="31" t="s">
        <v>1530</v>
      </c>
      <c r="B2579" s="32">
        <v>898</v>
      </c>
      <c r="C2579" s="31" t="s">
        <v>582</v>
      </c>
      <c r="D2579" s="31" t="s">
        <v>1</v>
      </c>
      <c r="E2579" s="31" t="s">
        <v>1</v>
      </c>
      <c r="F2579" s="31" t="s">
        <v>1</v>
      </c>
      <c r="G2579" s="31" t="s">
        <v>1</v>
      </c>
      <c r="H2579" s="31" t="s">
        <v>1</v>
      </c>
      <c r="I2579" s="31" t="s">
        <v>1</v>
      </c>
      <c r="J2579" s="31" t="s">
        <v>1</v>
      </c>
      <c r="K2579" s="31" t="s">
        <v>1</v>
      </c>
      <c r="L2579" s="31" t="s">
        <v>583</v>
      </c>
      <c r="M2579" s="31" t="s">
        <v>2187</v>
      </c>
      <c r="N2579" s="31" t="s">
        <v>7063</v>
      </c>
      <c r="O2579" s="31" t="s">
        <v>27401</v>
      </c>
    </row>
    <row r="2580" spans="1:15" ht="87" x14ac:dyDescent="0.35">
      <c r="A2580" s="31" t="s">
        <v>1530</v>
      </c>
      <c r="B2580" s="32">
        <v>1002</v>
      </c>
      <c r="C2580" s="31" t="s">
        <v>4291</v>
      </c>
      <c r="D2580" s="31" t="s">
        <v>1</v>
      </c>
      <c r="E2580" s="31" t="s">
        <v>1</v>
      </c>
      <c r="F2580" s="31" t="s">
        <v>1</v>
      </c>
      <c r="G2580" s="31" t="s">
        <v>1</v>
      </c>
      <c r="H2580" s="31" t="s">
        <v>1</v>
      </c>
      <c r="I2580" s="31" t="s">
        <v>1</v>
      </c>
      <c r="J2580" s="31" t="s">
        <v>1</v>
      </c>
      <c r="K2580" s="31" t="s">
        <v>1</v>
      </c>
      <c r="L2580" s="31" t="s">
        <v>583</v>
      </c>
      <c r="M2580" s="31" t="s">
        <v>2187</v>
      </c>
      <c r="N2580" s="31" t="s">
        <v>7063</v>
      </c>
      <c r="O2580" s="31" t="s">
        <v>27400</v>
      </c>
    </row>
    <row r="2581" spans="1:15" ht="72.5" x14ac:dyDescent="0.35">
      <c r="A2581" s="31" t="s">
        <v>1530</v>
      </c>
      <c r="B2581" s="32">
        <v>5590</v>
      </c>
      <c r="C2581" s="31" t="s">
        <v>4785</v>
      </c>
      <c r="D2581" s="31" t="s">
        <v>1</v>
      </c>
      <c r="E2581" s="31" t="s">
        <v>1</v>
      </c>
      <c r="F2581" s="31" t="s">
        <v>1</v>
      </c>
      <c r="G2581" s="31" t="s">
        <v>1</v>
      </c>
      <c r="H2581" s="31" t="s">
        <v>1</v>
      </c>
      <c r="I2581" s="31" t="s">
        <v>1</v>
      </c>
      <c r="J2581" s="31" t="s">
        <v>1</v>
      </c>
      <c r="K2581" s="31" t="s">
        <v>1</v>
      </c>
      <c r="L2581" s="31" t="s">
        <v>581</v>
      </c>
      <c r="M2581" s="31" t="s">
        <v>1718</v>
      </c>
      <c r="N2581" s="31" t="s">
        <v>5336</v>
      </c>
      <c r="O2581" s="31" t="s">
        <v>1719</v>
      </c>
    </row>
    <row r="2582" spans="1:15" ht="58" x14ac:dyDescent="0.35">
      <c r="A2582" s="31" t="s">
        <v>1530</v>
      </c>
      <c r="B2582" s="32">
        <v>372</v>
      </c>
      <c r="C2582" s="31" t="s">
        <v>1784</v>
      </c>
      <c r="D2582" s="31" t="s">
        <v>1</v>
      </c>
      <c r="E2582" s="31" t="s">
        <v>1</v>
      </c>
      <c r="F2582" s="31" t="s">
        <v>1</v>
      </c>
      <c r="G2582" s="31" t="s">
        <v>1</v>
      </c>
      <c r="H2582" s="31" t="s">
        <v>1</v>
      </c>
      <c r="I2582" s="31" t="s">
        <v>1</v>
      </c>
      <c r="J2582" s="31" t="s">
        <v>1</v>
      </c>
      <c r="K2582" s="31" t="s">
        <v>1</v>
      </c>
      <c r="L2582" s="31" t="s">
        <v>1784</v>
      </c>
      <c r="M2582" s="31" t="s">
        <v>5662</v>
      </c>
      <c r="N2582" s="31" t="s">
        <v>5663</v>
      </c>
      <c r="O2582" s="31" t="s">
        <v>28440</v>
      </c>
    </row>
    <row r="2583" spans="1:15" ht="101.5" x14ac:dyDescent="0.35">
      <c r="A2583" s="31" t="s">
        <v>1530</v>
      </c>
      <c r="B2583" s="32">
        <v>117</v>
      </c>
      <c r="C2583" s="31" t="s">
        <v>1870</v>
      </c>
      <c r="D2583" s="31" t="s">
        <v>26664</v>
      </c>
      <c r="E2583" s="31" t="s">
        <v>1</v>
      </c>
      <c r="F2583" s="31" t="s">
        <v>26665</v>
      </c>
      <c r="G2583" s="31" t="s">
        <v>26666</v>
      </c>
      <c r="H2583" s="31" t="s">
        <v>26667</v>
      </c>
      <c r="I2583" s="31" t="s">
        <v>1</v>
      </c>
      <c r="J2583" s="31" t="s">
        <v>1688</v>
      </c>
      <c r="K2583" s="31" t="s">
        <v>1689</v>
      </c>
      <c r="L2583" s="31" t="s">
        <v>551</v>
      </c>
      <c r="M2583" s="31" t="s">
        <v>5388</v>
      </c>
      <c r="N2583" s="31" t="s">
        <v>5390</v>
      </c>
      <c r="O2583" s="31" t="s">
        <v>28441</v>
      </c>
    </row>
    <row r="2584" spans="1:15" ht="58" x14ac:dyDescent="0.35">
      <c r="A2584" s="31" t="s">
        <v>1530</v>
      </c>
      <c r="B2584" s="32">
        <v>5096</v>
      </c>
      <c r="C2584" s="31" t="s">
        <v>4421</v>
      </c>
      <c r="D2584" s="31" t="s">
        <v>1</v>
      </c>
      <c r="E2584" s="31" t="s">
        <v>1</v>
      </c>
      <c r="F2584" s="31" t="s">
        <v>1</v>
      </c>
      <c r="G2584" s="31" t="s">
        <v>1</v>
      </c>
      <c r="H2584" s="31" t="s">
        <v>1</v>
      </c>
      <c r="I2584" s="31" t="s">
        <v>1</v>
      </c>
      <c r="J2584" s="31" t="s">
        <v>1</v>
      </c>
      <c r="K2584" s="31" t="s">
        <v>1</v>
      </c>
      <c r="L2584" s="31" t="s">
        <v>617</v>
      </c>
      <c r="M2584" s="31" t="s">
        <v>4612</v>
      </c>
      <c r="N2584" s="31" t="s">
        <v>4613</v>
      </c>
      <c r="O2584" s="31" t="s">
        <v>28442</v>
      </c>
    </row>
    <row r="2585" spans="1:15" ht="72.5" x14ac:dyDescent="0.35">
      <c r="A2585" s="31" t="s">
        <v>1530</v>
      </c>
      <c r="B2585" s="32">
        <v>5176</v>
      </c>
      <c r="C2585" s="31" t="s">
        <v>4236</v>
      </c>
      <c r="D2585" s="31" t="s">
        <v>1</v>
      </c>
      <c r="E2585" s="31" t="s">
        <v>1</v>
      </c>
      <c r="F2585" s="31" t="s">
        <v>1</v>
      </c>
      <c r="G2585" s="31" t="s">
        <v>1</v>
      </c>
      <c r="H2585" s="31" t="s">
        <v>1</v>
      </c>
      <c r="I2585" s="31" t="s">
        <v>1</v>
      </c>
      <c r="J2585" s="31" t="s">
        <v>4237</v>
      </c>
      <c r="K2585" s="31" t="s">
        <v>4238</v>
      </c>
      <c r="L2585" s="31" t="s">
        <v>617</v>
      </c>
      <c r="M2585" s="31" t="s">
        <v>4612</v>
      </c>
      <c r="N2585" s="31" t="s">
        <v>4613</v>
      </c>
      <c r="O2585" s="31" t="s">
        <v>28443</v>
      </c>
    </row>
    <row r="2586" spans="1:15" ht="87" x14ac:dyDescent="0.35">
      <c r="A2586" s="31" t="s">
        <v>1530</v>
      </c>
      <c r="B2586" s="32">
        <v>4111</v>
      </c>
      <c r="C2586" s="31" t="s">
        <v>4061</v>
      </c>
      <c r="D2586" s="31" t="s">
        <v>1</v>
      </c>
      <c r="E2586" s="31" t="s">
        <v>1</v>
      </c>
      <c r="F2586" s="31" t="s">
        <v>1</v>
      </c>
      <c r="G2586" s="31" t="s">
        <v>1</v>
      </c>
      <c r="H2586" s="31" t="s">
        <v>1</v>
      </c>
      <c r="I2586" s="31" t="s">
        <v>1</v>
      </c>
      <c r="J2586" s="31" t="s">
        <v>2155</v>
      </c>
      <c r="K2586" s="31" t="s">
        <v>2156</v>
      </c>
      <c r="L2586" s="31" t="s">
        <v>14390</v>
      </c>
      <c r="M2586" s="31" t="s">
        <v>14392</v>
      </c>
      <c r="N2586" s="31" t="s">
        <v>14393</v>
      </c>
      <c r="O2586" s="31" t="s">
        <v>28444</v>
      </c>
    </row>
    <row r="2587" spans="1:15" ht="101.5" x14ac:dyDescent="0.35">
      <c r="A2587" s="31" t="s">
        <v>1530</v>
      </c>
      <c r="B2587" s="32">
        <v>1525</v>
      </c>
      <c r="C2587" s="31" t="s">
        <v>716</v>
      </c>
      <c r="D2587" s="31" t="s">
        <v>26664</v>
      </c>
      <c r="E2587" s="31" t="s">
        <v>1</v>
      </c>
      <c r="F2587" s="31" t="s">
        <v>26665</v>
      </c>
      <c r="G2587" s="31" t="s">
        <v>26666</v>
      </c>
      <c r="H2587" s="31" t="s">
        <v>26667</v>
      </c>
      <c r="I2587" s="31" t="s">
        <v>1</v>
      </c>
      <c r="J2587" s="31" t="s">
        <v>1688</v>
      </c>
      <c r="K2587" s="31" t="s">
        <v>1689</v>
      </c>
      <c r="L2587" s="31" t="s">
        <v>551</v>
      </c>
      <c r="M2587" s="31" t="s">
        <v>5388</v>
      </c>
      <c r="N2587" s="31" t="s">
        <v>5390</v>
      </c>
      <c r="O2587" s="31" t="s">
        <v>28445</v>
      </c>
    </row>
    <row r="2588" spans="1:15" ht="87" x14ac:dyDescent="0.35">
      <c r="A2588" s="31" t="s">
        <v>1530</v>
      </c>
      <c r="B2588" s="32">
        <v>1616</v>
      </c>
      <c r="C2588" s="31" t="s">
        <v>1723</v>
      </c>
      <c r="D2588" s="31" t="s">
        <v>1</v>
      </c>
      <c r="E2588" s="31" t="s">
        <v>1</v>
      </c>
      <c r="F2588" s="31" t="s">
        <v>1</v>
      </c>
      <c r="G2588" s="31" t="s">
        <v>1</v>
      </c>
      <c r="H2588" s="31" t="s">
        <v>1</v>
      </c>
      <c r="I2588" s="31" t="s">
        <v>1</v>
      </c>
      <c r="J2588" s="31" t="s">
        <v>1724</v>
      </c>
      <c r="K2588" s="31" t="s">
        <v>1725</v>
      </c>
      <c r="L2588" s="31" t="s">
        <v>5614</v>
      </c>
      <c r="M2588" s="31" t="s">
        <v>1724</v>
      </c>
      <c r="N2588" s="31" t="s">
        <v>5616</v>
      </c>
      <c r="O2588" s="31" t="s">
        <v>28446</v>
      </c>
    </row>
    <row r="2589" spans="1:15" ht="72.5" x14ac:dyDescent="0.35">
      <c r="A2589" s="31" t="s">
        <v>1530</v>
      </c>
      <c r="B2589" s="32">
        <v>3416</v>
      </c>
      <c r="C2589" s="31" t="s">
        <v>3986</v>
      </c>
      <c r="D2589" s="31" t="s">
        <v>1</v>
      </c>
      <c r="E2589" s="31" t="s">
        <v>1</v>
      </c>
      <c r="F2589" s="31" t="s">
        <v>1</v>
      </c>
      <c r="G2589" s="31" t="s">
        <v>1</v>
      </c>
      <c r="H2589" s="31" t="s">
        <v>1</v>
      </c>
      <c r="I2589" s="31" t="s">
        <v>1</v>
      </c>
      <c r="J2589" s="31" t="s">
        <v>3987</v>
      </c>
      <c r="K2589" s="31" t="s">
        <v>3988</v>
      </c>
      <c r="L2589" s="31" t="s">
        <v>13913</v>
      </c>
      <c r="M2589" s="31" t="s">
        <v>13916</v>
      </c>
      <c r="N2589" s="31" t="s">
        <v>26697</v>
      </c>
      <c r="O2589" s="31" t="s">
        <v>28447</v>
      </c>
    </row>
    <row r="2590" spans="1:15" ht="72.5" x14ac:dyDescent="0.35">
      <c r="A2590" s="31" t="s">
        <v>1530</v>
      </c>
      <c r="B2590" s="32">
        <v>5036</v>
      </c>
      <c r="C2590" s="31" t="s">
        <v>4426</v>
      </c>
      <c r="D2590" s="31" t="s">
        <v>1</v>
      </c>
      <c r="E2590" s="31" t="s">
        <v>1</v>
      </c>
      <c r="F2590" s="31" t="s">
        <v>1</v>
      </c>
      <c r="G2590" s="31" t="s">
        <v>1</v>
      </c>
      <c r="H2590" s="31" t="s">
        <v>1</v>
      </c>
      <c r="I2590" s="31" t="s">
        <v>1</v>
      </c>
      <c r="J2590" s="31" t="s">
        <v>4245</v>
      </c>
      <c r="K2590" s="31" t="s">
        <v>4246</v>
      </c>
      <c r="L2590" s="31" t="s">
        <v>13913</v>
      </c>
      <c r="M2590" s="31" t="s">
        <v>13916</v>
      </c>
      <c r="N2590" s="31" t="s">
        <v>26697</v>
      </c>
      <c r="O2590" s="31" t="s">
        <v>28448</v>
      </c>
    </row>
    <row r="2591" spans="1:15" ht="72.5" x14ac:dyDescent="0.35">
      <c r="A2591" s="31" t="s">
        <v>1530</v>
      </c>
      <c r="B2591" s="32">
        <v>1886</v>
      </c>
      <c r="C2591" s="31" t="s">
        <v>3264</v>
      </c>
      <c r="D2591" s="31" t="s">
        <v>1</v>
      </c>
      <c r="E2591" s="31" t="s">
        <v>1</v>
      </c>
      <c r="F2591" s="31" t="s">
        <v>1</v>
      </c>
      <c r="G2591" s="31" t="s">
        <v>1</v>
      </c>
      <c r="H2591" s="31" t="s">
        <v>1</v>
      </c>
      <c r="I2591" s="31" t="s">
        <v>1</v>
      </c>
      <c r="J2591" s="31" t="s">
        <v>1</v>
      </c>
      <c r="K2591" s="31" t="s">
        <v>1812</v>
      </c>
      <c r="L2591" s="31" t="s">
        <v>6459</v>
      </c>
      <c r="M2591" s="31" t="s">
        <v>6462</v>
      </c>
      <c r="N2591" s="31" t="s">
        <v>6463</v>
      </c>
      <c r="O2591" s="31" t="s">
        <v>28449</v>
      </c>
    </row>
    <row r="2592" spans="1:15" ht="72.5" x14ac:dyDescent="0.35">
      <c r="A2592" s="31" t="s">
        <v>1530</v>
      </c>
      <c r="B2592" s="32">
        <v>5219</v>
      </c>
      <c r="C2592" s="31" t="s">
        <v>4616</v>
      </c>
      <c r="D2592" s="31" t="s">
        <v>26661</v>
      </c>
      <c r="E2592" s="31" t="s">
        <v>1</v>
      </c>
      <c r="F2592" s="31" t="s">
        <v>327</v>
      </c>
      <c r="G2592" s="31" t="s">
        <v>79</v>
      </c>
      <c r="H2592" s="31" t="s">
        <v>26662</v>
      </c>
      <c r="I2592" s="31" t="s">
        <v>120</v>
      </c>
      <c r="J2592" s="31" t="s">
        <v>4057</v>
      </c>
      <c r="K2592" s="31" t="s">
        <v>4058</v>
      </c>
      <c r="L2592" s="31" t="s">
        <v>9400</v>
      </c>
      <c r="M2592" s="31" t="s">
        <v>9403</v>
      </c>
      <c r="N2592" s="31" t="s">
        <v>9405</v>
      </c>
      <c r="O2592" s="31" t="s">
        <v>28450</v>
      </c>
    </row>
    <row r="2593" spans="1:15" ht="58" x14ac:dyDescent="0.35">
      <c r="A2593" s="31" t="s">
        <v>1530</v>
      </c>
      <c r="B2593" s="32">
        <v>5577</v>
      </c>
      <c r="C2593" s="31" t="s">
        <v>4827</v>
      </c>
      <c r="D2593" s="31" t="s">
        <v>1</v>
      </c>
      <c r="E2593" s="31" t="s">
        <v>1</v>
      </c>
      <c r="F2593" s="31" t="s">
        <v>1</v>
      </c>
      <c r="G2593" s="31" t="s">
        <v>1</v>
      </c>
      <c r="H2593" s="31" t="s">
        <v>1</v>
      </c>
      <c r="I2593" s="31" t="s">
        <v>1</v>
      </c>
      <c r="J2593" s="31" t="s">
        <v>4828</v>
      </c>
      <c r="K2593" s="31" t="s">
        <v>4829</v>
      </c>
      <c r="L2593" s="31" t="s">
        <v>20638</v>
      </c>
      <c r="M2593" s="31" t="s">
        <v>4137</v>
      </c>
      <c r="N2593" s="31" t="s">
        <v>20641</v>
      </c>
      <c r="O2593" s="31" t="s">
        <v>27459</v>
      </c>
    </row>
    <row r="2594" spans="1:15" ht="72.5" x14ac:dyDescent="0.35">
      <c r="A2594" s="31" t="s">
        <v>1530</v>
      </c>
      <c r="B2594" s="32">
        <v>5578</v>
      </c>
      <c r="C2594" s="31" t="s">
        <v>4830</v>
      </c>
      <c r="D2594" s="31" t="s">
        <v>26746</v>
      </c>
      <c r="E2594" s="31" t="s">
        <v>1</v>
      </c>
      <c r="F2594" s="31" t="s">
        <v>327</v>
      </c>
      <c r="G2594" s="31" t="s">
        <v>79</v>
      </c>
      <c r="H2594" s="31" t="s">
        <v>3496</v>
      </c>
      <c r="I2594" s="31" t="s">
        <v>300</v>
      </c>
      <c r="J2594" s="31" t="s">
        <v>3497</v>
      </c>
      <c r="K2594" s="31" t="s">
        <v>3498</v>
      </c>
      <c r="L2594" s="31" t="s">
        <v>617</v>
      </c>
      <c r="M2594" s="31" t="s">
        <v>4612</v>
      </c>
      <c r="N2594" s="31" t="s">
        <v>4613</v>
      </c>
      <c r="O2594" s="31" t="s">
        <v>12697</v>
      </c>
    </row>
    <row r="2595" spans="1:15" ht="145" x14ac:dyDescent="0.35">
      <c r="A2595" s="31" t="s">
        <v>1530</v>
      </c>
      <c r="B2595" s="32">
        <v>891</v>
      </c>
      <c r="C2595" s="31" t="s">
        <v>4199</v>
      </c>
      <c r="D2595" s="31" t="s">
        <v>1</v>
      </c>
      <c r="E2595" s="31" t="s">
        <v>1</v>
      </c>
      <c r="F2595" s="31" t="s">
        <v>1</v>
      </c>
      <c r="G2595" s="31" t="s">
        <v>1</v>
      </c>
      <c r="H2595" s="31" t="s">
        <v>1</v>
      </c>
      <c r="I2595" s="31" t="s">
        <v>1</v>
      </c>
      <c r="J2595" s="31" t="s">
        <v>1</v>
      </c>
      <c r="K2595" s="31" t="s">
        <v>1</v>
      </c>
      <c r="L2595" s="31" t="s">
        <v>21678</v>
      </c>
      <c r="M2595" s="31" t="s">
        <v>20263</v>
      </c>
      <c r="N2595" s="31" t="s">
        <v>20264</v>
      </c>
      <c r="O2595" s="31" t="s">
        <v>20264</v>
      </c>
    </row>
    <row r="2596" spans="1:15" ht="72.5" x14ac:dyDescent="0.35">
      <c r="A2596" s="31" t="s">
        <v>1530</v>
      </c>
      <c r="B2596" s="32">
        <v>5479</v>
      </c>
      <c r="C2596" s="31" t="s">
        <v>4769</v>
      </c>
      <c r="D2596" s="31" t="s">
        <v>1</v>
      </c>
      <c r="E2596" s="31" t="s">
        <v>1</v>
      </c>
      <c r="F2596" s="31" t="s">
        <v>1</v>
      </c>
      <c r="G2596" s="31" t="s">
        <v>1</v>
      </c>
      <c r="H2596" s="31" t="s">
        <v>1</v>
      </c>
      <c r="I2596" s="31" t="s">
        <v>1</v>
      </c>
      <c r="J2596" s="31" t="s">
        <v>1</v>
      </c>
      <c r="K2596" s="31" t="s">
        <v>1</v>
      </c>
      <c r="L2596" s="31" t="s">
        <v>756</v>
      </c>
      <c r="M2596" s="31" t="s">
        <v>4612</v>
      </c>
      <c r="N2596" s="31" t="s">
        <v>4613</v>
      </c>
      <c r="O2596" s="31" t="s">
        <v>4670</v>
      </c>
    </row>
    <row r="2597" spans="1:15" ht="72.5" x14ac:dyDescent="0.35">
      <c r="A2597" s="31" t="s">
        <v>1530</v>
      </c>
      <c r="B2597" s="32">
        <v>5618</v>
      </c>
      <c r="C2597" s="31" t="s">
        <v>4936</v>
      </c>
      <c r="D2597" s="31" t="s">
        <v>1</v>
      </c>
      <c r="E2597" s="31" t="s">
        <v>1</v>
      </c>
      <c r="F2597" s="31" t="s">
        <v>1</v>
      </c>
      <c r="G2597" s="31" t="s">
        <v>1</v>
      </c>
      <c r="H2597" s="31" t="s">
        <v>1</v>
      </c>
      <c r="I2597" s="31" t="s">
        <v>1</v>
      </c>
      <c r="J2597" s="31" t="s">
        <v>4937</v>
      </c>
      <c r="K2597" s="31" t="s">
        <v>4938</v>
      </c>
      <c r="L2597" s="31" t="s">
        <v>756</v>
      </c>
      <c r="M2597" s="31" t="s">
        <v>4612</v>
      </c>
      <c r="N2597" s="31" t="s">
        <v>4613</v>
      </c>
      <c r="O2597" s="31" t="s">
        <v>28451</v>
      </c>
    </row>
    <row r="2598" spans="1:15" ht="116" x14ac:dyDescent="0.35">
      <c r="A2598" s="31" t="s">
        <v>1530</v>
      </c>
      <c r="B2598" s="32">
        <v>5073</v>
      </c>
      <c r="C2598" s="31" t="s">
        <v>3923</v>
      </c>
      <c r="D2598" s="31" t="s">
        <v>1</v>
      </c>
      <c r="E2598" s="31" t="s">
        <v>1</v>
      </c>
      <c r="F2598" s="31" t="s">
        <v>1</v>
      </c>
      <c r="G2598" s="31" t="s">
        <v>1</v>
      </c>
      <c r="H2598" s="31" t="s">
        <v>1</v>
      </c>
      <c r="I2598" s="31" t="s">
        <v>1</v>
      </c>
      <c r="J2598" s="31" t="s">
        <v>2150</v>
      </c>
      <c r="K2598" s="31" t="s">
        <v>2151</v>
      </c>
      <c r="L2598" s="31" t="s">
        <v>5623</v>
      </c>
      <c r="M2598" s="31" t="s">
        <v>5625</v>
      </c>
      <c r="N2598" s="31" t="s">
        <v>5627</v>
      </c>
      <c r="O2598" s="31" t="s">
        <v>5627</v>
      </c>
    </row>
    <row r="2599" spans="1:15" ht="72.5" x14ac:dyDescent="0.35">
      <c r="A2599" s="31" t="s">
        <v>1530</v>
      </c>
      <c r="B2599" s="32">
        <v>2183</v>
      </c>
      <c r="C2599" s="31" t="s">
        <v>2826</v>
      </c>
      <c r="D2599" s="31" t="s">
        <v>1</v>
      </c>
      <c r="E2599" s="31" t="s">
        <v>1</v>
      </c>
      <c r="F2599" s="31" t="s">
        <v>1</v>
      </c>
      <c r="G2599" s="31" t="s">
        <v>1</v>
      </c>
      <c r="H2599" s="31" t="s">
        <v>1</v>
      </c>
      <c r="I2599" s="31" t="s">
        <v>1</v>
      </c>
      <c r="J2599" s="31" t="s">
        <v>1</v>
      </c>
      <c r="K2599" s="31" t="s">
        <v>1</v>
      </c>
      <c r="L2599" s="31" t="s">
        <v>2526</v>
      </c>
      <c r="M2599" s="31" t="s">
        <v>5911</v>
      </c>
      <c r="N2599" s="31" t="s">
        <v>5912</v>
      </c>
      <c r="O2599" s="31" t="s">
        <v>28452</v>
      </c>
    </row>
    <row r="2600" spans="1:15" ht="72.5" x14ac:dyDescent="0.35">
      <c r="A2600" s="31" t="s">
        <v>1530</v>
      </c>
      <c r="B2600" s="32">
        <v>4331</v>
      </c>
      <c r="C2600" s="31" t="s">
        <v>779</v>
      </c>
      <c r="D2600" s="31" t="s">
        <v>26885</v>
      </c>
      <c r="E2600" s="31" t="s">
        <v>26886</v>
      </c>
      <c r="F2600" s="31" t="s">
        <v>321</v>
      </c>
      <c r="G2600" s="31" t="s">
        <v>79</v>
      </c>
      <c r="H2600" s="31" t="s">
        <v>26887</v>
      </c>
      <c r="I2600" s="31" t="s">
        <v>109</v>
      </c>
      <c r="J2600" s="31" t="s">
        <v>3819</v>
      </c>
      <c r="K2600" s="31" t="s">
        <v>1</v>
      </c>
      <c r="L2600" s="31" t="s">
        <v>26888</v>
      </c>
      <c r="M2600" s="31" t="s">
        <v>13564</v>
      </c>
      <c r="N2600" s="31" t="s">
        <v>26889</v>
      </c>
      <c r="O2600" s="31" t="s">
        <v>27057</v>
      </c>
    </row>
    <row r="2601" spans="1:15" ht="58" x14ac:dyDescent="0.35">
      <c r="A2601" s="31" t="s">
        <v>1530</v>
      </c>
      <c r="B2601" s="32">
        <v>5663</v>
      </c>
      <c r="C2601" s="31" t="s">
        <v>26890</v>
      </c>
      <c r="D2601" s="31" t="s">
        <v>1</v>
      </c>
      <c r="E2601" s="31" t="s">
        <v>1</v>
      </c>
      <c r="F2601" s="31" t="s">
        <v>1</v>
      </c>
      <c r="G2601" s="31" t="s">
        <v>1</v>
      </c>
      <c r="H2601" s="31" t="s">
        <v>1</v>
      </c>
      <c r="I2601" s="31" t="s">
        <v>1</v>
      </c>
      <c r="J2601" s="31" t="s">
        <v>1</v>
      </c>
      <c r="K2601" s="31" t="s">
        <v>1</v>
      </c>
      <c r="L2601" s="31" t="s">
        <v>14288</v>
      </c>
      <c r="M2601" s="31" t="s">
        <v>14289</v>
      </c>
      <c r="N2601" s="31" t="s">
        <v>2172</v>
      </c>
      <c r="O2601" s="31" t="s">
        <v>28453</v>
      </c>
    </row>
    <row r="2602" spans="1:15" ht="58" x14ac:dyDescent="0.35">
      <c r="A2602" s="31" t="s">
        <v>1530</v>
      </c>
      <c r="B2602" s="32">
        <v>3324</v>
      </c>
      <c r="C2602" s="31" t="s">
        <v>26891</v>
      </c>
      <c r="D2602" s="31" t="s">
        <v>1</v>
      </c>
      <c r="E2602" s="31" t="s">
        <v>1</v>
      </c>
      <c r="F2602" s="31" t="s">
        <v>1</v>
      </c>
      <c r="G2602" s="31" t="s">
        <v>1</v>
      </c>
      <c r="H2602" s="31" t="s">
        <v>1</v>
      </c>
      <c r="I2602" s="31" t="s">
        <v>1</v>
      </c>
      <c r="J2602" s="31" t="s">
        <v>26654</v>
      </c>
      <c r="K2602" s="31" t="s">
        <v>1</v>
      </c>
      <c r="L2602" s="31" t="s">
        <v>5892</v>
      </c>
      <c r="M2602" s="31" t="s">
        <v>3788</v>
      </c>
      <c r="N2602" s="31" t="s">
        <v>5895</v>
      </c>
      <c r="O2602" s="31" t="s">
        <v>28454</v>
      </c>
    </row>
    <row r="2603" spans="1:15" ht="72.5" x14ac:dyDescent="0.35">
      <c r="A2603" s="31" t="s">
        <v>1530</v>
      </c>
      <c r="B2603" s="32">
        <v>5262</v>
      </c>
      <c r="C2603" s="31" t="s">
        <v>4914</v>
      </c>
      <c r="D2603" s="31" t="s">
        <v>1</v>
      </c>
      <c r="E2603" s="31" t="s">
        <v>1</v>
      </c>
      <c r="F2603" s="31" t="s">
        <v>1</v>
      </c>
      <c r="G2603" s="31" t="s">
        <v>1</v>
      </c>
      <c r="H2603" s="31" t="s">
        <v>1</v>
      </c>
      <c r="I2603" s="31" t="s">
        <v>1</v>
      </c>
      <c r="J2603" s="31" t="s">
        <v>4855</v>
      </c>
      <c r="K2603" s="31" t="s">
        <v>4856</v>
      </c>
      <c r="L2603" s="31" t="s">
        <v>710</v>
      </c>
      <c r="M2603" s="31" t="s">
        <v>2378</v>
      </c>
      <c r="N2603" s="31" t="s">
        <v>5921</v>
      </c>
      <c r="O2603" s="31" t="s">
        <v>28455</v>
      </c>
    </row>
    <row r="2604" spans="1:15" ht="72.5" x14ac:dyDescent="0.35">
      <c r="A2604" s="31" t="s">
        <v>1530</v>
      </c>
      <c r="B2604" s="32">
        <v>5259</v>
      </c>
      <c r="C2604" s="31" t="s">
        <v>4473</v>
      </c>
      <c r="D2604" s="31" t="s">
        <v>26828</v>
      </c>
      <c r="E2604" s="31" t="s">
        <v>1</v>
      </c>
      <c r="F2604" s="31" t="s">
        <v>1468</v>
      </c>
      <c r="G2604" s="31" t="s">
        <v>79</v>
      </c>
      <c r="H2604" s="31" t="s">
        <v>1051</v>
      </c>
      <c r="I2604" s="31" t="s">
        <v>88</v>
      </c>
      <c r="J2604" s="31" t="s">
        <v>4258</v>
      </c>
      <c r="K2604" s="31" t="s">
        <v>4259</v>
      </c>
      <c r="L2604" s="31" t="s">
        <v>15565</v>
      </c>
      <c r="M2604" s="31" t="s">
        <v>3283</v>
      </c>
      <c r="N2604" s="31" t="s">
        <v>15569</v>
      </c>
      <c r="O2604" s="31" t="s">
        <v>28456</v>
      </c>
    </row>
    <row r="2605" spans="1:15" ht="72.5" x14ac:dyDescent="0.35">
      <c r="A2605" s="31" t="s">
        <v>1530</v>
      </c>
      <c r="B2605" s="32">
        <v>5287</v>
      </c>
      <c r="C2605" s="31" t="s">
        <v>4519</v>
      </c>
      <c r="D2605" s="31" t="s">
        <v>26552</v>
      </c>
      <c r="E2605" s="31" t="s">
        <v>1</v>
      </c>
      <c r="F2605" s="31" t="s">
        <v>1454</v>
      </c>
      <c r="G2605" s="31" t="s">
        <v>79</v>
      </c>
      <c r="H2605" s="31" t="s">
        <v>2077</v>
      </c>
      <c r="I2605" s="31" t="s">
        <v>286</v>
      </c>
      <c r="J2605" s="31" t="s">
        <v>2078</v>
      </c>
      <c r="K2605" s="31" t="s">
        <v>2079</v>
      </c>
      <c r="L2605" s="31" t="s">
        <v>5356</v>
      </c>
      <c r="M2605" s="31" t="s">
        <v>2078</v>
      </c>
      <c r="N2605" s="31" t="s">
        <v>5360</v>
      </c>
      <c r="O2605" s="31" t="s">
        <v>28457</v>
      </c>
    </row>
    <row r="2606" spans="1:15" ht="87" x14ac:dyDescent="0.35">
      <c r="A2606" s="31" t="s">
        <v>1530</v>
      </c>
      <c r="B2606" s="32">
        <v>3235</v>
      </c>
      <c r="C2606" s="31" t="s">
        <v>2731</v>
      </c>
      <c r="D2606" s="31" t="s">
        <v>26778</v>
      </c>
      <c r="E2606" s="31" t="s">
        <v>1</v>
      </c>
      <c r="F2606" s="31" t="s">
        <v>120</v>
      </c>
      <c r="G2606" s="31" t="s">
        <v>79</v>
      </c>
      <c r="H2606" s="31" t="s">
        <v>2700</v>
      </c>
      <c r="I2606" s="31" t="s">
        <v>120</v>
      </c>
      <c r="J2606" s="31" t="s">
        <v>2701</v>
      </c>
      <c r="K2606" s="31" t="s">
        <v>2702</v>
      </c>
      <c r="L2606" s="31" t="s">
        <v>766</v>
      </c>
      <c r="M2606" s="31" t="s">
        <v>5930</v>
      </c>
      <c r="N2606" s="31" t="s">
        <v>5932</v>
      </c>
      <c r="O2606" s="31" t="s">
        <v>1933</v>
      </c>
    </row>
    <row r="2607" spans="1:15" ht="58" x14ac:dyDescent="0.35">
      <c r="A2607" s="31" t="s">
        <v>1530</v>
      </c>
      <c r="B2607" s="32">
        <v>5297</v>
      </c>
      <c r="C2607" s="31" t="s">
        <v>4539</v>
      </c>
      <c r="D2607" s="31" t="s">
        <v>1</v>
      </c>
      <c r="E2607" s="31" t="s">
        <v>1</v>
      </c>
      <c r="F2607" s="31" t="s">
        <v>1</v>
      </c>
      <c r="G2607" s="31" t="s">
        <v>1</v>
      </c>
      <c r="H2607" s="31" t="s">
        <v>1</v>
      </c>
      <c r="I2607" s="31" t="s">
        <v>1</v>
      </c>
      <c r="J2607" s="31" t="s">
        <v>1</v>
      </c>
      <c r="K2607" s="31" t="s">
        <v>1</v>
      </c>
      <c r="L2607" s="31" t="s">
        <v>12050</v>
      </c>
      <c r="M2607" s="31" t="s">
        <v>12053</v>
      </c>
      <c r="N2607" s="31" t="s">
        <v>26670</v>
      </c>
      <c r="O2607" s="31" t="s">
        <v>27496</v>
      </c>
    </row>
    <row r="2608" spans="1:15" ht="72.5" x14ac:dyDescent="0.35">
      <c r="A2608" s="31" t="s">
        <v>1530</v>
      </c>
      <c r="B2608" s="32">
        <v>5215</v>
      </c>
      <c r="C2608" s="31" t="s">
        <v>4409</v>
      </c>
      <c r="D2608" s="31" t="s">
        <v>1</v>
      </c>
      <c r="E2608" s="31" t="s">
        <v>1</v>
      </c>
      <c r="F2608" s="31" t="s">
        <v>1</v>
      </c>
      <c r="G2608" s="31" t="s">
        <v>1</v>
      </c>
      <c r="H2608" s="31" t="s">
        <v>1</v>
      </c>
      <c r="I2608" s="31" t="s">
        <v>1</v>
      </c>
      <c r="J2608" s="31" t="s">
        <v>4364</v>
      </c>
      <c r="K2608" s="31" t="s">
        <v>4365</v>
      </c>
      <c r="L2608" s="31" t="s">
        <v>729</v>
      </c>
      <c r="M2608" s="31" t="s">
        <v>5122</v>
      </c>
      <c r="N2608" s="31" t="s">
        <v>5123</v>
      </c>
      <c r="O2608" s="31" t="s">
        <v>28458</v>
      </c>
    </row>
    <row r="2609" spans="1:15" ht="72.5" x14ac:dyDescent="0.35">
      <c r="A2609" s="31" t="s">
        <v>1530</v>
      </c>
      <c r="B2609" s="32">
        <v>466</v>
      </c>
      <c r="C2609" s="31" t="s">
        <v>1822</v>
      </c>
      <c r="D2609" s="31" t="s">
        <v>1</v>
      </c>
      <c r="E2609" s="31" t="s">
        <v>1</v>
      </c>
      <c r="F2609" s="31" t="s">
        <v>1</v>
      </c>
      <c r="G2609" s="31" t="s">
        <v>1</v>
      </c>
      <c r="H2609" s="31" t="s">
        <v>1</v>
      </c>
      <c r="I2609" s="31" t="s">
        <v>1</v>
      </c>
      <c r="J2609" s="31" t="s">
        <v>1</v>
      </c>
      <c r="K2609" s="31" t="s">
        <v>1818</v>
      </c>
      <c r="L2609" s="31" t="s">
        <v>761</v>
      </c>
      <c r="M2609" s="31" t="s">
        <v>2330</v>
      </c>
      <c r="N2609" s="31" t="s">
        <v>6542</v>
      </c>
      <c r="O2609" s="31" t="s">
        <v>28459</v>
      </c>
    </row>
    <row r="2610" spans="1:15" ht="87" x14ac:dyDescent="0.35">
      <c r="A2610" s="31" t="s">
        <v>1530</v>
      </c>
      <c r="B2610" s="32">
        <v>5171</v>
      </c>
      <c r="C2610" s="31" t="s">
        <v>4529</v>
      </c>
      <c r="D2610" s="31" t="s">
        <v>1</v>
      </c>
      <c r="E2610" s="31" t="s">
        <v>1</v>
      </c>
      <c r="F2610" s="31" t="s">
        <v>1</v>
      </c>
      <c r="G2610" s="31" t="s">
        <v>1</v>
      </c>
      <c r="H2610" s="31" t="s">
        <v>1</v>
      </c>
      <c r="I2610" s="31" t="s">
        <v>1</v>
      </c>
      <c r="J2610" s="31" t="s">
        <v>3998</v>
      </c>
      <c r="K2610" s="31" t="s">
        <v>3999</v>
      </c>
      <c r="L2610" s="31" t="s">
        <v>548</v>
      </c>
      <c r="M2610" s="31" t="s">
        <v>5019</v>
      </c>
      <c r="N2610" s="31" t="s">
        <v>5021</v>
      </c>
      <c r="O2610" s="31" t="s">
        <v>28460</v>
      </c>
    </row>
    <row r="2611" spans="1:15" ht="72.5" x14ac:dyDescent="0.35">
      <c r="A2611" s="31" t="s">
        <v>1530</v>
      </c>
      <c r="B2611" s="32">
        <v>4650</v>
      </c>
      <c r="C2611" s="31" t="s">
        <v>3113</v>
      </c>
      <c r="D2611" s="31" t="s">
        <v>1</v>
      </c>
      <c r="E2611" s="31" t="s">
        <v>1</v>
      </c>
      <c r="F2611" s="31" t="s">
        <v>1</v>
      </c>
      <c r="G2611" s="31" t="s">
        <v>1</v>
      </c>
      <c r="H2611" s="31" t="s">
        <v>1</v>
      </c>
      <c r="I2611" s="31" t="s">
        <v>1</v>
      </c>
      <c r="J2611" s="31" t="s">
        <v>1</v>
      </c>
      <c r="K2611" s="31" t="s">
        <v>1</v>
      </c>
      <c r="L2611" s="31" t="s">
        <v>5892</v>
      </c>
      <c r="M2611" s="31" t="s">
        <v>3788</v>
      </c>
      <c r="N2611" s="31" t="s">
        <v>5895</v>
      </c>
      <c r="O2611" s="31" t="s">
        <v>28461</v>
      </c>
    </row>
    <row r="2612" spans="1:15" ht="58" x14ac:dyDescent="0.35">
      <c r="A2612" s="31" t="s">
        <v>1530</v>
      </c>
      <c r="B2612" s="32">
        <v>1054</v>
      </c>
      <c r="C2612" s="31" t="s">
        <v>3713</v>
      </c>
      <c r="D2612" s="31" t="s">
        <v>2345</v>
      </c>
      <c r="E2612" s="31" t="s">
        <v>26788</v>
      </c>
      <c r="F2612" s="31" t="s">
        <v>2346</v>
      </c>
      <c r="G2612" s="31" t="s">
        <v>1766</v>
      </c>
      <c r="H2612" s="31" t="s">
        <v>2347</v>
      </c>
      <c r="I2612" s="31" t="s">
        <v>1</v>
      </c>
      <c r="J2612" s="31" t="s">
        <v>2348</v>
      </c>
      <c r="K2612" s="31" t="s">
        <v>2349</v>
      </c>
      <c r="L2612" s="31" t="s">
        <v>591</v>
      </c>
      <c r="M2612" s="31" t="s">
        <v>10509</v>
      </c>
      <c r="N2612" s="31" t="s">
        <v>10511</v>
      </c>
      <c r="O2612" s="31" t="s">
        <v>28462</v>
      </c>
    </row>
    <row r="2613" spans="1:15" ht="72.5" x14ac:dyDescent="0.35">
      <c r="A2613" s="31" t="s">
        <v>1530</v>
      </c>
      <c r="B2613" s="32">
        <v>5313</v>
      </c>
      <c r="C2613" s="31" t="s">
        <v>4546</v>
      </c>
      <c r="D2613" s="31" t="s">
        <v>26834</v>
      </c>
      <c r="E2613" s="31" t="s">
        <v>1</v>
      </c>
      <c r="F2613" s="31" t="s">
        <v>2246</v>
      </c>
      <c r="G2613" s="31" t="s">
        <v>79</v>
      </c>
      <c r="H2613" s="31" t="s">
        <v>2247</v>
      </c>
      <c r="I2613" s="31" t="s">
        <v>279</v>
      </c>
      <c r="J2613" s="31" t="s">
        <v>3178</v>
      </c>
      <c r="K2613" s="31" t="s">
        <v>3179</v>
      </c>
      <c r="L2613" s="31" t="s">
        <v>13913</v>
      </c>
      <c r="M2613" s="31" t="s">
        <v>13916</v>
      </c>
      <c r="N2613" s="31" t="s">
        <v>26697</v>
      </c>
      <c r="O2613" s="31" t="s">
        <v>28463</v>
      </c>
    </row>
    <row r="2614" spans="1:15" ht="101.5" x14ac:dyDescent="0.35">
      <c r="A2614" s="31" t="s">
        <v>1530</v>
      </c>
      <c r="B2614" s="32">
        <v>3361</v>
      </c>
      <c r="C2614" s="31" t="s">
        <v>3405</v>
      </c>
      <c r="D2614" s="31" t="s">
        <v>26664</v>
      </c>
      <c r="E2614" s="31" t="s">
        <v>1</v>
      </c>
      <c r="F2614" s="31" t="s">
        <v>26665</v>
      </c>
      <c r="G2614" s="31" t="s">
        <v>26666</v>
      </c>
      <c r="H2614" s="31" t="s">
        <v>26667</v>
      </c>
      <c r="I2614" s="31" t="s">
        <v>1</v>
      </c>
      <c r="J2614" s="31" t="s">
        <v>1688</v>
      </c>
      <c r="K2614" s="31" t="s">
        <v>1689</v>
      </c>
      <c r="L2614" s="31" t="s">
        <v>551</v>
      </c>
      <c r="M2614" s="31" t="s">
        <v>5388</v>
      </c>
      <c r="N2614" s="31" t="s">
        <v>5390</v>
      </c>
      <c r="O2614" s="31" t="s">
        <v>28464</v>
      </c>
    </row>
    <row r="2615" spans="1:15" ht="72.5" x14ac:dyDescent="0.35">
      <c r="A2615" s="31" t="s">
        <v>1530</v>
      </c>
      <c r="B2615" s="32">
        <v>5314</v>
      </c>
      <c r="C2615" s="31" t="s">
        <v>4748</v>
      </c>
      <c r="D2615" s="31" t="s">
        <v>1</v>
      </c>
      <c r="E2615" s="31" t="s">
        <v>1</v>
      </c>
      <c r="F2615" s="31" t="s">
        <v>1</v>
      </c>
      <c r="G2615" s="31" t="s">
        <v>1</v>
      </c>
      <c r="H2615" s="31" t="s">
        <v>1</v>
      </c>
      <c r="I2615" s="31" t="s">
        <v>1</v>
      </c>
      <c r="J2615" s="31" t="s">
        <v>2199</v>
      </c>
      <c r="K2615" s="31" t="s">
        <v>4368</v>
      </c>
      <c r="L2615" s="31" t="s">
        <v>729</v>
      </c>
      <c r="M2615" s="31" t="s">
        <v>5122</v>
      </c>
      <c r="N2615" s="31" t="s">
        <v>5123</v>
      </c>
      <c r="O2615" s="31" t="s">
        <v>28465</v>
      </c>
    </row>
    <row r="2616" spans="1:15" ht="58" x14ac:dyDescent="0.35">
      <c r="A2616" s="31" t="s">
        <v>1530</v>
      </c>
      <c r="B2616" s="32">
        <v>3330</v>
      </c>
      <c r="C2616" s="31" t="s">
        <v>2657</v>
      </c>
      <c r="D2616" s="31" t="s">
        <v>1</v>
      </c>
      <c r="E2616" s="31" t="s">
        <v>1</v>
      </c>
      <c r="F2616" s="31" t="s">
        <v>1</v>
      </c>
      <c r="G2616" s="31" t="s">
        <v>1</v>
      </c>
      <c r="H2616" s="31" t="s">
        <v>1</v>
      </c>
      <c r="I2616" s="31" t="s">
        <v>1</v>
      </c>
      <c r="J2616" s="31" t="s">
        <v>1</v>
      </c>
      <c r="K2616" s="31" t="s">
        <v>2476</v>
      </c>
      <c r="L2616" s="31" t="s">
        <v>12506</v>
      </c>
      <c r="M2616" s="31" t="s">
        <v>7480</v>
      </c>
      <c r="N2616" s="31" t="s">
        <v>7482</v>
      </c>
      <c r="O2616" s="31" t="s">
        <v>27517</v>
      </c>
    </row>
    <row r="2617" spans="1:15" ht="58" x14ac:dyDescent="0.35">
      <c r="A2617" s="31" t="s">
        <v>1530</v>
      </c>
      <c r="B2617" s="32">
        <v>4182</v>
      </c>
      <c r="C2617" s="31" t="s">
        <v>3176</v>
      </c>
      <c r="D2617" s="31" t="s">
        <v>1</v>
      </c>
      <c r="E2617" s="31" t="s">
        <v>1</v>
      </c>
      <c r="F2617" s="31" t="s">
        <v>1</v>
      </c>
      <c r="G2617" s="31" t="s">
        <v>1</v>
      </c>
      <c r="H2617" s="31" t="s">
        <v>1</v>
      </c>
      <c r="I2617" s="31" t="s">
        <v>1</v>
      </c>
      <c r="J2617" s="31" t="s">
        <v>1</v>
      </c>
      <c r="K2617" s="31" t="s">
        <v>1</v>
      </c>
      <c r="L2617" s="31" t="s">
        <v>12506</v>
      </c>
      <c r="M2617" s="31" t="s">
        <v>7480</v>
      </c>
      <c r="N2617" s="31" t="s">
        <v>7482</v>
      </c>
      <c r="O2617" s="31" t="s">
        <v>27517</v>
      </c>
    </row>
    <row r="2618" spans="1:15" ht="72.5" x14ac:dyDescent="0.35">
      <c r="A2618" s="31" t="s">
        <v>1530</v>
      </c>
      <c r="B2618" s="32">
        <v>1255</v>
      </c>
      <c r="C2618" s="31" t="s">
        <v>4452</v>
      </c>
      <c r="D2618" s="31" t="s">
        <v>26681</v>
      </c>
      <c r="E2618" s="31" t="s">
        <v>26682</v>
      </c>
      <c r="F2618" s="31" t="s">
        <v>385</v>
      </c>
      <c r="G2618" s="31" t="s">
        <v>79</v>
      </c>
      <c r="H2618" s="31" t="s">
        <v>2198</v>
      </c>
      <c r="I2618" s="31" t="s">
        <v>387</v>
      </c>
      <c r="J2618" s="31" t="s">
        <v>2199</v>
      </c>
      <c r="K2618" s="31" t="s">
        <v>2200</v>
      </c>
      <c r="L2618" s="31" t="s">
        <v>729</v>
      </c>
      <c r="M2618" s="31" t="s">
        <v>5122</v>
      </c>
      <c r="N2618" s="31" t="s">
        <v>5123</v>
      </c>
      <c r="O2618" s="31" t="s">
        <v>27505</v>
      </c>
    </row>
    <row r="2619" spans="1:15" ht="72.5" x14ac:dyDescent="0.35">
      <c r="A2619" s="31" t="s">
        <v>1530</v>
      </c>
      <c r="B2619" s="32">
        <v>2067</v>
      </c>
      <c r="C2619" s="31" t="s">
        <v>3559</v>
      </c>
      <c r="D2619" s="31" t="s">
        <v>1</v>
      </c>
      <c r="E2619" s="31" t="s">
        <v>1</v>
      </c>
      <c r="F2619" s="31" t="s">
        <v>1</v>
      </c>
      <c r="G2619" s="31" t="s">
        <v>1</v>
      </c>
      <c r="H2619" s="31" t="s">
        <v>1</v>
      </c>
      <c r="I2619" s="31" t="s">
        <v>1</v>
      </c>
      <c r="J2619" s="31" t="s">
        <v>1</v>
      </c>
      <c r="K2619" s="31" t="s">
        <v>3560</v>
      </c>
      <c r="L2619" s="31" t="s">
        <v>729</v>
      </c>
      <c r="M2619" s="31" t="s">
        <v>5122</v>
      </c>
      <c r="N2619" s="31" t="s">
        <v>5123</v>
      </c>
      <c r="O2619" s="31" t="s">
        <v>28270</v>
      </c>
    </row>
    <row r="2620" spans="1:15" ht="72.5" x14ac:dyDescent="0.35">
      <c r="A2620" s="31" t="s">
        <v>1530</v>
      </c>
      <c r="B2620" s="32">
        <v>3378</v>
      </c>
      <c r="C2620" s="31" t="s">
        <v>4881</v>
      </c>
      <c r="D2620" s="31" t="s">
        <v>26702</v>
      </c>
      <c r="E2620" s="31" t="s">
        <v>26703</v>
      </c>
      <c r="F2620" s="31" t="s">
        <v>321</v>
      </c>
      <c r="G2620" s="31" t="s">
        <v>79</v>
      </c>
      <c r="H2620" s="31" t="s">
        <v>2012</v>
      </c>
      <c r="I2620" s="31" t="s">
        <v>109</v>
      </c>
      <c r="J2620" s="31" t="s">
        <v>2013</v>
      </c>
      <c r="K2620" s="31" t="s">
        <v>2014</v>
      </c>
      <c r="L2620" s="31" t="s">
        <v>17992</v>
      </c>
      <c r="M2620" s="31" t="s">
        <v>2013</v>
      </c>
      <c r="N2620" s="31" t="s">
        <v>17995</v>
      </c>
      <c r="O2620" s="31" t="s">
        <v>27615</v>
      </c>
    </row>
    <row r="2621" spans="1:15" ht="72.5" x14ac:dyDescent="0.35">
      <c r="A2621" s="31" t="s">
        <v>1530</v>
      </c>
      <c r="B2621" s="32">
        <v>5365</v>
      </c>
      <c r="C2621" s="31" t="s">
        <v>4309</v>
      </c>
      <c r="D2621" s="31" t="s">
        <v>1</v>
      </c>
      <c r="E2621" s="31" t="s">
        <v>1</v>
      </c>
      <c r="F2621" s="31" t="s">
        <v>1</v>
      </c>
      <c r="G2621" s="31" t="s">
        <v>1</v>
      </c>
      <c r="H2621" s="31" t="s">
        <v>1</v>
      </c>
      <c r="I2621" s="31" t="s">
        <v>1</v>
      </c>
      <c r="J2621" s="31" t="s">
        <v>1</v>
      </c>
      <c r="K2621" s="31" t="s">
        <v>1</v>
      </c>
      <c r="L2621" s="31" t="s">
        <v>751</v>
      </c>
      <c r="M2621" s="31" t="s">
        <v>5638</v>
      </c>
      <c r="N2621" s="31" t="s">
        <v>5640</v>
      </c>
      <c r="O2621" s="31" t="s">
        <v>28121</v>
      </c>
    </row>
    <row r="2622" spans="1:15" ht="72.5" x14ac:dyDescent="0.35">
      <c r="A2622" s="31" t="s">
        <v>1530</v>
      </c>
      <c r="B2622" s="32">
        <v>5603</v>
      </c>
      <c r="C2622" s="31" t="s">
        <v>4689</v>
      </c>
      <c r="D2622" s="31" t="s">
        <v>26579</v>
      </c>
      <c r="E2622" s="31" t="s">
        <v>1</v>
      </c>
      <c r="F2622" s="31" t="s">
        <v>284</v>
      </c>
      <c r="G2622" s="31" t="s">
        <v>79</v>
      </c>
      <c r="H2622" s="31" t="s">
        <v>3038</v>
      </c>
      <c r="I2622" s="31" t="s">
        <v>286</v>
      </c>
      <c r="J2622" s="31" t="s">
        <v>3039</v>
      </c>
      <c r="K2622" s="31" t="s">
        <v>3040</v>
      </c>
      <c r="L2622" s="31" t="s">
        <v>16345</v>
      </c>
      <c r="M2622" s="31" t="s">
        <v>3039</v>
      </c>
      <c r="N2622" s="31" t="s">
        <v>15207</v>
      </c>
      <c r="O2622" s="31" t="s">
        <v>15207</v>
      </c>
    </row>
    <row r="2623" spans="1:15" ht="72.5" x14ac:dyDescent="0.35">
      <c r="A2623" s="31" t="s">
        <v>1530</v>
      </c>
      <c r="B2623" s="32">
        <v>5604</v>
      </c>
      <c r="C2623" s="31" t="s">
        <v>4787</v>
      </c>
      <c r="D2623" s="31" t="s">
        <v>1</v>
      </c>
      <c r="E2623" s="31" t="s">
        <v>1</v>
      </c>
      <c r="F2623" s="31" t="s">
        <v>1</v>
      </c>
      <c r="G2623" s="31" t="s">
        <v>1</v>
      </c>
      <c r="H2623" s="31" t="s">
        <v>1</v>
      </c>
      <c r="I2623" s="31" t="s">
        <v>1</v>
      </c>
      <c r="J2623" s="31" t="s">
        <v>1</v>
      </c>
      <c r="K2623" s="31" t="s">
        <v>1</v>
      </c>
      <c r="L2623" s="31" t="s">
        <v>26063</v>
      </c>
      <c r="M2623" s="31" t="s">
        <v>1</v>
      </c>
      <c r="N2623" s="31" t="s">
        <v>26064</v>
      </c>
      <c r="O2623" s="31" t="s">
        <v>28466</v>
      </c>
    </row>
    <row r="2624" spans="1:15" ht="43.5" x14ac:dyDescent="0.35">
      <c r="A2624" s="31" t="s">
        <v>1530</v>
      </c>
      <c r="B2624" s="32">
        <v>5496</v>
      </c>
      <c r="C2624" s="31" t="s">
        <v>4876</v>
      </c>
      <c r="D2624" s="31" t="s">
        <v>1</v>
      </c>
      <c r="E2624" s="31" t="s">
        <v>1</v>
      </c>
      <c r="F2624" s="31" t="s">
        <v>1</v>
      </c>
      <c r="G2624" s="31" t="s">
        <v>1</v>
      </c>
      <c r="H2624" s="31" t="s">
        <v>1</v>
      </c>
      <c r="I2624" s="31" t="s">
        <v>1</v>
      </c>
      <c r="J2624" s="31" t="s">
        <v>3882</v>
      </c>
      <c r="K2624" s="31" t="s">
        <v>26655</v>
      </c>
      <c r="L2624" s="31" t="s">
        <v>19518</v>
      </c>
      <c r="M2624" s="31" t="s">
        <v>19521</v>
      </c>
      <c r="N2624" s="31" t="s">
        <v>19522</v>
      </c>
      <c r="O2624" s="31" t="s">
        <v>1</v>
      </c>
    </row>
    <row r="2625" spans="1:15" ht="58" x14ac:dyDescent="0.35">
      <c r="A2625" s="31" t="s">
        <v>1530</v>
      </c>
      <c r="B2625" s="32">
        <v>4227</v>
      </c>
      <c r="C2625" s="31" t="s">
        <v>3232</v>
      </c>
      <c r="D2625" s="31" t="s">
        <v>26693</v>
      </c>
      <c r="E2625" s="31" t="s">
        <v>1</v>
      </c>
      <c r="F2625" s="31" t="s">
        <v>26694</v>
      </c>
      <c r="G2625" s="31" t="s">
        <v>26695</v>
      </c>
      <c r="H2625" s="31" t="s">
        <v>26696</v>
      </c>
      <c r="I2625" s="31" t="s">
        <v>1</v>
      </c>
      <c r="J2625" s="31" t="s">
        <v>1748</v>
      </c>
      <c r="K2625" s="31" t="s">
        <v>1749</v>
      </c>
      <c r="L2625" s="31" t="s">
        <v>9427</v>
      </c>
      <c r="M2625" s="31" t="s">
        <v>9430</v>
      </c>
      <c r="N2625" s="31" t="s">
        <v>9431</v>
      </c>
      <c r="O2625" s="31" t="s">
        <v>27546</v>
      </c>
    </row>
    <row r="2626" spans="1:15" ht="72.5" x14ac:dyDescent="0.35">
      <c r="A2626" s="31" t="s">
        <v>1530</v>
      </c>
      <c r="B2626" s="32">
        <v>443</v>
      </c>
      <c r="C2626" s="31" t="s">
        <v>1817</v>
      </c>
      <c r="D2626" s="31" t="s">
        <v>1</v>
      </c>
      <c r="E2626" s="31" t="s">
        <v>1</v>
      </c>
      <c r="F2626" s="31" t="s">
        <v>1</v>
      </c>
      <c r="G2626" s="31" t="s">
        <v>1</v>
      </c>
      <c r="H2626" s="31" t="s">
        <v>1</v>
      </c>
      <c r="I2626" s="31" t="s">
        <v>1</v>
      </c>
      <c r="J2626" s="31" t="s">
        <v>1</v>
      </c>
      <c r="K2626" s="31" t="s">
        <v>1818</v>
      </c>
      <c r="L2626" s="31" t="s">
        <v>761</v>
      </c>
      <c r="M2626" s="31" t="s">
        <v>2330</v>
      </c>
      <c r="N2626" s="31" t="s">
        <v>6542</v>
      </c>
      <c r="O2626" s="31" t="s">
        <v>28467</v>
      </c>
    </row>
    <row r="2627" spans="1:15" ht="72.5" x14ac:dyDescent="0.35">
      <c r="A2627" s="31" t="s">
        <v>1530</v>
      </c>
      <c r="B2627" s="32">
        <v>4775</v>
      </c>
      <c r="C2627" s="31" t="s">
        <v>3512</v>
      </c>
      <c r="D2627" s="31" t="s">
        <v>1</v>
      </c>
      <c r="E2627" s="31" t="s">
        <v>1</v>
      </c>
      <c r="F2627" s="31" t="s">
        <v>1</v>
      </c>
      <c r="G2627" s="31" t="s">
        <v>1</v>
      </c>
      <c r="H2627" s="31" t="s">
        <v>1</v>
      </c>
      <c r="I2627" s="31" t="s">
        <v>1</v>
      </c>
      <c r="J2627" s="31" t="s">
        <v>3244</v>
      </c>
      <c r="K2627" s="31" t="s">
        <v>3513</v>
      </c>
      <c r="L2627" s="31" t="s">
        <v>20183</v>
      </c>
      <c r="M2627" s="31" t="s">
        <v>20185</v>
      </c>
      <c r="N2627" s="31" t="s">
        <v>20187</v>
      </c>
      <c r="O2627" s="31" t="s">
        <v>28468</v>
      </c>
    </row>
    <row r="2628" spans="1:15" ht="58" x14ac:dyDescent="0.35">
      <c r="A2628" s="31" t="s">
        <v>1530</v>
      </c>
      <c r="B2628" s="32">
        <v>390</v>
      </c>
      <c r="C2628" s="31" t="s">
        <v>3476</v>
      </c>
      <c r="D2628" s="31" t="s">
        <v>1</v>
      </c>
      <c r="E2628" s="31" t="s">
        <v>1</v>
      </c>
      <c r="F2628" s="31" t="s">
        <v>1</v>
      </c>
      <c r="G2628" s="31" t="s">
        <v>1</v>
      </c>
      <c r="H2628" s="31" t="s">
        <v>1</v>
      </c>
      <c r="I2628" s="31" t="s">
        <v>1</v>
      </c>
      <c r="J2628" s="31" t="s">
        <v>1824</v>
      </c>
      <c r="K2628" s="31" t="s">
        <v>1825</v>
      </c>
      <c r="L2628" s="31" t="s">
        <v>6549</v>
      </c>
      <c r="M2628" s="31" t="s">
        <v>1824</v>
      </c>
      <c r="N2628" s="31" t="s">
        <v>6551</v>
      </c>
      <c r="O2628" s="31" t="s">
        <v>28469</v>
      </c>
    </row>
    <row r="2629" spans="1:15" ht="72.5" x14ac:dyDescent="0.35">
      <c r="A2629" s="31" t="s">
        <v>1530</v>
      </c>
      <c r="B2629" s="32">
        <v>5541</v>
      </c>
      <c r="C2629" s="31" t="s">
        <v>4880</v>
      </c>
      <c r="D2629" s="31" t="s">
        <v>1</v>
      </c>
      <c r="E2629" s="31" t="s">
        <v>1</v>
      </c>
      <c r="F2629" s="31" t="s">
        <v>1</v>
      </c>
      <c r="G2629" s="31" t="s">
        <v>1</v>
      </c>
      <c r="H2629" s="31" t="s">
        <v>1</v>
      </c>
      <c r="I2629" s="31" t="s">
        <v>1</v>
      </c>
      <c r="J2629" s="31" t="s">
        <v>1</v>
      </c>
      <c r="K2629" s="31" t="s">
        <v>1</v>
      </c>
      <c r="L2629" s="31" t="s">
        <v>16345</v>
      </c>
      <c r="M2629" s="31" t="s">
        <v>3039</v>
      </c>
      <c r="N2629" s="31" t="s">
        <v>15207</v>
      </c>
      <c r="O2629" s="31" t="s">
        <v>28470</v>
      </c>
    </row>
    <row r="2630" spans="1:15" ht="72.5" x14ac:dyDescent="0.35">
      <c r="A2630" s="31" t="s">
        <v>1530</v>
      </c>
      <c r="B2630" s="32">
        <v>4355</v>
      </c>
      <c r="C2630" s="31" t="s">
        <v>3809</v>
      </c>
      <c r="D2630" s="31" t="s">
        <v>1</v>
      </c>
      <c r="E2630" s="31" t="s">
        <v>1</v>
      </c>
      <c r="F2630" s="31" t="s">
        <v>1</v>
      </c>
      <c r="G2630" s="31" t="s">
        <v>1</v>
      </c>
      <c r="H2630" s="31" t="s">
        <v>1</v>
      </c>
      <c r="I2630" s="31" t="s">
        <v>1</v>
      </c>
      <c r="J2630" s="31" t="s">
        <v>2537</v>
      </c>
      <c r="K2630" s="31" t="s">
        <v>2538</v>
      </c>
      <c r="L2630" s="31" t="s">
        <v>15773</v>
      </c>
      <c r="M2630" s="31" t="s">
        <v>2537</v>
      </c>
      <c r="N2630" s="31" t="s">
        <v>15774</v>
      </c>
      <c r="O2630" s="31" t="s">
        <v>28471</v>
      </c>
    </row>
    <row r="2631" spans="1:15" ht="72.5" x14ac:dyDescent="0.35">
      <c r="A2631" s="31" t="s">
        <v>1530</v>
      </c>
      <c r="B2631" s="32">
        <v>4552</v>
      </c>
      <c r="C2631" s="31" t="s">
        <v>2536</v>
      </c>
      <c r="D2631" s="31" t="s">
        <v>1</v>
      </c>
      <c r="E2631" s="31" t="s">
        <v>1</v>
      </c>
      <c r="F2631" s="31" t="s">
        <v>1</v>
      </c>
      <c r="G2631" s="31" t="s">
        <v>1</v>
      </c>
      <c r="H2631" s="31" t="s">
        <v>1</v>
      </c>
      <c r="I2631" s="31" t="s">
        <v>1</v>
      </c>
      <c r="J2631" s="31" t="s">
        <v>2537</v>
      </c>
      <c r="K2631" s="31" t="s">
        <v>2538</v>
      </c>
      <c r="L2631" s="31" t="s">
        <v>15773</v>
      </c>
      <c r="M2631" s="31" t="s">
        <v>2537</v>
      </c>
      <c r="N2631" s="31" t="s">
        <v>15774</v>
      </c>
      <c r="O2631" s="31" t="s">
        <v>28472</v>
      </c>
    </row>
    <row r="2632" spans="1:15" ht="87" x14ac:dyDescent="0.35">
      <c r="A2632" s="31" t="s">
        <v>1530</v>
      </c>
      <c r="B2632" s="32">
        <v>2509</v>
      </c>
      <c r="C2632" s="31" t="s">
        <v>2410</v>
      </c>
      <c r="D2632" s="31" t="s">
        <v>1</v>
      </c>
      <c r="E2632" s="31" t="s">
        <v>1</v>
      </c>
      <c r="F2632" s="31" t="s">
        <v>1</v>
      </c>
      <c r="G2632" s="31" t="s">
        <v>1</v>
      </c>
      <c r="H2632" s="31" t="s">
        <v>1</v>
      </c>
      <c r="I2632" s="31" t="s">
        <v>1</v>
      </c>
      <c r="J2632" s="31" t="s">
        <v>1</v>
      </c>
      <c r="K2632" s="31" t="s">
        <v>2411</v>
      </c>
      <c r="L2632" s="31" t="s">
        <v>548</v>
      </c>
      <c r="M2632" s="31" t="s">
        <v>5019</v>
      </c>
      <c r="N2632" s="31" t="s">
        <v>5021</v>
      </c>
      <c r="O2632" s="31" t="s">
        <v>28473</v>
      </c>
    </row>
    <row r="2633" spans="1:15" ht="87" x14ac:dyDescent="0.35">
      <c r="A2633" s="31" t="s">
        <v>1530</v>
      </c>
      <c r="B2633" s="32">
        <v>2510</v>
      </c>
      <c r="C2633" s="31" t="s">
        <v>2410</v>
      </c>
      <c r="D2633" s="31" t="s">
        <v>1</v>
      </c>
      <c r="E2633" s="31" t="s">
        <v>1</v>
      </c>
      <c r="F2633" s="31" t="s">
        <v>1</v>
      </c>
      <c r="G2633" s="31" t="s">
        <v>1</v>
      </c>
      <c r="H2633" s="31" t="s">
        <v>1</v>
      </c>
      <c r="I2633" s="31" t="s">
        <v>1</v>
      </c>
      <c r="J2633" s="31" t="s">
        <v>1</v>
      </c>
      <c r="K2633" s="31" t="s">
        <v>2411</v>
      </c>
      <c r="L2633" s="31" t="s">
        <v>548</v>
      </c>
      <c r="M2633" s="31" t="s">
        <v>5019</v>
      </c>
      <c r="N2633" s="31" t="s">
        <v>5021</v>
      </c>
      <c r="O2633" s="31" t="s">
        <v>28473</v>
      </c>
    </row>
    <row r="2634" spans="1:15" ht="58" x14ac:dyDescent="0.35">
      <c r="A2634" s="31" t="s">
        <v>1530</v>
      </c>
      <c r="B2634" s="32">
        <v>5198</v>
      </c>
      <c r="C2634" s="31" t="s">
        <v>4746</v>
      </c>
      <c r="D2634" s="31" t="s">
        <v>1</v>
      </c>
      <c r="E2634" s="31" t="s">
        <v>1</v>
      </c>
      <c r="F2634" s="31" t="s">
        <v>1</v>
      </c>
      <c r="G2634" s="31" t="s">
        <v>1</v>
      </c>
      <c r="H2634" s="31" t="s">
        <v>1</v>
      </c>
      <c r="I2634" s="31" t="s">
        <v>1</v>
      </c>
      <c r="J2634" s="31" t="s">
        <v>1</v>
      </c>
      <c r="K2634" s="31" t="s">
        <v>4278</v>
      </c>
      <c r="L2634" s="31" t="s">
        <v>22624</v>
      </c>
      <c r="M2634" s="31" t="s">
        <v>22626</v>
      </c>
      <c r="N2634" s="31" t="s">
        <v>4278</v>
      </c>
      <c r="O2634" s="31" t="s">
        <v>4278</v>
      </c>
    </row>
    <row r="2635" spans="1:15" ht="58" x14ac:dyDescent="0.35">
      <c r="A2635" s="31" t="s">
        <v>1530</v>
      </c>
      <c r="B2635" s="32">
        <v>5199</v>
      </c>
      <c r="C2635" s="31" t="s">
        <v>4277</v>
      </c>
      <c r="D2635" s="31" t="s">
        <v>1</v>
      </c>
      <c r="E2635" s="31" t="s">
        <v>1</v>
      </c>
      <c r="F2635" s="31" t="s">
        <v>1</v>
      </c>
      <c r="G2635" s="31" t="s">
        <v>1</v>
      </c>
      <c r="H2635" s="31" t="s">
        <v>1</v>
      </c>
      <c r="I2635" s="31" t="s">
        <v>1</v>
      </c>
      <c r="J2635" s="31" t="s">
        <v>1</v>
      </c>
      <c r="K2635" s="31" t="s">
        <v>4278</v>
      </c>
      <c r="L2635" s="31" t="s">
        <v>22624</v>
      </c>
      <c r="M2635" s="31" t="s">
        <v>22626</v>
      </c>
      <c r="N2635" s="31" t="s">
        <v>4278</v>
      </c>
      <c r="O2635" s="31" t="s">
        <v>4278</v>
      </c>
    </row>
    <row r="2636" spans="1:15" ht="58" x14ac:dyDescent="0.35">
      <c r="A2636" s="31" t="s">
        <v>1530</v>
      </c>
      <c r="B2636" s="32">
        <v>5299</v>
      </c>
      <c r="C2636" s="31" t="s">
        <v>4541</v>
      </c>
      <c r="D2636" s="31" t="s">
        <v>1</v>
      </c>
      <c r="E2636" s="31" t="s">
        <v>1</v>
      </c>
      <c r="F2636" s="31" t="s">
        <v>1</v>
      </c>
      <c r="G2636" s="31" t="s">
        <v>1</v>
      </c>
      <c r="H2636" s="31" t="s">
        <v>1</v>
      </c>
      <c r="I2636" s="31" t="s">
        <v>1</v>
      </c>
      <c r="J2636" s="31" t="s">
        <v>1</v>
      </c>
      <c r="K2636" s="31" t="s">
        <v>1</v>
      </c>
      <c r="L2636" s="31" t="s">
        <v>22624</v>
      </c>
      <c r="M2636" s="31" t="s">
        <v>22626</v>
      </c>
      <c r="N2636" s="31" t="s">
        <v>4278</v>
      </c>
      <c r="O2636" s="31" t="s">
        <v>4278</v>
      </c>
    </row>
    <row r="2637" spans="1:15" ht="58" x14ac:dyDescent="0.35">
      <c r="A2637" s="31" t="s">
        <v>1530</v>
      </c>
      <c r="B2637" s="32">
        <v>5360</v>
      </c>
      <c r="C2637" s="31" t="s">
        <v>4303</v>
      </c>
      <c r="D2637" s="31" t="s">
        <v>1</v>
      </c>
      <c r="E2637" s="31" t="s">
        <v>1</v>
      </c>
      <c r="F2637" s="31" t="s">
        <v>1</v>
      </c>
      <c r="G2637" s="31" t="s">
        <v>1</v>
      </c>
      <c r="H2637" s="31" t="s">
        <v>1</v>
      </c>
      <c r="I2637" s="31" t="s">
        <v>1</v>
      </c>
      <c r="J2637" s="31" t="s">
        <v>1</v>
      </c>
      <c r="K2637" s="31" t="s">
        <v>4278</v>
      </c>
      <c r="L2637" s="31" t="s">
        <v>22624</v>
      </c>
      <c r="M2637" s="31" t="s">
        <v>22626</v>
      </c>
      <c r="N2637" s="31" t="s">
        <v>4278</v>
      </c>
      <c r="O2637" s="31" t="s">
        <v>4278</v>
      </c>
    </row>
    <row r="2638" spans="1:15" ht="72.5" x14ac:dyDescent="0.35">
      <c r="A2638" s="31" t="s">
        <v>1530</v>
      </c>
      <c r="B2638" s="32">
        <v>4794</v>
      </c>
      <c r="C2638" s="31" t="s">
        <v>3606</v>
      </c>
      <c r="D2638" s="31" t="s">
        <v>26892</v>
      </c>
      <c r="E2638" s="31" t="s">
        <v>1</v>
      </c>
      <c r="F2638" s="31" t="s">
        <v>3607</v>
      </c>
      <c r="G2638" s="31" t="s">
        <v>79</v>
      </c>
      <c r="H2638" s="31" t="s">
        <v>26893</v>
      </c>
      <c r="I2638" s="31" t="s">
        <v>3608</v>
      </c>
      <c r="J2638" s="31" t="s">
        <v>3609</v>
      </c>
      <c r="K2638" s="31" t="s">
        <v>3610</v>
      </c>
      <c r="L2638" s="31" t="s">
        <v>13913</v>
      </c>
      <c r="M2638" s="31" t="s">
        <v>13916</v>
      </c>
      <c r="N2638" s="31" t="s">
        <v>26697</v>
      </c>
      <c r="O2638" s="31" t="s">
        <v>28474</v>
      </c>
    </row>
    <row r="2639" spans="1:15" ht="58" x14ac:dyDescent="0.35">
      <c r="A2639" s="31" t="s">
        <v>1530</v>
      </c>
      <c r="B2639" s="32">
        <v>5354</v>
      </c>
      <c r="C2639" s="31" t="s">
        <v>4287</v>
      </c>
      <c r="D2639" s="31" t="s">
        <v>1</v>
      </c>
      <c r="E2639" s="31" t="s">
        <v>1</v>
      </c>
      <c r="F2639" s="31" t="s">
        <v>1</v>
      </c>
      <c r="G2639" s="31" t="s">
        <v>1</v>
      </c>
      <c r="H2639" s="31" t="s">
        <v>1</v>
      </c>
      <c r="I2639" s="31" t="s">
        <v>1</v>
      </c>
      <c r="J2639" s="31" t="s">
        <v>3873</v>
      </c>
      <c r="K2639" s="31" t="s">
        <v>3874</v>
      </c>
      <c r="L2639" s="31" t="s">
        <v>21822</v>
      </c>
      <c r="M2639" s="31" t="s">
        <v>21825</v>
      </c>
      <c r="N2639" s="31" t="s">
        <v>21827</v>
      </c>
      <c r="O2639" s="31" t="s">
        <v>1</v>
      </c>
    </row>
    <row r="2640" spans="1:15" ht="72.5" x14ac:dyDescent="0.35">
      <c r="A2640" s="31" t="s">
        <v>1530</v>
      </c>
      <c r="B2640" s="32">
        <v>1354</v>
      </c>
      <c r="C2640" s="31" t="s">
        <v>2204</v>
      </c>
      <c r="D2640" s="31" t="s">
        <v>26647</v>
      </c>
      <c r="E2640" s="31" t="s">
        <v>1</v>
      </c>
      <c r="F2640" s="31" t="s">
        <v>78</v>
      </c>
      <c r="G2640" s="31" t="s">
        <v>79</v>
      </c>
      <c r="H2640" s="31" t="s">
        <v>2205</v>
      </c>
      <c r="I2640" s="31" t="s">
        <v>82</v>
      </c>
      <c r="J2640" s="31" t="s">
        <v>2206</v>
      </c>
      <c r="K2640" s="31" t="s">
        <v>2207</v>
      </c>
      <c r="L2640" s="31" t="s">
        <v>12406</v>
      </c>
      <c r="M2640" s="31" t="s">
        <v>12408</v>
      </c>
      <c r="N2640" s="31" t="s">
        <v>12409</v>
      </c>
      <c r="O2640" s="31" t="s">
        <v>12409</v>
      </c>
    </row>
    <row r="2641" spans="1:15" ht="72.5" x14ac:dyDescent="0.35">
      <c r="A2641" s="31" t="s">
        <v>1530</v>
      </c>
      <c r="B2641" s="32">
        <v>2087</v>
      </c>
      <c r="C2641" s="31" t="s">
        <v>2204</v>
      </c>
      <c r="D2641" s="31" t="s">
        <v>26647</v>
      </c>
      <c r="E2641" s="31" t="s">
        <v>1</v>
      </c>
      <c r="F2641" s="31" t="s">
        <v>78</v>
      </c>
      <c r="G2641" s="31" t="s">
        <v>79</v>
      </c>
      <c r="H2641" s="31" t="s">
        <v>2205</v>
      </c>
      <c r="I2641" s="31" t="s">
        <v>82</v>
      </c>
      <c r="J2641" s="31" t="s">
        <v>2206</v>
      </c>
      <c r="K2641" s="31" t="s">
        <v>2207</v>
      </c>
      <c r="L2641" s="31" t="s">
        <v>12406</v>
      </c>
      <c r="M2641" s="31" t="s">
        <v>12408</v>
      </c>
      <c r="N2641" s="31" t="s">
        <v>12409</v>
      </c>
      <c r="O2641" s="31" t="s">
        <v>12409</v>
      </c>
    </row>
    <row r="2642" spans="1:15" ht="58" x14ac:dyDescent="0.35">
      <c r="A2642" s="31" t="s">
        <v>1530</v>
      </c>
      <c r="B2642" s="32">
        <v>1187</v>
      </c>
      <c r="C2642" s="31" t="s">
        <v>2000</v>
      </c>
      <c r="D2642" s="31" t="s">
        <v>1</v>
      </c>
      <c r="E2642" s="31" t="s">
        <v>1</v>
      </c>
      <c r="F2642" s="31" t="s">
        <v>1</v>
      </c>
      <c r="G2642" s="31" t="s">
        <v>1</v>
      </c>
      <c r="H2642" s="31" t="s">
        <v>1</v>
      </c>
      <c r="I2642" s="31" t="s">
        <v>1</v>
      </c>
      <c r="J2642" s="31" t="s">
        <v>1</v>
      </c>
      <c r="K2642" s="31" t="s">
        <v>1</v>
      </c>
      <c r="L2642" s="31" t="s">
        <v>8009</v>
      </c>
      <c r="M2642" s="31" t="s">
        <v>8010</v>
      </c>
      <c r="N2642" s="31" t="s">
        <v>8011</v>
      </c>
      <c r="O2642" s="31" t="s">
        <v>8011</v>
      </c>
    </row>
    <row r="2643" spans="1:15" ht="72.5" x14ac:dyDescent="0.35">
      <c r="A2643" s="31" t="s">
        <v>1530</v>
      </c>
      <c r="B2643" s="32">
        <v>4796</v>
      </c>
      <c r="C2643" s="31" t="s">
        <v>3654</v>
      </c>
      <c r="D2643" s="31" t="s">
        <v>1</v>
      </c>
      <c r="E2643" s="31" t="s">
        <v>1</v>
      </c>
      <c r="F2643" s="31" t="s">
        <v>1</v>
      </c>
      <c r="G2643" s="31" t="s">
        <v>1</v>
      </c>
      <c r="H2643" s="31" t="s">
        <v>1</v>
      </c>
      <c r="I2643" s="31" t="s">
        <v>1</v>
      </c>
      <c r="J2643" s="31" t="s">
        <v>3655</v>
      </c>
      <c r="K2643" s="31" t="s">
        <v>3656</v>
      </c>
      <c r="L2643" s="31" t="s">
        <v>18478</v>
      </c>
      <c r="M2643" s="31" t="s">
        <v>3655</v>
      </c>
      <c r="N2643" s="31" t="s">
        <v>18480</v>
      </c>
      <c r="O2643" s="31" t="s">
        <v>18480</v>
      </c>
    </row>
    <row r="2644" spans="1:15" ht="72.5" x14ac:dyDescent="0.35">
      <c r="A2644" s="31" t="s">
        <v>1530</v>
      </c>
      <c r="B2644" s="32">
        <v>5177</v>
      </c>
      <c r="C2644" s="31" t="s">
        <v>4239</v>
      </c>
      <c r="D2644" s="31" t="s">
        <v>1</v>
      </c>
      <c r="E2644" s="31" t="s">
        <v>1</v>
      </c>
      <c r="F2644" s="31" t="s">
        <v>1</v>
      </c>
      <c r="G2644" s="31" t="s">
        <v>1</v>
      </c>
      <c r="H2644" s="31" t="s">
        <v>1</v>
      </c>
      <c r="I2644" s="31" t="s">
        <v>1</v>
      </c>
      <c r="J2644" s="31" t="s">
        <v>4237</v>
      </c>
      <c r="K2644" s="31" t="s">
        <v>4238</v>
      </c>
      <c r="L2644" s="31" t="s">
        <v>617</v>
      </c>
      <c r="M2644" s="31" t="s">
        <v>4612</v>
      </c>
      <c r="N2644" s="31" t="s">
        <v>4613</v>
      </c>
      <c r="O2644" s="31" t="s">
        <v>28475</v>
      </c>
    </row>
    <row r="2645" spans="1:15" ht="72.5" x14ac:dyDescent="0.35">
      <c r="A2645" s="31" t="s">
        <v>1530</v>
      </c>
      <c r="B2645" s="32">
        <v>56</v>
      </c>
      <c r="C2645" s="31" t="s">
        <v>2587</v>
      </c>
      <c r="D2645" s="31" t="s">
        <v>1</v>
      </c>
      <c r="E2645" s="31" t="s">
        <v>1</v>
      </c>
      <c r="F2645" s="31" t="s">
        <v>1</v>
      </c>
      <c r="G2645" s="31" t="s">
        <v>1</v>
      </c>
      <c r="H2645" s="31" t="s">
        <v>1</v>
      </c>
      <c r="I2645" s="31" t="s">
        <v>1</v>
      </c>
      <c r="J2645" s="31" t="s">
        <v>2588</v>
      </c>
      <c r="K2645" s="31" t="s">
        <v>2589</v>
      </c>
      <c r="L2645" s="31" t="s">
        <v>729</v>
      </c>
      <c r="M2645" s="31" t="s">
        <v>5122</v>
      </c>
      <c r="N2645" s="31" t="s">
        <v>5123</v>
      </c>
      <c r="O2645" s="31" t="s">
        <v>27835</v>
      </c>
    </row>
    <row r="2646" spans="1:15" ht="72.5" x14ac:dyDescent="0.35">
      <c r="A2646" s="31" t="s">
        <v>1530</v>
      </c>
      <c r="B2646" s="32">
        <v>3238</v>
      </c>
      <c r="C2646" s="31" t="s">
        <v>3182</v>
      </c>
      <c r="D2646" s="31" t="s">
        <v>1</v>
      </c>
      <c r="E2646" s="31" t="s">
        <v>1</v>
      </c>
      <c r="F2646" s="31" t="s">
        <v>1</v>
      </c>
      <c r="G2646" s="31" t="s">
        <v>1</v>
      </c>
      <c r="H2646" s="31" t="s">
        <v>1</v>
      </c>
      <c r="I2646" s="31" t="s">
        <v>1</v>
      </c>
      <c r="J2646" s="31" t="s">
        <v>2557</v>
      </c>
      <c r="K2646" s="31" t="s">
        <v>26548</v>
      </c>
      <c r="L2646" s="31" t="s">
        <v>617</v>
      </c>
      <c r="M2646" s="31" t="s">
        <v>4612</v>
      </c>
      <c r="N2646" s="31" t="s">
        <v>4613</v>
      </c>
      <c r="O2646" s="31" t="s">
        <v>28476</v>
      </c>
    </row>
    <row r="2647" spans="1:15" ht="72.5" x14ac:dyDescent="0.35">
      <c r="A2647" s="31" t="s">
        <v>1530</v>
      </c>
      <c r="B2647" s="32">
        <v>3363</v>
      </c>
      <c r="C2647" s="31" t="s">
        <v>2928</v>
      </c>
      <c r="D2647" s="31" t="s">
        <v>1</v>
      </c>
      <c r="E2647" s="31" t="s">
        <v>1</v>
      </c>
      <c r="F2647" s="31" t="s">
        <v>1</v>
      </c>
      <c r="G2647" s="31" t="s">
        <v>1</v>
      </c>
      <c r="H2647" s="31" t="s">
        <v>1</v>
      </c>
      <c r="I2647" s="31" t="s">
        <v>1</v>
      </c>
      <c r="J2647" s="31" t="s">
        <v>1</v>
      </c>
      <c r="K2647" s="31" t="s">
        <v>2929</v>
      </c>
      <c r="L2647" s="31" t="s">
        <v>12114</v>
      </c>
      <c r="M2647" s="31" t="s">
        <v>12117</v>
      </c>
      <c r="N2647" s="31" t="s">
        <v>26625</v>
      </c>
      <c r="O2647" s="31" t="s">
        <v>28477</v>
      </c>
    </row>
    <row r="2648" spans="1:15" ht="72.5" x14ac:dyDescent="0.35">
      <c r="A2648" s="31" t="s">
        <v>1530</v>
      </c>
      <c r="B2648" s="32">
        <v>4157</v>
      </c>
      <c r="C2648" s="31" t="s">
        <v>2940</v>
      </c>
      <c r="D2648" s="31" t="s">
        <v>1</v>
      </c>
      <c r="E2648" s="31" t="s">
        <v>1</v>
      </c>
      <c r="F2648" s="31" t="s">
        <v>1</v>
      </c>
      <c r="G2648" s="31" t="s">
        <v>1</v>
      </c>
      <c r="H2648" s="31" t="s">
        <v>1</v>
      </c>
      <c r="I2648" s="31" t="s">
        <v>1</v>
      </c>
      <c r="J2648" s="31" t="s">
        <v>1</v>
      </c>
      <c r="K2648" s="31" t="s">
        <v>2941</v>
      </c>
      <c r="L2648" s="31" t="s">
        <v>12114</v>
      </c>
      <c r="M2648" s="31" t="s">
        <v>12117</v>
      </c>
      <c r="N2648" s="31" t="s">
        <v>26625</v>
      </c>
      <c r="O2648" s="31" t="s">
        <v>28478</v>
      </c>
    </row>
    <row r="2649" spans="1:15" ht="72.5" x14ac:dyDescent="0.35">
      <c r="A2649" s="31" t="s">
        <v>1530</v>
      </c>
      <c r="B2649" s="32">
        <v>4186</v>
      </c>
      <c r="C2649" s="31" t="s">
        <v>3003</v>
      </c>
      <c r="D2649" s="31" t="s">
        <v>1</v>
      </c>
      <c r="E2649" s="31" t="s">
        <v>1</v>
      </c>
      <c r="F2649" s="31" t="s">
        <v>1</v>
      </c>
      <c r="G2649" s="31" t="s">
        <v>1</v>
      </c>
      <c r="H2649" s="31" t="s">
        <v>1</v>
      </c>
      <c r="I2649" s="31" t="s">
        <v>1</v>
      </c>
      <c r="J2649" s="31" t="s">
        <v>1</v>
      </c>
      <c r="K2649" s="31" t="s">
        <v>1</v>
      </c>
      <c r="L2649" s="31" t="s">
        <v>12114</v>
      </c>
      <c r="M2649" s="31" t="s">
        <v>12117</v>
      </c>
      <c r="N2649" s="31" t="s">
        <v>26625</v>
      </c>
      <c r="O2649" s="31" t="s">
        <v>28479</v>
      </c>
    </row>
    <row r="2650" spans="1:15" ht="72.5" x14ac:dyDescent="0.35">
      <c r="A2650" s="31" t="s">
        <v>1530</v>
      </c>
      <c r="B2650" s="32">
        <v>4574</v>
      </c>
      <c r="C2650" s="31" t="s">
        <v>3242</v>
      </c>
      <c r="D2650" s="31" t="s">
        <v>1</v>
      </c>
      <c r="E2650" s="31" t="s">
        <v>1</v>
      </c>
      <c r="F2650" s="31" t="s">
        <v>1</v>
      </c>
      <c r="G2650" s="31" t="s">
        <v>1</v>
      </c>
      <c r="H2650" s="31" t="s">
        <v>1</v>
      </c>
      <c r="I2650" s="31" t="s">
        <v>1</v>
      </c>
      <c r="J2650" s="31" t="s">
        <v>1</v>
      </c>
      <c r="K2650" s="31" t="s">
        <v>1</v>
      </c>
      <c r="L2650" s="31" t="s">
        <v>12114</v>
      </c>
      <c r="M2650" s="31" t="s">
        <v>12117</v>
      </c>
      <c r="N2650" s="31" t="s">
        <v>26625</v>
      </c>
      <c r="O2650" s="31" t="s">
        <v>28480</v>
      </c>
    </row>
    <row r="2651" spans="1:15" ht="72.5" x14ac:dyDescent="0.35">
      <c r="A2651" s="31" t="s">
        <v>1530</v>
      </c>
      <c r="B2651" s="32">
        <v>4596</v>
      </c>
      <c r="C2651" s="31" t="s">
        <v>3333</v>
      </c>
      <c r="D2651" s="31" t="s">
        <v>1</v>
      </c>
      <c r="E2651" s="31" t="s">
        <v>1</v>
      </c>
      <c r="F2651" s="31" t="s">
        <v>1</v>
      </c>
      <c r="G2651" s="31" t="s">
        <v>1</v>
      </c>
      <c r="H2651" s="31" t="s">
        <v>1</v>
      </c>
      <c r="I2651" s="31" t="s">
        <v>1</v>
      </c>
      <c r="J2651" s="31" t="s">
        <v>1</v>
      </c>
      <c r="K2651" s="31" t="s">
        <v>1</v>
      </c>
      <c r="L2651" s="31" t="s">
        <v>12114</v>
      </c>
      <c r="M2651" s="31" t="s">
        <v>12117</v>
      </c>
      <c r="N2651" s="31" t="s">
        <v>26625</v>
      </c>
      <c r="O2651" s="31" t="s">
        <v>28481</v>
      </c>
    </row>
    <row r="2652" spans="1:15" ht="72.5" x14ac:dyDescent="0.35">
      <c r="A2652" s="31" t="s">
        <v>1530</v>
      </c>
      <c r="B2652" s="32">
        <v>4790</v>
      </c>
      <c r="C2652" s="31" t="s">
        <v>3798</v>
      </c>
      <c r="D2652" s="31" t="s">
        <v>1</v>
      </c>
      <c r="E2652" s="31" t="s">
        <v>1</v>
      </c>
      <c r="F2652" s="31" t="s">
        <v>1</v>
      </c>
      <c r="G2652" s="31" t="s">
        <v>1</v>
      </c>
      <c r="H2652" s="31" t="s">
        <v>1</v>
      </c>
      <c r="I2652" s="31" t="s">
        <v>1</v>
      </c>
      <c r="J2652" s="31" t="s">
        <v>1</v>
      </c>
      <c r="K2652" s="31" t="s">
        <v>2929</v>
      </c>
      <c r="L2652" s="31" t="s">
        <v>12114</v>
      </c>
      <c r="M2652" s="31" t="s">
        <v>12117</v>
      </c>
      <c r="N2652" s="31" t="s">
        <v>26625</v>
      </c>
      <c r="O2652" s="31" t="s">
        <v>28482</v>
      </c>
    </row>
    <row r="2653" spans="1:15" ht="72.5" x14ac:dyDescent="0.35">
      <c r="A2653" s="31" t="s">
        <v>1530</v>
      </c>
      <c r="B2653" s="32">
        <v>4853</v>
      </c>
      <c r="C2653" s="31" t="s">
        <v>4194</v>
      </c>
      <c r="D2653" s="31" t="s">
        <v>1</v>
      </c>
      <c r="E2653" s="31" t="s">
        <v>1</v>
      </c>
      <c r="F2653" s="31" t="s">
        <v>1</v>
      </c>
      <c r="G2653" s="31" t="s">
        <v>1</v>
      </c>
      <c r="H2653" s="31" t="s">
        <v>1</v>
      </c>
      <c r="I2653" s="31" t="s">
        <v>1</v>
      </c>
      <c r="J2653" s="31" t="s">
        <v>1</v>
      </c>
      <c r="K2653" s="31" t="s">
        <v>1</v>
      </c>
      <c r="L2653" s="31" t="s">
        <v>12114</v>
      </c>
      <c r="M2653" s="31" t="s">
        <v>12117</v>
      </c>
      <c r="N2653" s="31" t="s">
        <v>26625</v>
      </c>
      <c r="O2653" s="31" t="s">
        <v>28483</v>
      </c>
    </row>
    <row r="2654" spans="1:15" ht="72.5" x14ac:dyDescent="0.35">
      <c r="A2654" s="31" t="s">
        <v>1530</v>
      </c>
      <c r="B2654" s="32">
        <v>5100</v>
      </c>
      <c r="C2654" s="31" t="s">
        <v>4461</v>
      </c>
      <c r="D2654" s="31" t="s">
        <v>1</v>
      </c>
      <c r="E2654" s="31" t="s">
        <v>1</v>
      </c>
      <c r="F2654" s="31" t="s">
        <v>1</v>
      </c>
      <c r="G2654" s="31" t="s">
        <v>1</v>
      </c>
      <c r="H2654" s="31" t="s">
        <v>1</v>
      </c>
      <c r="I2654" s="31" t="s">
        <v>1</v>
      </c>
      <c r="J2654" s="31" t="s">
        <v>1</v>
      </c>
      <c r="K2654" s="31" t="s">
        <v>2929</v>
      </c>
      <c r="L2654" s="31" t="s">
        <v>12114</v>
      </c>
      <c r="M2654" s="31" t="s">
        <v>12117</v>
      </c>
      <c r="N2654" s="31" t="s">
        <v>26625</v>
      </c>
      <c r="O2654" s="31" t="s">
        <v>28484</v>
      </c>
    </row>
    <row r="2655" spans="1:15" ht="72.5" x14ac:dyDescent="0.35">
      <c r="A2655" s="31" t="s">
        <v>1530</v>
      </c>
      <c r="B2655" s="32">
        <v>4094</v>
      </c>
      <c r="C2655" s="31" t="s">
        <v>2460</v>
      </c>
      <c r="D2655" s="31" t="s">
        <v>1</v>
      </c>
      <c r="E2655" s="31" t="s">
        <v>1</v>
      </c>
      <c r="F2655" s="31" t="s">
        <v>1</v>
      </c>
      <c r="G2655" s="31" t="s">
        <v>1</v>
      </c>
      <c r="H2655" s="31" t="s">
        <v>1</v>
      </c>
      <c r="I2655" s="31" t="s">
        <v>1</v>
      </c>
      <c r="J2655" s="31" t="s">
        <v>1</v>
      </c>
      <c r="K2655" s="31" t="s">
        <v>2461</v>
      </c>
      <c r="L2655" s="31" t="s">
        <v>617</v>
      </c>
      <c r="M2655" s="31" t="s">
        <v>4612</v>
      </c>
      <c r="N2655" s="31" t="s">
        <v>4613</v>
      </c>
      <c r="O2655" s="31" t="s">
        <v>28485</v>
      </c>
    </row>
    <row r="2656" spans="1:15" ht="72.5" x14ac:dyDescent="0.35">
      <c r="A2656" s="31" t="s">
        <v>1530</v>
      </c>
      <c r="B2656" s="32">
        <v>5495</v>
      </c>
      <c r="C2656" s="31" t="s">
        <v>4600</v>
      </c>
      <c r="D2656" s="31" t="s">
        <v>1</v>
      </c>
      <c r="E2656" s="31" t="s">
        <v>1</v>
      </c>
      <c r="F2656" s="31" t="s">
        <v>1</v>
      </c>
      <c r="G2656" s="31" t="s">
        <v>1</v>
      </c>
      <c r="H2656" s="31" t="s">
        <v>1</v>
      </c>
      <c r="I2656" s="31" t="s">
        <v>1</v>
      </c>
      <c r="J2656" s="31" t="s">
        <v>1</v>
      </c>
      <c r="K2656" s="31" t="s">
        <v>1</v>
      </c>
      <c r="L2656" s="31" t="s">
        <v>579</v>
      </c>
      <c r="M2656" s="31" t="s">
        <v>7985</v>
      </c>
      <c r="N2656" s="31" t="s">
        <v>7987</v>
      </c>
      <c r="O2656" s="31" t="s">
        <v>4381</v>
      </c>
    </row>
    <row r="2657" spans="1:15" ht="72.5" x14ac:dyDescent="0.35">
      <c r="A2657" s="31" t="s">
        <v>1530</v>
      </c>
      <c r="B2657" s="32">
        <v>5503</v>
      </c>
      <c r="C2657" s="31" t="s">
        <v>4604</v>
      </c>
      <c r="D2657" s="31" t="s">
        <v>1</v>
      </c>
      <c r="E2657" s="31" t="s">
        <v>1</v>
      </c>
      <c r="F2657" s="31" t="s">
        <v>1</v>
      </c>
      <c r="G2657" s="31" t="s">
        <v>1</v>
      </c>
      <c r="H2657" s="31" t="s">
        <v>1</v>
      </c>
      <c r="I2657" s="31" t="s">
        <v>1</v>
      </c>
      <c r="J2657" s="31" t="s">
        <v>1</v>
      </c>
      <c r="K2657" s="31" t="s">
        <v>1</v>
      </c>
      <c r="L2657" s="31" t="s">
        <v>22948</v>
      </c>
      <c r="M2657" s="31" t="s">
        <v>26733</v>
      </c>
      <c r="N2657" s="31" t="s">
        <v>26734</v>
      </c>
      <c r="O2657" s="31" t="s">
        <v>27923</v>
      </c>
    </row>
    <row r="2658" spans="1:15" ht="43.5" x14ac:dyDescent="0.35">
      <c r="A2658" s="31" t="s">
        <v>1530</v>
      </c>
      <c r="B2658" s="32">
        <v>5506</v>
      </c>
      <c r="C2658" s="31" t="s">
        <v>4665</v>
      </c>
      <c r="D2658" s="31" t="s">
        <v>1</v>
      </c>
      <c r="E2658" s="31" t="s">
        <v>1</v>
      </c>
      <c r="F2658" s="31" t="s">
        <v>1</v>
      </c>
      <c r="G2658" s="31" t="s">
        <v>1</v>
      </c>
      <c r="H2658" s="31" t="s">
        <v>1</v>
      </c>
      <c r="I2658" s="31" t="s">
        <v>1</v>
      </c>
      <c r="J2658" s="31" t="s">
        <v>1</v>
      </c>
      <c r="K2658" s="31" t="s">
        <v>1</v>
      </c>
      <c r="L2658" s="31" t="s">
        <v>22575</v>
      </c>
      <c r="M2658" s="31" t="s">
        <v>22577</v>
      </c>
      <c r="N2658" s="31" t="s">
        <v>5627</v>
      </c>
      <c r="O2658" s="31" t="s">
        <v>27463</v>
      </c>
    </row>
    <row r="2659" spans="1:15" ht="72.5" x14ac:dyDescent="0.35">
      <c r="A2659" s="31" t="s">
        <v>1530</v>
      </c>
      <c r="B2659" s="32">
        <v>5367</v>
      </c>
      <c r="C2659" s="31" t="s">
        <v>4309</v>
      </c>
      <c r="D2659" s="31" t="s">
        <v>1</v>
      </c>
      <c r="E2659" s="31" t="s">
        <v>1</v>
      </c>
      <c r="F2659" s="31" t="s">
        <v>1</v>
      </c>
      <c r="G2659" s="31" t="s">
        <v>1</v>
      </c>
      <c r="H2659" s="31" t="s">
        <v>1</v>
      </c>
      <c r="I2659" s="31" t="s">
        <v>1</v>
      </c>
      <c r="J2659" s="31" t="s">
        <v>1</v>
      </c>
      <c r="K2659" s="31" t="s">
        <v>1</v>
      </c>
      <c r="L2659" s="31" t="s">
        <v>751</v>
      </c>
      <c r="M2659" s="31" t="s">
        <v>5638</v>
      </c>
      <c r="N2659" s="31" t="s">
        <v>5640</v>
      </c>
      <c r="O2659" s="31" t="s">
        <v>28121</v>
      </c>
    </row>
    <row r="2660" spans="1:15" ht="72.5" x14ac:dyDescent="0.35">
      <c r="A2660" s="31" t="s">
        <v>1530</v>
      </c>
      <c r="B2660" s="32">
        <v>2036</v>
      </c>
      <c r="C2660" s="31" t="s">
        <v>1789</v>
      </c>
      <c r="D2660" s="31" t="s">
        <v>1</v>
      </c>
      <c r="E2660" s="31" t="s">
        <v>1</v>
      </c>
      <c r="F2660" s="31" t="s">
        <v>1</v>
      </c>
      <c r="G2660" s="31" t="s">
        <v>1</v>
      </c>
      <c r="H2660" s="31" t="s">
        <v>1</v>
      </c>
      <c r="I2660" s="31" t="s">
        <v>1</v>
      </c>
      <c r="J2660" s="31" t="s">
        <v>1</v>
      </c>
      <c r="K2660" s="31" t="s">
        <v>1790</v>
      </c>
      <c r="L2660" s="31" t="s">
        <v>12379</v>
      </c>
      <c r="M2660" s="31" t="s">
        <v>12382</v>
      </c>
      <c r="N2660" s="31" t="s">
        <v>1790</v>
      </c>
      <c r="O2660" s="31" t="s">
        <v>28486</v>
      </c>
    </row>
    <row r="2661" spans="1:15" ht="58" x14ac:dyDescent="0.35">
      <c r="A2661" s="31" t="s">
        <v>1530</v>
      </c>
      <c r="B2661" s="32">
        <v>1905</v>
      </c>
      <c r="C2661" s="31" t="s">
        <v>1747</v>
      </c>
      <c r="D2661" s="31" t="s">
        <v>26693</v>
      </c>
      <c r="E2661" s="31" t="s">
        <v>1</v>
      </c>
      <c r="F2661" s="31" t="s">
        <v>26694</v>
      </c>
      <c r="G2661" s="31" t="s">
        <v>26695</v>
      </c>
      <c r="H2661" s="31" t="s">
        <v>26696</v>
      </c>
      <c r="I2661" s="31" t="s">
        <v>1</v>
      </c>
      <c r="J2661" s="31" t="s">
        <v>1748</v>
      </c>
      <c r="K2661" s="31" t="s">
        <v>1749</v>
      </c>
      <c r="L2661" s="31" t="s">
        <v>9427</v>
      </c>
      <c r="M2661" s="31" t="s">
        <v>9430</v>
      </c>
      <c r="N2661" s="31" t="s">
        <v>9431</v>
      </c>
      <c r="O2661" s="31" t="s">
        <v>28487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5"/>
  <sheetViews>
    <sheetView tabSelected="1" topLeftCell="P1" workbookViewId="0">
      <selection activeCell="AC5" sqref="AC5"/>
    </sheetView>
  </sheetViews>
  <sheetFormatPr defaultColWidth="12.26953125" defaultRowHeight="14.5" x14ac:dyDescent="0.35"/>
  <cols>
    <col min="1" max="1" width="9.26953125" customWidth="1"/>
    <col min="6" max="6" width="9" customWidth="1"/>
    <col min="7" max="7" width="9.54296875" customWidth="1"/>
    <col min="8" max="8" width="8" customWidth="1"/>
    <col min="9" max="14" width="12.26953125" customWidth="1"/>
    <col min="15" max="15" width="8" hidden="1" customWidth="1"/>
    <col min="16" max="16" width="7.453125" customWidth="1"/>
    <col min="17" max="17" width="12.26953125" customWidth="1"/>
    <col min="18" max="18" width="12.26953125" hidden="1" customWidth="1"/>
    <col min="19" max="19" width="7.81640625" style="12" hidden="1" customWidth="1"/>
    <col min="20" max="20" width="19" customWidth="1"/>
    <col min="29" max="29" width="10.81640625" style="25" customWidth="1"/>
    <col min="30" max="30" width="31.54296875" style="25" customWidth="1"/>
    <col min="31" max="31" width="21.1796875" style="13" customWidth="1"/>
  </cols>
  <sheetData>
    <row r="1" spans="1:31" s="13" customFormat="1" ht="41.25" customHeight="1" x14ac:dyDescent="0.35">
      <c r="A1" s="17" t="s">
        <v>26499</v>
      </c>
      <c r="B1" s="17" t="s">
        <v>26500</v>
      </c>
      <c r="C1" s="17" t="s">
        <v>26501</v>
      </c>
      <c r="D1" s="17" t="s">
        <v>26502</v>
      </c>
      <c r="E1" s="17" t="s">
        <v>26506</v>
      </c>
      <c r="F1" s="18" t="s">
        <v>26517</v>
      </c>
      <c r="G1" s="18" t="s">
        <v>26507</v>
      </c>
      <c r="H1" s="18" t="s">
        <v>26504</v>
      </c>
      <c r="I1" s="18" t="s">
        <v>26505</v>
      </c>
      <c r="J1" s="17" t="s">
        <v>26518</v>
      </c>
      <c r="K1" s="17" t="s">
        <v>26519</v>
      </c>
      <c r="L1" s="17" t="s">
        <v>26520</v>
      </c>
      <c r="M1" s="17" t="s">
        <v>26521</v>
      </c>
      <c r="N1" s="17" t="s">
        <v>26510</v>
      </c>
      <c r="O1" s="17" t="s">
        <v>26511</v>
      </c>
      <c r="P1" s="17" t="s">
        <v>26512</v>
      </c>
      <c r="Q1" s="18" t="s">
        <v>26507</v>
      </c>
      <c r="R1" s="19" t="s">
        <v>26230</v>
      </c>
      <c r="S1" s="17" t="s">
        <v>26231</v>
      </c>
      <c r="T1" s="20" t="s">
        <v>4969</v>
      </c>
      <c r="U1" s="20" t="s">
        <v>26513</v>
      </c>
      <c r="V1" s="20" t="s">
        <v>26514</v>
      </c>
      <c r="W1" s="20" t="s">
        <v>26503</v>
      </c>
      <c r="X1" s="20" t="s">
        <v>81</v>
      </c>
      <c r="Y1" s="20" t="s">
        <v>26508</v>
      </c>
      <c r="Z1" s="20" t="s">
        <v>26509</v>
      </c>
      <c r="AA1" s="20" t="s">
        <v>26510</v>
      </c>
      <c r="AB1" s="34" t="s">
        <v>26515</v>
      </c>
      <c r="AC1" s="20" t="s">
        <v>26516</v>
      </c>
      <c r="AD1" s="20" t="s">
        <v>28491</v>
      </c>
      <c r="AE1" s="20" t="s">
        <v>28490</v>
      </c>
    </row>
    <row r="2" spans="1:31" ht="43.5" x14ac:dyDescent="0.35">
      <c r="A2" s="21">
        <v>897</v>
      </c>
      <c r="B2" s="22" t="s">
        <v>22</v>
      </c>
      <c r="C2" s="23">
        <v>33604</v>
      </c>
      <c r="D2" s="23">
        <v>44561</v>
      </c>
      <c r="E2" s="22" t="s">
        <v>3</v>
      </c>
      <c r="F2" s="22" t="s">
        <v>808</v>
      </c>
      <c r="G2" s="22" t="s">
        <v>788</v>
      </c>
      <c r="H2" s="21">
        <v>24</v>
      </c>
      <c r="I2" s="21">
        <v>10</v>
      </c>
      <c r="J2" s="22" t="s">
        <v>312</v>
      </c>
      <c r="K2" s="22" t="s">
        <v>313</v>
      </c>
      <c r="L2" s="22" t="s">
        <v>79</v>
      </c>
      <c r="M2" s="22" t="s">
        <v>314</v>
      </c>
      <c r="N2" s="22" t="s">
        <v>309</v>
      </c>
      <c r="O2" s="21">
        <v>387</v>
      </c>
      <c r="P2" s="22" t="s">
        <v>150</v>
      </c>
      <c r="Q2" s="24" t="str">
        <f>INDEX(Table_MF_File_Finder_BE.accdb[PROJECT_PROGRAMS],MATCH(A2,Table_MF_File_Finder_BE.accdb[CMTS_ID],0))</f>
        <v>LIHTC</v>
      </c>
      <c r="R2" s="25" t="s">
        <v>4970</v>
      </c>
      <c r="S2" s="23"/>
      <c r="T2" s="25" t="str">
        <f>VLOOKUP(A2,Owners!$A$2:$L$138,3,FALSE)</f>
        <v>Detroit Apartments, L.P.</v>
      </c>
      <c r="U2" s="25" t="str">
        <f>VLOOKUP(A2,Owners!$A$2:$L$138,4,FALSE)</f>
        <v>Anderson</v>
      </c>
      <c r="V2" s="25" t="str">
        <f>VLOOKUP(A2,Owners!$A$2:$L$138,5,FALSE)</f>
        <v>Tina</v>
      </c>
      <c r="W2" s="25" t="str">
        <f>VLOOKUP(A2,Owners!$A$2:$L$138,6,FALSE)</f>
        <v>2718 HILLDALE BLVD</v>
      </c>
      <c r="X2" s="25" t="str">
        <f>VLOOKUP(A2,Owners!$A$2:$L$138,7,FALSE)</f>
        <v>ARLINGTON</v>
      </c>
      <c r="Y2" s="25" t="str">
        <f>VLOOKUP(A2,Owners!$A$2:$L$138,8,FALSE)</f>
        <v>TX</v>
      </c>
      <c r="Z2" s="25" t="str">
        <f>VLOOKUP(A2,Owners!$A$2:$L$138,9,FALSE)</f>
        <v>76016</v>
      </c>
      <c r="AA2" s="25" t="str">
        <f>VLOOKUP(A2,Owners!$A$2:$L$138,10,FALSE)</f>
        <v>TARRANT</v>
      </c>
      <c r="AB2" s="35" t="str">
        <f>VLOOKUP(A2,Owners!$A$2:$L$138,11,FALSE)</f>
        <v>8175146767</v>
      </c>
      <c r="AC2" s="25" t="s">
        <v>7987</v>
      </c>
      <c r="AD2" s="25" t="str">
        <f>INDEX(Sheet2!$N$2:$N$2661, MATCH(A2,Sheet2!$B$2:$B$2661,0))</f>
        <v>TLBLISS@SBCGLOBAL.NET</v>
      </c>
      <c r="AE2" s="37"/>
    </row>
    <row r="3" spans="1:31" ht="43.5" x14ac:dyDescent="0.35">
      <c r="A3" s="21">
        <v>898</v>
      </c>
      <c r="B3" s="22" t="s">
        <v>34</v>
      </c>
      <c r="C3" s="23">
        <v>33604</v>
      </c>
      <c r="D3" s="23">
        <v>44561</v>
      </c>
      <c r="E3" s="22" t="s">
        <v>3</v>
      </c>
      <c r="F3" s="22" t="s">
        <v>809</v>
      </c>
      <c r="G3" s="22" t="s">
        <v>788</v>
      </c>
      <c r="H3" s="21">
        <v>36</v>
      </c>
      <c r="I3" s="21">
        <v>36</v>
      </c>
      <c r="J3" s="22" t="s">
        <v>513</v>
      </c>
      <c r="K3" s="22" t="s">
        <v>514</v>
      </c>
      <c r="L3" s="22" t="s">
        <v>79</v>
      </c>
      <c r="M3" s="22" t="s">
        <v>515</v>
      </c>
      <c r="N3" s="22" t="s">
        <v>516</v>
      </c>
      <c r="O3" s="21">
        <v>297</v>
      </c>
      <c r="P3" s="22" t="s">
        <v>204</v>
      </c>
      <c r="Q3" s="24" t="str">
        <f>INDEX(Table_MF_File_Finder_BE.accdb[PROJECT_PROGRAMS],MATCH(A3,Table_MF_File_Finder_BE.accdb[CMTS_ID],0))</f>
        <v>LIHTC</v>
      </c>
      <c r="R3" s="25" t="s">
        <v>4970</v>
      </c>
      <c r="S3" s="23"/>
      <c r="T3" s="25" t="str">
        <f>VLOOKUP(A3,Owners!$A$2:$L$138,3,FALSE)</f>
        <v>Live Oak Manor Ltd</v>
      </c>
      <c r="U3" s="25" t="str">
        <f>VLOOKUP(A3,Owners!$A$2:$L$138,4,FALSE)</f>
        <v>Declercq</v>
      </c>
      <c r="V3" s="25" t="str">
        <f>VLOOKUP(A3,Owners!$A$2:$L$138,5,FALSE)</f>
        <v>John</v>
      </c>
      <c r="W3" s="25" t="str">
        <f>VLOOKUP(A3,Owners!$A$2:$L$138,6,FALSE)</f>
        <v>1700 N Grand Prix Drive</v>
      </c>
      <c r="X3" s="25" t="str">
        <f>VLOOKUP(A3,Owners!$A$2:$L$138,7,FALSE)</f>
        <v>Three Rivers</v>
      </c>
      <c r="Y3" s="25" t="str">
        <f>VLOOKUP(A3,Owners!$A$2:$L$138,8,FALSE)</f>
        <v>TX</v>
      </c>
      <c r="Z3" s="25" t="str">
        <f>VLOOKUP(A3,Owners!$A$2:$L$138,9,FALSE)</f>
        <v>78071</v>
      </c>
      <c r="AA3" s="25" t="str">
        <f>VLOOKUP(A3,Owners!$A$2:$L$138,10,FALSE)</f>
        <v>LIVE OAK</v>
      </c>
      <c r="AB3" s="35" t="str">
        <f>VLOOKUP(A3,Owners!$A$2:$L$138,11,FALSE)</f>
        <v>9253480766</v>
      </c>
      <c r="AC3" s="36" t="s">
        <v>28488</v>
      </c>
      <c r="AD3" s="36" t="str">
        <f>INDEX(Sheet2!$N$2:$N$2661, MATCH(A3,Sheet2!$B$2:$B$2661,0))</f>
        <v>sspurgeon@pkhousing.com</v>
      </c>
      <c r="AE3" s="37"/>
    </row>
    <row r="4" spans="1:31" ht="43.5" x14ac:dyDescent="0.35">
      <c r="A4" s="21">
        <v>899</v>
      </c>
      <c r="B4" s="22" t="s">
        <v>73</v>
      </c>
      <c r="C4" s="23">
        <v>33604</v>
      </c>
      <c r="D4" s="23">
        <v>44561</v>
      </c>
      <c r="E4" s="22" t="s">
        <v>3</v>
      </c>
      <c r="F4" s="22" t="s">
        <v>810</v>
      </c>
      <c r="G4" s="22" t="s">
        <v>788</v>
      </c>
      <c r="H4" s="21">
        <v>32</v>
      </c>
      <c r="I4" s="21">
        <v>32</v>
      </c>
      <c r="J4" s="22" t="s">
        <v>290</v>
      </c>
      <c r="K4" s="22" t="s">
        <v>291</v>
      </c>
      <c r="L4" s="22" t="s">
        <v>79</v>
      </c>
      <c r="M4" s="22" t="s">
        <v>292</v>
      </c>
      <c r="N4" s="22" t="s">
        <v>293</v>
      </c>
      <c r="O4" s="21">
        <v>71</v>
      </c>
      <c r="P4" s="22" t="s">
        <v>110</v>
      </c>
      <c r="Q4" s="24" t="str">
        <f>INDEX(Table_MF_File_Finder_BE.accdb[PROJECT_PROGRAMS],MATCH(A4,Table_MF_File_Finder_BE.accdb[CMTS_ID],0))</f>
        <v>LIHTC</v>
      </c>
      <c r="R4" s="25" t="s">
        <v>4970</v>
      </c>
      <c r="S4" s="23"/>
      <c r="T4" s="25" t="str">
        <f>VLOOKUP(A4,Owners!$A$2:$L$138,3,FALSE)</f>
        <v>Winnie Square, Ltd.</v>
      </c>
      <c r="U4" s="25" t="str">
        <f>VLOOKUP(A4,Owners!$A$2:$L$138,4,FALSE)</f>
        <v>Hill</v>
      </c>
      <c r="V4" s="25" t="str">
        <f>VLOOKUP(A4,Owners!$A$2:$L$138,5,FALSE)</f>
        <v>Ronald</v>
      </c>
      <c r="W4" s="25" t="str">
        <f>VLOOKUP(A4,Owners!$A$2:$L$138,6,FALSE)</f>
        <v>14680 William Penn Rd</v>
      </c>
      <c r="X4" s="25" t="str">
        <f>VLOOKUP(A4,Owners!$A$2:$L$138,7,FALSE)</f>
        <v>WASHINGTON</v>
      </c>
      <c r="Y4" s="25" t="str">
        <f>VLOOKUP(A4,Owners!$A$2:$L$138,8,FALSE)</f>
        <v>TX</v>
      </c>
      <c r="Z4" s="25" t="str">
        <f>VLOOKUP(A4,Owners!$A$2:$L$138,9,FALSE)</f>
        <v>77880</v>
      </c>
      <c r="AA4" s="25" t="str">
        <f>VLOOKUP(A4,Owners!$A$2:$L$138,10,FALSE)</f>
        <v>WASHINGTON</v>
      </c>
      <c r="AB4" s="35" t="str">
        <f>VLOOKUP(A4,Owners!$A$2:$L$138,11,FALSE)</f>
        <v>9798308318</v>
      </c>
      <c r="AC4" s="25" t="str">
        <f>VLOOKUP(A4,Owners!$A$2:$L$138,12,FALSE)</f>
        <v>lldctexas@yahoo.com</v>
      </c>
      <c r="AD4" s="25" t="str">
        <f>INDEX(Sheet2!$N$2:$N$2661, MATCH(A4,Sheet2!$B$2:$B$2661,0))</f>
        <v>lldctexas@yahoo.com</v>
      </c>
      <c r="AE4" s="37"/>
    </row>
    <row r="5" spans="1:31" ht="101.5" x14ac:dyDescent="0.35">
      <c r="A5" s="21">
        <v>911</v>
      </c>
      <c r="B5" s="22" t="s">
        <v>452</v>
      </c>
      <c r="C5" s="23">
        <v>33604</v>
      </c>
      <c r="D5" s="23">
        <v>44561</v>
      </c>
      <c r="E5" s="22" t="s">
        <v>3</v>
      </c>
      <c r="F5" s="22" t="s">
        <v>828</v>
      </c>
      <c r="G5" s="22" t="s">
        <v>788</v>
      </c>
      <c r="H5" s="21">
        <v>40</v>
      </c>
      <c r="I5" s="21">
        <v>40</v>
      </c>
      <c r="J5" s="22" t="s">
        <v>453</v>
      </c>
      <c r="K5" s="22" t="s">
        <v>454</v>
      </c>
      <c r="L5" s="22" t="s">
        <v>79</v>
      </c>
      <c r="M5" s="22" t="s">
        <v>455</v>
      </c>
      <c r="N5" s="22" t="s">
        <v>145</v>
      </c>
      <c r="O5" s="21">
        <v>167</v>
      </c>
      <c r="P5" s="22" t="s">
        <v>110</v>
      </c>
      <c r="Q5" s="24" t="str">
        <f>INDEX(Table_MF_File_Finder_BE.accdb[PROJECT_PROGRAMS],MATCH(A5,Table_MF_File_Finder_BE.accdb[CMTS_ID],0))</f>
        <v>LIHTC</v>
      </c>
      <c r="R5" s="25" t="s">
        <v>4970</v>
      </c>
      <c r="S5" s="23"/>
      <c r="T5" s="25" t="str">
        <f>VLOOKUP(A5,Owners!$A$2:$L$138,3,FALSE)</f>
        <v>Hitchcock Manor Ltd.</v>
      </c>
      <c r="U5" s="25" t="str">
        <f>VLOOKUP(A5,Owners!$A$2:$L$138,4,FALSE)</f>
        <v>Maddock</v>
      </c>
      <c r="V5" s="25" t="str">
        <f>VLOOKUP(A5,Owners!$A$2:$L$138,5,FALSE)</f>
        <v>Gary</v>
      </c>
      <c r="W5" s="25" t="str">
        <f>VLOOKUP(A5,Owners!$A$2:$L$138,6,FALSE)</f>
        <v>Cascade GP Services, LLC, GP c/o Brian Solsrud</v>
      </c>
      <c r="X5" s="25" t="str">
        <f>VLOOKUP(A5,Owners!$A$2:$L$138,7,FALSE)</f>
        <v>North Oaks</v>
      </c>
      <c r="Y5" s="25" t="str">
        <f>VLOOKUP(A5,Owners!$A$2:$L$138,8,FALSE)</f>
        <v>MN</v>
      </c>
      <c r="Z5" s="25" t="str">
        <f>VLOOKUP(A5,Owners!$A$2:$L$138,9,FALSE)</f>
        <v>55127</v>
      </c>
      <c r="AA5" s="25" t="str">
        <f>VLOOKUP(A5,Owners!$A$2:$L$138,10,FALSE)</f>
        <v/>
      </c>
      <c r="AB5" s="35" t="str">
        <f>VLOOKUP(A5,Owners!$A$2:$L$138,11,FALSE)</f>
        <v>9136859000</v>
      </c>
      <c r="AC5" s="25" t="str">
        <f>VLOOKUP(A5,Owners!$A$2:$L$138,12,FALSE)</f>
        <v>gary@maddock.biz</v>
      </c>
      <c r="AD5" s="25" t="str">
        <f>INDEX(Sheet2!$N$2:$N$2661, MATCH(A5,Sheet2!$B$2:$B$2661,0))</f>
        <v>lanae@prosperpads.com</v>
      </c>
      <c r="AE5" s="37"/>
    </row>
    <row r="6" spans="1:31" ht="43.5" x14ac:dyDescent="0.35">
      <c r="A6" s="21">
        <v>920</v>
      </c>
      <c r="B6" s="22" t="s">
        <v>44</v>
      </c>
      <c r="C6" s="23">
        <v>33604</v>
      </c>
      <c r="D6" s="23">
        <v>44561</v>
      </c>
      <c r="E6" s="22" t="s">
        <v>3</v>
      </c>
      <c r="F6" s="22" t="s">
        <v>834</v>
      </c>
      <c r="G6" s="22" t="s">
        <v>788</v>
      </c>
      <c r="H6" s="21">
        <v>24</v>
      </c>
      <c r="I6" s="21">
        <v>24</v>
      </c>
      <c r="J6" s="22" t="s">
        <v>132</v>
      </c>
      <c r="K6" s="22" t="s">
        <v>133</v>
      </c>
      <c r="L6" s="22" t="s">
        <v>79</v>
      </c>
      <c r="M6" s="22" t="s">
        <v>134</v>
      </c>
      <c r="N6" s="22" t="s">
        <v>135</v>
      </c>
      <c r="O6" s="21">
        <v>39</v>
      </c>
      <c r="P6" s="22" t="s">
        <v>110</v>
      </c>
      <c r="Q6" s="24" t="str">
        <f>INDEX(Table_MF_File_Finder_BE.accdb[PROJECT_PROGRAMS],MATCH(A6,Table_MF_File_Finder_BE.accdb[CMTS_ID],0))</f>
        <v>LIHTC</v>
      </c>
      <c r="R6" s="25" t="s">
        <v>4970</v>
      </c>
      <c r="S6" s="23"/>
      <c r="T6" s="25" t="str">
        <f>VLOOKUP(A6,Owners!$A$2:$L$138,3,FALSE)</f>
        <v>Oaks Of West Columbia Apartments, Ltd.</v>
      </c>
      <c r="U6" s="25" t="str">
        <f>VLOOKUP(A6,Owners!$A$2:$L$138,4,FALSE)</f>
        <v>Maddock</v>
      </c>
      <c r="V6" s="25" t="str">
        <f>VLOOKUP(A6,Owners!$A$2:$L$138,5,FALSE)</f>
        <v>Gary</v>
      </c>
      <c r="W6" s="25" t="str">
        <f>VLOOKUP(A6,Owners!$A$2:$L$138,6,FALSE)</f>
        <v>225 S 13th Street</v>
      </c>
      <c r="X6" s="25" t="str">
        <f>VLOOKUP(A6,Owners!$A$2:$L$138,7,FALSE)</f>
        <v>West Columbia</v>
      </c>
      <c r="Y6" s="25" t="str">
        <f>VLOOKUP(A6,Owners!$A$2:$L$138,8,FALSE)</f>
        <v>TX</v>
      </c>
      <c r="Z6" s="25" t="str">
        <f>VLOOKUP(A6,Owners!$A$2:$L$138,9,FALSE)</f>
        <v>77486</v>
      </c>
      <c r="AA6" s="25" t="str">
        <f>VLOOKUP(A6,Owners!$A$2:$L$138,10,FALSE)</f>
        <v>BRAZORIA</v>
      </c>
      <c r="AB6" s="35" t="str">
        <f>VLOOKUP(A6,Owners!$A$2:$L$138,11,FALSE)</f>
        <v>9136859000</v>
      </c>
      <c r="AC6" s="25" t="str">
        <f>VLOOKUP(A6,Owners!$A$2:$L$138,12,FALSE)</f>
        <v>gary@maddock.biz</v>
      </c>
      <c r="AD6" s="25" t="str">
        <f>INDEX(Sheet2!$N$2:$N$2661, MATCH(A6,Sheet2!$B$2:$B$2661,0))</f>
        <v>linda@eagle-creek.biz</v>
      </c>
      <c r="AE6" s="37"/>
    </row>
    <row r="7" spans="1:31" ht="43.5" x14ac:dyDescent="0.35">
      <c r="A7" s="21">
        <v>931</v>
      </c>
      <c r="B7" s="22" t="s">
        <v>844</v>
      </c>
      <c r="C7" s="23">
        <v>33970</v>
      </c>
      <c r="D7" s="23">
        <v>44926</v>
      </c>
      <c r="E7" s="22" t="s">
        <v>3</v>
      </c>
      <c r="F7" s="22" t="s">
        <v>846</v>
      </c>
      <c r="G7" s="22" t="s">
        <v>788</v>
      </c>
      <c r="H7" s="21">
        <v>322</v>
      </c>
      <c r="I7" s="21">
        <v>322</v>
      </c>
      <c r="J7" s="22" t="s">
        <v>845</v>
      </c>
      <c r="K7" s="22" t="s">
        <v>107</v>
      </c>
      <c r="L7" s="22" t="s">
        <v>79</v>
      </c>
      <c r="M7" s="22" t="s">
        <v>108</v>
      </c>
      <c r="N7" s="22" t="s">
        <v>109</v>
      </c>
      <c r="O7" s="21">
        <v>201</v>
      </c>
      <c r="P7" s="22" t="s">
        <v>110</v>
      </c>
      <c r="Q7" s="24" t="str">
        <f>INDEX(Table_MF_File_Finder_BE.accdb[PROJECT_PROGRAMS],MATCH(A7,Table_MF_File_Finder_BE.accdb[CMTS_ID],0))</f>
        <v>LIHTC</v>
      </c>
      <c r="R7" s="25" t="s">
        <v>4970</v>
      </c>
      <c r="S7" s="23"/>
      <c r="T7" s="25" t="str">
        <f>VLOOKUP(A7,Owners!$A$2:$L$138,3,FALSE)</f>
        <v>Coppertree Village Holdings, LLC d/b/a Coppertree Investments I</v>
      </c>
      <c r="U7" s="25" t="str">
        <f>VLOOKUP(A7,Owners!$A$2:$L$138,4,FALSE)</f>
        <v>Taylor</v>
      </c>
      <c r="V7" s="25" t="str">
        <f>VLOOKUP(A7,Owners!$A$2:$L$138,5,FALSE)</f>
        <v>David</v>
      </c>
      <c r="W7" s="25" t="str">
        <f>VLOOKUP(A7,Owners!$A$2:$L$138,6,FALSE)</f>
        <v>583 Battery St. #4001</v>
      </c>
      <c r="X7" s="25" t="str">
        <f>VLOOKUP(A7,Owners!$A$2:$L$138,7,FALSE)</f>
        <v>Seattle</v>
      </c>
      <c r="Y7" s="25" t="str">
        <f>VLOOKUP(A7,Owners!$A$2:$L$138,8,FALSE)</f>
        <v>WA</v>
      </c>
      <c r="Z7" s="25" t="str">
        <f>VLOOKUP(A7,Owners!$A$2:$L$138,9,FALSE)</f>
        <v>98121</v>
      </c>
      <c r="AA7" s="25" t="str">
        <f>VLOOKUP(A7,Owners!$A$2:$L$138,10,FALSE)</f>
        <v/>
      </c>
      <c r="AB7" s="35" t="str">
        <f>VLOOKUP(A7,Owners!$A$2:$L$138,11,FALSE)</f>
        <v>2064095900</v>
      </c>
      <c r="AC7" s="25" t="str">
        <f>VLOOKUP(A7,Owners!$A$2:$L$138,12,FALSE)</f>
        <v>dtaylor@vikingcompanies.com</v>
      </c>
      <c r="AD7" s="25" t="str">
        <f>INDEX(Sheet2!$N$2:$N$2661, MATCH(A7,Sheet2!$B$2:$B$2661,0))</f>
        <v>bridget.york@presmgmt.com</v>
      </c>
      <c r="AE7" s="37"/>
    </row>
    <row r="8" spans="1:31" ht="43.5" x14ac:dyDescent="0.35">
      <c r="A8" s="21">
        <v>936</v>
      </c>
      <c r="B8" s="22" t="s">
        <v>14</v>
      </c>
      <c r="C8" s="23">
        <v>33604</v>
      </c>
      <c r="D8" s="23">
        <v>44561</v>
      </c>
      <c r="E8" s="22" t="s">
        <v>3</v>
      </c>
      <c r="F8" s="22" t="s">
        <v>848</v>
      </c>
      <c r="G8" s="22" t="s">
        <v>788</v>
      </c>
      <c r="H8" s="21">
        <v>48</v>
      </c>
      <c r="I8" s="21">
        <v>48</v>
      </c>
      <c r="J8" s="22" t="s">
        <v>151</v>
      </c>
      <c r="K8" s="22" t="s">
        <v>152</v>
      </c>
      <c r="L8" s="22" t="s">
        <v>79</v>
      </c>
      <c r="M8" s="22" t="s">
        <v>153</v>
      </c>
      <c r="N8" s="22" t="s">
        <v>154</v>
      </c>
      <c r="O8" s="21">
        <v>291</v>
      </c>
      <c r="P8" s="22" t="s">
        <v>110</v>
      </c>
      <c r="Q8" s="24" t="str">
        <f>INDEX(Table_MF_File_Finder_BE.accdb[PROJECT_PROGRAMS],MATCH(A8,Table_MF_File_Finder_BE.accdb[CMTS_ID],0))</f>
        <v>LIHTC</v>
      </c>
      <c r="R8" s="25" t="s">
        <v>4970</v>
      </c>
      <c r="S8" s="23"/>
      <c r="T8" s="25" t="str">
        <f>VLOOKUP(A8,Owners!$A$2:$L$138,3,FALSE)</f>
        <v>Cleveland Plaza Ltd</v>
      </c>
      <c r="U8" s="25" t="str">
        <f>VLOOKUP(A8,Owners!$A$2:$L$138,4,FALSE)</f>
        <v>Hill</v>
      </c>
      <c r="V8" s="25" t="str">
        <f>VLOOKUP(A8,Owners!$A$2:$L$138,5,FALSE)</f>
        <v>Ronald</v>
      </c>
      <c r="W8" s="25" t="str">
        <f>VLOOKUP(A8,Owners!$A$2:$L$138,6,FALSE)</f>
        <v>14680 William Penn Rd</v>
      </c>
      <c r="X8" s="25" t="str">
        <f>VLOOKUP(A8,Owners!$A$2:$L$138,7,FALSE)</f>
        <v>WASHINGTON</v>
      </c>
      <c r="Y8" s="25" t="str">
        <f>VLOOKUP(A8,Owners!$A$2:$L$138,8,FALSE)</f>
        <v>TX</v>
      </c>
      <c r="Z8" s="25" t="str">
        <f>VLOOKUP(A8,Owners!$A$2:$L$138,9,FALSE)</f>
        <v>77880</v>
      </c>
      <c r="AA8" s="25" t="str">
        <f>VLOOKUP(A8,Owners!$A$2:$L$138,10,FALSE)</f>
        <v>WASHINGTON</v>
      </c>
      <c r="AB8" s="35" t="str">
        <f>VLOOKUP(A8,Owners!$A$2:$L$138,11,FALSE)</f>
        <v>9798308318</v>
      </c>
      <c r="AC8" s="25" t="str">
        <f>VLOOKUP(A8,Owners!$A$2:$L$138,12,FALSE)</f>
        <v>lldctexas@yahoo.com</v>
      </c>
      <c r="AD8" s="25" t="str">
        <f>INDEX(Sheet2!$N$2:$N$2661, MATCH(A8,Sheet2!$B$2:$B$2661,0))</f>
        <v>lldctexas@yahoo.com</v>
      </c>
      <c r="AE8" s="37"/>
    </row>
    <row r="9" spans="1:31" ht="43.5" x14ac:dyDescent="0.35">
      <c r="A9" s="21">
        <v>941</v>
      </c>
      <c r="B9" s="22" t="s">
        <v>38</v>
      </c>
      <c r="C9" s="23">
        <v>33604</v>
      </c>
      <c r="D9" s="23">
        <v>44561</v>
      </c>
      <c r="E9" s="22" t="s">
        <v>3</v>
      </c>
      <c r="F9" s="22" t="s">
        <v>858</v>
      </c>
      <c r="G9" s="22" t="s">
        <v>788</v>
      </c>
      <c r="H9" s="21">
        <v>32</v>
      </c>
      <c r="I9" s="21">
        <v>31</v>
      </c>
      <c r="J9" s="22" t="s">
        <v>163</v>
      </c>
      <c r="K9" s="22" t="s">
        <v>164</v>
      </c>
      <c r="L9" s="22" t="s">
        <v>79</v>
      </c>
      <c r="M9" s="22" t="s">
        <v>165</v>
      </c>
      <c r="N9" s="22" t="s">
        <v>166</v>
      </c>
      <c r="O9" s="21">
        <v>331</v>
      </c>
      <c r="P9" s="22" t="s">
        <v>140</v>
      </c>
      <c r="Q9" s="24" t="str">
        <f>INDEX(Table_MF_File_Finder_BE.accdb[PROJECT_PROGRAMS],MATCH(A9,Table_MF_File_Finder_BE.accdb[CMTS_ID],0))</f>
        <v>LIHTC</v>
      </c>
      <c r="R9" s="25" t="s">
        <v>4970</v>
      </c>
      <c r="S9" s="23"/>
      <c r="T9" s="25" t="str">
        <f>VLOOKUP(A9,Owners!$A$2:$L$138,3,FALSE)</f>
        <v>Milam Senior Estates, Ltd</v>
      </c>
      <c r="U9" s="25" t="str">
        <f>VLOOKUP(A9,Owners!$A$2:$L$138,4,FALSE)</f>
        <v>Blake</v>
      </c>
      <c r="V9" s="25" t="str">
        <f>VLOOKUP(A9,Owners!$A$2:$L$138,5,FALSE)</f>
        <v>Peggy</v>
      </c>
      <c r="W9" s="25" t="str">
        <f>VLOOKUP(A9,Owners!$A$2:$L$138,6,FALSE)</f>
        <v>350 LCR 779</v>
      </c>
      <c r="X9" s="25" t="str">
        <f>VLOOKUP(A9,Owners!$A$2:$L$138,7,FALSE)</f>
        <v>Groesbeck</v>
      </c>
      <c r="Y9" s="25" t="str">
        <f>VLOOKUP(A9,Owners!$A$2:$L$138,8,FALSE)</f>
        <v>Tx</v>
      </c>
      <c r="Z9" s="25" t="str">
        <f>VLOOKUP(A9,Owners!$A$2:$L$138,9,FALSE)</f>
        <v>76642</v>
      </c>
      <c r="AA9" s="25" t="str">
        <f>VLOOKUP(A9,Owners!$A$2:$L$138,10,FALSE)</f>
        <v>LIMESTONE</v>
      </c>
      <c r="AB9" s="35" t="str">
        <f>VLOOKUP(A9,Owners!$A$2:$L$138,11,FALSE)</f>
        <v>2547491090</v>
      </c>
      <c r="AC9" s="36" t="s">
        <v>28489</v>
      </c>
      <c r="AD9" s="36" t="str">
        <f>INDEX(Sheet2!$N$2:$N$2661, MATCH(A9,Sheet2!$B$2:$B$2661,0))</f>
        <v>info@hamiltonvalley.com</v>
      </c>
      <c r="AE9" s="37"/>
    </row>
    <row r="10" spans="1:31" ht="43.5" x14ac:dyDescent="0.35">
      <c r="A10" s="21">
        <v>942</v>
      </c>
      <c r="B10" s="22" t="s">
        <v>68</v>
      </c>
      <c r="C10" s="23">
        <v>33604</v>
      </c>
      <c r="D10" s="23">
        <v>44561</v>
      </c>
      <c r="E10" s="22" t="s">
        <v>3</v>
      </c>
      <c r="F10" s="22" t="s">
        <v>859</v>
      </c>
      <c r="G10" s="22" t="s">
        <v>788</v>
      </c>
      <c r="H10" s="21">
        <v>24</v>
      </c>
      <c r="I10" s="21">
        <v>24</v>
      </c>
      <c r="J10" s="22" t="s">
        <v>377</v>
      </c>
      <c r="K10" s="22" t="s">
        <v>133</v>
      </c>
      <c r="L10" s="22" t="s">
        <v>79</v>
      </c>
      <c r="M10" s="22" t="s">
        <v>134</v>
      </c>
      <c r="N10" s="22" t="s">
        <v>135</v>
      </c>
      <c r="O10" s="21">
        <v>39</v>
      </c>
      <c r="P10" s="22" t="s">
        <v>110</v>
      </c>
      <c r="Q10" s="24" t="str">
        <f>INDEX(Table_MF_File_Finder_BE.accdb[PROJECT_PROGRAMS],MATCH(A10,Table_MF_File_Finder_BE.accdb[CMTS_ID],0))</f>
        <v>LIHTC</v>
      </c>
      <c r="R10" s="25" t="s">
        <v>4970</v>
      </c>
      <c r="S10" s="23"/>
      <c r="T10" s="25" t="str">
        <f>VLOOKUP(A10,Owners!$A$2:$L$138,3,FALSE)</f>
        <v>West Columbia Manor Ltd</v>
      </c>
      <c r="U10" s="25" t="str">
        <f>VLOOKUP(A10,Owners!$A$2:$L$138,4,FALSE)</f>
        <v>Declercq</v>
      </c>
      <c r="V10" s="25" t="str">
        <f>VLOOKUP(A10,Owners!$A$2:$L$138,5,FALSE)</f>
        <v>John</v>
      </c>
      <c r="W10" s="25" t="str">
        <f>VLOOKUP(A10,Owners!$A$2:$L$138,6,FALSE)</f>
        <v>1000 N 13th St</v>
      </c>
      <c r="X10" s="25" t="str">
        <f>VLOOKUP(A10,Owners!$A$2:$L$138,7,FALSE)</f>
        <v>WEST COLUMBIA</v>
      </c>
      <c r="Y10" s="25" t="str">
        <f>VLOOKUP(A10,Owners!$A$2:$L$138,8,FALSE)</f>
        <v>TX</v>
      </c>
      <c r="Z10" s="25" t="str">
        <f>VLOOKUP(A10,Owners!$A$2:$L$138,9,FALSE)</f>
        <v>77486</v>
      </c>
      <c r="AA10" s="25" t="str">
        <f>VLOOKUP(A10,Owners!$A$2:$L$138,10,FALSE)</f>
        <v>BRAZORIA</v>
      </c>
      <c r="AB10" s="35" t="str">
        <f>VLOOKUP(A10,Owners!$A$2:$L$138,11,FALSE)</f>
        <v>9253480766</v>
      </c>
      <c r="AC10" s="36" t="s">
        <v>28488</v>
      </c>
      <c r="AD10" s="36" t="str">
        <f>INDEX(Sheet2!$N$2:$N$2661, MATCH(A10,Sheet2!$B$2:$B$2661,0))</f>
        <v>sspurgeon@pkhousing.com</v>
      </c>
      <c r="AE10" s="37"/>
    </row>
    <row r="11" spans="1:31" ht="43.5" x14ac:dyDescent="0.35">
      <c r="A11" s="21">
        <v>970</v>
      </c>
      <c r="B11" s="22" t="s">
        <v>907</v>
      </c>
      <c r="C11" s="23">
        <v>33970</v>
      </c>
      <c r="D11" s="23">
        <v>44926</v>
      </c>
      <c r="E11" s="22" t="s">
        <v>3</v>
      </c>
      <c r="F11" s="22" t="s">
        <v>909</v>
      </c>
      <c r="G11" s="22" t="s">
        <v>788</v>
      </c>
      <c r="H11" s="21">
        <v>24</v>
      </c>
      <c r="I11" s="21">
        <v>24</v>
      </c>
      <c r="J11" s="22" t="s">
        <v>908</v>
      </c>
      <c r="K11" s="22" t="s">
        <v>307</v>
      </c>
      <c r="L11" s="22" t="s">
        <v>79</v>
      </c>
      <c r="M11" s="22" t="s">
        <v>308</v>
      </c>
      <c r="N11" s="22" t="s">
        <v>309</v>
      </c>
      <c r="O11" s="21">
        <v>387</v>
      </c>
      <c r="P11" s="22" t="s">
        <v>150</v>
      </c>
      <c r="Q11" s="24" t="str">
        <f>INDEX(Table_MF_File_Finder_BE.accdb[PROJECT_PROGRAMS],MATCH(A11,Table_MF_File_Finder_BE.accdb[CMTS_ID],0))</f>
        <v>LIHTC</v>
      </c>
      <c r="R11" s="25" t="s">
        <v>4970</v>
      </c>
      <c r="S11" s="23"/>
      <c r="T11" s="25" t="str">
        <f>VLOOKUP(A11,Owners!$A$2:$L$138,3,FALSE)</f>
        <v>Clarksville Seniors Apartments, LLP</v>
      </c>
      <c r="U11" s="25" t="str">
        <f>VLOOKUP(A11,Owners!$A$2:$L$138,4,FALSE)</f>
        <v>Hamilton</v>
      </c>
      <c r="V11" s="25" t="str">
        <f>VLOOKUP(A11,Owners!$A$2:$L$138,5,FALSE)</f>
        <v>Kenneth</v>
      </c>
      <c r="W11" s="25" t="str">
        <f>VLOOKUP(A11,Owners!$A$2:$L$138,6,FALSE)</f>
        <v>2718 HILLDALE BLVD</v>
      </c>
      <c r="X11" s="25" t="str">
        <f>VLOOKUP(A11,Owners!$A$2:$L$138,7,FALSE)</f>
        <v>ARLINGTON</v>
      </c>
      <c r="Y11" s="25" t="str">
        <f>VLOOKUP(A11,Owners!$A$2:$L$138,8,FALSE)</f>
        <v>TX</v>
      </c>
      <c r="Z11" s="25" t="str">
        <f>VLOOKUP(A11,Owners!$A$2:$L$138,9,FALSE)</f>
        <v>76016</v>
      </c>
      <c r="AA11" s="25" t="str">
        <f>VLOOKUP(A11,Owners!$A$2:$L$138,10,FALSE)</f>
        <v>TARRANT</v>
      </c>
      <c r="AB11" s="35" t="str">
        <f>VLOOKUP(A11,Owners!$A$2:$L$138,11,FALSE)</f>
        <v>8175146767</v>
      </c>
      <c r="AC11" s="25" t="s">
        <v>7987</v>
      </c>
      <c r="AD11" s="25" t="str">
        <f>INDEX(Sheet2!$N$2:$N$2661, MATCH(A11,Sheet2!$B$2:$B$2661,0))</f>
        <v>TLBLISS@SBCGLOBAL.NET</v>
      </c>
      <c r="AE11" s="37"/>
    </row>
    <row r="12" spans="1:31" ht="43.5" x14ac:dyDescent="0.35">
      <c r="A12" s="21">
        <v>971</v>
      </c>
      <c r="B12" s="22" t="s">
        <v>21</v>
      </c>
      <c r="C12" s="23">
        <v>33604</v>
      </c>
      <c r="D12" s="23">
        <v>44561</v>
      </c>
      <c r="E12" s="22" t="s">
        <v>3</v>
      </c>
      <c r="F12" s="22" t="s">
        <v>910</v>
      </c>
      <c r="G12" s="22" t="s">
        <v>788</v>
      </c>
      <c r="H12" s="21">
        <v>24</v>
      </c>
      <c r="I12" s="21">
        <v>24</v>
      </c>
      <c r="J12" s="22" t="s">
        <v>178</v>
      </c>
      <c r="K12" s="22" t="s">
        <v>179</v>
      </c>
      <c r="L12" s="22" t="s">
        <v>79</v>
      </c>
      <c r="M12" s="22" t="s">
        <v>180</v>
      </c>
      <c r="N12" s="22" t="s">
        <v>181</v>
      </c>
      <c r="O12" s="21">
        <v>37</v>
      </c>
      <c r="P12" s="22" t="s">
        <v>150</v>
      </c>
      <c r="Q12" s="24" t="str">
        <f>INDEX(Table_MF_File_Finder_BE.accdb[PROJECT_PROGRAMS],MATCH(A12,Table_MF_File_Finder_BE.accdb[CMTS_ID],0))</f>
        <v>LIHTC</v>
      </c>
      <c r="R12" s="25" t="s">
        <v>4970</v>
      </c>
      <c r="S12" s="23"/>
      <c r="T12" s="25" t="str">
        <f>VLOOKUP(A12,Owners!$A$2:$L$138,3,FALSE)</f>
        <v>DeKalb Seniors Apartments, L.P.</v>
      </c>
      <c r="U12" s="25" t="str">
        <f>VLOOKUP(A12,Owners!$A$2:$L$138,4,FALSE)</f>
        <v>Anderson</v>
      </c>
      <c r="V12" s="25" t="str">
        <f>VLOOKUP(A12,Owners!$A$2:$L$138,5,FALSE)</f>
        <v>Tina</v>
      </c>
      <c r="W12" s="25" t="str">
        <f>VLOOKUP(A12,Owners!$A$2:$L$138,6,FALSE)</f>
        <v>2718 HILLDALE BLVD</v>
      </c>
      <c r="X12" s="25" t="str">
        <f>VLOOKUP(A12,Owners!$A$2:$L$138,7,FALSE)</f>
        <v>ARLINGTON</v>
      </c>
      <c r="Y12" s="25" t="str">
        <f>VLOOKUP(A12,Owners!$A$2:$L$138,8,FALSE)</f>
        <v>TX</v>
      </c>
      <c r="Z12" s="25" t="str">
        <f>VLOOKUP(A12,Owners!$A$2:$L$138,9,FALSE)</f>
        <v>76016</v>
      </c>
      <c r="AA12" s="25" t="str">
        <f>VLOOKUP(A12,Owners!$A$2:$L$138,10,FALSE)</f>
        <v>TARRANT</v>
      </c>
      <c r="AB12" s="35" t="str">
        <f>VLOOKUP(A12,Owners!$A$2:$L$138,11,FALSE)</f>
        <v>8175146767</v>
      </c>
      <c r="AC12" s="25" t="s">
        <v>7987</v>
      </c>
      <c r="AD12" s="25" t="str">
        <f>INDEX(Sheet2!$N$2:$N$2661, MATCH(A12,Sheet2!$B$2:$B$2661,0))</f>
        <v>TLBLISS@SBCGLOBAL.NET</v>
      </c>
      <c r="AE12" s="37"/>
    </row>
    <row r="13" spans="1:31" ht="43.5" x14ac:dyDescent="0.35">
      <c r="A13" s="21">
        <v>975</v>
      </c>
      <c r="B13" s="22" t="s">
        <v>916</v>
      </c>
      <c r="C13" s="23">
        <v>33970</v>
      </c>
      <c r="D13" s="23">
        <v>44926</v>
      </c>
      <c r="E13" s="22" t="s">
        <v>3</v>
      </c>
      <c r="F13" s="22" t="s">
        <v>918</v>
      </c>
      <c r="G13" s="22" t="s">
        <v>788</v>
      </c>
      <c r="H13" s="21">
        <v>36</v>
      </c>
      <c r="I13" s="21">
        <v>36</v>
      </c>
      <c r="J13" s="22" t="s">
        <v>917</v>
      </c>
      <c r="K13" s="22" t="s">
        <v>919</v>
      </c>
      <c r="L13" s="22" t="s">
        <v>79</v>
      </c>
      <c r="M13" s="22" t="s">
        <v>920</v>
      </c>
      <c r="N13" s="22" t="s">
        <v>919</v>
      </c>
      <c r="O13" s="21">
        <v>241</v>
      </c>
      <c r="P13" s="22" t="s">
        <v>396</v>
      </c>
      <c r="Q13" s="24" t="str">
        <f>INDEX(Table_MF_File_Finder_BE.accdb[PROJECT_PROGRAMS],MATCH(A13,Table_MF_File_Finder_BE.accdb[CMTS_ID],0))</f>
        <v>LIHTC</v>
      </c>
      <c r="R13" s="25" t="s">
        <v>4970</v>
      </c>
      <c r="S13" s="23"/>
      <c r="T13" s="25" t="str">
        <f>VLOOKUP(A13,Owners!$A$2:$L$138,3,FALSE)</f>
        <v>Jasper Manor, Ltd</v>
      </c>
      <c r="U13" s="25" t="str">
        <f>VLOOKUP(A13,Owners!$A$2:$L$138,4,FALSE)</f>
        <v>Declercq</v>
      </c>
      <c r="V13" s="25" t="str">
        <f>VLOOKUP(A13,Owners!$A$2:$L$138,5,FALSE)</f>
        <v>John</v>
      </c>
      <c r="W13" s="25" t="str">
        <f>VLOOKUP(A13,Owners!$A$2:$L$138,6,FALSE)</f>
        <v>310 W Childress</v>
      </c>
      <c r="X13" s="25" t="str">
        <f>VLOOKUP(A13,Owners!$A$2:$L$138,7,FALSE)</f>
        <v>Jasper</v>
      </c>
      <c r="Y13" s="25" t="str">
        <f>VLOOKUP(A13,Owners!$A$2:$L$138,8,FALSE)</f>
        <v>TX</v>
      </c>
      <c r="Z13" s="25" t="str">
        <f>VLOOKUP(A13,Owners!$A$2:$L$138,9,FALSE)</f>
        <v>75951</v>
      </c>
      <c r="AA13" s="25" t="str">
        <f>VLOOKUP(A13,Owners!$A$2:$L$138,10,FALSE)</f>
        <v>JASPER</v>
      </c>
      <c r="AB13" s="35" t="str">
        <f>VLOOKUP(A13,Owners!$A$2:$L$138,11,FALSE)</f>
        <v>9253480766</v>
      </c>
      <c r="AC13" s="25" t="s">
        <v>28488</v>
      </c>
      <c r="AD13" s="25" t="str">
        <f>INDEX(Sheet2!$N$2:$N$2661, MATCH(A13,Sheet2!$B$2:$B$2661,0))</f>
        <v>sspurgeon@pkhousing.com</v>
      </c>
      <c r="AE13" s="37"/>
    </row>
    <row r="14" spans="1:31" ht="43.5" x14ac:dyDescent="0.35">
      <c r="A14" s="21">
        <v>980</v>
      </c>
      <c r="B14" s="22" t="s">
        <v>65</v>
      </c>
      <c r="C14" s="23">
        <v>33604</v>
      </c>
      <c r="D14" s="23">
        <v>44561</v>
      </c>
      <c r="E14" s="22" t="s">
        <v>3</v>
      </c>
      <c r="F14" s="22" t="s">
        <v>922</v>
      </c>
      <c r="G14" s="22" t="s">
        <v>788</v>
      </c>
      <c r="H14" s="21">
        <v>44</v>
      </c>
      <c r="I14" s="21">
        <v>18</v>
      </c>
      <c r="J14" s="22" t="s">
        <v>195</v>
      </c>
      <c r="K14" s="22" t="s">
        <v>196</v>
      </c>
      <c r="L14" s="22" t="s">
        <v>79</v>
      </c>
      <c r="M14" s="22" t="s">
        <v>197</v>
      </c>
      <c r="N14" s="22" t="s">
        <v>198</v>
      </c>
      <c r="O14" s="21">
        <v>49</v>
      </c>
      <c r="P14" s="22" t="s">
        <v>199</v>
      </c>
      <c r="Q14" s="24" t="str">
        <f>INDEX(Table_MF_File_Finder_BE.accdb[PROJECT_PROGRAMS],MATCH(A14,Table_MF_File_Finder_BE.accdb[CMTS_ID],0))</f>
        <v>LIHTC</v>
      </c>
      <c r="R14" s="25" t="s">
        <v>4970</v>
      </c>
      <c r="S14" s="23"/>
      <c r="T14" s="25" t="str">
        <f>VLOOKUP(A14,Owners!$A$2:$L$138,3,FALSE)</f>
        <v>Vicksburg Ltd.</v>
      </c>
      <c r="U14" s="25" t="str">
        <f>VLOOKUP(A14,Owners!$A$2:$L$138,4,FALSE)</f>
        <v>McCann</v>
      </c>
      <c r="V14" s="25" t="str">
        <f>VLOOKUP(A14,Owners!$A$2:$L$138,5,FALSE)</f>
        <v>Kristina</v>
      </c>
      <c r="W14" s="25" t="str">
        <f>VLOOKUP(A14,Owners!$A$2:$L$138,6,FALSE)</f>
        <v>1500 Scenic Dr Apt 101</v>
      </c>
      <c r="X14" s="25" t="str">
        <f>VLOOKUP(A14,Owners!$A$2:$L$138,7,FALSE)</f>
        <v>AUSTIN</v>
      </c>
      <c r="Y14" s="25" t="str">
        <f>VLOOKUP(A14,Owners!$A$2:$L$138,8,FALSE)</f>
        <v>TX</v>
      </c>
      <c r="Z14" s="25" t="str">
        <f>VLOOKUP(A14,Owners!$A$2:$L$138,9,FALSE)</f>
        <v>78703</v>
      </c>
      <c r="AA14" s="25" t="str">
        <f>VLOOKUP(A14,Owners!$A$2:$L$138,10,FALSE)</f>
        <v>TRAVIS</v>
      </c>
      <c r="AB14" s="35" t="str">
        <f>VLOOKUP(A14,Owners!$A$2:$L$138,11,FALSE)</f>
        <v>5124729646</v>
      </c>
      <c r="AC14" s="25" t="str">
        <f>VLOOKUP(A14,Owners!$A$2:$L$138,12,FALSE)</f>
        <v>tinazmccann@gmail.com</v>
      </c>
      <c r="AD14" s="25" t="str">
        <f>INDEX(Sheet2!$N$2:$N$2661, MATCH(A14,Sheet2!$B$2:$B$2661,0))</f>
        <v>tinazmccann@gmail.com</v>
      </c>
      <c r="AE14" s="37"/>
    </row>
    <row r="15" spans="1:31" ht="43.5" x14ac:dyDescent="0.35">
      <c r="A15" s="21">
        <v>984</v>
      </c>
      <c r="B15" s="22" t="s">
        <v>58</v>
      </c>
      <c r="C15" s="23">
        <v>33604</v>
      </c>
      <c r="D15" s="23">
        <v>44561</v>
      </c>
      <c r="E15" s="22" t="s">
        <v>3</v>
      </c>
      <c r="F15" s="22" t="s">
        <v>927</v>
      </c>
      <c r="G15" s="22" t="s">
        <v>788</v>
      </c>
      <c r="H15" s="21">
        <v>20</v>
      </c>
      <c r="I15" s="21">
        <v>20</v>
      </c>
      <c r="J15" s="22" t="s">
        <v>205</v>
      </c>
      <c r="K15" s="22" t="s">
        <v>206</v>
      </c>
      <c r="L15" s="22" t="s">
        <v>79</v>
      </c>
      <c r="M15" s="22" t="s">
        <v>207</v>
      </c>
      <c r="N15" s="22" t="s">
        <v>208</v>
      </c>
      <c r="O15" s="21">
        <v>425</v>
      </c>
      <c r="P15" s="22" t="s">
        <v>104</v>
      </c>
      <c r="Q15" s="24" t="str">
        <f>INDEX(Table_MF_File_Finder_BE.accdb[PROJECT_PROGRAMS],MATCH(A15,Table_MF_File_Finder_BE.accdb[CMTS_ID],0))</f>
        <v>LIHTC</v>
      </c>
      <c r="R15" s="25" t="s">
        <v>4970</v>
      </c>
      <c r="S15" s="23"/>
      <c r="T15" s="25" t="str">
        <f>VLOOKUP(A15,Owners!$A$2:$L$138,3,FALSE)</f>
        <v>Stone Glen Apartments Ltd.</v>
      </c>
      <c r="U15" s="25" t="str">
        <f>VLOOKUP(A15,Owners!$A$2:$L$138,4,FALSE)</f>
        <v>Chamy</v>
      </c>
      <c r="V15" s="25" t="str">
        <f>VLOOKUP(A15,Owners!$A$2:$L$138,5,FALSE)</f>
        <v>Joe</v>
      </c>
      <c r="W15" s="25" t="str">
        <f>VLOOKUP(A15,Owners!$A$2:$L$138,6,FALSE)</f>
        <v>2128 L Don Dodson Dr</v>
      </c>
      <c r="X15" s="25" t="str">
        <f>VLOOKUP(A15,Owners!$A$2:$L$138,7,FALSE)</f>
        <v>Bedford</v>
      </c>
      <c r="Y15" s="25" t="str">
        <f>VLOOKUP(A15,Owners!$A$2:$L$138,8,FALSE)</f>
        <v>TX</v>
      </c>
      <c r="Z15" s="25" t="str">
        <f>VLOOKUP(A15,Owners!$A$2:$L$138,9,FALSE)</f>
        <v>76021</v>
      </c>
      <c r="AA15" s="25" t="str">
        <f>VLOOKUP(A15,Owners!$A$2:$L$138,10,FALSE)</f>
        <v>TARRANT</v>
      </c>
      <c r="AB15" s="35" t="str">
        <f>VLOOKUP(A15,Owners!$A$2:$L$138,11,FALSE)</f>
        <v>8172856315</v>
      </c>
      <c r="AC15" s="25" t="str">
        <f>VLOOKUP(A15,Owners!$A$2:$L$138,12,FALSE)</f>
        <v>jchamy@chamyinvestments.com</v>
      </c>
      <c r="AD15" s="25" t="str">
        <f>INDEX(Sheet2!$N$2:$N$2661, MATCH(A15,Sheet2!$B$2:$B$2661,0))</f>
        <v>jlane@integrapeak.com</v>
      </c>
      <c r="AE15" s="37"/>
    </row>
    <row r="16" spans="1:31" ht="43.5" x14ac:dyDescent="0.35">
      <c r="A16" s="21">
        <v>996</v>
      </c>
      <c r="B16" s="22" t="s">
        <v>57</v>
      </c>
      <c r="C16" s="23">
        <v>33604</v>
      </c>
      <c r="D16" s="23">
        <v>44561</v>
      </c>
      <c r="E16" s="22" t="s">
        <v>3</v>
      </c>
      <c r="F16" s="22" t="s">
        <v>951</v>
      </c>
      <c r="G16" s="22" t="s">
        <v>788</v>
      </c>
      <c r="H16" s="21">
        <v>28</v>
      </c>
      <c r="I16" s="21">
        <v>28</v>
      </c>
      <c r="J16" s="22" t="s">
        <v>433</v>
      </c>
      <c r="K16" s="22" t="s">
        <v>434</v>
      </c>
      <c r="L16" s="22" t="s">
        <v>79</v>
      </c>
      <c r="M16" s="22" t="s">
        <v>435</v>
      </c>
      <c r="N16" s="22" t="s">
        <v>158</v>
      </c>
      <c r="O16" s="21">
        <v>467</v>
      </c>
      <c r="P16" s="22" t="s">
        <v>150</v>
      </c>
      <c r="Q16" s="24" t="str">
        <f>INDEX(Table_MF_File_Finder_BE.accdb[PROJECT_PROGRAMS],MATCH(A16,Table_MF_File_Finder_BE.accdb[CMTS_ID],0))</f>
        <v>LIHTC</v>
      </c>
      <c r="R16" s="25" t="s">
        <v>4970</v>
      </c>
      <c r="S16" s="23"/>
      <c r="T16" s="25" t="str">
        <f>VLOOKUP(A16,Owners!$A$2:$L$138,3,FALSE)</f>
        <v>Grand Saline, Ltd.</v>
      </c>
      <c r="U16" s="25" t="str">
        <f>VLOOKUP(A16,Owners!$A$2:$L$138,4,FALSE)</f>
        <v>Bateman</v>
      </c>
      <c r="V16" s="25" t="str">
        <f>VLOOKUP(A16,Owners!$A$2:$L$138,5,FALSE)</f>
        <v>Charles</v>
      </c>
      <c r="W16" s="25" t="str">
        <f>VLOOKUP(A16,Owners!$A$2:$L$138,6,FALSE)</f>
        <v>PO Box 566</v>
      </c>
      <c r="X16" s="25" t="str">
        <f>VLOOKUP(A16,Owners!$A$2:$L$138,7,FALSE)</f>
        <v>LINDALE</v>
      </c>
      <c r="Y16" s="25" t="str">
        <f>VLOOKUP(A16,Owners!$A$2:$L$138,8,FALSE)</f>
        <v>TX</v>
      </c>
      <c r="Z16" s="25" t="str">
        <f>VLOOKUP(A16,Owners!$A$2:$L$138,9,FALSE)</f>
        <v>75771</v>
      </c>
      <c r="AA16" s="25" t="str">
        <f>VLOOKUP(A16,Owners!$A$2:$L$138,10,FALSE)</f>
        <v>SMITH</v>
      </c>
      <c r="AB16" s="35" t="str">
        <f>VLOOKUP(A16,Owners!$A$2:$L$138,11,FALSE)</f>
        <v>9038823525</v>
      </c>
      <c r="AC16" s="25" t="str">
        <f>VLOOKUP(A16,Owners!$A$2:$L$138,12,FALSE)</f>
        <v>bateman70@aol.com</v>
      </c>
      <c r="AD16" s="25" t="str">
        <f>INDEX(Sheet2!$N$2:$N$2661, MATCH(A16,Sheet2!$B$2:$B$2661,0))</f>
        <v>bateman70@aol.com</v>
      </c>
      <c r="AE16" s="37"/>
    </row>
    <row r="17" spans="1:31" ht="43.5" x14ac:dyDescent="0.35">
      <c r="A17" s="21">
        <v>999</v>
      </c>
      <c r="B17" s="22" t="s">
        <v>953</v>
      </c>
      <c r="C17" s="23">
        <v>34335</v>
      </c>
      <c r="D17" s="23">
        <v>45291</v>
      </c>
      <c r="E17" s="22" t="s">
        <v>3</v>
      </c>
      <c r="F17" s="22" t="s">
        <v>955</v>
      </c>
      <c r="G17" s="22" t="s">
        <v>788</v>
      </c>
      <c r="H17" s="21">
        <v>36</v>
      </c>
      <c r="I17" s="21">
        <v>36</v>
      </c>
      <c r="J17" s="22" t="s">
        <v>954</v>
      </c>
      <c r="K17" s="22" t="s">
        <v>956</v>
      </c>
      <c r="L17" s="22" t="s">
        <v>79</v>
      </c>
      <c r="M17" s="22" t="s">
        <v>957</v>
      </c>
      <c r="N17" s="22" t="s">
        <v>368</v>
      </c>
      <c r="O17" s="21">
        <v>67</v>
      </c>
      <c r="P17" s="22" t="s">
        <v>150</v>
      </c>
      <c r="Q17" s="24" t="str">
        <f>INDEX(Table_MF_File_Finder_BE.accdb[PROJECT_PROGRAMS],MATCH(A17,Table_MF_File_Finder_BE.accdb[CMTS_ID],0))</f>
        <v>LIHTC</v>
      </c>
      <c r="R17" s="25" t="s">
        <v>4970</v>
      </c>
      <c r="S17" s="23"/>
      <c r="T17" s="25" t="str">
        <f>VLOOKUP(A17,Owners!$A$2:$L$138,3,FALSE)</f>
        <v>Queen City Manor</v>
      </c>
      <c r="U17" s="25" t="str">
        <f>VLOOKUP(A17,Owners!$A$2:$L$138,4,FALSE)</f>
        <v>Sullivan-Hamm</v>
      </c>
      <c r="V17" s="25" t="str">
        <f>VLOOKUP(A17,Owners!$A$2:$L$138,5,FALSE)</f>
        <v>Jina</v>
      </c>
      <c r="W17" s="25" t="str">
        <f>VLOOKUP(A17,Owners!$A$2:$L$138,6,FALSE)</f>
        <v>PO Box 847</v>
      </c>
      <c r="X17" s="25" t="str">
        <f>VLOOKUP(A17,Owners!$A$2:$L$138,7,FALSE)</f>
        <v>LINDEN</v>
      </c>
      <c r="Y17" s="25" t="str">
        <f>VLOOKUP(A17,Owners!$A$2:$L$138,8,FALSE)</f>
        <v>TX</v>
      </c>
      <c r="Z17" s="25" t="str">
        <f>VLOOKUP(A17,Owners!$A$2:$L$138,9,FALSE)</f>
        <v>75563</v>
      </c>
      <c r="AA17" s="25" t="str">
        <f>VLOOKUP(A17,Owners!$A$2:$L$138,10,FALSE)</f>
        <v>CASS</v>
      </c>
      <c r="AB17" s="35" t="str">
        <f>VLOOKUP(A17,Owners!$A$2:$L$138,11,FALSE)</f>
        <v>9037565554</v>
      </c>
      <c r="AC17" s="36" t="s">
        <v>1950</v>
      </c>
      <c r="AD17" s="36" t="str">
        <f>INDEX(Sheet2!$N$2:$N$2661, MATCH(A17,Sheet2!$B$2:$B$2661,0))</f>
        <v>cindy@sullivancompanies.net</v>
      </c>
      <c r="AE17" s="37"/>
    </row>
    <row r="18" spans="1:31" ht="43.5" x14ac:dyDescent="0.35">
      <c r="A18" s="21">
        <v>1000</v>
      </c>
      <c r="B18" s="22" t="s">
        <v>41</v>
      </c>
      <c r="C18" s="23">
        <v>33604</v>
      </c>
      <c r="D18" s="23">
        <v>44561</v>
      </c>
      <c r="E18" s="22" t="s">
        <v>3</v>
      </c>
      <c r="F18" s="22" t="s">
        <v>958</v>
      </c>
      <c r="G18" s="22" t="s">
        <v>788</v>
      </c>
      <c r="H18" s="21">
        <v>48</v>
      </c>
      <c r="I18" s="21">
        <v>48</v>
      </c>
      <c r="J18" s="22" t="s">
        <v>222</v>
      </c>
      <c r="K18" s="22" t="s">
        <v>223</v>
      </c>
      <c r="L18" s="22" t="s">
        <v>79</v>
      </c>
      <c r="M18" s="22" t="s">
        <v>224</v>
      </c>
      <c r="N18" s="22" t="s">
        <v>225</v>
      </c>
      <c r="O18" s="21">
        <v>499</v>
      </c>
      <c r="P18" s="22" t="s">
        <v>150</v>
      </c>
      <c r="Q18" s="24" t="str">
        <f>INDEX(Table_MF_File_Finder_BE.accdb[PROJECT_PROGRAMS],MATCH(A18,Table_MF_File_Finder_BE.accdb[CMTS_ID],0))</f>
        <v>LIHTC</v>
      </c>
      <c r="R18" s="25" t="s">
        <v>4970</v>
      </c>
      <c r="S18" s="23"/>
      <c r="T18" s="25" t="str">
        <f>VLOOKUP(A18,Owners!$A$2:$L$138,3,FALSE)</f>
        <v>Mineola Seniors Community</v>
      </c>
      <c r="U18" s="25" t="str">
        <f>VLOOKUP(A18,Owners!$A$2:$L$138,4,FALSE)</f>
        <v>Sullivan-Hamm</v>
      </c>
      <c r="V18" s="25" t="str">
        <f>VLOOKUP(A18,Owners!$A$2:$L$138,5,FALSE)</f>
        <v>Jina</v>
      </c>
      <c r="W18" s="25" t="str">
        <f>VLOOKUP(A18,Owners!$A$2:$L$138,6,FALSE)</f>
        <v>PO Box 847</v>
      </c>
      <c r="X18" s="25" t="str">
        <f>VLOOKUP(A18,Owners!$A$2:$L$138,7,FALSE)</f>
        <v>LINDEN</v>
      </c>
      <c r="Y18" s="25" t="str">
        <f>VLOOKUP(A18,Owners!$A$2:$L$138,8,FALSE)</f>
        <v>TX</v>
      </c>
      <c r="Z18" s="25" t="str">
        <f>VLOOKUP(A18,Owners!$A$2:$L$138,9,FALSE)</f>
        <v>75563</v>
      </c>
      <c r="AA18" s="25" t="str">
        <f>VLOOKUP(A18,Owners!$A$2:$L$138,10,FALSE)</f>
        <v>CASS</v>
      </c>
      <c r="AB18" s="35" t="str">
        <f>VLOOKUP(A18,Owners!$A$2:$L$138,11,FALSE)</f>
        <v>9037565554</v>
      </c>
      <c r="AC18" s="36" t="s">
        <v>1950</v>
      </c>
      <c r="AD18" s="36" t="str">
        <f>INDEX(Sheet2!$N$2:$N$2661, MATCH(A18,Sheet2!$B$2:$B$2661,0))</f>
        <v>cindy@sullivancompanies.net</v>
      </c>
      <c r="AE18" s="37"/>
    </row>
    <row r="19" spans="1:31" ht="43.5" x14ac:dyDescent="0.35">
      <c r="A19" s="21">
        <v>1001</v>
      </c>
      <c r="B19" s="22" t="s">
        <v>48</v>
      </c>
      <c r="C19" s="23">
        <v>33604</v>
      </c>
      <c r="D19" s="23">
        <v>44561</v>
      </c>
      <c r="E19" s="22" t="s">
        <v>3</v>
      </c>
      <c r="F19" s="22" t="s">
        <v>959</v>
      </c>
      <c r="G19" s="22" t="s">
        <v>788</v>
      </c>
      <c r="H19" s="21">
        <v>24</v>
      </c>
      <c r="I19" s="21">
        <v>24</v>
      </c>
      <c r="J19" s="22" t="s">
        <v>369</v>
      </c>
      <c r="K19" s="22" t="s">
        <v>370</v>
      </c>
      <c r="L19" s="22" t="s">
        <v>79</v>
      </c>
      <c r="M19" s="22" t="s">
        <v>371</v>
      </c>
      <c r="N19" s="22" t="s">
        <v>225</v>
      </c>
      <c r="O19" s="21">
        <v>499</v>
      </c>
      <c r="P19" s="22" t="s">
        <v>150</v>
      </c>
      <c r="Q19" s="24" t="str">
        <f>INDEX(Table_MF_File_Finder_BE.accdb[PROJECT_PROGRAMS],MATCH(A19,Table_MF_File_Finder_BE.accdb[CMTS_ID],0))</f>
        <v>LIHTC</v>
      </c>
      <c r="R19" s="25" t="s">
        <v>4970</v>
      </c>
      <c r="S19" s="23"/>
      <c r="T19" s="25" t="str">
        <f>VLOOKUP(A19,Owners!$A$2:$L$138,3,FALSE)</f>
        <v>Quitman Square Seniors Comm.</v>
      </c>
      <c r="U19" s="25" t="str">
        <f>VLOOKUP(A19,Owners!$A$2:$L$138,4,FALSE)</f>
        <v>Sullivan - Hamm</v>
      </c>
      <c r="V19" s="25" t="str">
        <f>VLOOKUP(A19,Owners!$A$2:$L$138,5,FALSE)</f>
        <v>Jina</v>
      </c>
      <c r="W19" s="25" t="str">
        <f>VLOOKUP(A19,Owners!$A$2:$L$138,6,FALSE)</f>
        <v>PO Box 847</v>
      </c>
      <c r="X19" s="25" t="str">
        <f>VLOOKUP(A19,Owners!$A$2:$L$138,7,FALSE)</f>
        <v>LINDEN</v>
      </c>
      <c r="Y19" s="25" t="str">
        <f>VLOOKUP(A19,Owners!$A$2:$L$138,8,FALSE)</f>
        <v>TX</v>
      </c>
      <c r="Z19" s="25" t="str">
        <f>VLOOKUP(A19,Owners!$A$2:$L$138,9,FALSE)</f>
        <v>75563</v>
      </c>
      <c r="AA19" s="25" t="str">
        <f>VLOOKUP(A19,Owners!$A$2:$L$138,10,FALSE)</f>
        <v>CASS</v>
      </c>
      <c r="AB19" s="35" t="str">
        <f>VLOOKUP(A19,Owners!$A$2:$L$138,11,FALSE)</f>
        <v>9037565554</v>
      </c>
      <c r="AC19" s="25" t="str">
        <f>VLOOKUP(A19,Owners!$A$2:$L$138,12,FALSE)</f>
        <v>jina@sullivancompanies.net</v>
      </c>
      <c r="AD19" s="25" t="str">
        <f>INDEX(Sheet2!$N$2:$N$2661, MATCH(A19,Sheet2!$B$2:$B$2661,0))</f>
        <v>cindy@sullivancompanies.net</v>
      </c>
      <c r="AE19" s="37"/>
    </row>
    <row r="20" spans="1:31" ht="43.5" x14ac:dyDescent="0.35">
      <c r="A20" s="21">
        <v>1002</v>
      </c>
      <c r="B20" s="22" t="s">
        <v>960</v>
      </c>
      <c r="C20" s="23">
        <v>33970</v>
      </c>
      <c r="D20" s="23">
        <v>44926</v>
      </c>
      <c r="E20" s="22" t="s">
        <v>3</v>
      </c>
      <c r="F20" s="22" t="s">
        <v>962</v>
      </c>
      <c r="G20" s="22" t="s">
        <v>788</v>
      </c>
      <c r="H20" s="21">
        <v>40</v>
      </c>
      <c r="I20" s="21">
        <v>40</v>
      </c>
      <c r="J20" s="22" t="s">
        <v>961</v>
      </c>
      <c r="K20" s="22" t="s">
        <v>963</v>
      </c>
      <c r="L20" s="22" t="s">
        <v>79</v>
      </c>
      <c r="M20" s="22" t="s">
        <v>964</v>
      </c>
      <c r="N20" s="22" t="s">
        <v>965</v>
      </c>
      <c r="O20" s="21">
        <v>185</v>
      </c>
      <c r="P20" s="22" t="s">
        <v>140</v>
      </c>
      <c r="Q20" s="24" t="str">
        <f>INDEX(Table_MF_File_Finder_BE.accdb[PROJECT_PROGRAMS],MATCH(A20,Table_MF_File_Finder_BE.accdb[CMTS_ID],0))</f>
        <v>LIHTC</v>
      </c>
      <c r="R20" s="25" t="s">
        <v>4970</v>
      </c>
      <c r="S20" s="23"/>
      <c r="T20" s="25" t="str">
        <f>VLOOKUP(A20,Owners!$A$2:$L$138,3,FALSE)</f>
        <v>Navasota Manor Apartments, Ltd.</v>
      </c>
      <c r="U20" s="25" t="str">
        <f>VLOOKUP(A20,Owners!$A$2:$L$138,4,FALSE)</f>
        <v>Declercq</v>
      </c>
      <c r="V20" s="25" t="str">
        <f>VLOOKUP(A20,Owners!$A$2:$L$138,5,FALSE)</f>
        <v>John</v>
      </c>
      <c r="W20" s="25" t="str">
        <f>VLOOKUP(A20,Owners!$A$2:$L$138,6,FALSE)</f>
        <v>1015 Church St</v>
      </c>
      <c r="X20" s="25" t="str">
        <f>VLOOKUP(A20,Owners!$A$2:$L$138,7,FALSE)</f>
        <v>NAVASOTA</v>
      </c>
      <c r="Y20" s="25" t="str">
        <f>VLOOKUP(A20,Owners!$A$2:$L$138,8,FALSE)</f>
        <v>TX</v>
      </c>
      <c r="Z20" s="25" t="str">
        <f>VLOOKUP(A20,Owners!$A$2:$L$138,9,FALSE)</f>
        <v>77868</v>
      </c>
      <c r="AA20" s="25" t="str">
        <f>VLOOKUP(A20,Owners!$A$2:$L$138,10,FALSE)</f>
        <v>GRIMES</v>
      </c>
      <c r="AB20" s="35" t="str">
        <f>VLOOKUP(A20,Owners!$A$2:$L$138,11,FALSE)</f>
        <v>9253480766</v>
      </c>
      <c r="AC20" s="36" t="s">
        <v>28488</v>
      </c>
      <c r="AD20" s="36" t="str">
        <f>INDEX(Sheet2!$N$2:$N$2661, MATCH(A20,Sheet2!$B$2:$B$2661,0))</f>
        <v>sspurgeon@pkhousing.com</v>
      </c>
      <c r="AE20" s="37"/>
    </row>
    <row r="21" spans="1:31" ht="43.5" x14ac:dyDescent="0.35">
      <c r="A21" s="21">
        <v>1021</v>
      </c>
      <c r="B21" s="22" t="s">
        <v>1008</v>
      </c>
      <c r="C21" s="23">
        <v>33970</v>
      </c>
      <c r="D21" s="23">
        <v>44926</v>
      </c>
      <c r="E21" s="22" t="s">
        <v>3</v>
      </c>
      <c r="F21" s="22" t="s">
        <v>1010</v>
      </c>
      <c r="G21" s="22" t="s">
        <v>788</v>
      </c>
      <c r="H21" s="21">
        <v>36</v>
      </c>
      <c r="I21" s="21">
        <v>36</v>
      </c>
      <c r="J21" s="22" t="s">
        <v>1009</v>
      </c>
      <c r="K21" s="22" t="s">
        <v>1011</v>
      </c>
      <c r="L21" s="22" t="s">
        <v>79</v>
      </c>
      <c r="M21" s="22" t="s">
        <v>1012</v>
      </c>
      <c r="N21" s="22" t="s">
        <v>508</v>
      </c>
      <c r="O21" s="21">
        <v>491</v>
      </c>
      <c r="P21" s="22" t="s">
        <v>89</v>
      </c>
      <c r="Q21" s="24" t="str">
        <f>INDEX(Table_MF_File_Finder_BE.accdb[PROJECT_PROGRAMS],MATCH(A21,Table_MF_File_Finder_BE.accdb[CMTS_ID],0))</f>
        <v>LIHTC</v>
      </c>
      <c r="R21" s="25" t="s">
        <v>4970</v>
      </c>
      <c r="S21" s="23"/>
      <c r="T21" s="25" t="str">
        <f>VLOOKUP(A21,Owners!$A$2:$L$138,3,FALSE)</f>
        <v>Leander Housing 1990 Limited</v>
      </c>
      <c r="U21" s="25" t="str">
        <f>VLOOKUP(A21,Owners!$A$2:$L$138,4,FALSE)</f>
        <v>Maupin</v>
      </c>
      <c r="V21" s="25" t="str">
        <f>VLOOKUP(A21,Owners!$A$2:$L$138,5,FALSE)</f>
        <v>Warren</v>
      </c>
      <c r="W21" s="25" t="str">
        <f>VLOOKUP(A21,Owners!$A$2:$L$138,6,FALSE)</f>
        <v>PO Box 130</v>
      </c>
      <c r="X21" s="25" t="str">
        <f>VLOOKUP(A21,Owners!$A$2:$L$138,7,FALSE)</f>
        <v>Temple</v>
      </c>
      <c r="Y21" s="25" t="str">
        <f>VLOOKUP(A21,Owners!$A$2:$L$138,8,FALSE)</f>
        <v>TX</v>
      </c>
      <c r="Z21" s="25" t="str">
        <f>VLOOKUP(A21,Owners!$A$2:$L$138,9,FALSE)</f>
        <v>76503</v>
      </c>
      <c r="AA21" s="25" t="str">
        <f>VLOOKUP(A21,Owners!$A$2:$L$138,10,FALSE)</f>
        <v>BELL</v>
      </c>
      <c r="AB21" s="35" t="str">
        <f>VLOOKUP(A21,Owners!$A$2:$L$138,11,FALSE)</f>
        <v>2547187347</v>
      </c>
      <c r="AC21" s="25" t="str">
        <f>VLOOKUP(A21,Owners!$A$2:$L$138,12,FALSE)</f>
        <v>wmaupin@att.net</v>
      </c>
      <c r="AD21" s="25" t="str">
        <f>INDEX(Sheet2!$N$2:$N$2661, MATCH(A21,Sheet2!$B$2:$B$2661,0))</f>
        <v>wmaupin@att.net</v>
      </c>
      <c r="AE21" s="37"/>
    </row>
    <row r="22" spans="1:31" ht="43.5" x14ac:dyDescent="0.35">
      <c r="A22" s="21">
        <v>1022</v>
      </c>
      <c r="B22" s="22" t="s">
        <v>1013</v>
      </c>
      <c r="C22" s="23">
        <v>33970</v>
      </c>
      <c r="D22" s="23">
        <v>44926</v>
      </c>
      <c r="E22" s="22" t="s">
        <v>3</v>
      </c>
      <c r="F22" s="22" t="s">
        <v>1015</v>
      </c>
      <c r="G22" s="22" t="s">
        <v>788</v>
      </c>
      <c r="H22" s="21">
        <v>40</v>
      </c>
      <c r="I22" s="21">
        <v>40</v>
      </c>
      <c r="J22" s="22" t="s">
        <v>1014</v>
      </c>
      <c r="K22" s="22" t="s">
        <v>1016</v>
      </c>
      <c r="L22" s="22" t="s">
        <v>79</v>
      </c>
      <c r="M22" s="22" t="s">
        <v>1017</v>
      </c>
      <c r="N22" s="22" t="s">
        <v>1018</v>
      </c>
      <c r="O22" s="21">
        <v>363</v>
      </c>
      <c r="P22" s="22" t="s">
        <v>104</v>
      </c>
      <c r="Q22" s="24" t="str">
        <f>INDEX(Table_MF_File_Finder_BE.accdb[PROJECT_PROGRAMS],MATCH(A22,Table_MF_File_Finder_BE.accdb[CMTS_ID],0))</f>
        <v>LIHTC</v>
      </c>
      <c r="R22" s="25" t="s">
        <v>4970</v>
      </c>
      <c r="S22" s="23"/>
      <c r="T22" s="25" t="str">
        <f>VLOOKUP(A22,Owners!$A$2:$L$138,3,FALSE)</f>
        <v>KCS-Southridge of Mineral Wells, L.P.</v>
      </c>
      <c r="U22" s="25" t="str">
        <f>VLOOKUP(A22,Owners!$A$2:$L$138,4,FALSE)</f>
        <v>Dana</v>
      </c>
      <c r="V22" s="25" t="str">
        <f>VLOOKUP(A22,Owners!$A$2:$L$138,5,FALSE)</f>
        <v>Holt</v>
      </c>
      <c r="W22" s="25" t="str">
        <f>VLOOKUP(A22,Owners!$A$2:$L$138,6,FALSE)</f>
        <v>PO Box 448</v>
      </c>
      <c r="X22" s="25" t="str">
        <f>VLOOKUP(A22,Owners!$A$2:$L$138,7,FALSE)</f>
        <v>KINGFISHER</v>
      </c>
      <c r="Y22" s="25" t="str">
        <f>VLOOKUP(A22,Owners!$A$2:$L$138,8,FALSE)</f>
        <v>OK</v>
      </c>
      <c r="Z22" s="25" t="str">
        <f>VLOOKUP(A22,Owners!$A$2:$L$138,9,FALSE)</f>
        <v>73750</v>
      </c>
      <c r="AA22" s="25" t="str">
        <f>VLOOKUP(A22,Owners!$A$2:$L$138,10,FALSE)</f>
        <v>CHEROKEE</v>
      </c>
      <c r="AB22" s="35" t="str">
        <f>VLOOKUP(A22,Owners!$A$2:$L$138,11,FALSE)</f>
        <v>4053755726</v>
      </c>
      <c r="AC22" s="36" t="s">
        <v>8717</v>
      </c>
      <c r="AD22" s="36" t="str">
        <f>INDEX(Sheet2!$N$2:$N$2661, MATCH(A22,Sheet2!$B$2:$B$2661,0))</f>
        <v>dholt@pldi.net</v>
      </c>
      <c r="AE22" s="37"/>
    </row>
    <row r="23" spans="1:31" ht="43.5" x14ac:dyDescent="0.35">
      <c r="A23" s="21">
        <v>1025</v>
      </c>
      <c r="B23" s="22" t="s">
        <v>1021</v>
      </c>
      <c r="C23" s="23">
        <v>33970</v>
      </c>
      <c r="D23" s="23">
        <v>44926</v>
      </c>
      <c r="E23" s="22" t="s">
        <v>3</v>
      </c>
      <c r="F23" s="22" t="s">
        <v>1023</v>
      </c>
      <c r="G23" s="22" t="s">
        <v>788</v>
      </c>
      <c r="H23" s="21">
        <v>16</v>
      </c>
      <c r="I23" s="21">
        <v>16</v>
      </c>
      <c r="J23" s="22" t="s">
        <v>1022</v>
      </c>
      <c r="K23" s="22" t="s">
        <v>1024</v>
      </c>
      <c r="L23" s="22" t="s">
        <v>79</v>
      </c>
      <c r="M23" s="22" t="s">
        <v>1025</v>
      </c>
      <c r="N23" s="22" t="s">
        <v>1026</v>
      </c>
      <c r="O23" s="21">
        <v>35</v>
      </c>
      <c r="P23" s="22" t="s">
        <v>140</v>
      </c>
      <c r="Q23" s="24" t="str">
        <f>INDEX(Table_MF_File_Finder_BE.accdb[PROJECT_PROGRAMS],MATCH(A23,Table_MF_File_Finder_BE.accdb[CMTS_ID],0))</f>
        <v>LIHTC</v>
      </c>
      <c r="R23" s="25" t="s">
        <v>4970</v>
      </c>
      <c r="S23" s="23"/>
      <c r="T23" s="25" t="str">
        <f>VLOOKUP(A23,Owners!$A$2:$L$138,3,FALSE)</f>
        <v xml:space="preserve">Bosque Village Apts., Ltd. </v>
      </c>
      <c r="U23" s="25" t="str">
        <f>VLOOKUP(A23,Owners!$A$2:$L$138,4,FALSE)</f>
        <v>Chamy</v>
      </c>
      <c r="V23" s="25" t="str">
        <f>VLOOKUP(A23,Owners!$A$2:$L$138,5,FALSE)</f>
        <v>Michael</v>
      </c>
      <c r="W23" s="25" t="str">
        <f>VLOOKUP(A23,Owners!$A$2:$L$138,6,FALSE)</f>
        <v>2128 L Don Dodson Dr</v>
      </c>
      <c r="X23" s="25" t="str">
        <f>VLOOKUP(A23,Owners!$A$2:$L$138,7,FALSE)</f>
        <v>Bedford</v>
      </c>
      <c r="Y23" s="25" t="str">
        <f>VLOOKUP(A23,Owners!$A$2:$L$138,8,FALSE)</f>
        <v>TX</v>
      </c>
      <c r="Z23" s="25" t="str">
        <f>VLOOKUP(A23,Owners!$A$2:$L$138,9,FALSE)</f>
        <v>76021</v>
      </c>
      <c r="AA23" s="25" t="str">
        <f>VLOOKUP(A23,Owners!$A$2:$L$138,10,FALSE)</f>
        <v>TARRANT</v>
      </c>
      <c r="AB23" s="35" t="str">
        <f>VLOOKUP(A23,Owners!$A$2:$L$138,11,FALSE)</f>
        <v>8172856315</v>
      </c>
      <c r="AC23" s="36" t="s">
        <v>7128</v>
      </c>
      <c r="AD23" s="36" t="str">
        <f>INDEX(Sheet2!$N$2:$N$2661, MATCH(A23,Sheet2!$B$2:$B$2661,0))</f>
        <v>jlane@integrapeak.com</v>
      </c>
      <c r="AE23" s="37"/>
    </row>
    <row r="24" spans="1:31" ht="43.5" x14ac:dyDescent="0.35">
      <c r="A24" s="21">
        <v>1027</v>
      </c>
      <c r="B24" s="22" t="s">
        <v>1030</v>
      </c>
      <c r="C24" s="23">
        <v>33970</v>
      </c>
      <c r="D24" s="23">
        <v>44926</v>
      </c>
      <c r="E24" s="22" t="s">
        <v>3</v>
      </c>
      <c r="F24" s="22" t="s">
        <v>1032</v>
      </c>
      <c r="G24" s="22" t="s">
        <v>788</v>
      </c>
      <c r="H24" s="21">
        <v>24</v>
      </c>
      <c r="I24" s="21">
        <v>24</v>
      </c>
      <c r="J24" s="22" t="s">
        <v>1031</v>
      </c>
      <c r="K24" s="22" t="s">
        <v>1033</v>
      </c>
      <c r="L24" s="22" t="s">
        <v>79</v>
      </c>
      <c r="M24" s="22" t="s">
        <v>1034</v>
      </c>
      <c r="N24" s="22" t="s">
        <v>1035</v>
      </c>
      <c r="O24" s="21">
        <v>143</v>
      </c>
      <c r="P24" s="22" t="s">
        <v>104</v>
      </c>
      <c r="Q24" s="24" t="str">
        <f>INDEX(Table_MF_File_Finder_BE.accdb[PROJECT_PROGRAMS],MATCH(A24,Table_MF_File_Finder_BE.accdb[CMTS_ID],0))</f>
        <v>LIHTC</v>
      </c>
      <c r="R24" s="25" t="s">
        <v>4970</v>
      </c>
      <c r="S24" s="23"/>
      <c r="T24" s="25" t="str">
        <f>VLOOKUP(A24,Owners!$A$2:$L$138,3,FALSE)</f>
        <v>Dublin Apartments, Ltd.</v>
      </c>
      <c r="U24" s="25" t="str">
        <f>VLOOKUP(A24,Owners!$A$2:$L$138,4,FALSE)</f>
        <v>Chamy</v>
      </c>
      <c r="V24" s="25" t="str">
        <f>VLOOKUP(A24,Owners!$A$2:$L$138,5,FALSE)</f>
        <v>Joe</v>
      </c>
      <c r="W24" s="25" t="str">
        <f>VLOOKUP(A24,Owners!$A$2:$L$138,6,FALSE)</f>
        <v>2128 L Don Dodson Dr</v>
      </c>
      <c r="X24" s="25" t="str">
        <f>VLOOKUP(A24,Owners!$A$2:$L$138,7,FALSE)</f>
        <v>Bedford</v>
      </c>
      <c r="Y24" s="25" t="str">
        <f>VLOOKUP(A24,Owners!$A$2:$L$138,8,FALSE)</f>
        <v>TX</v>
      </c>
      <c r="Z24" s="25" t="str">
        <f>VLOOKUP(A24,Owners!$A$2:$L$138,9,FALSE)</f>
        <v>76021</v>
      </c>
      <c r="AA24" s="25" t="str">
        <f>VLOOKUP(A24,Owners!$A$2:$L$138,10,FALSE)</f>
        <v>TARRANT</v>
      </c>
      <c r="AB24" s="35" t="str">
        <f>VLOOKUP(A24,Owners!$A$2:$L$138,11,FALSE)</f>
        <v>8172856315</v>
      </c>
      <c r="AC24" s="25" t="str">
        <f>VLOOKUP(A24,Owners!$A$2:$L$138,12,FALSE)</f>
        <v>jchamy@chamyinvestments.com</v>
      </c>
      <c r="AD24" s="25" t="str">
        <f>INDEX(Sheet2!$N$2:$N$2661, MATCH(A24,Sheet2!$B$2:$B$2661,0))</f>
        <v>jlane@integrapeak.com</v>
      </c>
      <c r="AE24" s="37"/>
    </row>
    <row r="25" spans="1:31" ht="87" x14ac:dyDescent="0.35">
      <c r="A25" s="21">
        <v>1042</v>
      </c>
      <c r="B25" s="22" t="s">
        <v>1072</v>
      </c>
      <c r="C25" s="23">
        <v>34335</v>
      </c>
      <c r="D25" s="23">
        <v>45291</v>
      </c>
      <c r="E25" s="22" t="s">
        <v>3</v>
      </c>
      <c r="F25" s="22" t="s">
        <v>1074</v>
      </c>
      <c r="G25" s="22" t="s">
        <v>788</v>
      </c>
      <c r="H25" s="21">
        <v>32</v>
      </c>
      <c r="I25" s="21">
        <v>32</v>
      </c>
      <c r="J25" s="22" t="s">
        <v>1073</v>
      </c>
      <c r="K25" s="22" t="s">
        <v>454</v>
      </c>
      <c r="L25" s="22" t="s">
        <v>79</v>
      </c>
      <c r="M25" s="22" t="s">
        <v>455</v>
      </c>
      <c r="N25" s="22" t="s">
        <v>145</v>
      </c>
      <c r="O25" s="21">
        <v>167</v>
      </c>
      <c r="P25" s="22" t="s">
        <v>110</v>
      </c>
      <c r="Q25" s="24" t="str">
        <f>INDEX(Table_MF_File_Finder_BE.accdb[PROJECT_PROGRAMS],MATCH(A25,Table_MF_File_Finder_BE.accdb[CMTS_ID],0))</f>
        <v>LIHTC</v>
      </c>
      <c r="R25" s="25" t="s">
        <v>4970</v>
      </c>
      <c r="S25" s="23"/>
      <c r="T25" s="25" t="str">
        <f>VLOOKUP(A25,Owners!$A$2:$L$138,3,FALSE)</f>
        <v>Lively Oaks, Ltd.</v>
      </c>
      <c r="U25" s="25" t="str">
        <f>VLOOKUP(A25,Owners!$A$2:$L$138,4,FALSE)</f>
        <v>Maddock</v>
      </c>
      <c r="V25" s="25" t="str">
        <f>VLOOKUP(A25,Owners!$A$2:$L$138,5,FALSE)</f>
        <v>Gary</v>
      </c>
      <c r="W25" s="25" t="str">
        <f>VLOOKUP(A25,Owners!$A$2:$L$138,6,FALSE)</f>
        <v>Cascade GP Services, LLC, GP c/o Brian Solsrud</v>
      </c>
      <c r="X25" s="25" t="str">
        <f>VLOOKUP(A25,Owners!$A$2:$L$138,7,FALSE)</f>
        <v>North Oaks</v>
      </c>
      <c r="Y25" s="25" t="str">
        <f>VLOOKUP(A25,Owners!$A$2:$L$138,8,FALSE)</f>
        <v>MN</v>
      </c>
      <c r="Z25" s="25" t="str">
        <f>VLOOKUP(A25,Owners!$A$2:$L$138,9,FALSE)</f>
        <v>55127</v>
      </c>
      <c r="AA25" s="25" t="str">
        <f>VLOOKUP(A25,Owners!$A$2:$L$138,10,FALSE)</f>
        <v/>
      </c>
      <c r="AB25" s="35" t="str">
        <f>VLOOKUP(A25,Owners!$A$2:$L$138,11,FALSE)</f>
        <v>9136859000</v>
      </c>
      <c r="AC25" s="25" t="str">
        <f>VLOOKUP(A25,Owners!$A$2:$L$138,12,FALSE)</f>
        <v>gary@maddock.biz</v>
      </c>
      <c r="AD25" s="25" t="str">
        <f>INDEX(Sheet2!$N$2:$N$2661, MATCH(A25,Sheet2!$B$2:$B$2661,0))</f>
        <v>lanae@prosperpads.com</v>
      </c>
      <c r="AE25" s="37"/>
    </row>
    <row r="26" spans="1:31" ht="43.5" x14ac:dyDescent="0.35">
      <c r="A26" s="21">
        <v>1046</v>
      </c>
      <c r="B26" s="22" t="s">
        <v>51</v>
      </c>
      <c r="C26" s="23">
        <v>33604</v>
      </c>
      <c r="D26" s="23">
        <v>44561</v>
      </c>
      <c r="E26" s="22" t="s">
        <v>3</v>
      </c>
      <c r="F26" s="22" t="s">
        <v>1079</v>
      </c>
      <c r="G26" s="22" t="s">
        <v>788</v>
      </c>
      <c r="H26" s="21">
        <v>24</v>
      </c>
      <c r="I26" s="21">
        <v>10</v>
      </c>
      <c r="J26" s="22" t="s">
        <v>231</v>
      </c>
      <c r="K26" s="22" t="s">
        <v>232</v>
      </c>
      <c r="L26" s="22" t="s">
        <v>79</v>
      </c>
      <c r="M26" s="22" t="s">
        <v>233</v>
      </c>
      <c r="N26" s="22" t="s">
        <v>234</v>
      </c>
      <c r="O26" s="21">
        <v>277</v>
      </c>
      <c r="P26" s="22" t="s">
        <v>150</v>
      </c>
      <c r="Q26" s="24" t="str">
        <f>INDEX(Table_MF_File_Finder_BE.accdb[PROJECT_PROGRAMS],MATCH(A26,Table_MF_File_Finder_BE.accdb[CMTS_ID],0))</f>
        <v>LIHTC</v>
      </c>
      <c r="R26" s="25" t="s">
        <v>4970</v>
      </c>
      <c r="S26" s="23"/>
      <c r="T26" s="25" t="str">
        <f>VLOOKUP(A26,Owners!$A$2:$L$138,3,FALSE)</f>
        <v>Reno Plaza Apartments Of Reno, Texas, Ltd.</v>
      </c>
      <c r="U26" s="25" t="str">
        <f>VLOOKUP(A26,Owners!$A$2:$L$138,4,FALSE)</f>
        <v>Maddock</v>
      </c>
      <c r="V26" s="25" t="str">
        <f>VLOOKUP(A26,Owners!$A$2:$L$138,5,FALSE)</f>
        <v>Gary</v>
      </c>
      <c r="W26" s="25" t="str">
        <f>VLOOKUP(A26,Owners!$A$2:$L$138,6,FALSE)</f>
        <v>2900 N. Government Way, #88</v>
      </c>
      <c r="X26" s="25" t="str">
        <f>VLOOKUP(A26,Owners!$A$2:$L$138,7,FALSE)</f>
        <v>Coeur D Alene</v>
      </c>
      <c r="Y26" s="25" t="str">
        <f>VLOOKUP(A26,Owners!$A$2:$L$138,8,FALSE)</f>
        <v>ID</v>
      </c>
      <c r="Z26" s="25" t="str">
        <f>VLOOKUP(A26,Owners!$A$2:$L$138,9,FALSE)</f>
        <v>83815</v>
      </c>
      <c r="AA26" s="25" t="str">
        <f>VLOOKUP(A26,Owners!$A$2:$L$138,10,FALSE)</f>
        <v/>
      </c>
      <c r="AB26" s="35" t="str">
        <f>VLOOKUP(A26,Owners!$A$2:$L$138,11,FALSE)</f>
        <v>9136859000</v>
      </c>
      <c r="AC26" s="25" t="str">
        <f>VLOOKUP(A26,Owners!$A$2:$L$138,12,FALSE)</f>
        <v>gary@maddock.biz</v>
      </c>
      <c r="AD26" s="25" t="str">
        <f>INDEX(Sheet2!$N$2:$N$2661, MATCH(A26,Sheet2!$B$2:$B$2661,0))</f>
        <v>linda@eagle-creek.biz</v>
      </c>
      <c r="AE26" s="37"/>
    </row>
    <row r="27" spans="1:31" ht="43.5" x14ac:dyDescent="0.35">
      <c r="A27" s="21">
        <v>1047</v>
      </c>
      <c r="B27" s="22" t="s">
        <v>50</v>
      </c>
      <c r="C27" s="23">
        <v>33604</v>
      </c>
      <c r="D27" s="23">
        <v>44561</v>
      </c>
      <c r="E27" s="22" t="s">
        <v>3</v>
      </c>
      <c r="F27" s="22" t="s">
        <v>1080</v>
      </c>
      <c r="G27" s="22" t="s">
        <v>788</v>
      </c>
      <c r="H27" s="21">
        <v>32</v>
      </c>
      <c r="I27" s="21">
        <v>32</v>
      </c>
      <c r="J27" s="22" t="s">
        <v>372</v>
      </c>
      <c r="K27" s="22" t="s">
        <v>373</v>
      </c>
      <c r="L27" s="22" t="s">
        <v>79</v>
      </c>
      <c r="M27" s="22" t="s">
        <v>374</v>
      </c>
      <c r="N27" s="22" t="s">
        <v>375</v>
      </c>
      <c r="O27" s="21">
        <v>397</v>
      </c>
      <c r="P27" s="22" t="s">
        <v>104</v>
      </c>
      <c r="Q27" s="24" t="str">
        <f>INDEX(Table_MF_File_Finder_BE.accdb[PROJECT_PROGRAMS],MATCH(A27,Table_MF_File_Finder_BE.accdb[CMTS_ID],0))</f>
        <v>LIHTC</v>
      </c>
      <c r="R27" s="25" t="s">
        <v>4970</v>
      </c>
      <c r="S27" s="23"/>
      <c r="T27" s="25" t="str">
        <f>VLOOKUP(A27,Owners!$A$2:$L$138,3,FALSE)</f>
        <v>Regal Apartments Of Royse City, Ltd.</v>
      </c>
      <c r="U27" s="25" t="str">
        <f>VLOOKUP(A27,Owners!$A$2:$L$138,4,FALSE)</f>
        <v>Stovall</v>
      </c>
      <c r="V27" s="25" t="str">
        <f>VLOOKUP(A27,Owners!$A$2:$L$138,5,FALSE)</f>
        <v>Bobby</v>
      </c>
      <c r="W27" s="25" t="str">
        <f>VLOOKUP(A27,Owners!$A$2:$L$138,6,FALSE)</f>
        <v>300 Aerobic Ln</v>
      </c>
      <c r="X27" s="25" t="str">
        <f>VLOOKUP(A27,Owners!$A$2:$L$138,7,FALSE)</f>
        <v>Greenville</v>
      </c>
      <c r="Y27" s="25" t="str">
        <f>VLOOKUP(A27,Owners!$A$2:$L$138,8,FALSE)</f>
        <v>TX</v>
      </c>
      <c r="Z27" s="25" t="str">
        <f>VLOOKUP(A27,Owners!$A$2:$L$138,9,FALSE)</f>
        <v>75402</v>
      </c>
      <c r="AA27" s="25" t="str">
        <f>VLOOKUP(A27,Owners!$A$2:$L$138,10,FALSE)</f>
        <v>HUNT</v>
      </c>
      <c r="AB27" s="35" t="str">
        <f>VLOOKUP(A27,Owners!$A$2:$L$138,11,FALSE)</f>
        <v>9034501118</v>
      </c>
      <c r="AC27" s="25" t="str">
        <f>VLOOKUP(A27,Owners!$A$2:$L$138,12,FALSE)</f>
        <v>bstovall@kincy-sabine.com</v>
      </c>
      <c r="AD27" s="25" t="str">
        <f>INDEX(Sheet2!$N$2:$N$2661, MATCH(A27,Sheet2!$B$2:$B$2661,0))</f>
        <v>apearo@belmontmgt.com</v>
      </c>
      <c r="AE27" s="37"/>
    </row>
    <row r="28" spans="1:31" ht="43.5" x14ac:dyDescent="0.35">
      <c r="A28" s="21">
        <v>1048</v>
      </c>
      <c r="B28" s="22" t="s">
        <v>1081</v>
      </c>
      <c r="C28" s="23">
        <v>33970</v>
      </c>
      <c r="D28" s="23">
        <v>44926</v>
      </c>
      <c r="E28" s="22" t="s">
        <v>3</v>
      </c>
      <c r="F28" s="22" t="s">
        <v>1083</v>
      </c>
      <c r="G28" s="22" t="s">
        <v>788</v>
      </c>
      <c r="H28" s="21">
        <v>48</v>
      </c>
      <c r="I28" s="21">
        <v>48</v>
      </c>
      <c r="J28" s="22" t="s">
        <v>1082</v>
      </c>
      <c r="K28" s="22" t="s">
        <v>1084</v>
      </c>
      <c r="L28" s="22" t="s">
        <v>79</v>
      </c>
      <c r="M28" s="22" t="s">
        <v>1085</v>
      </c>
      <c r="N28" s="22" t="s">
        <v>145</v>
      </c>
      <c r="O28" s="21">
        <v>167</v>
      </c>
      <c r="P28" s="22" t="s">
        <v>110</v>
      </c>
      <c r="Q28" s="24" t="str">
        <f>INDEX(Table_MF_File_Finder_BE.accdb[PROJECT_PROGRAMS],MATCH(A28,Table_MF_File_Finder_BE.accdb[CMTS_ID],0))</f>
        <v>LIHTC</v>
      </c>
      <c r="R28" s="25" t="s">
        <v>4970</v>
      </c>
      <c r="S28" s="23"/>
      <c r="T28" s="25" t="str">
        <f>VLOOKUP(A28,Owners!$A$2:$L$138,3,FALSE)</f>
        <v>Santa Fe Plaza, Ltd.</v>
      </c>
      <c r="U28" s="25" t="str">
        <f>VLOOKUP(A28,Owners!$A$2:$L$138,4,FALSE)</f>
        <v>Hill</v>
      </c>
      <c r="V28" s="25" t="str">
        <f>VLOOKUP(A28,Owners!$A$2:$L$138,5,FALSE)</f>
        <v>Ronald</v>
      </c>
      <c r="W28" s="25" t="str">
        <f>VLOOKUP(A28,Owners!$A$2:$L$138,6,FALSE)</f>
        <v>14680 William Penn Rd</v>
      </c>
      <c r="X28" s="25" t="str">
        <f>VLOOKUP(A28,Owners!$A$2:$L$138,7,FALSE)</f>
        <v>WASHINGTON</v>
      </c>
      <c r="Y28" s="25" t="str">
        <f>VLOOKUP(A28,Owners!$A$2:$L$138,8,FALSE)</f>
        <v>TX</v>
      </c>
      <c r="Z28" s="25" t="str">
        <f>VLOOKUP(A28,Owners!$A$2:$L$138,9,FALSE)</f>
        <v>77880</v>
      </c>
      <c r="AA28" s="25" t="str">
        <f>VLOOKUP(A28,Owners!$A$2:$L$138,10,FALSE)</f>
        <v>WASHINGTON</v>
      </c>
      <c r="AB28" s="35" t="str">
        <f>VLOOKUP(A28,Owners!$A$2:$L$138,11,FALSE)</f>
        <v>9798308318</v>
      </c>
      <c r="AC28" s="25" t="str">
        <f>VLOOKUP(A28,Owners!$A$2:$L$138,12,FALSE)</f>
        <v>lldctexas@yahoo.com</v>
      </c>
      <c r="AD28" s="25" t="str">
        <f>INDEX(Sheet2!$N$2:$N$2661, MATCH(A28,Sheet2!$B$2:$B$2661,0))</f>
        <v>lldctexas@yahoo.com</v>
      </c>
      <c r="AE28" s="37"/>
    </row>
    <row r="29" spans="1:31" ht="43.5" x14ac:dyDescent="0.35">
      <c r="A29" s="21">
        <v>1071</v>
      </c>
      <c r="B29" s="22" t="s">
        <v>1148</v>
      </c>
      <c r="C29" s="23">
        <v>34335</v>
      </c>
      <c r="D29" s="23">
        <v>45291</v>
      </c>
      <c r="E29" s="22" t="s">
        <v>3</v>
      </c>
      <c r="F29" s="22" t="s">
        <v>1150</v>
      </c>
      <c r="G29" s="22" t="s">
        <v>788</v>
      </c>
      <c r="H29" s="21">
        <v>36</v>
      </c>
      <c r="I29" s="21">
        <v>14</v>
      </c>
      <c r="J29" s="22" t="s">
        <v>1149</v>
      </c>
      <c r="K29" s="22" t="s">
        <v>1151</v>
      </c>
      <c r="L29" s="22" t="s">
        <v>79</v>
      </c>
      <c r="M29" s="22" t="s">
        <v>1152</v>
      </c>
      <c r="N29" s="22" t="s">
        <v>1153</v>
      </c>
      <c r="O29" s="21">
        <v>391</v>
      </c>
      <c r="P29" s="22" t="s">
        <v>204</v>
      </c>
      <c r="Q29" s="24" t="str">
        <f>INDEX(Table_MF_File_Finder_BE.accdb[PROJECT_PROGRAMS],MATCH(A29,Table_MF_File_Finder_BE.accdb[CMTS_ID],0))</f>
        <v>LIHTC</v>
      </c>
      <c r="R29" s="25" t="s">
        <v>4970</v>
      </c>
      <c r="S29" s="23"/>
      <c r="T29" s="25" t="str">
        <f>VLOOKUP(A29,Owners!$A$2:$L$138,3,FALSE)</f>
        <v>Refugio Elderly Housing, Ltd.</v>
      </c>
      <c r="U29" s="25" t="str">
        <f>VLOOKUP(A29,Owners!$A$2:$L$138,4,FALSE)</f>
        <v>Maddock</v>
      </c>
      <c r="V29" s="25" t="str">
        <f>VLOOKUP(A29,Owners!$A$2:$L$138,5,FALSE)</f>
        <v>Gary</v>
      </c>
      <c r="W29" s="25" t="str">
        <f>VLOOKUP(A29,Owners!$A$2:$L$138,6,FALSE)</f>
        <v>602 W Commons Road</v>
      </c>
      <c r="X29" s="25" t="str">
        <f>VLOOKUP(A29,Owners!$A$2:$L$138,7,FALSE)</f>
        <v>Refugio</v>
      </c>
      <c r="Y29" s="25" t="str">
        <f>VLOOKUP(A29,Owners!$A$2:$L$138,8,FALSE)</f>
        <v>TX</v>
      </c>
      <c r="Z29" s="25" t="str">
        <f>VLOOKUP(A29,Owners!$A$2:$L$138,9,FALSE)</f>
        <v>78377</v>
      </c>
      <c r="AA29" s="25" t="str">
        <f>VLOOKUP(A29,Owners!$A$2:$L$138,10,FALSE)</f>
        <v>REFUGIO</v>
      </c>
      <c r="AB29" s="35" t="str">
        <f>VLOOKUP(A29,Owners!$A$2:$L$138,11,FALSE)</f>
        <v>9136859000</v>
      </c>
      <c r="AC29" s="25" t="str">
        <f>VLOOKUP(A29,Owners!$A$2:$L$138,12,FALSE)</f>
        <v>gary@maddock.biz</v>
      </c>
      <c r="AD29" s="25" t="str">
        <f>INDEX(Sheet2!$N$2:$N$2661, MATCH(A29,Sheet2!$B$2:$B$2661,0))</f>
        <v>linda@eagle-creek.biz</v>
      </c>
      <c r="AE29" s="37"/>
    </row>
    <row r="30" spans="1:31" ht="43.5" x14ac:dyDescent="0.35">
      <c r="A30" s="21">
        <v>1076</v>
      </c>
      <c r="B30" s="22" t="s">
        <v>1168</v>
      </c>
      <c r="C30" s="23">
        <v>33970</v>
      </c>
      <c r="D30" s="23">
        <v>44926</v>
      </c>
      <c r="E30" s="22" t="s">
        <v>3</v>
      </c>
      <c r="F30" s="22" t="s">
        <v>1170</v>
      </c>
      <c r="G30" s="22" t="s">
        <v>788</v>
      </c>
      <c r="H30" s="21">
        <v>24</v>
      </c>
      <c r="I30" s="21">
        <v>24</v>
      </c>
      <c r="J30" s="22" t="s">
        <v>1169</v>
      </c>
      <c r="K30" s="22" t="s">
        <v>1171</v>
      </c>
      <c r="L30" s="22" t="s">
        <v>79</v>
      </c>
      <c r="M30" s="22" t="s">
        <v>1172</v>
      </c>
      <c r="N30" s="22" t="s">
        <v>1173</v>
      </c>
      <c r="O30" s="21">
        <v>365</v>
      </c>
      <c r="P30" s="22" t="s">
        <v>150</v>
      </c>
      <c r="Q30" s="24" t="str">
        <f>INDEX(Table_MF_File_Finder_BE.accdb[PROJECT_PROGRAMS],MATCH(A30,Table_MF_File_Finder_BE.accdb[CMTS_ID],0))</f>
        <v>LIHTC</v>
      </c>
      <c r="R30" s="25" t="s">
        <v>4970</v>
      </c>
      <c r="S30" s="23"/>
      <c r="T30" s="25" t="str">
        <f>VLOOKUP(A30,Owners!$A$2:$L$138,3,FALSE)</f>
        <v>Panola Seniors Community, Ltd.</v>
      </c>
      <c r="U30" s="25" t="str">
        <f>VLOOKUP(A30,Owners!$A$2:$L$138,4,FALSE)</f>
        <v>Sullivan - Hamm</v>
      </c>
      <c r="V30" s="25" t="str">
        <f>VLOOKUP(A30,Owners!$A$2:$L$138,5,FALSE)</f>
        <v>Jina</v>
      </c>
      <c r="W30" s="25" t="str">
        <f>VLOOKUP(A30,Owners!$A$2:$L$138,6,FALSE)</f>
        <v>PO Box 847</v>
      </c>
      <c r="X30" s="25" t="str">
        <f>VLOOKUP(A30,Owners!$A$2:$L$138,7,FALSE)</f>
        <v>LINDEN</v>
      </c>
      <c r="Y30" s="25" t="str">
        <f>VLOOKUP(A30,Owners!$A$2:$L$138,8,FALSE)</f>
        <v>TX</v>
      </c>
      <c r="Z30" s="25" t="str">
        <f>VLOOKUP(A30,Owners!$A$2:$L$138,9,FALSE)</f>
        <v>75563</v>
      </c>
      <c r="AA30" s="25" t="str">
        <f>VLOOKUP(A30,Owners!$A$2:$L$138,10,FALSE)</f>
        <v>CASS</v>
      </c>
      <c r="AB30" s="35" t="str">
        <f>VLOOKUP(A30,Owners!$A$2:$L$138,11,FALSE)</f>
        <v>9037565554</v>
      </c>
      <c r="AC30" s="25" t="str">
        <f>VLOOKUP(A30,Owners!$A$2:$L$138,12,FALSE)</f>
        <v>jina@sullivancompanies.net</v>
      </c>
      <c r="AD30" s="25" t="str">
        <f>INDEX(Sheet2!$N$2:$N$2661, MATCH(A30,Sheet2!$B$2:$B$2661,0))</f>
        <v>cindy@sullivancompanies.net</v>
      </c>
      <c r="AE30" s="37"/>
    </row>
    <row r="31" spans="1:31" ht="43.5" x14ac:dyDescent="0.35">
      <c r="A31" s="21">
        <v>1077</v>
      </c>
      <c r="B31" s="22" t="s">
        <v>1174</v>
      </c>
      <c r="C31" s="23">
        <v>34335</v>
      </c>
      <c r="D31" s="23">
        <v>45291</v>
      </c>
      <c r="E31" s="22" t="s">
        <v>3</v>
      </c>
      <c r="F31" s="22" t="s">
        <v>1176</v>
      </c>
      <c r="G31" s="22" t="s">
        <v>788</v>
      </c>
      <c r="H31" s="21">
        <v>24</v>
      </c>
      <c r="I31" s="21">
        <v>24</v>
      </c>
      <c r="J31" s="22" t="s">
        <v>1175</v>
      </c>
      <c r="K31" s="22" t="s">
        <v>1177</v>
      </c>
      <c r="L31" s="22" t="s">
        <v>79</v>
      </c>
      <c r="M31" s="22" t="s">
        <v>1178</v>
      </c>
      <c r="N31" s="22" t="s">
        <v>158</v>
      </c>
      <c r="O31" s="21">
        <v>467</v>
      </c>
      <c r="P31" s="22" t="s">
        <v>150</v>
      </c>
      <c r="Q31" s="24" t="str">
        <f>INDEX(Table_MF_File_Finder_BE.accdb[PROJECT_PROGRAMS],MATCH(A31,Table_MF_File_Finder_BE.accdb[CMTS_ID],0))</f>
        <v>LIHTC</v>
      </c>
      <c r="R31" s="25" t="s">
        <v>4970</v>
      </c>
      <c r="S31" s="23"/>
      <c r="T31" s="25" t="str">
        <f>VLOOKUP(A31,Owners!$A$2:$L$138,3,FALSE)</f>
        <v>Edgewood Seniors Community, Ltd.</v>
      </c>
      <c r="U31" s="25" t="str">
        <f>VLOOKUP(A31,Owners!$A$2:$L$138,4,FALSE)</f>
        <v>Sullivan - Hamm</v>
      </c>
      <c r="V31" s="25" t="str">
        <f>VLOOKUP(A31,Owners!$A$2:$L$138,5,FALSE)</f>
        <v>Jina</v>
      </c>
      <c r="W31" s="25" t="str">
        <f>VLOOKUP(A31,Owners!$A$2:$L$138,6,FALSE)</f>
        <v>PO Box 847</v>
      </c>
      <c r="X31" s="25" t="str">
        <f>VLOOKUP(A31,Owners!$A$2:$L$138,7,FALSE)</f>
        <v>LINDEN</v>
      </c>
      <c r="Y31" s="25" t="str">
        <f>VLOOKUP(A31,Owners!$A$2:$L$138,8,FALSE)</f>
        <v>TX</v>
      </c>
      <c r="Z31" s="25" t="str">
        <f>VLOOKUP(A31,Owners!$A$2:$L$138,9,FALSE)</f>
        <v>75563</v>
      </c>
      <c r="AA31" s="25" t="str">
        <f>VLOOKUP(A31,Owners!$A$2:$L$138,10,FALSE)</f>
        <v>CASS</v>
      </c>
      <c r="AB31" s="35" t="str">
        <f>VLOOKUP(A31,Owners!$A$2:$L$138,11,FALSE)</f>
        <v>9037565554</v>
      </c>
      <c r="AC31" s="25" t="str">
        <f>VLOOKUP(A31,Owners!$A$2:$L$138,12,FALSE)</f>
        <v>jina@sullivancompanies.net</v>
      </c>
      <c r="AD31" s="25" t="str">
        <f>INDEX(Sheet2!$N$2:$N$2661, MATCH(A31,Sheet2!$B$2:$B$2661,0))</f>
        <v>cindy@sullivancompanies.net</v>
      </c>
      <c r="AE31" s="37"/>
    </row>
    <row r="32" spans="1:31" ht="43.5" x14ac:dyDescent="0.35">
      <c r="A32" s="21">
        <v>1080</v>
      </c>
      <c r="B32" s="22" t="s">
        <v>1182</v>
      </c>
      <c r="C32" s="23">
        <v>33970</v>
      </c>
      <c r="D32" s="23">
        <v>44926</v>
      </c>
      <c r="E32" s="22" t="s">
        <v>3</v>
      </c>
      <c r="F32" s="22" t="s">
        <v>1184</v>
      </c>
      <c r="G32" s="22" t="s">
        <v>788</v>
      </c>
      <c r="H32" s="21">
        <v>32</v>
      </c>
      <c r="I32" s="21">
        <v>32</v>
      </c>
      <c r="J32" s="22" t="s">
        <v>1183</v>
      </c>
      <c r="K32" s="22" t="s">
        <v>1185</v>
      </c>
      <c r="L32" s="22" t="s">
        <v>79</v>
      </c>
      <c r="M32" s="22" t="s">
        <v>1186</v>
      </c>
      <c r="N32" s="22" t="s">
        <v>1185</v>
      </c>
      <c r="O32" s="21">
        <v>75</v>
      </c>
      <c r="P32" s="22" t="s">
        <v>83</v>
      </c>
      <c r="Q32" s="24" t="str">
        <f>INDEX(Table_MF_File_Finder_BE.accdb[PROJECT_PROGRAMS],MATCH(A32,Table_MF_File_Finder_BE.accdb[CMTS_ID],0))</f>
        <v>LIHTC</v>
      </c>
      <c r="R32" s="25" t="s">
        <v>4970</v>
      </c>
      <c r="S32" s="23"/>
      <c r="T32" s="25" t="str">
        <f>VLOOKUP(A32,Owners!$A$2:$L$138,3,FALSE)</f>
        <v>Fairview Apartments, Ltd.</v>
      </c>
      <c r="U32" s="25" t="str">
        <f>VLOOKUP(A32,Owners!$A$2:$L$138,4,FALSE)</f>
        <v>Swan</v>
      </c>
      <c r="V32" s="25" t="str">
        <f>VLOOKUP(A32,Owners!$A$2:$L$138,5,FALSE)</f>
        <v>William</v>
      </c>
      <c r="W32" s="25" t="str">
        <f>VLOOKUP(A32,Owners!$A$2:$L$138,6,FALSE)</f>
        <v>1002 18th St NW</v>
      </c>
      <c r="X32" s="25" t="str">
        <f>VLOOKUP(A32,Owners!$A$2:$L$138,7,FALSE)</f>
        <v>CHILDRESS</v>
      </c>
      <c r="Y32" s="25" t="str">
        <f>VLOOKUP(A32,Owners!$A$2:$L$138,8,FALSE)</f>
        <v>TX</v>
      </c>
      <c r="Z32" s="25" t="str">
        <f>VLOOKUP(A32,Owners!$A$2:$L$138,9,FALSE)</f>
        <v>79201</v>
      </c>
      <c r="AA32" s="25" t="str">
        <f>VLOOKUP(A32,Owners!$A$2:$L$138,10,FALSE)</f>
        <v>CHILDRESS</v>
      </c>
      <c r="AB32" s="35" t="str">
        <f>VLOOKUP(A32,Owners!$A$2:$L$138,11,FALSE)</f>
        <v>9405925114</v>
      </c>
      <c r="AC32" s="25" t="str">
        <f>VLOOKUP(A32,Owners!$A$2:$L$138,12,FALSE)</f>
        <v>william.s.swan@swanmanagement.com</v>
      </c>
      <c r="AD32" s="25" t="str">
        <f>INDEX(Sheet2!$N$2:$N$2661, MATCH(A32,Sheet2!$B$2:$B$2661,0))</f>
        <v>max.henderson@swanmanagement.com</v>
      </c>
      <c r="AE32" s="37"/>
    </row>
    <row r="33" spans="1:31" ht="43.5" x14ac:dyDescent="0.35">
      <c r="A33" s="21">
        <v>1082</v>
      </c>
      <c r="B33" s="22" t="s">
        <v>1192</v>
      </c>
      <c r="C33" s="23">
        <v>34335</v>
      </c>
      <c r="D33" s="23">
        <v>45291</v>
      </c>
      <c r="E33" s="22" t="s">
        <v>3</v>
      </c>
      <c r="F33" s="22" t="s">
        <v>1194</v>
      </c>
      <c r="G33" s="22" t="s">
        <v>788</v>
      </c>
      <c r="H33" s="21">
        <v>24</v>
      </c>
      <c r="I33" s="21">
        <v>24</v>
      </c>
      <c r="J33" s="22" t="s">
        <v>1193</v>
      </c>
      <c r="K33" s="22" t="s">
        <v>1195</v>
      </c>
      <c r="L33" s="22" t="s">
        <v>79</v>
      </c>
      <c r="M33" s="22" t="s">
        <v>1196</v>
      </c>
      <c r="N33" s="22" t="s">
        <v>1197</v>
      </c>
      <c r="O33" s="21">
        <v>401</v>
      </c>
      <c r="P33" s="22" t="s">
        <v>150</v>
      </c>
      <c r="Q33" s="24" t="str">
        <f>INDEX(Table_MF_File_Finder_BE.accdb[PROJECT_PROGRAMS],MATCH(A33,Table_MF_File_Finder_BE.accdb[CMTS_ID],0))</f>
        <v>LIHTC</v>
      </c>
      <c r="R33" s="25" t="s">
        <v>4970</v>
      </c>
      <c r="S33" s="23"/>
      <c r="T33" s="25" t="str">
        <f>VLOOKUP(A33,Owners!$A$2:$L$138,3,FALSE)</f>
        <v>Tatum Square, Ltd.</v>
      </c>
      <c r="U33" s="25" t="str">
        <f>VLOOKUP(A33,Owners!$A$2:$L$138,4,FALSE)</f>
        <v>Sullivan - Hamm</v>
      </c>
      <c r="V33" s="25" t="str">
        <f>VLOOKUP(A33,Owners!$A$2:$L$138,5,FALSE)</f>
        <v>Jina</v>
      </c>
      <c r="W33" s="25" t="str">
        <f>VLOOKUP(A33,Owners!$A$2:$L$138,6,FALSE)</f>
        <v>PO Box 847</v>
      </c>
      <c r="X33" s="25" t="str">
        <f>VLOOKUP(A33,Owners!$A$2:$L$138,7,FALSE)</f>
        <v>LINDEN</v>
      </c>
      <c r="Y33" s="25" t="str">
        <f>VLOOKUP(A33,Owners!$A$2:$L$138,8,FALSE)</f>
        <v>TX</v>
      </c>
      <c r="Z33" s="25" t="str">
        <f>VLOOKUP(A33,Owners!$A$2:$L$138,9,FALSE)</f>
        <v>75563</v>
      </c>
      <c r="AA33" s="25" t="str">
        <f>VLOOKUP(A33,Owners!$A$2:$L$138,10,FALSE)</f>
        <v>CASS</v>
      </c>
      <c r="AB33" s="35" t="str">
        <f>VLOOKUP(A33,Owners!$A$2:$L$138,11,FALSE)</f>
        <v>9037565554</v>
      </c>
      <c r="AC33" s="25" t="str">
        <f>VLOOKUP(A33,Owners!$A$2:$L$138,12,FALSE)</f>
        <v>jina@sullivancompanies.net</v>
      </c>
      <c r="AD33" s="25" t="str">
        <f>INDEX(Sheet2!$N$2:$N$2661, MATCH(A33,Sheet2!$B$2:$B$2661,0))</f>
        <v>cindy@sullivancompanies.net</v>
      </c>
      <c r="AE33" s="37"/>
    </row>
    <row r="34" spans="1:31" ht="43.5" x14ac:dyDescent="0.35">
      <c r="A34" s="21">
        <v>1084</v>
      </c>
      <c r="B34" s="22" t="s">
        <v>1198</v>
      </c>
      <c r="C34" s="23">
        <v>33970</v>
      </c>
      <c r="D34" s="23">
        <v>44926</v>
      </c>
      <c r="E34" s="22" t="s">
        <v>3</v>
      </c>
      <c r="F34" s="22" t="s">
        <v>1200</v>
      </c>
      <c r="G34" s="22" t="s">
        <v>788</v>
      </c>
      <c r="H34" s="21">
        <v>4</v>
      </c>
      <c r="I34" s="21">
        <v>4</v>
      </c>
      <c r="J34" s="22" t="s">
        <v>1199</v>
      </c>
      <c r="K34" s="22" t="s">
        <v>1201</v>
      </c>
      <c r="L34" s="22" t="s">
        <v>79</v>
      </c>
      <c r="M34" s="22" t="s">
        <v>1202</v>
      </c>
      <c r="N34" s="22" t="s">
        <v>154</v>
      </c>
      <c r="O34" s="21">
        <v>291</v>
      </c>
      <c r="P34" s="22" t="s">
        <v>110</v>
      </c>
      <c r="Q34" s="24" t="str">
        <f>INDEX(Table_MF_File_Finder_BE.accdb[PROJECT_PROGRAMS],MATCH(A34,Table_MF_File_Finder_BE.accdb[CMTS_ID],0))</f>
        <v>LIHTC</v>
      </c>
      <c r="R34" s="25" t="s">
        <v>4970</v>
      </c>
      <c r="S34" s="23"/>
      <c r="T34" s="25" t="str">
        <f>VLOOKUP(A34,Owners!$A$2:$L$138,3,FALSE)</f>
        <v>Dayton Townhomes, Ltd.</v>
      </c>
      <c r="U34" s="25" t="str">
        <f>VLOOKUP(A34,Owners!$A$2:$L$138,4,FALSE)</f>
        <v>Armer</v>
      </c>
      <c r="V34" s="25" t="str">
        <f>VLOOKUP(A34,Owners!$A$2:$L$138,5,FALSE)</f>
        <v>Rebecca</v>
      </c>
      <c r="W34" s="25" t="str">
        <f>VLOOKUP(A34,Owners!$A$2:$L$138,6,FALSE)</f>
        <v/>
      </c>
      <c r="X34" s="25" t="str">
        <f>VLOOKUP(A34,Owners!$A$2:$L$138,7,FALSE)</f>
        <v/>
      </c>
      <c r="Y34" s="25" t="str">
        <f>VLOOKUP(A34,Owners!$A$2:$L$138,8,FALSE)</f>
        <v/>
      </c>
      <c r="Z34" s="25" t="str">
        <f>VLOOKUP(A34,Owners!$A$2:$L$138,9,FALSE)</f>
        <v/>
      </c>
      <c r="AA34" s="25" t="str">
        <f>VLOOKUP(A34,Owners!$A$2:$L$138,10,FALSE)</f>
        <v/>
      </c>
      <c r="AB34" s="35" t="str">
        <f>VLOOKUP(A34,Owners!$A$2:$L$138,11,FALSE)</f>
        <v>2816892030</v>
      </c>
      <c r="AC34" s="36" t="s">
        <v>4712</v>
      </c>
      <c r="AD34" s="36" t="str">
        <f>INDEX(Sheet2!$N$2:$N$2661, MATCH(A34,Sheet2!$B$2:$B$2661,0))</f>
        <v>rarmer@lcjcompanies.com</v>
      </c>
      <c r="AE34" s="37"/>
    </row>
    <row r="35" spans="1:31" ht="43.5" x14ac:dyDescent="0.35">
      <c r="A35" s="21">
        <v>1086</v>
      </c>
      <c r="B35" s="22" t="s">
        <v>1206</v>
      </c>
      <c r="C35" s="23">
        <v>33970</v>
      </c>
      <c r="D35" s="23">
        <v>44926</v>
      </c>
      <c r="E35" s="22" t="s">
        <v>3</v>
      </c>
      <c r="F35" s="22" t="s">
        <v>1208</v>
      </c>
      <c r="G35" s="22" t="s">
        <v>788</v>
      </c>
      <c r="H35" s="21">
        <v>16</v>
      </c>
      <c r="I35" s="21">
        <v>6</v>
      </c>
      <c r="J35" s="22" t="s">
        <v>1207</v>
      </c>
      <c r="K35" s="22" t="s">
        <v>1209</v>
      </c>
      <c r="L35" s="22" t="s">
        <v>79</v>
      </c>
      <c r="M35" s="22" t="s">
        <v>1210</v>
      </c>
      <c r="N35" s="22" t="s">
        <v>1045</v>
      </c>
      <c r="O35" s="21">
        <v>231</v>
      </c>
      <c r="P35" s="22" t="s">
        <v>104</v>
      </c>
      <c r="Q35" s="24" t="str">
        <f>INDEX(Table_MF_File_Finder_BE.accdb[PROJECT_PROGRAMS],MATCH(A35,Table_MF_File_Finder_BE.accdb[CMTS_ID],0))</f>
        <v>LIHTC</v>
      </c>
      <c r="R35" s="25" t="s">
        <v>4970</v>
      </c>
      <c r="S35" s="23"/>
      <c r="T35" s="25" t="str">
        <f>VLOOKUP(A35,Owners!$A$2:$L$138,3,FALSE)</f>
        <v>Manor Apartments Of Caddo Mills, Phase II, Ltd.</v>
      </c>
      <c r="U35" s="25" t="str">
        <f>VLOOKUP(A35,Owners!$A$2:$L$138,4,FALSE)</f>
        <v>Staley</v>
      </c>
      <c r="V35" s="25" t="str">
        <f>VLOOKUP(A35,Owners!$A$2:$L$138,5,FALSE)</f>
        <v>Joe H.</v>
      </c>
      <c r="W35" s="25" t="str">
        <f>VLOOKUP(A35,Owners!$A$2:$L$138,6,FALSE)</f>
        <v>3100 Monticello Ave Ste 850</v>
      </c>
      <c r="X35" s="25" t="str">
        <f>VLOOKUP(A35,Owners!$A$2:$L$138,7,FALSE)</f>
        <v>Dallas</v>
      </c>
      <c r="Y35" s="25" t="str">
        <f>VLOOKUP(A35,Owners!$A$2:$L$138,8,FALSE)</f>
        <v>TX</v>
      </c>
      <c r="Z35" s="25" t="str">
        <f>VLOOKUP(A35,Owners!$A$2:$L$138,9,FALSE)</f>
        <v>75205</v>
      </c>
      <c r="AA35" s="25" t="str">
        <f>VLOOKUP(A35,Owners!$A$2:$L$138,10,FALSE)</f>
        <v>DALLAS</v>
      </c>
      <c r="AB35" s="35" t="str">
        <f>VLOOKUP(A35,Owners!$A$2:$L$138,11,FALSE)</f>
        <v>2147393700</v>
      </c>
      <c r="AC35" s="25" t="str">
        <f>VLOOKUP(A35,Owners!$A$2:$L$138,12,FALSE)</f>
        <v>joe@staleypc.com</v>
      </c>
      <c r="AD35" s="25" t="str">
        <f>INDEX(Sheet2!$N$2:$N$2661, MATCH(A35,Sheet2!$B$2:$B$2661,0))</f>
        <v>Boolamgmt@msn.com</v>
      </c>
      <c r="AE35" s="37"/>
    </row>
    <row r="36" spans="1:31" ht="58" x14ac:dyDescent="0.35">
      <c r="A36" s="21">
        <v>1088</v>
      </c>
      <c r="B36" s="22" t="s">
        <v>1215</v>
      </c>
      <c r="C36" s="23">
        <v>33970</v>
      </c>
      <c r="D36" s="23">
        <v>44926</v>
      </c>
      <c r="E36" s="22" t="s">
        <v>3</v>
      </c>
      <c r="F36" s="22" t="s">
        <v>1217</v>
      </c>
      <c r="G36" s="22" t="s">
        <v>788</v>
      </c>
      <c r="H36" s="21">
        <v>36</v>
      </c>
      <c r="I36" s="21">
        <v>36</v>
      </c>
      <c r="J36" s="22" t="s">
        <v>1216</v>
      </c>
      <c r="K36" s="22" t="s">
        <v>1218</v>
      </c>
      <c r="L36" s="22" t="s">
        <v>79</v>
      </c>
      <c r="M36" s="22" t="s">
        <v>1219</v>
      </c>
      <c r="N36" s="22" t="s">
        <v>107</v>
      </c>
      <c r="O36" s="21">
        <v>225</v>
      </c>
      <c r="P36" s="22" t="s">
        <v>396</v>
      </c>
      <c r="Q36" s="24" t="str">
        <f>INDEX(Table_MF_File_Finder_BE.accdb[PROJECT_PROGRAMS],MATCH(A36,Table_MF_File_Finder_BE.accdb[CMTS_ID],0))</f>
        <v>LIHTC</v>
      </c>
      <c r="R36" s="25" t="s">
        <v>4970</v>
      </c>
      <c r="S36" s="23"/>
      <c r="T36" s="25" t="str">
        <f>VLOOKUP(A36,Owners!$A$2:$L$138,3,FALSE)</f>
        <v>Crockett Manor Senior Citizens Complex, Ltd.</v>
      </c>
      <c r="U36" s="25" t="str">
        <f>VLOOKUP(A36,Owners!$A$2:$L$138,4,FALSE)</f>
        <v>DeClerq</v>
      </c>
      <c r="V36" s="25" t="str">
        <f>VLOOKUP(A36,Owners!$A$2:$L$138,5,FALSE)</f>
        <v>John</v>
      </c>
      <c r="W36" s="25" t="str">
        <f>VLOOKUP(A36,Owners!$A$2:$L$138,6,FALSE)</f>
        <v>1640 School St.</v>
      </c>
      <c r="X36" s="25" t="str">
        <f>VLOOKUP(A36,Owners!$A$2:$L$138,7,FALSE)</f>
        <v>Moraga</v>
      </c>
      <c r="Y36" s="25" t="str">
        <f>VLOOKUP(A36,Owners!$A$2:$L$138,8,FALSE)</f>
        <v>CA</v>
      </c>
      <c r="Z36" s="25" t="str">
        <f>VLOOKUP(A36,Owners!$A$2:$L$138,9,FALSE)</f>
        <v>94556</v>
      </c>
      <c r="AA36" s="25" t="str">
        <f>VLOOKUP(A36,Owners!$A$2:$L$138,10,FALSE)</f>
        <v/>
      </c>
      <c r="AB36" s="35" t="str">
        <f>VLOOKUP(A36,Owners!$A$2:$L$138,11,FALSE)</f>
        <v>9798498896</v>
      </c>
      <c r="AC36" s="36" t="s">
        <v>28488</v>
      </c>
      <c r="AD36" s="36" t="str">
        <f>INDEX(Sheet2!$N$2:$N$2661, MATCH(A36,Sheet2!$B$2:$B$2661,0))</f>
        <v>sspurgeon@pkhousing.com</v>
      </c>
      <c r="AE36" s="37"/>
    </row>
    <row r="37" spans="1:31" ht="43.5" x14ac:dyDescent="0.35">
      <c r="A37" s="21">
        <v>1091</v>
      </c>
      <c r="B37" s="22" t="s">
        <v>1221</v>
      </c>
      <c r="C37" s="23">
        <v>34335</v>
      </c>
      <c r="D37" s="23">
        <v>45291</v>
      </c>
      <c r="E37" s="22" t="s">
        <v>3</v>
      </c>
      <c r="F37" s="22" t="s">
        <v>1223</v>
      </c>
      <c r="G37" s="22" t="s">
        <v>788</v>
      </c>
      <c r="H37" s="21">
        <v>28</v>
      </c>
      <c r="I37" s="21">
        <v>28</v>
      </c>
      <c r="J37" s="22" t="s">
        <v>1222</v>
      </c>
      <c r="K37" s="22" t="s">
        <v>1224</v>
      </c>
      <c r="L37" s="22" t="s">
        <v>79</v>
      </c>
      <c r="M37" s="22" t="s">
        <v>1225</v>
      </c>
      <c r="N37" s="22" t="s">
        <v>158</v>
      </c>
      <c r="O37" s="21">
        <v>467</v>
      </c>
      <c r="P37" s="22" t="s">
        <v>150</v>
      </c>
      <c r="Q37" s="24" t="str">
        <f>INDEX(Table_MF_File_Finder_BE.accdb[PROJECT_PROGRAMS],MATCH(A37,Table_MF_File_Finder_BE.accdb[CMTS_ID],0))</f>
        <v>LIHTC</v>
      </c>
      <c r="R37" s="25" t="s">
        <v>4970</v>
      </c>
      <c r="S37" s="23"/>
      <c r="T37" s="25" t="str">
        <f>VLOOKUP(A37,Owners!$A$2:$L$138,3,FALSE)</f>
        <v>Van Apartments, Ltd.</v>
      </c>
      <c r="U37" s="25" t="str">
        <f>VLOOKUP(A37,Owners!$A$2:$L$138,4,FALSE)</f>
        <v>Bateman</v>
      </c>
      <c r="V37" s="25" t="str">
        <f>VLOOKUP(A37,Owners!$A$2:$L$138,5,FALSE)</f>
        <v>Larry</v>
      </c>
      <c r="W37" s="25" t="str">
        <f>VLOOKUP(A37,Owners!$A$2:$L$138,6,FALSE)</f>
        <v>PO Box 566</v>
      </c>
      <c r="X37" s="25" t="str">
        <f>VLOOKUP(A37,Owners!$A$2:$L$138,7,FALSE)</f>
        <v>LINDALE</v>
      </c>
      <c r="Y37" s="25" t="str">
        <f>VLOOKUP(A37,Owners!$A$2:$L$138,8,FALSE)</f>
        <v>TX</v>
      </c>
      <c r="Z37" s="25" t="str">
        <f>VLOOKUP(A37,Owners!$A$2:$L$138,9,FALSE)</f>
        <v>75771</v>
      </c>
      <c r="AA37" s="25" t="str">
        <f>VLOOKUP(A37,Owners!$A$2:$L$138,10,FALSE)</f>
        <v>SMITH</v>
      </c>
      <c r="AB37" s="35" t="str">
        <f>VLOOKUP(A37,Owners!$A$2:$L$138,11,FALSE)</f>
        <v>9038823525</v>
      </c>
      <c r="AC37" s="25" t="str">
        <f>VLOOKUP(A37,Owners!$A$2:$L$138,12,FALSE)</f>
        <v>Bateman70@aol.com</v>
      </c>
      <c r="AD37" s="25" t="str">
        <f>INDEX(Sheet2!$N$2:$N$2661, MATCH(A37,Sheet2!$B$2:$B$2661,0))</f>
        <v>bateman70@aol.com</v>
      </c>
      <c r="AE37" s="37"/>
    </row>
    <row r="38" spans="1:31" ht="43.5" x14ac:dyDescent="0.35">
      <c r="A38" s="21">
        <v>1094</v>
      </c>
      <c r="B38" s="22" t="s">
        <v>1231</v>
      </c>
      <c r="C38" s="23">
        <v>33970</v>
      </c>
      <c r="D38" s="23">
        <v>44926</v>
      </c>
      <c r="E38" s="22" t="s">
        <v>3</v>
      </c>
      <c r="F38" s="22" t="s">
        <v>1233</v>
      </c>
      <c r="G38" s="22" t="s">
        <v>788</v>
      </c>
      <c r="H38" s="21">
        <v>40</v>
      </c>
      <c r="I38" s="21">
        <v>40</v>
      </c>
      <c r="J38" s="22" t="s">
        <v>1232</v>
      </c>
      <c r="K38" s="22" t="s">
        <v>275</v>
      </c>
      <c r="L38" s="22" t="s">
        <v>79</v>
      </c>
      <c r="M38" s="22" t="s">
        <v>1219</v>
      </c>
      <c r="N38" s="22" t="s">
        <v>107</v>
      </c>
      <c r="O38" s="21">
        <v>225</v>
      </c>
      <c r="P38" s="22" t="s">
        <v>396</v>
      </c>
      <c r="Q38" s="24" t="str">
        <f>INDEX(Table_MF_File_Finder_BE.accdb[PROJECT_PROGRAMS],MATCH(A38,Table_MF_File_Finder_BE.accdb[CMTS_ID],0))</f>
        <v>LIHTC</v>
      </c>
      <c r="R38" s="25" t="s">
        <v>4970</v>
      </c>
      <c r="S38" s="23"/>
      <c r="T38" s="25" t="str">
        <f>VLOOKUP(A38,Owners!$A$2:$L$138,3,FALSE)</f>
        <v>Crockett Manor Ltd</v>
      </c>
      <c r="U38" s="25" t="str">
        <f>VLOOKUP(A38,Owners!$A$2:$L$138,4,FALSE)</f>
        <v>Potterpin</v>
      </c>
      <c r="V38" s="25" t="str">
        <f>VLOOKUP(A38,Owners!$A$2:$L$138,5,FALSE)</f>
        <v>Pete</v>
      </c>
      <c r="W38" s="25" t="str">
        <f>VLOOKUP(A38,Owners!$A$2:$L$138,6,FALSE)</f>
        <v/>
      </c>
      <c r="X38" s="25" t="str">
        <f>VLOOKUP(A38,Owners!$A$2:$L$138,7,FALSE)</f>
        <v/>
      </c>
      <c r="Y38" s="25" t="str">
        <f>VLOOKUP(A38,Owners!$A$2:$L$138,8,FALSE)</f>
        <v/>
      </c>
      <c r="Z38" s="25" t="str">
        <f>VLOOKUP(A38,Owners!$A$2:$L$138,9,FALSE)</f>
        <v/>
      </c>
      <c r="AA38" s="25" t="str">
        <f>VLOOKUP(A38,Owners!$A$2:$L$138,10,FALSE)</f>
        <v/>
      </c>
      <c r="AB38" s="35" t="str">
        <f>VLOOKUP(A38,Owners!$A$2:$L$138,11,FALSE)</f>
        <v>9798498896</v>
      </c>
      <c r="AC38" s="36" t="s">
        <v>2188</v>
      </c>
      <c r="AD38" s="36" t="str">
        <f>INDEX(Sheet2!$N$2:$N$2661, MATCH(A38,Sheet2!$B$2:$B$2661,0))</f>
        <v>sspurgeon@pkhousing.com</v>
      </c>
      <c r="AE38" s="37"/>
    </row>
    <row r="39" spans="1:31" ht="43.5" x14ac:dyDescent="0.35">
      <c r="A39" s="21">
        <v>1105</v>
      </c>
      <c r="B39" s="22" t="s">
        <v>1246</v>
      </c>
      <c r="C39" s="23">
        <v>34335</v>
      </c>
      <c r="D39" s="23">
        <v>45291</v>
      </c>
      <c r="E39" s="22" t="s">
        <v>3</v>
      </c>
      <c r="F39" s="22" t="s">
        <v>1248</v>
      </c>
      <c r="G39" s="22" t="s">
        <v>788</v>
      </c>
      <c r="H39" s="21">
        <v>48</v>
      </c>
      <c r="I39" s="21">
        <v>48</v>
      </c>
      <c r="J39" s="22" t="s">
        <v>1247</v>
      </c>
      <c r="K39" s="22" t="s">
        <v>277</v>
      </c>
      <c r="L39" s="22" t="s">
        <v>79</v>
      </c>
      <c r="M39" s="22" t="s">
        <v>278</v>
      </c>
      <c r="N39" s="22" t="s">
        <v>279</v>
      </c>
      <c r="O39" s="21">
        <v>339</v>
      </c>
      <c r="P39" s="22" t="s">
        <v>110</v>
      </c>
      <c r="Q39" s="24" t="str">
        <f>INDEX(Table_MF_File_Finder_BE.accdb[PROJECT_PROGRAMS],MATCH(A39,Table_MF_File_Finder_BE.accdb[CMTS_ID],0))</f>
        <v>LIHTC</v>
      </c>
      <c r="R39" s="25" t="s">
        <v>4970</v>
      </c>
      <c r="S39" s="23"/>
      <c r="T39" s="25" t="str">
        <f>VLOOKUP(A39,Owners!$A$2:$L$138,3,FALSE)</f>
        <v>Porter Square, Ltd</v>
      </c>
      <c r="U39" s="25" t="str">
        <f>VLOOKUP(A39,Owners!$A$2:$L$138,4,FALSE)</f>
        <v>Hill</v>
      </c>
      <c r="V39" s="25" t="str">
        <f>VLOOKUP(A39,Owners!$A$2:$L$138,5,FALSE)</f>
        <v>Ronald</v>
      </c>
      <c r="W39" s="25" t="str">
        <f>VLOOKUP(A39,Owners!$A$2:$L$138,6,FALSE)</f>
        <v>14680 William Penn Rd</v>
      </c>
      <c r="X39" s="25" t="str">
        <f>VLOOKUP(A39,Owners!$A$2:$L$138,7,FALSE)</f>
        <v>WASHINGTON</v>
      </c>
      <c r="Y39" s="25" t="str">
        <f>VLOOKUP(A39,Owners!$A$2:$L$138,8,FALSE)</f>
        <v>TX</v>
      </c>
      <c r="Z39" s="25" t="str">
        <f>VLOOKUP(A39,Owners!$A$2:$L$138,9,FALSE)</f>
        <v>77880</v>
      </c>
      <c r="AA39" s="25" t="str">
        <f>VLOOKUP(A39,Owners!$A$2:$L$138,10,FALSE)</f>
        <v>WASHINGTON</v>
      </c>
      <c r="AB39" s="35" t="str">
        <f>VLOOKUP(A39,Owners!$A$2:$L$138,11,FALSE)</f>
        <v>9798308318</v>
      </c>
      <c r="AC39" s="25" t="str">
        <f>VLOOKUP(A39,Owners!$A$2:$L$138,12,FALSE)</f>
        <v>lldctexas@yahoo.com</v>
      </c>
      <c r="AD39" s="25" t="str">
        <f>INDEX(Sheet2!$N$2:$N$2661, MATCH(A39,Sheet2!$B$2:$B$2661,0))</f>
        <v>lldctexas@yahoo.com</v>
      </c>
      <c r="AE39" s="37"/>
    </row>
    <row r="40" spans="1:31" ht="43.5" x14ac:dyDescent="0.35">
      <c r="A40" s="21">
        <v>1134</v>
      </c>
      <c r="B40" s="22" t="s">
        <v>1303</v>
      </c>
      <c r="C40" s="23">
        <v>34335</v>
      </c>
      <c r="D40" s="23">
        <v>45291</v>
      </c>
      <c r="E40" s="22" t="s">
        <v>3</v>
      </c>
      <c r="F40" s="22" t="s">
        <v>1305</v>
      </c>
      <c r="G40" s="22" t="s">
        <v>788</v>
      </c>
      <c r="H40" s="21">
        <v>36</v>
      </c>
      <c r="I40" s="21">
        <v>36</v>
      </c>
      <c r="J40" s="22" t="s">
        <v>1304</v>
      </c>
      <c r="K40" s="22" t="s">
        <v>1306</v>
      </c>
      <c r="L40" s="22" t="s">
        <v>79</v>
      </c>
      <c r="M40" s="22" t="s">
        <v>1307</v>
      </c>
      <c r="N40" s="22" t="s">
        <v>1308</v>
      </c>
      <c r="O40" s="21">
        <v>199</v>
      </c>
      <c r="P40" s="22" t="s">
        <v>396</v>
      </c>
      <c r="Q40" s="24" t="str">
        <f>INDEX(Table_MF_File_Finder_BE.accdb[PROJECT_PROGRAMS],MATCH(A40,Table_MF_File_Finder_BE.accdb[CMTS_ID],0))</f>
        <v>LIHTC</v>
      </c>
      <c r="R40" s="25" t="s">
        <v>4970</v>
      </c>
      <c r="S40" s="23"/>
      <c r="T40" s="25" t="str">
        <f>VLOOKUP(A40,Owners!$A$2:$L$138,3,FALSE)</f>
        <v>Lake Senior, Ltd</v>
      </c>
      <c r="U40" s="25" t="str">
        <f>VLOOKUP(A40,Owners!$A$2:$L$138,4,FALSE)</f>
        <v>Hill</v>
      </c>
      <c r="V40" s="25" t="str">
        <f>VLOOKUP(A40,Owners!$A$2:$L$138,5,FALSE)</f>
        <v>Ronald</v>
      </c>
      <c r="W40" s="25" t="str">
        <f>VLOOKUP(A40,Owners!$A$2:$L$138,6,FALSE)</f>
        <v>14680 William Penn Rd</v>
      </c>
      <c r="X40" s="25" t="str">
        <f>VLOOKUP(A40,Owners!$A$2:$L$138,7,FALSE)</f>
        <v>WASHINGTON</v>
      </c>
      <c r="Y40" s="25" t="str">
        <f>VLOOKUP(A40,Owners!$A$2:$L$138,8,FALSE)</f>
        <v>TX</v>
      </c>
      <c r="Z40" s="25" t="str">
        <f>VLOOKUP(A40,Owners!$A$2:$L$138,9,FALSE)</f>
        <v>77880</v>
      </c>
      <c r="AA40" s="25" t="str">
        <f>VLOOKUP(A40,Owners!$A$2:$L$138,10,FALSE)</f>
        <v>WASHINGTON</v>
      </c>
      <c r="AB40" s="35" t="str">
        <f>VLOOKUP(A40,Owners!$A$2:$L$138,11,FALSE)</f>
        <v>9798308318</v>
      </c>
      <c r="AC40" s="25" t="str">
        <f>VLOOKUP(A40,Owners!$A$2:$L$138,12,FALSE)</f>
        <v>lldctexas@yahoo.com</v>
      </c>
      <c r="AD40" s="25" t="str">
        <f>INDEX(Sheet2!$N$2:$N$2661, MATCH(A40,Sheet2!$B$2:$B$2661,0))</f>
        <v>lldctexas@yahoo.com</v>
      </c>
      <c r="AE40" s="37"/>
    </row>
    <row r="41" spans="1:31" ht="43.5" x14ac:dyDescent="0.35">
      <c r="A41" s="21">
        <v>1135</v>
      </c>
      <c r="B41" s="22" t="s">
        <v>1309</v>
      </c>
      <c r="C41" s="23">
        <v>34335</v>
      </c>
      <c r="D41" s="23">
        <v>45291</v>
      </c>
      <c r="E41" s="22" t="s">
        <v>3</v>
      </c>
      <c r="F41" s="22" t="s">
        <v>1311</v>
      </c>
      <c r="G41" s="22" t="s">
        <v>788</v>
      </c>
      <c r="H41" s="21">
        <v>48</v>
      </c>
      <c r="I41" s="21">
        <v>48</v>
      </c>
      <c r="J41" s="22" t="s">
        <v>1310</v>
      </c>
      <c r="K41" s="22" t="s">
        <v>1201</v>
      </c>
      <c r="L41" s="22" t="s">
        <v>79</v>
      </c>
      <c r="M41" s="22" t="s">
        <v>1202</v>
      </c>
      <c r="N41" s="22" t="s">
        <v>154</v>
      </c>
      <c r="O41" s="21">
        <v>291</v>
      </c>
      <c r="P41" s="22" t="s">
        <v>110</v>
      </c>
      <c r="Q41" s="24" t="str">
        <f>INDEX(Table_MF_File_Finder_BE.accdb[PROJECT_PROGRAMS],MATCH(A41,Table_MF_File_Finder_BE.accdb[CMTS_ID],0))</f>
        <v>LIHTC</v>
      </c>
      <c r="R41" s="25" t="s">
        <v>4970</v>
      </c>
      <c r="S41" s="23"/>
      <c r="T41" s="25" t="str">
        <f>VLOOKUP(A41,Owners!$A$2:$L$138,3,FALSE)</f>
        <v>Dayton Square, Ltd.</v>
      </c>
      <c r="U41" s="25" t="str">
        <f>VLOOKUP(A41,Owners!$A$2:$L$138,4,FALSE)</f>
        <v>Hill</v>
      </c>
      <c r="V41" s="25" t="str">
        <f>VLOOKUP(A41,Owners!$A$2:$L$138,5,FALSE)</f>
        <v>Ronald</v>
      </c>
      <c r="W41" s="25" t="str">
        <f>VLOOKUP(A41,Owners!$A$2:$L$138,6,FALSE)</f>
        <v>14680 William Penn Rd</v>
      </c>
      <c r="X41" s="25" t="str">
        <f>VLOOKUP(A41,Owners!$A$2:$L$138,7,FALSE)</f>
        <v>WASHINGTON</v>
      </c>
      <c r="Y41" s="25" t="str">
        <f>VLOOKUP(A41,Owners!$A$2:$L$138,8,FALSE)</f>
        <v>TX</v>
      </c>
      <c r="Z41" s="25" t="str">
        <f>VLOOKUP(A41,Owners!$A$2:$L$138,9,FALSE)</f>
        <v>77880</v>
      </c>
      <c r="AA41" s="25" t="str">
        <f>VLOOKUP(A41,Owners!$A$2:$L$138,10,FALSE)</f>
        <v>WASHINGTON</v>
      </c>
      <c r="AB41" s="35" t="str">
        <f>VLOOKUP(A41,Owners!$A$2:$L$138,11,FALSE)</f>
        <v>9798308318</v>
      </c>
      <c r="AC41" s="25" t="str">
        <f>VLOOKUP(A41,Owners!$A$2:$L$138,12,FALSE)</f>
        <v>lldctexas@yahoo.com</v>
      </c>
      <c r="AD41" s="25" t="str">
        <f>INDEX(Sheet2!$N$2:$N$2661, MATCH(A41,Sheet2!$B$2:$B$2661,0))</f>
        <v>lldctexas@yahoo.com</v>
      </c>
      <c r="AE41" s="37"/>
    </row>
    <row r="42" spans="1:31" ht="43.5" x14ac:dyDescent="0.35">
      <c r="A42" s="21">
        <v>1149</v>
      </c>
      <c r="B42" s="22" t="s">
        <v>1326</v>
      </c>
      <c r="C42" s="23">
        <v>34335</v>
      </c>
      <c r="D42" s="23">
        <v>45291</v>
      </c>
      <c r="E42" s="22" t="s">
        <v>3</v>
      </c>
      <c r="F42" s="22" t="s">
        <v>1328</v>
      </c>
      <c r="G42" s="22" t="s">
        <v>788</v>
      </c>
      <c r="H42" s="21">
        <v>100</v>
      </c>
      <c r="I42" s="21">
        <v>100</v>
      </c>
      <c r="J42" s="22" t="s">
        <v>1327</v>
      </c>
      <c r="K42" s="22" t="s">
        <v>1329</v>
      </c>
      <c r="L42" s="22" t="s">
        <v>79</v>
      </c>
      <c r="M42" s="22" t="s">
        <v>1330</v>
      </c>
      <c r="N42" s="22" t="s">
        <v>1331</v>
      </c>
      <c r="O42" s="21">
        <v>323</v>
      </c>
      <c r="P42" s="22" t="s">
        <v>230</v>
      </c>
      <c r="Q42" s="24" t="str">
        <f>INDEX(Table_MF_File_Finder_BE.accdb[PROJECT_PROGRAMS],MATCH(A42,Table_MF_File_Finder_BE.accdb[CMTS_ID],0))</f>
        <v>LIHTC</v>
      </c>
      <c r="R42" s="25" t="s">
        <v>4970</v>
      </c>
      <c r="S42" s="23"/>
      <c r="T42" s="25" t="str">
        <f>VLOOKUP(A42,Owners!$A$2:$L$138,3,FALSE)</f>
        <v>Rio Grande Apartments, Ltd.</v>
      </c>
      <c r="U42" s="25" t="str">
        <f>VLOOKUP(A42,Owners!$A$2:$L$138,4,FALSE)</f>
        <v>Barbolla</v>
      </c>
      <c r="V42" s="25" t="str">
        <f>VLOOKUP(A42,Owners!$A$2:$L$138,5,FALSE)</f>
        <v>Patrick</v>
      </c>
      <c r="W42" s="25" t="str">
        <f>VLOOKUP(A42,Owners!$A$2:$L$138,6,FALSE)</f>
        <v>4000 Old Benbrook Rd</v>
      </c>
      <c r="X42" s="25" t="str">
        <f>VLOOKUP(A42,Owners!$A$2:$L$138,7,FALSE)</f>
        <v>Fort Worth</v>
      </c>
      <c r="Y42" s="25" t="str">
        <f>VLOOKUP(A42,Owners!$A$2:$L$138,8,FALSE)</f>
        <v>TX</v>
      </c>
      <c r="Z42" s="25" t="str">
        <f>VLOOKUP(A42,Owners!$A$2:$L$138,9,FALSE)</f>
        <v>76116</v>
      </c>
      <c r="AA42" s="25" t="str">
        <f>VLOOKUP(A42,Owners!$A$2:$L$138,10,FALSE)</f>
        <v>TARRANT</v>
      </c>
      <c r="AB42" s="35" t="str">
        <f>VLOOKUP(A42,Owners!$A$2:$L$138,11,FALSE)</f>
        <v>8177321055</v>
      </c>
      <c r="AC42" s="25" t="str">
        <f>VLOOKUP(A42,Owners!$A$2:$L$138,12,FALSE)</f>
        <v>pabarbolla@aol.com</v>
      </c>
      <c r="AD42" s="25" t="str">
        <f>INDEX(Sheet2!$N$2:$N$2661, MATCH(A42,Sheet2!$B$2:$B$2661,0))</f>
        <v>pabarbolla@aol.com</v>
      </c>
      <c r="AE42" s="37"/>
    </row>
    <row r="43" spans="1:31" ht="43.5" x14ac:dyDescent="0.35">
      <c r="A43" s="21">
        <v>1177</v>
      </c>
      <c r="B43" s="22" t="s">
        <v>1350</v>
      </c>
      <c r="C43" s="23">
        <v>33970</v>
      </c>
      <c r="D43" s="23">
        <v>44926</v>
      </c>
      <c r="E43" s="22" t="s">
        <v>3</v>
      </c>
      <c r="F43" s="22" t="s">
        <v>1352</v>
      </c>
      <c r="G43" s="22" t="s">
        <v>788</v>
      </c>
      <c r="H43" s="21">
        <v>42</v>
      </c>
      <c r="I43" s="21">
        <v>42</v>
      </c>
      <c r="J43" s="22" t="s">
        <v>1351</v>
      </c>
      <c r="K43" s="22" t="s">
        <v>385</v>
      </c>
      <c r="L43" s="22" t="s">
        <v>79</v>
      </c>
      <c r="M43" s="22" t="s">
        <v>386</v>
      </c>
      <c r="N43" s="22" t="s">
        <v>387</v>
      </c>
      <c r="O43" s="21">
        <v>141</v>
      </c>
      <c r="P43" s="22" t="s">
        <v>388</v>
      </c>
      <c r="Q43" s="24" t="str">
        <f>INDEX(Table_MF_File_Finder_BE.accdb[PROJECT_PROGRAMS],MATCH(A43,Table_MF_File_Finder_BE.accdb[CMTS_ID],0))</f>
        <v>LIHTC</v>
      </c>
      <c r="R43" s="25" t="s">
        <v>4970</v>
      </c>
      <c r="S43" s="23"/>
      <c r="T43" s="25" t="str">
        <f>VLOOKUP(A43,Owners!$A$2:$L$138,3,FALSE)</f>
        <v>526 Missouri, LLC</v>
      </c>
      <c r="U43" s="25" t="str">
        <f>VLOOKUP(A43,Owners!$A$2:$L$138,4,FALSE)</f>
        <v>Spier</v>
      </c>
      <c r="V43" s="25" t="str">
        <f>VLOOKUP(A43,Owners!$A$2:$L$138,5,FALSE)</f>
        <v>Peter</v>
      </c>
      <c r="W43" s="25" t="str">
        <f>VLOOKUP(A43,Owners!$A$2:$L$138,6,FALSE)</f>
        <v>4939 Meadowlark Drive</v>
      </c>
      <c r="X43" s="25" t="str">
        <f>VLOOKUP(A43,Owners!$A$2:$L$138,7,FALSE)</f>
        <v>El Paso</v>
      </c>
      <c r="Y43" s="25" t="str">
        <f>VLOOKUP(A43,Owners!$A$2:$L$138,8,FALSE)</f>
        <v>TX</v>
      </c>
      <c r="Z43" s="25" t="str">
        <f>VLOOKUP(A43,Owners!$A$2:$L$138,9,FALSE)</f>
        <v>79922</v>
      </c>
      <c r="AA43" s="25" t="str">
        <f>VLOOKUP(A43,Owners!$A$2:$L$138,10,FALSE)</f>
        <v>EL PASO</v>
      </c>
      <c r="AB43" s="35" t="str">
        <f>VLOOKUP(A43,Owners!$A$2:$L$138,11,FALSE)</f>
        <v>9152984223</v>
      </c>
      <c r="AC43" s="25" t="str">
        <f>VLOOKUP(A43,Owners!$A$2:$L$138,12,FALSE)</f>
        <v>peterspier@gmail.com</v>
      </c>
      <c r="AD43" s="25" t="str">
        <f>INDEX(Sheet2!$N$2:$N$2661, MATCH(A43,Sheet2!$B$2:$B$2661,0))</f>
        <v>hector.r_oc@sbcglobal.net</v>
      </c>
      <c r="AE43" s="37"/>
    </row>
    <row r="44" spans="1:31" ht="43.5" x14ac:dyDescent="0.35">
      <c r="A44" s="21">
        <v>2672</v>
      </c>
      <c r="B44" s="22" t="s">
        <v>12</v>
      </c>
      <c r="C44" s="23">
        <v>35130</v>
      </c>
      <c r="D44" s="23">
        <v>44261</v>
      </c>
      <c r="E44" s="22" t="s">
        <v>2</v>
      </c>
      <c r="F44" s="22" t="s">
        <v>1441</v>
      </c>
      <c r="G44" s="22" t="s">
        <v>784</v>
      </c>
      <c r="H44" s="21">
        <v>24</v>
      </c>
      <c r="I44" s="21">
        <v>24</v>
      </c>
      <c r="J44" s="22" t="s">
        <v>442</v>
      </c>
      <c r="K44" s="22" t="s">
        <v>443</v>
      </c>
      <c r="L44" s="22" t="s">
        <v>79</v>
      </c>
      <c r="M44" s="22" t="s">
        <v>444</v>
      </c>
      <c r="N44" s="22" t="s">
        <v>445</v>
      </c>
      <c r="O44" s="21">
        <v>221</v>
      </c>
      <c r="P44" s="22" t="s">
        <v>104</v>
      </c>
      <c r="Q44" s="24" t="str">
        <f>INDEX(Table_MF_File_Finder_BE.accdb[PROJECT_PROGRAMS],MATCH(A44,Table_MF_File_Finder_BE.accdb[CMTS_ID],0))</f>
        <v>HOME</v>
      </c>
      <c r="R44" s="25" t="s">
        <v>4970</v>
      </c>
      <c r="S44" s="23"/>
      <c r="T44" s="25" t="str">
        <f>VLOOKUP(A44,Owners!$A$2:$L$138,3,FALSE)</f>
        <v>Affordable Elderly Housing of Texas</v>
      </c>
      <c r="U44" s="25" t="str">
        <f>VLOOKUP(A44,Owners!$A$2:$L$138,4,FALSE)</f>
        <v>Lemaster</v>
      </c>
      <c r="V44" s="25" t="str">
        <f>VLOOKUP(A44,Owners!$A$2:$L$138,5,FALSE)</f>
        <v>Anthony</v>
      </c>
      <c r="W44" s="25" t="str">
        <f>VLOOKUP(A44,Owners!$A$2:$L$138,6,FALSE)</f>
        <v>PO Box 1470</v>
      </c>
      <c r="X44" s="25" t="str">
        <f>VLOOKUP(A44,Owners!$A$2:$L$138,7,FALSE)</f>
        <v>Colleyville</v>
      </c>
      <c r="Y44" s="25" t="str">
        <f>VLOOKUP(A44,Owners!$A$2:$L$138,8,FALSE)</f>
        <v>TX</v>
      </c>
      <c r="Z44" s="25" t="str">
        <f>VLOOKUP(A44,Owners!$A$2:$L$138,9,FALSE)</f>
        <v>76034</v>
      </c>
      <c r="AA44" s="25" t="str">
        <f>VLOOKUP(A44,Owners!$A$2:$L$138,10,FALSE)</f>
        <v>TARRANT</v>
      </c>
      <c r="AB44" s="35" t="str">
        <f>VLOOKUP(A44,Owners!$A$2:$L$138,11,FALSE)</f>
        <v>8178803256</v>
      </c>
      <c r="AC44" s="25" t="str">
        <f>VLOOKUP(A44,Owners!$A$2:$L$138,12,FALSE)</f>
        <v>awlemaster@yahoo.com</v>
      </c>
      <c r="AD44" s="25" t="str">
        <f>INDEX(Sheet2!$N$2:$N$2661, MATCH(A44,Sheet2!$B$2:$B$2661,0))</f>
        <v>awlemaster@yahoo.com</v>
      </c>
      <c r="AE44" s="37"/>
    </row>
    <row r="45" spans="1:31" x14ac:dyDescent="0.35">
      <c r="C45" s="14"/>
      <c r="D45" s="15"/>
      <c r="E45" s="16"/>
      <c r="F45" s="14"/>
      <c r="G45" s="14"/>
      <c r="H45" s="14"/>
      <c r="I45" s="16"/>
      <c r="J45" s="15"/>
      <c r="K45" s="14"/>
      <c r="L45" s="14"/>
      <c r="M45" s="14"/>
      <c r="N45" s="14"/>
      <c r="O45" s="16"/>
      <c r="P45" s="14"/>
      <c r="Q45" s="9"/>
      <c r="S45" s="15"/>
    </row>
    <row r="46" spans="1:31" x14ac:dyDescent="0.35">
      <c r="A46" s="1"/>
      <c r="B46" s="3"/>
      <c r="C46" s="3"/>
      <c r="D46" s="4"/>
      <c r="E46" s="2"/>
      <c r="F46" s="3"/>
      <c r="G46" s="3"/>
      <c r="H46" s="3"/>
      <c r="I46" s="2"/>
      <c r="J46" s="4"/>
      <c r="K46" s="3"/>
      <c r="L46" s="3"/>
      <c r="M46" s="3"/>
      <c r="N46" s="3"/>
      <c r="O46" s="2"/>
      <c r="P46" s="3"/>
      <c r="Q46" s="9"/>
      <c r="S46" s="4"/>
    </row>
    <row r="47" spans="1:31" x14ac:dyDescent="0.35">
      <c r="A47" s="1"/>
      <c r="B47" s="3"/>
      <c r="C47" s="3"/>
      <c r="D47" s="4"/>
      <c r="E47" s="2"/>
      <c r="F47" s="3"/>
      <c r="G47" s="3"/>
      <c r="H47" s="3"/>
      <c r="I47" s="2"/>
      <c r="J47" s="4"/>
      <c r="K47" s="3"/>
      <c r="L47" s="3"/>
      <c r="M47" s="3"/>
      <c r="N47" s="3"/>
      <c r="O47" s="5"/>
      <c r="P47" s="3"/>
      <c r="Q47" s="9"/>
      <c r="S47" s="4"/>
    </row>
    <row r="48" spans="1:31" x14ac:dyDescent="0.35">
      <c r="A48" s="1"/>
      <c r="B48" s="3"/>
      <c r="C48" s="3"/>
      <c r="D48" s="4"/>
      <c r="E48" s="2"/>
      <c r="F48" s="3"/>
      <c r="G48" s="3"/>
      <c r="H48" s="3"/>
      <c r="I48" s="2"/>
      <c r="J48" s="4"/>
      <c r="K48" s="3"/>
      <c r="L48" s="3"/>
      <c r="M48" s="3"/>
      <c r="N48" s="3"/>
      <c r="O48" s="2"/>
      <c r="P48" s="3"/>
      <c r="Q48" s="9"/>
      <c r="S48" s="4"/>
    </row>
    <row r="49" spans="1:19" x14ac:dyDescent="0.35">
      <c r="A49" s="1"/>
      <c r="B49" s="3"/>
      <c r="C49" s="3"/>
      <c r="D49" s="4"/>
      <c r="E49" s="2"/>
      <c r="F49" s="3"/>
      <c r="G49" s="3"/>
      <c r="H49" s="3"/>
      <c r="I49" s="2"/>
      <c r="J49" s="4"/>
      <c r="K49" s="3"/>
      <c r="L49" s="3"/>
      <c r="M49" s="3"/>
      <c r="N49" s="3"/>
      <c r="O49" s="2"/>
      <c r="P49" s="3"/>
      <c r="Q49" s="9"/>
      <c r="S49" s="4"/>
    </row>
    <row r="50" spans="1:19" x14ac:dyDescent="0.35">
      <c r="A50" s="1"/>
      <c r="B50" s="3"/>
      <c r="C50" s="3"/>
      <c r="D50" s="4"/>
      <c r="E50" s="2"/>
      <c r="F50" s="3"/>
      <c r="G50" s="3"/>
      <c r="H50" s="3"/>
      <c r="I50" s="2"/>
      <c r="J50" s="4"/>
      <c r="K50" s="3"/>
      <c r="L50" s="3"/>
      <c r="M50" s="3"/>
      <c r="N50" s="3"/>
      <c r="O50" s="5"/>
      <c r="P50" s="3"/>
      <c r="Q50" s="9"/>
      <c r="S50" s="4"/>
    </row>
    <row r="51" spans="1:19" x14ac:dyDescent="0.35">
      <c r="B51" s="3"/>
      <c r="C51" s="3"/>
      <c r="D51" s="4"/>
      <c r="E51" s="2"/>
      <c r="F51" s="3"/>
      <c r="G51" s="3"/>
      <c r="H51" s="3"/>
      <c r="I51" s="2"/>
      <c r="J51" s="4"/>
      <c r="K51" s="3"/>
      <c r="L51" s="3"/>
      <c r="M51" s="3"/>
      <c r="N51" s="3"/>
      <c r="O51" s="5"/>
      <c r="P51" s="3"/>
      <c r="Q51" s="9"/>
      <c r="S51" s="4"/>
    </row>
    <row r="52" spans="1:19" x14ac:dyDescent="0.35">
      <c r="A52" s="1"/>
      <c r="B52" s="3"/>
      <c r="C52" s="3"/>
      <c r="D52" s="4"/>
      <c r="E52" s="2"/>
      <c r="F52" s="3"/>
      <c r="G52" s="3"/>
      <c r="H52" s="3"/>
      <c r="I52" s="2"/>
      <c r="J52" s="4"/>
      <c r="K52" s="3"/>
      <c r="L52" s="3"/>
      <c r="M52" s="3"/>
      <c r="N52" s="3"/>
      <c r="O52" s="5"/>
      <c r="P52" s="3"/>
      <c r="Q52" s="9"/>
      <c r="S52" s="4"/>
    </row>
    <row r="53" spans="1:19" x14ac:dyDescent="0.35">
      <c r="A53" s="2"/>
      <c r="B53" s="3"/>
      <c r="C53" s="3"/>
      <c r="D53" s="4"/>
      <c r="E53" s="2"/>
      <c r="F53" s="3"/>
      <c r="G53" s="3"/>
      <c r="H53" s="3"/>
      <c r="I53" s="2"/>
      <c r="J53" s="4"/>
      <c r="K53" s="3"/>
      <c r="L53" s="3"/>
      <c r="M53" s="3"/>
      <c r="N53" s="3"/>
      <c r="O53" s="5"/>
      <c r="P53" s="3"/>
      <c r="Q53" s="9"/>
      <c r="S53" s="4"/>
    </row>
    <row r="54" spans="1:19" x14ac:dyDescent="0.35">
      <c r="A54" s="2"/>
      <c r="B54" s="3"/>
      <c r="C54" s="3"/>
      <c r="D54" s="4"/>
      <c r="E54" s="2"/>
      <c r="F54" s="3"/>
      <c r="G54" s="3"/>
      <c r="H54" s="3"/>
      <c r="I54" s="2"/>
      <c r="J54" s="4"/>
      <c r="K54" s="3"/>
      <c r="L54" s="3"/>
      <c r="M54" s="3"/>
      <c r="N54" s="3"/>
      <c r="O54" s="2"/>
      <c r="P54" s="3"/>
      <c r="Q54" s="9"/>
      <c r="S54" s="4"/>
    </row>
    <row r="55" spans="1:19" x14ac:dyDescent="0.35">
      <c r="A55" s="2"/>
      <c r="B55" s="3"/>
      <c r="C55" s="3"/>
      <c r="D55" s="4"/>
      <c r="E55" s="2"/>
      <c r="F55" s="3"/>
      <c r="G55" s="3"/>
      <c r="H55" s="3"/>
      <c r="I55" s="2"/>
      <c r="J55" s="4"/>
      <c r="K55" s="3"/>
      <c r="L55" s="3"/>
      <c r="M55" s="3"/>
      <c r="N55" s="3"/>
      <c r="O55" s="2"/>
      <c r="P55" s="3"/>
      <c r="Q55" s="9"/>
      <c r="S55" s="4"/>
    </row>
    <row r="56" spans="1:19" x14ac:dyDescent="0.35">
      <c r="A56" s="2"/>
      <c r="B56" s="3"/>
      <c r="C56" s="3"/>
      <c r="D56" s="4"/>
      <c r="E56" s="2"/>
      <c r="F56" s="3"/>
      <c r="G56" s="3"/>
      <c r="H56" s="3"/>
      <c r="I56" s="2"/>
      <c r="J56" s="4"/>
      <c r="K56" s="3"/>
      <c r="L56" s="3"/>
      <c r="M56" s="3"/>
      <c r="N56" s="3"/>
      <c r="O56" s="2"/>
      <c r="P56" s="3"/>
      <c r="Q56" s="9"/>
      <c r="S56" s="4"/>
    </row>
    <row r="57" spans="1:19" x14ac:dyDescent="0.35">
      <c r="A57" s="2"/>
      <c r="B57" s="3"/>
      <c r="C57" s="3"/>
      <c r="D57" s="4"/>
      <c r="E57" s="2"/>
      <c r="F57" s="3"/>
      <c r="G57" s="3"/>
      <c r="H57" s="3"/>
      <c r="I57" s="2"/>
      <c r="J57" s="4"/>
      <c r="K57" s="3"/>
      <c r="L57" s="3"/>
      <c r="M57" s="3"/>
      <c r="N57" s="3"/>
      <c r="O57" s="2"/>
      <c r="P57" s="3"/>
      <c r="Q57" s="9"/>
      <c r="S57" s="4"/>
    </row>
    <row r="58" spans="1:19" x14ac:dyDescent="0.35">
      <c r="A58" s="2"/>
      <c r="B58" s="3"/>
      <c r="C58" s="3"/>
      <c r="D58" s="4"/>
      <c r="E58" s="2"/>
      <c r="F58" s="3"/>
      <c r="G58" s="3"/>
      <c r="H58" s="3"/>
      <c r="I58" s="2"/>
      <c r="J58" s="4"/>
      <c r="K58" s="3"/>
      <c r="L58" s="3"/>
      <c r="M58" s="3"/>
      <c r="N58" s="3"/>
      <c r="O58" s="5"/>
      <c r="P58" s="3"/>
      <c r="Q58" s="9"/>
      <c r="S58" s="4"/>
    </row>
    <row r="59" spans="1:19" x14ac:dyDescent="0.35">
      <c r="A59" s="2"/>
      <c r="B59" s="3"/>
      <c r="C59" s="3"/>
      <c r="D59" s="4"/>
      <c r="E59" s="2"/>
      <c r="F59" s="3"/>
      <c r="G59" s="3"/>
      <c r="H59" s="3"/>
      <c r="I59" s="2"/>
      <c r="J59" s="4"/>
      <c r="K59" s="3"/>
      <c r="L59" s="3"/>
      <c r="M59" s="3"/>
      <c r="N59" s="3"/>
      <c r="O59" s="5"/>
      <c r="P59" s="3"/>
      <c r="Q59" s="9"/>
      <c r="S59" s="4"/>
    </row>
    <row r="60" spans="1:19" x14ac:dyDescent="0.35">
      <c r="A60" s="2"/>
      <c r="B60" s="3"/>
      <c r="C60" s="3"/>
      <c r="D60" s="4"/>
      <c r="E60" s="2"/>
      <c r="F60" s="3"/>
      <c r="G60" s="3"/>
      <c r="H60" s="3"/>
      <c r="I60" s="2"/>
      <c r="J60" s="4"/>
      <c r="K60" s="3"/>
      <c r="L60" s="3"/>
      <c r="M60" s="3"/>
      <c r="N60" s="3"/>
      <c r="O60" s="5"/>
      <c r="P60" s="3"/>
      <c r="Q60" s="9"/>
      <c r="S60" s="4"/>
    </row>
    <row r="61" spans="1:19" x14ac:dyDescent="0.35">
      <c r="A61" s="2"/>
      <c r="B61" s="3"/>
      <c r="C61" s="3"/>
      <c r="D61" s="4"/>
      <c r="E61" s="2"/>
      <c r="F61" s="3"/>
      <c r="G61" s="3"/>
      <c r="H61" s="3"/>
      <c r="I61" s="2"/>
      <c r="J61" s="4"/>
      <c r="K61" s="3"/>
      <c r="L61" s="3"/>
      <c r="M61" s="3"/>
      <c r="N61" s="3"/>
      <c r="O61" s="5"/>
      <c r="P61" s="3"/>
      <c r="Q61" s="9"/>
      <c r="S61" s="4"/>
    </row>
    <row r="62" spans="1:19" x14ac:dyDescent="0.35">
      <c r="A62" s="2"/>
      <c r="B62" s="3"/>
      <c r="C62" s="3"/>
      <c r="D62" s="4"/>
      <c r="E62" s="2"/>
      <c r="F62" s="3"/>
      <c r="G62" s="3"/>
      <c r="H62" s="3"/>
      <c r="I62" s="2"/>
      <c r="J62" s="4"/>
      <c r="K62" s="3"/>
      <c r="L62" s="3"/>
      <c r="M62" s="3"/>
      <c r="N62" s="3"/>
      <c r="O62" s="5"/>
      <c r="P62" s="3"/>
      <c r="Q62" s="9"/>
      <c r="S62" s="4"/>
    </row>
    <row r="63" spans="1:19" x14ac:dyDescent="0.35">
      <c r="A63" s="2"/>
      <c r="B63" s="3"/>
      <c r="C63" s="3"/>
      <c r="D63" s="4"/>
      <c r="E63" s="2"/>
      <c r="F63" s="3"/>
      <c r="G63" s="3"/>
      <c r="H63" s="3"/>
      <c r="I63" s="2"/>
      <c r="J63" s="4"/>
      <c r="K63" s="3"/>
      <c r="L63" s="3"/>
      <c r="M63" s="3"/>
      <c r="N63" s="3"/>
      <c r="O63" s="2"/>
      <c r="P63" s="3"/>
      <c r="Q63" s="9"/>
      <c r="S63" s="4"/>
    </row>
    <row r="64" spans="1:19" x14ac:dyDescent="0.35">
      <c r="A64" s="2"/>
      <c r="B64" s="3"/>
      <c r="C64" s="3"/>
      <c r="D64" s="4"/>
      <c r="E64" s="2"/>
      <c r="F64" s="3"/>
      <c r="G64" s="3"/>
      <c r="H64" s="3"/>
      <c r="I64" s="2"/>
      <c r="J64" s="4"/>
      <c r="K64" s="3"/>
      <c r="L64" s="3"/>
      <c r="M64" s="3"/>
      <c r="N64" s="3"/>
      <c r="O64" s="2"/>
      <c r="P64" s="3"/>
      <c r="Q64" s="9"/>
      <c r="S64" s="4"/>
    </row>
    <row r="65" spans="1:19" x14ac:dyDescent="0.35">
      <c r="A65" s="2"/>
      <c r="B65" s="3"/>
      <c r="C65" s="3"/>
      <c r="D65" s="4"/>
      <c r="E65" s="2"/>
      <c r="F65" s="3"/>
      <c r="G65" s="3"/>
      <c r="H65" s="3"/>
      <c r="I65" s="2"/>
      <c r="J65" s="4"/>
      <c r="K65" s="3"/>
      <c r="L65" s="3"/>
      <c r="M65" s="3"/>
      <c r="N65" s="3"/>
      <c r="O65" s="2"/>
      <c r="P65" s="3"/>
      <c r="Q65" s="9"/>
      <c r="S65" s="4"/>
    </row>
    <row r="66" spans="1:19" x14ac:dyDescent="0.35">
      <c r="A66" s="2"/>
      <c r="B66" s="3"/>
      <c r="C66" s="3"/>
      <c r="D66" s="4"/>
      <c r="E66" s="2"/>
      <c r="F66" s="3"/>
      <c r="G66" s="3"/>
      <c r="H66" s="3"/>
      <c r="I66" s="2"/>
      <c r="J66" s="4"/>
      <c r="K66" s="3"/>
      <c r="L66" s="3"/>
      <c r="M66" s="3"/>
      <c r="N66" s="3"/>
      <c r="O66" s="2"/>
      <c r="P66" s="3"/>
      <c r="Q66" s="9"/>
      <c r="S66" s="4"/>
    </row>
    <row r="67" spans="1:19" x14ac:dyDescent="0.35">
      <c r="A67" s="2"/>
      <c r="B67" s="3"/>
      <c r="C67" s="3"/>
      <c r="D67" s="4"/>
      <c r="E67" s="2"/>
      <c r="F67" s="3"/>
      <c r="G67" s="3"/>
      <c r="H67" s="3"/>
      <c r="I67" s="2"/>
      <c r="J67" s="4"/>
      <c r="K67" s="3"/>
      <c r="L67" s="3"/>
      <c r="M67" s="3"/>
      <c r="N67" s="3"/>
      <c r="O67" s="2"/>
      <c r="P67" s="3"/>
      <c r="Q67" s="9"/>
      <c r="S67" s="4"/>
    </row>
    <row r="68" spans="1:19" x14ac:dyDescent="0.35">
      <c r="A68" s="2"/>
      <c r="B68" s="3"/>
      <c r="C68" s="3"/>
      <c r="D68" s="4"/>
      <c r="E68" s="2"/>
      <c r="F68" s="3"/>
      <c r="G68" s="3"/>
      <c r="H68" s="3"/>
      <c r="I68" s="2"/>
      <c r="J68" s="4"/>
      <c r="K68" s="3"/>
      <c r="L68" s="3"/>
      <c r="M68" s="3"/>
      <c r="N68" s="3"/>
      <c r="O68" s="2"/>
      <c r="P68" s="3"/>
      <c r="Q68" s="9"/>
      <c r="S68" s="4"/>
    </row>
    <row r="69" spans="1:19" x14ac:dyDescent="0.35">
      <c r="A69" s="2"/>
      <c r="B69" s="3"/>
      <c r="C69" s="3"/>
      <c r="D69" s="4"/>
      <c r="E69" s="2"/>
      <c r="F69" s="3"/>
      <c r="G69" s="3"/>
      <c r="H69" s="3"/>
      <c r="I69" s="2"/>
      <c r="J69" s="4"/>
      <c r="K69" s="3"/>
      <c r="L69" s="3"/>
      <c r="M69" s="3"/>
      <c r="N69" s="3"/>
      <c r="O69" s="2"/>
      <c r="P69" s="3"/>
      <c r="Q69" s="9"/>
      <c r="S69" s="4"/>
    </row>
    <row r="70" spans="1:19" x14ac:dyDescent="0.35">
      <c r="A70" s="2"/>
      <c r="B70" s="3"/>
      <c r="C70" s="3"/>
      <c r="D70" s="4"/>
      <c r="E70" s="2"/>
      <c r="F70" s="3"/>
      <c r="G70" s="3"/>
      <c r="H70" s="3"/>
      <c r="I70" s="2"/>
      <c r="J70" s="4"/>
      <c r="K70" s="3"/>
      <c r="L70" s="3"/>
      <c r="M70" s="3"/>
      <c r="N70" s="3"/>
      <c r="O70" s="2"/>
      <c r="P70" s="3"/>
      <c r="Q70" s="9"/>
      <c r="S70" s="4"/>
    </row>
    <row r="71" spans="1:19" x14ac:dyDescent="0.35">
      <c r="A71" s="2"/>
      <c r="B71" s="3"/>
      <c r="C71" s="3"/>
      <c r="D71" s="4"/>
      <c r="E71" s="2"/>
      <c r="F71" s="3"/>
      <c r="G71" s="3"/>
      <c r="H71" s="3"/>
      <c r="I71" s="2"/>
      <c r="J71" s="4"/>
      <c r="K71" s="3"/>
      <c r="L71" s="3"/>
      <c r="M71" s="3"/>
      <c r="N71" s="3"/>
      <c r="O71" s="2"/>
      <c r="P71" s="3"/>
      <c r="Q71" s="9"/>
      <c r="S71" s="4"/>
    </row>
    <row r="72" spans="1:19" x14ac:dyDescent="0.35">
      <c r="A72" s="2"/>
      <c r="B72" s="3"/>
      <c r="C72" s="3"/>
      <c r="D72" s="4"/>
      <c r="E72" s="2"/>
      <c r="F72" s="3"/>
      <c r="G72" s="3"/>
      <c r="H72" s="3"/>
      <c r="I72" s="2"/>
      <c r="J72" s="4"/>
      <c r="K72" s="3"/>
      <c r="L72" s="3"/>
      <c r="M72" s="3"/>
      <c r="N72" s="3"/>
      <c r="O72" s="2"/>
      <c r="P72" s="3"/>
      <c r="Q72" s="9"/>
      <c r="S72" s="4"/>
    </row>
    <row r="73" spans="1:19" x14ac:dyDescent="0.35">
      <c r="A73" s="2"/>
      <c r="B73" s="3"/>
      <c r="C73" s="3"/>
      <c r="D73" s="4"/>
      <c r="E73" s="2"/>
      <c r="F73" s="3"/>
      <c r="G73" s="3"/>
      <c r="H73" s="3"/>
      <c r="I73" s="2"/>
      <c r="J73" s="4"/>
      <c r="K73" s="3"/>
      <c r="L73" s="3"/>
      <c r="M73" s="3"/>
      <c r="N73" s="3"/>
      <c r="O73" s="2"/>
      <c r="P73" s="3"/>
      <c r="Q73" s="9"/>
      <c r="S73" s="4"/>
    </row>
    <row r="74" spans="1:19" x14ac:dyDescent="0.35">
      <c r="A74" s="2"/>
      <c r="B74" s="3"/>
      <c r="C74" s="3"/>
      <c r="D74" s="4"/>
      <c r="E74" s="2"/>
      <c r="F74" s="3"/>
      <c r="G74" s="3"/>
      <c r="H74" s="3"/>
      <c r="I74" s="2"/>
      <c r="J74" s="4"/>
      <c r="K74" s="3"/>
      <c r="L74" s="3"/>
      <c r="M74" s="3"/>
      <c r="N74" s="3"/>
      <c r="O74" s="2"/>
      <c r="P74" s="3"/>
      <c r="Q74" s="9"/>
      <c r="S74" s="4"/>
    </row>
    <row r="75" spans="1:19" x14ac:dyDescent="0.35">
      <c r="A75" s="2"/>
      <c r="B75" s="3"/>
      <c r="C75" s="3"/>
      <c r="D75" s="4"/>
      <c r="E75" s="2"/>
      <c r="F75" s="3"/>
      <c r="G75" s="3"/>
      <c r="H75" s="3"/>
      <c r="I75" s="2"/>
      <c r="J75" s="4"/>
      <c r="K75" s="3"/>
      <c r="L75" s="3"/>
      <c r="M75" s="3"/>
      <c r="N75" s="3"/>
      <c r="O75" s="2"/>
      <c r="P75" s="3"/>
      <c r="Q75" s="9"/>
      <c r="S75" s="4"/>
    </row>
    <row r="76" spans="1:19" x14ac:dyDescent="0.35">
      <c r="A76" s="2"/>
      <c r="B76" s="3"/>
      <c r="C76" s="3"/>
      <c r="D76" s="4"/>
      <c r="E76" s="2"/>
      <c r="F76" s="3"/>
      <c r="G76" s="3"/>
      <c r="H76" s="3"/>
      <c r="I76" s="2"/>
      <c r="J76" s="4"/>
      <c r="K76" s="3"/>
      <c r="L76" s="3"/>
      <c r="M76" s="3"/>
      <c r="N76" s="3"/>
      <c r="O76" s="2"/>
      <c r="P76" s="3"/>
      <c r="Q76" s="9"/>
      <c r="S76" s="4"/>
    </row>
    <row r="77" spans="1:19" x14ac:dyDescent="0.35">
      <c r="A77" s="2"/>
      <c r="B77" s="3"/>
      <c r="C77" s="3"/>
      <c r="D77" s="4"/>
      <c r="E77" s="2"/>
      <c r="F77" s="3"/>
      <c r="G77" s="3"/>
      <c r="H77" s="3"/>
      <c r="I77" s="2"/>
      <c r="J77" s="4"/>
      <c r="K77" s="3"/>
      <c r="L77" s="3"/>
      <c r="M77" s="3"/>
      <c r="N77" s="3"/>
      <c r="O77" s="2"/>
      <c r="P77" s="3"/>
      <c r="Q77" s="9"/>
      <c r="S77" s="4"/>
    </row>
    <row r="78" spans="1:19" x14ac:dyDescent="0.35">
      <c r="A78" s="2"/>
      <c r="B78" s="3"/>
      <c r="C78" s="3"/>
      <c r="D78" s="4"/>
      <c r="E78" s="2"/>
      <c r="F78" s="3"/>
      <c r="G78" s="3"/>
      <c r="H78" s="3"/>
      <c r="I78" s="2"/>
      <c r="J78" s="4"/>
      <c r="K78" s="3"/>
      <c r="L78" s="3"/>
      <c r="M78" s="3"/>
      <c r="N78" s="3"/>
      <c r="O78" s="2"/>
      <c r="P78" s="3"/>
      <c r="Q78" s="9"/>
      <c r="S78" s="4"/>
    </row>
    <row r="79" spans="1:19" x14ac:dyDescent="0.35">
      <c r="A79" s="2"/>
      <c r="B79" s="3"/>
      <c r="C79" s="3"/>
      <c r="D79" s="4"/>
      <c r="E79" s="2"/>
      <c r="F79" s="3"/>
      <c r="G79" s="3"/>
      <c r="H79" s="3"/>
      <c r="I79" s="2"/>
      <c r="J79" s="4"/>
      <c r="K79" s="3"/>
      <c r="L79" s="3"/>
      <c r="M79" s="3"/>
      <c r="N79" s="3"/>
      <c r="O79" s="5"/>
      <c r="P79" s="3"/>
      <c r="Q79" s="9"/>
      <c r="S79" s="4"/>
    </row>
    <row r="80" spans="1:19" x14ac:dyDescent="0.35">
      <c r="A80" s="2"/>
      <c r="B80" s="3"/>
      <c r="C80" s="3"/>
      <c r="D80" s="4"/>
      <c r="E80" s="2"/>
      <c r="F80" s="3"/>
      <c r="G80" s="3"/>
      <c r="H80" s="3"/>
      <c r="I80" s="2"/>
      <c r="J80" s="4"/>
      <c r="K80" s="3"/>
      <c r="L80" s="3"/>
      <c r="M80" s="3"/>
      <c r="N80" s="3"/>
      <c r="O80" s="2"/>
      <c r="P80" s="3"/>
      <c r="Q80" s="9"/>
      <c r="S80" s="4"/>
    </row>
    <row r="81" spans="1:19" x14ac:dyDescent="0.35">
      <c r="A81" s="2"/>
      <c r="B81" s="3"/>
      <c r="C81" s="3"/>
      <c r="D81" s="4"/>
      <c r="E81" s="2"/>
      <c r="F81" s="3"/>
      <c r="G81" s="3"/>
      <c r="H81" s="3"/>
      <c r="I81" s="2"/>
      <c r="J81" s="4"/>
      <c r="K81" s="3"/>
      <c r="L81" s="3"/>
      <c r="M81" s="3"/>
      <c r="N81" s="3"/>
      <c r="O81" s="5"/>
      <c r="P81" s="3"/>
      <c r="Q81" s="9"/>
      <c r="S81" s="4"/>
    </row>
    <row r="82" spans="1:19" x14ac:dyDescent="0.35">
      <c r="A82" s="2"/>
      <c r="B82" s="3"/>
      <c r="C82" s="3"/>
      <c r="D82" s="4"/>
      <c r="E82" s="2"/>
      <c r="F82" s="3"/>
      <c r="G82" s="3"/>
      <c r="H82" s="3"/>
      <c r="I82" s="2"/>
      <c r="J82" s="4"/>
      <c r="K82" s="3"/>
      <c r="L82" s="3"/>
      <c r="M82" s="3"/>
      <c r="N82" s="3"/>
      <c r="O82" s="5"/>
      <c r="P82" s="3"/>
      <c r="Q82" s="9"/>
      <c r="S82" s="4"/>
    </row>
    <row r="83" spans="1:19" x14ac:dyDescent="0.35">
      <c r="A83" s="2"/>
      <c r="B83" s="3"/>
      <c r="C83" s="3"/>
      <c r="D83" s="4"/>
      <c r="E83" s="2"/>
      <c r="F83" s="3"/>
      <c r="G83" s="3"/>
      <c r="H83" s="3"/>
      <c r="I83" s="2"/>
      <c r="J83" s="4"/>
      <c r="K83" s="3"/>
      <c r="L83" s="3"/>
      <c r="M83" s="3"/>
      <c r="N83" s="3"/>
      <c r="O83" s="2"/>
      <c r="P83" s="3"/>
      <c r="Q83" s="9"/>
      <c r="S83" s="4"/>
    </row>
    <row r="84" spans="1:19" x14ac:dyDescent="0.35">
      <c r="A84" s="2"/>
      <c r="B84" s="3"/>
      <c r="C84" s="3"/>
      <c r="D84" s="4"/>
      <c r="E84" s="2"/>
      <c r="F84" s="3"/>
      <c r="G84" s="3"/>
      <c r="H84" s="3"/>
      <c r="I84" s="2"/>
      <c r="J84" s="4"/>
      <c r="K84" s="3"/>
      <c r="L84" s="3"/>
      <c r="M84" s="3"/>
      <c r="N84" s="3"/>
      <c r="O84" s="2"/>
      <c r="P84" s="3"/>
      <c r="Q84" s="9"/>
      <c r="S84" s="4"/>
    </row>
    <row r="85" spans="1:19" x14ac:dyDescent="0.35">
      <c r="A85" s="2"/>
      <c r="B85" s="3"/>
      <c r="C85" s="3"/>
      <c r="D85" s="4"/>
      <c r="E85" s="2"/>
      <c r="F85" s="3"/>
      <c r="G85" s="3"/>
      <c r="H85" s="3"/>
      <c r="I85" s="2"/>
      <c r="J85" s="4"/>
      <c r="K85" s="3"/>
      <c r="L85" s="3"/>
      <c r="M85" s="3"/>
      <c r="N85" s="3"/>
      <c r="O85" s="5"/>
      <c r="P85" s="3"/>
      <c r="Q85" s="9"/>
      <c r="S85" s="4"/>
    </row>
    <row r="86" spans="1:19" x14ac:dyDescent="0.35">
      <c r="A86" s="2"/>
      <c r="B86" s="3"/>
      <c r="C86" s="3"/>
      <c r="D86" s="4"/>
      <c r="E86" s="2"/>
      <c r="F86" s="3"/>
      <c r="G86" s="3"/>
      <c r="H86" s="3"/>
      <c r="I86" s="2"/>
      <c r="J86" s="4"/>
      <c r="K86" s="3"/>
      <c r="L86" s="3"/>
      <c r="M86" s="3"/>
      <c r="N86" s="3"/>
      <c r="O86" s="5"/>
      <c r="P86" s="3"/>
      <c r="Q86" s="9"/>
      <c r="S86" s="4"/>
    </row>
    <row r="87" spans="1:19" x14ac:dyDescent="0.35">
      <c r="A87" s="2"/>
      <c r="B87" s="3"/>
      <c r="C87" s="3"/>
      <c r="D87" s="4"/>
      <c r="E87" s="2"/>
      <c r="F87" s="3"/>
      <c r="G87" s="3"/>
      <c r="H87" s="3"/>
      <c r="I87" s="2"/>
      <c r="J87" s="4"/>
      <c r="K87" s="3"/>
      <c r="L87" s="3"/>
      <c r="M87" s="3"/>
      <c r="N87" s="3"/>
      <c r="O87" s="5"/>
      <c r="P87" s="3"/>
      <c r="Q87" s="9"/>
      <c r="S87" s="4"/>
    </row>
    <row r="88" spans="1:19" x14ac:dyDescent="0.35">
      <c r="A88" s="2"/>
      <c r="B88" s="3"/>
      <c r="C88" s="3"/>
      <c r="D88" s="4"/>
      <c r="E88" s="2"/>
      <c r="F88" s="3"/>
      <c r="G88" s="3"/>
      <c r="H88" s="3"/>
      <c r="I88" s="2"/>
      <c r="J88" s="4"/>
      <c r="K88" s="3"/>
      <c r="L88" s="3"/>
      <c r="M88" s="3"/>
      <c r="N88" s="3"/>
      <c r="O88" s="5"/>
      <c r="P88" s="3"/>
      <c r="Q88" s="9"/>
      <c r="S88" s="4"/>
    </row>
    <row r="89" spans="1:19" x14ac:dyDescent="0.35">
      <c r="A89" s="2"/>
      <c r="B89" s="3"/>
      <c r="C89" s="3"/>
      <c r="D89" s="4"/>
      <c r="E89" s="2"/>
      <c r="F89" s="3"/>
      <c r="G89" s="3"/>
      <c r="H89" s="3"/>
      <c r="I89" s="2"/>
      <c r="J89" s="4"/>
      <c r="K89" s="3"/>
      <c r="L89" s="3"/>
      <c r="M89" s="3"/>
      <c r="N89" s="3"/>
      <c r="O89" s="5"/>
      <c r="P89" s="3"/>
      <c r="Q89" s="9"/>
      <c r="S89" s="4"/>
    </row>
    <row r="90" spans="1:19" x14ac:dyDescent="0.35">
      <c r="A90" s="2"/>
      <c r="B90" s="3"/>
      <c r="C90" s="3"/>
      <c r="D90" s="4"/>
      <c r="E90" s="2"/>
      <c r="F90" s="3"/>
      <c r="G90" s="3"/>
      <c r="H90" s="3"/>
      <c r="I90" s="2"/>
      <c r="J90" s="4"/>
      <c r="K90" s="3"/>
      <c r="L90" s="3"/>
      <c r="M90" s="3"/>
      <c r="N90" s="3"/>
      <c r="O90" s="5"/>
      <c r="P90" s="3"/>
      <c r="Q90" s="9"/>
      <c r="S90" s="4"/>
    </row>
    <row r="91" spans="1:19" x14ac:dyDescent="0.35">
      <c r="A91" s="2"/>
      <c r="B91" s="3"/>
      <c r="C91" s="3"/>
      <c r="D91" s="4"/>
      <c r="E91" s="2"/>
      <c r="F91" s="3"/>
      <c r="G91" s="3"/>
      <c r="H91" s="3"/>
      <c r="I91" s="2"/>
      <c r="J91" s="4"/>
      <c r="K91" s="3"/>
      <c r="L91" s="3"/>
      <c r="M91" s="3"/>
      <c r="N91" s="3"/>
      <c r="O91" s="5"/>
      <c r="P91" s="3"/>
      <c r="Q91" s="9"/>
      <c r="S91" s="4"/>
    </row>
    <row r="92" spans="1:19" x14ac:dyDescent="0.35">
      <c r="A92" s="2"/>
      <c r="B92" s="3"/>
      <c r="C92" s="3"/>
      <c r="D92" s="4"/>
      <c r="E92" s="2"/>
      <c r="F92" s="3"/>
      <c r="G92" s="3"/>
      <c r="H92" s="3"/>
      <c r="I92" s="2"/>
      <c r="J92" s="4"/>
      <c r="K92" s="3"/>
      <c r="L92" s="3"/>
      <c r="M92" s="3"/>
      <c r="N92" s="3"/>
      <c r="O92" s="5"/>
      <c r="P92" s="3"/>
      <c r="Q92" s="9"/>
      <c r="S92" s="4"/>
    </row>
    <row r="93" spans="1:19" x14ac:dyDescent="0.35">
      <c r="A93" s="2"/>
      <c r="B93" s="3"/>
      <c r="C93" s="3"/>
      <c r="D93" s="4"/>
      <c r="E93" s="2"/>
      <c r="F93" s="3"/>
      <c r="G93" s="3"/>
      <c r="H93" s="3"/>
      <c r="I93" s="2"/>
      <c r="J93" s="4"/>
      <c r="K93" s="3"/>
      <c r="L93" s="3"/>
      <c r="M93" s="3"/>
      <c r="N93" s="3"/>
      <c r="O93" s="5"/>
      <c r="P93" s="3"/>
      <c r="Q93" s="9"/>
      <c r="S93" s="4"/>
    </row>
    <row r="94" spans="1:19" x14ac:dyDescent="0.35">
      <c r="A94" s="2"/>
      <c r="B94" s="3"/>
      <c r="C94" s="3"/>
      <c r="D94" s="4"/>
      <c r="E94" s="2"/>
      <c r="F94" s="3"/>
      <c r="G94" s="3"/>
      <c r="H94" s="3"/>
      <c r="I94" s="2"/>
      <c r="J94" s="4"/>
      <c r="K94" s="3"/>
      <c r="L94" s="3"/>
      <c r="M94" s="3"/>
      <c r="N94" s="3"/>
      <c r="O94" s="5"/>
      <c r="P94" s="3"/>
      <c r="Q94" s="9"/>
      <c r="S94" s="4"/>
    </row>
    <row r="95" spans="1:19" x14ac:dyDescent="0.35">
      <c r="A95" s="2"/>
      <c r="B95" s="3"/>
      <c r="C95" s="3"/>
      <c r="D95" s="4"/>
      <c r="E95" s="2"/>
      <c r="F95" s="3"/>
      <c r="G95" s="3"/>
      <c r="H95" s="3"/>
      <c r="I95" s="2"/>
      <c r="J95" s="4"/>
      <c r="K95" s="3"/>
      <c r="L95" s="3"/>
      <c r="M95" s="3"/>
      <c r="N95" s="3"/>
      <c r="O95" s="5"/>
      <c r="P95" s="3"/>
      <c r="Q95" s="9"/>
      <c r="S95" s="4"/>
    </row>
  </sheetData>
  <sheetProtection algorithmName="SHA-512" hashValue="abvw6ka/QIEa7V8OXq96xvcYXpkk1CgUyddwaLz2yWA5QJSPXg0ELQVzeER1Vk9UcLl9q/5+Dqyv78vPAgGyKA==" saltValue="NRZx+XPrRQDoj+/CX3+kbA==" spinCount="100000" sheet="1" objects="1" scenarios="1"/>
  <autoFilter ref="A1:AG95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8"/>
  <sheetViews>
    <sheetView topLeftCell="A2" workbookViewId="0">
      <selection activeCell="C2" sqref="C2"/>
    </sheetView>
  </sheetViews>
  <sheetFormatPr defaultRowHeight="14.5" x14ac:dyDescent="0.35"/>
  <cols>
    <col min="4" max="4" width="9.81640625" customWidth="1"/>
    <col min="5" max="5" width="10.81640625" customWidth="1"/>
    <col min="11" max="11" width="10.7265625" customWidth="1"/>
  </cols>
  <sheetData>
    <row r="1" spans="1:12" hidden="1" x14ac:dyDescent="0.35">
      <c r="A1" s="26" t="s">
        <v>0</v>
      </c>
      <c r="B1" s="26" t="s">
        <v>75</v>
      </c>
      <c r="C1" s="26" t="s">
        <v>1684</v>
      </c>
      <c r="D1" s="26" t="s">
        <v>26232</v>
      </c>
      <c r="E1" s="26" t="s">
        <v>26233</v>
      </c>
      <c r="F1" s="26" t="s">
        <v>26234</v>
      </c>
      <c r="G1" s="26" t="s">
        <v>26235</v>
      </c>
      <c r="H1" s="26" t="s">
        <v>26236</v>
      </c>
      <c r="I1" s="26" t="s">
        <v>26237</v>
      </c>
      <c r="J1" s="26" t="s">
        <v>26238</v>
      </c>
      <c r="K1" s="26" t="s">
        <v>26239</v>
      </c>
      <c r="L1" s="26" t="s">
        <v>1686</v>
      </c>
    </row>
    <row r="2" spans="1:12" ht="28.5" customHeight="1" x14ac:dyDescent="0.35">
      <c r="A2" s="27" t="s">
        <v>26499</v>
      </c>
      <c r="B2" s="27" t="s">
        <v>26500</v>
      </c>
      <c r="C2" s="27" t="s">
        <v>4969</v>
      </c>
      <c r="D2" s="27" t="s">
        <v>26513</v>
      </c>
      <c r="E2" s="27" t="s">
        <v>26514</v>
      </c>
      <c r="F2" s="27" t="s">
        <v>26503</v>
      </c>
      <c r="G2" s="27" t="s">
        <v>81</v>
      </c>
      <c r="H2" s="27" t="s">
        <v>26508</v>
      </c>
      <c r="I2" s="27" t="s">
        <v>26509</v>
      </c>
      <c r="J2" s="27" t="s">
        <v>26510</v>
      </c>
      <c r="K2" s="27" t="s">
        <v>26515</v>
      </c>
      <c r="L2" s="27" t="s">
        <v>26516</v>
      </c>
    </row>
    <row r="3" spans="1:12" ht="58" x14ac:dyDescent="0.35">
      <c r="A3" s="28">
        <v>886</v>
      </c>
      <c r="B3" s="29" t="s">
        <v>422</v>
      </c>
      <c r="C3" s="29" t="s">
        <v>567</v>
      </c>
      <c r="D3" s="29" t="s">
        <v>26240</v>
      </c>
      <c r="E3" s="29" t="s">
        <v>26241</v>
      </c>
      <c r="F3" s="29" t="s">
        <v>26242</v>
      </c>
      <c r="G3" s="29" t="s">
        <v>19289</v>
      </c>
      <c r="H3" s="29" t="s">
        <v>79</v>
      </c>
      <c r="I3" s="29" t="s">
        <v>19290</v>
      </c>
      <c r="J3" s="29" t="s">
        <v>1163</v>
      </c>
      <c r="K3" s="29" t="s">
        <v>1</v>
      </c>
      <c r="L3" s="29" t="s">
        <v>1</v>
      </c>
    </row>
    <row r="4" spans="1:12" ht="58" x14ac:dyDescent="0.35">
      <c r="A4" s="28">
        <v>890</v>
      </c>
      <c r="B4" s="29" t="s">
        <v>42</v>
      </c>
      <c r="C4" s="29" t="s">
        <v>572</v>
      </c>
      <c r="D4" s="29" t="s">
        <v>26243</v>
      </c>
      <c r="E4" s="29" t="s">
        <v>26244</v>
      </c>
      <c r="F4" s="29" t="s">
        <v>1846</v>
      </c>
      <c r="G4" s="29" t="s">
        <v>1847</v>
      </c>
      <c r="H4" s="29" t="s">
        <v>79</v>
      </c>
      <c r="I4" s="29" t="s">
        <v>1848</v>
      </c>
      <c r="J4" s="29" t="s">
        <v>476</v>
      </c>
      <c r="K4" s="29" t="s">
        <v>17961</v>
      </c>
      <c r="L4" s="29" t="s">
        <v>1850</v>
      </c>
    </row>
    <row r="5" spans="1:12" ht="58" x14ac:dyDescent="0.35">
      <c r="A5" s="28">
        <v>891</v>
      </c>
      <c r="B5" s="29" t="s">
        <v>800</v>
      </c>
      <c r="C5" s="29" t="s">
        <v>4199</v>
      </c>
      <c r="D5" s="29" t="s">
        <v>26245</v>
      </c>
      <c r="E5" s="29" t="s">
        <v>20587</v>
      </c>
      <c r="F5" s="29" t="s">
        <v>1</v>
      </c>
      <c r="G5" s="29" t="s">
        <v>1</v>
      </c>
      <c r="H5" s="29" t="s">
        <v>1</v>
      </c>
      <c r="I5" s="29" t="s">
        <v>1</v>
      </c>
      <c r="J5" s="29" t="s">
        <v>1</v>
      </c>
      <c r="K5" s="29" t="s">
        <v>26246</v>
      </c>
      <c r="L5" s="29" t="s">
        <v>1</v>
      </c>
    </row>
    <row r="6" spans="1:12" ht="87" x14ac:dyDescent="0.35">
      <c r="A6" s="28">
        <v>895</v>
      </c>
      <c r="B6" s="29" t="s">
        <v>355</v>
      </c>
      <c r="C6" s="29" t="s">
        <v>576</v>
      </c>
      <c r="D6" s="29" t="s">
        <v>26247</v>
      </c>
      <c r="E6" s="29" t="s">
        <v>26248</v>
      </c>
      <c r="F6" s="29" t="s">
        <v>26249</v>
      </c>
      <c r="G6" s="29" t="s">
        <v>26250</v>
      </c>
      <c r="H6" s="29" t="s">
        <v>26251</v>
      </c>
      <c r="I6" s="29" t="s">
        <v>26252</v>
      </c>
      <c r="J6" s="29" t="s">
        <v>1</v>
      </c>
      <c r="K6" s="29" t="s">
        <v>26253</v>
      </c>
      <c r="L6" s="29" t="s">
        <v>3377</v>
      </c>
    </row>
    <row r="7" spans="1:12" ht="43.5" x14ac:dyDescent="0.35">
      <c r="A7" s="28">
        <v>897</v>
      </c>
      <c r="B7" s="29" t="s">
        <v>22</v>
      </c>
      <c r="C7" s="29" t="s">
        <v>580</v>
      </c>
      <c r="D7" s="29" t="s">
        <v>26254</v>
      </c>
      <c r="E7" s="29" t="s">
        <v>26255</v>
      </c>
      <c r="F7" s="29" t="s">
        <v>26256</v>
      </c>
      <c r="G7" s="29" t="s">
        <v>174</v>
      </c>
      <c r="H7" s="29" t="s">
        <v>79</v>
      </c>
      <c r="I7" s="29" t="s">
        <v>1286</v>
      </c>
      <c r="J7" s="29" t="s">
        <v>103</v>
      </c>
      <c r="K7" s="29" t="s">
        <v>7985</v>
      </c>
      <c r="L7" s="29" t="s">
        <v>1</v>
      </c>
    </row>
    <row r="8" spans="1:12" ht="58" x14ac:dyDescent="0.35">
      <c r="A8" s="28">
        <v>898</v>
      </c>
      <c r="B8" s="29" t="s">
        <v>34</v>
      </c>
      <c r="C8" s="29" t="s">
        <v>582</v>
      </c>
      <c r="D8" s="29" t="s">
        <v>26257</v>
      </c>
      <c r="E8" s="29" t="s">
        <v>26258</v>
      </c>
      <c r="F8" s="29" t="s">
        <v>26259</v>
      </c>
      <c r="G8" s="29" t="s">
        <v>514</v>
      </c>
      <c r="H8" s="29" t="s">
        <v>79</v>
      </c>
      <c r="I8" s="29" t="s">
        <v>515</v>
      </c>
      <c r="J8" s="29" t="s">
        <v>516</v>
      </c>
      <c r="K8" s="29" t="s">
        <v>26260</v>
      </c>
      <c r="L8" s="29" t="s">
        <v>1</v>
      </c>
    </row>
    <row r="9" spans="1:12" ht="43.5" x14ac:dyDescent="0.35">
      <c r="A9" s="28">
        <v>899</v>
      </c>
      <c r="B9" s="29" t="s">
        <v>73</v>
      </c>
      <c r="C9" s="29" t="s">
        <v>588</v>
      </c>
      <c r="D9" s="29" t="s">
        <v>26261</v>
      </c>
      <c r="E9" s="29" t="s">
        <v>26262</v>
      </c>
      <c r="F9" s="29" t="s">
        <v>1888</v>
      </c>
      <c r="G9" s="29" t="s">
        <v>1889</v>
      </c>
      <c r="H9" s="29" t="s">
        <v>79</v>
      </c>
      <c r="I9" s="29" t="s">
        <v>1890</v>
      </c>
      <c r="J9" s="29" t="s">
        <v>1889</v>
      </c>
      <c r="K9" s="29" t="s">
        <v>1891</v>
      </c>
      <c r="L9" s="29" t="s">
        <v>1892</v>
      </c>
    </row>
    <row r="10" spans="1:12" ht="58" x14ac:dyDescent="0.35">
      <c r="A10" s="28">
        <v>908</v>
      </c>
      <c r="B10" s="29" t="s">
        <v>825</v>
      </c>
      <c r="C10" s="29" t="s">
        <v>3639</v>
      </c>
      <c r="D10" s="29" t="s">
        <v>26263</v>
      </c>
      <c r="E10" s="29" t="s">
        <v>26264</v>
      </c>
      <c r="F10" s="29" t="s">
        <v>26265</v>
      </c>
      <c r="G10" s="29" t="s">
        <v>26266</v>
      </c>
      <c r="H10" s="29" t="s">
        <v>1766</v>
      </c>
      <c r="I10" s="29" t="s">
        <v>26267</v>
      </c>
      <c r="J10" s="29" t="s">
        <v>1</v>
      </c>
      <c r="K10" s="29" t="s">
        <v>26268</v>
      </c>
      <c r="L10" s="29" t="s">
        <v>3641</v>
      </c>
    </row>
    <row r="11" spans="1:12" ht="130.5" x14ac:dyDescent="0.35">
      <c r="A11" s="28">
        <v>911</v>
      </c>
      <c r="B11" s="29" t="s">
        <v>452</v>
      </c>
      <c r="C11" s="29" t="s">
        <v>600</v>
      </c>
      <c r="D11" s="29" t="s">
        <v>26269</v>
      </c>
      <c r="E11" s="29" t="s">
        <v>26270</v>
      </c>
      <c r="F11" s="29" t="s">
        <v>26271</v>
      </c>
      <c r="G11" s="29" t="s">
        <v>26272</v>
      </c>
      <c r="H11" s="29" t="s">
        <v>3020</v>
      </c>
      <c r="I11" s="29" t="s">
        <v>26273</v>
      </c>
      <c r="J11" s="29" t="s">
        <v>1</v>
      </c>
      <c r="K11" s="29" t="s">
        <v>1852</v>
      </c>
      <c r="L11" s="29" t="s">
        <v>1853</v>
      </c>
    </row>
    <row r="12" spans="1:12" ht="72.5" x14ac:dyDescent="0.35">
      <c r="A12" s="28">
        <v>915</v>
      </c>
      <c r="B12" s="29" t="s">
        <v>46</v>
      </c>
      <c r="C12" s="29" t="s">
        <v>606</v>
      </c>
      <c r="D12" s="29" t="s">
        <v>26274</v>
      </c>
      <c r="E12" s="29" t="s">
        <v>26275</v>
      </c>
      <c r="F12" s="29" t="s">
        <v>26276</v>
      </c>
      <c r="G12" s="29" t="s">
        <v>26277</v>
      </c>
      <c r="H12" s="29" t="s">
        <v>1766</v>
      </c>
      <c r="I12" s="29" t="s">
        <v>26278</v>
      </c>
      <c r="J12" s="29" t="s">
        <v>1</v>
      </c>
      <c r="K12" s="29" t="s">
        <v>20003</v>
      </c>
      <c r="L12" s="29" t="s">
        <v>3619</v>
      </c>
    </row>
    <row r="13" spans="1:12" ht="101.5" x14ac:dyDescent="0.35">
      <c r="A13" s="28">
        <v>916</v>
      </c>
      <c r="B13" s="29" t="s">
        <v>830</v>
      </c>
      <c r="C13" s="29" t="s">
        <v>1851</v>
      </c>
      <c r="D13" s="29" t="s">
        <v>26279</v>
      </c>
      <c r="E13" s="29" t="s">
        <v>26280</v>
      </c>
      <c r="F13" s="29" t="s">
        <v>1</v>
      </c>
      <c r="G13" s="29" t="s">
        <v>1</v>
      </c>
      <c r="H13" s="29" t="s">
        <v>1</v>
      </c>
      <c r="I13" s="29" t="s">
        <v>1</v>
      </c>
      <c r="J13" s="29" t="s">
        <v>1</v>
      </c>
      <c r="K13" s="29" t="s">
        <v>1718</v>
      </c>
      <c r="L13" s="29" t="s">
        <v>1719</v>
      </c>
    </row>
    <row r="14" spans="1:12" ht="72.5" x14ac:dyDescent="0.35">
      <c r="A14" s="28">
        <v>920</v>
      </c>
      <c r="B14" s="29" t="s">
        <v>44</v>
      </c>
      <c r="C14" s="29" t="s">
        <v>610</v>
      </c>
      <c r="D14" s="29" t="s">
        <v>26269</v>
      </c>
      <c r="E14" s="29" t="s">
        <v>26270</v>
      </c>
      <c r="F14" s="29" t="s">
        <v>26281</v>
      </c>
      <c r="G14" s="29" t="s">
        <v>17364</v>
      </c>
      <c r="H14" s="29" t="s">
        <v>79</v>
      </c>
      <c r="I14" s="29" t="s">
        <v>134</v>
      </c>
      <c r="J14" s="29" t="s">
        <v>135</v>
      </c>
      <c r="K14" s="29" t="s">
        <v>1852</v>
      </c>
      <c r="L14" s="29" t="s">
        <v>1853</v>
      </c>
    </row>
    <row r="15" spans="1:12" ht="72.5" x14ac:dyDescent="0.35">
      <c r="A15" s="28">
        <v>923</v>
      </c>
      <c r="B15" s="29" t="s">
        <v>23</v>
      </c>
      <c r="C15" s="29" t="s">
        <v>613</v>
      </c>
      <c r="D15" s="29" t="s">
        <v>26282</v>
      </c>
      <c r="E15" s="29" t="s">
        <v>26283</v>
      </c>
      <c r="F15" s="29" t="s">
        <v>26284</v>
      </c>
      <c r="G15" s="29" t="s">
        <v>17527</v>
      </c>
      <c r="H15" s="29" t="s">
        <v>79</v>
      </c>
      <c r="I15" s="29" t="s">
        <v>19239</v>
      </c>
      <c r="J15" s="29" t="s">
        <v>1366</v>
      </c>
      <c r="K15" s="29" t="s">
        <v>1727</v>
      </c>
      <c r="L15" s="29" t="s">
        <v>1728</v>
      </c>
    </row>
    <row r="16" spans="1:12" ht="130.5" x14ac:dyDescent="0.35">
      <c r="A16" s="28">
        <v>931</v>
      </c>
      <c r="B16" s="29" t="s">
        <v>844</v>
      </c>
      <c r="C16" s="29" t="s">
        <v>3197</v>
      </c>
      <c r="D16" s="29" t="s">
        <v>15509</v>
      </c>
      <c r="E16" s="29" t="s">
        <v>26285</v>
      </c>
      <c r="F16" s="29" t="s">
        <v>26286</v>
      </c>
      <c r="G16" s="29" t="s">
        <v>26287</v>
      </c>
      <c r="H16" s="29" t="s">
        <v>26288</v>
      </c>
      <c r="I16" s="29" t="s">
        <v>18110</v>
      </c>
      <c r="J16" s="29" t="s">
        <v>1</v>
      </c>
      <c r="K16" s="29" t="s">
        <v>26289</v>
      </c>
      <c r="L16" s="29" t="s">
        <v>3198</v>
      </c>
    </row>
    <row r="17" spans="1:12" ht="58" x14ac:dyDescent="0.35">
      <c r="A17" s="28">
        <v>932</v>
      </c>
      <c r="B17" s="29" t="s">
        <v>15</v>
      </c>
      <c r="C17" s="29" t="s">
        <v>620</v>
      </c>
      <c r="D17" s="29" t="s">
        <v>26290</v>
      </c>
      <c r="E17" s="29" t="s">
        <v>26291</v>
      </c>
      <c r="F17" s="29" t="s">
        <v>26292</v>
      </c>
      <c r="G17" s="29" t="s">
        <v>26293</v>
      </c>
      <c r="H17" s="29" t="s">
        <v>16767</v>
      </c>
      <c r="I17" s="29" t="s">
        <v>2700</v>
      </c>
      <c r="J17" s="29" t="s">
        <v>120</v>
      </c>
      <c r="K17" s="29" t="s">
        <v>1857</v>
      </c>
      <c r="L17" s="29" t="s">
        <v>1858</v>
      </c>
    </row>
    <row r="18" spans="1:12" ht="43.5" x14ac:dyDescent="0.35">
      <c r="A18" s="28">
        <v>936</v>
      </c>
      <c r="B18" s="29" t="s">
        <v>14</v>
      </c>
      <c r="C18" s="29" t="s">
        <v>625</v>
      </c>
      <c r="D18" s="29" t="s">
        <v>26261</v>
      </c>
      <c r="E18" s="29" t="s">
        <v>26262</v>
      </c>
      <c r="F18" s="29" t="s">
        <v>1888</v>
      </c>
      <c r="G18" s="29" t="s">
        <v>1889</v>
      </c>
      <c r="H18" s="29" t="s">
        <v>79</v>
      </c>
      <c r="I18" s="29" t="s">
        <v>1890</v>
      </c>
      <c r="J18" s="29" t="s">
        <v>1889</v>
      </c>
      <c r="K18" s="29" t="s">
        <v>1891</v>
      </c>
      <c r="L18" s="29" t="s">
        <v>1892</v>
      </c>
    </row>
    <row r="19" spans="1:12" ht="72.5" x14ac:dyDescent="0.35">
      <c r="A19" s="28">
        <v>937</v>
      </c>
      <c r="B19" s="29" t="s">
        <v>71</v>
      </c>
      <c r="C19" s="29" t="s">
        <v>627</v>
      </c>
      <c r="D19" s="29" t="s">
        <v>26294</v>
      </c>
      <c r="E19" s="29" t="s">
        <v>26295</v>
      </c>
      <c r="F19" s="29" t="s">
        <v>26296</v>
      </c>
      <c r="G19" s="29" t="s">
        <v>3516</v>
      </c>
      <c r="H19" s="29" t="s">
        <v>3052</v>
      </c>
      <c r="I19" s="29" t="s">
        <v>3517</v>
      </c>
      <c r="J19" s="29" t="s">
        <v>1</v>
      </c>
      <c r="K19" s="29" t="s">
        <v>1893</v>
      </c>
      <c r="L19" s="29" t="s">
        <v>1894</v>
      </c>
    </row>
    <row r="20" spans="1:12" ht="58" x14ac:dyDescent="0.35">
      <c r="A20" s="28">
        <v>938</v>
      </c>
      <c r="B20" s="29" t="s">
        <v>33</v>
      </c>
      <c r="C20" s="29" t="s">
        <v>628</v>
      </c>
      <c r="D20" s="29" t="s">
        <v>26294</v>
      </c>
      <c r="E20" s="29" t="s">
        <v>26295</v>
      </c>
      <c r="F20" s="29" t="s">
        <v>26296</v>
      </c>
      <c r="G20" s="29" t="s">
        <v>3516</v>
      </c>
      <c r="H20" s="29" t="s">
        <v>3052</v>
      </c>
      <c r="I20" s="29" t="s">
        <v>3517</v>
      </c>
      <c r="J20" s="29" t="s">
        <v>1</v>
      </c>
      <c r="K20" s="29" t="s">
        <v>1893</v>
      </c>
      <c r="L20" s="29" t="s">
        <v>1894</v>
      </c>
    </row>
    <row r="21" spans="1:12" ht="58" x14ac:dyDescent="0.35">
      <c r="A21" s="28">
        <v>939</v>
      </c>
      <c r="B21" s="29" t="s">
        <v>851</v>
      </c>
      <c r="C21" s="29" t="s">
        <v>2775</v>
      </c>
      <c r="D21" s="29" t="s">
        <v>26294</v>
      </c>
      <c r="E21" s="29" t="s">
        <v>26295</v>
      </c>
      <c r="F21" s="29" t="s">
        <v>26296</v>
      </c>
      <c r="G21" s="29" t="s">
        <v>3516</v>
      </c>
      <c r="H21" s="29" t="s">
        <v>3052</v>
      </c>
      <c r="I21" s="29" t="s">
        <v>3517</v>
      </c>
      <c r="J21" s="29" t="s">
        <v>1</v>
      </c>
      <c r="K21" s="29" t="s">
        <v>1893</v>
      </c>
      <c r="L21" s="29" t="s">
        <v>1894</v>
      </c>
    </row>
    <row r="22" spans="1:12" ht="58" x14ac:dyDescent="0.35">
      <c r="A22" s="28">
        <v>940</v>
      </c>
      <c r="B22" s="29" t="s">
        <v>28</v>
      </c>
      <c r="C22" s="29" t="s">
        <v>629</v>
      </c>
      <c r="D22" s="29" t="s">
        <v>26294</v>
      </c>
      <c r="E22" s="29" t="s">
        <v>26295</v>
      </c>
      <c r="F22" s="29" t="s">
        <v>26296</v>
      </c>
      <c r="G22" s="29" t="s">
        <v>3516</v>
      </c>
      <c r="H22" s="29" t="s">
        <v>3052</v>
      </c>
      <c r="I22" s="29" t="s">
        <v>3517</v>
      </c>
      <c r="J22" s="29" t="s">
        <v>1</v>
      </c>
      <c r="K22" s="29" t="s">
        <v>1893</v>
      </c>
      <c r="L22" s="29" t="s">
        <v>1894</v>
      </c>
    </row>
    <row r="23" spans="1:12" ht="58" x14ac:dyDescent="0.35">
      <c r="A23" s="28">
        <v>941</v>
      </c>
      <c r="B23" s="29" t="s">
        <v>38</v>
      </c>
      <c r="C23" s="29" t="s">
        <v>630</v>
      </c>
      <c r="D23" s="29" t="s">
        <v>26297</v>
      </c>
      <c r="E23" s="29" t="s">
        <v>26298</v>
      </c>
      <c r="F23" s="29" t="s">
        <v>26299</v>
      </c>
      <c r="G23" s="29" t="s">
        <v>18091</v>
      </c>
      <c r="H23" s="29" t="s">
        <v>546</v>
      </c>
      <c r="I23" s="29" t="s">
        <v>14183</v>
      </c>
      <c r="J23" s="29" t="s">
        <v>6914</v>
      </c>
      <c r="K23" s="29" t="s">
        <v>26300</v>
      </c>
      <c r="L23" s="29" t="s">
        <v>1</v>
      </c>
    </row>
    <row r="24" spans="1:12" ht="58" x14ac:dyDescent="0.35">
      <c r="A24" s="28">
        <v>942</v>
      </c>
      <c r="B24" s="29" t="s">
        <v>68</v>
      </c>
      <c r="C24" s="29" t="s">
        <v>631</v>
      </c>
      <c r="D24" s="29" t="s">
        <v>26257</v>
      </c>
      <c r="E24" s="29" t="s">
        <v>26258</v>
      </c>
      <c r="F24" s="29" t="s">
        <v>377</v>
      </c>
      <c r="G24" s="29" t="s">
        <v>133</v>
      </c>
      <c r="H24" s="29" t="s">
        <v>79</v>
      </c>
      <c r="I24" s="29" t="s">
        <v>134</v>
      </c>
      <c r="J24" s="29" t="s">
        <v>135</v>
      </c>
      <c r="K24" s="29" t="s">
        <v>26260</v>
      </c>
      <c r="L24" s="29" t="s">
        <v>1</v>
      </c>
    </row>
    <row r="25" spans="1:12" ht="58" x14ac:dyDescent="0.35">
      <c r="A25" s="28">
        <v>943</v>
      </c>
      <c r="B25" s="29" t="s">
        <v>25</v>
      </c>
      <c r="C25" s="29" t="s">
        <v>632</v>
      </c>
      <c r="D25" s="29" t="s">
        <v>26294</v>
      </c>
      <c r="E25" s="29" t="s">
        <v>26295</v>
      </c>
      <c r="F25" s="29" t="s">
        <v>26296</v>
      </c>
      <c r="G25" s="29" t="s">
        <v>3516</v>
      </c>
      <c r="H25" s="29" t="s">
        <v>3052</v>
      </c>
      <c r="I25" s="29" t="s">
        <v>3517</v>
      </c>
      <c r="J25" s="29" t="s">
        <v>1</v>
      </c>
      <c r="K25" s="29" t="s">
        <v>1893</v>
      </c>
      <c r="L25" s="29" t="s">
        <v>1894</v>
      </c>
    </row>
    <row r="26" spans="1:12" ht="43.5" x14ac:dyDescent="0.35">
      <c r="A26" s="28">
        <v>945</v>
      </c>
      <c r="B26" s="29" t="s">
        <v>6</v>
      </c>
      <c r="C26" s="29" t="s">
        <v>634</v>
      </c>
      <c r="D26" s="29" t="s">
        <v>26301</v>
      </c>
      <c r="E26" s="29" t="s">
        <v>26302</v>
      </c>
      <c r="F26" s="29" t="s">
        <v>26303</v>
      </c>
      <c r="G26" s="29" t="s">
        <v>13900</v>
      </c>
      <c r="H26" s="29" t="s">
        <v>79</v>
      </c>
      <c r="I26" s="29" t="s">
        <v>988</v>
      </c>
      <c r="J26" s="29" t="s">
        <v>162</v>
      </c>
      <c r="K26" s="29" t="s">
        <v>5986</v>
      </c>
      <c r="L26" s="29" t="s">
        <v>1</v>
      </c>
    </row>
    <row r="27" spans="1:12" ht="58" x14ac:dyDescent="0.35">
      <c r="A27" s="28">
        <v>946</v>
      </c>
      <c r="B27" s="29" t="s">
        <v>862</v>
      </c>
      <c r="C27" s="29" t="s">
        <v>1895</v>
      </c>
      <c r="D27" s="29" t="s">
        <v>26301</v>
      </c>
      <c r="E27" s="29" t="s">
        <v>26302</v>
      </c>
      <c r="F27" s="29" t="s">
        <v>26303</v>
      </c>
      <c r="G27" s="29" t="s">
        <v>13900</v>
      </c>
      <c r="H27" s="29" t="s">
        <v>79</v>
      </c>
      <c r="I27" s="29" t="s">
        <v>988</v>
      </c>
      <c r="J27" s="29" t="s">
        <v>162</v>
      </c>
      <c r="K27" s="29" t="s">
        <v>5986</v>
      </c>
      <c r="L27" s="29" t="s">
        <v>1</v>
      </c>
    </row>
    <row r="28" spans="1:12" ht="130.5" x14ac:dyDescent="0.35">
      <c r="A28" s="28">
        <v>955</v>
      </c>
      <c r="B28" s="29" t="s">
        <v>880</v>
      </c>
      <c r="C28" s="29" t="s">
        <v>1897</v>
      </c>
      <c r="D28" s="29" t="s">
        <v>26304</v>
      </c>
      <c r="E28" s="29" t="s">
        <v>26305</v>
      </c>
      <c r="F28" s="29" t="s">
        <v>1898</v>
      </c>
      <c r="G28" s="29" t="s">
        <v>1899</v>
      </c>
      <c r="H28" s="29" t="s">
        <v>79</v>
      </c>
      <c r="I28" s="29" t="s">
        <v>1900</v>
      </c>
      <c r="J28" s="29" t="s">
        <v>109</v>
      </c>
      <c r="K28" s="29" t="s">
        <v>1901</v>
      </c>
      <c r="L28" s="29" t="s">
        <v>1902</v>
      </c>
    </row>
    <row r="29" spans="1:12" ht="87" x14ac:dyDescent="0.35">
      <c r="A29" s="28">
        <v>958</v>
      </c>
      <c r="B29" s="29" t="s">
        <v>884</v>
      </c>
      <c r="C29" s="29" t="s">
        <v>1903</v>
      </c>
      <c r="D29" s="29" t="s">
        <v>26306</v>
      </c>
      <c r="E29" s="29" t="s">
        <v>26307</v>
      </c>
      <c r="F29" s="29" t="s">
        <v>26308</v>
      </c>
      <c r="G29" s="29" t="s">
        <v>14089</v>
      </c>
      <c r="H29" s="29" t="s">
        <v>79</v>
      </c>
      <c r="I29" s="29" t="s">
        <v>184</v>
      </c>
      <c r="J29" s="29" t="s">
        <v>120</v>
      </c>
      <c r="K29" s="29" t="s">
        <v>8550</v>
      </c>
      <c r="L29" s="29" t="s">
        <v>1904</v>
      </c>
    </row>
    <row r="30" spans="1:12" ht="72.5" x14ac:dyDescent="0.35">
      <c r="A30" s="28">
        <v>963</v>
      </c>
      <c r="B30" s="29" t="s">
        <v>895</v>
      </c>
      <c r="C30" s="29" t="s">
        <v>2303</v>
      </c>
      <c r="D30" s="29" t="s">
        <v>26309</v>
      </c>
      <c r="E30" s="29" t="s">
        <v>26310</v>
      </c>
      <c r="F30" s="29" t="s">
        <v>26311</v>
      </c>
      <c r="G30" s="29" t="s">
        <v>898</v>
      </c>
      <c r="H30" s="29" t="s">
        <v>79</v>
      </c>
      <c r="I30" s="29" t="s">
        <v>899</v>
      </c>
      <c r="J30" s="29" t="s">
        <v>900</v>
      </c>
      <c r="K30" s="29" t="s">
        <v>8560</v>
      </c>
      <c r="L30" s="29" t="s">
        <v>1</v>
      </c>
    </row>
    <row r="31" spans="1:12" ht="58" x14ac:dyDescent="0.35">
      <c r="A31" s="28">
        <v>964</v>
      </c>
      <c r="B31" s="29" t="s">
        <v>901</v>
      </c>
      <c r="C31" s="29" t="s">
        <v>4807</v>
      </c>
      <c r="D31" s="29" t="s">
        <v>26312</v>
      </c>
      <c r="E31" s="29" t="s">
        <v>26313</v>
      </c>
      <c r="F31" s="29" t="s">
        <v>1</v>
      </c>
      <c r="G31" s="29" t="s">
        <v>1</v>
      </c>
      <c r="H31" s="29" t="s">
        <v>1</v>
      </c>
      <c r="I31" s="29" t="s">
        <v>1</v>
      </c>
      <c r="J31" s="29" t="s">
        <v>1</v>
      </c>
      <c r="K31" s="29" t="s">
        <v>26314</v>
      </c>
      <c r="L31" s="29" t="s">
        <v>2349</v>
      </c>
    </row>
    <row r="32" spans="1:12" ht="72.5" x14ac:dyDescent="0.35">
      <c r="A32" s="28">
        <v>965</v>
      </c>
      <c r="B32" s="29" t="s">
        <v>43</v>
      </c>
      <c r="C32" s="29" t="s">
        <v>655</v>
      </c>
      <c r="D32" s="29" t="s">
        <v>26315</v>
      </c>
      <c r="E32" s="29" t="s">
        <v>26285</v>
      </c>
      <c r="F32" s="29" t="s">
        <v>26316</v>
      </c>
      <c r="G32" s="29" t="s">
        <v>6005</v>
      </c>
      <c r="H32" s="29" t="s">
        <v>1766</v>
      </c>
      <c r="I32" s="29" t="s">
        <v>26317</v>
      </c>
      <c r="J32" s="29" t="s">
        <v>1</v>
      </c>
      <c r="K32" s="29" t="s">
        <v>8567</v>
      </c>
      <c r="L32" s="29" t="s">
        <v>1906</v>
      </c>
    </row>
    <row r="33" spans="1:12" ht="58" x14ac:dyDescent="0.35">
      <c r="A33" s="28">
        <v>970</v>
      </c>
      <c r="B33" s="29" t="s">
        <v>907</v>
      </c>
      <c r="C33" s="29" t="s">
        <v>1907</v>
      </c>
      <c r="D33" s="29" t="s">
        <v>9567</v>
      </c>
      <c r="E33" s="29" t="s">
        <v>26318</v>
      </c>
      <c r="F33" s="29" t="s">
        <v>26256</v>
      </c>
      <c r="G33" s="29" t="s">
        <v>174</v>
      </c>
      <c r="H33" s="29" t="s">
        <v>79</v>
      </c>
      <c r="I33" s="29" t="s">
        <v>1286</v>
      </c>
      <c r="J33" s="29" t="s">
        <v>103</v>
      </c>
      <c r="K33" s="29" t="s">
        <v>7985</v>
      </c>
      <c r="L33" s="29" t="s">
        <v>1</v>
      </c>
    </row>
    <row r="34" spans="1:12" ht="58" x14ac:dyDescent="0.35">
      <c r="A34" s="28">
        <v>971</v>
      </c>
      <c r="B34" s="29" t="s">
        <v>21</v>
      </c>
      <c r="C34" s="29" t="s">
        <v>662</v>
      </c>
      <c r="D34" s="29" t="s">
        <v>26254</v>
      </c>
      <c r="E34" s="29" t="s">
        <v>26255</v>
      </c>
      <c r="F34" s="29" t="s">
        <v>26256</v>
      </c>
      <c r="G34" s="29" t="s">
        <v>174</v>
      </c>
      <c r="H34" s="29" t="s">
        <v>79</v>
      </c>
      <c r="I34" s="29" t="s">
        <v>1286</v>
      </c>
      <c r="J34" s="29" t="s">
        <v>103</v>
      </c>
      <c r="K34" s="29" t="s">
        <v>7985</v>
      </c>
      <c r="L34" s="29" t="s">
        <v>1</v>
      </c>
    </row>
    <row r="35" spans="1:12" ht="58" x14ac:dyDescent="0.35">
      <c r="A35" s="28">
        <v>973</v>
      </c>
      <c r="B35" s="29" t="s">
        <v>911</v>
      </c>
      <c r="C35" s="29" t="s">
        <v>2629</v>
      </c>
      <c r="D35" s="29" t="s">
        <v>26319</v>
      </c>
      <c r="E35" s="29" t="s">
        <v>26320</v>
      </c>
      <c r="F35" s="29" t="s">
        <v>26321</v>
      </c>
      <c r="G35" s="29" t="s">
        <v>321</v>
      </c>
      <c r="H35" s="29" t="s">
        <v>546</v>
      </c>
      <c r="I35" s="29" t="s">
        <v>1489</v>
      </c>
      <c r="J35" s="29" t="s">
        <v>109</v>
      </c>
      <c r="K35" s="29" t="s">
        <v>12264</v>
      </c>
      <c r="L35" s="29" t="s">
        <v>1998</v>
      </c>
    </row>
    <row r="36" spans="1:12" ht="43.5" x14ac:dyDescent="0.35">
      <c r="A36" s="28">
        <v>975</v>
      </c>
      <c r="B36" s="29" t="s">
        <v>916</v>
      </c>
      <c r="C36" s="29" t="s">
        <v>1909</v>
      </c>
      <c r="D36" s="29" t="s">
        <v>26257</v>
      </c>
      <c r="E36" s="29" t="s">
        <v>26258</v>
      </c>
      <c r="F36" s="29" t="s">
        <v>26322</v>
      </c>
      <c r="G36" s="29" t="s">
        <v>19685</v>
      </c>
      <c r="H36" s="29" t="s">
        <v>79</v>
      </c>
      <c r="I36" s="29" t="s">
        <v>920</v>
      </c>
      <c r="J36" s="29" t="s">
        <v>919</v>
      </c>
      <c r="K36" s="29" t="s">
        <v>26260</v>
      </c>
      <c r="L36" s="29" t="s">
        <v>1</v>
      </c>
    </row>
    <row r="37" spans="1:12" ht="43.5" x14ac:dyDescent="0.35">
      <c r="A37" s="28">
        <v>980</v>
      </c>
      <c r="B37" s="29" t="s">
        <v>65</v>
      </c>
      <c r="C37" s="29" t="s">
        <v>65</v>
      </c>
      <c r="D37" s="29" t="s">
        <v>26323</v>
      </c>
      <c r="E37" s="29" t="s">
        <v>26324</v>
      </c>
      <c r="F37" s="29" t="s">
        <v>26325</v>
      </c>
      <c r="G37" s="29" t="s">
        <v>86</v>
      </c>
      <c r="H37" s="29" t="s">
        <v>79</v>
      </c>
      <c r="I37" s="29" t="s">
        <v>1698</v>
      </c>
      <c r="J37" s="29" t="s">
        <v>88</v>
      </c>
      <c r="K37" s="29" t="s">
        <v>1910</v>
      </c>
      <c r="L37" s="29" t="s">
        <v>1912</v>
      </c>
    </row>
    <row r="38" spans="1:12" ht="58" x14ac:dyDescent="0.35">
      <c r="A38" s="28">
        <v>980</v>
      </c>
      <c r="B38" s="29" t="s">
        <v>65</v>
      </c>
      <c r="C38" s="29" t="s">
        <v>65</v>
      </c>
      <c r="D38" s="29" t="s">
        <v>26323</v>
      </c>
      <c r="E38" s="29" t="s">
        <v>26262</v>
      </c>
      <c r="F38" s="29" t="s">
        <v>26325</v>
      </c>
      <c r="G38" s="29" t="s">
        <v>86</v>
      </c>
      <c r="H38" s="29" t="s">
        <v>79</v>
      </c>
      <c r="I38" s="29" t="s">
        <v>1698</v>
      </c>
      <c r="J38" s="29" t="s">
        <v>88</v>
      </c>
      <c r="K38" s="29" t="s">
        <v>1910</v>
      </c>
      <c r="L38" s="29" t="s">
        <v>1911</v>
      </c>
    </row>
    <row r="39" spans="1:12" ht="101.5" x14ac:dyDescent="0.35">
      <c r="A39" s="28">
        <v>981</v>
      </c>
      <c r="B39" s="29" t="s">
        <v>923</v>
      </c>
      <c r="C39" s="29" t="s">
        <v>2734</v>
      </c>
      <c r="D39" s="29" t="s">
        <v>26326</v>
      </c>
      <c r="E39" s="29" t="s">
        <v>26313</v>
      </c>
      <c r="F39" s="29" t="s">
        <v>26327</v>
      </c>
      <c r="G39" s="29" t="s">
        <v>1468</v>
      </c>
      <c r="H39" s="29" t="s">
        <v>79</v>
      </c>
      <c r="I39" s="29" t="s">
        <v>926</v>
      </c>
      <c r="J39" s="29" t="s">
        <v>88</v>
      </c>
      <c r="K39" s="29" t="s">
        <v>26328</v>
      </c>
      <c r="L39" s="29" t="s">
        <v>1</v>
      </c>
    </row>
    <row r="40" spans="1:12" ht="58" x14ac:dyDescent="0.35">
      <c r="A40" s="28">
        <v>984</v>
      </c>
      <c r="B40" s="29" t="s">
        <v>58</v>
      </c>
      <c r="C40" s="29" t="s">
        <v>671</v>
      </c>
      <c r="D40" s="29" t="s">
        <v>26329</v>
      </c>
      <c r="E40" s="29" t="s">
        <v>26330</v>
      </c>
      <c r="F40" s="29" t="s">
        <v>26331</v>
      </c>
      <c r="G40" s="29" t="s">
        <v>19813</v>
      </c>
      <c r="H40" s="29" t="s">
        <v>79</v>
      </c>
      <c r="I40" s="29" t="s">
        <v>11033</v>
      </c>
      <c r="J40" s="29" t="s">
        <v>103</v>
      </c>
      <c r="K40" s="29" t="s">
        <v>1721</v>
      </c>
      <c r="L40" s="29" t="s">
        <v>1722</v>
      </c>
    </row>
    <row r="41" spans="1:12" ht="58" x14ac:dyDescent="0.35">
      <c r="A41" s="28">
        <v>985</v>
      </c>
      <c r="B41" s="29" t="s">
        <v>928</v>
      </c>
      <c r="C41" s="29" t="s">
        <v>2899</v>
      </c>
      <c r="D41" s="29" t="s">
        <v>26279</v>
      </c>
      <c r="E41" s="29" t="s">
        <v>26280</v>
      </c>
      <c r="F41" s="29" t="s">
        <v>1715</v>
      </c>
      <c r="G41" s="29" t="s">
        <v>1716</v>
      </c>
      <c r="H41" s="29" t="s">
        <v>79</v>
      </c>
      <c r="I41" s="29" t="s">
        <v>12134</v>
      </c>
      <c r="J41" s="29" t="s">
        <v>1717</v>
      </c>
      <c r="K41" s="29" t="s">
        <v>1718</v>
      </c>
      <c r="L41" s="29" t="s">
        <v>1719</v>
      </c>
    </row>
    <row r="42" spans="1:12" ht="87" x14ac:dyDescent="0.35">
      <c r="A42" s="28">
        <v>987</v>
      </c>
      <c r="B42" s="29" t="s">
        <v>11</v>
      </c>
      <c r="C42" s="29" t="s">
        <v>673</v>
      </c>
      <c r="D42" s="29" t="s">
        <v>26279</v>
      </c>
      <c r="E42" s="29" t="s">
        <v>26280</v>
      </c>
      <c r="F42" s="29" t="s">
        <v>1715</v>
      </c>
      <c r="G42" s="29" t="s">
        <v>1716</v>
      </c>
      <c r="H42" s="29" t="s">
        <v>79</v>
      </c>
      <c r="I42" s="29" t="s">
        <v>12134</v>
      </c>
      <c r="J42" s="29" t="s">
        <v>1717</v>
      </c>
      <c r="K42" s="29" t="s">
        <v>1718</v>
      </c>
      <c r="L42" s="29" t="s">
        <v>1719</v>
      </c>
    </row>
    <row r="43" spans="1:12" ht="58" x14ac:dyDescent="0.35">
      <c r="A43" s="28">
        <v>990</v>
      </c>
      <c r="B43" s="29" t="s">
        <v>36</v>
      </c>
      <c r="C43" s="29" t="s">
        <v>675</v>
      </c>
      <c r="D43" s="29" t="s">
        <v>26332</v>
      </c>
      <c r="E43" s="29" t="s">
        <v>26333</v>
      </c>
      <c r="F43" s="29" t="s">
        <v>26334</v>
      </c>
      <c r="G43" s="29" t="s">
        <v>26335</v>
      </c>
      <c r="H43" s="29" t="s">
        <v>546</v>
      </c>
      <c r="I43" s="29" t="s">
        <v>6358</v>
      </c>
      <c r="J43" s="29" t="s">
        <v>229</v>
      </c>
      <c r="K43" s="29" t="s">
        <v>16160</v>
      </c>
      <c r="L43" s="29" t="s">
        <v>2918</v>
      </c>
    </row>
    <row r="44" spans="1:12" ht="58" x14ac:dyDescent="0.35">
      <c r="A44" s="28">
        <v>992</v>
      </c>
      <c r="B44" s="29" t="s">
        <v>9</v>
      </c>
      <c r="C44" s="29" t="s">
        <v>677</v>
      </c>
      <c r="D44" s="29" t="s">
        <v>26336</v>
      </c>
      <c r="E44" s="29" t="s">
        <v>26337</v>
      </c>
      <c r="F44" s="29" t="s">
        <v>26338</v>
      </c>
      <c r="G44" s="29" t="s">
        <v>26339</v>
      </c>
      <c r="H44" s="29" t="s">
        <v>26340</v>
      </c>
      <c r="I44" s="29" t="s">
        <v>26341</v>
      </c>
      <c r="J44" s="29" t="s">
        <v>1</v>
      </c>
      <c r="K44" s="29" t="s">
        <v>13983</v>
      </c>
      <c r="L44" s="29" t="s">
        <v>1</v>
      </c>
    </row>
    <row r="45" spans="1:12" ht="58" x14ac:dyDescent="0.35">
      <c r="A45" s="28">
        <v>993</v>
      </c>
      <c r="B45" s="29" t="s">
        <v>943</v>
      </c>
      <c r="C45" s="29" t="s">
        <v>3645</v>
      </c>
      <c r="D45" s="29" t="s">
        <v>26342</v>
      </c>
      <c r="E45" s="29" t="s">
        <v>26285</v>
      </c>
      <c r="F45" s="29" t="s">
        <v>1</v>
      </c>
      <c r="G45" s="29" t="s">
        <v>1</v>
      </c>
      <c r="H45" s="29" t="s">
        <v>1</v>
      </c>
      <c r="I45" s="29" t="s">
        <v>1</v>
      </c>
      <c r="J45" s="29" t="s">
        <v>1</v>
      </c>
      <c r="K45" s="29" t="s">
        <v>26343</v>
      </c>
      <c r="L45" s="29" t="s">
        <v>1</v>
      </c>
    </row>
    <row r="46" spans="1:12" ht="72.5" x14ac:dyDescent="0.35">
      <c r="A46" s="28">
        <v>995</v>
      </c>
      <c r="B46" s="29" t="s">
        <v>62</v>
      </c>
      <c r="C46" s="29" t="s">
        <v>678</v>
      </c>
      <c r="D46" s="29" t="s">
        <v>26344</v>
      </c>
      <c r="E46" s="29" t="s">
        <v>26241</v>
      </c>
      <c r="F46" s="29" t="s">
        <v>1</v>
      </c>
      <c r="G46" s="29" t="s">
        <v>1</v>
      </c>
      <c r="H46" s="29" t="s">
        <v>1</v>
      </c>
      <c r="I46" s="29" t="s">
        <v>1</v>
      </c>
      <c r="J46" s="29" t="s">
        <v>1</v>
      </c>
      <c r="K46" s="29" t="s">
        <v>2630</v>
      </c>
      <c r="L46" s="29" t="s">
        <v>2631</v>
      </c>
    </row>
    <row r="47" spans="1:12" ht="58" x14ac:dyDescent="0.35">
      <c r="A47" s="28">
        <v>996</v>
      </c>
      <c r="B47" s="29" t="s">
        <v>57</v>
      </c>
      <c r="C47" s="29" t="s">
        <v>680</v>
      </c>
      <c r="D47" s="29" t="s">
        <v>26345</v>
      </c>
      <c r="E47" s="29" t="s">
        <v>26244</v>
      </c>
      <c r="F47" s="29" t="s">
        <v>26346</v>
      </c>
      <c r="G47" s="29" t="s">
        <v>26347</v>
      </c>
      <c r="H47" s="29" t="s">
        <v>79</v>
      </c>
      <c r="I47" s="29" t="s">
        <v>22808</v>
      </c>
      <c r="J47" s="29" t="s">
        <v>1513</v>
      </c>
      <c r="K47" s="29" t="s">
        <v>3765</v>
      </c>
      <c r="L47" s="29" t="s">
        <v>3767</v>
      </c>
    </row>
    <row r="48" spans="1:12" ht="58" x14ac:dyDescent="0.35">
      <c r="A48" s="28">
        <v>996</v>
      </c>
      <c r="B48" s="29" t="s">
        <v>57</v>
      </c>
      <c r="C48" s="29" t="s">
        <v>680</v>
      </c>
      <c r="D48" s="29" t="s">
        <v>26345</v>
      </c>
      <c r="E48" s="29" t="s">
        <v>26348</v>
      </c>
      <c r="F48" s="29" t="s">
        <v>26346</v>
      </c>
      <c r="G48" s="29" t="s">
        <v>26347</v>
      </c>
      <c r="H48" s="29" t="s">
        <v>79</v>
      </c>
      <c r="I48" s="29" t="s">
        <v>22808</v>
      </c>
      <c r="J48" s="29" t="s">
        <v>1513</v>
      </c>
      <c r="K48" s="29" t="s">
        <v>3765</v>
      </c>
      <c r="L48" s="29" t="s">
        <v>3768</v>
      </c>
    </row>
    <row r="49" spans="1:12" ht="58" x14ac:dyDescent="0.35">
      <c r="A49" s="28">
        <v>996</v>
      </c>
      <c r="B49" s="29" t="s">
        <v>57</v>
      </c>
      <c r="C49" s="29" t="s">
        <v>680</v>
      </c>
      <c r="D49" s="29" t="s">
        <v>26345</v>
      </c>
      <c r="E49" s="29" t="s">
        <v>26349</v>
      </c>
      <c r="F49" s="29" t="s">
        <v>26346</v>
      </c>
      <c r="G49" s="29" t="s">
        <v>26347</v>
      </c>
      <c r="H49" s="29" t="s">
        <v>79</v>
      </c>
      <c r="I49" s="29" t="s">
        <v>22808</v>
      </c>
      <c r="J49" s="29" t="s">
        <v>1513</v>
      </c>
      <c r="K49" s="29" t="s">
        <v>3765</v>
      </c>
      <c r="L49" s="29" t="s">
        <v>1</v>
      </c>
    </row>
    <row r="50" spans="1:12" ht="58" x14ac:dyDescent="0.35">
      <c r="A50" s="28">
        <v>997</v>
      </c>
      <c r="B50" s="29" t="s">
        <v>8</v>
      </c>
      <c r="C50" s="29" t="s">
        <v>681</v>
      </c>
      <c r="D50" s="29" t="s">
        <v>26350</v>
      </c>
      <c r="E50" s="29" t="s">
        <v>26351</v>
      </c>
      <c r="F50" s="29" t="s">
        <v>26352</v>
      </c>
      <c r="G50" s="29" t="s">
        <v>321</v>
      </c>
      <c r="H50" s="29" t="s">
        <v>79</v>
      </c>
      <c r="I50" s="29" t="s">
        <v>1913</v>
      </c>
      <c r="J50" s="29" t="s">
        <v>109</v>
      </c>
      <c r="K50" s="29" t="s">
        <v>1914</v>
      </c>
      <c r="L50" s="29" t="s">
        <v>1915</v>
      </c>
    </row>
    <row r="51" spans="1:12" ht="43.5" x14ac:dyDescent="0.35">
      <c r="A51" s="28">
        <v>999</v>
      </c>
      <c r="B51" s="29" t="s">
        <v>953</v>
      </c>
      <c r="C51" s="29" t="s">
        <v>953</v>
      </c>
      <c r="D51" s="29" t="s">
        <v>26353</v>
      </c>
      <c r="E51" s="29" t="s">
        <v>26354</v>
      </c>
      <c r="F51" s="29" t="s">
        <v>26355</v>
      </c>
      <c r="G51" s="29" t="s">
        <v>10075</v>
      </c>
      <c r="H51" s="29" t="s">
        <v>79</v>
      </c>
      <c r="I51" s="29" t="s">
        <v>10076</v>
      </c>
      <c r="J51" s="29" t="s">
        <v>368</v>
      </c>
      <c r="K51" s="29" t="s">
        <v>7233</v>
      </c>
      <c r="L51" s="29" t="s">
        <v>1</v>
      </c>
    </row>
    <row r="52" spans="1:12" ht="58" x14ac:dyDescent="0.35">
      <c r="A52" s="28">
        <v>1000</v>
      </c>
      <c r="B52" s="29" t="s">
        <v>41</v>
      </c>
      <c r="C52" s="29" t="s">
        <v>41</v>
      </c>
      <c r="D52" s="29" t="s">
        <v>26353</v>
      </c>
      <c r="E52" s="29" t="s">
        <v>26354</v>
      </c>
      <c r="F52" s="29" t="s">
        <v>26355</v>
      </c>
      <c r="G52" s="29" t="s">
        <v>10075</v>
      </c>
      <c r="H52" s="29" t="s">
        <v>79</v>
      </c>
      <c r="I52" s="29" t="s">
        <v>10076</v>
      </c>
      <c r="J52" s="29" t="s">
        <v>368</v>
      </c>
      <c r="K52" s="29" t="s">
        <v>7233</v>
      </c>
      <c r="L52" s="29" t="s">
        <v>1</v>
      </c>
    </row>
    <row r="53" spans="1:12" ht="58" x14ac:dyDescent="0.35">
      <c r="A53" s="28">
        <v>1001</v>
      </c>
      <c r="B53" s="29" t="s">
        <v>48</v>
      </c>
      <c r="C53" s="29" t="s">
        <v>684</v>
      </c>
      <c r="D53" s="29" t="s">
        <v>26356</v>
      </c>
      <c r="E53" s="29" t="s">
        <v>26354</v>
      </c>
      <c r="F53" s="29" t="s">
        <v>26355</v>
      </c>
      <c r="G53" s="29" t="s">
        <v>10075</v>
      </c>
      <c r="H53" s="29" t="s">
        <v>79</v>
      </c>
      <c r="I53" s="29" t="s">
        <v>10076</v>
      </c>
      <c r="J53" s="29" t="s">
        <v>368</v>
      </c>
      <c r="K53" s="29" t="s">
        <v>7233</v>
      </c>
      <c r="L53" s="29" t="s">
        <v>1950</v>
      </c>
    </row>
    <row r="54" spans="1:12" ht="58" x14ac:dyDescent="0.35">
      <c r="A54" s="28">
        <v>1002</v>
      </c>
      <c r="B54" s="29" t="s">
        <v>960</v>
      </c>
      <c r="C54" s="29" t="s">
        <v>4291</v>
      </c>
      <c r="D54" s="29" t="s">
        <v>26257</v>
      </c>
      <c r="E54" s="29" t="s">
        <v>26258</v>
      </c>
      <c r="F54" s="29" t="s">
        <v>961</v>
      </c>
      <c r="G54" s="29" t="s">
        <v>963</v>
      </c>
      <c r="H54" s="29" t="s">
        <v>79</v>
      </c>
      <c r="I54" s="29" t="s">
        <v>964</v>
      </c>
      <c r="J54" s="29" t="s">
        <v>965</v>
      </c>
      <c r="K54" s="29" t="s">
        <v>26260</v>
      </c>
      <c r="L54" s="29" t="s">
        <v>1</v>
      </c>
    </row>
    <row r="55" spans="1:12" ht="87" x14ac:dyDescent="0.35">
      <c r="A55" s="28">
        <v>1003</v>
      </c>
      <c r="B55" s="29" t="s">
        <v>966</v>
      </c>
      <c r="C55" s="29" t="s">
        <v>1916</v>
      </c>
      <c r="D55" s="29" t="s">
        <v>26279</v>
      </c>
      <c r="E55" s="29" t="s">
        <v>26280</v>
      </c>
      <c r="F55" s="29" t="s">
        <v>1715</v>
      </c>
      <c r="G55" s="29" t="s">
        <v>1716</v>
      </c>
      <c r="H55" s="29" t="s">
        <v>79</v>
      </c>
      <c r="I55" s="29" t="s">
        <v>12134</v>
      </c>
      <c r="J55" s="29" t="s">
        <v>1717</v>
      </c>
      <c r="K55" s="29" t="s">
        <v>1718</v>
      </c>
      <c r="L55" s="29" t="s">
        <v>1719</v>
      </c>
    </row>
    <row r="56" spans="1:12" ht="58" x14ac:dyDescent="0.35">
      <c r="A56" s="28">
        <v>1006</v>
      </c>
      <c r="B56" s="29" t="s">
        <v>59</v>
      </c>
      <c r="C56" s="29" t="s">
        <v>686</v>
      </c>
      <c r="D56" s="29" t="s">
        <v>26282</v>
      </c>
      <c r="E56" s="29" t="s">
        <v>26283</v>
      </c>
      <c r="F56" s="29" t="s">
        <v>26357</v>
      </c>
      <c r="G56" s="29" t="s">
        <v>2550</v>
      </c>
      <c r="H56" s="29" t="s">
        <v>2551</v>
      </c>
      <c r="I56" s="29" t="s">
        <v>26358</v>
      </c>
      <c r="J56" s="29" t="s">
        <v>1366</v>
      </c>
      <c r="K56" s="29" t="s">
        <v>1727</v>
      </c>
      <c r="L56" s="29" t="s">
        <v>1728</v>
      </c>
    </row>
    <row r="57" spans="1:12" ht="43.5" x14ac:dyDescent="0.35">
      <c r="A57" s="28">
        <v>1010</v>
      </c>
      <c r="B57" s="29" t="s">
        <v>982</v>
      </c>
      <c r="C57" s="29" t="s">
        <v>1917</v>
      </c>
      <c r="D57" s="29" t="s">
        <v>26359</v>
      </c>
      <c r="E57" s="29" t="s">
        <v>26360</v>
      </c>
      <c r="F57" s="29" t="s">
        <v>26361</v>
      </c>
      <c r="G57" s="29" t="s">
        <v>324</v>
      </c>
      <c r="H57" s="29" t="s">
        <v>546</v>
      </c>
      <c r="I57" s="29" t="s">
        <v>296</v>
      </c>
      <c r="J57" s="29" t="s">
        <v>229</v>
      </c>
      <c r="K57" s="29" t="s">
        <v>8683</v>
      </c>
      <c r="L57" s="29" t="s">
        <v>1</v>
      </c>
    </row>
    <row r="58" spans="1:12" ht="72.5" x14ac:dyDescent="0.35">
      <c r="A58" s="28">
        <v>1016</v>
      </c>
      <c r="B58" s="29" t="s">
        <v>995</v>
      </c>
      <c r="C58" s="29" t="s">
        <v>1919</v>
      </c>
      <c r="D58" s="29" t="s">
        <v>26362</v>
      </c>
      <c r="E58" s="29" t="s">
        <v>26363</v>
      </c>
      <c r="F58" s="29" t="s">
        <v>996</v>
      </c>
      <c r="G58" s="29" t="s">
        <v>387</v>
      </c>
      <c r="H58" s="29" t="s">
        <v>79</v>
      </c>
      <c r="I58" s="29" t="s">
        <v>386</v>
      </c>
      <c r="J58" s="29" t="s">
        <v>387</v>
      </c>
      <c r="K58" s="29" t="s">
        <v>8693</v>
      </c>
      <c r="L58" s="29" t="s">
        <v>1921</v>
      </c>
    </row>
    <row r="59" spans="1:12" ht="58" x14ac:dyDescent="0.35">
      <c r="A59" s="28">
        <v>1018</v>
      </c>
      <c r="B59" s="29" t="s">
        <v>1001</v>
      </c>
      <c r="C59" s="29" t="s">
        <v>1922</v>
      </c>
      <c r="D59" s="29" t="s">
        <v>26364</v>
      </c>
      <c r="E59" s="29" t="s">
        <v>26365</v>
      </c>
      <c r="F59" s="29" t="s">
        <v>1</v>
      </c>
      <c r="G59" s="29" t="s">
        <v>1</v>
      </c>
      <c r="H59" s="29" t="s">
        <v>1</v>
      </c>
      <c r="I59" s="29" t="s">
        <v>1</v>
      </c>
      <c r="J59" s="29" t="s">
        <v>1</v>
      </c>
      <c r="K59" s="29" t="s">
        <v>8700</v>
      </c>
      <c r="L59" s="29" t="s">
        <v>1924</v>
      </c>
    </row>
    <row r="60" spans="1:12" ht="58" x14ac:dyDescent="0.35">
      <c r="A60" s="28">
        <v>1020</v>
      </c>
      <c r="B60" s="29" t="s">
        <v>1004</v>
      </c>
      <c r="C60" s="29" t="s">
        <v>1925</v>
      </c>
      <c r="D60" s="29" t="s">
        <v>26301</v>
      </c>
      <c r="E60" s="29" t="s">
        <v>26302</v>
      </c>
      <c r="F60" s="29" t="s">
        <v>26366</v>
      </c>
      <c r="G60" s="29" t="s">
        <v>13900</v>
      </c>
      <c r="H60" s="29" t="s">
        <v>79</v>
      </c>
      <c r="I60" s="29" t="s">
        <v>988</v>
      </c>
      <c r="J60" s="29" t="s">
        <v>162</v>
      </c>
      <c r="K60" s="29" t="s">
        <v>5986</v>
      </c>
      <c r="L60" s="29" t="s">
        <v>1</v>
      </c>
    </row>
    <row r="61" spans="1:12" ht="58" x14ac:dyDescent="0.35">
      <c r="A61" s="28">
        <v>1021</v>
      </c>
      <c r="B61" s="29" t="s">
        <v>1008</v>
      </c>
      <c r="C61" s="29" t="s">
        <v>1926</v>
      </c>
      <c r="D61" s="29" t="s">
        <v>26367</v>
      </c>
      <c r="E61" s="29" t="s">
        <v>26368</v>
      </c>
      <c r="F61" s="29" t="s">
        <v>26369</v>
      </c>
      <c r="G61" s="29" t="s">
        <v>2066</v>
      </c>
      <c r="H61" s="29" t="s">
        <v>79</v>
      </c>
      <c r="I61" s="29" t="s">
        <v>2067</v>
      </c>
      <c r="J61" s="29" t="s">
        <v>271</v>
      </c>
      <c r="K61" s="29" t="s">
        <v>1927</v>
      </c>
      <c r="L61" s="29" t="s">
        <v>1928</v>
      </c>
    </row>
    <row r="62" spans="1:12" ht="87" x14ac:dyDescent="0.35">
      <c r="A62" s="28">
        <v>1022</v>
      </c>
      <c r="B62" s="29" t="s">
        <v>1013</v>
      </c>
      <c r="C62" s="29" t="s">
        <v>1929</v>
      </c>
      <c r="D62" s="29" t="s">
        <v>26370</v>
      </c>
      <c r="E62" s="29" t="s">
        <v>26371</v>
      </c>
      <c r="F62" s="29" t="s">
        <v>26372</v>
      </c>
      <c r="G62" s="29" t="s">
        <v>26373</v>
      </c>
      <c r="H62" s="29" t="s">
        <v>26340</v>
      </c>
      <c r="I62" s="29" t="s">
        <v>26374</v>
      </c>
      <c r="J62" s="29" t="s">
        <v>488</v>
      </c>
      <c r="K62" s="29" t="s">
        <v>8715</v>
      </c>
      <c r="L62" s="29" t="s">
        <v>1</v>
      </c>
    </row>
    <row r="63" spans="1:12" ht="58" x14ac:dyDescent="0.35">
      <c r="A63" s="28">
        <v>1023</v>
      </c>
      <c r="B63" s="29" t="s">
        <v>1019</v>
      </c>
      <c r="C63" s="29" t="s">
        <v>2902</v>
      </c>
      <c r="D63" s="29" t="s">
        <v>26375</v>
      </c>
      <c r="E63" s="29" t="s">
        <v>26376</v>
      </c>
      <c r="F63" s="29" t="s">
        <v>26377</v>
      </c>
      <c r="G63" s="29" t="s">
        <v>26378</v>
      </c>
      <c r="H63" s="29" t="s">
        <v>1766</v>
      </c>
      <c r="I63" s="29" t="s">
        <v>26379</v>
      </c>
      <c r="J63" s="29" t="s">
        <v>1</v>
      </c>
      <c r="K63" s="29" t="s">
        <v>2903</v>
      </c>
      <c r="L63" s="29" t="s">
        <v>2904</v>
      </c>
    </row>
    <row r="64" spans="1:12" ht="58" x14ac:dyDescent="0.35">
      <c r="A64" s="28">
        <v>1025</v>
      </c>
      <c r="B64" s="29" t="s">
        <v>1021</v>
      </c>
      <c r="C64" s="29" t="s">
        <v>22039</v>
      </c>
      <c r="D64" s="29" t="s">
        <v>26329</v>
      </c>
      <c r="E64" s="29" t="s">
        <v>26380</v>
      </c>
      <c r="F64" s="29" t="s">
        <v>26331</v>
      </c>
      <c r="G64" s="29" t="s">
        <v>19813</v>
      </c>
      <c r="H64" s="29" t="s">
        <v>79</v>
      </c>
      <c r="I64" s="29" t="s">
        <v>11033</v>
      </c>
      <c r="J64" s="29" t="s">
        <v>103</v>
      </c>
      <c r="K64" s="29" t="s">
        <v>1721</v>
      </c>
      <c r="L64" s="29" t="s">
        <v>1</v>
      </c>
    </row>
    <row r="65" spans="1:12" ht="58" x14ac:dyDescent="0.35">
      <c r="A65" s="28">
        <v>1026</v>
      </c>
      <c r="B65" s="29" t="s">
        <v>1027</v>
      </c>
      <c r="C65" s="29" t="s">
        <v>735</v>
      </c>
      <c r="D65" s="29" t="s">
        <v>26381</v>
      </c>
      <c r="E65" s="29" t="s">
        <v>26382</v>
      </c>
      <c r="F65" s="29" t="s">
        <v>1</v>
      </c>
      <c r="G65" s="29" t="s">
        <v>1</v>
      </c>
      <c r="H65" s="29" t="s">
        <v>1</v>
      </c>
      <c r="I65" s="29" t="s">
        <v>1</v>
      </c>
      <c r="J65" s="29" t="s">
        <v>1</v>
      </c>
      <c r="K65" s="29" t="s">
        <v>2585</v>
      </c>
      <c r="L65" s="29" t="s">
        <v>2586</v>
      </c>
    </row>
    <row r="66" spans="1:12" ht="58" x14ac:dyDescent="0.35">
      <c r="A66" s="28">
        <v>1027</v>
      </c>
      <c r="B66" s="29" t="s">
        <v>1030</v>
      </c>
      <c r="C66" s="29" t="s">
        <v>4701</v>
      </c>
      <c r="D66" s="29" t="s">
        <v>26329</v>
      </c>
      <c r="E66" s="29" t="s">
        <v>26330</v>
      </c>
      <c r="F66" s="29" t="s">
        <v>26331</v>
      </c>
      <c r="G66" s="29" t="s">
        <v>19813</v>
      </c>
      <c r="H66" s="29" t="s">
        <v>79</v>
      </c>
      <c r="I66" s="29" t="s">
        <v>11033</v>
      </c>
      <c r="J66" s="29" t="s">
        <v>103</v>
      </c>
      <c r="K66" s="29" t="s">
        <v>1721</v>
      </c>
      <c r="L66" s="29" t="s">
        <v>1722</v>
      </c>
    </row>
    <row r="67" spans="1:12" ht="29" x14ac:dyDescent="0.35">
      <c r="A67" s="28">
        <v>1030</v>
      </c>
      <c r="B67" s="29" t="s">
        <v>37</v>
      </c>
      <c r="C67" s="29" t="s">
        <v>695</v>
      </c>
      <c r="D67" s="29" t="s">
        <v>26383</v>
      </c>
      <c r="E67" s="29" t="s">
        <v>26258</v>
      </c>
      <c r="F67" s="29" t="s">
        <v>26384</v>
      </c>
      <c r="G67" s="29" t="s">
        <v>26385</v>
      </c>
      <c r="H67" s="29" t="s">
        <v>79</v>
      </c>
      <c r="I67" s="29" t="s">
        <v>24584</v>
      </c>
      <c r="J67" s="29" t="s">
        <v>300</v>
      </c>
      <c r="K67" s="29" t="s">
        <v>26386</v>
      </c>
      <c r="L67" s="29" t="s">
        <v>1</v>
      </c>
    </row>
    <row r="68" spans="1:12" ht="72.5" x14ac:dyDescent="0.35">
      <c r="A68" s="28">
        <v>1031</v>
      </c>
      <c r="B68" s="29" t="s">
        <v>18</v>
      </c>
      <c r="C68" s="29" t="s">
        <v>696</v>
      </c>
      <c r="D68" s="29" t="s">
        <v>15496</v>
      </c>
      <c r="E68" s="29" t="s">
        <v>26387</v>
      </c>
      <c r="F68" s="29" t="s">
        <v>1</v>
      </c>
      <c r="G68" s="29" t="s">
        <v>1</v>
      </c>
      <c r="H68" s="29" t="s">
        <v>1</v>
      </c>
      <c r="I68" s="29" t="s">
        <v>1</v>
      </c>
      <c r="J68" s="29" t="s">
        <v>1</v>
      </c>
      <c r="K68" s="29" t="s">
        <v>20805</v>
      </c>
      <c r="L68" s="29" t="s">
        <v>4145</v>
      </c>
    </row>
    <row r="69" spans="1:12" ht="72.5" x14ac:dyDescent="0.35">
      <c r="A69" s="28">
        <v>1035</v>
      </c>
      <c r="B69" s="29" t="s">
        <v>1049</v>
      </c>
      <c r="C69" s="29" t="s">
        <v>1930</v>
      </c>
      <c r="D69" s="29" t="s">
        <v>26388</v>
      </c>
      <c r="E69" s="29" t="s">
        <v>26380</v>
      </c>
      <c r="F69" s="29" t="s">
        <v>1</v>
      </c>
      <c r="G69" s="29" t="s">
        <v>1</v>
      </c>
      <c r="H69" s="29" t="s">
        <v>1</v>
      </c>
      <c r="I69" s="29" t="s">
        <v>1</v>
      </c>
      <c r="J69" s="29" t="s">
        <v>1</v>
      </c>
      <c r="K69" s="29" t="s">
        <v>26389</v>
      </c>
      <c r="L69" s="29" t="s">
        <v>1</v>
      </c>
    </row>
    <row r="70" spans="1:12" ht="101.5" x14ac:dyDescent="0.35">
      <c r="A70" s="28">
        <v>1039</v>
      </c>
      <c r="B70" s="29" t="s">
        <v>1062</v>
      </c>
      <c r="C70" s="29" t="s">
        <v>2590</v>
      </c>
      <c r="D70" s="29" t="s">
        <v>26390</v>
      </c>
      <c r="E70" s="29" t="s">
        <v>26391</v>
      </c>
      <c r="F70" s="29" t="s">
        <v>26392</v>
      </c>
      <c r="G70" s="29" t="s">
        <v>284</v>
      </c>
      <c r="H70" s="29" t="s">
        <v>79</v>
      </c>
      <c r="I70" s="29" t="s">
        <v>13969</v>
      </c>
      <c r="J70" s="29" t="s">
        <v>286</v>
      </c>
      <c r="K70" s="29" t="s">
        <v>13288</v>
      </c>
      <c r="L70" s="29" t="s">
        <v>2592</v>
      </c>
    </row>
    <row r="71" spans="1:12" ht="43.5" x14ac:dyDescent="0.35">
      <c r="A71" s="28">
        <v>1041</v>
      </c>
      <c r="B71" s="29" t="s">
        <v>60</v>
      </c>
      <c r="C71" s="29" t="s">
        <v>697</v>
      </c>
      <c r="D71" s="29" t="s">
        <v>26393</v>
      </c>
      <c r="E71" s="29" t="s">
        <v>26394</v>
      </c>
      <c r="F71" s="29" t="s">
        <v>26395</v>
      </c>
      <c r="G71" s="29" t="s">
        <v>324</v>
      </c>
      <c r="H71" s="29" t="s">
        <v>79</v>
      </c>
      <c r="I71" s="29" t="s">
        <v>26396</v>
      </c>
      <c r="J71" s="29" t="s">
        <v>229</v>
      </c>
      <c r="K71" s="29" t="s">
        <v>7291</v>
      </c>
      <c r="L71" s="29" t="s">
        <v>1962</v>
      </c>
    </row>
    <row r="72" spans="1:12" ht="116" x14ac:dyDescent="0.35">
      <c r="A72" s="28">
        <v>1042</v>
      </c>
      <c r="B72" s="29" t="s">
        <v>1072</v>
      </c>
      <c r="C72" s="29" t="s">
        <v>1934</v>
      </c>
      <c r="D72" s="29" t="s">
        <v>26269</v>
      </c>
      <c r="E72" s="29" t="s">
        <v>26270</v>
      </c>
      <c r="F72" s="29" t="s">
        <v>26271</v>
      </c>
      <c r="G72" s="29" t="s">
        <v>26272</v>
      </c>
      <c r="H72" s="29" t="s">
        <v>3020</v>
      </c>
      <c r="I72" s="29" t="s">
        <v>26273</v>
      </c>
      <c r="J72" s="29" t="s">
        <v>1</v>
      </c>
      <c r="K72" s="29" t="s">
        <v>1852</v>
      </c>
      <c r="L72" s="29" t="s">
        <v>1853</v>
      </c>
    </row>
    <row r="73" spans="1:12" ht="72.5" x14ac:dyDescent="0.35">
      <c r="A73" s="28">
        <v>1043</v>
      </c>
      <c r="B73" s="29" t="s">
        <v>1075</v>
      </c>
      <c r="C73" s="29" t="s">
        <v>1935</v>
      </c>
      <c r="D73" s="29" t="s">
        <v>26397</v>
      </c>
      <c r="E73" s="29" t="s">
        <v>26398</v>
      </c>
      <c r="F73" s="29" t="s">
        <v>26399</v>
      </c>
      <c r="G73" s="29" t="s">
        <v>1078</v>
      </c>
      <c r="H73" s="29" t="s">
        <v>79</v>
      </c>
      <c r="I73" s="29" t="s">
        <v>444</v>
      </c>
      <c r="J73" s="29" t="s">
        <v>445</v>
      </c>
      <c r="K73" s="29" t="s">
        <v>26400</v>
      </c>
      <c r="L73" s="29" t="s">
        <v>1938</v>
      </c>
    </row>
    <row r="74" spans="1:12" ht="101.5" x14ac:dyDescent="0.35">
      <c r="A74" s="28">
        <v>1046</v>
      </c>
      <c r="B74" s="29" t="s">
        <v>51</v>
      </c>
      <c r="C74" s="29" t="s">
        <v>699</v>
      </c>
      <c r="D74" s="29" t="s">
        <v>26269</v>
      </c>
      <c r="E74" s="29" t="s">
        <v>26270</v>
      </c>
      <c r="F74" s="29" t="s">
        <v>26401</v>
      </c>
      <c r="G74" s="29" t="s">
        <v>26402</v>
      </c>
      <c r="H74" s="29" t="s">
        <v>26403</v>
      </c>
      <c r="I74" s="29" t="s">
        <v>26404</v>
      </c>
      <c r="J74" s="29" t="s">
        <v>1</v>
      </c>
      <c r="K74" s="29" t="s">
        <v>1852</v>
      </c>
      <c r="L74" s="29" t="s">
        <v>1853</v>
      </c>
    </row>
    <row r="75" spans="1:12" ht="72.5" x14ac:dyDescent="0.35">
      <c r="A75" s="28">
        <v>1047</v>
      </c>
      <c r="B75" s="29" t="s">
        <v>50</v>
      </c>
      <c r="C75" s="29" t="s">
        <v>702</v>
      </c>
      <c r="D75" s="29" t="s">
        <v>26405</v>
      </c>
      <c r="E75" s="29" t="s">
        <v>26406</v>
      </c>
      <c r="F75" s="29" t="s">
        <v>26407</v>
      </c>
      <c r="G75" s="29" t="s">
        <v>3658</v>
      </c>
      <c r="H75" s="29" t="s">
        <v>79</v>
      </c>
      <c r="I75" s="29" t="s">
        <v>11595</v>
      </c>
      <c r="J75" s="29" t="s">
        <v>1045</v>
      </c>
      <c r="K75" s="29" t="s">
        <v>2008</v>
      </c>
      <c r="L75" s="29" t="s">
        <v>2009</v>
      </c>
    </row>
    <row r="76" spans="1:12" ht="43.5" x14ac:dyDescent="0.35">
      <c r="A76" s="28">
        <v>1048</v>
      </c>
      <c r="B76" s="29" t="s">
        <v>1081</v>
      </c>
      <c r="C76" s="29" t="s">
        <v>3187</v>
      </c>
      <c r="D76" s="29" t="s">
        <v>26261</v>
      </c>
      <c r="E76" s="29" t="s">
        <v>26262</v>
      </c>
      <c r="F76" s="29" t="s">
        <v>1888</v>
      </c>
      <c r="G76" s="29" t="s">
        <v>1889</v>
      </c>
      <c r="H76" s="29" t="s">
        <v>79</v>
      </c>
      <c r="I76" s="29" t="s">
        <v>1890</v>
      </c>
      <c r="J76" s="29" t="s">
        <v>1889</v>
      </c>
      <c r="K76" s="29" t="s">
        <v>1891</v>
      </c>
      <c r="L76" s="29" t="s">
        <v>1892</v>
      </c>
    </row>
    <row r="77" spans="1:12" ht="87" x14ac:dyDescent="0.35">
      <c r="A77" s="28">
        <v>1049</v>
      </c>
      <c r="B77" s="29" t="s">
        <v>1086</v>
      </c>
      <c r="C77" s="29" t="s">
        <v>3646</v>
      </c>
      <c r="D77" s="29" t="s">
        <v>26408</v>
      </c>
      <c r="E77" s="29" t="s">
        <v>26409</v>
      </c>
      <c r="F77" s="29" t="s">
        <v>1</v>
      </c>
      <c r="G77" s="29" t="s">
        <v>1</v>
      </c>
      <c r="H77" s="29" t="s">
        <v>1</v>
      </c>
      <c r="I77" s="29" t="s">
        <v>1</v>
      </c>
      <c r="J77" s="29" t="s">
        <v>1</v>
      </c>
      <c r="K77" s="29" t="s">
        <v>10333</v>
      </c>
      <c r="L77" s="29" t="s">
        <v>3648</v>
      </c>
    </row>
    <row r="78" spans="1:12" ht="145" x14ac:dyDescent="0.35">
      <c r="A78" s="28">
        <v>1050</v>
      </c>
      <c r="B78" s="29" t="s">
        <v>1088</v>
      </c>
      <c r="C78" s="29" t="s">
        <v>1939</v>
      </c>
      <c r="D78" s="29" t="s">
        <v>26410</v>
      </c>
      <c r="E78" s="29" t="s">
        <v>26411</v>
      </c>
      <c r="F78" s="29" t="s">
        <v>1</v>
      </c>
      <c r="G78" s="29" t="s">
        <v>1</v>
      </c>
      <c r="H78" s="29" t="s">
        <v>1</v>
      </c>
      <c r="I78" s="29" t="s">
        <v>1</v>
      </c>
      <c r="J78" s="29" t="s">
        <v>1</v>
      </c>
      <c r="K78" s="29" t="s">
        <v>1940</v>
      </c>
      <c r="L78" s="29" t="s">
        <v>1941</v>
      </c>
    </row>
    <row r="79" spans="1:12" ht="72.5" x14ac:dyDescent="0.35">
      <c r="A79" s="28">
        <v>1053</v>
      </c>
      <c r="B79" s="29" t="s">
        <v>30</v>
      </c>
      <c r="C79" s="29" t="s">
        <v>703</v>
      </c>
      <c r="D79" s="29" t="s">
        <v>26412</v>
      </c>
      <c r="E79" s="29" t="s">
        <v>26330</v>
      </c>
      <c r="F79" s="29" t="s">
        <v>26413</v>
      </c>
      <c r="G79" s="29" t="s">
        <v>327</v>
      </c>
      <c r="H79" s="29" t="s">
        <v>79</v>
      </c>
      <c r="I79" s="29" t="s">
        <v>4449</v>
      </c>
      <c r="J79" s="29" t="s">
        <v>120</v>
      </c>
      <c r="K79" s="29" t="s">
        <v>1944</v>
      </c>
      <c r="L79" s="29" t="s">
        <v>1</v>
      </c>
    </row>
    <row r="80" spans="1:12" ht="72.5" x14ac:dyDescent="0.35">
      <c r="A80" s="28">
        <v>1053</v>
      </c>
      <c r="B80" s="29" t="s">
        <v>30</v>
      </c>
      <c r="C80" s="29" t="s">
        <v>703</v>
      </c>
      <c r="D80" s="29" t="s">
        <v>26412</v>
      </c>
      <c r="E80" s="29" t="s">
        <v>26330</v>
      </c>
      <c r="F80" s="29" t="s">
        <v>26413</v>
      </c>
      <c r="G80" s="29" t="s">
        <v>327</v>
      </c>
      <c r="H80" s="29" t="s">
        <v>79</v>
      </c>
      <c r="I80" s="29" t="s">
        <v>4449</v>
      </c>
      <c r="J80" s="29" t="s">
        <v>120</v>
      </c>
      <c r="K80" s="29" t="s">
        <v>1944</v>
      </c>
      <c r="L80" s="29" t="s">
        <v>1</v>
      </c>
    </row>
    <row r="81" spans="1:12" ht="72.5" x14ac:dyDescent="0.35">
      <c r="A81" s="28">
        <v>1054</v>
      </c>
      <c r="B81" s="29" t="s">
        <v>1098</v>
      </c>
      <c r="C81" s="29" t="s">
        <v>3713</v>
      </c>
      <c r="D81" s="29" t="s">
        <v>26312</v>
      </c>
      <c r="E81" s="29" t="s">
        <v>26313</v>
      </c>
      <c r="F81" s="29" t="s">
        <v>2345</v>
      </c>
      <c r="G81" s="29" t="s">
        <v>2346</v>
      </c>
      <c r="H81" s="29" t="s">
        <v>1766</v>
      </c>
      <c r="I81" s="29" t="s">
        <v>2347</v>
      </c>
      <c r="J81" s="29" t="s">
        <v>1</v>
      </c>
      <c r="K81" s="29" t="s">
        <v>26314</v>
      </c>
      <c r="L81" s="29" t="s">
        <v>2349</v>
      </c>
    </row>
    <row r="82" spans="1:12" ht="43.5" x14ac:dyDescent="0.35">
      <c r="A82" s="28">
        <v>1055</v>
      </c>
      <c r="B82" s="29" t="s">
        <v>74</v>
      </c>
      <c r="C82" s="29" t="s">
        <v>705</v>
      </c>
      <c r="D82" s="29" t="s">
        <v>26393</v>
      </c>
      <c r="E82" s="29" t="s">
        <v>26394</v>
      </c>
      <c r="F82" s="29" t="s">
        <v>26414</v>
      </c>
      <c r="G82" s="29" t="s">
        <v>324</v>
      </c>
      <c r="H82" s="29" t="s">
        <v>79</v>
      </c>
      <c r="I82" s="29" t="s">
        <v>26396</v>
      </c>
      <c r="J82" s="29" t="s">
        <v>229</v>
      </c>
      <c r="K82" s="29" t="s">
        <v>7291</v>
      </c>
      <c r="L82" s="29" t="s">
        <v>1</v>
      </c>
    </row>
    <row r="83" spans="1:12" ht="43.5" x14ac:dyDescent="0.35">
      <c r="A83" s="28">
        <v>1056</v>
      </c>
      <c r="B83" s="29" t="s">
        <v>1102</v>
      </c>
      <c r="C83" s="29" t="s">
        <v>1917</v>
      </c>
      <c r="D83" s="29" t="s">
        <v>26359</v>
      </c>
      <c r="E83" s="29" t="s">
        <v>26360</v>
      </c>
      <c r="F83" s="29" t="s">
        <v>26361</v>
      </c>
      <c r="G83" s="29" t="s">
        <v>324</v>
      </c>
      <c r="H83" s="29" t="s">
        <v>546</v>
      </c>
      <c r="I83" s="29" t="s">
        <v>296</v>
      </c>
      <c r="J83" s="29" t="s">
        <v>229</v>
      </c>
      <c r="K83" s="29" t="s">
        <v>8683</v>
      </c>
      <c r="L83" s="29" t="s">
        <v>1</v>
      </c>
    </row>
    <row r="84" spans="1:12" ht="72.5" x14ac:dyDescent="0.35">
      <c r="A84" s="28">
        <v>1057</v>
      </c>
      <c r="B84" s="29" t="s">
        <v>1105</v>
      </c>
      <c r="C84" s="29" t="s">
        <v>2593</v>
      </c>
      <c r="D84" s="29" t="s">
        <v>26282</v>
      </c>
      <c r="E84" s="29" t="s">
        <v>26283</v>
      </c>
      <c r="F84" s="29" t="s">
        <v>26284</v>
      </c>
      <c r="G84" s="29" t="s">
        <v>17527</v>
      </c>
      <c r="H84" s="29" t="s">
        <v>79</v>
      </c>
      <c r="I84" s="29" t="s">
        <v>19239</v>
      </c>
      <c r="J84" s="29" t="s">
        <v>1366</v>
      </c>
      <c r="K84" s="29" t="s">
        <v>1727</v>
      </c>
      <c r="L84" s="29" t="s">
        <v>1728</v>
      </c>
    </row>
    <row r="85" spans="1:12" ht="72.5" x14ac:dyDescent="0.35">
      <c r="A85" s="28">
        <v>1059</v>
      </c>
      <c r="B85" s="29" t="s">
        <v>1116</v>
      </c>
      <c r="C85" s="29" t="s">
        <v>1945</v>
      </c>
      <c r="D85" s="29" t="s">
        <v>26282</v>
      </c>
      <c r="E85" s="29" t="s">
        <v>26283</v>
      </c>
      <c r="F85" s="29" t="s">
        <v>26284</v>
      </c>
      <c r="G85" s="29" t="s">
        <v>17527</v>
      </c>
      <c r="H85" s="29" t="s">
        <v>79</v>
      </c>
      <c r="I85" s="29" t="s">
        <v>19239</v>
      </c>
      <c r="J85" s="29" t="s">
        <v>1366</v>
      </c>
      <c r="K85" s="29" t="s">
        <v>1727</v>
      </c>
      <c r="L85" s="29" t="s">
        <v>1728</v>
      </c>
    </row>
    <row r="86" spans="1:12" ht="58" x14ac:dyDescent="0.35">
      <c r="A86" s="28">
        <v>1065</v>
      </c>
      <c r="B86" s="29" t="s">
        <v>1127</v>
      </c>
      <c r="C86" s="29" t="s">
        <v>1946</v>
      </c>
      <c r="D86" s="29" t="s">
        <v>26294</v>
      </c>
      <c r="E86" s="29" t="s">
        <v>26295</v>
      </c>
      <c r="F86" s="29" t="s">
        <v>26296</v>
      </c>
      <c r="G86" s="29" t="s">
        <v>3516</v>
      </c>
      <c r="H86" s="29" t="s">
        <v>3052</v>
      </c>
      <c r="I86" s="29" t="s">
        <v>3517</v>
      </c>
      <c r="J86" s="29" t="s">
        <v>1</v>
      </c>
      <c r="K86" s="29" t="s">
        <v>1893</v>
      </c>
      <c r="L86" s="29" t="s">
        <v>1894</v>
      </c>
    </row>
    <row r="87" spans="1:12" ht="58" x14ac:dyDescent="0.35">
      <c r="A87" s="28">
        <v>1066</v>
      </c>
      <c r="B87" s="29" t="s">
        <v>1133</v>
      </c>
      <c r="C87" s="29" t="s">
        <v>3157</v>
      </c>
      <c r="D87" s="29" t="s">
        <v>26294</v>
      </c>
      <c r="E87" s="29" t="s">
        <v>26295</v>
      </c>
      <c r="F87" s="29" t="s">
        <v>26296</v>
      </c>
      <c r="G87" s="29" t="s">
        <v>3516</v>
      </c>
      <c r="H87" s="29" t="s">
        <v>3052</v>
      </c>
      <c r="I87" s="29" t="s">
        <v>3517</v>
      </c>
      <c r="J87" s="29" t="s">
        <v>1</v>
      </c>
      <c r="K87" s="29" t="s">
        <v>1893</v>
      </c>
      <c r="L87" s="29" t="s">
        <v>1894</v>
      </c>
    </row>
    <row r="88" spans="1:12" ht="58" x14ac:dyDescent="0.35">
      <c r="A88" s="28">
        <v>1067</v>
      </c>
      <c r="B88" s="29" t="s">
        <v>1139</v>
      </c>
      <c r="C88" s="29" t="s">
        <v>2917</v>
      </c>
      <c r="D88" s="29" t="s">
        <v>26269</v>
      </c>
      <c r="E88" s="29" t="s">
        <v>26270</v>
      </c>
      <c r="F88" s="29" t="s">
        <v>26415</v>
      </c>
      <c r="G88" s="29" t="s">
        <v>26416</v>
      </c>
      <c r="H88" s="29" t="s">
        <v>79</v>
      </c>
      <c r="I88" s="29" t="s">
        <v>1142</v>
      </c>
      <c r="J88" s="29" t="s">
        <v>875</v>
      </c>
      <c r="K88" s="29" t="s">
        <v>1852</v>
      </c>
      <c r="L88" s="29" t="s">
        <v>1853</v>
      </c>
    </row>
    <row r="89" spans="1:12" ht="43.5" x14ac:dyDescent="0.35">
      <c r="A89" s="28">
        <v>1070</v>
      </c>
      <c r="B89" s="29" t="s">
        <v>1143</v>
      </c>
      <c r="C89" s="29" t="s">
        <v>2925</v>
      </c>
      <c r="D89" s="29" t="s">
        <v>26269</v>
      </c>
      <c r="E89" s="29" t="s">
        <v>26270</v>
      </c>
      <c r="F89" s="29" t="s">
        <v>1144</v>
      </c>
      <c r="G89" s="29" t="s">
        <v>1146</v>
      </c>
      <c r="H89" s="29" t="s">
        <v>79</v>
      </c>
      <c r="I89" s="29" t="s">
        <v>1147</v>
      </c>
      <c r="J89" s="29" t="s">
        <v>381</v>
      </c>
      <c r="K89" s="29" t="s">
        <v>1852</v>
      </c>
      <c r="L89" s="29" t="s">
        <v>1853</v>
      </c>
    </row>
    <row r="90" spans="1:12" ht="58" x14ac:dyDescent="0.35">
      <c r="A90" s="28">
        <v>1071</v>
      </c>
      <c r="B90" s="29" t="s">
        <v>1148</v>
      </c>
      <c r="C90" s="29" t="s">
        <v>4705</v>
      </c>
      <c r="D90" s="29" t="s">
        <v>26269</v>
      </c>
      <c r="E90" s="29" t="s">
        <v>26270</v>
      </c>
      <c r="F90" s="29" t="s">
        <v>1149</v>
      </c>
      <c r="G90" s="29" t="s">
        <v>1151</v>
      </c>
      <c r="H90" s="29" t="s">
        <v>79</v>
      </c>
      <c r="I90" s="29" t="s">
        <v>1152</v>
      </c>
      <c r="J90" s="29" t="s">
        <v>1153</v>
      </c>
      <c r="K90" s="29" t="s">
        <v>1852</v>
      </c>
      <c r="L90" s="29" t="s">
        <v>1853</v>
      </c>
    </row>
    <row r="91" spans="1:12" ht="87" x14ac:dyDescent="0.35">
      <c r="A91" s="28">
        <v>1075</v>
      </c>
      <c r="B91" s="29" t="s">
        <v>66</v>
      </c>
      <c r="C91" s="29" t="s">
        <v>708</v>
      </c>
      <c r="D91" s="29" t="s">
        <v>21986</v>
      </c>
      <c r="E91" s="29" t="s">
        <v>26417</v>
      </c>
      <c r="F91" s="29" t="s">
        <v>26418</v>
      </c>
      <c r="G91" s="29" t="s">
        <v>284</v>
      </c>
      <c r="H91" s="29" t="s">
        <v>79</v>
      </c>
      <c r="I91" s="29" t="s">
        <v>19835</v>
      </c>
      <c r="J91" s="29" t="s">
        <v>286</v>
      </c>
      <c r="K91" s="29" t="s">
        <v>9200</v>
      </c>
      <c r="L91" s="29" t="s">
        <v>1</v>
      </c>
    </row>
    <row r="92" spans="1:12" ht="87" x14ac:dyDescent="0.35">
      <c r="A92" s="28">
        <v>1075</v>
      </c>
      <c r="B92" s="29" t="s">
        <v>66</v>
      </c>
      <c r="C92" s="29" t="s">
        <v>708</v>
      </c>
      <c r="D92" s="29" t="s">
        <v>21986</v>
      </c>
      <c r="E92" s="29" t="s">
        <v>26417</v>
      </c>
      <c r="F92" s="29" t="s">
        <v>26418</v>
      </c>
      <c r="G92" s="29" t="s">
        <v>284</v>
      </c>
      <c r="H92" s="29" t="s">
        <v>79</v>
      </c>
      <c r="I92" s="29" t="s">
        <v>19835</v>
      </c>
      <c r="J92" s="29" t="s">
        <v>286</v>
      </c>
      <c r="K92" s="29" t="s">
        <v>9200</v>
      </c>
      <c r="L92" s="29" t="s">
        <v>1</v>
      </c>
    </row>
    <row r="93" spans="1:12" ht="58" x14ac:dyDescent="0.35">
      <c r="A93" s="28">
        <v>1076</v>
      </c>
      <c r="B93" s="29" t="s">
        <v>1168</v>
      </c>
      <c r="C93" s="29" t="s">
        <v>3172</v>
      </c>
      <c r="D93" s="29" t="s">
        <v>26356</v>
      </c>
      <c r="E93" s="29" t="s">
        <v>26354</v>
      </c>
      <c r="F93" s="29" t="s">
        <v>26355</v>
      </c>
      <c r="G93" s="29" t="s">
        <v>10075</v>
      </c>
      <c r="H93" s="29" t="s">
        <v>79</v>
      </c>
      <c r="I93" s="29" t="s">
        <v>10076</v>
      </c>
      <c r="J93" s="29" t="s">
        <v>368</v>
      </c>
      <c r="K93" s="29" t="s">
        <v>7233</v>
      </c>
      <c r="L93" s="29" t="s">
        <v>1950</v>
      </c>
    </row>
    <row r="94" spans="1:12" ht="58" x14ac:dyDescent="0.35">
      <c r="A94" s="28">
        <v>1077</v>
      </c>
      <c r="B94" s="29" t="s">
        <v>1174</v>
      </c>
      <c r="C94" s="29" t="s">
        <v>1949</v>
      </c>
      <c r="D94" s="29" t="s">
        <v>26356</v>
      </c>
      <c r="E94" s="29" t="s">
        <v>26354</v>
      </c>
      <c r="F94" s="29" t="s">
        <v>26355</v>
      </c>
      <c r="G94" s="29" t="s">
        <v>10075</v>
      </c>
      <c r="H94" s="29" t="s">
        <v>79</v>
      </c>
      <c r="I94" s="29" t="s">
        <v>10076</v>
      </c>
      <c r="J94" s="29" t="s">
        <v>368</v>
      </c>
      <c r="K94" s="29" t="s">
        <v>7233</v>
      </c>
      <c r="L94" s="29" t="s">
        <v>1950</v>
      </c>
    </row>
    <row r="95" spans="1:12" ht="72.5" x14ac:dyDescent="0.35">
      <c r="A95" s="28">
        <v>1080</v>
      </c>
      <c r="B95" s="29" t="s">
        <v>1182</v>
      </c>
      <c r="C95" s="29" t="s">
        <v>3667</v>
      </c>
      <c r="D95" s="29" t="s">
        <v>26419</v>
      </c>
      <c r="E95" s="29" t="s">
        <v>26420</v>
      </c>
      <c r="F95" s="29" t="s">
        <v>1183</v>
      </c>
      <c r="G95" s="29" t="s">
        <v>1185</v>
      </c>
      <c r="H95" s="29" t="s">
        <v>79</v>
      </c>
      <c r="I95" s="29" t="s">
        <v>1186</v>
      </c>
      <c r="J95" s="29" t="s">
        <v>1185</v>
      </c>
      <c r="K95" s="29" t="s">
        <v>2120</v>
      </c>
      <c r="L95" s="29" t="s">
        <v>2121</v>
      </c>
    </row>
    <row r="96" spans="1:12" ht="58" x14ac:dyDescent="0.35">
      <c r="A96" s="28">
        <v>1081</v>
      </c>
      <c r="B96" s="29" t="s">
        <v>1187</v>
      </c>
      <c r="C96" s="29" t="s">
        <v>2890</v>
      </c>
      <c r="D96" s="29" t="s">
        <v>26421</v>
      </c>
      <c r="E96" s="29" t="s">
        <v>26422</v>
      </c>
      <c r="F96" s="29" t="s">
        <v>26423</v>
      </c>
      <c r="G96" s="29" t="s">
        <v>26424</v>
      </c>
      <c r="H96" s="29" t="s">
        <v>26425</v>
      </c>
      <c r="I96" s="29" t="s">
        <v>26426</v>
      </c>
      <c r="J96" s="29" t="s">
        <v>1</v>
      </c>
      <c r="K96" s="29" t="s">
        <v>1704</v>
      </c>
      <c r="L96" s="29" t="s">
        <v>1705</v>
      </c>
    </row>
    <row r="97" spans="1:12" ht="58" x14ac:dyDescent="0.35">
      <c r="A97" s="28">
        <v>1082</v>
      </c>
      <c r="B97" s="29" t="s">
        <v>1192</v>
      </c>
      <c r="C97" s="29" t="s">
        <v>3248</v>
      </c>
      <c r="D97" s="29" t="s">
        <v>26356</v>
      </c>
      <c r="E97" s="29" t="s">
        <v>26354</v>
      </c>
      <c r="F97" s="29" t="s">
        <v>26355</v>
      </c>
      <c r="G97" s="29" t="s">
        <v>10075</v>
      </c>
      <c r="H97" s="29" t="s">
        <v>79</v>
      </c>
      <c r="I97" s="29" t="s">
        <v>10076</v>
      </c>
      <c r="J97" s="29" t="s">
        <v>368</v>
      </c>
      <c r="K97" s="29" t="s">
        <v>7233</v>
      </c>
      <c r="L97" s="29" t="s">
        <v>1950</v>
      </c>
    </row>
    <row r="98" spans="1:12" ht="43.5" x14ac:dyDescent="0.35">
      <c r="A98" s="28">
        <v>1084</v>
      </c>
      <c r="B98" s="29" t="s">
        <v>1198</v>
      </c>
      <c r="C98" s="29" t="s">
        <v>2594</v>
      </c>
      <c r="D98" s="29" t="s">
        <v>26427</v>
      </c>
      <c r="E98" s="29" t="s">
        <v>26428</v>
      </c>
      <c r="F98" s="29" t="s">
        <v>1</v>
      </c>
      <c r="G98" s="29" t="s">
        <v>1</v>
      </c>
      <c r="H98" s="29" t="s">
        <v>1</v>
      </c>
      <c r="I98" s="29" t="s">
        <v>1</v>
      </c>
      <c r="J98" s="29" t="s">
        <v>1</v>
      </c>
      <c r="K98" s="29" t="s">
        <v>4711</v>
      </c>
      <c r="L98" s="29" t="s">
        <v>1</v>
      </c>
    </row>
    <row r="99" spans="1:12" ht="101.5" x14ac:dyDescent="0.35">
      <c r="A99" s="28">
        <v>1086</v>
      </c>
      <c r="B99" s="29" t="s">
        <v>1206</v>
      </c>
      <c r="C99" s="29" t="s">
        <v>1951</v>
      </c>
      <c r="D99" s="29" t="s">
        <v>26429</v>
      </c>
      <c r="E99" s="29" t="s">
        <v>26430</v>
      </c>
      <c r="F99" s="29" t="s">
        <v>26431</v>
      </c>
      <c r="G99" s="29" t="s">
        <v>327</v>
      </c>
      <c r="H99" s="29" t="s">
        <v>79</v>
      </c>
      <c r="I99" s="29" t="s">
        <v>3457</v>
      </c>
      <c r="J99" s="29" t="s">
        <v>120</v>
      </c>
      <c r="K99" s="29" t="s">
        <v>1952</v>
      </c>
      <c r="L99" s="29" t="s">
        <v>1953</v>
      </c>
    </row>
    <row r="100" spans="1:12" ht="87" x14ac:dyDescent="0.35">
      <c r="A100" s="28">
        <v>1088</v>
      </c>
      <c r="B100" s="29" t="s">
        <v>1215</v>
      </c>
      <c r="C100" s="29" t="s">
        <v>3008</v>
      </c>
      <c r="D100" s="29" t="s">
        <v>26432</v>
      </c>
      <c r="E100" s="29" t="s">
        <v>26258</v>
      </c>
      <c r="F100" s="29" t="s">
        <v>26433</v>
      </c>
      <c r="G100" s="29" t="s">
        <v>26434</v>
      </c>
      <c r="H100" s="29" t="s">
        <v>1766</v>
      </c>
      <c r="I100" s="29" t="s">
        <v>26435</v>
      </c>
      <c r="J100" s="29" t="s">
        <v>1</v>
      </c>
      <c r="K100" s="29" t="s">
        <v>23719</v>
      </c>
      <c r="L100" s="29" t="s">
        <v>1</v>
      </c>
    </row>
    <row r="101" spans="1:12" ht="58" x14ac:dyDescent="0.35">
      <c r="A101" s="28">
        <v>1090</v>
      </c>
      <c r="B101" s="29" t="s">
        <v>56</v>
      </c>
      <c r="C101" s="29" t="s">
        <v>712</v>
      </c>
      <c r="D101" s="29" t="s">
        <v>26436</v>
      </c>
      <c r="E101" s="29" t="s">
        <v>26437</v>
      </c>
      <c r="F101" s="29" t="s">
        <v>26438</v>
      </c>
      <c r="G101" s="29" t="s">
        <v>327</v>
      </c>
      <c r="H101" s="29" t="s">
        <v>79</v>
      </c>
      <c r="I101" s="29" t="s">
        <v>16350</v>
      </c>
      <c r="J101" s="29" t="s">
        <v>120</v>
      </c>
      <c r="K101" s="29" t="s">
        <v>18998</v>
      </c>
      <c r="L101" s="29" t="s">
        <v>1</v>
      </c>
    </row>
    <row r="102" spans="1:12" ht="43.5" x14ac:dyDescent="0.35">
      <c r="A102" s="28">
        <v>1091</v>
      </c>
      <c r="B102" s="29" t="s">
        <v>1221</v>
      </c>
      <c r="C102" s="29" t="s">
        <v>4087</v>
      </c>
      <c r="D102" s="29" t="s">
        <v>26345</v>
      </c>
      <c r="E102" s="29" t="s">
        <v>26348</v>
      </c>
      <c r="F102" s="29" t="s">
        <v>26346</v>
      </c>
      <c r="G102" s="29" t="s">
        <v>26347</v>
      </c>
      <c r="H102" s="29" t="s">
        <v>79</v>
      </c>
      <c r="I102" s="29" t="s">
        <v>22808</v>
      </c>
      <c r="J102" s="29" t="s">
        <v>1513</v>
      </c>
      <c r="K102" s="29" t="s">
        <v>3765</v>
      </c>
      <c r="L102" s="29" t="s">
        <v>3768</v>
      </c>
    </row>
    <row r="103" spans="1:12" ht="87" x14ac:dyDescent="0.35">
      <c r="A103" s="28">
        <v>1093</v>
      </c>
      <c r="B103" s="29" t="s">
        <v>1226</v>
      </c>
      <c r="C103" s="29" t="s">
        <v>1957</v>
      </c>
      <c r="D103" s="29" t="s">
        <v>26269</v>
      </c>
      <c r="E103" s="29" t="s">
        <v>26270</v>
      </c>
      <c r="F103" s="29" t="s">
        <v>1</v>
      </c>
      <c r="G103" s="29" t="s">
        <v>1</v>
      </c>
      <c r="H103" s="29" t="s">
        <v>1</v>
      </c>
      <c r="I103" s="29" t="s">
        <v>1</v>
      </c>
      <c r="J103" s="29" t="s">
        <v>1</v>
      </c>
      <c r="K103" s="29" t="s">
        <v>1852</v>
      </c>
      <c r="L103" s="29" t="s">
        <v>1853</v>
      </c>
    </row>
    <row r="104" spans="1:12" ht="43.5" x14ac:dyDescent="0.35">
      <c r="A104" s="28">
        <v>1094</v>
      </c>
      <c r="B104" s="29" t="s">
        <v>1231</v>
      </c>
      <c r="C104" s="29" t="s">
        <v>1958</v>
      </c>
      <c r="D104" s="29" t="s">
        <v>26439</v>
      </c>
      <c r="E104" s="29" t="s">
        <v>26440</v>
      </c>
      <c r="F104" s="29" t="s">
        <v>1</v>
      </c>
      <c r="G104" s="29" t="s">
        <v>1</v>
      </c>
      <c r="H104" s="29" t="s">
        <v>1</v>
      </c>
      <c r="I104" s="29" t="s">
        <v>1</v>
      </c>
      <c r="J104" s="29" t="s">
        <v>1</v>
      </c>
      <c r="K104" s="29" t="s">
        <v>23719</v>
      </c>
      <c r="L104" s="29" t="s">
        <v>1</v>
      </c>
    </row>
    <row r="105" spans="1:12" ht="58" x14ac:dyDescent="0.35">
      <c r="A105" s="28">
        <v>1098</v>
      </c>
      <c r="B105" s="29" t="s">
        <v>1234</v>
      </c>
      <c r="C105" s="29" t="s">
        <v>2641</v>
      </c>
      <c r="D105" s="29" t="s">
        <v>26279</v>
      </c>
      <c r="E105" s="29" t="s">
        <v>26280</v>
      </c>
      <c r="F105" s="29" t="s">
        <v>1715</v>
      </c>
      <c r="G105" s="29" t="s">
        <v>1716</v>
      </c>
      <c r="H105" s="29" t="s">
        <v>79</v>
      </c>
      <c r="I105" s="29" t="s">
        <v>12134</v>
      </c>
      <c r="J105" s="29" t="s">
        <v>1717</v>
      </c>
      <c r="K105" s="29" t="s">
        <v>1718</v>
      </c>
      <c r="L105" s="29" t="s">
        <v>1719</v>
      </c>
    </row>
    <row r="106" spans="1:12" ht="43.5" x14ac:dyDescent="0.35">
      <c r="A106" s="28">
        <v>1101</v>
      </c>
      <c r="B106" s="29" t="s">
        <v>1240</v>
      </c>
      <c r="C106" s="29" t="s">
        <v>705</v>
      </c>
      <c r="D106" s="29" t="s">
        <v>26393</v>
      </c>
      <c r="E106" s="29" t="s">
        <v>26394</v>
      </c>
      <c r="F106" s="29" t="s">
        <v>26414</v>
      </c>
      <c r="G106" s="29" t="s">
        <v>324</v>
      </c>
      <c r="H106" s="29" t="s">
        <v>79</v>
      </c>
      <c r="I106" s="29" t="s">
        <v>26396</v>
      </c>
      <c r="J106" s="29" t="s">
        <v>229</v>
      </c>
      <c r="K106" s="29" t="s">
        <v>7291</v>
      </c>
      <c r="L106" s="29" t="s">
        <v>1</v>
      </c>
    </row>
    <row r="107" spans="1:12" ht="43.5" x14ac:dyDescent="0.35">
      <c r="A107" s="28">
        <v>1102</v>
      </c>
      <c r="B107" s="29" t="s">
        <v>1243</v>
      </c>
      <c r="C107" s="29" t="s">
        <v>697</v>
      </c>
      <c r="D107" s="29" t="s">
        <v>26393</v>
      </c>
      <c r="E107" s="29" t="s">
        <v>26394</v>
      </c>
      <c r="F107" s="29" t="s">
        <v>26395</v>
      </c>
      <c r="G107" s="29" t="s">
        <v>324</v>
      </c>
      <c r="H107" s="29" t="s">
        <v>79</v>
      </c>
      <c r="I107" s="29" t="s">
        <v>26396</v>
      </c>
      <c r="J107" s="29" t="s">
        <v>229</v>
      </c>
      <c r="K107" s="29" t="s">
        <v>7291</v>
      </c>
      <c r="L107" s="29" t="s">
        <v>1962</v>
      </c>
    </row>
    <row r="108" spans="1:12" ht="43.5" x14ac:dyDescent="0.35">
      <c r="A108" s="28">
        <v>1105</v>
      </c>
      <c r="B108" s="29" t="s">
        <v>1246</v>
      </c>
      <c r="C108" s="29" t="s">
        <v>3989</v>
      </c>
      <c r="D108" s="29" t="s">
        <v>26261</v>
      </c>
      <c r="E108" s="29" t="s">
        <v>26262</v>
      </c>
      <c r="F108" s="29" t="s">
        <v>1888</v>
      </c>
      <c r="G108" s="29" t="s">
        <v>1889</v>
      </c>
      <c r="H108" s="29" t="s">
        <v>79</v>
      </c>
      <c r="I108" s="29" t="s">
        <v>1890</v>
      </c>
      <c r="J108" s="29" t="s">
        <v>1889</v>
      </c>
      <c r="K108" s="29" t="s">
        <v>1891</v>
      </c>
      <c r="L108" s="29" t="s">
        <v>1892</v>
      </c>
    </row>
    <row r="109" spans="1:12" ht="58" x14ac:dyDescent="0.35">
      <c r="A109" s="28">
        <v>1112</v>
      </c>
      <c r="B109" s="29" t="s">
        <v>1251</v>
      </c>
      <c r="C109" s="29" t="s">
        <v>1965</v>
      </c>
      <c r="D109" s="29" t="s">
        <v>26294</v>
      </c>
      <c r="E109" s="29" t="s">
        <v>26295</v>
      </c>
      <c r="F109" s="29" t="s">
        <v>26296</v>
      </c>
      <c r="G109" s="29" t="s">
        <v>3516</v>
      </c>
      <c r="H109" s="29" t="s">
        <v>3052</v>
      </c>
      <c r="I109" s="29" t="s">
        <v>3517</v>
      </c>
      <c r="J109" s="29" t="s">
        <v>1</v>
      </c>
      <c r="K109" s="29" t="s">
        <v>1893</v>
      </c>
      <c r="L109" s="29" t="s">
        <v>1894</v>
      </c>
    </row>
    <row r="110" spans="1:12" ht="58" x14ac:dyDescent="0.35">
      <c r="A110" s="28">
        <v>1113</v>
      </c>
      <c r="B110" s="29" t="s">
        <v>1257</v>
      </c>
      <c r="C110" s="29" t="s">
        <v>3621</v>
      </c>
      <c r="D110" s="29" t="s">
        <v>26294</v>
      </c>
      <c r="E110" s="29" t="s">
        <v>26295</v>
      </c>
      <c r="F110" s="29" t="s">
        <v>26296</v>
      </c>
      <c r="G110" s="29" t="s">
        <v>3516</v>
      </c>
      <c r="H110" s="29" t="s">
        <v>3052</v>
      </c>
      <c r="I110" s="29" t="s">
        <v>3517</v>
      </c>
      <c r="J110" s="29" t="s">
        <v>1</v>
      </c>
      <c r="K110" s="29" t="s">
        <v>1893</v>
      </c>
      <c r="L110" s="29" t="s">
        <v>1894</v>
      </c>
    </row>
    <row r="111" spans="1:12" ht="87" x14ac:dyDescent="0.35">
      <c r="A111" s="28">
        <v>1118</v>
      </c>
      <c r="B111" s="29" t="s">
        <v>1269</v>
      </c>
      <c r="C111" s="29" t="s">
        <v>2923</v>
      </c>
      <c r="D111" s="29" t="s">
        <v>26421</v>
      </c>
      <c r="E111" s="29" t="s">
        <v>26422</v>
      </c>
      <c r="F111" s="29" t="s">
        <v>26423</v>
      </c>
      <c r="G111" s="29" t="s">
        <v>26424</v>
      </c>
      <c r="H111" s="29" t="s">
        <v>26425</v>
      </c>
      <c r="I111" s="29" t="s">
        <v>26426</v>
      </c>
      <c r="J111" s="29" t="s">
        <v>1</v>
      </c>
      <c r="K111" s="29" t="s">
        <v>1704</v>
      </c>
      <c r="L111" s="29" t="s">
        <v>1705</v>
      </c>
    </row>
    <row r="112" spans="1:12" ht="87" x14ac:dyDescent="0.35">
      <c r="A112" s="28">
        <v>1129</v>
      </c>
      <c r="B112" s="29" t="s">
        <v>1295</v>
      </c>
      <c r="C112" s="29" t="s">
        <v>1970</v>
      </c>
      <c r="D112" s="29" t="s">
        <v>26441</v>
      </c>
      <c r="E112" s="29" t="s">
        <v>26442</v>
      </c>
      <c r="F112" s="29" t="s">
        <v>1971</v>
      </c>
      <c r="G112" s="29" t="s">
        <v>541</v>
      </c>
      <c r="H112" s="29" t="s">
        <v>79</v>
      </c>
      <c r="I112" s="29" t="s">
        <v>1972</v>
      </c>
      <c r="J112" s="29" t="s">
        <v>1973</v>
      </c>
      <c r="K112" s="29" t="s">
        <v>1974</v>
      </c>
      <c r="L112" s="29" t="s">
        <v>1975</v>
      </c>
    </row>
    <row r="113" spans="1:12" ht="43.5" x14ac:dyDescent="0.35">
      <c r="A113" s="28">
        <v>1134</v>
      </c>
      <c r="B113" s="29" t="s">
        <v>1303</v>
      </c>
      <c r="C113" s="29" t="s">
        <v>2578</v>
      </c>
      <c r="D113" s="29" t="s">
        <v>26261</v>
      </c>
      <c r="E113" s="29" t="s">
        <v>26262</v>
      </c>
      <c r="F113" s="29" t="s">
        <v>1888</v>
      </c>
      <c r="G113" s="29" t="s">
        <v>1889</v>
      </c>
      <c r="H113" s="29" t="s">
        <v>79</v>
      </c>
      <c r="I113" s="29" t="s">
        <v>1890</v>
      </c>
      <c r="J113" s="29" t="s">
        <v>1889</v>
      </c>
      <c r="K113" s="29" t="s">
        <v>1891</v>
      </c>
      <c r="L113" s="29" t="s">
        <v>1892</v>
      </c>
    </row>
    <row r="114" spans="1:12" ht="43.5" x14ac:dyDescent="0.35">
      <c r="A114" s="28">
        <v>1135</v>
      </c>
      <c r="B114" s="29" t="s">
        <v>1309</v>
      </c>
      <c r="C114" s="29" t="s">
        <v>1309</v>
      </c>
      <c r="D114" s="29" t="s">
        <v>26261</v>
      </c>
      <c r="E114" s="29" t="s">
        <v>26262</v>
      </c>
      <c r="F114" s="29" t="s">
        <v>1888</v>
      </c>
      <c r="G114" s="29" t="s">
        <v>1889</v>
      </c>
      <c r="H114" s="29" t="s">
        <v>79</v>
      </c>
      <c r="I114" s="29" t="s">
        <v>1890</v>
      </c>
      <c r="J114" s="29" t="s">
        <v>1889</v>
      </c>
      <c r="K114" s="29" t="s">
        <v>1891</v>
      </c>
      <c r="L114" s="29" t="s">
        <v>1892</v>
      </c>
    </row>
    <row r="115" spans="1:12" ht="43.5" x14ac:dyDescent="0.35">
      <c r="A115" s="28">
        <v>1136</v>
      </c>
      <c r="B115" s="29" t="s">
        <v>1312</v>
      </c>
      <c r="C115" s="29" t="s">
        <v>1977</v>
      </c>
      <c r="D115" s="29" t="s">
        <v>26443</v>
      </c>
      <c r="E115" s="29" t="s">
        <v>26444</v>
      </c>
      <c r="F115" s="29" t="s">
        <v>1</v>
      </c>
      <c r="G115" s="29" t="s">
        <v>1</v>
      </c>
      <c r="H115" s="29" t="s">
        <v>1</v>
      </c>
      <c r="I115" s="29" t="s">
        <v>1</v>
      </c>
      <c r="J115" s="29" t="s">
        <v>1</v>
      </c>
      <c r="K115" s="29" t="s">
        <v>1979</v>
      </c>
      <c r="L115" s="29" t="s">
        <v>1980</v>
      </c>
    </row>
    <row r="116" spans="1:12" ht="72.5" x14ac:dyDescent="0.35">
      <c r="A116" s="28">
        <v>1137</v>
      </c>
      <c r="B116" s="29" t="s">
        <v>1317</v>
      </c>
      <c r="C116" s="29" t="s">
        <v>2959</v>
      </c>
      <c r="D116" s="29" t="s">
        <v>26445</v>
      </c>
      <c r="E116" s="29" t="s">
        <v>26420</v>
      </c>
      <c r="F116" s="29" t="s">
        <v>1</v>
      </c>
      <c r="G116" s="29" t="s">
        <v>1</v>
      </c>
      <c r="H116" s="29" t="s">
        <v>1</v>
      </c>
      <c r="I116" s="29" t="s">
        <v>1</v>
      </c>
      <c r="J116" s="29" t="s">
        <v>1</v>
      </c>
      <c r="K116" s="29" t="s">
        <v>26446</v>
      </c>
      <c r="L116" s="29" t="s">
        <v>2960</v>
      </c>
    </row>
    <row r="117" spans="1:12" ht="72.5" x14ac:dyDescent="0.35">
      <c r="A117" s="28">
        <v>1143</v>
      </c>
      <c r="B117" s="29" t="s">
        <v>1320</v>
      </c>
      <c r="C117" s="29" t="s">
        <v>696</v>
      </c>
      <c r="D117" s="29" t="s">
        <v>15496</v>
      </c>
      <c r="E117" s="29" t="s">
        <v>26387</v>
      </c>
      <c r="F117" s="29" t="s">
        <v>1</v>
      </c>
      <c r="G117" s="29" t="s">
        <v>1</v>
      </c>
      <c r="H117" s="29" t="s">
        <v>1</v>
      </c>
      <c r="I117" s="29" t="s">
        <v>1</v>
      </c>
      <c r="J117" s="29" t="s">
        <v>1</v>
      </c>
      <c r="K117" s="29" t="s">
        <v>20805</v>
      </c>
      <c r="L117" s="29" t="s">
        <v>4145</v>
      </c>
    </row>
    <row r="118" spans="1:12" ht="58" x14ac:dyDescent="0.35">
      <c r="A118" s="28">
        <v>1149</v>
      </c>
      <c r="B118" s="29" t="s">
        <v>1326</v>
      </c>
      <c r="C118" s="29" t="s">
        <v>3150</v>
      </c>
      <c r="D118" s="29" t="s">
        <v>26447</v>
      </c>
      <c r="E118" s="29" t="s">
        <v>26448</v>
      </c>
      <c r="F118" s="29" t="s">
        <v>1730</v>
      </c>
      <c r="G118" s="29" t="s">
        <v>502</v>
      </c>
      <c r="H118" s="29" t="s">
        <v>79</v>
      </c>
      <c r="I118" s="29" t="s">
        <v>188</v>
      </c>
      <c r="J118" s="29" t="s">
        <v>103</v>
      </c>
      <c r="K118" s="29" t="s">
        <v>1731</v>
      </c>
      <c r="L118" s="29" t="s">
        <v>1732</v>
      </c>
    </row>
    <row r="119" spans="1:12" ht="58" x14ac:dyDescent="0.35">
      <c r="A119" s="28">
        <v>1150</v>
      </c>
      <c r="B119" s="29" t="s">
        <v>1332</v>
      </c>
      <c r="C119" s="29" t="s">
        <v>3410</v>
      </c>
      <c r="D119" s="29" t="s">
        <v>26449</v>
      </c>
      <c r="E119" s="29" t="s">
        <v>26450</v>
      </c>
      <c r="F119" s="29" t="s">
        <v>3411</v>
      </c>
      <c r="G119" s="29" t="s">
        <v>415</v>
      </c>
      <c r="H119" s="29" t="s">
        <v>79</v>
      </c>
      <c r="I119" s="29" t="s">
        <v>3412</v>
      </c>
      <c r="J119" s="29" t="s">
        <v>300</v>
      </c>
      <c r="K119" s="29" t="s">
        <v>3413</v>
      </c>
      <c r="L119" s="29" t="s">
        <v>3414</v>
      </c>
    </row>
    <row r="120" spans="1:12" ht="58" x14ac:dyDescent="0.35">
      <c r="A120" s="28">
        <v>1157</v>
      </c>
      <c r="B120" s="29" t="s">
        <v>1335</v>
      </c>
      <c r="C120" s="29" t="s">
        <v>3188</v>
      </c>
      <c r="D120" s="29" t="s">
        <v>26451</v>
      </c>
      <c r="E120" s="29" t="s">
        <v>26452</v>
      </c>
      <c r="F120" s="29" t="s">
        <v>26453</v>
      </c>
      <c r="G120" s="29" t="s">
        <v>321</v>
      </c>
      <c r="H120" s="29" t="s">
        <v>79</v>
      </c>
      <c r="I120" s="29" t="s">
        <v>2265</v>
      </c>
      <c r="J120" s="29" t="s">
        <v>109</v>
      </c>
      <c r="K120" s="29" t="s">
        <v>17556</v>
      </c>
      <c r="L120" s="29" t="s">
        <v>3190</v>
      </c>
    </row>
    <row r="121" spans="1:12" ht="58" x14ac:dyDescent="0.35">
      <c r="A121" s="28">
        <v>1157</v>
      </c>
      <c r="B121" s="29" t="s">
        <v>1335</v>
      </c>
      <c r="C121" s="29" t="s">
        <v>3188</v>
      </c>
      <c r="D121" s="29" t="s">
        <v>26451</v>
      </c>
      <c r="E121" s="29" t="s">
        <v>26452</v>
      </c>
      <c r="F121" s="29" t="s">
        <v>26453</v>
      </c>
      <c r="G121" s="29" t="s">
        <v>321</v>
      </c>
      <c r="H121" s="29" t="s">
        <v>79</v>
      </c>
      <c r="I121" s="29" t="s">
        <v>2265</v>
      </c>
      <c r="J121" s="29" t="s">
        <v>109</v>
      </c>
      <c r="K121" s="29" t="s">
        <v>17556</v>
      </c>
      <c r="L121" s="29" t="s">
        <v>3190</v>
      </c>
    </row>
    <row r="122" spans="1:12" ht="43.5" x14ac:dyDescent="0.35">
      <c r="A122" s="28">
        <v>1160</v>
      </c>
      <c r="B122" s="29" t="s">
        <v>1338</v>
      </c>
      <c r="C122" s="29" t="s">
        <v>3493</v>
      </c>
      <c r="D122" s="29" t="s">
        <v>26454</v>
      </c>
      <c r="E122" s="29" t="s">
        <v>26455</v>
      </c>
      <c r="F122" s="29" t="s">
        <v>26456</v>
      </c>
      <c r="G122" s="29" t="s">
        <v>26457</v>
      </c>
      <c r="H122" s="29" t="s">
        <v>2059</v>
      </c>
      <c r="I122" s="29" t="s">
        <v>26458</v>
      </c>
      <c r="J122" s="29" t="s">
        <v>1</v>
      </c>
      <c r="K122" s="29" t="s">
        <v>12885</v>
      </c>
      <c r="L122" s="29" t="s">
        <v>1</v>
      </c>
    </row>
    <row r="123" spans="1:12" ht="43.5" x14ac:dyDescent="0.35">
      <c r="A123" s="28">
        <v>1169</v>
      </c>
      <c r="B123" s="29" t="s">
        <v>1344</v>
      </c>
      <c r="C123" s="29" t="s">
        <v>705</v>
      </c>
      <c r="D123" s="29" t="s">
        <v>26393</v>
      </c>
      <c r="E123" s="29" t="s">
        <v>26394</v>
      </c>
      <c r="F123" s="29" t="s">
        <v>26414</v>
      </c>
      <c r="G123" s="29" t="s">
        <v>324</v>
      </c>
      <c r="H123" s="29" t="s">
        <v>79</v>
      </c>
      <c r="I123" s="29" t="s">
        <v>26396</v>
      </c>
      <c r="J123" s="29" t="s">
        <v>229</v>
      </c>
      <c r="K123" s="29" t="s">
        <v>7291</v>
      </c>
      <c r="L123" s="29" t="s">
        <v>1</v>
      </c>
    </row>
    <row r="124" spans="1:12" ht="58" x14ac:dyDescent="0.35">
      <c r="A124" s="28">
        <v>1177</v>
      </c>
      <c r="B124" s="29" t="s">
        <v>1350</v>
      </c>
      <c r="C124" s="29" t="s">
        <v>4465</v>
      </c>
      <c r="D124" s="29" t="s">
        <v>26459</v>
      </c>
      <c r="E124" s="29" t="s">
        <v>26460</v>
      </c>
      <c r="F124" s="29" t="s">
        <v>4466</v>
      </c>
      <c r="G124" s="29" t="s">
        <v>385</v>
      </c>
      <c r="H124" s="29" t="s">
        <v>79</v>
      </c>
      <c r="I124" s="29" t="s">
        <v>4467</v>
      </c>
      <c r="J124" s="29" t="s">
        <v>387</v>
      </c>
      <c r="K124" s="29" t="s">
        <v>4468</v>
      </c>
      <c r="L124" s="29" t="s">
        <v>4469</v>
      </c>
    </row>
    <row r="125" spans="1:12" ht="58" x14ac:dyDescent="0.35">
      <c r="A125" s="28">
        <v>1178</v>
      </c>
      <c r="B125" s="29" t="s">
        <v>1353</v>
      </c>
      <c r="C125" s="29" t="s">
        <v>2579</v>
      </c>
      <c r="D125" s="29" t="s">
        <v>1</v>
      </c>
      <c r="E125" s="29" t="s">
        <v>1</v>
      </c>
      <c r="F125" s="29" t="s">
        <v>26461</v>
      </c>
      <c r="G125" s="29" t="s">
        <v>16102</v>
      </c>
      <c r="H125" s="29" t="s">
        <v>79</v>
      </c>
      <c r="I125" s="29" t="s">
        <v>6657</v>
      </c>
      <c r="J125" s="29" t="s">
        <v>537</v>
      </c>
      <c r="K125" s="29" t="s">
        <v>7579</v>
      </c>
      <c r="L125" s="29" t="s">
        <v>1</v>
      </c>
    </row>
    <row r="126" spans="1:12" ht="58" x14ac:dyDescent="0.35">
      <c r="A126" s="28">
        <v>1186</v>
      </c>
      <c r="B126" s="29" t="s">
        <v>1357</v>
      </c>
      <c r="C126" s="29" t="s">
        <v>2562</v>
      </c>
      <c r="D126" s="29" t="s">
        <v>26462</v>
      </c>
      <c r="E126" s="29" t="s">
        <v>26320</v>
      </c>
      <c r="F126" s="29" t="s">
        <v>26463</v>
      </c>
      <c r="G126" s="29" t="s">
        <v>26464</v>
      </c>
      <c r="H126" s="29" t="s">
        <v>79</v>
      </c>
      <c r="I126" s="29" t="s">
        <v>8201</v>
      </c>
      <c r="J126" s="29" t="s">
        <v>1361</v>
      </c>
      <c r="K126" s="29" t="s">
        <v>26465</v>
      </c>
      <c r="L126" s="29" t="s">
        <v>2564</v>
      </c>
    </row>
    <row r="127" spans="1:12" ht="87" x14ac:dyDescent="0.35">
      <c r="A127" s="28">
        <v>1187</v>
      </c>
      <c r="B127" s="29" t="s">
        <v>1362</v>
      </c>
      <c r="C127" s="29" t="s">
        <v>2000</v>
      </c>
      <c r="D127" s="29" t="s">
        <v>26466</v>
      </c>
      <c r="E127" s="29" t="s">
        <v>26467</v>
      </c>
      <c r="F127" s="29" t="s">
        <v>26468</v>
      </c>
      <c r="G127" s="29" t="s">
        <v>17527</v>
      </c>
      <c r="H127" s="29" t="s">
        <v>79</v>
      </c>
      <c r="I127" s="29" t="s">
        <v>1365</v>
      </c>
      <c r="J127" s="29" t="s">
        <v>1366</v>
      </c>
      <c r="K127" s="29" t="s">
        <v>1</v>
      </c>
      <c r="L127" s="29" t="s">
        <v>1</v>
      </c>
    </row>
    <row r="128" spans="1:12" ht="58" x14ac:dyDescent="0.35">
      <c r="A128" s="28">
        <v>1220</v>
      </c>
      <c r="B128" s="29" t="s">
        <v>1372</v>
      </c>
      <c r="C128" s="29" t="s">
        <v>2011</v>
      </c>
      <c r="D128" s="29" t="s">
        <v>26469</v>
      </c>
      <c r="E128" s="29" t="s">
        <v>26470</v>
      </c>
      <c r="F128" s="29" t="s">
        <v>26471</v>
      </c>
      <c r="G128" s="29" t="s">
        <v>321</v>
      </c>
      <c r="H128" s="29" t="s">
        <v>79</v>
      </c>
      <c r="I128" s="29" t="s">
        <v>2012</v>
      </c>
      <c r="J128" s="29" t="s">
        <v>109</v>
      </c>
      <c r="K128" s="29" t="s">
        <v>2013</v>
      </c>
      <c r="L128" s="29" t="s">
        <v>2014</v>
      </c>
    </row>
    <row r="129" spans="1:12" ht="58" x14ac:dyDescent="0.35">
      <c r="A129" s="28">
        <v>1239</v>
      </c>
      <c r="B129" s="29" t="s">
        <v>1378</v>
      </c>
      <c r="C129" s="29" t="s">
        <v>2023</v>
      </c>
      <c r="D129" s="29" t="s">
        <v>26279</v>
      </c>
      <c r="E129" s="29" t="s">
        <v>26280</v>
      </c>
      <c r="F129" s="29" t="s">
        <v>1715</v>
      </c>
      <c r="G129" s="29" t="s">
        <v>1716</v>
      </c>
      <c r="H129" s="29" t="s">
        <v>79</v>
      </c>
      <c r="I129" s="29" t="s">
        <v>12134</v>
      </c>
      <c r="J129" s="29" t="s">
        <v>1717</v>
      </c>
      <c r="K129" s="29" t="s">
        <v>1718</v>
      </c>
      <c r="L129" s="29" t="s">
        <v>1719</v>
      </c>
    </row>
    <row r="130" spans="1:12" ht="58" x14ac:dyDescent="0.35">
      <c r="A130" s="28">
        <v>2301</v>
      </c>
      <c r="B130" s="29" t="s">
        <v>61</v>
      </c>
      <c r="C130" s="29" t="s">
        <v>720</v>
      </c>
      <c r="D130" s="29" t="s">
        <v>26472</v>
      </c>
      <c r="E130" s="29" t="s">
        <v>26473</v>
      </c>
      <c r="F130" s="29" t="s">
        <v>26474</v>
      </c>
      <c r="G130" s="29" t="s">
        <v>327</v>
      </c>
      <c r="H130" s="29" t="s">
        <v>79</v>
      </c>
      <c r="I130" s="29" t="s">
        <v>20178</v>
      </c>
      <c r="J130" s="29" t="s">
        <v>120</v>
      </c>
      <c r="K130" s="29" t="s">
        <v>3375</v>
      </c>
      <c r="L130" s="29" t="s">
        <v>3376</v>
      </c>
    </row>
    <row r="131" spans="1:12" ht="72.5" x14ac:dyDescent="0.35">
      <c r="A131" s="28">
        <v>2305</v>
      </c>
      <c r="B131" s="29" t="s">
        <v>31</v>
      </c>
      <c r="C131" s="29" t="s">
        <v>723</v>
      </c>
      <c r="D131" s="29" t="s">
        <v>26475</v>
      </c>
      <c r="E131" s="29" t="s">
        <v>26476</v>
      </c>
      <c r="F131" s="29" t="s">
        <v>26477</v>
      </c>
      <c r="G131" s="29" t="s">
        <v>5351</v>
      </c>
      <c r="H131" s="29" t="s">
        <v>79</v>
      </c>
      <c r="I131" s="29" t="s">
        <v>11153</v>
      </c>
      <c r="J131" s="29" t="s">
        <v>2967</v>
      </c>
      <c r="K131" s="29" t="s">
        <v>1</v>
      </c>
      <c r="L131" s="29" t="s">
        <v>2994</v>
      </c>
    </row>
    <row r="132" spans="1:12" ht="87" x14ac:dyDescent="0.35">
      <c r="A132" s="28">
        <v>2320</v>
      </c>
      <c r="B132" s="29" t="s">
        <v>24</v>
      </c>
      <c r="C132" s="29" t="s">
        <v>726</v>
      </c>
      <c r="D132" s="29" t="s">
        <v>26478</v>
      </c>
      <c r="E132" s="29" t="s">
        <v>17527</v>
      </c>
      <c r="F132" s="29" t="s">
        <v>26479</v>
      </c>
      <c r="G132" s="29" t="s">
        <v>795</v>
      </c>
      <c r="H132" s="29" t="s">
        <v>79</v>
      </c>
      <c r="I132" s="29" t="s">
        <v>438</v>
      </c>
      <c r="J132" s="29" t="s">
        <v>103</v>
      </c>
      <c r="K132" s="29" t="s">
        <v>19301</v>
      </c>
      <c r="L132" s="29" t="s">
        <v>1</v>
      </c>
    </row>
    <row r="133" spans="1:12" ht="58" x14ac:dyDescent="0.35">
      <c r="A133" s="28">
        <v>2321</v>
      </c>
      <c r="B133" s="29" t="s">
        <v>543</v>
      </c>
      <c r="C133" s="29" t="s">
        <v>727</v>
      </c>
      <c r="D133" s="29" t="s">
        <v>26480</v>
      </c>
      <c r="E133" s="29" t="s">
        <v>26481</v>
      </c>
      <c r="F133" s="29" t="s">
        <v>1</v>
      </c>
      <c r="G133" s="29" t="s">
        <v>1</v>
      </c>
      <c r="H133" s="29" t="s">
        <v>1</v>
      </c>
      <c r="I133" s="29" t="s">
        <v>1</v>
      </c>
      <c r="J133" s="29" t="s">
        <v>1</v>
      </c>
      <c r="K133" s="29" t="s">
        <v>8842</v>
      </c>
      <c r="L133" s="29" t="s">
        <v>4692</v>
      </c>
    </row>
    <row r="134" spans="1:12" ht="58" x14ac:dyDescent="0.35">
      <c r="A134" s="28">
        <v>2661</v>
      </c>
      <c r="B134" s="29" t="s">
        <v>1436</v>
      </c>
      <c r="C134" s="29" t="s">
        <v>2328</v>
      </c>
      <c r="D134" s="29" t="s">
        <v>26482</v>
      </c>
      <c r="E134" s="29" t="s">
        <v>26483</v>
      </c>
      <c r="F134" s="29" t="s">
        <v>26484</v>
      </c>
      <c r="G134" s="29" t="s">
        <v>1439</v>
      </c>
      <c r="H134" s="29" t="s">
        <v>79</v>
      </c>
      <c r="I134" s="29" t="s">
        <v>1440</v>
      </c>
      <c r="J134" s="29" t="s">
        <v>1026</v>
      </c>
      <c r="K134" s="29" t="s">
        <v>12059</v>
      </c>
      <c r="L134" s="29" t="s">
        <v>1</v>
      </c>
    </row>
    <row r="135" spans="1:12" ht="58" x14ac:dyDescent="0.35">
      <c r="A135" s="28">
        <v>2672</v>
      </c>
      <c r="B135" s="29" t="s">
        <v>12</v>
      </c>
      <c r="C135" s="29" t="s">
        <v>746</v>
      </c>
      <c r="D135" s="29" t="s">
        <v>26485</v>
      </c>
      <c r="E135" s="29" t="s">
        <v>3839</v>
      </c>
      <c r="F135" s="29" t="s">
        <v>26486</v>
      </c>
      <c r="G135" s="29" t="s">
        <v>26487</v>
      </c>
      <c r="H135" s="29" t="s">
        <v>79</v>
      </c>
      <c r="I135" s="29" t="s">
        <v>26488</v>
      </c>
      <c r="J135" s="29" t="s">
        <v>103</v>
      </c>
      <c r="K135" s="29" t="s">
        <v>9934</v>
      </c>
      <c r="L135" s="29" t="s">
        <v>2054</v>
      </c>
    </row>
    <row r="136" spans="1:12" ht="58" x14ac:dyDescent="0.35">
      <c r="A136" s="28">
        <v>2672</v>
      </c>
      <c r="B136" s="29" t="s">
        <v>12</v>
      </c>
      <c r="C136" s="29" t="s">
        <v>746</v>
      </c>
      <c r="D136" s="29" t="s">
        <v>26485</v>
      </c>
      <c r="E136" s="29" t="s">
        <v>26489</v>
      </c>
      <c r="F136" s="29" t="s">
        <v>26486</v>
      </c>
      <c r="G136" s="29" t="s">
        <v>26487</v>
      </c>
      <c r="H136" s="29" t="s">
        <v>79</v>
      </c>
      <c r="I136" s="29" t="s">
        <v>26488</v>
      </c>
      <c r="J136" s="29" t="s">
        <v>103</v>
      </c>
      <c r="K136" s="29" t="s">
        <v>9934</v>
      </c>
      <c r="L136" s="29" t="s">
        <v>2055</v>
      </c>
    </row>
    <row r="137" spans="1:12" ht="130.5" x14ac:dyDescent="0.35">
      <c r="A137" s="28">
        <v>2734</v>
      </c>
      <c r="B137" s="29" t="s">
        <v>1442</v>
      </c>
      <c r="C137" s="29" t="s">
        <v>2912</v>
      </c>
      <c r="D137" s="29" t="s">
        <v>26490</v>
      </c>
      <c r="E137" s="29" t="s">
        <v>26491</v>
      </c>
      <c r="F137" s="29" t="s">
        <v>26492</v>
      </c>
      <c r="G137" s="29" t="s">
        <v>1454</v>
      </c>
      <c r="H137" s="29" t="s">
        <v>79</v>
      </c>
      <c r="I137" s="29" t="s">
        <v>26493</v>
      </c>
      <c r="J137" s="29" t="s">
        <v>286</v>
      </c>
      <c r="K137" s="29" t="s">
        <v>10804</v>
      </c>
      <c r="L137" s="29" t="s">
        <v>2914</v>
      </c>
    </row>
    <row r="138" spans="1:12" ht="87" x14ac:dyDescent="0.35">
      <c r="A138" s="28">
        <v>4444</v>
      </c>
      <c r="B138" s="29" t="s">
        <v>1499</v>
      </c>
      <c r="C138" s="29" t="s">
        <v>2257</v>
      </c>
      <c r="D138" s="29" t="s">
        <v>26494</v>
      </c>
      <c r="E138" s="29" t="s">
        <v>26495</v>
      </c>
      <c r="F138" s="29" t="s">
        <v>26496</v>
      </c>
      <c r="G138" s="29" t="s">
        <v>26497</v>
      </c>
      <c r="H138" s="29" t="s">
        <v>3020</v>
      </c>
      <c r="I138" s="29" t="s">
        <v>26498</v>
      </c>
      <c r="J138" s="29" t="s">
        <v>1</v>
      </c>
      <c r="K138" s="29" t="s">
        <v>15449</v>
      </c>
      <c r="L138" s="29" t="s">
        <v>2258</v>
      </c>
    </row>
  </sheetData>
  <autoFilter ref="A1:L13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workbookViewId="0"/>
  </sheetViews>
  <sheetFormatPr defaultRowHeight="14.5" x14ac:dyDescent="0.35"/>
  <cols>
    <col min="1" max="1" width="13.7265625" bestFit="1" customWidth="1"/>
  </cols>
  <sheetData>
    <row r="1" spans="1:3" x14ac:dyDescent="0.35">
      <c r="A1" s="10" t="s">
        <v>26229</v>
      </c>
      <c r="C1" s="10"/>
    </row>
    <row r="2" spans="1:3" x14ac:dyDescent="0.35">
      <c r="A2" s="11">
        <v>127</v>
      </c>
      <c r="C2" s="11"/>
    </row>
    <row r="3" spans="1:3" x14ac:dyDescent="0.35">
      <c r="A3" s="11">
        <v>959</v>
      </c>
      <c r="C3" s="11"/>
    </row>
    <row r="4" spans="1:3" x14ac:dyDescent="0.35">
      <c r="A4" s="11">
        <v>1116</v>
      </c>
      <c r="C4" s="11"/>
    </row>
    <row r="5" spans="1:3" x14ac:dyDescent="0.35">
      <c r="A5" s="11">
        <v>1378</v>
      </c>
      <c r="C5" s="11"/>
    </row>
    <row r="6" spans="1:3" x14ac:dyDescent="0.35">
      <c r="A6" s="11">
        <v>1708</v>
      </c>
      <c r="C6" s="11"/>
    </row>
    <row r="7" spans="1:3" x14ac:dyDescent="0.35">
      <c r="A7" s="11">
        <v>2024</v>
      </c>
      <c r="C7" s="11"/>
    </row>
    <row r="8" spans="1:3" x14ac:dyDescent="0.35">
      <c r="A8" s="11">
        <v>2068</v>
      </c>
      <c r="C8" s="11"/>
    </row>
    <row r="9" spans="1:3" x14ac:dyDescent="0.35">
      <c r="A9" s="11">
        <v>2619</v>
      </c>
      <c r="C9" s="11"/>
    </row>
    <row r="10" spans="1:3" x14ac:dyDescent="0.35">
      <c r="A10" s="11">
        <v>3073</v>
      </c>
      <c r="C10" s="11"/>
    </row>
    <row r="11" spans="1:3" x14ac:dyDescent="0.35">
      <c r="A11" s="11">
        <v>3209</v>
      </c>
      <c r="C11" s="11"/>
    </row>
    <row r="12" spans="1:3" x14ac:dyDescent="0.35">
      <c r="A12" s="11">
        <v>3221</v>
      </c>
      <c r="C12" s="11"/>
    </row>
    <row r="13" spans="1:3" x14ac:dyDescent="0.35">
      <c r="A13" s="11">
        <v>3259</v>
      </c>
      <c r="C13" s="11"/>
    </row>
    <row r="14" spans="1:3" x14ac:dyDescent="0.35">
      <c r="A14" s="11">
        <v>3332</v>
      </c>
      <c r="C14" s="11"/>
    </row>
    <row r="15" spans="1:3" x14ac:dyDescent="0.35">
      <c r="A15" s="11">
        <v>3369</v>
      </c>
      <c r="C15" s="11"/>
    </row>
    <row r="16" spans="1:3" x14ac:dyDescent="0.35">
      <c r="A16" s="11">
        <v>4051</v>
      </c>
      <c r="C16" s="11"/>
    </row>
    <row r="17" spans="1:3" x14ac:dyDescent="0.35">
      <c r="A17" s="11">
        <v>4078</v>
      </c>
      <c r="C17" s="11"/>
    </row>
    <row r="18" spans="1:3" x14ac:dyDescent="0.35">
      <c r="A18" s="11">
        <v>4144</v>
      </c>
      <c r="C18" s="11"/>
    </row>
    <row r="19" spans="1:3" x14ac:dyDescent="0.35">
      <c r="A19" s="11">
        <v>4201</v>
      </c>
      <c r="C19" s="11"/>
    </row>
    <row r="20" spans="1:3" x14ac:dyDescent="0.35">
      <c r="A20" s="11">
        <v>4244</v>
      </c>
      <c r="C20" s="11"/>
    </row>
    <row r="21" spans="1:3" x14ac:dyDescent="0.35">
      <c r="A21" s="11">
        <v>4269</v>
      </c>
      <c r="C21" s="11"/>
    </row>
    <row r="22" spans="1:3" x14ac:dyDescent="0.35">
      <c r="A22" s="11">
        <v>4363</v>
      </c>
      <c r="C22" s="11"/>
    </row>
    <row r="23" spans="1:3" x14ac:dyDescent="0.35">
      <c r="A23" s="11">
        <v>4364</v>
      </c>
      <c r="C23" s="11"/>
    </row>
    <row r="24" spans="1:3" x14ac:dyDescent="0.35">
      <c r="A24" s="11">
        <v>4376</v>
      </c>
      <c r="C24" s="11"/>
    </row>
    <row r="25" spans="1:3" x14ac:dyDescent="0.35">
      <c r="A25" s="11">
        <v>4509</v>
      </c>
      <c r="C25" s="11"/>
    </row>
    <row r="26" spans="1:3" x14ac:dyDescent="0.35">
      <c r="A26" s="11">
        <v>4586</v>
      </c>
      <c r="C26" s="11"/>
    </row>
    <row r="27" spans="1:3" x14ac:dyDescent="0.35">
      <c r="A27" s="11">
        <v>4618</v>
      </c>
      <c r="C27" s="11"/>
    </row>
    <row r="28" spans="1:3" x14ac:dyDescent="0.35">
      <c r="A28" s="11">
        <v>4655</v>
      </c>
      <c r="C28" s="11"/>
    </row>
    <row r="29" spans="1:3" x14ac:dyDescent="0.35">
      <c r="A29" s="11">
        <v>4686</v>
      </c>
      <c r="C29" s="11"/>
    </row>
    <row r="30" spans="1:3" x14ac:dyDescent="0.35">
      <c r="A30" s="11">
        <v>4688</v>
      </c>
      <c r="C30" s="11"/>
    </row>
    <row r="31" spans="1:3" x14ac:dyDescent="0.35">
      <c r="A31" s="11">
        <v>4719</v>
      </c>
      <c r="C31" s="11"/>
    </row>
    <row r="32" spans="1:3" x14ac:dyDescent="0.35">
      <c r="A32" s="11">
        <v>4734</v>
      </c>
      <c r="C32" s="11"/>
    </row>
    <row r="33" spans="1:3" x14ac:dyDescent="0.35">
      <c r="A33" s="11">
        <v>4759</v>
      </c>
      <c r="C33" s="11"/>
    </row>
    <row r="34" spans="1:3" x14ac:dyDescent="0.35">
      <c r="A34" s="11">
        <v>4762</v>
      </c>
      <c r="C34" s="11"/>
    </row>
    <row r="35" spans="1:3" x14ac:dyDescent="0.35">
      <c r="A35" s="11">
        <v>4803</v>
      </c>
      <c r="C35" s="11"/>
    </row>
    <row r="36" spans="1:3" x14ac:dyDescent="0.35">
      <c r="A36" s="11">
        <v>4831</v>
      </c>
      <c r="C36" s="11"/>
    </row>
    <row r="37" spans="1:3" x14ac:dyDescent="0.35">
      <c r="A37" s="11">
        <v>4847</v>
      </c>
      <c r="C37" s="11"/>
    </row>
    <row r="38" spans="1:3" x14ac:dyDescent="0.35">
      <c r="A38" s="11">
        <v>4853</v>
      </c>
      <c r="C38" s="11"/>
    </row>
    <row r="39" spans="1:3" x14ac:dyDescent="0.35">
      <c r="A39" s="11">
        <v>4858</v>
      </c>
      <c r="C39" s="11"/>
    </row>
    <row r="40" spans="1:3" x14ac:dyDescent="0.35">
      <c r="A40" s="11">
        <v>4862</v>
      </c>
      <c r="C40" s="11"/>
    </row>
    <row r="41" spans="1:3" x14ac:dyDescent="0.35">
      <c r="A41" s="11">
        <v>4878</v>
      </c>
      <c r="C41" s="11"/>
    </row>
    <row r="42" spans="1:3" x14ac:dyDescent="0.35">
      <c r="A42" s="11">
        <v>4879</v>
      </c>
      <c r="C42" s="11"/>
    </row>
    <row r="43" spans="1:3" x14ac:dyDescent="0.35">
      <c r="A43" s="11">
        <v>4885</v>
      </c>
      <c r="C43" s="11"/>
    </row>
    <row r="44" spans="1:3" x14ac:dyDescent="0.35">
      <c r="A44" s="11">
        <v>4897</v>
      </c>
      <c r="C44" s="11"/>
    </row>
    <row r="45" spans="1:3" x14ac:dyDescent="0.35">
      <c r="A45" s="11">
        <v>4928</v>
      </c>
      <c r="C45" s="11"/>
    </row>
    <row r="46" spans="1:3" x14ac:dyDescent="0.35">
      <c r="A46" s="11">
        <v>4951</v>
      </c>
      <c r="C46" s="11"/>
    </row>
    <row r="47" spans="1:3" x14ac:dyDescent="0.35">
      <c r="A47" s="11">
        <v>4966</v>
      </c>
      <c r="C47" s="11"/>
    </row>
    <row r="48" spans="1:3" x14ac:dyDescent="0.35">
      <c r="A48" s="11">
        <v>4980</v>
      </c>
      <c r="C48" s="11"/>
    </row>
    <row r="49" spans="1:3" x14ac:dyDescent="0.35">
      <c r="A49" s="11">
        <v>4981</v>
      </c>
      <c r="C49" s="11"/>
    </row>
    <row r="50" spans="1:3" x14ac:dyDescent="0.35">
      <c r="A50" s="11">
        <v>4989</v>
      </c>
      <c r="C50" s="11"/>
    </row>
    <row r="51" spans="1:3" x14ac:dyDescent="0.35">
      <c r="A51" s="11">
        <v>5002</v>
      </c>
      <c r="C51" s="11"/>
    </row>
    <row r="52" spans="1:3" x14ac:dyDescent="0.35">
      <c r="A52" s="11">
        <v>5021</v>
      </c>
      <c r="C52" s="11"/>
    </row>
    <row r="53" spans="1:3" x14ac:dyDescent="0.35">
      <c r="A53" s="11">
        <v>5030</v>
      </c>
      <c r="C53" s="11"/>
    </row>
    <row r="54" spans="1:3" x14ac:dyDescent="0.35">
      <c r="A54" s="11">
        <v>5044</v>
      </c>
      <c r="C54" s="11"/>
    </row>
    <row r="55" spans="1:3" x14ac:dyDescent="0.35">
      <c r="A55" s="11">
        <v>5097</v>
      </c>
      <c r="C55" s="11"/>
    </row>
    <row r="56" spans="1:3" x14ac:dyDescent="0.35">
      <c r="A56" s="11">
        <v>5100</v>
      </c>
      <c r="C56" s="11"/>
    </row>
    <row r="57" spans="1:3" x14ac:dyDescent="0.35">
      <c r="A57" s="11">
        <v>5101</v>
      </c>
      <c r="C57" s="11"/>
    </row>
    <row r="58" spans="1:3" x14ac:dyDescent="0.35">
      <c r="A58" s="11">
        <v>5103</v>
      </c>
      <c r="C58" s="11"/>
    </row>
    <row r="59" spans="1:3" x14ac:dyDescent="0.35">
      <c r="A59" s="11">
        <v>5117</v>
      </c>
      <c r="C59" s="11"/>
    </row>
    <row r="60" spans="1:3" x14ac:dyDescent="0.35">
      <c r="A60" s="11">
        <v>5121</v>
      </c>
      <c r="C60" s="11"/>
    </row>
    <row r="61" spans="1:3" x14ac:dyDescent="0.35">
      <c r="A61" s="11">
        <v>5127</v>
      </c>
      <c r="C61" s="11"/>
    </row>
    <row r="62" spans="1:3" x14ac:dyDescent="0.35">
      <c r="A62" s="11">
        <v>5130</v>
      </c>
      <c r="C62" s="11"/>
    </row>
    <row r="63" spans="1:3" x14ac:dyDescent="0.35">
      <c r="A63" s="11">
        <v>5132</v>
      </c>
      <c r="C63" s="11"/>
    </row>
    <row r="64" spans="1:3" x14ac:dyDescent="0.35">
      <c r="A64" s="11">
        <v>5140</v>
      </c>
      <c r="C64" s="11"/>
    </row>
    <row r="65" spans="1:3" x14ac:dyDescent="0.35">
      <c r="A65" s="11">
        <v>5143</v>
      </c>
      <c r="C65" s="11"/>
    </row>
    <row r="66" spans="1:3" x14ac:dyDescent="0.35">
      <c r="A66" s="11">
        <v>5170</v>
      </c>
      <c r="C66" s="11"/>
    </row>
    <row r="67" spans="1:3" x14ac:dyDescent="0.35">
      <c r="A67" s="11">
        <v>5179</v>
      </c>
      <c r="C67" s="11"/>
    </row>
    <row r="68" spans="1:3" x14ac:dyDescent="0.35">
      <c r="A68" s="11">
        <v>5188</v>
      </c>
      <c r="C68" s="11"/>
    </row>
    <row r="69" spans="1:3" x14ac:dyDescent="0.35">
      <c r="A69" s="11">
        <v>5197</v>
      </c>
      <c r="C69" s="11"/>
    </row>
    <row r="70" spans="1:3" x14ac:dyDescent="0.35">
      <c r="A70" s="11">
        <v>5205</v>
      </c>
      <c r="C70" s="11"/>
    </row>
    <row r="71" spans="1:3" x14ac:dyDescent="0.35">
      <c r="A71" s="11">
        <v>5206</v>
      </c>
      <c r="C71" s="11"/>
    </row>
    <row r="72" spans="1:3" x14ac:dyDescent="0.35">
      <c r="A72" s="11">
        <v>5207</v>
      </c>
      <c r="C72" s="11"/>
    </row>
    <row r="73" spans="1:3" x14ac:dyDescent="0.35">
      <c r="A73" s="11">
        <v>5214</v>
      </c>
      <c r="C73" s="11"/>
    </row>
    <row r="74" spans="1:3" x14ac:dyDescent="0.35">
      <c r="A74" s="11">
        <v>5221</v>
      </c>
      <c r="C74" s="11"/>
    </row>
    <row r="75" spans="1:3" x14ac:dyDescent="0.35">
      <c r="A75" s="11">
        <v>5227</v>
      </c>
      <c r="C75" s="11"/>
    </row>
    <row r="76" spans="1:3" x14ac:dyDescent="0.35">
      <c r="A76" s="11">
        <v>5228</v>
      </c>
      <c r="C76" s="11"/>
    </row>
    <row r="77" spans="1:3" x14ac:dyDescent="0.35">
      <c r="A77" s="11">
        <v>5231</v>
      </c>
      <c r="C77" s="11"/>
    </row>
    <row r="78" spans="1:3" x14ac:dyDescent="0.35">
      <c r="A78" s="11">
        <v>5232</v>
      </c>
      <c r="C78" s="11"/>
    </row>
    <row r="79" spans="1:3" x14ac:dyDescent="0.35">
      <c r="A79" s="11">
        <v>5234</v>
      </c>
      <c r="C79" s="11"/>
    </row>
    <row r="80" spans="1:3" x14ac:dyDescent="0.35">
      <c r="A80" s="11">
        <v>5235</v>
      </c>
      <c r="C80" s="11"/>
    </row>
    <row r="81" spans="1:3" x14ac:dyDescent="0.35">
      <c r="A81" s="11">
        <v>5236</v>
      </c>
      <c r="C81" s="11"/>
    </row>
    <row r="82" spans="1:3" x14ac:dyDescent="0.35">
      <c r="A82" s="11">
        <v>5239</v>
      </c>
      <c r="C82" s="11"/>
    </row>
    <row r="83" spans="1:3" x14ac:dyDescent="0.35">
      <c r="A83" s="11">
        <v>5240</v>
      </c>
      <c r="C83" s="11"/>
    </row>
    <row r="84" spans="1:3" x14ac:dyDescent="0.35">
      <c r="A84" s="11">
        <v>5246</v>
      </c>
      <c r="C84" s="11"/>
    </row>
    <row r="85" spans="1:3" x14ac:dyDescent="0.35">
      <c r="A85" s="11">
        <v>5259</v>
      </c>
      <c r="C85" s="11"/>
    </row>
    <row r="86" spans="1:3" x14ac:dyDescent="0.35">
      <c r="A86" s="11">
        <v>5267</v>
      </c>
      <c r="C86" s="11"/>
    </row>
    <row r="87" spans="1:3" x14ac:dyDescent="0.35">
      <c r="A87" s="11">
        <v>5268</v>
      </c>
      <c r="C87" s="11"/>
    </row>
    <row r="88" spans="1:3" x14ac:dyDescent="0.35">
      <c r="A88" s="11">
        <v>5280</v>
      </c>
      <c r="C88" s="11"/>
    </row>
    <row r="89" spans="1:3" x14ac:dyDescent="0.35">
      <c r="A89" s="11">
        <v>5281</v>
      </c>
      <c r="C89" s="11"/>
    </row>
    <row r="90" spans="1:3" x14ac:dyDescent="0.35">
      <c r="A90" s="11">
        <v>5282</v>
      </c>
      <c r="C90" s="11"/>
    </row>
    <row r="91" spans="1:3" x14ac:dyDescent="0.35">
      <c r="A91" s="11">
        <v>5290</v>
      </c>
      <c r="C91" s="11"/>
    </row>
    <row r="92" spans="1:3" x14ac:dyDescent="0.35">
      <c r="A92" s="11">
        <v>5296</v>
      </c>
      <c r="C92" s="11"/>
    </row>
    <row r="93" spans="1:3" x14ac:dyDescent="0.35">
      <c r="A93" s="11">
        <v>5300</v>
      </c>
      <c r="C93" s="11"/>
    </row>
    <row r="94" spans="1:3" x14ac:dyDescent="0.35">
      <c r="A94" s="11">
        <v>5303</v>
      </c>
      <c r="C94" s="11"/>
    </row>
    <row r="95" spans="1:3" x14ac:dyDescent="0.35">
      <c r="A95" s="11">
        <v>5312</v>
      </c>
      <c r="C95" s="11"/>
    </row>
    <row r="96" spans="1:3" x14ac:dyDescent="0.35">
      <c r="A96" s="11">
        <v>5326</v>
      </c>
      <c r="C96" s="11"/>
    </row>
    <row r="97" spans="1:3" x14ac:dyDescent="0.35">
      <c r="A97" s="11">
        <v>5394</v>
      </c>
      <c r="C97" s="11"/>
    </row>
    <row r="98" spans="1:3" x14ac:dyDescent="0.35">
      <c r="A98" s="11">
        <v>5395</v>
      </c>
      <c r="C98" s="11"/>
    </row>
    <row r="99" spans="1:3" x14ac:dyDescent="0.35">
      <c r="A99" s="11">
        <v>5435</v>
      </c>
      <c r="C99" s="11"/>
    </row>
    <row r="100" spans="1:3" x14ac:dyDescent="0.35">
      <c r="A100" s="11">
        <v>5442</v>
      </c>
      <c r="C100" s="11"/>
    </row>
    <row r="101" spans="1:3" x14ac:dyDescent="0.35">
      <c r="A101" s="11">
        <v>5444</v>
      </c>
      <c r="C101" s="11"/>
    </row>
    <row r="102" spans="1:3" x14ac:dyDescent="0.35">
      <c r="A102" s="11">
        <v>5530</v>
      </c>
      <c r="C102" s="1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631"/>
  <sheetViews>
    <sheetView topLeftCell="Z874" workbookViewId="0"/>
  </sheetViews>
  <sheetFormatPr defaultRowHeight="14.5" x14ac:dyDescent="0.35"/>
  <cols>
    <col min="1" max="1" width="42.26953125" bestFit="1" customWidth="1"/>
    <col min="2" max="2" width="29" bestFit="1" customWidth="1"/>
    <col min="3" max="3" width="28.453125" bestFit="1" customWidth="1"/>
    <col min="4" max="4" width="11.1796875" bestFit="1" customWidth="1"/>
    <col min="5" max="5" width="34.81640625" customWidth="1"/>
    <col min="6" max="6" width="18.54296875" bestFit="1" customWidth="1"/>
    <col min="7" max="7" width="60.26953125" bestFit="1" customWidth="1"/>
    <col min="8" max="8" width="22.1796875" bestFit="1" customWidth="1"/>
    <col min="9" max="9" width="13.1796875" bestFit="1" customWidth="1"/>
    <col min="10" max="10" width="10.54296875" bestFit="1" customWidth="1"/>
    <col min="11" max="11" width="15.54296875" bestFit="1" customWidth="1"/>
    <col min="12" max="12" width="14.81640625" bestFit="1" customWidth="1"/>
    <col min="13" max="13" width="11.81640625" bestFit="1" customWidth="1"/>
    <col min="14" max="14" width="11.54296875" bestFit="1" customWidth="1"/>
    <col min="15" max="15" width="15.1796875" bestFit="1" customWidth="1"/>
    <col min="16" max="16" width="18.1796875" bestFit="1" customWidth="1"/>
    <col min="17" max="17" width="22.26953125" bestFit="1" customWidth="1"/>
    <col min="18" max="18" width="33.81640625" bestFit="1" customWidth="1"/>
    <col min="19" max="19" width="36.1796875" bestFit="1" customWidth="1"/>
    <col min="20" max="20" width="36.7265625" bestFit="1" customWidth="1"/>
    <col min="21" max="21" width="25.7265625" bestFit="1" customWidth="1"/>
    <col min="22" max="22" width="17.81640625" bestFit="1" customWidth="1"/>
    <col min="23" max="23" width="18.26953125" bestFit="1" customWidth="1"/>
    <col min="24" max="24" width="65.1796875" bestFit="1" customWidth="1"/>
    <col min="25" max="25" width="63.81640625" bestFit="1" customWidth="1"/>
    <col min="26" max="26" width="31" bestFit="1" customWidth="1"/>
    <col min="27" max="27" width="27.453125" bestFit="1" customWidth="1"/>
    <col min="28" max="28" width="24.54296875" bestFit="1" customWidth="1"/>
    <col min="29" max="29" width="41.81640625" bestFit="1" customWidth="1"/>
    <col min="30" max="30" width="14.26953125" bestFit="1" customWidth="1"/>
    <col min="31" max="31" width="17.453125" bestFit="1" customWidth="1"/>
    <col min="32" max="32" width="61.54296875" bestFit="1" customWidth="1"/>
    <col min="33" max="33" width="60.7265625" bestFit="1" customWidth="1"/>
    <col min="34" max="34" width="30" bestFit="1" customWidth="1"/>
    <col min="35" max="35" width="16.81640625" bestFit="1" customWidth="1"/>
    <col min="36" max="36" width="13.81640625" bestFit="1" customWidth="1"/>
    <col min="37" max="37" width="46.7265625" bestFit="1" customWidth="1"/>
    <col min="38" max="42" width="13.54296875" bestFit="1" customWidth="1"/>
  </cols>
  <sheetData>
    <row r="1" spans="1:42" x14ac:dyDescent="0.35">
      <c r="A1" t="s">
        <v>4971</v>
      </c>
      <c r="B1" t="s">
        <v>4972</v>
      </c>
      <c r="C1" t="s">
        <v>4973</v>
      </c>
      <c r="D1" t="s">
        <v>4974</v>
      </c>
      <c r="E1" t="s">
        <v>4975</v>
      </c>
      <c r="F1" t="s">
        <v>4976</v>
      </c>
      <c r="G1" t="s">
        <v>4977</v>
      </c>
      <c r="H1" t="s">
        <v>4978</v>
      </c>
      <c r="I1" t="s">
        <v>4979</v>
      </c>
      <c r="J1" t="s">
        <v>4980</v>
      </c>
      <c r="K1" t="s">
        <v>4981</v>
      </c>
      <c r="L1" t="s">
        <v>4982</v>
      </c>
      <c r="M1" t="s">
        <v>4983</v>
      </c>
      <c r="N1" t="s">
        <v>4984</v>
      </c>
      <c r="O1" t="s">
        <v>4985</v>
      </c>
      <c r="P1" t="s">
        <v>4986</v>
      </c>
      <c r="Q1" t="s">
        <v>4987</v>
      </c>
      <c r="R1" t="s">
        <v>4988</v>
      </c>
      <c r="S1" t="s">
        <v>4989</v>
      </c>
      <c r="T1" t="s">
        <v>4990</v>
      </c>
      <c r="U1" t="s">
        <v>1683</v>
      </c>
      <c r="V1" t="s">
        <v>4991</v>
      </c>
      <c r="W1" t="s">
        <v>4992</v>
      </c>
      <c r="X1" t="s">
        <v>1684</v>
      </c>
      <c r="Y1" t="s">
        <v>4993</v>
      </c>
      <c r="Z1" t="s">
        <v>4994</v>
      </c>
      <c r="AA1" t="s">
        <v>1685</v>
      </c>
      <c r="AB1" t="s">
        <v>4995</v>
      </c>
      <c r="AC1" t="s">
        <v>1686</v>
      </c>
      <c r="AD1" t="s">
        <v>4996</v>
      </c>
      <c r="AE1" t="s">
        <v>4997</v>
      </c>
      <c r="AF1" t="s">
        <v>4998</v>
      </c>
      <c r="AG1" t="s">
        <v>4999</v>
      </c>
      <c r="AH1" t="s">
        <v>5000</v>
      </c>
      <c r="AI1" t="s">
        <v>5001</v>
      </c>
      <c r="AJ1" t="s">
        <v>5002</v>
      </c>
      <c r="AK1" t="s">
        <v>5003</v>
      </c>
      <c r="AL1" t="s">
        <v>5004</v>
      </c>
      <c r="AM1" t="s">
        <v>5005</v>
      </c>
      <c r="AN1" t="s">
        <v>5006</v>
      </c>
      <c r="AO1" t="s">
        <v>5007</v>
      </c>
      <c r="AP1" t="s">
        <v>5008</v>
      </c>
    </row>
    <row r="2" spans="1:42" x14ac:dyDescent="0.35">
      <c r="A2" t="s">
        <v>5009</v>
      </c>
      <c r="B2" t="s">
        <v>788</v>
      </c>
      <c r="C2" t="s">
        <v>5010</v>
      </c>
      <c r="D2">
        <v>1632</v>
      </c>
      <c r="E2" t="s">
        <v>1391</v>
      </c>
      <c r="F2" t="s">
        <v>5011</v>
      </c>
      <c r="G2" t="s">
        <v>1392</v>
      </c>
      <c r="H2" t="s">
        <v>1393</v>
      </c>
      <c r="I2" t="s">
        <v>79</v>
      </c>
      <c r="J2" t="s">
        <v>1394</v>
      </c>
      <c r="K2" t="s">
        <v>1395</v>
      </c>
      <c r="L2" t="s">
        <v>230</v>
      </c>
      <c r="M2">
        <v>4</v>
      </c>
      <c r="N2">
        <v>56</v>
      </c>
      <c r="P2">
        <v>4</v>
      </c>
      <c r="Q2" t="s">
        <v>5012</v>
      </c>
      <c r="R2">
        <v>28</v>
      </c>
      <c r="S2">
        <v>42</v>
      </c>
      <c r="T2">
        <v>21</v>
      </c>
      <c r="U2" t="s">
        <v>1530</v>
      </c>
      <c r="V2" t="s">
        <v>5013</v>
      </c>
      <c r="W2">
        <v>6713</v>
      </c>
      <c r="X2" t="s">
        <v>2514</v>
      </c>
      <c r="Y2" t="s">
        <v>5014</v>
      </c>
      <c r="Z2" t="s">
        <v>5015</v>
      </c>
      <c r="AC2" t="s">
        <v>2515</v>
      </c>
      <c r="AD2" t="s">
        <v>5016</v>
      </c>
      <c r="AE2">
        <v>8451</v>
      </c>
      <c r="AF2" t="s">
        <v>548</v>
      </c>
      <c r="AG2" t="s">
        <v>5017</v>
      </c>
      <c r="AH2" t="s">
        <v>5018</v>
      </c>
      <c r="AI2" t="s">
        <v>5019</v>
      </c>
      <c r="AJ2" t="s">
        <v>5020</v>
      </c>
      <c r="AK2" t="s">
        <v>5021</v>
      </c>
      <c r="AL2">
        <v>0</v>
      </c>
      <c r="AM2">
        <v>0</v>
      </c>
      <c r="AN2">
        <v>28</v>
      </c>
      <c r="AO2">
        <v>28</v>
      </c>
      <c r="AP2">
        <v>0</v>
      </c>
    </row>
    <row r="3" spans="1:42" x14ac:dyDescent="0.35">
      <c r="A3" t="s">
        <v>5022</v>
      </c>
      <c r="B3" t="s">
        <v>5023</v>
      </c>
      <c r="C3" t="s">
        <v>5024</v>
      </c>
      <c r="D3">
        <v>3110</v>
      </c>
      <c r="E3" t="s">
        <v>5025</v>
      </c>
      <c r="F3" t="s">
        <v>5011</v>
      </c>
      <c r="G3" t="s">
        <v>5026</v>
      </c>
      <c r="H3" t="s">
        <v>86</v>
      </c>
      <c r="I3" t="s">
        <v>79</v>
      </c>
      <c r="J3" t="s">
        <v>2325</v>
      </c>
      <c r="K3" t="s">
        <v>88</v>
      </c>
      <c r="L3" t="s">
        <v>89</v>
      </c>
      <c r="N3">
        <v>50</v>
      </c>
      <c r="Q3" t="s">
        <v>5012</v>
      </c>
      <c r="R3">
        <v>21</v>
      </c>
      <c r="S3">
        <v>49</v>
      </c>
      <c r="T3">
        <v>14</v>
      </c>
      <c r="U3" t="s">
        <v>5013</v>
      </c>
      <c r="V3" t="s">
        <v>5013</v>
      </c>
      <c r="W3">
        <v>9469</v>
      </c>
      <c r="X3" t="s">
        <v>5027</v>
      </c>
      <c r="Y3" t="s">
        <v>5028</v>
      </c>
      <c r="Z3" t="s">
        <v>5029</v>
      </c>
      <c r="AA3" t="s">
        <v>5030</v>
      </c>
      <c r="AD3" t="s">
        <v>5031</v>
      </c>
      <c r="AE3">
        <v>17919</v>
      </c>
      <c r="AF3" t="s">
        <v>5032</v>
      </c>
      <c r="AG3" t="s">
        <v>5033</v>
      </c>
      <c r="AH3" t="s">
        <v>5034</v>
      </c>
      <c r="AI3" t="s">
        <v>5035</v>
      </c>
      <c r="AJ3" t="s">
        <v>5036</v>
      </c>
      <c r="AK3" t="s">
        <v>5037</v>
      </c>
      <c r="AL3">
        <v>0</v>
      </c>
      <c r="AM3">
        <v>4</v>
      </c>
      <c r="AN3">
        <v>42</v>
      </c>
      <c r="AO3">
        <v>4</v>
      </c>
      <c r="AP3">
        <v>0</v>
      </c>
    </row>
    <row r="4" spans="1:42" x14ac:dyDescent="0.35">
      <c r="A4" t="s">
        <v>5038</v>
      </c>
      <c r="B4" t="s">
        <v>788</v>
      </c>
      <c r="C4" t="s">
        <v>5039</v>
      </c>
      <c r="D4">
        <v>4062</v>
      </c>
      <c r="E4" t="s">
        <v>5040</v>
      </c>
      <c r="F4" t="s">
        <v>5011</v>
      </c>
      <c r="G4" t="s">
        <v>5041</v>
      </c>
      <c r="H4" t="s">
        <v>187</v>
      </c>
      <c r="I4" t="s">
        <v>79</v>
      </c>
      <c r="J4" t="s">
        <v>4189</v>
      </c>
      <c r="K4" t="s">
        <v>103</v>
      </c>
      <c r="L4" t="s">
        <v>104</v>
      </c>
      <c r="M4">
        <v>4</v>
      </c>
      <c r="N4">
        <v>126</v>
      </c>
      <c r="P4">
        <v>15</v>
      </c>
      <c r="Q4" t="s">
        <v>5042</v>
      </c>
      <c r="R4">
        <v>12</v>
      </c>
      <c r="S4">
        <v>95</v>
      </c>
      <c r="T4">
        <v>10</v>
      </c>
      <c r="U4" t="s">
        <v>1530</v>
      </c>
      <c r="V4" t="s">
        <v>5013</v>
      </c>
      <c r="W4">
        <v>14199</v>
      </c>
      <c r="X4" t="s">
        <v>2446</v>
      </c>
      <c r="Y4" t="s">
        <v>5043</v>
      </c>
      <c r="Z4" t="s">
        <v>5044</v>
      </c>
      <c r="AC4" t="s">
        <v>2447</v>
      </c>
      <c r="AD4" t="s">
        <v>5045</v>
      </c>
      <c r="AE4">
        <v>21651</v>
      </c>
      <c r="AF4" t="s">
        <v>5046</v>
      </c>
      <c r="AG4" t="s">
        <v>5043</v>
      </c>
      <c r="AH4" t="s">
        <v>5047</v>
      </c>
      <c r="AI4" t="s">
        <v>5048</v>
      </c>
      <c r="AJ4" t="s">
        <v>5049</v>
      </c>
      <c r="AK4" t="s">
        <v>5050</v>
      </c>
      <c r="AL4">
        <v>60</v>
      </c>
      <c r="AM4">
        <v>35</v>
      </c>
      <c r="AN4">
        <v>25</v>
      </c>
      <c r="AO4">
        <v>6</v>
      </c>
      <c r="AP4">
        <v>0</v>
      </c>
    </row>
    <row r="5" spans="1:42" x14ac:dyDescent="0.35">
      <c r="A5" t="s">
        <v>5051</v>
      </c>
      <c r="B5" t="s">
        <v>785</v>
      </c>
      <c r="C5" t="s">
        <v>5052</v>
      </c>
      <c r="D5">
        <v>2627</v>
      </c>
      <c r="E5" t="s">
        <v>5053</v>
      </c>
      <c r="F5" t="s">
        <v>5011</v>
      </c>
      <c r="G5" t="s">
        <v>5054</v>
      </c>
      <c r="H5" t="s">
        <v>5055</v>
      </c>
      <c r="I5" t="s">
        <v>79</v>
      </c>
      <c r="J5" t="s">
        <v>5056</v>
      </c>
      <c r="K5" t="s">
        <v>5057</v>
      </c>
      <c r="L5" t="s">
        <v>83</v>
      </c>
      <c r="M5">
        <v>12</v>
      </c>
      <c r="N5">
        <v>20</v>
      </c>
      <c r="P5">
        <v>1</v>
      </c>
      <c r="Q5" t="s">
        <v>5058</v>
      </c>
      <c r="R5">
        <v>13</v>
      </c>
      <c r="S5">
        <v>86</v>
      </c>
      <c r="T5">
        <v>31</v>
      </c>
      <c r="U5" t="s">
        <v>1530</v>
      </c>
      <c r="V5" t="s">
        <v>1530</v>
      </c>
      <c r="W5">
        <v>2092</v>
      </c>
      <c r="X5" t="s">
        <v>2360</v>
      </c>
      <c r="Y5" t="s">
        <v>5059</v>
      </c>
      <c r="Z5" t="s">
        <v>5060</v>
      </c>
      <c r="AC5" t="s">
        <v>2361</v>
      </c>
      <c r="AD5" t="s">
        <v>5061</v>
      </c>
      <c r="AE5">
        <v>2092</v>
      </c>
      <c r="AF5" t="s">
        <v>2360</v>
      </c>
      <c r="AG5" t="s">
        <v>5059</v>
      </c>
      <c r="AH5" t="s">
        <v>5060</v>
      </c>
      <c r="AI5" t="s">
        <v>5062</v>
      </c>
      <c r="AJ5" t="s">
        <v>5063</v>
      </c>
      <c r="AK5" t="s">
        <v>2361</v>
      </c>
      <c r="AL5">
        <v>0</v>
      </c>
      <c r="AM5">
        <v>0</v>
      </c>
      <c r="AN5">
        <v>12</v>
      </c>
      <c r="AO5">
        <v>8</v>
      </c>
      <c r="AP5">
        <v>0</v>
      </c>
    </row>
    <row r="6" spans="1:42" x14ac:dyDescent="0.35">
      <c r="A6" t="s">
        <v>5064</v>
      </c>
      <c r="B6" t="s">
        <v>788</v>
      </c>
      <c r="C6" t="s">
        <v>5065</v>
      </c>
      <c r="D6">
        <v>4239</v>
      </c>
      <c r="E6" t="s">
        <v>5066</v>
      </c>
      <c r="F6" t="s">
        <v>5011</v>
      </c>
      <c r="G6" t="s">
        <v>5067</v>
      </c>
      <c r="H6" t="s">
        <v>2965</v>
      </c>
      <c r="I6" t="s">
        <v>79</v>
      </c>
      <c r="J6" t="s">
        <v>2966</v>
      </c>
      <c r="K6" t="s">
        <v>2967</v>
      </c>
      <c r="L6" t="s">
        <v>204</v>
      </c>
      <c r="M6">
        <v>23</v>
      </c>
      <c r="N6">
        <v>44</v>
      </c>
      <c r="P6">
        <v>6</v>
      </c>
      <c r="Q6" t="s">
        <v>5058</v>
      </c>
      <c r="R6">
        <v>27</v>
      </c>
      <c r="S6">
        <v>34</v>
      </c>
      <c r="T6">
        <v>20</v>
      </c>
      <c r="U6" t="s">
        <v>1530</v>
      </c>
      <c r="V6" t="s">
        <v>5013</v>
      </c>
      <c r="W6">
        <v>15718</v>
      </c>
      <c r="X6" t="s">
        <v>2964</v>
      </c>
      <c r="Y6" t="s">
        <v>5068</v>
      </c>
      <c r="Z6" t="s">
        <v>5069</v>
      </c>
      <c r="AA6" t="s">
        <v>2968</v>
      </c>
      <c r="AB6" t="s">
        <v>5070</v>
      </c>
      <c r="AC6" t="s">
        <v>2969</v>
      </c>
      <c r="AD6" t="s">
        <v>5071</v>
      </c>
      <c r="AE6">
        <v>23596</v>
      </c>
      <c r="AF6" t="s">
        <v>5072</v>
      </c>
      <c r="AG6" t="s">
        <v>5073</v>
      </c>
      <c r="AH6" t="s">
        <v>5074</v>
      </c>
      <c r="AI6" t="s">
        <v>5075</v>
      </c>
      <c r="AJ6" t="s">
        <v>5076</v>
      </c>
      <c r="AK6" t="s">
        <v>5077</v>
      </c>
      <c r="AL6">
        <v>0</v>
      </c>
      <c r="AM6">
        <v>12</v>
      </c>
      <c r="AN6">
        <v>22</v>
      </c>
      <c r="AO6">
        <v>8</v>
      </c>
      <c r="AP6">
        <v>2</v>
      </c>
    </row>
    <row r="7" spans="1:42" x14ac:dyDescent="0.35">
      <c r="A7" t="s">
        <v>5078</v>
      </c>
      <c r="B7" t="s">
        <v>788</v>
      </c>
      <c r="C7" t="s">
        <v>5079</v>
      </c>
      <c r="D7">
        <v>874</v>
      </c>
      <c r="E7" t="s">
        <v>5080</v>
      </c>
      <c r="F7" t="s">
        <v>5011</v>
      </c>
      <c r="G7" t="s">
        <v>5081</v>
      </c>
      <c r="H7" t="s">
        <v>78</v>
      </c>
      <c r="I7" t="s">
        <v>79</v>
      </c>
      <c r="J7" t="s">
        <v>80</v>
      </c>
      <c r="K7" t="s">
        <v>82</v>
      </c>
      <c r="L7" t="s">
        <v>83</v>
      </c>
      <c r="M7">
        <v>1</v>
      </c>
      <c r="N7">
        <v>1</v>
      </c>
      <c r="Q7" t="s">
        <v>5082</v>
      </c>
      <c r="R7">
        <v>13</v>
      </c>
      <c r="S7">
        <v>87</v>
      </c>
      <c r="T7">
        <v>31</v>
      </c>
      <c r="U7" t="s">
        <v>5013</v>
      </c>
      <c r="V7" t="s">
        <v>5013</v>
      </c>
      <c r="W7">
        <v>20176</v>
      </c>
      <c r="X7" t="s">
        <v>5083</v>
      </c>
      <c r="Y7" t="s">
        <v>5084</v>
      </c>
      <c r="Z7" t="s">
        <v>5085</v>
      </c>
      <c r="AA7" t="s">
        <v>5086</v>
      </c>
      <c r="AB7" t="s">
        <v>5087</v>
      </c>
      <c r="AC7" t="s">
        <v>5088</v>
      </c>
      <c r="AD7" t="s">
        <v>1661</v>
      </c>
      <c r="AL7">
        <v>0</v>
      </c>
      <c r="AM7">
        <v>0</v>
      </c>
      <c r="AN7">
        <v>0</v>
      </c>
      <c r="AO7">
        <v>1</v>
      </c>
      <c r="AP7">
        <v>0</v>
      </c>
    </row>
    <row r="8" spans="1:42" x14ac:dyDescent="0.35">
      <c r="A8" t="s">
        <v>5089</v>
      </c>
      <c r="B8" t="s">
        <v>788</v>
      </c>
      <c r="C8" t="s">
        <v>5090</v>
      </c>
      <c r="D8">
        <v>972</v>
      </c>
      <c r="E8" t="s">
        <v>76</v>
      </c>
      <c r="F8" t="s">
        <v>5011</v>
      </c>
      <c r="G8" t="s">
        <v>77</v>
      </c>
      <c r="H8" t="s">
        <v>78</v>
      </c>
      <c r="I8" t="s">
        <v>79</v>
      </c>
      <c r="J8" t="s">
        <v>80</v>
      </c>
      <c r="K8" t="s">
        <v>82</v>
      </c>
      <c r="L8" t="s">
        <v>83</v>
      </c>
      <c r="M8">
        <v>1</v>
      </c>
      <c r="N8">
        <v>1</v>
      </c>
      <c r="P8">
        <v>1</v>
      </c>
      <c r="Q8" t="s">
        <v>5082</v>
      </c>
      <c r="R8">
        <v>13</v>
      </c>
      <c r="S8">
        <v>87</v>
      </c>
      <c r="T8">
        <v>31</v>
      </c>
      <c r="U8" t="s">
        <v>5013</v>
      </c>
      <c r="V8" t="s">
        <v>5013</v>
      </c>
      <c r="W8">
        <v>15940</v>
      </c>
      <c r="X8" t="s">
        <v>663</v>
      </c>
      <c r="Z8" t="s">
        <v>5091</v>
      </c>
      <c r="AA8" t="s">
        <v>5092</v>
      </c>
      <c r="AB8" t="s">
        <v>5093</v>
      </c>
      <c r="AC8" t="s">
        <v>5094</v>
      </c>
      <c r="AE8">
        <v>15940</v>
      </c>
      <c r="AF8" t="s">
        <v>663</v>
      </c>
      <c r="AH8" t="s">
        <v>5091</v>
      </c>
      <c r="AL8">
        <v>0</v>
      </c>
      <c r="AM8">
        <v>0</v>
      </c>
      <c r="AN8">
        <v>1</v>
      </c>
      <c r="AO8">
        <v>0</v>
      </c>
      <c r="AP8">
        <v>0</v>
      </c>
    </row>
    <row r="9" spans="1:42" x14ac:dyDescent="0.35">
      <c r="A9" t="s">
        <v>5095</v>
      </c>
      <c r="B9" t="s">
        <v>788</v>
      </c>
      <c r="C9" t="s">
        <v>5079</v>
      </c>
      <c r="D9">
        <v>921</v>
      </c>
      <c r="E9" t="s">
        <v>5096</v>
      </c>
      <c r="F9" t="s">
        <v>5011</v>
      </c>
      <c r="G9" t="s">
        <v>5097</v>
      </c>
      <c r="H9" t="s">
        <v>78</v>
      </c>
      <c r="I9" t="s">
        <v>79</v>
      </c>
      <c r="J9" t="s">
        <v>80</v>
      </c>
      <c r="K9" t="s">
        <v>82</v>
      </c>
      <c r="L9" t="s">
        <v>83</v>
      </c>
      <c r="M9">
        <v>1</v>
      </c>
      <c r="N9">
        <v>1</v>
      </c>
      <c r="P9">
        <v>1</v>
      </c>
      <c r="Q9" t="s">
        <v>5082</v>
      </c>
      <c r="R9">
        <v>13</v>
      </c>
      <c r="S9">
        <v>87</v>
      </c>
      <c r="T9">
        <v>31</v>
      </c>
      <c r="U9" t="s">
        <v>5013</v>
      </c>
      <c r="V9" t="s">
        <v>5013</v>
      </c>
      <c r="W9">
        <v>17419</v>
      </c>
      <c r="X9" t="s">
        <v>5098</v>
      </c>
      <c r="Z9" t="s">
        <v>5098</v>
      </c>
      <c r="AE9">
        <v>17419</v>
      </c>
      <c r="AF9" t="s">
        <v>5098</v>
      </c>
      <c r="AH9" t="s">
        <v>5098</v>
      </c>
      <c r="AL9">
        <v>0</v>
      </c>
      <c r="AM9">
        <v>1</v>
      </c>
      <c r="AN9">
        <v>0</v>
      </c>
      <c r="AO9">
        <v>0</v>
      </c>
      <c r="AP9">
        <v>0</v>
      </c>
    </row>
    <row r="10" spans="1:42" x14ac:dyDescent="0.35">
      <c r="A10" t="s">
        <v>5099</v>
      </c>
      <c r="B10" t="s">
        <v>788</v>
      </c>
      <c r="C10" t="s">
        <v>5079</v>
      </c>
      <c r="D10">
        <v>875</v>
      </c>
      <c r="E10" t="s">
        <v>5100</v>
      </c>
      <c r="F10" t="s">
        <v>5011</v>
      </c>
      <c r="G10" t="s">
        <v>5101</v>
      </c>
      <c r="H10" t="s">
        <v>78</v>
      </c>
      <c r="I10" t="s">
        <v>79</v>
      </c>
      <c r="J10" t="s">
        <v>80</v>
      </c>
      <c r="K10" t="s">
        <v>82</v>
      </c>
      <c r="L10" t="s">
        <v>83</v>
      </c>
      <c r="M10">
        <v>1</v>
      </c>
      <c r="N10">
        <v>1</v>
      </c>
      <c r="P10">
        <v>1</v>
      </c>
      <c r="Q10" t="s">
        <v>5082</v>
      </c>
      <c r="R10">
        <v>13</v>
      </c>
      <c r="S10">
        <v>87</v>
      </c>
      <c r="T10">
        <v>31</v>
      </c>
      <c r="U10" t="s">
        <v>5013</v>
      </c>
      <c r="V10" t="s">
        <v>5013</v>
      </c>
      <c r="W10">
        <v>15940</v>
      </c>
      <c r="X10" t="s">
        <v>663</v>
      </c>
      <c r="Z10" t="s">
        <v>5091</v>
      </c>
      <c r="AA10" t="s">
        <v>5092</v>
      </c>
      <c r="AB10" t="s">
        <v>5093</v>
      </c>
      <c r="AC10" t="s">
        <v>5094</v>
      </c>
      <c r="AE10">
        <v>15940</v>
      </c>
      <c r="AF10" t="s">
        <v>663</v>
      </c>
      <c r="AH10" t="s">
        <v>5091</v>
      </c>
      <c r="AL10">
        <v>0</v>
      </c>
      <c r="AM10">
        <v>0</v>
      </c>
      <c r="AN10">
        <v>0</v>
      </c>
      <c r="AO10">
        <v>1</v>
      </c>
      <c r="AP10">
        <v>0</v>
      </c>
    </row>
    <row r="11" spans="1:42" x14ac:dyDescent="0.35">
      <c r="A11" t="s">
        <v>5102</v>
      </c>
      <c r="B11" t="s">
        <v>788</v>
      </c>
      <c r="C11" t="s">
        <v>5103</v>
      </c>
      <c r="D11">
        <v>782</v>
      </c>
      <c r="E11" t="s">
        <v>5104</v>
      </c>
      <c r="F11" t="s">
        <v>5011</v>
      </c>
      <c r="G11" t="s">
        <v>5105</v>
      </c>
      <c r="H11" t="s">
        <v>78</v>
      </c>
      <c r="I11" t="s">
        <v>79</v>
      </c>
      <c r="J11" t="s">
        <v>127</v>
      </c>
      <c r="K11" t="s">
        <v>82</v>
      </c>
      <c r="L11" t="s">
        <v>83</v>
      </c>
      <c r="M11">
        <v>1</v>
      </c>
      <c r="N11">
        <v>1</v>
      </c>
      <c r="Q11" t="s">
        <v>5082</v>
      </c>
      <c r="R11">
        <v>13</v>
      </c>
      <c r="S11">
        <v>87</v>
      </c>
      <c r="T11">
        <v>31</v>
      </c>
      <c r="U11" t="s">
        <v>5013</v>
      </c>
      <c r="V11" t="s">
        <v>5013</v>
      </c>
      <c r="W11">
        <v>5915</v>
      </c>
      <c r="X11" t="s">
        <v>5106</v>
      </c>
      <c r="Y11" t="s">
        <v>5107</v>
      </c>
      <c r="Z11" t="s">
        <v>5106</v>
      </c>
      <c r="AD11" t="s">
        <v>5108</v>
      </c>
    </row>
    <row r="12" spans="1:42" x14ac:dyDescent="0.35">
      <c r="A12" t="s">
        <v>5109</v>
      </c>
      <c r="B12" t="s">
        <v>788</v>
      </c>
      <c r="C12" t="s">
        <v>5103</v>
      </c>
      <c r="D12">
        <v>814</v>
      </c>
      <c r="E12" t="s">
        <v>5110</v>
      </c>
      <c r="F12" t="s">
        <v>5111</v>
      </c>
      <c r="G12" t="s">
        <v>5112</v>
      </c>
      <c r="H12" t="s">
        <v>78</v>
      </c>
      <c r="I12" t="s">
        <v>79</v>
      </c>
      <c r="J12" t="s">
        <v>127</v>
      </c>
      <c r="K12" t="s">
        <v>82</v>
      </c>
      <c r="L12" t="s">
        <v>83</v>
      </c>
      <c r="M12">
        <v>1</v>
      </c>
      <c r="N12">
        <v>1</v>
      </c>
      <c r="Q12" t="s">
        <v>5082</v>
      </c>
      <c r="R12">
        <v>13</v>
      </c>
      <c r="S12">
        <v>87</v>
      </c>
      <c r="T12">
        <v>31</v>
      </c>
      <c r="U12" t="s">
        <v>5013</v>
      </c>
      <c r="V12" t="s">
        <v>5013</v>
      </c>
      <c r="W12">
        <v>5915</v>
      </c>
      <c r="X12" t="s">
        <v>5106</v>
      </c>
      <c r="Y12" t="s">
        <v>5107</v>
      </c>
      <c r="Z12" t="s">
        <v>5106</v>
      </c>
      <c r="AD12" t="s">
        <v>5108</v>
      </c>
      <c r="AE12">
        <v>5915</v>
      </c>
      <c r="AF12" t="s">
        <v>5106</v>
      </c>
      <c r="AG12" t="s">
        <v>5107</v>
      </c>
      <c r="AH12" t="s">
        <v>5106</v>
      </c>
      <c r="AI12" t="s">
        <v>5113</v>
      </c>
    </row>
    <row r="13" spans="1:42" x14ac:dyDescent="0.35">
      <c r="A13" t="s">
        <v>5114</v>
      </c>
      <c r="B13" t="s">
        <v>788</v>
      </c>
      <c r="C13" t="s">
        <v>5039</v>
      </c>
      <c r="D13">
        <v>4067</v>
      </c>
      <c r="E13" t="s">
        <v>5115</v>
      </c>
      <c r="F13" t="s">
        <v>5011</v>
      </c>
      <c r="G13" t="s">
        <v>5116</v>
      </c>
      <c r="H13" t="s">
        <v>2789</v>
      </c>
      <c r="I13" t="s">
        <v>79</v>
      </c>
      <c r="J13" t="s">
        <v>2790</v>
      </c>
      <c r="K13" t="s">
        <v>164</v>
      </c>
      <c r="L13" t="s">
        <v>230</v>
      </c>
      <c r="M13">
        <v>8</v>
      </c>
      <c r="N13">
        <v>158</v>
      </c>
      <c r="P13">
        <v>21</v>
      </c>
      <c r="Q13" t="s">
        <v>5042</v>
      </c>
      <c r="R13">
        <v>34</v>
      </c>
      <c r="S13">
        <v>37</v>
      </c>
      <c r="T13">
        <v>27</v>
      </c>
      <c r="U13" t="s">
        <v>1530</v>
      </c>
      <c r="V13" t="s">
        <v>5013</v>
      </c>
      <c r="W13">
        <v>15358</v>
      </c>
      <c r="X13" t="s">
        <v>2788</v>
      </c>
      <c r="Y13" t="s">
        <v>5117</v>
      </c>
      <c r="Z13" t="s">
        <v>5118</v>
      </c>
      <c r="AA13" t="s">
        <v>2711</v>
      </c>
      <c r="AC13" t="s">
        <v>2712</v>
      </c>
      <c r="AD13" t="s">
        <v>5119</v>
      </c>
      <c r="AE13">
        <v>13172</v>
      </c>
      <c r="AF13" t="s">
        <v>729</v>
      </c>
      <c r="AG13" t="s">
        <v>5120</v>
      </c>
      <c r="AH13" t="s">
        <v>5121</v>
      </c>
      <c r="AI13" t="s">
        <v>5122</v>
      </c>
      <c r="AK13" t="s">
        <v>5123</v>
      </c>
      <c r="AL13">
        <v>0</v>
      </c>
      <c r="AM13">
        <v>36</v>
      </c>
      <c r="AN13">
        <v>67</v>
      </c>
      <c r="AO13">
        <v>55</v>
      </c>
      <c r="AP13">
        <v>0</v>
      </c>
    </row>
    <row r="14" spans="1:42" x14ac:dyDescent="0.35">
      <c r="A14" t="s">
        <v>5124</v>
      </c>
      <c r="B14" t="s">
        <v>784</v>
      </c>
      <c r="C14" t="s">
        <v>5125</v>
      </c>
      <c r="D14">
        <v>2673</v>
      </c>
      <c r="E14" t="s">
        <v>5126</v>
      </c>
      <c r="F14" t="s">
        <v>5011</v>
      </c>
      <c r="G14" t="s">
        <v>5127</v>
      </c>
      <c r="H14" t="s">
        <v>5128</v>
      </c>
      <c r="I14" t="s">
        <v>79</v>
      </c>
      <c r="J14" t="s">
        <v>5129</v>
      </c>
      <c r="K14" t="s">
        <v>5128</v>
      </c>
      <c r="L14" t="s">
        <v>396</v>
      </c>
      <c r="M14">
        <v>6</v>
      </c>
      <c r="N14">
        <v>12</v>
      </c>
      <c r="P14">
        <v>12</v>
      </c>
      <c r="Q14" t="s">
        <v>5012</v>
      </c>
      <c r="R14">
        <v>36</v>
      </c>
      <c r="S14">
        <v>21</v>
      </c>
      <c r="T14">
        <v>3</v>
      </c>
      <c r="U14" t="s">
        <v>5013</v>
      </c>
      <c r="V14" t="s">
        <v>5013</v>
      </c>
      <c r="W14">
        <v>10722</v>
      </c>
      <c r="X14" t="s">
        <v>5126</v>
      </c>
      <c r="Y14" t="s">
        <v>5130</v>
      </c>
      <c r="Z14" t="s">
        <v>5131</v>
      </c>
      <c r="AA14" t="s">
        <v>5132</v>
      </c>
      <c r="AB14" t="s">
        <v>5133</v>
      </c>
      <c r="AC14" t="s">
        <v>5134</v>
      </c>
      <c r="AD14" t="s">
        <v>5135</v>
      </c>
      <c r="AL14">
        <v>0</v>
      </c>
      <c r="AM14">
        <v>2</v>
      </c>
      <c r="AN14">
        <v>10</v>
      </c>
      <c r="AO14">
        <v>0</v>
      </c>
      <c r="AP14">
        <v>0</v>
      </c>
    </row>
    <row r="15" spans="1:42" x14ac:dyDescent="0.35">
      <c r="A15" t="s">
        <v>5136</v>
      </c>
      <c r="B15" t="s">
        <v>785</v>
      </c>
      <c r="C15" t="s">
        <v>5137</v>
      </c>
      <c r="D15">
        <v>2628</v>
      </c>
      <c r="E15" t="s">
        <v>5138</v>
      </c>
      <c r="F15" t="s">
        <v>5011</v>
      </c>
      <c r="G15" t="s">
        <v>5139</v>
      </c>
      <c r="H15" t="s">
        <v>5140</v>
      </c>
      <c r="I15" t="s">
        <v>79</v>
      </c>
      <c r="J15" t="s">
        <v>5141</v>
      </c>
      <c r="K15" t="s">
        <v>5142</v>
      </c>
      <c r="L15" t="s">
        <v>83</v>
      </c>
      <c r="M15">
        <v>13</v>
      </c>
      <c r="N15">
        <v>14</v>
      </c>
      <c r="Q15" t="s">
        <v>5143</v>
      </c>
      <c r="R15">
        <v>19</v>
      </c>
      <c r="S15">
        <v>88</v>
      </c>
      <c r="T15">
        <v>28</v>
      </c>
      <c r="U15" t="s">
        <v>5013</v>
      </c>
      <c r="V15" t="s">
        <v>1530</v>
      </c>
      <c r="W15">
        <v>13108</v>
      </c>
      <c r="X15" t="s">
        <v>5144</v>
      </c>
      <c r="Y15" t="s">
        <v>5145</v>
      </c>
      <c r="Z15" t="s">
        <v>5146</v>
      </c>
      <c r="AA15" t="s">
        <v>5147</v>
      </c>
      <c r="AE15">
        <v>9624</v>
      </c>
      <c r="AF15" t="s">
        <v>5148</v>
      </c>
      <c r="AG15" t="s">
        <v>5149</v>
      </c>
      <c r="AH15" t="s">
        <v>5150</v>
      </c>
      <c r="AI15" t="s">
        <v>5151</v>
      </c>
      <c r="AJ15" t="s">
        <v>5152</v>
      </c>
    </row>
    <row r="16" spans="1:42" x14ac:dyDescent="0.35">
      <c r="A16" t="s">
        <v>5153</v>
      </c>
      <c r="B16" t="s">
        <v>788</v>
      </c>
      <c r="C16" t="s">
        <v>5154</v>
      </c>
      <c r="D16">
        <v>35</v>
      </c>
      <c r="E16" t="s">
        <v>5155</v>
      </c>
      <c r="F16" t="s">
        <v>5011</v>
      </c>
      <c r="G16" t="s">
        <v>5156</v>
      </c>
      <c r="H16" t="s">
        <v>1359</v>
      </c>
      <c r="I16" t="s">
        <v>79</v>
      </c>
      <c r="J16" t="s">
        <v>5157</v>
      </c>
      <c r="K16" t="s">
        <v>1361</v>
      </c>
      <c r="L16" t="s">
        <v>140</v>
      </c>
      <c r="M16">
        <v>13</v>
      </c>
      <c r="N16">
        <v>208</v>
      </c>
      <c r="P16">
        <v>52</v>
      </c>
      <c r="Q16" t="s">
        <v>5012</v>
      </c>
      <c r="R16">
        <v>17</v>
      </c>
      <c r="S16">
        <v>12</v>
      </c>
      <c r="T16">
        <v>22</v>
      </c>
      <c r="U16" t="s">
        <v>5013</v>
      </c>
      <c r="V16" t="s">
        <v>5013</v>
      </c>
      <c r="W16">
        <v>5068</v>
      </c>
      <c r="X16" t="s">
        <v>5158</v>
      </c>
      <c r="Y16" t="s">
        <v>5159</v>
      </c>
      <c r="Z16" t="s">
        <v>5160</v>
      </c>
      <c r="AC16" t="s">
        <v>5161</v>
      </c>
      <c r="AD16" t="s">
        <v>5162</v>
      </c>
      <c r="AE16">
        <v>15959</v>
      </c>
      <c r="AF16" t="s">
        <v>5163</v>
      </c>
      <c r="AG16" t="s">
        <v>5164</v>
      </c>
      <c r="AH16" t="s">
        <v>5165</v>
      </c>
      <c r="AI16" t="s">
        <v>5166</v>
      </c>
      <c r="AJ16" t="s">
        <v>5167</v>
      </c>
      <c r="AK16" t="s">
        <v>5168</v>
      </c>
      <c r="AL16">
        <v>0</v>
      </c>
      <c r="AM16">
        <v>48</v>
      </c>
      <c r="AN16">
        <v>112</v>
      </c>
      <c r="AO16">
        <v>48</v>
      </c>
      <c r="AP16">
        <v>0</v>
      </c>
    </row>
    <row r="17" spans="1:42" x14ac:dyDescent="0.35">
      <c r="A17" t="s">
        <v>5169</v>
      </c>
      <c r="B17" t="s">
        <v>788</v>
      </c>
      <c r="C17" t="s">
        <v>5154</v>
      </c>
      <c r="D17">
        <v>40</v>
      </c>
      <c r="E17" t="s">
        <v>5170</v>
      </c>
      <c r="F17" t="s">
        <v>5011</v>
      </c>
      <c r="G17" t="s">
        <v>5171</v>
      </c>
      <c r="H17" t="s">
        <v>5172</v>
      </c>
      <c r="I17" t="s">
        <v>79</v>
      </c>
      <c r="J17" t="s">
        <v>5173</v>
      </c>
      <c r="K17" t="s">
        <v>5174</v>
      </c>
      <c r="L17" t="s">
        <v>150</v>
      </c>
      <c r="M17">
        <v>11</v>
      </c>
      <c r="N17">
        <v>40</v>
      </c>
      <c r="P17">
        <v>30</v>
      </c>
      <c r="Q17" t="s">
        <v>5175</v>
      </c>
      <c r="R17">
        <v>4</v>
      </c>
      <c r="S17">
        <v>5</v>
      </c>
      <c r="T17">
        <v>1</v>
      </c>
      <c r="U17" t="s">
        <v>5013</v>
      </c>
      <c r="V17" t="s">
        <v>5013</v>
      </c>
      <c r="W17">
        <v>22882</v>
      </c>
      <c r="X17" t="s">
        <v>5176</v>
      </c>
      <c r="Z17" t="s">
        <v>5177</v>
      </c>
      <c r="AC17" t="s">
        <v>5178</v>
      </c>
      <c r="AD17" t="s">
        <v>1661</v>
      </c>
      <c r="AL17">
        <v>0</v>
      </c>
      <c r="AM17">
        <v>24</v>
      </c>
      <c r="AN17">
        <v>10</v>
      </c>
      <c r="AO17">
        <v>6</v>
      </c>
      <c r="AP17">
        <v>0</v>
      </c>
    </row>
    <row r="18" spans="1:42" x14ac:dyDescent="0.35">
      <c r="A18" t="s">
        <v>5179</v>
      </c>
      <c r="B18" t="s">
        <v>788</v>
      </c>
      <c r="C18" t="s">
        <v>5180</v>
      </c>
      <c r="D18">
        <v>4383</v>
      </c>
      <c r="E18" t="s">
        <v>5181</v>
      </c>
      <c r="F18" t="s">
        <v>5011</v>
      </c>
      <c r="G18" t="s">
        <v>5182</v>
      </c>
      <c r="H18" t="s">
        <v>5183</v>
      </c>
      <c r="I18" t="s">
        <v>79</v>
      </c>
      <c r="J18" t="s">
        <v>5184</v>
      </c>
      <c r="K18" t="s">
        <v>5128</v>
      </c>
      <c r="L18" t="s">
        <v>396</v>
      </c>
      <c r="M18">
        <v>6</v>
      </c>
      <c r="N18">
        <v>70</v>
      </c>
      <c r="P18">
        <v>1</v>
      </c>
      <c r="Q18" t="s">
        <v>5042</v>
      </c>
      <c r="R18">
        <v>36</v>
      </c>
      <c r="S18">
        <v>21</v>
      </c>
      <c r="T18">
        <v>3</v>
      </c>
      <c r="U18" t="s">
        <v>1530</v>
      </c>
      <c r="V18" t="s">
        <v>1530</v>
      </c>
      <c r="W18">
        <v>17877</v>
      </c>
      <c r="X18" t="s">
        <v>2779</v>
      </c>
      <c r="Y18" t="s">
        <v>5185</v>
      </c>
      <c r="Z18" t="s">
        <v>5186</v>
      </c>
      <c r="AA18" t="s">
        <v>2289</v>
      </c>
      <c r="AB18" t="s">
        <v>5187</v>
      </c>
      <c r="AC18" t="s">
        <v>2290</v>
      </c>
      <c r="AD18" t="s">
        <v>5188</v>
      </c>
      <c r="AE18">
        <v>13252</v>
      </c>
      <c r="AF18" t="s">
        <v>5189</v>
      </c>
      <c r="AG18" t="s">
        <v>5185</v>
      </c>
      <c r="AH18" t="s">
        <v>5190</v>
      </c>
      <c r="AI18" t="s">
        <v>2289</v>
      </c>
      <c r="AJ18" t="s">
        <v>5191</v>
      </c>
      <c r="AK18" t="s">
        <v>5192</v>
      </c>
      <c r="AL18">
        <v>0</v>
      </c>
      <c r="AM18">
        <v>16</v>
      </c>
      <c r="AN18">
        <v>30</v>
      </c>
      <c r="AO18">
        <v>24</v>
      </c>
      <c r="AP18">
        <v>0</v>
      </c>
    </row>
    <row r="19" spans="1:42" x14ac:dyDescent="0.35">
      <c r="A19" t="s">
        <v>5193</v>
      </c>
      <c r="B19" t="s">
        <v>788</v>
      </c>
      <c r="C19" t="s">
        <v>5154</v>
      </c>
      <c r="D19">
        <v>43</v>
      </c>
      <c r="E19" t="s">
        <v>5194</v>
      </c>
      <c r="F19" t="s">
        <v>5011</v>
      </c>
      <c r="G19" t="s">
        <v>5195</v>
      </c>
      <c r="H19" t="s">
        <v>107</v>
      </c>
      <c r="I19" t="s">
        <v>79</v>
      </c>
      <c r="J19" t="s">
        <v>5196</v>
      </c>
      <c r="K19" t="s">
        <v>109</v>
      </c>
      <c r="L19" t="s">
        <v>110</v>
      </c>
      <c r="M19">
        <v>12</v>
      </c>
      <c r="N19">
        <v>136</v>
      </c>
      <c r="P19">
        <v>14</v>
      </c>
      <c r="Q19" t="s">
        <v>5012</v>
      </c>
      <c r="R19">
        <v>18</v>
      </c>
      <c r="S19">
        <v>139</v>
      </c>
      <c r="T19">
        <v>15</v>
      </c>
      <c r="U19" t="s">
        <v>5013</v>
      </c>
      <c r="V19" t="s">
        <v>5013</v>
      </c>
      <c r="W19">
        <v>17825</v>
      </c>
      <c r="X19" t="s">
        <v>5197</v>
      </c>
      <c r="Y19" t="s">
        <v>5198</v>
      </c>
      <c r="Z19" t="s">
        <v>5199</v>
      </c>
      <c r="AD19" t="s">
        <v>5200</v>
      </c>
      <c r="AE19">
        <v>18098</v>
      </c>
      <c r="AF19" t="s">
        <v>5201</v>
      </c>
      <c r="AH19" t="s">
        <v>5202</v>
      </c>
      <c r="AI19" t="s">
        <v>5203</v>
      </c>
      <c r="AJ19" t="s">
        <v>5204</v>
      </c>
      <c r="AK19" t="s">
        <v>5205</v>
      </c>
      <c r="AL19">
        <v>0</v>
      </c>
      <c r="AM19">
        <v>56</v>
      </c>
      <c r="AN19">
        <v>80</v>
      </c>
      <c r="AO19">
        <v>0</v>
      </c>
      <c r="AP19">
        <v>0</v>
      </c>
    </row>
    <row r="20" spans="1:42" x14ac:dyDescent="0.35">
      <c r="A20" t="s">
        <v>5206</v>
      </c>
      <c r="B20" t="s">
        <v>788</v>
      </c>
      <c r="C20" t="s">
        <v>5180</v>
      </c>
      <c r="D20">
        <v>4385</v>
      </c>
      <c r="E20" t="s">
        <v>5207</v>
      </c>
      <c r="F20" t="s">
        <v>5011</v>
      </c>
      <c r="G20" t="s">
        <v>5208</v>
      </c>
      <c r="H20" t="s">
        <v>1978</v>
      </c>
      <c r="I20" t="s">
        <v>79</v>
      </c>
      <c r="J20" t="s">
        <v>5209</v>
      </c>
      <c r="K20" t="s">
        <v>279</v>
      </c>
      <c r="L20" t="s">
        <v>110</v>
      </c>
      <c r="M20">
        <v>17</v>
      </c>
      <c r="N20">
        <v>176</v>
      </c>
      <c r="P20">
        <v>9</v>
      </c>
      <c r="Q20" t="s">
        <v>5042</v>
      </c>
      <c r="R20">
        <v>8</v>
      </c>
      <c r="S20">
        <v>16</v>
      </c>
      <c r="T20">
        <v>4</v>
      </c>
      <c r="U20" t="s">
        <v>1530</v>
      </c>
      <c r="V20" t="s">
        <v>5013</v>
      </c>
      <c r="W20">
        <v>18002</v>
      </c>
      <c r="X20" t="s">
        <v>2780</v>
      </c>
      <c r="Y20" t="s">
        <v>5210</v>
      </c>
      <c r="Z20" t="s">
        <v>5211</v>
      </c>
      <c r="AA20" t="s">
        <v>2781</v>
      </c>
      <c r="AC20" t="s">
        <v>2782</v>
      </c>
      <c r="AD20" t="s">
        <v>5212</v>
      </c>
      <c r="AE20">
        <v>24841</v>
      </c>
      <c r="AF20" t="s">
        <v>5213</v>
      </c>
      <c r="AG20" t="s">
        <v>5214</v>
      </c>
      <c r="AH20" t="s">
        <v>5211</v>
      </c>
      <c r="AI20" t="s">
        <v>2781</v>
      </c>
      <c r="AJ20" t="s">
        <v>5215</v>
      </c>
      <c r="AK20" t="s">
        <v>5216</v>
      </c>
      <c r="AL20">
        <v>0</v>
      </c>
      <c r="AM20">
        <v>56</v>
      </c>
      <c r="AN20">
        <v>96</v>
      </c>
      <c r="AO20">
        <v>24</v>
      </c>
      <c r="AP20">
        <v>0</v>
      </c>
    </row>
    <row r="21" spans="1:42" x14ac:dyDescent="0.35">
      <c r="A21" t="s">
        <v>5217</v>
      </c>
      <c r="B21" t="s">
        <v>5218</v>
      </c>
      <c r="C21" t="s">
        <v>5180</v>
      </c>
      <c r="D21">
        <v>4394</v>
      </c>
      <c r="E21" t="s">
        <v>2784</v>
      </c>
      <c r="F21" t="s">
        <v>5011</v>
      </c>
      <c r="G21" t="s">
        <v>5219</v>
      </c>
      <c r="H21" t="s">
        <v>5220</v>
      </c>
      <c r="I21" t="s">
        <v>79</v>
      </c>
      <c r="J21" t="s">
        <v>5221</v>
      </c>
      <c r="K21" t="s">
        <v>215</v>
      </c>
      <c r="L21" t="s">
        <v>150</v>
      </c>
      <c r="M21">
        <v>12</v>
      </c>
      <c r="N21">
        <v>48</v>
      </c>
      <c r="Q21" t="s">
        <v>5012</v>
      </c>
      <c r="R21">
        <v>5</v>
      </c>
      <c r="S21">
        <v>4</v>
      </c>
      <c r="T21">
        <v>3</v>
      </c>
      <c r="U21" t="s">
        <v>1530</v>
      </c>
      <c r="V21" t="s">
        <v>1530</v>
      </c>
      <c r="W21">
        <v>16193</v>
      </c>
      <c r="X21" t="s">
        <v>2784</v>
      </c>
      <c r="Y21" t="s">
        <v>5222</v>
      </c>
      <c r="Z21" t="s">
        <v>5223</v>
      </c>
      <c r="AA21" t="s">
        <v>1727</v>
      </c>
      <c r="AB21" t="s">
        <v>5224</v>
      </c>
      <c r="AC21" t="s">
        <v>2256</v>
      </c>
      <c r="AD21" t="s">
        <v>5225</v>
      </c>
      <c r="AE21">
        <v>18161</v>
      </c>
      <c r="AF21" t="s">
        <v>5226</v>
      </c>
      <c r="AG21" t="s">
        <v>5222</v>
      </c>
      <c r="AH21" t="s">
        <v>5227</v>
      </c>
      <c r="AI21" t="s">
        <v>1727</v>
      </c>
      <c r="AJ21" t="s">
        <v>5228</v>
      </c>
      <c r="AK21" t="s">
        <v>5229</v>
      </c>
      <c r="AL21">
        <v>0</v>
      </c>
      <c r="AM21">
        <v>32</v>
      </c>
      <c r="AN21">
        <v>0</v>
      </c>
      <c r="AO21">
        <v>16</v>
      </c>
      <c r="AP21">
        <v>0</v>
      </c>
    </row>
    <row r="22" spans="1:42" x14ac:dyDescent="0.35">
      <c r="A22" t="s">
        <v>5230</v>
      </c>
      <c r="B22" t="s">
        <v>5218</v>
      </c>
      <c r="C22" t="s">
        <v>5180</v>
      </c>
      <c r="D22">
        <v>4395</v>
      </c>
      <c r="E22" t="s">
        <v>2785</v>
      </c>
      <c r="F22" t="s">
        <v>5011</v>
      </c>
      <c r="G22" t="s">
        <v>5231</v>
      </c>
      <c r="H22" t="s">
        <v>5232</v>
      </c>
      <c r="I22" t="s">
        <v>79</v>
      </c>
      <c r="J22" t="s">
        <v>5233</v>
      </c>
      <c r="K22" t="s">
        <v>5234</v>
      </c>
      <c r="L22" t="s">
        <v>140</v>
      </c>
      <c r="M22">
        <v>7</v>
      </c>
      <c r="N22">
        <v>76</v>
      </c>
      <c r="P22">
        <v>3</v>
      </c>
      <c r="Q22" t="s">
        <v>5042</v>
      </c>
      <c r="R22">
        <v>25</v>
      </c>
      <c r="S22">
        <v>59</v>
      </c>
      <c r="T22">
        <v>24</v>
      </c>
      <c r="U22" t="s">
        <v>1530</v>
      </c>
      <c r="V22" t="s">
        <v>1530</v>
      </c>
      <c r="W22">
        <v>16201</v>
      </c>
      <c r="X22" t="s">
        <v>2785</v>
      </c>
      <c r="Y22" t="s">
        <v>5235</v>
      </c>
      <c r="Z22" t="s">
        <v>5223</v>
      </c>
      <c r="AA22" t="s">
        <v>1727</v>
      </c>
      <c r="AB22" t="s">
        <v>5228</v>
      </c>
      <c r="AC22" t="s">
        <v>1728</v>
      </c>
      <c r="AD22" t="s">
        <v>5236</v>
      </c>
      <c r="AE22">
        <v>18161</v>
      </c>
      <c r="AF22" t="s">
        <v>5226</v>
      </c>
      <c r="AG22" t="s">
        <v>5222</v>
      </c>
      <c r="AH22" t="s">
        <v>5227</v>
      </c>
      <c r="AI22" t="s">
        <v>1727</v>
      </c>
      <c r="AJ22" t="s">
        <v>5228</v>
      </c>
      <c r="AK22" t="s">
        <v>5229</v>
      </c>
      <c r="AL22">
        <v>0</v>
      </c>
      <c r="AM22">
        <v>20</v>
      </c>
      <c r="AN22">
        <v>36</v>
      </c>
      <c r="AO22">
        <v>20</v>
      </c>
      <c r="AP22">
        <v>0</v>
      </c>
    </row>
    <row r="23" spans="1:42" x14ac:dyDescent="0.35">
      <c r="A23" t="s">
        <v>5237</v>
      </c>
      <c r="B23" t="s">
        <v>788</v>
      </c>
      <c r="C23" t="s">
        <v>5154</v>
      </c>
      <c r="D23">
        <v>57</v>
      </c>
      <c r="E23" t="s">
        <v>5238</v>
      </c>
      <c r="F23" t="s">
        <v>5011</v>
      </c>
      <c r="G23" t="s">
        <v>5239</v>
      </c>
      <c r="H23" t="s">
        <v>86</v>
      </c>
      <c r="I23" t="s">
        <v>79</v>
      </c>
      <c r="J23" t="s">
        <v>1051</v>
      </c>
      <c r="K23" t="s">
        <v>88</v>
      </c>
      <c r="L23" t="s">
        <v>89</v>
      </c>
      <c r="M23">
        <v>15</v>
      </c>
      <c r="N23">
        <v>172</v>
      </c>
      <c r="P23">
        <v>4</v>
      </c>
      <c r="Q23" t="s">
        <v>5042</v>
      </c>
      <c r="R23">
        <v>21</v>
      </c>
      <c r="S23">
        <v>51</v>
      </c>
      <c r="T23">
        <v>14</v>
      </c>
      <c r="U23" t="s">
        <v>1530</v>
      </c>
      <c r="V23" t="s">
        <v>5013</v>
      </c>
      <c r="W23">
        <v>5105</v>
      </c>
      <c r="X23" t="s">
        <v>1861</v>
      </c>
      <c r="Y23" t="s">
        <v>5240</v>
      </c>
      <c r="Z23" t="s">
        <v>5241</v>
      </c>
      <c r="AA23" t="s">
        <v>1862</v>
      </c>
      <c r="AB23" t="s">
        <v>5242</v>
      </c>
      <c r="AC23" t="s">
        <v>1863</v>
      </c>
      <c r="AD23" t="s">
        <v>5243</v>
      </c>
      <c r="AE23">
        <v>21597</v>
      </c>
      <c r="AF23" t="s">
        <v>5244</v>
      </c>
      <c r="AG23" t="s">
        <v>5245</v>
      </c>
      <c r="AH23" t="s">
        <v>5246</v>
      </c>
      <c r="AI23" t="s">
        <v>5247</v>
      </c>
      <c r="AJ23" t="s">
        <v>5248</v>
      </c>
      <c r="AK23" t="s">
        <v>5249</v>
      </c>
      <c r="AL23">
        <v>0</v>
      </c>
      <c r="AM23">
        <v>60</v>
      </c>
      <c r="AN23">
        <v>80</v>
      </c>
      <c r="AO23">
        <v>32</v>
      </c>
      <c r="AP23">
        <v>0</v>
      </c>
    </row>
    <row r="24" spans="1:42" x14ac:dyDescent="0.35">
      <c r="A24" t="s">
        <v>5250</v>
      </c>
      <c r="B24" t="s">
        <v>5023</v>
      </c>
      <c r="C24" t="s">
        <v>5024</v>
      </c>
      <c r="D24">
        <v>3022</v>
      </c>
      <c r="E24" t="s">
        <v>5251</v>
      </c>
      <c r="F24" t="s">
        <v>5011</v>
      </c>
      <c r="G24" t="s">
        <v>5252</v>
      </c>
      <c r="H24" t="s">
        <v>5253</v>
      </c>
      <c r="I24" t="s">
        <v>79</v>
      </c>
      <c r="J24" t="s">
        <v>5254</v>
      </c>
      <c r="K24" t="s">
        <v>103</v>
      </c>
      <c r="L24" t="s">
        <v>104</v>
      </c>
      <c r="N24">
        <v>152</v>
      </c>
      <c r="P24">
        <v>31</v>
      </c>
      <c r="Q24" t="s">
        <v>5012</v>
      </c>
      <c r="R24">
        <v>12</v>
      </c>
      <c r="S24">
        <v>99</v>
      </c>
      <c r="T24">
        <v>12</v>
      </c>
      <c r="U24" t="s">
        <v>5013</v>
      </c>
      <c r="V24" t="s">
        <v>5013</v>
      </c>
      <c r="W24">
        <v>9330</v>
      </c>
      <c r="X24" t="s">
        <v>5255</v>
      </c>
      <c r="Y24" t="s">
        <v>5256</v>
      </c>
      <c r="Z24" t="s">
        <v>5257</v>
      </c>
      <c r="AD24" t="s">
        <v>5258</v>
      </c>
      <c r="AE24">
        <v>16066</v>
      </c>
      <c r="AF24" t="s">
        <v>5259</v>
      </c>
      <c r="AG24" t="s">
        <v>5260</v>
      </c>
      <c r="AH24" t="s">
        <v>5261</v>
      </c>
      <c r="AI24" t="s">
        <v>5262</v>
      </c>
      <c r="AJ24" t="s">
        <v>5263</v>
      </c>
      <c r="AK24" t="s">
        <v>5264</v>
      </c>
      <c r="AL24">
        <v>0</v>
      </c>
      <c r="AM24">
        <v>77</v>
      </c>
      <c r="AN24">
        <v>75</v>
      </c>
      <c r="AO24">
        <v>0</v>
      </c>
      <c r="AP24">
        <v>0</v>
      </c>
    </row>
    <row r="25" spans="1:42" x14ac:dyDescent="0.35">
      <c r="A25" t="s">
        <v>5265</v>
      </c>
      <c r="B25" t="s">
        <v>5266</v>
      </c>
      <c r="C25" t="s">
        <v>5267</v>
      </c>
      <c r="D25">
        <v>61</v>
      </c>
      <c r="E25" t="s">
        <v>5268</v>
      </c>
      <c r="F25" t="s">
        <v>5011</v>
      </c>
      <c r="G25" t="s">
        <v>5269</v>
      </c>
      <c r="H25" t="s">
        <v>86</v>
      </c>
      <c r="I25" t="s">
        <v>79</v>
      </c>
      <c r="J25" t="s">
        <v>5270</v>
      </c>
      <c r="K25" t="s">
        <v>88</v>
      </c>
      <c r="L25" t="s">
        <v>89</v>
      </c>
      <c r="M25">
        <v>32</v>
      </c>
      <c r="N25">
        <v>176</v>
      </c>
      <c r="P25">
        <v>17</v>
      </c>
      <c r="Q25" t="s">
        <v>5012</v>
      </c>
      <c r="R25">
        <v>35</v>
      </c>
      <c r="S25">
        <v>46</v>
      </c>
      <c r="T25">
        <v>14</v>
      </c>
      <c r="U25" t="s">
        <v>1530</v>
      </c>
      <c r="V25" t="s">
        <v>5013</v>
      </c>
      <c r="W25">
        <v>26565</v>
      </c>
      <c r="X25" t="s">
        <v>4486</v>
      </c>
      <c r="Z25" t="s">
        <v>5271</v>
      </c>
      <c r="AA25" t="s">
        <v>1738</v>
      </c>
      <c r="AB25" t="s">
        <v>5272</v>
      </c>
      <c r="AC25" t="s">
        <v>1739</v>
      </c>
      <c r="AD25" t="s">
        <v>1661</v>
      </c>
      <c r="AE25">
        <v>15570</v>
      </c>
      <c r="AF25" t="s">
        <v>5273</v>
      </c>
      <c r="AG25" t="s">
        <v>5274</v>
      </c>
      <c r="AH25" t="s">
        <v>5275</v>
      </c>
      <c r="AI25" t="s">
        <v>5276</v>
      </c>
      <c r="AK25" t="s">
        <v>5277</v>
      </c>
      <c r="AL25">
        <v>0</v>
      </c>
      <c r="AM25">
        <v>28</v>
      </c>
      <c r="AN25">
        <v>94</v>
      </c>
      <c r="AO25">
        <v>54</v>
      </c>
      <c r="AP25">
        <v>0</v>
      </c>
    </row>
    <row r="26" spans="1:42" x14ac:dyDescent="0.35">
      <c r="D26">
        <v>4037</v>
      </c>
      <c r="E26" t="s">
        <v>5278</v>
      </c>
      <c r="F26" t="s">
        <v>5011</v>
      </c>
      <c r="G26" t="s">
        <v>5279</v>
      </c>
      <c r="H26" t="s">
        <v>120</v>
      </c>
      <c r="I26" t="s">
        <v>79</v>
      </c>
      <c r="J26" t="s">
        <v>124</v>
      </c>
      <c r="K26" t="s">
        <v>120</v>
      </c>
      <c r="L26" t="s">
        <v>104</v>
      </c>
      <c r="M26">
        <v>20</v>
      </c>
      <c r="N26">
        <v>146</v>
      </c>
      <c r="Q26" t="s">
        <v>5012</v>
      </c>
      <c r="R26">
        <v>5</v>
      </c>
      <c r="S26">
        <v>114</v>
      </c>
      <c r="T26">
        <v>16</v>
      </c>
      <c r="U26" t="s">
        <v>5013</v>
      </c>
      <c r="V26" t="s">
        <v>5013</v>
      </c>
    </row>
    <row r="27" spans="1:42" x14ac:dyDescent="0.35">
      <c r="A27" t="s">
        <v>5280</v>
      </c>
      <c r="B27" t="s">
        <v>5281</v>
      </c>
      <c r="C27" t="s">
        <v>5282</v>
      </c>
      <c r="D27">
        <v>67</v>
      </c>
      <c r="E27" t="s">
        <v>84</v>
      </c>
      <c r="F27" t="s">
        <v>5011</v>
      </c>
      <c r="G27" t="s">
        <v>85</v>
      </c>
      <c r="H27" t="s">
        <v>86</v>
      </c>
      <c r="I27" t="s">
        <v>79</v>
      </c>
      <c r="J27" t="s">
        <v>87</v>
      </c>
      <c r="K27" t="s">
        <v>88</v>
      </c>
      <c r="L27" t="s">
        <v>89</v>
      </c>
      <c r="M27">
        <v>17</v>
      </c>
      <c r="N27">
        <v>160</v>
      </c>
      <c r="P27">
        <v>5</v>
      </c>
      <c r="Q27" t="s">
        <v>5012</v>
      </c>
      <c r="R27">
        <v>21</v>
      </c>
      <c r="S27">
        <v>47</v>
      </c>
      <c r="T27">
        <v>24</v>
      </c>
      <c r="U27" t="s">
        <v>1530</v>
      </c>
      <c r="V27" t="s">
        <v>5013</v>
      </c>
      <c r="W27">
        <v>5120</v>
      </c>
      <c r="X27" t="s">
        <v>552</v>
      </c>
      <c r="Y27" t="s">
        <v>5283</v>
      </c>
      <c r="Z27" t="s">
        <v>5284</v>
      </c>
      <c r="AA27" t="s">
        <v>1864</v>
      </c>
      <c r="AB27" t="s">
        <v>5285</v>
      </c>
      <c r="AC27" t="s">
        <v>1865</v>
      </c>
      <c r="AD27" t="s">
        <v>5286</v>
      </c>
      <c r="AE27">
        <v>9363</v>
      </c>
      <c r="AF27" t="s">
        <v>553</v>
      </c>
      <c r="AG27" t="s">
        <v>5283</v>
      </c>
      <c r="AH27" t="s">
        <v>5287</v>
      </c>
      <c r="AI27" t="s">
        <v>1864</v>
      </c>
      <c r="AJ27" t="s">
        <v>5285</v>
      </c>
      <c r="AK27" t="s">
        <v>5288</v>
      </c>
      <c r="AL27">
        <v>0</v>
      </c>
      <c r="AM27">
        <v>16</v>
      </c>
      <c r="AN27">
        <v>96</v>
      </c>
      <c r="AO27">
        <v>48</v>
      </c>
      <c r="AP27">
        <v>0</v>
      </c>
    </row>
    <row r="28" spans="1:42" x14ac:dyDescent="0.35">
      <c r="A28" t="s">
        <v>5289</v>
      </c>
      <c r="B28" t="s">
        <v>788</v>
      </c>
      <c r="C28" t="s">
        <v>5154</v>
      </c>
      <c r="D28">
        <v>70</v>
      </c>
      <c r="E28" t="s">
        <v>5290</v>
      </c>
      <c r="F28" t="s">
        <v>5011</v>
      </c>
      <c r="G28" t="s">
        <v>5291</v>
      </c>
      <c r="H28" t="s">
        <v>284</v>
      </c>
      <c r="I28" t="s">
        <v>79</v>
      </c>
      <c r="J28" t="s">
        <v>1455</v>
      </c>
      <c r="K28" t="s">
        <v>286</v>
      </c>
      <c r="L28" t="s">
        <v>99</v>
      </c>
      <c r="M28">
        <v>62</v>
      </c>
      <c r="N28">
        <v>248</v>
      </c>
      <c r="P28">
        <v>14</v>
      </c>
      <c r="Q28" t="s">
        <v>5175</v>
      </c>
      <c r="R28">
        <v>35</v>
      </c>
      <c r="S28">
        <v>119</v>
      </c>
      <c r="T28">
        <v>19</v>
      </c>
      <c r="U28" t="s">
        <v>1530</v>
      </c>
      <c r="V28" t="s">
        <v>5013</v>
      </c>
      <c r="W28">
        <v>5125</v>
      </c>
      <c r="X28" t="s">
        <v>1866</v>
      </c>
      <c r="Y28" t="s">
        <v>5292</v>
      </c>
      <c r="Z28" t="s">
        <v>5293</v>
      </c>
      <c r="AA28" t="s">
        <v>1867</v>
      </c>
      <c r="AB28" t="s">
        <v>5294</v>
      </c>
      <c r="AC28" t="s">
        <v>1868</v>
      </c>
      <c r="AD28" t="s">
        <v>5295</v>
      </c>
      <c r="AE28">
        <v>19777</v>
      </c>
      <c r="AF28" t="s">
        <v>5296</v>
      </c>
      <c r="AG28" t="s">
        <v>5297</v>
      </c>
      <c r="AH28" t="s">
        <v>5298</v>
      </c>
      <c r="AI28" t="s">
        <v>5299</v>
      </c>
      <c r="AJ28" t="s">
        <v>5294</v>
      </c>
      <c r="AK28" t="s">
        <v>5300</v>
      </c>
      <c r="AL28">
        <v>0</v>
      </c>
      <c r="AM28">
        <v>0</v>
      </c>
      <c r="AN28">
        <v>128</v>
      </c>
      <c r="AO28">
        <v>120</v>
      </c>
      <c r="AP28">
        <v>0</v>
      </c>
    </row>
    <row r="29" spans="1:42" x14ac:dyDescent="0.35">
      <c r="A29" t="s">
        <v>5301</v>
      </c>
      <c r="B29" t="s">
        <v>788</v>
      </c>
      <c r="C29" t="s">
        <v>5154</v>
      </c>
      <c r="D29">
        <v>73</v>
      </c>
      <c r="E29" t="s">
        <v>5302</v>
      </c>
      <c r="F29" t="s">
        <v>5011</v>
      </c>
      <c r="G29" t="s">
        <v>5303</v>
      </c>
      <c r="H29" t="s">
        <v>1359</v>
      </c>
      <c r="I29" t="s">
        <v>79</v>
      </c>
      <c r="J29" t="s">
        <v>5304</v>
      </c>
      <c r="K29" t="s">
        <v>1361</v>
      </c>
      <c r="L29" t="s">
        <v>140</v>
      </c>
      <c r="M29">
        <v>25</v>
      </c>
      <c r="N29">
        <v>200</v>
      </c>
      <c r="P29">
        <v>200</v>
      </c>
      <c r="Q29" t="s">
        <v>5012</v>
      </c>
      <c r="R29">
        <v>17</v>
      </c>
      <c r="S29">
        <v>12</v>
      </c>
      <c r="T29">
        <v>22</v>
      </c>
      <c r="U29" t="s">
        <v>5013</v>
      </c>
      <c r="V29" t="s">
        <v>5013</v>
      </c>
      <c r="W29">
        <v>5130</v>
      </c>
      <c r="X29" t="s">
        <v>5305</v>
      </c>
      <c r="Y29" t="s">
        <v>5159</v>
      </c>
      <c r="Z29" t="s">
        <v>5160</v>
      </c>
      <c r="AC29" t="s">
        <v>5161</v>
      </c>
      <c r="AD29" t="s">
        <v>5306</v>
      </c>
      <c r="AE29">
        <v>15959</v>
      </c>
      <c r="AF29" t="s">
        <v>5163</v>
      </c>
      <c r="AG29" t="s">
        <v>5164</v>
      </c>
      <c r="AH29" t="s">
        <v>5165</v>
      </c>
      <c r="AI29" t="s">
        <v>5166</v>
      </c>
      <c r="AJ29" t="s">
        <v>5167</v>
      </c>
      <c r="AK29" t="s">
        <v>5168</v>
      </c>
      <c r="AL29">
        <v>0</v>
      </c>
      <c r="AM29">
        <v>12</v>
      </c>
      <c r="AN29">
        <v>52</v>
      </c>
      <c r="AO29">
        <v>120</v>
      </c>
      <c r="AP29">
        <v>16</v>
      </c>
    </row>
    <row r="30" spans="1:42" x14ac:dyDescent="0.35">
      <c r="A30" t="s">
        <v>5307</v>
      </c>
      <c r="B30" t="s">
        <v>788</v>
      </c>
      <c r="C30" t="s">
        <v>5308</v>
      </c>
      <c r="D30">
        <v>3249</v>
      </c>
      <c r="E30" t="s">
        <v>5309</v>
      </c>
      <c r="F30" t="s">
        <v>5011</v>
      </c>
      <c r="G30" t="s">
        <v>5310</v>
      </c>
      <c r="H30" t="s">
        <v>5311</v>
      </c>
      <c r="I30" t="s">
        <v>79</v>
      </c>
      <c r="J30" t="s">
        <v>5312</v>
      </c>
      <c r="K30" t="s">
        <v>2967</v>
      </c>
      <c r="L30" t="s">
        <v>204</v>
      </c>
      <c r="M30">
        <v>43</v>
      </c>
      <c r="N30">
        <v>172</v>
      </c>
      <c r="P30">
        <v>1</v>
      </c>
      <c r="Q30" t="s">
        <v>5012</v>
      </c>
      <c r="R30">
        <v>27</v>
      </c>
      <c r="S30">
        <v>32</v>
      </c>
      <c r="T30">
        <v>20</v>
      </c>
      <c r="U30" t="s">
        <v>1530</v>
      </c>
      <c r="V30" t="s">
        <v>5013</v>
      </c>
      <c r="W30">
        <v>5145</v>
      </c>
      <c r="X30" t="s">
        <v>2111</v>
      </c>
      <c r="Y30" t="s">
        <v>5313</v>
      </c>
      <c r="Z30" t="s">
        <v>5314</v>
      </c>
      <c r="AA30" t="s">
        <v>2112</v>
      </c>
      <c r="AB30" t="s">
        <v>5315</v>
      </c>
      <c r="AC30" t="s">
        <v>5316</v>
      </c>
      <c r="AD30" t="s">
        <v>5317</v>
      </c>
      <c r="AE30">
        <v>18257</v>
      </c>
      <c r="AF30" t="s">
        <v>5318</v>
      </c>
      <c r="AG30" t="s">
        <v>5319</v>
      </c>
      <c r="AH30" t="s">
        <v>5320</v>
      </c>
      <c r="AI30" t="s">
        <v>5321</v>
      </c>
      <c r="AJ30" t="s">
        <v>5322</v>
      </c>
      <c r="AK30" t="s">
        <v>5323</v>
      </c>
      <c r="AL30">
        <v>0</v>
      </c>
      <c r="AM30">
        <v>0</v>
      </c>
      <c r="AN30">
        <v>88</v>
      </c>
      <c r="AO30">
        <v>84</v>
      </c>
      <c r="AP30">
        <v>0</v>
      </c>
    </row>
    <row r="31" spans="1:42" x14ac:dyDescent="0.35">
      <c r="A31" t="s">
        <v>5324</v>
      </c>
      <c r="B31" t="s">
        <v>788</v>
      </c>
      <c r="C31" t="s">
        <v>5154</v>
      </c>
      <c r="D31">
        <v>84</v>
      </c>
      <c r="E31" t="s">
        <v>5325</v>
      </c>
      <c r="F31" t="s">
        <v>5011</v>
      </c>
      <c r="G31" t="s">
        <v>5326</v>
      </c>
      <c r="H31" t="s">
        <v>5327</v>
      </c>
      <c r="I31" t="s">
        <v>79</v>
      </c>
      <c r="J31" t="s">
        <v>5328</v>
      </c>
      <c r="K31" t="s">
        <v>5329</v>
      </c>
      <c r="L31" t="s">
        <v>140</v>
      </c>
      <c r="M31">
        <v>5</v>
      </c>
      <c r="N31">
        <v>20</v>
      </c>
      <c r="P31">
        <v>1</v>
      </c>
      <c r="Q31" t="s">
        <v>5175</v>
      </c>
      <c r="R31">
        <v>17</v>
      </c>
      <c r="S31">
        <v>8</v>
      </c>
      <c r="T31">
        <v>5</v>
      </c>
      <c r="U31" t="s">
        <v>1530</v>
      </c>
      <c r="V31" t="s">
        <v>5013</v>
      </c>
      <c r="W31">
        <v>5151</v>
      </c>
      <c r="X31" t="s">
        <v>1869</v>
      </c>
      <c r="Y31" t="s">
        <v>5330</v>
      </c>
      <c r="Z31" t="s">
        <v>5331</v>
      </c>
      <c r="AA31" t="s">
        <v>1718</v>
      </c>
      <c r="AB31" t="s">
        <v>5332</v>
      </c>
      <c r="AC31" t="s">
        <v>1719</v>
      </c>
      <c r="AD31" t="s">
        <v>5333</v>
      </c>
      <c r="AE31">
        <v>4877</v>
      </c>
      <c r="AF31" t="s">
        <v>581</v>
      </c>
      <c r="AG31" t="s">
        <v>5334</v>
      </c>
      <c r="AH31" t="s">
        <v>5335</v>
      </c>
      <c r="AI31" t="s">
        <v>1718</v>
      </c>
      <c r="AJ31" t="s">
        <v>5332</v>
      </c>
      <c r="AK31" t="s">
        <v>5336</v>
      </c>
      <c r="AL31">
        <v>0</v>
      </c>
      <c r="AM31">
        <v>0</v>
      </c>
      <c r="AN31">
        <v>20</v>
      </c>
      <c r="AO31">
        <v>0</v>
      </c>
      <c r="AP31">
        <v>0</v>
      </c>
    </row>
    <row r="32" spans="1:42" x14ac:dyDescent="0.35">
      <c r="A32" t="s">
        <v>5337</v>
      </c>
      <c r="B32" t="s">
        <v>788</v>
      </c>
      <c r="C32" t="s">
        <v>5338</v>
      </c>
      <c r="D32">
        <v>440</v>
      </c>
      <c r="E32" t="s">
        <v>5339</v>
      </c>
      <c r="F32" t="s">
        <v>5011</v>
      </c>
      <c r="G32" t="s">
        <v>5340</v>
      </c>
      <c r="H32" t="s">
        <v>86</v>
      </c>
      <c r="I32" t="s">
        <v>79</v>
      </c>
      <c r="J32" t="s">
        <v>1051</v>
      </c>
      <c r="K32" t="s">
        <v>88</v>
      </c>
      <c r="L32" t="s">
        <v>89</v>
      </c>
      <c r="M32">
        <v>12</v>
      </c>
      <c r="N32">
        <v>280</v>
      </c>
      <c r="P32">
        <v>44</v>
      </c>
      <c r="Q32" t="s">
        <v>5012</v>
      </c>
      <c r="R32">
        <v>35</v>
      </c>
      <c r="S32">
        <v>51</v>
      </c>
      <c r="T32">
        <v>14</v>
      </c>
      <c r="U32" t="s">
        <v>1530</v>
      </c>
      <c r="V32" t="s">
        <v>5013</v>
      </c>
      <c r="W32">
        <v>26692</v>
      </c>
      <c r="X32" t="s">
        <v>1815</v>
      </c>
      <c r="Y32" t="s">
        <v>5341</v>
      </c>
      <c r="Z32" t="s">
        <v>5342</v>
      </c>
      <c r="AD32" t="s">
        <v>5343</v>
      </c>
      <c r="AE32">
        <v>25566</v>
      </c>
      <c r="AF32" t="s">
        <v>5344</v>
      </c>
      <c r="AG32" t="s">
        <v>5341</v>
      </c>
      <c r="AH32" t="s">
        <v>5345</v>
      </c>
      <c r="AI32" t="s">
        <v>5346</v>
      </c>
      <c r="AK32" t="s">
        <v>5347</v>
      </c>
      <c r="AL32">
        <v>0</v>
      </c>
      <c r="AM32">
        <v>48</v>
      </c>
      <c r="AN32">
        <v>152</v>
      </c>
      <c r="AO32">
        <v>80</v>
      </c>
      <c r="AP32">
        <v>0</v>
      </c>
    </row>
    <row r="33" spans="1:42" x14ac:dyDescent="0.35">
      <c r="A33" t="s">
        <v>5348</v>
      </c>
      <c r="B33" t="s">
        <v>788</v>
      </c>
      <c r="C33" t="s">
        <v>5180</v>
      </c>
      <c r="D33">
        <v>4352</v>
      </c>
      <c r="E33" t="s">
        <v>5349</v>
      </c>
      <c r="F33" t="s">
        <v>5011</v>
      </c>
      <c r="G33" t="s">
        <v>5350</v>
      </c>
      <c r="H33" t="s">
        <v>5351</v>
      </c>
      <c r="I33" t="s">
        <v>79</v>
      </c>
      <c r="J33" t="s">
        <v>5352</v>
      </c>
      <c r="K33" t="s">
        <v>2967</v>
      </c>
      <c r="L33" t="s">
        <v>204</v>
      </c>
      <c r="M33">
        <v>21</v>
      </c>
      <c r="N33">
        <v>124</v>
      </c>
      <c r="P33">
        <v>2</v>
      </c>
      <c r="Q33" t="s">
        <v>5353</v>
      </c>
      <c r="R33">
        <v>27</v>
      </c>
      <c r="S33">
        <v>34</v>
      </c>
      <c r="T33">
        <v>20</v>
      </c>
      <c r="U33" t="s">
        <v>1530</v>
      </c>
      <c r="V33" t="s">
        <v>5013</v>
      </c>
      <c r="W33">
        <v>16522</v>
      </c>
      <c r="X33" t="s">
        <v>2767</v>
      </c>
      <c r="Z33" t="s">
        <v>5354</v>
      </c>
      <c r="AD33" t="s">
        <v>5355</v>
      </c>
      <c r="AE33">
        <v>9617</v>
      </c>
      <c r="AF33" t="s">
        <v>5356</v>
      </c>
      <c r="AG33" t="s">
        <v>5357</v>
      </c>
      <c r="AH33" t="s">
        <v>5358</v>
      </c>
      <c r="AI33" t="s">
        <v>2078</v>
      </c>
      <c r="AJ33" t="s">
        <v>5359</v>
      </c>
      <c r="AK33" t="s">
        <v>5360</v>
      </c>
      <c r="AL33">
        <v>0</v>
      </c>
      <c r="AM33">
        <v>24</v>
      </c>
      <c r="AN33">
        <v>56</v>
      </c>
      <c r="AO33">
        <v>44</v>
      </c>
      <c r="AP33">
        <v>0</v>
      </c>
    </row>
    <row r="34" spans="1:42" x14ac:dyDescent="0.35">
      <c r="A34" t="s">
        <v>5361</v>
      </c>
      <c r="B34" t="s">
        <v>788</v>
      </c>
      <c r="C34" t="s">
        <v>5180</v>
      </c>
      <c r="D34">
        <v>4410</v>
      </c>
      <c r="E34" t="s">
        <v>5362</v>
      </c>
      <c r="F34" t="s">
        <v>5011</v>
      </c>
      <c r="G34" t="s">
        <v>5363</v>
      </c>
      <c r="H34" t="s">
        <v>502</v>
      </c>
      <c r="I34" t="s">
        <v>79</v>
      </c>
      <c r="J34" t="s">
        <v>4189</v>
      </c>
      <c r="K34" t="s">
        <v>103</v>
      </c>
      <c r="L34" t="s">
        <v>104</v>
      </c>
      <c r="M34">
        <v>1</v>
      </c>
      <c r="N34">
        <v>32</v>
      </c>
      <c r="P34">
        <v>1</v>
      </c>
      <c r="Q34" t="s">
        <v>5042</v>
      </c>
      <c r="R34">
        <v>12</v>
      </c>
      <c r="S34">
        <v>95</v>
      </c>
      <c r="T34">
        <v>10</v>
      </c>
      <c r="U34" t="s">
        <v>1530</v>
      </c>
      <c r="V34" t="s">
        <v>5013</v>
      </c>
      <c r="W34">
        <v>18018</v>
      </c>
      <c r="X34" t="s">
        <v>2796</v>
      </c>
      <c r="Z34" t="s">
        <v>5044</v>
      </c>
      <c r="AC34" t="s">
        <v>2447</v>
      </c>
      <c r="AD34" t="s">
        <v>5364</v>
      </c>
      <c r="AE34">
        <v>21651</v>
      </c>
      <c r="AF34" t="s">
        <v>5046</v>
      </c>
      <c r="AG34" t="s">
        <v>5043</v>
      </c>
      <c r="AH34" t="s">
        <v>5047</v>
      </c>
      <c r="AI34" t="s">
        <v>5048</v>
      </c>
      <c r="AJ34" t="s">
        <v>5049</v>
      </c>
      <c r="AK34" t="s">
        <v>5050</v>
      </c>
      <c r="AL34">
        <v>0</v>
      </c>
      <c r="AM34">
        <v>18</v>
      </c>
      <c r="AN34">
        <v>8</v>
      </c>
      <c r="AO34">
        <v>6</v>
      </c>
      <c r="AP34">
        <v>0</v>
      </c>
    </row>
    <row r="35" spans="1:42" x14ac:dyDescent="0.35">
      <c r="A35" t="s">
        <v>5365</v>
      </c>
      <c r="B35" t="s">
        <v>788</v>
      </c>
      <c r="C35" t="s">
        <v>5180</v>
      </c>
      <c r="D35">
        <v>4412</v>
      </c>
      <c r="E35" t="s">
        <v>5366</v>
      </c>
      <c r="F35" t="s">
        <v>5367</v>
      </c>
      <c r="G35" t="s">
        <v>5368</v>
      </c>
      <c r="H35" t="s">
        <v>5369</v>
      </c>
      <c r="I35" t="s">
        <v>79</v>
      </c>
      <c r="J35" t="s">
        <v>5370</v>
      </c>
      <c r="K35" t="s">
        <v>5371</v>
      </c>
      <c r="L35" t="s">
        <v>199</v>
      </c>
      <c r="M35">
        <v>7</v>
      </c>
      <c r="N35">
        <v>28</v>
      </c>
      <c r="Q35" t="s">
        <v>5353</v>
      </c>
      <c r="R35">
        <v>11</v>
      </c>
      <c r="S35">
        <v>60</v>
      </c>
      <c r="T35">
        <v>24</v>
      </c>
      <c r="U35" t="s">
        <v>5013</v>
      </c>
      <c r="V35" t="s">
        <v>1530</v>
      </c>
      <c r="W35">
        <v>16941</v>
      </c>
      <c r="X35" t="s">
        <v>5372</v>
      </c>
      <c r="Y35" t="s">
        <v>5373</v>
      </c>
      <c r="Z35" t="s">
        <v>5374</v>
      </c>
      <c r="AA35" t="s">
        <v>2537</v>
      </c>
      <c r="AB35" t="s">
        <v>5375</v>
      </c>
      <c r="AC35" t="s">
        <v>2991</v>
      </c>
      <c r="AD35" t="s">
        <v>5376</v>
      </c>
      <c r="AE35">
        <v>16526</v>
      </c>
      <c r="AF35" t="s">
        <v>5377</v>
      </c>
      <c r="AG35" t="s">
        <v>5378</v>
      </c>
      <c r="AH35" t="s">
        <v>5379</v>
      </c>
      <c r="AI35" t="s">
        <v>1731</v>
      </c>
      <c r="AJ35" t="s">
        <v>5380</v>
      </c>
      <c r="AK35" t="s">
        <v>5381</v>
      </c>
    </row>
    <row r="36" spans="1:42" x14ac:dyDescent="0.35">
      <c r="A36" t="s">
        <v>5382</v>
      </c>
      <c r="B36" t="s">
        <v>5383</v>
      </c>
      <c r="C36" t="s">
        <v>5154</v>
      </c>
      <c r="D36">
        <v>18</v>
      </c>
      <c r="E36" t="s">
        <v>90</v>
      </c>
      <c r="F36" t="s">
        <v>5367</v>
      </c>
      <c r="G36" t="s">
        <v>91</v>
      </c>
      <c r="H36" t="s">
        <v>92</v>
      </c>
      <c r="I36" t="s">
        <v>79</v>
      </c>
      <c r="J36" t="s">
        <v>93</v>
      </c>
      <c r="K36" t="s">
        <v>88</v>
      </c>
      <c r="L36" t="s">
        <v>89</v>
      </c>
      <c r="M36">
        <v>42</v>
      </c>
      <c r="N36">
        <v>168</v>
      </c>
      <c r="P36">
        <v>10</v>
      </c>
      <c r="Q36" t="s">
        <v>5353</v>
      </c>
      <c r="R36">
        <v>17</v>
      </c>
      <c r="S36">
        <v>46</v>
      </c>
      <c r="T36">
        <v>14</v>
      </c>
      <c r="U36" t="s">
        <v>1530</v>
      </c>
      <c r="V36" t="s">
        <v>5013</v>
      </c>
      <c r="W36">
        <v>24909</v>
      </c>
      <c r="X36" t="s">
        <v>550</v>
      </c>
      <c r="Z36" t="s">
        <v>5384</v>
      </c>
      <c r="AA36" t="s">
        <v>1688</v>
      </c>
      <c r="AC36" t="s">
        <v>1689</v>
      </c>
      <c r="AD36" t="s">
        <v>5385</v>
      </c>
      <c r="AE36">
        <v>20724</v>
      </c>
      <c r="AF36" t="s">
        <v>551</v>
      </c>
      <c r="AG36" t="s">
        <v>5386</v>
      </c>
      <c r="AH36" t="s">
        <v>5387</v>
      </c>
      <c r="AI36" t="s">
        <v>5388</v>
      </c>
      <c r="AJ36" t="s">
        <v>5389</v>
      </c>
      <c r="AK36" t="s">
        <v>5390</v>
      </c>
      <c r="AL36">
        <v>0</v>
      </c>
      <c r="AM36">
        <v>124</v>
      </c>
      <c r="AN36">
        <v>44</v>
      </c>
      <c r="AO36">
        <v>0</v>
      </c>
      <c r="AP36">
        <v>0</v>
      </c>
    </row>
    <row r="37" spans="1:42" x14ac:dyDescent="0.35">
      <c r="A37" t="s">
        <v>5391</v>
      </c>
      <c r="B37" t="s">
        <v>788</v>
      </c>
      <c r="C37" t="s">
        <v>5154</v>
      </c>
      <c r="D37">
        <v>25</v>
      </c>
      <c r="E37" t="s">
        <v>5392</v>
      </c>
      <c r="F37" t="s">
        <v>5011</v>
      </c>
      <c r="G37" t="s">
        <v>5393</v>
      </c>
      <c r="H37" t="s">
        <v>5394</v>
      </c>
      <c r="I37" t="s">
        <v>79</v>
      </c>
      <c r="J37" t="s">
        <v>5395</v>
      </c>
      <c r="K37" t="s">
        <v>109</v>
      </c>
      <c r="L37" t="s">
        <v>110</v>
      </c>
      <c r="M37">
        <v>25</v>
      </c>
      <c r="N37">
        <v>210</v>
      </c>
      <c r="P37">
        <v>2</v>
      </c>
      <c r="Q37" t="s">
        <v>5012</v>
      </c>
      <c r="R37">
        <v>36</v>
      </c>
      <c r="S37">
        <v>128</v>
      </c>
      <c r="T37">
        <v>15</v>
      </c>
      <c r="U37" t="s">
        <v>1530</v>
      </c>
      <c r="V37" t="s">
        <v>5013</v>
      </c>
      <c r="W37">
        <v>23676</v>
      </c>
      <c r="X37" t="s">
        <v>1859</v>
      </c>
      <c r="Y37" t="s">
        <v>5396</v>
      </c>
      <c r="Z37" t="s">
        <v>5397</v>
      </c>
      <c r="AD37" t="s">
        <v>5398</v>
      </c>
      <c r="AE37">
        <v>17351</v>
      </c>
      <c r="AF37" t="s">
        <v>730</v>
      </c>
      <c r="AG37" t="s">
        <v>5396</v>
      </c>
      <c r="AH37" t="s">
        <v>5399</v>
      </c>
      <c r="AI37" t="s">
        <v>5400</v>
      </c>
      <c r="AJ37" t="s">
        <v>5401</v>
      </c>
      <c r="AK37" t="s">
        <v>5402</v>
      </c>
      <c r="AL37">
        <v>0</v>
      </c>
      <c r="AM37">
        <v>50</v>
      </c>
      <c r="AN37">
        <v>90</v>
      </c>
      <c r="AO37">
        <v>50</v>
      </c>
      <c r="AP37">
        <v>20</v>
      </c>
    </row>
    <row r="38" spans="1:42" x14ac:dyDescent="0.35">
      <c r="A38" t="s">
        <v>5403</v>
      </c>
      <c r="B38" t="s">
        <v>5266</v>
      </c>
      <c r="C38" t="s">
        <v>5267</v>
      </c>
      <c r="D38">
        <v>33</v>
      </c>
      <c r="E38" t="s">
        <v>5404</v>
      </c>
      <c r="F38" t="s">
        <v>5011</v>
      </c>
      <c r="G38" t="s">
        <v>5405</v>
      </c>
      <c r="H38" t="s">
        <v>86</v>
      </c>
      <c r="I38" t="s">
        <v>79</v>
      </c>
      <c r="J38" t="s">
        <v>1427</v>
      </c>
      <c r="K38" t="s">
        <v>88</v>
      </c>
      <c r="L38" t="s">
        <v>89</v>
      </c>
      <c r="M38">
        <v>17</v>
      </c>
      <c r="N38">
        <v>128</v>
      </c>
      <c r="Q38" t="s">
        <v>5012</v>
      </c>
      <c r="R38">
        <v>35</v>
      </c>
      <c r="S38">
        <v>51</v>
      </c>
      <c r="T38">
        <v>21</v>
      </c>
      <c r="U38" t="s">
        <v>1530</v>
      </c>
      <c r="V38" t="s">
        <v>5013</v>
      </c>
      <c r="W38">
        <v>26562</v>
      </c>
      <c r="X38" t="s">
        <v>1860</v>
      </c>
      <c r="Z38" t="s">
        <v>5271</v>
      </c>
      <c r="AA38" t="s">
        <v>1738</v>
      </c>
      <c r="AB38" t="s">
        <v>5272</v>
      </c>
      <c r="AC38" t="s">
        <v>1739</v>
      </c>
      <c r="AD38" t="s">
        <v>1661</v>
      </c>
      <c r="AE38">
        <v>15570</v>
      </c>
      <c r="AF38" t="s">
        <v>5273</v>
      </c>
      <c r="AG38" t="s">
        <v>5274</v>
      </c>
      <c r="AH38" t="s">
        <v>5275</v>
      </c>
      <c r="AI38" t="s">
        <v>5276</v>
      </c>
      <c r="AK38" t="s">
        <v>5277</v>
      </c>
      <c r="AL38">
        <v>0</v>
      </c>
      <c r="AM38">
        <v>16</v>
      </c>
      <c r="AN38">
        <v>49</v>
      </c>
      <c r="AO38">
        <v>47</v>
      </c>
      <c r="AP38">
        <v>16</v>
      </c>
    </row>
    <row r="39" spans="1:42" x14ac:dyDescent="0.35">
      <c r="A39" t="s">
        <v>5406</v>
      </c>
      <c r="B39" t="s">
        <v>788</v>
      </c>
      <c r="C39" t="s">
        <v>5407</v>
      </c>
      <c r="D39">
        <v>265</v>
      </c>
      <c r="E39" t="s">
        <v>5408</v>
      </c>
      <c r="F39" t="s">
        <v>5011</v>
      </c>
      <c r="G39" t="s">
        <v>5409</v>
      </c>
      <c r="H39" t="s">
        <v>107</v>
      </c>
      <c r="I39" t="s">
        <v>79</v>
      </c>
      <c r="J39" t="s">
        <v>5410</v>
      </c>
      <c r="K39" t="s">
        <v>109</v>
      </c>
      <c r="L39" t="s">
        <v>110</v>
      </c>
      <c r="M39">
        <v>34</v>
      </c>
      <c r="N39">
        <v>250</v>
      </c>
      <c r="P39">
        <v>7</v>
      </c>
      <c r="Q39" t="s">
        <v>5175</v>
      </c>
      <c r="R39">
        <v>18</v>
      </c>
      <c r="S39">
        <v>140</v>
      </c>
      <c r="T39">
        <v>6</v>
      </c>
      <c r="U39" t="s">
        <v>1530</v>
      </c>
      <c r="V39" t="s">
        <v>5013</v>
      </c>
      <c r="W39">
        <v>5465</v>
      </c>
      <c r="X39" t="s">
        <v>1694</v>
      </c>
      <c r="Y39" t="s">
        <v>5411</v>
      </c>
      <c r="Z39" t="s">
        <v>5412</v>
      </c>
      <c r="AA39" t="s">
        <v>1695</v>
      </c>
      <c r="AC39" t="s">
        <v>1696</v>
      </c>
      <c r="AD39" t="s">
        <v>5413</v>
      </c>
      <c r="AE39">
        <v>26017</v>
      </c>
      <c r="AF39" t="s">
        <v>5414</v>
      </c>
      <c r="AG39" t="s">
        <v>5411</v>
      </c>
      <c r="AH39" t="s">
        <v>5415</v>
      </c>
      <c r="AI39" t="s">
        <v>1695</v>
      </c>
      <c r="AK39" t="s">
        <v>5416</v>
      </c>
      <c r="AL39">
        <v>0</v>
      </c>
      <c r="AM39">
        <v>38</v>
      </c>
      <c r="AN39">
        <v>88</v>
      </c>
      <c r="AO39">
        <v>88</v>
      </c>
      <c r="AP39">
        <v>28</v>
      </c>
    </row>
    <row r="40" spans="1:42" x14ac:dyDescent="0.35">
      <c r="A40" t="s">
        <v>5417</v>
      </c>
      <c r="B40" t="s">
        <v>788</v>
      </c>
      <c r="C40" t="s">
        <v>5407</v>
      </c>
      <c r="D40">
        <v>266</v>
      </c>
      <c r="E40" t="s">
        <v>5418</v>
      </c>
      <c r="F40" t="s">
        <v>5011</v>
      </c>
      <c r="G40" t="s">
        <v>5419</v>
      </c>
      <c r="H40" t="s">
        <v>107</v>
      </c>
      <c r="I40" t="s">
        <v>79</v>
      </c>
      <c r="J40" t="s">
        <v>5420</v>
      </c>
      <c r="K40" t="s">
        <v>109</v>
      </c>
      <c r="L40" t="s">
        <v>110</v>
      </c>
      <c r="M40">
        <v>18</v>
      </c>
      <c r="N40">
        <v>180</v>
      </c>
      <c r="Q40" t="s">
        <v>5012</v>
      </c>
      <c r="R40">
        <v>9</v>
      </c>
      <c r="S40">
        <v>146</v>
      </c>
      <c r="T40">
        <v>13</v>
      </c>
      <c r="U40" t="s">
        <v>1530</v>
      </c>
      <c r="V40" t="s">
        <v>5013</v>
      </c>
      <c r="W40">
        <v>27866</v>
      </c>
      <c r="X40" t="s">
        <v>1697</v>
      </c>
      <c r="Z40" t="s">
        <v>5421</v>
      </c>
      <c r="AA40" t="s">
        <v>1699</v>
      </c>
      <c r="AB40" t="s">
        <v>5422</v>
      </c>
      <c r="AC40" t="s">
        <v>1700</v>
      </c>
      <c r="AD40" t="s">
        <v>5423</v>
      </c>
      <c r="AE40">
        <v>27901</v>
      </c>
      <c r="AF40" t="s">
        <v>5424</v>
      </c>
      <c r="AG40" t="s">
        <v>5425</v>
      </c>
      <c r="AH40" t="s">
        <v>5426</v>
      </c>
      <c r="AK40" t="s">
        <v>5427</v>
      </c>
      <c r="AL40">
        <v>0</v>
      </c>
      <c r="AM40">
        <v>20</v>
      </c>
      <c r="AN40">
        <v>54</v>
      </c>
      <c r="AO40">
        <v>82</v>
      </c>
      <c r="AP40">
        <v>24</v>
      </c>
    </row>
    <row r="41" spans="1:42" x14ac:dyDescent="0.35">
      <c r="A41" t="s">
        <v>5428</v>
      </c>
      <c r="B41" t="s">
        <v>788</v>
      </c>
      <c r="C41" t="s">
        <v>5429</v>
      </c>
      <c r="D41">
        <v>1777</v>
      </c>
      <c r="E41" t="s">
        <v>5430</v>
      </c>
      <c r="F41" t="s">
        <v>5011</v>
      </c>
      <c r="G41" t="s">
        <v>5431</v>
      </c>
      <c r="H41" t="s">
        <v>2114</v>
      </c>
      <c r="I41" t="s">
        <v>79</v>
      </c>
      <c r="J41" t="s">
        <v>5432</v>
      </c>
      <c r="K41" t="s">
        <v>2116</v>
      </c>
      <c r="L41" t="s">
        <v>396</v>
      </c>
      <c r="M41">
        <v>18</v>
      </c>
      <c r="N41">
        <v>72</v>
      </c>
      <c r="P41">
        <v>17</v>
      </c>
      <c r="Q41" t="s">
        <v>5012</v>
      </c>
      <c r="R41">
        <v>1</v>
      </c>
      <c r="S41">
        <v>57</v>
      </c>
      <c r="T41">
        <v>3</v>
      </c>
      <c r="U41" t="s">
        <v>1530</v>
      </c>
      <c r="V41" t="s">
        <v>5013</v>
      </c>
      <c r="W41">
        <v>15938</v>
      </c>
      <c r="X41" t="s">
        <v>2278</v>
      </c>
      <c r="Y41" t="s">
        <v>5433</v>
      </c>
      <c r="Z41" t="s">
        <v>5434</v>
      </c>
      <c r="AA41" t="s">
        <v>2117</v>
      </c>
      <c r="AB41" t="s">
        <v>5435</v>
      </c>
      <c r="AC41" t="s">
        <v>2118</v>
      </c>
      <c r="AD41" t="s">
        <v>5436</v>
      </c>
      <c r="AE41">
        <v>9807</v>
      </c>
      <c r="AF41" t="s">
        <v>5437</v>
      </c>
      <c r="AG41" t="s">
        <v>5438</v>
      </c>
      <c r="AH41" t="s">
        <v>5439</v>
      </c>
      <c r="AI41" t="s">
        <v>5440</v>
      </c>
      <c r="AJ41" t="s">
        <v>5435</v>
      </c>
      <c r="AK41" t="s">
        <v>5441</v>
      </c>
      <c r="AL41">
        <v>0</v>
      </c>
      <c r="AM41">
        <v>17</v>
      </c>
      <c r="AN41">
        <v>25</v>
      </c>
      <c r="AO41">
        <v>30</v>
      </c>
      <c r="AP41">
        <v>0</v>
      </c>
    </row>
    <row r="42" spans="1:42" x14ac:dyDescent="0.35">
      <c r="A42" t="s">
        <v>5442</v>
      </c>
      <c r="B42" t="s">
        <v>788</v>
      </c>
      <c r="C42" t="s">
        <v>5308</v>
      </c>
      <c r="D42">
        <v>3265</v>
      </c>
      <c r="E42" t="s">
        <v>5443</v>
      </c>
      <c r="F42" t="s">
        <v>5011</v>
      </c>
      <c r="G42" t="s">
        <v>5431</v>
      </c>
      <c r="H42" t="s">
        <v>2114</v>
      </c>
      <c r="I42" t="s">
        <v>79</v>
      </c>
      <c r="J42" t="s">
        <v>5432</v>
      </c>
      <c r="K42" t="s">
        <v>2116</v>
      </c>
      <c r="L42" t="s">
        <v>396</v>
      </c>
      <c r="M42">
        <v>15</v>
      </c>
      <c r="N42">
        <v>60</v>
      </c>
      <c r="P42">
        <v>19</v>
      </c>
      <c r="Q42" t="s">
        <v>5012</v>
      </c>
      <c r="R42">
        <v>1</v>
      </c>
      <c r="S42">
        <v>57</v>
      </c>
      <c r="T42">
        <v>3</v>
      </c>
      <c r="U42" t="s">
        <v>1530</v>
      </c>
      <c r="V42" t="s">
        <v>5013</v>
      </c>
      <c r="W42">
        <v>7390</v>
      </c>
      <c r="X42" t="s">
        <v>2126</v>
      </c>
      <c r="Y42" t="s">
        <v>5444</v>
      </c>
      <c r="Z42" t="s">
        <v>5445</v>
      </c>
      <c r="AA42" t="s">
        <v>2127</v>
      </c>
      <c r="AB42" t="s">
        <v>5446</v>
      </c>
      <c r="AD42" t="s">
        <v>5447</v>
      </c>
      <c r="AE42">
        <v>9807</v>
      </c>
      <c r="AF42" t="s">
        <v>5437</v>
      </c>
      <c r="AG42" t="s">
        <v>5438</v>
      </c>
      <c r="AH42" t="s">
        <v>5439</v>
      </c>
      <c r="AI42" t="s">
        <v>5440</v>
      </c>
      <c r="AJ42" t="s">
        <v>5435</v>
      </c>
      <c r="AK42" t="s">
        <v>5441</v>
      </c>
      <c r="AL42">
        <v>0</v>
      </c>
      <c r="AM42">
        <v>20</v>
      </c>
      <c r="AN42">
        <v>20</v>
      </c>
      <c r="AO42">
        <v>20</v>
      </c>
      <c r="AP42">
        <v>0</v>
      </c>
    </row>
    <row r="43" spans="1:42" x14ac:dyDescent="0.35">
      <c r="A43" t="s">
        <v>5448</v>
      </c>
      <c r="B43" t="s">
        <v>788</v>
      </c>
      <c r="C43" t="s">
        <v>5308</v>
      </c>
      <c r="D43">
        <v>3213</v>
      </c>
      <c r="E43" t="s">
        <v>5449</v>
      </c>
      <c r="F43" t="s">
        <v>5367</v>
      </c>
      <c r="G43" t="s">
        <v>5450</v>
      </c>
      <c r="H43" t="s">
        <v>5451</v>
      </c>
      <c r="I43" t="s">
        <v>79</v>
      </c>
      <c r="J43" t="s">
        <v>5452</v>
      </c>
      <c r="K43" t="s">
        <v>1717</v>
      </c>
      <c r="L43" t="s">
        <v>89</v>
      </c>
      <c r="M43">
        <v>19</v>
      </c>
      <c r="N43">
        <v>76</v>
      </c>
      <c r="Q43" t="s">
        <v>5012</v>
      </c>
      <c r="R43">
        <v>25</v>
      </c>
      <c r="S43">
        <v>20</v>
      </c>
      <c r="T43">
        <v>24</v>
      </c>
      <c r="U43" t="s">
        <v>1530</v>
      </c>
      <c r="V43" t="s">
        <v>5013</v>
      </c>
      <c r="W43">
        <v>27593</v>
      </c>
      <c r="X43" t="s">
        <v>2096</v>
      </c>
      <c r="Z43" t="s">
        <v>5453</v>
      </c>
      <c r="AD43" t="s">
        <v>1661</v>
      </c>
      <c r="AE43">
        <v>16743</v>
      </c>
      <c r="AF43" t="s">
        <v>661</v>
      </c>
      <c r="AG43" t="s">
        <v>5454</v>
      </c>
      <c r="AH43" t="s">
        <v>5455</v>
      </c>
      <c r="AI43" t="s">
        <v>1738</v>
      </c>
      <c r="AJ43" t="s">
        <v>5272</v>
      </c>
      <c r="AK43" t="s">
        <v>5456</v>
      </c>
      <c r="AL43">
        <v>0</v>
      </c>
      <c r="AM43">
        <v>36</v>
      </c>
      <c r="AN43">
        <v>40</v>
      </c>
      <c r="AO43">
        <v>0</v>
      </c>
      <c r="AP43">
        <v>0</v>
      </c>
    </row>
    <row r="44" spans="1:42" x14ac:dyDescent="0.35">
      <c r="A44" t="s">
        <v>5457</v>
      </c>
      <c r="B44" t="s">
        <v>788</v>
      </c>
      <c r="C44" t="s">
        <v>5338</v>
      </c>
      <c r="D44">
        <v>283</v>
      </c>
      <c r="E44" t="s">
        <v>5458</v>
      </c>
      <c r="F44" t="s">
        <v>5011</v>
      </c>
      <c r="G44" t="s">
        <v>5459</v>
      </c>
      <c r="H44" t="s">
        <v>107</v>
      </c>
      <c r="I44" t="s">
        <v>79</v>
      </c>
      <c r="J44" t="s">
        <v>256</v>
      </c>
      <c r="K44" t="s">
        <v>109</v>
      </c>
      <c r="L44" t="s">
        <v>110</v>
      </c>
      <c r="M44">
        <v>19</v>
      </c>
      <c r="N44">
        <v>96</v>
      </c>
      <c r="P44">
        <v>5</v>
      </c>
      <c r="Q44" t="s">
        <v>5175</v>
      </c>
      <c r="R44">
        <v>18</v>
      </c>
      <c r="S44">
        <v>146</v>
      </c>
      <c r="T44">
        <v>13</v>
      </c>
      <c r="U44" t="s">
        <v>1530</v>
      </c>
      <c r="V44" t="s">
        <v>5013</v>
      </c>
      <c r="W44">
        <v>5489</v>
      </c>
      <c r="X44" t="s">
        <v>1701</v>
      </c>
      <c r="Y44" t="s">
        <v>5460</v>
      </c>
      <c r="Z44" t="s">
        <v>5461</v>
      </c>
      <c r="AA44" t="s">
        <v>1702</v>
      </c>
      <c r="AD44" t="s">
        <v>5462</v>
      </c>
      <c r="AE44">
        <v>7500</v>
      </c>
      <c r="AF44" t="s">
        <v>5463</v>
      </c>
      <c r="AG44" t="s">
        <v>5460</v>
      </c>
      <c r="AH44" t="s">
        <v>5464</v>
      </c>
      <c r="AI44" t="s">
        <v>5465</v>
      </c>
      <c r="AJ44" t="s">
        <v>5466</v>
      </c>
      <c r="AK44" t="s">
        <v>5467</v>
      </c>
      <c r="AL44">
        <v>0</v>
      </c>
      <c r="AM44">
        <v>24</v>
      </c>
      <c r="AN44">
        <v>40</v>
      </c>
      <c r="AO44">
        <v>32</v>
      </c>
      <c r="AP44">
        <v>0</v>
      </c>
    </row>
    <row r="45" spans="1:42" x14ac:dyDescent="0.35">
      <c r="D45">
        <v>596</v>
      </c>
      <c r="E45" t="s">
        <v>5468</v>
      </c>
      <c r="F45" t="s">
        <v>5011</v>
      </c>
      <c r="G45" t="s">
        <v>5469</v>
      </c>
      <c r="H45" t="s">
        <v>5470</v>
      </c>
      <c r="I45" t="s">
        <v>79</v>
      </c>
      <c r="J45" t="s">
        <v>5471</v>
      </c>
      <c r="K45" t="s">
        <v>1513</v>
      </c>
      <c r="L45" t="s">
        <v>150</v>
      </c>
      <c r="M45">
        <v>4</v>
      </c>
      <c r="N45">
        <v>32</v>
      </c>
      <c r="Q45" t="s">
        <v>5012</v>
      </c>
      <c r="R45">
        <v>1</v>
      </c>
      <c r="S45">
        <v>6</v>
      </c>
      <c r="T45">
        <v>1</v>
      </c>
      <c r="U45" t="s">
        <v>5013</v>
      </c>
      <c r="V45" t="s">
        <v>5013</v>
      </c>
      <c r="W45">
        <v>26224</v>
      </c>
      <c r="X45" t="s">
        <v>3746</v>
      </c>
      <c r="Z45" t="s">
        <v>5472</v>
      </c>
      <c r="AD45" t="s">
        <v>5473</v>
      </c>
      <c r="AE45">
        <v>5819</v>
      </c>
      <c r="AF45" t="s">
        <v>556</v>
      </c>
      <c r="AG45" t="s">
        <v>5474</v>
      </c>
      <c r="AH45" t="s">
        <v>5475</v>
      </c>
      <c r="AI45" t="s">
        <v>1704</v>
      </c>
      <c r="AJ45" t="s">
        <v>5476</v>
      </c>
      <c r="AK45" t="s">
        <v>5477</v>
      </c>
    </row>
    <row r="46" spans="1:42" x14ac:dyDescent="0.35">
      <c r="A46" t="s">
        <v>5478</v>
      </c>
      <c r="B46" t="s">
        <v>788</v>
      </c>
      <c r="C46" t="s">
        <v>5338</v>
      </c>
      <c r="D46">
        <v>288</v>
      </c>
      <c r="E46" t="s">
        <v>5479</v>
      </c>
      <c r="F46" t="s">
        <v>5011</v>
      </c>
      <c r="G46" t="s">
        <v>5480</v>
      </c>
      <c r="H46" t="s">
        <v>273</v>
      </c>
      <c r="I46" t="s">
        <v>79</v>
      </c>
      <c r="J46" t="s">
        <v>274</v>
      </c>
      <c r="K46" t="s">
        <v>275</v>
      </c>
      <c r="L46" t="s">
        <v>131</v>
      </c>
      <c r="M46">
        <v>4</v>
      </c>
      <c r="N46">
        <v>32</v>
      </c>
      <c r="P46">
        <v>7</v>
      </c>
      <c r="Q46" t="s">
        <v>5012</v>
      </c>
      <c r="R46">
        <v>23</v>
      </c>
      <c r="S46">
        <v>53</v>
      </c>
      <c r="T46">
        <v>19</v>
      </c>
      <c r="U46" t="s">
        <v>1530</v>
      </c>
      <c r="V46" t="s">
        <v>5013</v>
      </c>
      <c r="W46">
        <v>5496</v>
      </c>
      <c r="X46" t="s">
        <v>1703</v>
      </c>
      <c r="Y46" t="s">
        <v>5474</v>
      </c>
      <c r="Z46" t="s">
        <v>5472</v>
      </c>
      <c r="AA46" t="s">
        <v>1704</v>
      </c>
      <c r="AB46" t="s">
        <v>5481</v>
      </c>
      <c r="AC46" t="s">
        <v>1705</v>
      </c>
      <c r="AD46" t="s">
        <v>5482</v>
      </c>
      <c r="AE46">
        <v>26987</v>
      </c>
      <c r="AF46" t="s">
        <v>554</v>
      </c>
      <c r="AG46" t="s">
        <v>5474</v>
      </c>
      <c r="AH46" t="s">
        <v>5475</v>
      </c>
      <c r="AI46" t="s">
        <v>1704</v>
      </c>
      <c r="AK46" t="s">
        <v>5477</v>
      </c>
      <c r="AL46">
        <v>0</v>
      </c>
      <c r="AM46">
        <v>16</v>
      </c>
      <c r="AN46">
        <v>16</v>
      </c>
      <c r="AO46">
        <v>0</v>
      </c>
      <c r="AP46">
        <v>0</v>
      </c>
    </row>
    <row r="47" spans="1:42" x14ac:dyDescent="0.35">
      <c r="A47" t="s">
        <v>5483</v>
      </c>
      <c r="B47" t="s">
        <v>788</v>
      </c>
      <c r="C47" t="s">
        <v>5338</v>
      </c>
      <c r="D47">
        <v>290</v>
      </c>
      <c r="E47" t="s">
        <v>5484</v>
      </c>
      <c r="F47" t="s">
        <v>5011</v>
      </c>
      <c r="G47" t="s">
        <v>5485</v>
      </c>
      <c r="H47" t="s">
        <v>491</v>
      </c>
      <c r="I47" t="s">
        <v>79</v>
      </c>
      <c r="J47" t="s">
        <v>492</v>
      </c>
      <c r="K47" t="s">
        <v>493</v>
      </c>
      <c r="L47" t="s">
        <v>131</v>
      </c>
      <c r="M47">
        <v>4</v>
      </c>
      <c r="N47">
        <v>32</v>
      </c>
      <c r="P47">
        <v>9</v>
      </c>
      <c r="Q47" t="s">
        <v>5012</v>
      </c>
      <c r="R47">
        <v>23</v>
      </c>
      <c r="S47">
        <v>53</v>
      </c>
      <c r="T47">
        <v>28</v>
      </c>
      <c r="U47" t="s">
        <v>1530</v>
      </c>
      <c r="V47" t="s">
        <v>5013</v>
      </c>
      <c r="W47">
        <v>5498</v>
      </c>
      <c r="X47" t="s">
        <v>1706</v>
      </c>
      <c r="Y47" t="s">
        <v>5474</v>
      </c>
      <c r="Z47" t="s">
        <v>5472</v>
      </c>
      <c r="AA47" t="s">
        <v>1704</v>
      </c>
      <c r="AB47" t="s">
        <v>5481</v>
      </c>
      <c r="AC47" t="s">
        <v>1705</v>
      </c>
      <c r="AD47" t="s">
        <v>5486</v>
      </c>
      <c r="AE47">
        <v>26987</v>
      </c>
      <c r="AF47" t="s">
        <v>554</v>
      </c>
      <c r="AG47" t="s">
        <v>5474</v>
      </c>
      <c r="AH47" t="s">
        <v>5475</v>
      </c>
      <c r="AI47" t="s">
        <v>1704</v>
      </c>
      <c r="AK47" t="s">
        <v>5477</v>
      </c>
      <c r="AL47">
        <v>0</v>
      </c>
      <c r="AM47">
        <v>16</v>
      </c>
      <c r="AN47">
        <v>16</v>
      </c>
      <c r="AO47">
        <v>0</v>
      </c>
      <c r="AP47">
        <v>0</v>
      </c>
    </row>
    <row r="48" spans="1:42" x14ac:dyDescent="0.35">
      <c r="A48" t="s">
        <v>5487</v>
      </c>
      <c r="B48" t="s">
        <v>788</v>
      </c>
      <c r="C48" t="s">
        <v>5338</v>
      </c>
      <c r="D48">
        <v>293</v>
      </c>
      <c r="E48" t="s">
        <v>5488</v>
      </c>
      <c r="F48" t="s">
        <v>5011</v>
      </c>
      <c r="G48" t="s">
        <v>5489</v>
      </c>
      <c r="H48" t="s">
        <v>327</v>
      </c>
      <c r="I48" t="s">
        <v>79</v>
      </c>
      <c r="J48" t="s">
        <v>5490</v>
      </c>
      <c r="K48" t="s">
        <v>120</v>
      </c>
      <c r="L48" t="s">
        <v>104</v>
      </c>
      <c r="M48">
        <v>16</v>
      </c>
      <c r="N48">
        <v>80</v>
      </c>
      <c r="P48">
        <v>13</v>
      </c>
      <c r="Q48" t="s">
        <v>5175</v>
      </c>
      <c r="R48">
        <v>30</v>
      </c>
      <c r="S48">
        <v>100</v>
      </c>
      <c r="T48">
        <v>23</v>
      </c>
      <c r="U48" t="s">
        <v>1530</v>
      </c>
      <c r="V48" t="s">
        <v>5013</v>
      </c>
      <c r="W48">
        <v>9815</v>
      </c>
      <c r="X48" t="s">
        <v>1707</v>
      </c>
      <c r="Y48" t="s">
        <v>5491</v>
      </c>
      <c r="Z48" t="s">
        <v>5492</v>
      </c>
      <c r="AA48" t="s">
        <v>1708</v>
      </c>
      <c r="AB48" t="s">
        <v>5493</v>
      </c>
      <c r="AC48" t="s">
        <v>1709</v>
      </c>
      <c r="AD48" t="s">
        <v>5494</v>
      </c>
      <c r="AE48">
        <v>21677</v>
      </c>
      <c r="AF48" t="s">
        <v>764</v>
      </c>
      <c r="AG48" t="s">
        <v>5491</v>
      </c>
      <c r="AH48" t="s">
        <v>5495</v>
      </c>
      <c r="AI48" t="s">
        <v>1708</v>
      </c>
      <c r="AJ48" t="s">
        <v>5493</v>
      </c>
      <c r="AK48" t="s">
        <v>5496</v>
      </c>
      <c r="AL48">
        <v>0</v>
      </c>
      <c r="AM48">
        <v>0</v>
      </c>
      <c r="AN48">
        <v>0</v>
      </c>
      <c r="AO48">
        <v>35</v>
      </c>
      <c r="AP48">
        <v>45</v>
      </c>
    </row>
    <row r="49" spans="1:42" x14ac:dyDescent="0.35">
      <c r="A49" t="s">
        <v>5497</v>
      </c>
      <c r="B49" t="s">
        <v>788</v>
      </c>
      <c r="C49" t="s">
        <v>5498</v>
      </c>
      <c r="D49">
        <v>303</v>
      </c>
      <c r="E49" t="s">
        <v>5499</v>
      </c>
      <c r="F49" t="s">
        <v>5011</v>
      </c>
      <c r="G49" t="s">
        <v>5500</v>
      </c>
      <c r="H49" t="s">
        <v>5501</v>
      </c>
      <c r="I49" t="s">
        <v>79</v>
      </c>
      <c r="J49" t="s">
        <v>5502</v>
      </c>
      <c r="K49" t="s">
        <v>1508</v>
      </c>
      <c r="L49" t="s">
        <v>89</v>
      </c>
      <c r="M49">
        <v>7</v>
      </c>
      <c r="N49">
        <v>28</v>
      </c>
      <c r="P49">
        <v>2</v>
      </c>
      <c r="Q49" t="s">
        <v>5058</v>
      </c>
      <c r="R49">
        <v>10</v>
      </c>
      <c r="S49">
        <v>17</v>
      </c>
      <c r="T49">
        <v>18</v>
      </c>
      <c r="U49" t="s">
        <v>1530</v>
      </c>
      <c r="V49" t="s">
        <v>1530</v>
      </c>
      <c r="W49">
        <v>27935</v>
      </c>
      <c r="X49" t="s">
        <v>1714</v>
      </c>
      <c r="Z49" t="s">
        <v>5331</v>
      </c>
      <c r="AA49" t="s">
        <v>1718</v>
      </c>
      <c r="AB49" t="s">
        <v>5332</v>
      </c>
      <c r="AC49" t="s">
        <v>1719</v>
      </c>
      <c r="AD49" t="s">
        <v>5503</v>
      </c>
      <c r="AE49">
        <v>4877</v>
      </c>
      <c r="AF49" t="s">
        <v>581</v>
      </c>
      <c r="AG49" t="s">
        <v>5334</v>
      </c>
      <c r="AH49" t="s">
        <v>5335</v>
      </c>
      <c r="AI49" t="s">
        <v>1718</v>
      </c>
      <c r="AJ49" t="s">
        <v>5332</v>
      </c>
      <c r="AK49" t="s">
        <v>5336</v>
      </c>
      <c r="AL49">
        <v>0</v>
      </c>
      <c r="AM49">
        <v>8</v>
      </c>
      <c r="AN49">
        <v>20</v>
      </c>
      <c r="AO49">
        <v>0</v>
      </c>
      <c r="AP49">
        <v>0</v>
      </c>
    </row>
    <row r="50" spans="1:42" x14ac:dyDescent="0.35">
      <c r="A50" t="s">
        <v>5504</v>
      </c>
      <c r="B50" t="s">
        <v>788</v>
      </c>
      <c r="C50" t="s">
        <v>5338</v>
      </c>
      <c r="D50">
        <v>308</v>
      </c>
      <c r="E50" t="s">
        <v>5505</v>
      </c>
      <c r="F50" t="s">
        <v>5011</v>
      </c>
      <c r="G50" t="s">
        <v>5506</v>
      </c>
      <c r="H50" t="s">
        <v>5507</v>
      </c>
      <c r="I50" t="s">
        <v>79</v>
      </c>
      <c r="J50" t="s">
        <v>5221</v>
      </c>
      <c r="K50" t="s">
        <v>215</v>
      </c>
      <c r="L50" t="s">
        <v>150</v>
      </c>
      <c r="M50">
        <v>19</v>
      </c>
      <c r="N50">
        <v>76</v>
      </c>
      <c r="P50">
        <v>6</v>
      </c>
      <c r="Q50" t="s">
        <v>5012</v>
      </c>
      <c r="R50">
        <v>5</v>
      </c>
      <c r="S50">
        <v>4</v>
      </c>
      <c r="T50">
        <v>3</v>
      </c>
      <c r="U50" t="s">
        <v>1530</v>
      </c>
      <c r="V50" t="s">
        <v>5013</v>
      </c>
      <c r="W50">
        <v>5523</v>
      </c>
      <c r="X50" t="s">
        <v>1726</v>
      </c>
      <c r="Y50" t="s">
        <v>5222</v>
      </c>
      <c r="Z50" t="s">
        <v>5508</v>
      </c>
      <c r="AA50" t="s">
        <v>1727</v>
      </c>
      <c r="AB50" t="s">
        <v>5228</v>
      </c>
      <c r="AC50" t="s">
        <v>1728</v>
      </c>
      <c r="AD50" t="s">
        <v>5509</v>
      </c>
      <c r="AE50">
        <v>18161</v>
      </c>
      <c r="AF50" t="s">
        <v>5226</v>
      </c>
      <c r="AG50" t="s">
        <v>5222</v>
      </c>
      <c r="AH50" t="s">
        <v>5227</v>
      </c>
      <c r="AI50" t="s">
        <v>1727</v>
      </c>
      <c r="AJ50" t="s">
        <v>5228</v>
      </c>
      <c r="AK50" t="s">
        <v>5229</v>
      </c>
      <c r="AL50">
        <v>0</v>
      </c>
      <c r="AM50">
        <v>16</v>
      </c>
      <c r="AN50">
        <v>36</v>
      </c>
      <c r="AO50">
        <v>16</v>
      </c>
      <c r="AP50">
        <v>8</v>
      </c>
    </row>
    <row r="51" spans="1:42" x14ac:dyDescent="0.35">
      <c r="A51" t="s">
        <v>5510</v>
      </c>
      <c r="B51" t="s">
        <v>5281</v>
      </c>
      <c r="C51" t="s">
        <v>5338</v>
      </c>
      <c r="D51">
        <v>315</v>
      </c>
      <c r="E51" t="s">
        <v>5511</v>
      </c>
      <c r="F51" t="s">
        <v>5367</v>
      </c>
      <c r="G51" t="s">
        <v>5512</v>
      </c>
      <c r="H51" t="s">
        <v>96</v>
      </c>
      <c r="I51" t="s">
        <v>79</v>
      </c>
      <c r="J51" t="s">
        <v>97</v>
      </c>
      <c r="K51" t="s">
        <v>98</v>
      </c>
      <c r="L51" t="s">
        <v>99</v>
      </c>
      <c r="M51">
        <v>12</v>
      </c>
      <c r="N51">
        <v>48</v>
      </c>
      <c r="P51">
        <v>5</v>
      </c>
      <c r="Q51" t="s">
        <v>5058</v>
      </c>
      <c r="R51">
        <v>21</v>
      </c>
      <c r="S51">
        <v>73</v>
      </c>
      <c r="T51">
        <v>24</v>
      </c>
      <c r="U51" t="s">
        <v>1530</v>
      </c>
      <c r="V51" t="s">
        <v>5013</v>
      </c>
      <c r="W51">
        <v>5533</v>
      </c>
      <c r="X51" t="s">
        <v>1736</v>
      </c>
      <c r="Y51" t="s">
        <v>5454</v>
      </c>
      <c r="Z51" t="s">
        <v>5271</v>
      </c>
      <c r="AA51" t="s">
        <v>1738</v>
      </c>
      <c r="AB51" t="s">
        <v>5272</v>
      </c>
      <c r="AC51" t="s">
        <v>1739</v>
      </c>
      <c r="AD51" t="s">
        <v>5513</v>
      </c>
      <c r="AE51">
        <v>16743</v>
      </c>
      <c r="AF51" t="s">
        <v>661</v>
      </c>
      <c r="AG51" t="s">
        <v>5454</v>
      </c>
      <c r="AH51" t="s">
        <v>5455</v>
      </c>
      <c r="AI51" t="s">
        <v>1738</v>
      </c>
      <c r="AJ51" t="s">
        <v>5272</v>
      </c>
      <c r="AK51" t="s">
        <v>5456</v>
      </c>
      <c r="AL51">
        <v>0</v>
      </c>
      <c r="AM51">
        <v>0</v>
      </c>
      <c r="AN51">
        <v>48</v>
      </c>
      <c r="AO51">
        <v>0</v>
      </c>
      <c r="AP51">
        <v>0</v>
      </c>
    </row>
    <row r="52" spans="1:42" x14ac:dyDescent="0.35">
      <c r="A52" t="s">
        <v>5514</v>
      </c>
      <c r="B52" t="s">
        <v>5281</v>
      </c>
      <c r="C52" t="s">
        <v>5515</v>
      </c>
      <c r="D52">
        <v>316</v>
      </c>
      <c r="E52" t="s">
        <v>5516</v>
      </c>
      <c r="F52" t="s">
        <v>5367</v>
      </c>
      <c r="G52" t="s">
        <v>5517</v>
      </c>
      <c r="H52" t="s">
        <v>5518</v>
      </c>
      <c r="I52" t="s">
        <v>79</v>
      </c>
      <c r="J52" t="s">
        <v>2287</v>
      </c>
      <c r="K52" t="s">
        <v>2288</v>
      </c>
      <c r="L52" t="s">
        <v>396</v>
      </c>
      <c r="M52">
        <v>16</v>
      </c>
      <c r="N52">
        <v>84</v>
      </c>
      <c r="P52">
        <v>1</v>
      </c>
      <c r="Q52" t="s">
        <v>5175</v>
      </c>
      <c r="R52">
        <v>14</v>
      </c>
      <c r="S52">
        <v>22</v>
      </c>
      <c r="T52">
        <v>4</v>
      </c>
      <c r="U52" t="s">
        <v>1530</v>
      </c>
      <c r="V52" t="s">
        <v>5013</v>
      </c>
      <c r="W52">
        <v>5535</v>
      </c>
      <c r="X52" t="s">
        <v>1740</v>
      </c>
      <c r="Y52" t="s">
        <v>5519</v>
      </c>
      <c r="Z52" t="s">
        <v>5520</v>
      </c>
      <c r="AA52" t="s">
        <v>1741</v>
      </c>
      <c r="AB52" t="s">
        <v>5521</v>
      </c>
      <c r="AC52" t="s">
        <v>1742</v>
      </c>
      <c r="AD52" t="s">
        <v>5522</v>
      </c>
      <c r="AE52">
        <v>9320</v>
      </c>
      <c r="AF52" t="s">
        <v>617</v>
      </c>
      <c r="AG52" t="s">
        <v>5523</v>
      </c>
      <c r="AH52" t="s">
        <v>5524</v>
      </c>
      <c r="AI52" t="s">
        <v>4612</v>
      </c>
      <c r="AJ52" t="s">
        <v>5525</v>
      </c>
      <c r="AK52" t="s">
        <v>4613</v>
      </c>
      <c r="AL52">
        <v>0</v>
      </c>
      <c r="AM52">
        <v>0</v>
      </c>
      <c r="AN52">
        <v>84</v>
      </c>
      <c r="AO52">
        <v>0</v>
      </c>
      <c r="AP52">
        <v>0</v>
      </c>
    </row>
    <row r="53" spans="1:42" x14ac:dyDescent="0.35">
      <c r="A53" t="s">
        <v>5526</v>
      </c>
      <c r="B53" t="s">
        <v>788</v>
      </c>
      <c r="C53" t="s">
        <v>5338</v>
      </c>
      <c r="D53">
        <v>321</v>
      </c>
      <c r="E53" t="s">
        <v>5527</v>
      </c>
      <c r="F53" t="s">
        <v>5011</v>
      </c>
      <c r="G53" t="s">
        <v>5528</v>
      </c>
      <c r="H53" t="s">
        <v>2965</v>
      </c>
      <c r="I53" t="s">
        <v>79</v>
      </c>
      <c r="J53" t="s">
        <v>2966</v>
      </c>
      <c r="K53" t="s">
        <v>2967</v>
      </c>
      <c r="L53" t="s">
        <v>204</v>
      </c>
      <c r="M53">
        <v>19</v>
      </c>
      <c r="N53">
        <v>76</v>
      </c>
      <c r="P53">
        <v>4</v>
      </c>
      <c r="Q53" t="s">
        <v>5353</v>
      </c>
      <c r="R53">
        <v>27</v>
      </c>
      <c r="S53">
        <v>34</v>
      </c>
      <c r="T53">
        <v>20</v>
      </c>
      <c r="U53" t="s">
        <v>1530</v>
      </c>
      <c r="V53" t="s">
        <v>5013</v>
      </c>
      <c r="W53">
        <v>5422</v>
      </c>
      <c r="X53" t="s">
        <v>5529</v>
      </c>
      <c r="Y53" t="s">
        <v>5530</v>
      </c>
      <c r="Z53" t="s">
        <v>5531</v>
      </c>
      <c r="AD53" t="s">
        <v>5532</v>
      </c>
      <c r="AE53">
        <v>28091</v>
      </c>
      <c r="AF53" t="s">
        <v>5533</v>
      </c>
      <c r="AG53" t="s">
        <v>5534</v>
      </c>
      <c r="AH53" t="s">
        <v>5535</v>
      </c>
      <c r="AI53" t="s">
        <v>5536</v>
      </c>
      <c r="AK53" t="s">
        <v>5537</v>
      </c>
      <c r="AL53">
        <v>0</v>
      </c>
      <c r="AM53">
        <v>12</v>
      </c>
      <c r="AN53">
        <v>40</v>
      </c>
      <c r="AO53">
        <v>24</v>
      </c>
      <c r="AP53">
        <v>0</v>
      </c>
    </row>
    <row r="54" spans="1:42" x14ac:dyDescent="0.35">
      <c r="A54" t="s">
        <v>5538</v>
      </c>
      <c r="B54" t="s">
        <v>788</v>
      </c>
      <c r="C54" t="s">
        <v>5338</v>
      </c>
      <c r="D54">
        <v>324</v>
      </c>
      <c r="E54" t="s">
        <v>5539</v>
      </c>
      <c r="F54" t="s">
        <v>5011</v>
      </c>
      <c r="G54" t="s">
        <v>5540</v>
      </c>
      <c r="H54" t="s">
        <v>1454</v>
      </c>
      <c r="I54" t="s">
        <v>79</v>
      </c>
      <c r="J54" t="s">
        <v>977</v>
      </c>
      <c r="K54" t="s">
        <v>286</v>
      </c>
      <c r="L54" t="s">
        <v>99</v>
      </c>
      <c r="M54">
        <v>34</v>
      </c>
      <c r="N54">
        <v>200</v>
      </c>
      <c r="P54">
        <v>83</v>
      </c>
      <c r="Q54" t="s">
        <v>5175</v>
      </c>
      <c r="R54">
        <v>35</v>
      </c>
      <c r="S54">
        <v>120</v>
      </c>
      <c r="T54">
        <v>19</v>
      </c>
      <c r="U54" t="s">
        <v>5013</v>
      </c>
      <c r="V54" t="s">
        <v>5013</v>
      </c>
      <c r="W54">
        <v>4565</v>
      </c>
      <c r="X54" t="s">
        <v>5541</v>
      </c>
      <c r="Y54" t="s">
        <v>5542</v>
      </c>
      <c r="Z54" t="s">
        <v>5543</v>
      </c>
      <c r="AD54" t="s">
        <v>5544</v>
      </c>
      <c r="AL54">
        <v>0</v>
      </c>
      <c r="AM54">
        <v>0</v>
      </c>
      <c r="AN54">
        <v>20</v>
      </c>
      <c r="AO54">
        <v>125</v>
      </c>
      <c r="AP54">
        <v>55</v>
      </c>
    </row>
    <row r="55" spans="1:42" x14ac:dyDescent="0.35">
      <c r="A55" t="s">
        <v>5545</v>
      </c>
      <c r="B55" t="s">
        <v>788</v>
      </c>
      <c r="C55" t="s">
        <v>5180</v>
      </c>
      <c r="D55">
        <v>4424</v>
      </c>
      <c r="E55" t="s">
        <v>5546</v>
      </c>
      <c r="F55" t="s">
        <v>5011</v>
      </c>
      <c r="G55" t="s">
        <v>5547</v>
      </c>
      <c r="H55" t="s">
        <v>1292</v>
      </c>
      <c r="I55" t="s">
        <v>79</v>
      </c>
      <c r="J55" t="s">
        <v>1293</v>
      </c>
      <c r="K55" t="s">
        <v>1294</v>
      </c>
      <c r="L55" t="s">
        <v>89</v>
      </c>
      <c r="M55">
        <v>19</v>
      </c>
      <c r="N55">
        <v>76</v>
      </c>
      <c r="P55">
        <v>1</v>
      </c>
      <c r="Q55" t="s">
        <v>5353</v>
      </c>
      <c r="R55">
        <v>10</v>
      </c>
      <c r="S55">
        <v>50</v>
      </c>
      <c r="T55">
        <v>14</v>
      </c>
      <c r="U55" t="s">
        <v>1530</v>
      </c>
      <c r="V55" t="s">
        <v>1530</v>
      </c>
      <c r="W55">
        <v>17196</v>
      </c>
      <c r="X55" t="s">
        <v>2809</v>
      </c>
      <c r="Y55" t="s">
        <v>5530</v>
      </c>
      <c r="Z55" t="s">
        <v>5531</v>
      </c>
      <c r="AD55" t="s">
        <v>5548</v>
      </c>
      <c r="AE55">
        <v>9320</v>
      </c>
      <c r="AF55" t="s">
        <v>617</v>
      </c>
      <c r="AG55" t="s">
        <v>5523</v>
      </c>
      <c r="AH55" t="s">
        <v>5524</v>
      </c>
      <c r="AI55" t="s">
        <v>4612</v>
      </c>
      <c r="AJ55" t="s">
        <v>5525</v>
      </c>
      <c r="AK55" t="s">
        <v>4613</v>
      </c>
      <c r="AL55">
        <v>0</v>
      </c>
      <c r="AM55">
        <v>20</v>
      </c>
      <c r="AN55">
        <v>32</v>
      </c>
      <c r="AO55">
        <v>24</v>
      </c>
      <c r="AP55">
        <v>0</v>
      </c>
    </row>
    <row r="56" spans="1:42" x14ac:dyDescent="0.35">
      <c r="A56" t="s">
        <v>5549</v>
      </c>
      <c r="B56" t="s">
        <v>788</v>
      </c>
      <c r="C56" t="s">
        <v>5308</v>
      </c>
      <c r="D56">
        <v>3202</v>
      </c>
      <c r="E56" t="s">
        <v>5550</v>
      </c>
      <c r="F56" t="s">
        <v>5011</v>
      </c>
      <c r="G56" t="s">
        <v>5547</v>
      </c>
      <c r="H56" t="s">
        <v>1292</v>
      </c>
      <c r="I56" t="s">
        <v>79</v>
      </c>
      <c r="J56" t="s">
        <v>1293</v>
      </c>
      <c r="K56" t="s">
        <v>1294</v>
      </c>
      <c r="L56" t="s">
        <v>89</v>
      </c>
      <c r="M56">
        <v>19</v>
      </c>
      <c r="N56">
        <v>76</v>
      </c>
      <c r="Q56" t="s">
        <v>5353</v>
      </c>
      <c r="R56">
        <v>10</v>
      </c>
      <c r="S56">
        <v>50</v>
      </c>
      <c r="T56">
        <v>14</v>
      </c>
      <c r="U56" t="s">
        <v>1530</v>
      </c>
      <c r="V56" t="s">
        <v>1530</v>
      </c>
      <c r="W56">
        <v>5547</v>
      </c>
      <c r="X56" t="s">
        <v>2084</v>
      </c>
      <c r="Y56" t="s">
        <v>5530</v>
      </c>
      <c r="Z56" t="s">
        <v>5531</v>
      </c>
      <c r="AD56" t="s">
        <v>5551</v>
      </c>
      <c r="AE56">
        <v>28091</v>
      </c>
      <c r="AF56" t="s">
        <v>5533</v>
      </c>
      <c r="AG56" t="s">
        <v>5534</v>
      </c>
      <c r="AH56" t="s">
        <v>5535</v>
      </c>
      <c r="AI56" t="s">
        <v>5536</v>
      </c>
      <c r="AK56" t="s">
        <v>5537</v>
      </c>
      <c r="AL56">
        <v>0</v>
      </c>
      <c r="AM56">
        <v>20</v>
      </c>
      <c r="AN56">
        <v>32</v>
      </c>
      <c r="AO56">
        <v>24</v>
      </c>
      <c r="AP56">
        <v>0</v>
      </c>
    </row>
    <row r="57" spans="1:42" x14ac:dyDescent="0.35">
      <c r="A57" t="s">
        <v>5552</v>
      </c>
      <c r="B57" t="s">
        <v>5023</v>
      </c>
      <c r="C57" t="s">
        <v>5125</v>
      </c>
      <c r="D57">
        <v>3006</v>
      </c>
      <c r="E57" t="s">
        <v>5553</v>
      </c>
      <c r="F57" t="s">
        <v>5011</v>
      </c>
      <c r="G57" t="s">
        <v>5554</v>
      </c>
      <c r="H57" t="s">
        <v>284</v>
      </c>
      <c r="I57" t="s">
        <v>79</v>
      </c>
      <c r="J57" t="s">
        <v>2165</v>
      </c>
      <c r="K57" t="s">
        <v>286</v>
      </c>
      <c r="L57" t="s">
        <v>99</v>
      </c>
      <c r="N57">
        <v>138</v>
      </c>
      <c r="P57">
        <v>12</v>
      </c>
      <c r="Q57" t="s">
        <v>5353</v>
      </c>
      <c r="R57">
        <v>20</v>
      </c>
      <c r="S57">
        <v>116</v>
      </c>
      <c r="T57">
        <v>19</v>
      </c>
      <c r="U57" t="s">
        <v>5013</v>
      </c>
      <c r="V57" t="s">
        <v>5013</v>
      </c>
      <c r="W57">
        <v>5551</v>
      </c>
      <c r="X57" t="s">
        <v>1827</v>
      </c>
      <c r="Y57" t="s">
        <v>5555</v>
      </c>
      <c r="Z57" t="s">
        <v>5556</v>
      </c>
      <c r="AC57" t="s">
        <v>1751</v>
      </c>
      <c r="AD57" t="s">
        <v>5557</v>
      </c>
      <c r="AE57">
        <v>9320</v>
      </c>
      <c r="AF57" t="s">
        <v>617</v>
      </c>
      <c r="AG57" t="s">
        <v>5523</v>
      </c>
      <c r="AH57" t="s">
        <v>5524</v>
      </c>
      <c r="AI57" t="s">
        <v>4612</v>
      </c>
      <c r="AJ57" t="s">
        <v>5525</v>
      </c>
      <c r="AK57" t="s">
        <v>4613</v>
      </c>
      <c r="AL57">
        <v>0</v>
      </c>
      <c r="AM57">
        <v>112</v>
      </c>
      <c r="AN57">
        <v>26</v>
      </c>
      <c r="AO57">
        <v>0</v>
      </c>
      <c r="AP57">
        <v>0</v>
      </c>
    </row>
    <row r="58" spans="1:42" x14ac:dyDescent="0.35">
      <c r="A58" t="s">
        <v>5558</v>
      </c>
      <c r="B58" t="s">
        <v>788</v>
      </c>
      <c r="C58" t="s">
        <v>5338</v>
      </c>
      <c r="D58">
        <v>330</v>
      </c>
      <c r="E58" t="s">
        <v>5559</v>
      </c>
      <c r="F58" t="s">
        <v>5011</v>
      </c>
      <c r="G58" t="s">
        <v>5554</v>
      </c>
      <c r="H58" t="s">
        <v>284</v>
      </c>
      <c r="I58" t="s">
        <v>79</v>
      </c>
      <c r="J58" t="s">
        <v>2165</v>
      </c>
      <c r="K58" t="s">
        <v>286</v>
      </c>
      <c r="L58" t="s">
        <v>99</v>
      </c>
      <c r="M58">
        <v>18</v>
      </c>
      <c r="N58">
        <v>72</v>
      </c>
      <c r="P58">
        <v>3</v>
      </c>
      <c r="Q58" t="s">
        <v>5353</v>
      </c>
      <c r="R58">
        <v>20</v>
      </c>
      <c r="S58">
        <v>116</v>
      </c>
      <c r="T58">
        <v>19</v>
      </c>
      <c r="U58" t="s">
        <v>1530</v>
      </c>
      <c r="V58" t="s">
        <v>5013</v>
      </c>
      <c r="W58">
        <v>5550</v>
      </c>
      <c r="X58" t="s">
        <v>1750</v>
      </c>
      <c r="Y58" t="s">
        <v>5555</v>
      </c>
      <c r="Z58" t="s">
        <v>5556</v>
      </c>
      <c r="AC58" t="s">
        <v>1751</v>
      </c>
      <c r="AD58" t="s">
        <v>5560</v>
      </c>
      <c r="AE58">
        <v>9320</v>
      </c>
      <c r="AF58" t="s">
        <v>617</v>
      </c>
      <c r="AG58" t="s">
        <v>5523</v>
      </c>
      <c r="AH58" t="s">
        <v>5524</v>
      </c>
      <c r="AI58" t="s">
        <v>4612</v>
      </c>
      <c r="AJ58" t="s">
        <v>5525</v>
      </c>
      <c r="AK58" t="s">
        <v>4613</v>
      </c>
      <c r="AL58">
        <v>0</v>
      </c>
      <c r="AM58">
        <v>0</v>
      </c>
      <c r="AN58">
        <v>48</v>
      </c>
      <c r="AO58">
        <v>24</v>
      </c>
      <c r="AP58">
        <v>0</v>
      </c>
    </row>
    <row r="59" spans="1:42" x14ac:dyDescent="0.35">
      <c r="A59" t="s">
        <v>5561</v>
      </c>
      <c r="B59" t="s">
        <v>5281</v>
      </c>
      <c r="C59" t="s">
        <v>5562</v>
      </c>
      <c r="D59">
        <v>331</v>
      </c>
      <c r="E59" t="s">
        <v>5563</v>
      </c>
      <c r="F59" t="s">
        <v>5367</v>
      </c>
      <c r="G59" t="s">
        <v>5564</v>
      </c>
      <c r="H59" t="s">
        <v>5565</v>
      </c>
      <c r="I59" t="s">
        <v>79</v>
      </c>
      <c r="J59" t="s">
        <v>5566</v>
      </c>
      <c r="K59" t="s">
        <v>1110</v>
      </c>
      <c r="L59" t="s">
        <v>99</v>
      </c>
      <c r="M59">
        <v>10</v>
      </c>
      <c r="N59">
        <v>60</v>
      </c>
      <c r="Q59" t="s">
        <v>5175</v>
      </c>
      <c r="R59">
        <v>15</v>
      </c>
      <c r="S59">
        <v>44</v>
      </c>
      <c r="T59">
        <v>21</v>
      </c>
      <c r="U59" t="s">
        <v>1530</v>
      </c>
      <c r="V59" t="s">
        <v>5013</v>
      </c>
      <c r="W59">
        <v>5553</v>
      </c>
      <c r="X59" t="s">
        <v>1752</v>
      </c>
      <c r="Y59" t="s">
        <v>5567</v>
      </c>
      <c r="Z59" t="s">
        <v>5568</v>
      </c>
      <c r="AD59" t="s">
        <v>5569</v>
      </c>
      <c r="AE59">
        <v>7264</v>
      </c>
      <c r="AF59" t="s">
        <v>5570</v>
      </c>
      <c r="AG59" t="s">
        <v>5567</v>
      </c>
      <c r="AH59" t="s">
        <v>5568</v>
      </c>
      <c r="AI59" t="s">
        <v>3469</v>
      </c>
      <c r="AJ59" t="s">
        <v>5571</v>
      </c>
      <c r="AK59" t="s">
        <v>5572</v>
      </c>
      <c r="AL59">
        <v>0</v>
      </c>
      <c r="AM59">
        <v>18</v>
      </c>
      <c r="AN59">
        <v>42</v>
      </c>
      <c r="AO59">
        <v>0</v>
      </c>
      <c r="AP59">
        <v>0</v>
      </c>
    </row>
    <row r="60" spans="1:42" x14ac:dyDescent="0.35">
      <c r="A60" t="s">
        <v>5573</v>
      </c>
      <c r="B60" t="s">
        <v>788</v>
      </c>
      <c r="C60" t="s">
        <v>5338</v>
      </c>
      <c r="D60">
        <v>336</v>
      </c>
      <c r="E60" t="s">
        <v>5574</v>
      </c>
      <c r="F60" t="s">
        <v>5011</v>
      </c>
      <c r="G60" t="s">
        <v>5575</v>
      </c>
      <c r="H60" t="s">
        <v>387</v>
      </c>
      <c r="I60" t="s">
        <v>79</v>
      </c>
      <c r="J60" t="s">
        <v>1757</v>
      </c>
      <c r="K60" t="s">
        <v>387</v>
      </c>
      <c r="L60" t="s">
        <v>388</v>
      </c>
      <c r="M60">
        <v>5</v>
      </c>
      <c r="N60">
        <v>20</v>
      </c>
      <c r="Q60" t="s">
        <v>5353</v>
      </c>
      <c r="R60">
        <v>16</v>
      </c>
      <c r="S60">
        <v>78</v>
      </c>
      <c r="T60">
        <v>29</v>
      </c>
      <c r="U60" t="s">
        <v>1530</v>
      </c>
      <c r="V60" t="s">
        <v>5013</v>
      </c>
      <c r="W60">
        <v>5559</v>
      </c>
      <c r="X60" t="s">
        <v>1756</v>
      </c>
      <c r="Y60" t="s">
        <v>5576</v>
      </c>
      <c r="Z60" t="s">
        <v>5577</v>
      </c>
      <c r="AA60" t="s">
        <v>1758</v>
      </c>
      <c r="AB60" t="s">
        <v>5578</v>
      </c>
      <c r="AC60" t="s">
        <v>1759</v>
      </c>
      <c r="AD60" t="s">
        <v>5579</v>
      </c>
      <c r="AE60">
        <v>9889</v>
      </c>
      <c r="AF60" t="s">
        <v>5580</v>
      </c>
      <c r="AG60" t="s">
        <v>5581</v>
      </c>
      <c r="AH60" t="s">
        <v>5582</v>
      </c>
      <c r="AI60" t="s">
        <v>1762</v>
      </c>
      <c r="AJ60" t="s">
        <v>5583</v>
      </c>
      <c r="AK60" t="s">
        <v>5584</v>
      </c>
      <c r="AL60">
        <v>0</v>
      </c>
      <c r="AM60">
        <v>0</v>
      </c>
      <c r="AN60">
        <v>0</v>
      </c>
      <c r="AO60">
        <v>20</v>
      </c>
      <c r="AP60">
        <v>0</v>
      </c>
    </row>
    <row r="61" spans="1:42" x14ac:dyDescent="0.35">
      <c r="A61" t="s">
        <v>5585</v>
      </c>
      <c r="B61" t="s">
        <v>788</v>
      </c>
      <c r="C61" t="s">
        <v>5338</v>
      </c>
      <c r="D61">
        <v>339</v>
      </c>
      <c r="E61" t="s">
        <v>5586</v>
      </c>
      <c r="F61" t="s">
        <v>5011</v>
      </c>
      <c r="G61" t="s">
        <v>5587</v>
      </c>
      <c r="H61" t="s">
        <v>387</v>
      </c>
      <c r="I61" t="s">
        <v>79</v>
      </c>
      <c r="J61" t="s">
        <v>1377</v>
      </c>
      <c r="K61" t="s">
        <v>387</v>
      </c>
      <c r="L61" t="s">
        <v>388</v>
      </c>
      <c r="M61">
        <v>9</v>
      </c>
      <c r="N61">
        <v>36</v>
      </c>
      <c r="P61">
        <v>1</v>
      </c>
      <c r="Q61" t="s">
        <v>5353</v>
      </c>
      <c r="R61">
        <v>16</v>
      </c>
      <c r="S61">
        <v>78</v>
      </c>
      <c r="T61">
        <v>29</v>
      </c>
      <c r="U61" t="s">
        <v>1530</v>
      </c>
      <c r="V61" t="s">
        <v>5013</v>
      </c>
      <c r="W61">
        <v>5563</v>
      </c>
      <c r="X61" t="s">
        <v>1761</v>
      </c>
      <c r="Y61" t="s">
        <v>5576</v>
      </c>
      <c r="Z61" t="s">
        <v>5577</v>
      </c>
      <c r="AA61" t="s">
        <v>1758</v>
      </c>
      <c r="AB61" t="s">
        <v>5578</v>
      </c>
      <c r="AC61" t="s">
        <v>1759</v>
      </c>
      <c r="AD61" t="s">
        <v>5588</v>
      </c>
      <c r="AE61">
        <v>9889</v>
      </c>
      <c r="AF61" t="s">
        <v>5580</v>
      </c>
      <c r="AG61" t="s">
        <v>5581</v>
      </c>
      <c r="AH61" t="s">
        <v>5582</v>
      </c>
      <c r="AI61" t="s">
        <v>1762</v>
      </c>
      <c r="AJ61" t="s">
        <v>5583</v>
      </c>
      <c r="AK61" t="s">
        <v>5584</v>
      </c>
      <c r="AL61">
        <v>0</v>
      </c>
      <c r="AM61">
        <v>0</v>
      </c>
      <c r="AN61">
        <v>16</v>
      </c>
      <c r="AO61">
        <v>20</v>
      </c>
      <c r="AP61">
        <v>0</v>
      </c>
    </row>
    <row r="62" spans="1:42" x14ac:dyDescent="0.35">
      <c r="A62" t="s">
        <v>5589</v>
      </c>
      <c r="B62" t="s">
        <v>788</v>
      </c>
      <c r="C62" t="s">
        <v>5338</v>
      </c>
      <c r="D62">
        <v>341</v>
      </c>
      <c r="E62" t="s">
        <v>5590</v>
      </c>
      <c r="F62" t="s">
        <v>5011</v>
      </c>
      <c r="G62" t="s">
        <v>5591</v>
      </c>
      <c r="H62" t="s">
        <v>387</v>
      </c>
      <c r="I62" t="s">
        <v>79</v>
      </c>
      <c r="J62" t="s">
        <v>1757</v>
      </c>
      <c r="K62" t="s">
        <v>387</v>
      </c>
      <c r="L62" t="s">
        <v>388</v>
      </c>
      <c r="M62">
        <v>4</v>
      </c>
      <c r="N62">
        <v>16</v>
      </c>
      <c r="P62">
        <v>1</v>
      </c>
      <c r="Q62" t="s">
        <v>5353</v>
      </c>
      <c r="R62">
        <v>16</v>
      </c>
      <c r="S62">
        <v>78</v>
      </c>
      <c r="T62">
        <v>29</v>
      </c>
      <c r="U62" t="s">
        <v>1530</v>
      </c>
      <c r="V62" t="s">
        <v>5013</v>
      </c>
      <c r="W62">
        <v>5566</v>
      </c>
      <c r="X62" t="s">
        <v>1764</v>
      </c>
      <c r="Y62" t="s">
        <v>5576</v>
      </c>
      <c r="Z62" t="s">
        <v>5577</v>
      </c>
      <c r="AA62" t="s">
        <v>1758</v>
      </c>
      <c r="AB62" t="s">
        <v>5578</v>
      </c>
      <c r="AC62" t="s">
        <v>1759</v>
      </c>
      <c r="AD62" t="s">
        <v>5592</v>
      </c>
      <c r="AE62">
        <v>9889</v>
      </c>
      <c r="AF62" t="s">
        <v>5580</v>
      </c>
      <c r="AG62" t="s">
        <v>5581</v>
      </c>
      <c r="AH62" t="s">
        <v>5582</v>
      </c>
      <c r="AI62" t="s">
        <v>1762</v>
      </c>
      <c r="AJ62" t="s">
        <v>5583</v>
      </c>
      <c r="AK62" t="s">
        <v>5584</v>
      </c>
      <c r="AL62">
        <v>0</v>
      </c>
      <c r="AM62">
        <v>0</v>
      </c>
      <c r="AN62">
        <v>0</v>
      </c>
      <c r="AO62">
        <v>16</v>
      </c>
      <c r="AP62">
        <v>0</v>
      </c>
    </row>
    <row r="63" spans="1:42" x14ac:dyDescent="0.35">
      <c r="A63" t="s">
        <v>5593</v>
      </c>
      <c r="B63" t="s">
        <v>5266</v>
      </c>
      <c r="C63" t="s">
        <v>5594</v>
      </c>
      <c r="D63">
        <v>3411</v>
      </c>
      <c r="E63" t="s">
        <v>5595</v>
      </c>
      <c r="F63" t="s">
        <v>5011</v>
      </c>
      <c r="G63" t="s">
        <v>5596</v>
      </c>
      <c r="H63" t="s">
        <v>107</v>
      </c>
      <c r="I63" t="s">
        <v>79</v>
      </c>
      <c r="J63" t="s">
        <v>5597</v>
      </c>
      <c r="K63" t="s">
        <v>109</v>
      </c>
      <c r="L63" t="s">
        <v>110</v>
      </c>
      <c r="M63">
        <v>16</v>
      </c>
      <c r="N63">
        <v>124</v>
      </c>
      <c r="P63">
        <v>10</v>
      </c>
      <c r="Q63" t="s">
        <v>5012</v>
      </c>
      <c r="R63">
        <v>29</v>
      </c>
      <c r="S63">
        <v>141</v>
      </c>
      <c r="T63">
        <v>15</v>
      </c>
      <c r="U63" t="s">
        <v>1530</v>
      </c>
      <c r="V63" t="s">
        <v>5013</v>
      </c>
      <c r="W63">
        <v>28127</v>
      </c>
      <c r="X63" t="s">
        <v>2714</v>
      </c>
      <c r="Z63" t="s">
        <v>5598</v>
      </c>
      <c r="AA63" t="s">
        <v>2389</v>
      </c>
      <c r="AC63" t="s">
        <v>2390</v>
      </c>
      <c r="AD63" t="s">
        <v>5599</v>
      </c>
      <c r="AE63">
        <v>27451</v>
      </c>
      <c r="AF63" t="s">
        <v>5600</v>
      </c>
      <c r="AG63" t="s">
        <v>5601</v>
      </c>
      <c r="AH63" t="s">
        <v>5602</v>
      </c>
      <c r="AI63" t="s">
        <v>5603</v>
      </c>
      <c r="AK63" t="s">
        <v>5604</v>
      </c>
      <c r="AL63">
        <v>0</v>
      </c>
      <c r="AM63">
        <v>0</v>
      </c>
      <c r="AN63">
        <v>64</v>
      </c>
      <c r="AO63">
        <v>60</v>
      </c>
      <c r="AP63">
        <v>0</v>
      </c>
    </row>
    <row r="64" spans="1:42" x14ac:dyDescent="0.35">
      <c r="A64" t="s">
        <v>5605</v>
      </c>
      <c r="B64" t="s">
        <v>788</v>
      </c>
      <c r="C64" t="s">
        <v>5308</v>
      </c>
      <c r="D64">
        <v>3208</v>
      </c>
      <c r="E64" t="s">
        <v>5606</v>
      </c>
      <c r="F64" t="s">
        <v>5011</v>
      </c>
      <c r="G64" t="s">
        <v>5607</v>
      </c>
      <c r="H64" t="s">
        <v>5608</v>
      </c>
      <c r="I64" t="s">
        <v>79</v>
      </c>
      <c r="J64" t="s">
        <v>5609</v>
      </c>
      <c r="K64" t="s">
        <v>203</v>
      </c>
      <c r="L64" t="s">
        <v>204</v>
      </c>
      <c r="M64">
        <v>36</v>
      </c>
      <c r="N64">
        <v>144</v>
      </c>
      <c r="P64">
        <v>8</v>
      </c>
      <c r="Q64" t="s">
        <v>5012</v>
      </c>
      <c r="R64">
        <v>27</v>
      </c>
      <c r="S64">
        <v>43</v>
      </c>
      <c r="T64">
        <v>21</v>
      </c>
      <c r="U64" t="s">
        <v>1530</v>
      </c>
      <c r="V64" t="s">
        <v>5013</v>
      </c>
      <c r="W64">
        <v>9895</v>
      </c>
      <c r="X64" t="s">
        <v>2091</v>
      </c>
      <c r="Y64" t="s">
        <v>5610</v>
      </c>
      <c r="Z64" t="s">
        <v>5611</v>
      </c>
      <c r="AA64" t="s">
        <v>1724</v>
      </c>
      <c r="AB64" t="s">
        <v>5612</v>
      </c>
      <c r="AC64" t="s">
        <v>1725</v>
      </c>
      <c r="AD64" t="s">
        <v>5613</v>
      </c>
      <c r="AE64">
        <v>24178</v>
      </c>
      <c r="AF64" t="s">
        <v>5614</v>
      </c>
      <c r="AG64" t="s">
        <v>5610</v>
      </c>
      <c r="AH64" t="s">
        <v>5615</v>
      </c>
      <c r="AI64" t="s">
        <v>1724</v>
      </c>
      <c r="AJ64" t="s">
        <v>5612</v>
      </c>
      <c r="AK64" t="s">
        <v>5616</v>
      </c>
      <c r="AL64">
        <v>0</v>
      </c>
      <c r="AM64">
        <v>44</v>
      </c>
      <c r="AN64">
        <v>56</v>
      </c>
      <c r="AO64">
        <v>44</v>
      </c>
      <c r="AP64">
        <v>0</v>
      </c>
    </row>
    <row r="65" spans="1:42" x14ac:dyDescent="0.35">
      <c r="A65" t="s">
        <v>5617</v>
      </c>
      <c r="B65" t="s">
        <v>788</v>
      </c>
      <c r="C65" t="s">
        <v>5338</v>
      </c>
      <c r="D65">
        <v>358</v>
      </c>
      <c r="E65" t="s">
        <v>5618</v>
      </c>
      <c r="F65" t="s">
        <v>5367</v>
      </c>
      <c r="G65" t="s">
        <v>5619</v>
      </c>
      <c r="H65" t="s">
        <v>387</v>
      </c>
      <c r="I65" t="s">
        <v>79</v>
      </c>
      <c r="J65" t="s">
        <v>5620</v>
      </c>
      <c r="K65" t="s">
        <v>387</v>
      </c>
      <c r="L65" t="s">
        <v>388</v>
      </c>
      <c r="M65">
        <v>14</v>
      </c>
      <c r="N65">
        <v>56</v>
      </c>
      <c r="P65">
        <v>3</v>
      </c>
      <c r="Q65" t="s">
        <v>5012</v>
      </c>
      <c r="R65">
        <v>16</v>
      </c>
      <c r="S65">
        <v>79</v>
      </c>
      <c r="T65">
        <v>29</v>
      </c>
      <c r="U65" t="s">
        <v>1530</v>
      </c>
      <c r="V65" t="s">
        <v>5013</v>
      </c>
      <c r="W65">
        <v>26508</v>
      </c>
      <c r="X65" t="s">
        <v>1773</v>
      </c>
      <c r="Y65" t="s">
        <v>5621</v>
      </c>
      <c r="Z65" t="s">
        <v>5622</v>
      </c>
      <c r="AD65" t="s">
        <v>1661</v>
      </c>
      <c r="AE65">
        <v>24550</v>
      </c>
      <c r="AF65" t="s">
        <v>5623</v>
      </c>
      <c r="AG65" t="s">
        <v>5624</v>
      </c>
      <c r="AH65" t="s">
        <v>5622</v>
      </c>
      <c r="AI65" t="s">
        <v>5625</v>
      </c>
      <c r="AJ65" t="s">
        <v>5626</v>
      </c>
      <c r="AK65" t="s">
        <v>5627</v>
      </c>
      <c r="AL65">
        <v>0</v>
      </c>
      <c r="AM65">
        <v>36</v>
      </c>
      <c r="AN65">
        <v>20</v>
      </c>
      <c r="AO65">
        <v>0</v>
      </c>
      <c r="AP65">
        <v>0</v>
      </c>
    </row>
    <row r="66" spans="1:42" x14ac:dyDescent="0.35">
      <c r="A66" t="s">
        <v>5628</v>
      </c>
      <c r="B66" t="s">
        <v>788</v>
      </c>
      <c r="C66" t="s">
        <v>5308</v>
      </c>
      <c r="D66">
        <v>3230</v>
      </c>
      <c r="E66" t="s">
        <v>5629</v>
      </c>
      <c r="F66" t="s">
        <v>5011</v>
      </c>
      <c r="G66" t="s">
        <v>5630</v>
      </c>
      <c r="H66" t="s">
        <v>5631</v>
      </c>
      <c r="I66" t="s">
        <v>79</v>
      </c>
      <c r="J66" t="s">
        <v>5632</v>
      </c>
      <c r="K66" t="s">
        <v>387</v>
      </c>
      <c r="L66" t="s">
        <v>388</v>
      </c>
      <c r="M66">
        <v>4</v>
      </c>
      <c r="N66">
        <v>20</v>
      </c>
      <c r="P66">
        <v>1</v>
      </c>
      <c r="Q66" t="s">
        <v>5012</v>
      </c>
      <c r="R66">
        <v>23</v>
      </c>
      <c r="S66">
        <v>75</v>
      </c>
      <c r="T66">
        <v>29</v>
      </c>
      <c r="U66" t="s">
        <v>1530</v>
      </c>
      <c r="V66" t="s">
        <v>5013</v>
      </c>
      <c r="W66">
        <v>9685</v>
      </c>
      <c r="X66" t="s">
        <v>4897</v>
      </c>
      <c r="Y66" t="s">
        <v>5633</v>
      </c>
      <c r="Z66" t="s">
        <v>5634</v>
      </c>
      <c r="AD66" t="s">
        <v>5635</v>
      </c>
      <c r="AE66">
        <v>18967</v>
      </c>
      <c r="AF66" t="s">
        <v>751</v>
      </c>
      <c r="AG66" t="s">
        <v>5636</v>
      </c>
      <c r="AH66" t="s">
        <v>5637</v>
      </c>
      <c r="AI66" t="s">
        <v>5638</v>
      </c>
      <c r="AJ66" t="s">
        <v>5639</v>
      </c>
      <c r="AK66" t="s">
        <v>5640</v>
      </c>
      <c r="AL66">
        <v>0</v>
      </c>
      <c r="AM66">
        <v>0</v>
      </c>
      <c r="AN66">
        <v>14</v>
      </c>
      <c r="AO66">
        <v>6</v>
      </c>
      <c r="AP66">
        <v>0</v>
      </c>
    </row>
    <row r="67" spans="1:42" x14ac:dyDescent="0.35">
      <c r="A67" t="s">
        <v>5641</v>
      </c>
      <c r="B67" t="s">
        <v>788</v>
      </c>
      <c r="C67" t="s">
        <v>5338</v>
      </c>
      <c r="D67">
        <v>359</v>
      </c>
      <c r="E67" t="s">
        <v>5642</v>
      </c>
      <c r="F67" t="s">
        <v>5011</v>
      </c>
      <c r="G67" t="s">
        <v>5630</v>
      </c>
      <c r="H67" t="s">
        <v>5631</v>
      </c>
      <c r="I67" t="s">
        <v>79</v>
      </c>
      <c r="J67" t="s">
        <v>5632</v>
      </c>
      <c r="K67" t="s">
        <v>387</v>
      </c>
      <c r="L67" t="s">
        <v>388</v>
      </c>
      <c r="M67">
        <v>9</v>
      </c>
      <c r="N67">
        <v>36</v>
      </c>
      <c r="P67">
        <v>2</v>
      </c>
      <c r="Q67" t="s">
        <v>5012</v>
      </c>
      <c r="R67">
        <v>23</v>
      </c>
      <c r="S67">
        <v>75</v>
      </c>
      <c r="T67">
        <v>29</v>
      </c>
      <c r="U67" t="s">
        <v>1530</v>
      </c>
      <c r="V67" t="s">
        <v>5013</v>
      </c>
      <c r="W67">
        <v>5588</v>
      </c>
      <c r="X67" t="s">
        <v>1774</v>
      </c>
      <c r="Y67" t="s">
        <v>5633</v>
      </c>
      <c r="Z67" t="s">
        <v>5634</v>
      </c>
      <c r="AD67" t="s">
        <v>5643</v>
      </c>
      <c r="AE67">
        <v>18967</v>
      </c>
      <c r="AF67" t="s">
        <v>751</v>
      </c>
      <c r="AG67" t="s">
        <v>5636</v>
      </c>
      <c r="AH67" t="s">
        <v>5637</v>
      </c>
      <c r="AI67" t="s">
        <v>5638</v>
      </c>
      <c r="AJ67" t="s">
        <v>5639</v>
      </c>
      <c r="AK67" t="s">
        <v>5640</v>
      </c>
      <c r="AL67">
        <v>0</v>
      </c>
      <c r="AM67">
        <v>0</v>
      </c>
      <c r="AN67">
        <v>24</v>
      </c>
      <c r="AO67">
        <v>12</v>
      </c>
      <c r="AP67">
        <v>0</v>
      </c>
    </row>
    <row r="68" spans="1:42" x14ac:dyDescent="0.35">
      <c r="A68" t="s">
        <v>5644</v>
      </c>
      <c r="B68" t="s">
        <v>788</v>
      </c>
      <c r="C68" t="s">
        <v>5308</v>
      </c>
      <c r="D68">
        <v>3211</v>
      </c>
      <c r="E68" t="s">
        <v>5645</v>
      </c>
      <c r="F68" t="s">
        <v>5011</v>
      </c>
      <c r="G68" t="s">
        <v>5646</v>
      </c>
      <c r="H68" t="s">
        <v>107</v>
      </c>
      <c r="I68" t="s">
        <v>79</v>
      </c>
      <c r="J68" t="s">
        <v>5647</v>
      </c>
      <c r="K68" t="s">
        <v>109</v>
      </c>
      <c r="L68" t="s">
        <v>110</v>
      </c>
      <c r="M68">
        <v>48</v>
      </c>
      <c r="N68">
        <v>192</v>
      </c>
      <c r="P68">
        <v>7</v>
      </c>
      <c r="Q68" t="s">
        <v>5012</v>
      </c>
      <c r="R68">
        <v>18</v>
      </c>
      <c r="S68">
        <v>139</v>
      </c>
      <c r="T68">
        <v>15</v>
      </c>
      <c r="U68" t="s">
        <v>1530</v>
      </c>
      <c r="V68" t="s">
        <v>5013</v>
      </c>
      <c r="W68">
        <v>9905</v>
      </c>
      <c r="X68" t="s">
        <v>2095</v>
      </c>
      <c r="Y68" t="s">
        <v>5648</v>
      </c>
      <c r="Z68" t="s">
        <v>5649</v>
      </c>
      <c r="AD68" t="s">
        <v>5650</v>
      </c>
      <c r="AE68">
        <v>9904</v>
      </c>
      <c r="AF68" t="s">
        <v>5651</v>
      </c>
      <c r="AG68" t="s">
        <v>5652</v>
      </c>
      <c r="AH68" t="s">
        <v>5653</v>
      </c>
      <c r="AI68" t="s">
        <v>5654</v>
      </c>
      <c r="AJ68" t="s">
        <v>5655</v>
      </c>
      <c r="AK68" t="s">
        <v>5656</v>
      </c>
      <c r="AL68">
        <v>0</v>
      </c>
      <c r="AM68">
        <v>20</v>
      </c>
      <c r="AN68">
        <v>88</v>
      </c>
      <c r="AO68">
        <v>84</v>
      </c>
      <c r="AP68">
        <v>0</v>
      </c>
    </row>
    <row r="69" spans="1:42" x14ac:dyDescent="0.35">
      <c r="A69" t="s">
        <v>5657</v>
      </c>
      <c r="B69" t="s">
        <v>788</v>
      </c>
      <c r="C69" t="s">
        <v>5338</v>
      </c>
      <c r="D69">
        <v>372</v>
      </c>
      <c r="E69" t="s">
        <v>5658</v>
      </c>
      <c r="F69" t="s">
        <v>5011</v>
      </c>
      <c r="G69" t="s">
        <v>5659</v>
      </c>
      <c r="H69" t="s">
        <v>5518</v>
      </c>
      <c r="I69" t="s">
        <v>79</v>
      </c>
      <c r="J69" t="s">
        <v>2287</v>
      </c>
      <c r="K69" t="s">
        <v>2288</v>
      </c>
      <c r="L69" t="s">
        <v>396</v>
      </c>
      <c r="M69">
        <v>12</v>
      </c>
      <c r="N69">
        <v>104</v>
      </c>
      <c r="Q69" t="s">
        <v>5012</v>
      </c>
      <c r="R69">
        <v>14</v>
      </c>
      <c r="S69">
        <v>22</v>
      </c>
      <c r="T69">
        <v>4</v>
      </c>
      <c r="U69" t="s">
        <v>1530</v>
      </c>
      <c r="V69" t="s">
        <v>5013</v>
      </c>
      <c r="W69">
        <v>25943</v>
      </c>
      <c r="X69" t="s">
        <v>1784</v>
      </c>
      <c r="Z69" t="s">
        <v>5660</v>
      </c>
      <c r="AD69" t="s">
        <v>5661</v>
      </c>
      <c r="AE69">
        <v>25943</v>
      </c>
      <c r="AF69" t="s">
        <v>1784</v>
      </c>
      <c r="AH69" t="s">
        <v>5660</v>
      </c>
      <c r="AI69" t="s">
        <v>5662</v>
      </c>
      <c r="AK69" t="s">
        <v>5663</v>
      </c>
      <c r="AL69">
        <v>0</v>
      </c>
      <c r="AM69">
        <v>0</v>
      </c>
      <c r="AN69">
        <v>34</v>
      </c>
      <c r="AO69">
        <v>70</v>
      </c>
      <c r="AP69">
        <v>0</v>
      </c>
    </row>
    <row r="70" spans="1:42" x14ac:dyDescent="0.35">
      <c r="A70" t="s">
        <v>5664</v>
      </c>
      <c r="B70" t="s">
        <v>788</v>
      </c>
      <c r="C70" t="s">
        <v>5338</v>
      </c>
      <c r="D70">
        <v>380</v>
      </c>
      <c r="E70" t="s">
        <v>5665</v>
      </c>
      <c r="F70" t="s">
        <v>5011</v>
      </c>
      <c r="G70" t="s">
        <v>5666</v>
      </c>
      <c r="H70" t="s">
        <v>5667</v>
      </c>
      <c r="I70" t="s">
        <v>79</v>
      </c>
      <c r="J70" t="s">
        <v>5668</v>
      </c>
      <c r="K70" t="s">
        <v>1092</v>
      </c>
      <c r="L70" t="s">
        <v>199</v>
      </c>
      <c r="M70">
        <v>6</v>
      </c>
      <c r="N70">
        <v>18</v>
      </c>
      <c r="P70">
        <v>2</v>
      </c>
      <c r="Q70" t="s">
        <v>5175</v>
      </c>
      <c r="R70">
        <v>19</v>
      </c>
      <c r="S70">
        <v>71</v>
      </c>
      <c r="T70">
        <v>28</v>
      </c>
      <c r="U70" t="s">
        <v>1530</v>
      </c>
      <c r="V70" t="s">
        <v>5013</v>
      </c>
      <c r="W70">
        <v>5615</v>
      </c>
      <c r="X70" t="s">
        <v>1786</v>
      </c>
      <c r="Y70" t="s">
        <v>5669</v>
      </c>
      <c r="Z70" t="s">
        <v>5670</v>
      </c>
      <c r="AD70" t="s">
        <v>5671</v>
      </c>
      <c r="AE70">
        <v>26570</v>
      </c>
      <c r="AF70" t="s">
        <v>5672</v>
      </c>
      <c r="AG70" t="s">
        <v>5673</v>
      </c>
      <c r="AH70" t="s">
        <v>5674</v>
      </c>
      <c r="AI70" t="s">
        <v>5675</v>
      </c>
      <c r="AK70" t="s">
        <v>5676</v>
      </c>
      <c r="AL70">
        <v>0</v>
      </c>
      <c r="AM70">
        <v>0</v>
      </c>
      <c r="AN70">
        <v>12</v>
      </c>
      <c r="AO70">
        <v>6</v>
      </c>
      <c r="AP70">
        <v>0</v>
      </c>
    </row>
    <row r="71" spans="1:42" x14ac:dyDescent="0.35">
      <c r="A71" t="s">
        <v>5677</v>
      </c>
      <c r="B71" t="s">
        <v>788</v>
      </c>
      <c r="C71" t="s">
        <v>5498</v>
      </c>
      <c r="D71">
        <v>383</v>
      </c>
      <c r="E71" t="s">
        <v>5678</v>
      </c>
      <c r="F71" t="s">
        <v>5679</v>
      </c>
      <c r="G71" t="s">
        <v>5680</v>
      </c>
      <c r="H71" t="s">
        <v>5681</v>
      </c>
      <c r="I71" t="s">
        <v>79</v>
      </c>
      <c r="J71" t="s">
        <v>5682</v>
      </c>
      <c r="K71" t="s">
        <v>229</v>
      </c>
      <c r="L71" t="s">
        <v>230</v>
      </c>
      <c r="M71">
        <v>8</v>
      </c>
      <c r="N71">
        <v>30</v>
      </c>
      <c r="Q71" t="s">
        <v>5012</v>
      </c>
      <c r="R71">
        <v>15</v>
      </c>
      <c r="S71">
        <v>35</v>
      </c>
      <c r="T71">
        <v>27</v>
      </c>
      <c r="U71" t="s">
        <v>1530</v>
      </c>
      <c r="V71" t="s">
        <v>1530</v>
      </c>
      <c r="W71">
        <v>5623</v>
      </c>
      <c r="X71" t="s">
        <v>1787</v>
      </c>
      <c r="Y71" t="s">
        <v>5330</v>
      </c>
      <c r="Z71" t="s">
        <v>5331</v>
      </c>
      <c r="AA71" t="s">
        <v>1718</v>
      </c>
      <c r="AB71" t="s">
        <v>5332</v>
      </c>
      <c r="AC71" t="s">
        <v>1719</v>
      </c>
      <c r="AD71" t="s">
        <v>5683</v>
      </c>
      <c r="AE71">
        <v>4877</v>
      </c>
      <c r="AF71" t="s">
        <v>581</v>
      </c>
      <c r="AG71" t="s">
        <v>5334</v>
      </c>
      <c r="AH71" t="s">
        <v>5335</v>
      </c>
      <c r="AI71" t="s">
        <v>1718</v>
      </c>
      <c r="AJ71" t="s">
        <v>5332</v>
      </c>
      <c r="AK71" t="s">
        <v>5336</v>
      </c>
      <c r="AL71">
        <v>0</v>
      </c>
      <c r="AM71">
        <v>26</v>
      </c>
      <c r="AN71">
        <v>4</v>
      </c>
      <c r="AO71">
        <v>0</v>
      </c>
      <c r="AP71">
        <v>0</v>
      </c>
    </row>
    <row r="72" spans="1:42" x14ac:dyDescent="0.35">
      <c r="A72" t="s">
        <v>5684</v>
      </c>
      <c r="B72" t="s">
        <v>788</v>
      </c>
      <c r="C72" t="s">
        <v>5338</v>
      </c>
      <c r="D72">
        <v>386</v>
      </c>
      <c r="E72" t="s">
        <v>5685</v>
      </c>
      <c r="F72" t="s">
        <v>5011</v>
      </c>
      <c r="G72" t="s">
        <v>5686</v>
      </c>
      <c r="H72" t="s">
        <v>5687</v>
      </c>
      <c r="I72" t="s">
        <v>79</v>
      </c>
      <c r="J72" t="s">
        <v>5688</v>
      </c>
      <c r="K72" t="s">
        <v>805</v>
      </c>
      <c r="L72" t="s">
        <v>104</v>
      </c>
      <c r="M72">
        <v>25</v>
      </c>
      <c r="N72">
        <v>128</v>
      </c>
      <c r="P72">
        <v>14</v>
      </c>
      <c r="Q72" t="s">
        <v>5012</v>
      </c>
      <c r="R72">
        <v>26</v>
      </c>
      <c r="S72">
        <v>64</v>
      </c>
      <c r="T72">
        <v>12</v>
      </c>
      <c r="U72" t="s">
        <v>1530</v>
      </c>
      <c r="V72" t="s">
        <v>5013</v>
      </c>
      <c r="W72">
        <v>5628</v>
      </c>
      <c r="X72" t="s">
        <v>1788</v>
      </c>
      <c r="Y72" t="s">
        <v>5689</v>
      </c>
      <c r="Z72" t="s">
        <v>5690</v>
      </c>
      <c r="AD72" t="s">
        <v>5691</v>
      </c>
      <c r="AE72">
        <v>22601</v>
      </c>
      <c r="AF72" t="s">
        <v>5692</v>
      </c>
      <c r="AG72" t="s">
        <v>5693</v>
      </c>
      <c r="AH72" t="s">
        <v>5690</v>
      </c>
      <c r="AI72" t="s">
        <v>5694</v>
      </c>
      <c r="AJ72" t="s">
        <v>5695</v>
      </c>
      <c r="AK72" t="s">
        <v>5696</v>
      </c>
      <c r="AL72">
        <v>32</v>
      </c>
      <c r="AM72">
        <v>56</v>
      </c>
      <c r="AN72">
        <v>40</v>
      </c>
      <c r="AO72">
        <v>0</v>
      </c>
      <c r="AP72">
        <v>0</v>
      </c>
    </row>
    <row r="73" spans="1:42" x14ac:dyDescent="0.35">
      <c r="A73" t="s">
        <v>5697</v>
      </c>
      <c r="B73" t="s">
        <v>788</v>
      </c>
      <c r="C73" t="s">
        <v>5338</v>
      </c>
      <c r="D73">
        <v>391</v>
      </c>
      <c r="E73" t="s">
        <v>5698</v>
      </c>
      <c r="F73" t="s">
        <v>5011</v>
      </c>
      <c r="G73" t="s">
        <v>5699</v>
      </c>
      <c r="H73" t="s">
        <v>1393</v>
      </c>
      <c r="I73" t="s">
        <v>79</v>
      </c>
      <c r="J73" t="s">
        <v>5700</v>
      </c>
      <c r="K73" t="s">
        <v>1395</v>
      </c>
      <c r="L73" t="s">
        <v>230</v>
      </c>
      <c r="M73">
        <v>23</v>
      </c>
      <c r="N73">
        <v>160</v>
      </c>
      <c r="P73">
        <v>12</v>
      </c>
      <c r="Q73" t="s">
        <v>5012</v>
      </c>
      <c r="R73">
        <v>28</v>
      </c>
      <c r="S73">
        <v>42</v>
      </c>
      <c r="T73">
        <v>21</v>
      </c>
      <c r="U73" t="s">
        <v>1530</v>
      </c>
      <c r="V73" t="s">
        <v>5013</v>
      </c>
      <c r="W73">
        <v>5636</v>
      </c>
      <c r="X73" t="s">
        <v>1791</v>
      </c>
      <c r="Z73" t="s">
        <v>5701</v>
      </c>
      <c r="AA73" t="s">
        <v>1792</v>
      </c>
      <c r="AB73" t="s">
        <v>5702</v>
      </c>
      <c r="AC73" t="s">
        <v>1793</v>
      </c>
      <c r="AD73" t="s">
        <v>5703</v>
      </c>
      <c r="AE73">
        <v>8451</v>
      </c>
      <c r="AF73" t="s">
        <v>548</v>
      </c>
      <c r="AG73" t="s">
        <v>5017</v>
      </c>
      <c r="AH73" t="s">
        <v>5018</v>
      </c>
      <c r="AI73" t="s">
        <v>5019</v>
      </c>
      <c r="AJ73" t="s">
        <v>5020</v>
      </c>
      <c r="AK73" t="s">
        <v>5021</v>
      </c>
      <c r="AL73">
        <v>0</v>
      </c>
      <c r="AM73">
        <v>20</v>
      </c>
      <c r="AN73">
        <v>72</v>
      </c>
      <c r="AO73">
        <v>68</v>
      </c>
      <c r="AP73">
        <v>0</v>
      </c>
    </row>
    <row r="74" spans="1:42" x14ac:dyDescent="0.35">
      <c r="A74" t="s">
        <v>5704</v>
      </c>
      <c r="B74" t="s">
        <v>788</v>
      </c>
      <c r="C74" t="s">
        <v>5338</v>
      </c>
      <c r="D74">
        <v>394</v>
      </c>
      <c r="E74" t="s">
        <v>5705</v>
      </c>
      <c r="F74" t="s">
        <v>5367</v>
      </c>
      <c r="G74" t="s">
        <v>5706</v>
      </c>
      <c r="H74" t="s">
        <v>1060</v>
      </c>
      <c r="I74" t="s">
        <v>79</v>
      </c>
      <c r="J74" t="s">
        <v>5707</v>
      </c>
      <c r="K74" t="s">
        <v>109</v>
      </c>
      <c r="L74" t="s">
        <v>110</v>
      </c>
      <c r="M74">
        <v>5</v>
      </c>
      <c r="N74">
        <v>122</v>
      </c>
      <c r="P74">
        <v>4</v>
      </c>
      <c r="Q74" t="s">
        <v>5012</v>
      </c>
      <c r="R74">
        <v>36</v>
      </c>
      <c r="S74">
        <v>145</v>
      </c>
      <c r="T74">
        <v>11</v>
      </c>
      <c r="U74" t="s">
        <v>1530</v>
      </c>
      <c r="V74" t="s">
        <v>5013</v>
      </c>
      <c r="W74">
        <v>26643</v>
      </c>
      <c r="X74" t="s">
        <v>1794</v>
      </c>
      <c r="Y74" t="s">
        <v>5708</v>
      </c>
      <c r="Z74" t="s">
        <v>5709</v>
      </c>
      <c r="AA74" t="s">
        <v>1795</v>
      </c>
      <c r="AC74" t="s">
        <v>1796</v>
      </c>
      <c r="AD74" t="s">
        <v>5710</v>
      </c>
      <c r="AE74">
        <v>25289</v>
      </c>
      <c r="AF74" t="s">
        <v>5711</v>
      </c>
      <c r="AG74" t="s">
        <v>5708</v>
      </c>
      <c r="AH74" t="s">
        <v>5712</v>
      </c>
      <c r="AI74" t="s">
        <v>5713</v>
      </c>
      <c r="AK74" t="s">
        <v>5714</v>
      </c>
      <c r="AL74">
        <v>0</v>
      </c>
      <c r="AM74">
        <v>44</v>
      </c>
      <c r="AN74">
        <v>78</v>
      </c>
      <c r="AO74">
        <v>0</v>
      </c>
      <c r="AP74">
        <v>0</v>
      </c>
    </row>
    <row r="75" spans="1:42" x14ac:dyDescent="0.35">
      <c r="A75" t="s">
        <v>5715</v>
      </c>
      <c r="B75" t="s">
        <v>788</v>
      </c>
      <c r="C75" t="s">
        <v>5308</v>
      </c>
      <c r="D75">
        <v>3209</v>
      </c>
      <c r="E75" t="s">
        <v>5716</v>
      </c>
      <c r="F75" t="s">
        <v>5011</v>
      </c>
      <c r="G75" t="s">
        <v>5717</v>
      </c>
      <c r="H75" t="s">
        <v>120</v>
      </c>
      <c r="I75" t="s">
        <v>79</v>
      </c>
      <c r="J75" t="s">
        <v>335</v>
      </c>
      <c r="K75" t="s">
        <v>120</v>
      </c>
      <c r="L75" t="s">
        <v>104</v>
      </c>
      <c r="M75">
        <v>12</v>
      </c>
      <c r="N75">
        <v>72</v>
      </c>
      <c r="P75">
        <v>2</v>
      </c>
      <c r="Q75" t="s">
        <v>5012</v>
      </c>
      <c r="R75">
        <v>30</v>
      </c>
      <c r="S75">
        <v>100</v>
      </c>
      <c r="T75">
        <v>23</v>
      </c>
      <c r="U75" t="s">
        <v>1530</v>
      </c>
      <c r="V75" t="s">
        <v>5013</v>
      </c>
      <c r="W75">
        <v>9892</v>
      </c>
      <c r="X75" t="s">
        <v>4800</v>
      </c>
      <c r="Y75" t="s">
        <v>5718</v>
      </c>
      <c r="Z75" t="s">
        <v>5719</v>
      </c>
      <c r="AA75" t="s">
        <v>2851</v>
      </c>
      <c r="AB75" t="s">
        <v>5720</v>
      </c>
      <c r="AC75" t="s">
        <v>2852</v>
      </c>
      <c r="AD75" t="s">
        <v>5721</v>
      </c>
      <c r="AE75">
        <v>15871</v>
      </c>
      <c r="AF75" t="s">
        <v>5722</v>
      </c>
      <c r="AG75" t="s">
        <v>5718</v>
      </c>
      <c r="AH75" t="s">
        <v>5723</v>
      </c>
      <c r="AI75" t="s">
        <v>2851</v>
      </c>
      <c r="AJ75" t="s">
        <v>5720</v>
      </c>
      <c r="AK75" t="s">
        <v>5724</v>
      </c>
      <c r="AL75">
        <v>0</v>
      </c>
      <c r="AM75">
        <v>0</v>
      </c>
      <c r="AN75">
        <v>48</v>
      </c>
      <c r="AO75">
        <v>24</v>
      </c>
      <c r="AP75">
        <v>0</v>
      </c>
    </row>
    <row r="76" spans="1:42" x14ac:dyDescent="0.35">
      <c r="D76">
        <v>4409</v>
      </c>
      <c r="E76" t="s">
        <v>5725</v>
      </c>
      <c r="F76" t="s">
        <v>5367</v>
      </c>
      <c r="G76" t="s">
        <v>5726</v>
      </c>
      <c r="H76" t="s">
        <v>5232</v>
      </c>
      <c r="I76" t="s">
        <v>79</v>
      </c>
      <c r="J76" t="s">
        <v>5233</v>
      </c>
      <c r="K76" t="s">
        <v>5234</v>
      </c>
      <c r="L76" t="s">
        <v>140</v>
      </c>
      <c r="M76">
        <v>15</v>
      </c>
      <c r="N76">
        <v>36</v>
      </c>
      <c r="Q76" t="s">
        <v>5058</v>
      </c>
      <c r="R76">
        <v>25</v>
      </c>
      <c r="S76">
        <v>59</v>
      </c>
      <c r="T76">
        <v>24</v>
      </c>
      <c r="U76" t="s">
        <v>5013</v>
      </c>
      <c r="V76" t="s">
        <v>1530</v>
      </c>
      <c r="AE76">
        <v>15571</v>
      </c>
      <c r="AF76" t="s">
        <v>5727</v>
      </c>
      <c r="AG76" t="s">
        <v>5728</v>
      </c>
      <c r="AH76" t="s">
        <v>5729</v>
      </c>
      <c r="AI76" t="s">
        <v>2450</v>
      </c>
      <c r="AJ76" t="s">
        <v>5730</v>
      </c>
      <c r="AK76" t="s">
        <v>2451</v>
      </c>
    </row>
    <row r="77" spans="1:42" x14ac:dyDescent="0.35">
      <c r="A77" t="s">
        <v>5731</v>
      </c>
      <c r="B77" t="s">
        <v>5281</v>
      </c>
      <c r="C77" t="s">
        <v>5515</v>
      </c>
      <c r="D77">
        <v>3270</v>
      </c>
      <c r="E77" t="s">
        <v>5732</v>
      </c>
      <c r="F77" t="s">
        <v>5011</v>
      </c>
      <c r="G77" t="s">
        <v>5733</v>
      </c>
      <c r="H77" t="s">
        <v>107</v>
      </c>
      <c r="I77" t="s">
        <v>79</v>
      </c>
      <c r="J77" t="s">
        <v>5734</v>
      </c>
      <c r="K77" t="s">
        <v>109</v>
      </c>
      <c r="L77" t="s">
        <v>110</v>
      </c>
      <c r="M77">
        <v>17</v>
      </c>
      <c r="N77">
        <v>280</v>
      </c>
      <c r="P77">
        <v>29</v>
      </c>
      <c r="Q77" t="s">
        <v>5012</v>
      </c>
      <c r="R77">
        <v>7</v>
      </c>
      <c r="S77">
        <v>135</v>
      </c>
      <c r="T77">
        <v>7</v>
      </c>
      <c r="U77" t="s">
        <v>1530</v>
      </c>
      <c r="V77" t="s">
        <v>5013</v>
      </c>
      <c r="W77">
        <v>5190</v>
      </c>
      <c r="X77" t="s">
        <v>2128</v>
      </c>
      <c r="Y77" t="s">
        <v>5735</v>
      </c>
      <c r="Z77" t="s">
        <v>5736</v>
      </c>
      <c r="AA77" t="s">
        <v>1712</v>
      </c>
      <c r="AB77" t="s">
        <v>5737</v>
      </c>
      <c r="AC77" t="s">
        <v>1713</v>
      </c>
      <c r="AD77" t="s">
        <v>5738</v>
      </c>
      <c r="AE77">
        <v>13176</v>
      </c>
      <c r="AF77" t="s">
        <v>5739</v>
      </c>
      <c r="AG77" t="s">
        <v>5735</v>
      </c>
      <c r="AH77" t="s">
        <v>5740</v>
      </c>
      <c r="AI77" t="s">
        <v>1712</v>
      </c>
      <c r="AK77" t="s">
        <v>5741</v>
      </c>
      <c r="AL77">
        <v>0</v>
      </c>
      <c r="AM77">
        <v>48</v>
      </c>
      <c r="AN77">
        <v>168</v>
      </c>
      <c r="AO77">
        <v>64</v>
      </c>
      <c r="AP77">
        <v>0</v>
      </c>
    </row>
    <row r="78" spans="1:42" x14ac:dyDescent="0.35">
      <c r="A78" t="s">
        <v>5742</v>
      </c>
      <c r="B78" t="s">
        <v>788</v>
      </c>
      <c r="C78" t="s">
        <v>5154</v>
      </c>
      <c r="D78">
        <v>117</v>
      </c>
      <c r="E78" t="s">
        <v>5743</v>
      </c>
      <c r="F78" t="s">
        <v>5011</v>
      </c>
      <c r="G78" t="s">
        <v>5744</v>
      </c>
      <c r="H78" t="s">
        <v>86</v>
      </c>
      <c r="I78" t="s">
        <v>79</v>
      </c>
      <c r="J78" t="s">
        <v>5745</v>
      </c>
      <c r="K78" t="s">
        <v>88</v>
      </c>
      <c r="L78" t="s">
        <v>89</v>
      </c>
      <c r="M78">
        <v>35</v>
      </c>
      <c r="N78">
        <v>35</v>
      </c>
      <c r="Q78" t="s">
        <v>5175</v>
      </c>
      <c r="R78">
        <v>35</v>
      </c>
      <c r="S78">
        <v>51</v>
      </c>
      <c r="T78">
        <v>21</v>
      </c>
      <c r="U78" t="s">
        <v>1530</v>
      </c>
      <c r="V78" t="s">
        <v>5013</v>
      </c>
      <c r="W78">
        <v>26299</v>
      </c>
      <c r="X78" t="s">
        <v>1870</v>
      </c>
      <c r="Y78" t="s">
        <v>5746</v>
      </c>
      <c r="Z78" t="s">
        <v>5384</v>
      </c>
      <c r="AA78" t="s">
        <v>1688</v>
      </c>
      <c r="AC78" t="s">
        <v>1689</v>
      </c>
      <c r="AD78" t="s">
        <v>5747</v>
      </c>
      <c r="AE78">
        <v>15921</v>
      </c>
      <c r="AF78" t="s">
        <v>551</v>
      </c>
      <c r="AG78" t="s">
        <v>5235</v>
      </c>
      <c r="AH78" t="s">
        <v>5387</v>
      </c>
      <c r="AI78" t="s">
        <v>5388</v>
      </c>
      <c r="AK78" t="s">
        <v>5390</v>
      </c>
      <c r="AL78">
        <v>0</v>
      </c>
      <c r="AM78">
        <v>0</v>
      </c>
      <c r="AN78">
        <v>9</v>
      </c>
      <c r="AO78">
        <v>13</v>
      </c>
      <c r="AP78">
        <v>13</v>
      </c>
    </row>
    <row r="79" spans="1:42" x14ac:dyDescent="0.35">
      <c r="A79" t="s">
        <v>5748</v>
      </c>
      <c r="B79" t="s">
        <v>5749</v>
      </c>
      <c r="C79" t="s">
        <v>5750</v>
      </c>
      <c r="D79">
        <v>127</v>
      </c>
      <c r="E79" t="s">
        <v>5751</v>
      </c>
      <c r="F79" t="s">
        <v>5011</v>
      </c>
      <c r="G79" t="s">
        <v>5752</v>
      </c>
      <c r="H79" t="s">
        <v>5753</v>
      </c>
      <c r="I79" t="s">
        <v>79</v>
      </c>
      <c r="J79" t="s">
        <v>5754</v>
      </c>
      <c r="K79" t="s">
        <v>164</v>
      </c>
      <c r="L79" t="s">
        <v>230</v>
      </c>
      <c r="M79">
        <v>18</v>
      </c>
      <c r="N79">
        <v>76</v>
      </c>
      <c r="P79">
        <v>4</v>
      </c>
      <c r="Q79" t="s">
        <v>5175</v>
      </c>
      <c r="R79">
        <v>34</v>
      </c>
      <c r="S79">
        <v>37</v>
      </c>
      <c r="T79">
        <v>27</v>
      </c>
      <c r="U79" t="s">
        <v>1530</v>
      </c>
      <c r="V79" t="s">
        <v>5013</v>
      </c>
      <c r="W79">
        <v>5236</v>
      </c>
      <c r="X79" t="s">
        <v>1871</v>
      </c>
      <c r="Y79" t="s">
        <v>5755</v>
      </c>
      <c r="Z79" t="s">
        <v>5756</v>
      </c>
      <c r="AA79" t="s">
        <v>1873</v>
      </c>
      <c r="AB79" t="s">
        <v>5757</v>
      </c>
      <c r="AC79" t="s">
        <v>1874</v>
      </c>
      <c r="AD79" t="s">
        <v>5758</v>
      </c>
      <c r="AE79">
        <v>9320</v>
      </c>
      <c r="AF79" t="s">
        <v>617</v>
      </c>
      <c r="AG79" t="s">
        <v>5523</v>
      </c>
      <c r="AH79" t="s">
        <v>5524</v>
      </c>
      <c r="AI79" t="s">
        <v>4612</v>
      </c>
      <c r="AJ79" t="s">
        <v>5525</v>
      </c>
      <c r="AK79" t="s">
        <v>4613</v>
      </c>
      <c r="AL79">
        <v>0</v>
      </c>
      <c r="AM79">
        <v>16</v>
      </c>
      <c r="AN79">
        <v>40</v>
      </c>
      <c r="AO79">
        <v>20</v>
      </c>
      <c r="AP79">
        <v>0</v>
      </c>
    </row>
    <row r="80" spans="1:42" x14ac:dyDescent="0.35">
      <c r="A80" t="s">
        <v>5759</v>
      </c>
      <c r="B80" t="s">
        <v>788</v>
      </c>
      <c r="C80" t="s">
        <v>5338</v>
      </c>
      <c r="D80">
        <v>246</v>
      </c>
      <c r="E80" t="s">
        <v>5760</v>
      </c>
      <c r="F80" t="s">
        <v>5011</v>
      </c>
      <c r="G80" t="s">
        <v>5761</v>
      </c>
      <c r="H80" t="s">
        <v>5762</v>
      </c>
      <c r="I80" t="s">
        <v>79</v>
      </c>
      <c r="J80" t="s">
        <v>5763</v>
      </c>
      <c r="K80" t="s">
        <v>5764</v>
      </c>
      <c r="L80" t="s">
        <v>89</v>
      </c>
      <c r="M80">
        <v>56</v>
      </c>
      <c r="N80">
        <v>220</v>
      </c>
      <c r="P80">
        <v>1</v>
      </c>
      <c r="Q80" t="s">
        <v>5012</v>
      </c>
      <c r="R80">
        <v>35</v>
      </c>
      <c r="S80">
        <v>45</v>
      </c>
      <c r="T80">
        <v>21</v>
      </c>
      <c r="U80" t="s">
        <v>1530</v>
      </c>
      <c r="V80" t="s">
        <v>5013</v>
      </c>
      <c r="W80">
        <v>26177</v>
      </c>
      <c r="X80" t="s">
        <v>1687</v>
      </c>
      <c r="Z80" t="s">
        <v>5384</v>
      </c>
      <c r="AA80" t="s">
        <v>1688</v>
      </c>
      <c r="AC80" t="s">
        <v>1689</v>
      </c>
      <c r="AD80" t="s">
        <v>5765</v>
      </c>
      <c r="AE80">
        <v>15921</v>
      </c>
      <c r="AF80" t="s">
        <v>551</v>
      </c>
      <c r="AG80" t="s">
        <v>5235</v>
      </c>
      <c r="AH80" t="s">
        <v>5387</v>
      </c>
      <c r="AI80" t="s">
        <v>5388</v>
      </c>
      <c r="AK80" t="s">
        <v>5390</v>
      </c>
      <c r="AL80">
        <v>0</v>
      </c>
      <c r="AM80">
        <v>0</v>
      </c>
      <c r="AN80">
        <v>132</v>
      </c>
      <c r="AO80">
        <v>88</v>
      </c>
      <c r="AP80">
        <v>0</v>
      </c>
    </row>
    <row r="81" spans="1:42" x14ac:dyDescent="0.35">
      <c r="A81" t="s">
        <v>5766</v>
      </c>
      <c r="B81" t="s">
        <v>788</v>
      </c>
      <c r="C81" t="s">
        <v>5039</v>
      </c>
      <c r="D81">
        <v>4114</v>
      </c>
      <c r="E81" t="s">
        <v>5767</v>
      </c>
      <c r="F81" t="s">
        <v>5011</v>
      </c>
      <c r="G81" t="s">
        <v>5768</v>
      </c>
      <c r="H81" t="s">
        <v>5769</v>
      </c>
      <c r="I81" t="s">
        <v>79</v>
      </c>
      <c r="J81" t="s">
        <v>5129</v>
      </c>
      <c r="K81" t="s">
        <v>5128</v>
      </c>
      <c r="L81" t="s">
        <v>396</v>
      </c>
      <c r="M81">
        <v>36</v>
      </c>
      <c r="N81">
        <v>36</v>
      </c>
      <c r="P81">
        <v>1</v>
      </c>
      <c r="Q81" t="s">
        <v>5082</v>
      </c>
      <c r="R81">
        <v>36</v>
      </c>
      <c r="S81">
        <v>21</v>
      </c>
      <c r="T81">
        <v>3</v>
      </c>
      <c r="U81" t="s">
        <v>1530</v>
      </c>
      <c r="V81" t="s">
        <v>1530</v>
      </c>
      <c r="W81">
        <v>14478</v>
      </c>
      <c r="X81" t="s">
        <v>2805</v>
      </c>
      <c r="Y81" t="s">
        <v>5433</v>
      </c>
      <c r="Z81" t="s">
        <v>5445</v>
      </c>
      <c r="AA81" t="s">
        <v>2127</v>
      </c>
      <c r="AB81" t="s">
        <v>5446</v>
      </c>
      <c r="AD81" t="s">
        <v>5770</v>
      </c>
      <c r="AE81">
        <v>9807</v>
      </c>
      <c r="AF81" t="s">
        <v>5437</v>
      </c>
      <c r="AG81" t="s">
        <v>5438</v>
      </c>
      <c r="AH81" t="s">
        <v>5439</v>
      </c>
      <c r="AI81" t="s">
        <v>5440</v>
      </c>
      <c r="AJ81" t="s">
        <v>5435</v>
      </c>
      <c r="AK81" t="s">
        <v>5441</v>
      </c>
      <c r="AL81">
        <v>0</v>
      </c>
      <c r="AM81">
        <v>0</v>
      </c>
      <c r="AN81">
        <v>0</v>
      </c>
      <c r="AO81">
        <v>18</v>
      </c>
      <c r="AP81">
        <v>18</v>
      </c>
    </row>
    <row r="82" spans="1:42" x14ac:dyDescent="0.35">
      <c r="A82" t="s">
        <v>5771</v>
      </c>
      <c r="B82" t="s">
        <v>788</v>
      </c>
      <c r="C82" t="s">
        <v>5154</v>
      </c>
      <c r="D82">
        <v>146</v>
      </c>
      <c r="E82" t="s">
        <v>5772</v>
      </c>
      <c r="F82" t="s">
        <v>5011</v>
      </c>
      <c r="G82" t="s">
        <v>5773</v>
      </c>
      <c r="H82" t="s">
        <v>387</v>
      </c>
      <c r="I82" t="s">
        <v>79</v>
      </c>
      <c r="J82" t="s">
        <v>1757</v>
      </c>
      <c r="K82" t="s">
        <v>387</v>
      </c>
      <c r="L82" t="s">
        <v>388</v>
      </c>
      <c r="M82">
        <v>5</v>
      </c>
      <c r="N82">
        <v>22</v>
      </c>
      <c r="P82">
        <v>4</v>
      </c>
      <c r="Q82" t="s">
        <v>5175</v>
      </c>
      <c r="R82">
        <v>16</v>
      </c>
      <c r="S82">
        <v>78</v>
      </c>
      <c r="T82">
        <v>29</v>
      </c>
      <c r="U82" t="s">
        <v>1530</v>
      </c>
      <c r="V82" t="s">
        <v>5013</v>
      </c>
      <c r="W82">
        <v>27184</v>
      </c>
      <c r="X82" t="s">
        <v>1878</v>
      </c>
      <c r="Z82" t="s">
        <v>5634</v>
      </c>
      <c r="AD82" t="s">
        <v>5774</v>
      </c>
      <c r="AE82">
        <v>18967</v>
      </c>
      <c r="AF82" t="s">
        <v>751</v>
      </c>
      <c r="AG82" t="s">
        <v>5636</v>
      </c>
      <c r="AH82" t="s">
        <v>5637</v>
      </c>
      <c r="AI82" t="s">
        <v>5638</v>
      </c>
      <c r="AJ82" t="s">
        <v>5639</v>
      </c>
      <c r="AK82" t="s">
        <v>5640</v>
      </c>
      <c r="AL82">
        <v>0</v>
      </c>
      <c r="AM82">
        <v>0</v>
      </c>
      <c r="AN82">
        <v>14</v>
      </c>
      <c r="AO82">
        <v>8</v>
      </c>
      <c r="AP82">
        <v>0</v>
      </c>
    </row>
    <row r="83" spans="1:42" x14ac:dyDescent="0.35">
      <c r="A83" t="s">
        <v>5775</v>
      </c>
      <c r="B83" t="s">
        <v>788</v>
      </c>
      <c r="C83" t="s">
        <v>5338</v>
      </c>
      <c r="D83">
        <v>362</v>
      </c>
      <c r="E83" t="s">
        <v>4629</v>
      </c>
      <c r="F83" t="s">
        <v>5011</v>
      </c>
      <c r="G83" t="s">
        <v>5776</v>
      </c>
      <c r="H83" t="s">
        <v>387</v>
      </c>
      <c r="I83" t="s">
        <v>79</v>
      </c>
      <c r="J83" t="s">
        <v>5777</v>
      </c>
      <c r="K83" t="s">
        <v>387</v>
      </c>
      <c r="L83" t="s">
        <v>388</v>
      </c>
      <c r="M83">
        <v>6</v>
      </c>
      <c r="N83">
        <v>24</v>
      </c>
      <c r="P83">
        <v>1</v>
      </c>
      <c r="Q83" t="s">
        <v>5012</v>
      </c>
      <c r="R83">
        <v>16</v>
      </c>
      <c r="S83">
        <v>77</v>
      </c>
      <c r="T83">
        <v>29</v>
      </c>
      <c r="U83" t="s">
        <v>1530</v>
      </c>
      <c r="V83" t="s">
        <v>5013</v>
      </c>
      <c r="W83">
        <v>5592</v>
      </c>
      <c r="X83" t="s">
        <v>4629</v>
      </c>
      <c r="Y83" t="s">
        <v>5633</v>
      </c>
      <c r="Z83" t="s">
        <v>5634</v>
      </c>
      <c r="AD83" t="s">
        <v>5778</v>
      </c>
      <c r="AE83">
        <v>18967</v>
      </c>
      <c r="AF83" t="s">
        <v>751</v>
      </c>
      <c r="AG83" t="s">
        <v>5636</v>
      </c>
      <c r="AH83" t="s">
        <v>5637</v>
      </c>
      <c r="AI83" t="s">
        <v>5638</v>
      </c>
      <c r="AJ83" t="s">
        <v>5639</v>
      </c>
      <c r="AK83" t="s">
        <v>5640</v>
      </c>
      <c r="AL83">
        <v>0</v>
      </c>
      <c r="AM83">
        <v>0</v>
      </c>
      <c r="AN83">
        <v>0</v>
      </c>
      <c r="AO83">
        <v>17</v>
      </c>
      <c r="AP83">
        <v>7</v>
      </c>
    </row>
    <row r="84" spans="1:42" x14ac:dyDescent="0.35">
      <c r="A84" t="s">
        <v>5779</v>
      </c>
      <c r="B84" t="s">
        <v>788</v>
      </c>
      <c r="C84" t="s">
        <v>5154</v>
      </c>
      <c r="D84">
        <v>148</v>
      </c>
      <c r="E84" t="s">
        <v>1879</v>
      </c>
      <c r="F84" t="s">
        <v>5011</v>
      </c>
      <c r="G84" t="s">
        <v>5776</v>
      </c>
      <c r="H84" t="s">
        <v>387</v>
      </c>
      <c r="I84" t="s">
        <v>79</v>
      </c>
      <c r="J84" t="s">
        <v>5777</v>
      </c>
      <c r="K84" t="s">
        <v>387</v>
      </c>
      <c r="L84" t="s">
        <v>388</v>
      </c>
      <c r="M84">
        <v>7</v>
      </c>
      <c r="N84">
        <v>31</v>
      </c>
      <c r="P84">
        <v>2</v>
      </c>
      <c r="Q84" t="s">
        <v>5058</v>
      </c>
      <c r="R84">
        <v>16</v>
      </c>
      <c r="S84">
        <v>77</v>
      </c>
      <c r="T84">
        <v>29</v>
      </c>
      <c r="U84" t="s">
        <v>1530</v>
      </c>
      <c r="V84" t="s">
        <v>5013</v>
      </c>
      <c r="W84">
        <v>5273</v>
      </c>
      <c r="X84" t="s">
        <v>1879</v>
      </c>
      <c r="Y84" t="s">
        <v>5633</v>
      </c>
      <c r="Z84" t="s">
        <v>5634</v>
      </c>
      <c r="AD84" t="s">
        <v>5780</v>
      </c>
      <c r="AE84">
        <v>18967</v>
      </c>
      <c r="AF84" t="s">
        <v>751</v>
      </c>
      <c r="AG84" t="s">
        <v>5636</v>
      </c>
      <c r="AH84" t="s">
        <v>5637</v>
      </c>
      <c r="AI84" t="s">
        <v>5638</v>
      </c>
      <c r="AJ84" t="s">
        <v>5639</v>
      </c>
      <c r="AK84" t="s">
        <v>5640</v>
      </c>
      <c r="AL84">
        <v>0</v>
      </c>
      <c r="AM84">
        <v>0</v>
      </c>
      <c r="AN84">
        <v>21</v>
      </c>
      <c r="AO84">
        <v>10</v>
      </c>
      <c r="AP84">
        <v>0</v>
      </c>
    </row>
    <row r="85" spans="1:42" x14ac:dyDescent="0.35">
      <c r="A85" t="s">
        <v>5781</v>
      </c>
      <c r="B85" t="s">
        <v>788</v>
      </c>
      <c r="C85" t="s">
        <v>5154</v>
      </c>
      <c r="D85">
        <v>157</v>
      </c>
      <c r="E85" t="s">
        <v>5782</v>
      </c>
      <c r="F85" t="s">
        <v>5011</v>
      </c>
      <c r="G85" t="s">
        <v>5783</v>
      </c>
      <c r="H85" t="s">
        <v>5784</v>
      </c>
      <c r="I85" t="s">
        <v>79</v>
      </c>
      <c r="J85" t="s">
        <v>5785</v>
      </c>
      <c r="K85" t="s">
        <v>5786</v>
      </c>
      <c r="L85" t="s">
        <v>204</v>
      </c>
      <c r="M85">
        <v>3</v>
      </c>
      <c r="N85">
        <v>12</v>
      </c>
      <c r="P85">
        <v>4</v>
      </c>
      <c r="Q85" t="s">
        <v>5012</v>
      </c>
      <c r="R85">
        <v>27</v>
      </c>
      <c r="S85">
        <v>85</v>
      </c>
      <c r="T85">
        <v>18</v>
      </c>
      <c r="U85" t="s">
        <v>1530</v>
      </c>
      <c r="V85" t="s">
        <v>5013</v>
      </c>
      <c r="W85">
        <v>5285</v>
      </c>
      <c r="X85" t="s">
        <v>1880</v>
      </c>
      <c r="Y85" t="s">
        <v>5378</v>
      </c>
      <c r="Z85" t="s">
        <v>5787</v>
      </c>
      <c r="AA85" t="s">
        <v>1731</v>
      </c>
      <c r="AB85" t="s">
        <v>5380</v>
      </c>
      <c r="AC85" t="s">
        <v>1732</v>
      </c>
      <c r="AD85" t="s">
        <v>5788</v>
      </c>
      <c r="AE85">
        <v>5854</v>
      </c>
      <c r="AF85" t="s">
        <v>5789</v>
      </c>
      <c r="AG85" t="s">
        <v>5378</v>
      </c>
      <c r="AH85" t="s">
        <v>5787</v>
      </c>
      <c r="AI85" t="s">
        <v>1731</v>
      </c>
      <c r="AJ85" t="s">
        <v>5380</v>
      </c>
      <c r="AK85" t="s">
        <v>1732</v>
      </c>
      <c r="AL85">
        <v>0</v>
      </c>
      <c r="AM85">
        <v>0</v>
      </c>
      <c r="AN85">
        <v>12</v>
      </c>
      <c r="AO85">
        <v>0</v>
      </c>
      <c r="AP85">
        <v>0</v>
      </c>
    </row>
    <row r="86" spans="1:42" x14ac:dyDescent="0.35">
      <c r="A86" t="s">
        <v>5790</v>
      </c>
      <c r="B86" t="s">
        <v>788</v>
      </c>
      <c r="C86" t="s">
        <v>5154</v>
      </c>
      <c r="D86">
        <v>166</v>
      </c>
      <c r="E86" t="s">
        <v>5791</v>
      </c>
      <c r="F86" t="s">
        <v>5011</v>
      </c>
      <c r="G86" t="s">
        <v>5792</v>
      </c>
      <c r="H86" t="s">
        <v>5793</v>
      </c>
      <c r="I86" t="s">
        <v>79</v>
      </c>
      <c r="J86" t="s">
        <v>5794</v>
      </c>
      <c r="K86" t="s">
        <v>5795</v>
      </c>
      <c r="L86" t="s">
        <v>131</v>
      </c>
      <c r="M86">
        <v>4</v>
      </c>
      <c r="N86">
        <v>32</v>
      </c>
      <c r="P86">
        <v>4</v>
      </c>
      <c r="Q86" t="s">
        <v>5012</v>
      </c>
      <c r="R86">
        <v>23</v>
      </c>
      <c r="S86">
        <v>53</v>
      </c>
      <c r="T86">
        <v>28</v>
      </c>
      <c r="U86" t="s">
        <v>1530</v>
      </c>
      <c r="V86" t="s">
        <v>5013</v>
      </c>
      <c r="W86">
        <v>5298</v>
      </c>
      <c r="X86" t="s">
        <v>1881</v>
      </c>
      <c r="Y86" t="s">
        <v>5474</v>
      </c>
      <c r="Z86" t="s">
        <v>5472</v>
      </c>
      <c r="AA86" t="s">
        <v>1704</v>
      </c>
      <c r="AB86" t="s">
        <v>5481</v>
      </c>
      <c r="AC86" t="s">
        <v>1705</v>
      </c>
      <c r="AD86" t="s">
        <v>5796</v>
      </c>
      <c r="AE86">
        <v>26987</v>
      </c>
      <c r="AF86" t="s">
        <v>554</v>
      </c>
      <c r="AG86" t="s">
        <v>5474</v>
      </c>
      <c r="AH86" t="s">
        <v>5475</v>
      </c>
      <c r="AI86" t="s">
        <v>1704</v>
      </c>
      <c r="AK86" t="s">
        <v>5477</v>
      </c>
      <c r="AL86">
        <v>0</v>
      </c>
      <c r="AM86">
        <v>16</v>
      </c>
      <c r="AN86">
        <v>16</v>
      </c>
      <c r="AO86">
        <v>0</v>
      </c>
      <c r="AP86">
        <v>0</v>
      </c>
    </row>
    <row r="87" spans="1:42" x14ac:dyDescent="0.35">
      <c r="A87" t="s">
        <v>5797</v>
      </c>
      <c r="B87" t="s">
        <v>788</v>
      </c>
      <c r="C87" t="s">
        <v>5154</v>
      </c>
      <c r="D87">
        <v>169</v>
      </c>
      <c r="E87" t="s">
        <v>5798</v>
      </c>
      <c r="F87" t="s">
        <v>5799</v>
      </c>
      <c r="G87" t="s">
        <v>5800</v>
      </c>
      <c r="H87" t="s">
        <v>5801</v>
      </c>
      <c r="I87" t="s">
        <v>79</v>
      </c>
      <c r="J87" t="s">
        <v>5802</v>
      </c>
      <c r="K87" t="s">
        <v>1366</v>
      </c>
      <c r="L87" t="s">
        <v>140</v>
      </c>
      <c r="M87">
        <v>2</v>
      </c>
      <c r="N87">
        <v>24</v>
      </c>
      <c r="P87">
        <v>4</v>
      </c>
      <c r="Q87" t="s">
        <v>5042</v>
      </c>
      <c r="R87">
        <v>17</v>
      </c>
      <c r="S87">
        <v>14</v>
      </c>
      <c r="T87">
        <v>5</v>
      </c>
      <c r="U87" t="s">
        <v>1530</v>
      </c>
      <c r="V87" t="s">
        <v>5013</v>
      </c>
      <c r="W87">
        <v>8267</v>
      </c>
      <c r="X87" t="s">
        <v>1882</v>
      </c>
      <c r="Y87" t="s">
        <v>5803</v>
      </c>
      <c r="Z87" t="s">
        <v>5804</v>
      </c>
      <c r="AA87" t="s">
        <v>1883</v>
      </c>
      <c r="AC87" t="s">
        <v>1884</v>
      </c>
      <c r="AD87" t="s">
        <v>5805</v>
      </c>
      <c r="AE87">
        <v>25536</v>
      </c>
      <c r="AF87" t="s">
        <v>5806</v>
      </c>
      <c r="AG87" t="s">
        <v>5807</v>
      </c>
      <c r="AH87" t="s">
        <v>5808</v>
      </c>
      <c r="AI87" t="s">
        <v>5809</v>
      </c>
      <c r="AK87" t="s">
        <v>5810</v>
      </c>
      <c r="AL87">
        <v>0</v>
      </c>
      <c r="AM87">
        <v>20</v>
      </c>
      <c r="AN87">
        <v>4</v>
      </c>
      <c r="AO87">
        <v>0</v>
      </c>
      <c r="AP87">
        <v>0</v>
      </c>
    </row>
    <row r="88" spans="1:42" x14ac:dyDescent="0.35">
      <c r="A88" t="s">
        <v>5811</v>
      </c>
      <c r="B88" t="s">
        <v>788</v>
      </c>
      <c r="C88" t="s">
        <v>5154</v>
      </c>
      <c r="D88">
        <v>172</v>
      </c>
      <c r="E88" t="s">
        <v>5812</v>
      </c>
      <c r="F88" t="s">
        <v>5011</v>
      </c>
      <c r="G88" t="s">
        <v>5813</v>
      </c>
      <c r="H88" t="s">
        <v>5814</v>
      </c>
      <c r="I88" t="s">
        <v>79</v>
      </c>
      <c r="J88" t="s">
        <v>5815</v>
      </c>
      <c r="K88" t="s">
        <v>149</v>
      </c>
      <c r="L88" t="s">
        <v>150</v>
      </c>
      <c r="M88">
        <v>19</v>
      </c>
      <c r="N88">
        <v>76</v>
      </c>
      <c r="Q88" t="s">
        <v>5012</v>
      </c>
      <c r="R88">
        <v>5</v>
      </c>
      <c r="S88">
        <v>8</v>
      </c>
      <c r="T88">
        <v>3</v>
      </c>
      <c r="U88" t="s">
        <v>1530</v>
      </c>
      <c r="V88" t="s">
        <v>1530</v>
      </c>
      <c r="W88">
        <v>5307</v>
      </c>
      <c r="X88" t="s">
        <v>1885</v>
      </c>
      <c r="Y88" t="s">
        <v>5222</v>
      </c>
      <c r="Z88" t="s">
        <v>5508</v>
      </c>
      <c r="AA88" t="s">
        <v>1727</v>
      </c>
      <c r="AB88" t="s">
        <v>5228</v>
      </c>
      <c r="AC88" t="s">
        <v>1728</v>
      </c>
      <c r="AD88" t="s">
        <v>5816</v>
      </c>
      <c r="AE88">
        <v>18161</v>
      </c>
      <c r="AF88" t="s">
        <v>5226</v>
      </c>
      <c r="AG88" t="s">
        <v>5222</v>
      </c>
      <c r="AH88" t="s">
        <v>5227</v>
      </c>
      <c r="AI88" t="s">
        <v>1727</v>
      </c>
      <c r="AJ88" t="s">
        <v>5228</v>
      </c>
      <c r="AK88" t="s">
        <v>5229</v>
      </c>
      <c r="AL88">
        <v>0</v>
      </c>
      <c r="AM88">
        <v>16</v>
      </c>
      <c r="AN88">
        <v>36</v>
      </c>
      <c r="AO88">
        <v>16</v>
      </c>
      <c r="AP88">
        <v>8</v>
      </c>
    </row>
    <row r="89" spans="1:42" x14ac:dyDescent="0.35">
      <c r="A89" t="s">
        <v>5817</v>
      </c>
      <c r="B89" t="s">
        <v>5266</v>
      </c>
      <c r="C89" t="s">
        <v>5818</v>
      </c>
      <c r="D89">
        <v>4192</v>
      </c>
      <c r="E89" t="s">
        <v>1456</v>
      </c>
      <c r="F89" t="s">
        <v>5011</v>
      </c>
      <c r="G89" t="s">
        <v>1457</v>
      </c>
      <c r="H89" t="s">
        <v>321</v>
      </c>
      <c r="I89" t="s">
        <v>79</v>
      </c>
      <c r="J89" t="s">
        <v>1458</v>
      </c>
      <c r="K89" t="s">
        <v>109</v>
      </c>
      <c r="L89" t="s">
        <v>110</v>
      </c>
      <c r="M89">
        <v>3</v>
      </c>
      <c r="N89">
        <v>200</v>
      </c>
      <c r="P89">
        <v>7</v>
      </c>
      <c r="Q89" t="s">
        <v>5012</v>
      </c>
      <c r="R89">
        <v>18</v>
      </c>
      <c r="S89">
        <v>145</v>
      </c>
      <c r="T89">
        <v>6</v>
      </c>
      <c r="U89" t="s">
        <v>1530</v>
      </c>
      <c r="V89" t="s">
        <v>5013</v>
      </c>
      <c r="W89">
        <v>15224</v>
      </c>
      <c r="X89" t="s">
        <v>2169</v>
      </c>
      <c r="Y89" t="s">
        <v>5819</v>
      </c>
      <c r="Z89" t="s">
        <v>5820</v>
      </c>
      <c r="AA89" t="s">
        <v>1800</v>
      </c>
      <c r="AB89" t="s">
        <v>5821</v>
      </c>
      <c r="AC89" t="s">
        <v>2170</v>
      </c>
      <c r="AD89" t="s">
        <v>5822</v>
      </c>
      <c r="AE89">
        <v>6892</v>
      </c>
      <c r="AF89" t="s">
        <v>5823</v>
      </c>
      <c r="AG89" t="s">
        <v>5824</v>
      </c>
      <c r="AH89" t="s">
        <v>5820</v>
      </c>
      <c r="AI89" t="s">
        <v>1800</v>
      </c>
      <c r="AJ89" t="s">
        <v>5821</v>
      </c>
      <c r="AK89" t="s">
        <v>5825</v>
      </c>
      <c r="AL89">
        <v>0</v>
      </c>
      <c r="AM89">
        <v>80</v>
      </c>
      <c r="AN89">
        <v>88</v>
      </c>
      <c r="AO89">
        <v>32</v>
      </c>
      <c r="AP89">
        <v>0</v>
      </c>
    </row>
    <row r="90" spans="1:42" x14ac:dyDescent="0.35">
      <c r="A90" t="s">
        <v>5826</v>
      </c>
      <c r="B90" t="s">
        <v>5218</v>
      </c>
      <c r="C90" t="s">
        <v>5827</v>
      </c>
      <c r="D90">
        <v>180</v>
      </c>
      <c r="E90" t="s">
        <v>5828</v>
      </c>
      <c r="F90" t="s">
        <v>5011</v>
      </c>
      <c r="G90" t="s">
        <v>5829</v>
      </c>
      <c r="H90" t="s">
        <v>5830</v>
      </c>
      <c r="I90" t="s">
        <v>79</v>
      </c>
      <c r="J90" t="s">
        <v>5831</v>
      </c>
      <c r="K90" t="s">
        <v>229</v>
      </c>
      <c r="L90" t="s">
        <v>230</v>
      </c>
      <c r="M90">
        <v>4</v>
      </c>
      <c r="N90">
        <v>32</v>
      </c>
      <c r="P90">
        <v>10</v>
      </c>
      <c r="Q90" t="s">
        <v>5012</v>
      </c>
      <c r="R90">
        <v>15</v>
      </c>
      <c r="S90">
        <v>39</v>
      </c>
      <c r="T90">
        <v>27</v>
      </c>
      <c r="U90" t="s">
        <v>1530</v>
      </c>
      <c r="V90" t="s">
        <v>5013</v>
      </c>
      <c r="W90">
        <v>27927</v>
      </c>
      <c r="X90" t="s">
        <v>1886</v>
      </c>
      <c r="Z90" t="s">
        <v>5331</v>
      </c>
      <c r="AA90" t="s">
        <v>1718</v>
      </c>
      <c r="AB90" t="s">
        <v>5332</v>
      </c>
      <c r="AC90" t="s">
        <v>1719</v>
      </c>
      <c r="AD90" t="s">
        <v>5832</v>
      </c>
      <c r="AE90">
        <v>4877</v>
      </c>
      <c r="AF90" t="s">
        <v>581</v>
      </c>
      <c r="AG90" t="s">
        <v>5334</v>
      </c>
      <c r="AH90" t="s">
        <v>5335</v>
      </c>
      <c r="AI90" t="s">
        <v>1718</v>
      </c>
      <c r="AJ90" t="s">
        <v>5332</v>
      </c>
      <c r="AK90" t="s">
        <v>5336</v>
      </c>
      <c r="AL90">
        <v>0</v>
      </c>
      <c r="AM90">
        <v>16</v>
      </c>
      <c r="AN90">
        <v>16</v>
      </c>
      <c r="AO90">
        <v>0</v>
      </c>
      <c r="AP90">
        <v>0</v>
      </c>
    </row>
    <row r="91" spans="1:42" x14ac:dyDescent="0.35">
      <c r="A91" t="s">
        <v>5833</v>
      </c>
      <c r="B91" t="s">
        <v>788</v>
      </c>
      <c r="C91" t="s">
        <v>5827</v>
      </c>
      <c r="D91">
        <v>185</v>
      </c>
      <c r="E91" t="s">
        <v>5834</v>
      </c>
      <c r="F91" t="s">
        <v>5367</v>
      </c>
      <c r="G91" t="s">
        <v>5835</v>
      </c>
      <c r="H91" t="s">
        <v>5836</v>
      </c>
      <c r="I91" t="s">
        <v>79</v>
      </c>
      <c r="J91" t="s">
        <v>5837</v>
      </c>
      <c r="K91" t="s">
        <v>229</v>
      </c>
      <c r="L91" t="s">
        <v>230</v>
      </c>
      <c r="M91">
        <v>9</v>
      </c>
      <c r="N91">
        <v>34</v>
      </c>
      <c r="Q91" t="s">
        <v>5353</v>
      </c>
      <c r="R91">
        <v>15</v>
      </c>
      <c r="S91">
        <v>35</v>
      </c>
      <c r="T91">
        <v>27</v>
      </c>
      <c r="U91" t="s">
        <v>1530</v>
      </c>
      <c r="V91" t="s">
        <v>1530</v>
      </c>
      <c r="W91">
        <v>27781</v>
      </c>
      <c r="X91" t="s">
        <v>1887</v>
      </c>
      <c r="Z91" t="s">
        <v>5331</v>
      </c>
      <c r="AA91" t="s">
        <v>1718</v>
      </c>
      <c r="AB91" t="s">
        <v>5332</v>
      </c>
      <c r="AC91" t="s">
        <v>1719</v>
      </c>
      <c r="AD91" t="s">
        <v>5838</v>
      </c>
      <c r="AE91">
        <v>4877</v>
      </c>
      <c r="AF91" t="s">
        <v>581</v>
      </c>
      <c r="AG91" t="s">
        <v>5334</v>
      </c>
      <c r="AH91" t="s">
        <v>5335</v>
      </c>
      <c r="AI91" t="s">
        <v>1718</v>
      </c>
      <c r="AJ91" t="s">
        <v>5332</v>
      </c>
      <c r="AK91" t="s">
        <v>5336</v>
      </c>
      <c r="AL91">
        <v>0</v>
      </c>
      <c r="AM91">
        <v>30</v>
      </c>
      <c r="AN91">
        <v>4</v>
      </c>
      <c r="AO91">
        <v>0</v>
      </c>
      <c r="AP91">
        <v>0</v>
      </c>
    </row>
    <row r="92" spans="1:42" x14ac:dyDescent="0.35">
      <c r="A92" t="s">
        <v>5839</v>
      </c>
      <c r="B92" t="s">
        <v>788</v>
      </c>
      <c r="C92" t="s">
        <v>5338</v>
      </c>
      <c r="D92">
        <v>415</v>
      </c>
      <c r="E92" t="s">
        <v>5840</v>
      </c>
      <c r="F92" t="s">
        <v>5011</v>
      </c>
      <c r="G92" t="s">
        <v>5841</v>
      </c>
      <c r="H92" t="s">
        <v>5801</v>
      </c>
      <c r="I92" t="s">
        <v>79</v>
      </c>
      <c r="J92" t="s">
        <v>5802</v>
      </c>
      <c r="K92" t="s">
        <v>1366</v>
      </c>
      <c r="L92" t="s">
        <v>140</v>
      </c>
      <c r="M92">
        <v>20</v>
      </c>
      <c r="N92">
        <v>200</v>
      </c>
      <c r="P92">
        <v>13</v>
      </c>
      <c r="Q92" t="s">
        <v>5175</v>
      </c>
      <c r="R92">
        <v>17</v>
      </c>
      <c r="S92">
        <v>14</v>
      </c>
      <c r="T92">
        <v>5</v>
      </c>
      <c r="U92" t="s">
        <v>5013</v>
      </c>
      <c r="V92" t="s">
        <v>5013</v>
      </c>
      <c r="W92">
        <v>5344</v>
      </c>
      <c r="X92" t="s">
        <v>5842</v>
      </c>
      <c r="Y92" t="s">
        <v>5159</v>
      </c>
      <c r="Z92" t="s">
        <v>5160</v>
      </c>
      <c r="AC92" t="s">
        <v>5161</v>
      </c>
      <c r="AD92" t="s">
        <v>5843</v>
      </c>
      <c r="AE92">
        <v>15959</v>
      </c>
      <c r="AF92" t="s">
        <v>5163</v>
      </c>
      <c r="AG92" t="s">
        <v>5164</v>
      </c>
      <c r="AH92" t="s">
        <v>5165</v>
      </c>
      <c r="AI92" t="s">
        <v>5166</v>
      </c>
      <c r="AJ92" t="s">
        <v>5167</v>
      </c>
      <c r="AK92" t="s">
        <v>5168</v>
      </c>
      <c r="AL92">
        <v>0</v>
      </c>
      <c r="AM92">
        <v>32</v>
      </c>
      <c r="AN92">
        <v>98</v>
      </c>
      <c r="AO92">
        <v>50</v>
      </c>
      <c r="AP92">
        <v>20</v>
      </c>
    </row>
    <row r="93" spans="1:42" x14ac:dyDescent="0.35">
      <c r="A93" t="s">
        <v>5844</v>
      </c>
      <c r="B93" t="s">
        <v>788</v>
      </c>
      <c r="C93" t="s">
        <v>5845</v>
      </c>
      <c r="D93">
        <v>3283</v>
      </c>
      <c r="E93" t="s">
        <v>5846</v>
      </c>
      <c r="F93" t="s">
        <v>5011</v>
      </c>
      <c r="G93" t="s">
        <v>5847</v>
      </c>
      <c r="H93" t="s">
        <v>187</v>
      </c>
      <c r="I93" t="s">
        <v>79</v>
      </c>
      <c r="J93" t="s">
        <v>5848</v>
      </c>
      <c r="K93" t="s">
        <v>103</v>
      </c>
      <c r="L93" t="s">
        <v>104</v>
      </c>
      <c r="M93">
        <v>12</v>
      </c>
      <c r="N93">
        <v>280</v>
      </c>
      <c r="P93">
        <v>127</v>
      </c>
      <c r="Q93" t="s">
        <v>5012</v>
      </c>
      <c r="R93">
        <v>6</v>
      </c>
      <c r="S93">
        <v>96</v>
      </c>
      <c r="T93">
        <v>10</v>
      </c>
      <c r="U93" t="s">
        <v>1530</v>
      </c>
      <c r="V93" t="s">
        <v>5013</v>
      </c>
      <c r="W93">
        <v>28156</v>
      </c>
      <c r="X93" t="s">
        <v>5849</v>
      </c>
      <c r="Z93" t="s">
        <v>5598</v>
      </c>
      <c r="AA93" t="s">
        <v>2389</v>
      </c>
      <c r="AC93" t="s">
        <v>2390</v>
      </c>
      <c r="AD93" t="s">
        <v>5850</v>
      </c>
      <c r="AE93">
        <v>27451</v>
      </c>
      <c r="AF93" t="s">
        <v>5600</v>
      </c>
      <c r="AG93" t="s">
        <v>5601</v>
      </c>
      <c r="AH93" t="s">
        <v>5602</v>
      </c>
      <c r="AI93" t="s">
        <v>5603</v>
      </c>
      <c r="AK93" t="s">
        <v>5604</v>
      </c>
      <c r="AL93">
        <v>0</v>
      </c>
      <c r="AM93">
        <v>0</v>
      </c>
      <c r="AN93">
        <v>88</v>
      </c>
      <c r="AO93">
        <v>143</v>
      </c>
      <c r="AP93">
        <v>49</v>
      </c>
    </row>
    <row r="94" spans="1:42" x14ac:dyDescent="0.35">
      <c r="A94" t="s">
        <v>5851</v>
      </c>
      <c r="B94" t="s">
        <v>788</v>
      </c>
      <c r="C94" t="s">
        <v>5180</v>
      </c>
      <c r="D94">
        <v>4405</v>
      </c>
      <c r="E94" t="s">
        <v>5852</v>
      </c>
      <c r="F94" t="s">
        <v>5011</v>
      </c>
      <c r="G94" t="s">
        <v>5853</v>
      </c>
      <c r="H94" t="s">
        <v>5854</v>
      </c>
      <c r="I94" t="s">
        <v>79</v>
      </c>
      <c r="J94" t="s">
        <v>5855</v>
      </c>
      <c r="K94" t="s">
        <v>5856</v>
      </c>
      <c r="L94" t="s">
        <v>110</v>
      </c>
      <c r="M94">
        <v>9</v>
      </c>
      <c r="N94">
        <v>68</v>
      </c>
      <c r="Q94" t="s">
        <v>5042</v>
      </c>
      <c r="R94">
        <v>8</v>
      </c>
      <c r="S94">
        <v>18</v>
      </c>
      <c r="T94">
        <v>5</v>
      </c>
      <c r="U94" t="s">
        <v>1530</v>
      </c>
      <c r="V94" t="s">
        <v>1530</v>
      </c>
      <c r="W94">
        <v>18325</v>
      </c>
      <c r="X94" t="s">
        <v>2795</v>
      </c>
      <c r="Y94" t="s">
        <v>5519</v>
      </c>
      <c r="Z94" t="s">
        <v>5520</v>
      </c>
      <c r="AA94" t="s">
        <v>1741</v>
      </c>
      <c r="AB94" t="s">
        <v>5521</v>
      </c>
      <c r="AC94" t="s">
        <v>1742</v>
      </c>
      <c r="AD94" t="s">
        <v>5857</v>
      </c>
      <c r="AE94">
        <v>9320</v>
      </c>
      <c r="AF94" t="s">
        <v>617</v>
      </c>
      <c r="AG94" t="s">
        <v>5523</v>
      </c>
      <c r="AH94" t="s">
        <v>5524</v>
      </c>
      <c r="AI94" t="s">
        <v>4612</v>
      </c>
      <c r="AJ94" t="s">
        <v>5525</v>
      </c>
      <c r="AK94" t="s">
        <v>4613</v>
      </c>
      <c r="AL94">
        <v>0</v>
      </c>
      <c r="AM94">
        <v>20</v>
      </c>
      <c r="AN94">
        <v>40</v>
      </c>
      <c r="AO94">
        <v>8</v>
      </c>
      <c r="AP94">
        <v>0</v>
      </c>
    </row>
    <row r="95" spans="1:42" x14ac:dyDescent="0.35">
      <c r="A95" t="s">
        <v>5858</v>
      </c>
      <c r="B95" t="s">
        <v>5023</v>
      </c>
      <c r="C95" t="s">
        <v>5024</v>
      </c>
      <c r="D95">
        <v>3031</v>
      </c>
      <c r="E95" t="s">
        <v>5859</v>
      </c>
      <c r="F95" t="s">
        <v>5011</v>
      </c>
      <c r="G95" t="s">
        <v>5860</v>
      </c>
      <c r="H95" t="s">
        <v>252</v>
      </c>
      <c r="I95" t="s">
        <v>79</v>
      </c>
      <c r="J95" t="s">
        <v>253</v>
      </c>
      <c r="K95" t="s">
        <v>86</v>
      </c>
      <c r="L95" t="s">
        <v>110</v>
      </c>
      <c r="N95">
        <v>76</v>
      </c>
      <c r="P95">
        <v>2</v>
      </c>
      <c r="Q95" t="s">
        <v>5012</v>
      </c>
      <c r="R95">
        <v>10</v>
      </c>
      <c r="S95">
        <v>13</v>
      </c>
      <c r="T95">
        <v>18</v>
      </c>
      <c r="U95" t="s">
        <v>5013</v>
      </c>
      <c r="V95" t="s">
        <v>5013</v>
      </c>
      <c r="W95">
        <v>9343</v>
      </c>
      <c r="X95" t="s">
        <v>5861</v>
      </c>
      <c r="Y95" t="s">
        <v>5862</v>
      </c>
      <c r="Z95" t="s">
        <v>5863</v>
      </c>
      <c r="AA95" t="s">
        <v>2248</v>
      </c>
      <c r="AC95" t="s">
        <v>2249</v>
      </c>
      <c r="AD95" t="s">
        <v>5864</v>
      </c>
      <c r="AE95">
        <v>6706</v>
      </c>
      <c r="AF95" t="s">
        <v>5865</v>
      </c>
      <c r="AG95" t="s">
        <v>5862</v>
      </c>
      <c r="AH95" t="s">
        <v>5866</v>
      </c>
      <c r="AI95" t="s">
        <v>2248</v>
      </c>
      <c r="AJ95" t="s">
        <v>5867</v>
      </c>
      <c r="AK95" t="s">
        <v>5868</v>
      </c>
      <c r="AL95">
        <v>6</v>
      </c>
      <c r="AM95">
        <v>18</v>
      </c>
      <c r="AN95">
        <v>44</v>
      </c>
      <c r="AO95">
        <v>8</v>
      </c>
      <c r="AP95">
        <v>0</v>
      </c>
    </row>
    <row r="96" spans="1:42" x14ac:dyDescent="0.35">
      <c r="A96" t="s">
        <v>5869</v>
      </c>
      <c r="B96" t="s">
        <v>788</v>
      </c>
      <c r="C96" t="s">
        <v>5338</v>
      </c>
      <c r="D96">
        <v>254</v>
      </c>
      <c r="E96" t="s">
        <v>5870</v>
      </c>
      <c r="F96" t="s">
        <v>5367</v>
      </c>
      <c r="G96" t="s">
        <v>5871</v>
      </c>
      <c r="H96" t="s">
        <v>5872</v>
      </c>
      <c r="I96" t="s">
        <v>79</v>
      </c>
      <c r="J96" t="s">
        <v>5254</v>
      </c>
      <c r="K96" t="s">
        <v>103</v>
      </c>
      <c r="L96" t="s">
        <v>104</v>
      </c>
      <c r="M96">
        <v>26</v>
      </c>
      <c r="N96">
        <v>104</v>
      </c>
      <c r="P96">
        <v>2</v>
      </c>
      <c r="Q96" t="s">
        <v>5012</v>
      </c>
      <c r="R96">
        <v>12</v>
      </c>
      <c r="S96">
        <v>99</v>
      </c>
      <c r="T96">
        <v>12</v>
      </c>
      <c r="U96" t="s">
        <v>1530</v>
      </c>
      <c r="V96" t="s">
        <v>5013</v>
      </c>
      <c r="W96">
        <v>4546</v>
      </c>
      <c r="X96" t="s">
        <v>1690</v>
      </c>
      <c r="Z96" t="s">
        <v>5873</v>
      </c>
      <c r="AA96" t="s">
        <v>1691</v>
      </c>
      <c r="AB96" t="s">
        <v>5874</v>
      </c>
      <c r="AC96" t="s">
        <v>1692</v>
      </c>
      <c r="AD96" t="s">
        <v>5875</v>
      </c>
      <c r="AE96">
        <v>18247</v>
      </c>
      <c r="AF96" t="s">
        <v>5876</v>
      </c>
      <c r="AG96" t="s">
        <v>5877</v>
      </c>
      <c r="AH96" t="s">
        <v>5878</v>
      </c>
      <c r="AI96" t="s">
        <v>5879</v>
      </c>
      <c r="AJ96" t="s">
        <v>5880</v>
      </c>
      <c r="AK96" t="s">
        <v>5881</v>
      </c>
      <c r="AL96">
        <v>0</v>
      </c>
      <c r="AM96">
        <v>82</v>
      </c>
      <c r="AN96">
        <v>22</v>
      </c>
      <c r="AO96">
        <v>0</v>
      </c>
      <c r="AP96">
        <v>0</v>
      </c>
    </row>
    <row r="97" spans="1:42" x14ac:dyDescent="0.35">
      <c r="A97" t="s">
        <v>5882</v>
      </c>
      <c r="B97" t="s">
        <v>788</v>
      </c>
      <c r="C97" t="s">
        <v>5338</v>
      </c>
      <c r="D97">
        <v>262</v>
      </c>
      <c r="E97" t="s">
        <v>1693</v>
      </c>
      <c r="F97" t="s">
        <v>5011</v>
      </c>
      <c r="G97" t="s">
        <v>5883</v>
      </c>
      <c r="H97" t="s">
        <v>387</v>
      </c>
      <c r="I97" t="s">
        <v>79</v>
      </c>
      <c r="J97" t="s">
        <v>4611</v>
      </c>
      <c r="K97" t="s">
        <v>387</v>
      </c>
      <c r="L97" t="s">
        <v>388</v>
      </c>
      <c r="M97">
        <v>9</v>
      </c>
      <c r="N97">
        <v>36</v>
      </c>
      <c r="P97">
        <v>1</v>
      </c>
      <c r="Q97" t="s">
        <v>5175</v>
      </c>
      <c r="R97">
        <v>16</v>
      </c>
      <c r="S97">
        <v>76</v>
      </c>
      <c r="T97">
        <v>29</v>
      </c>
      <c r="U97" t="s">
        <v>1530</v>
      </c>
      <c r="V97" t="s">
        <v>5013</v>
      </c>
      <c r="W97">
        <v>5460</v>
      </c>
      <c r="X97" t="s">
        <v>1693</v>
      </c>
      <c r="Y97" t="s">
        <v>5633</v>
      </c>
      <c r="Z97" t="s">
        <v>5634</v>
      </c>
      <c r="AD97" t="s">
        <v>5884</v>
      </c>
      <c r="AE97">
        <v>18967</v>
      </c>
      <c r="AF97" t="s">
        <v>751</v>
      </c>
      <c r="AG97" t="s">
        <v>5636</v>
      </c>
      <c r="AH97" t="s">
        <v>5637</v>
      </c>
      <c r="AI97" t="s">
        <v>5638</v>
      </c>
      <c r="AJ97" t="s">
        <v>5639</v>
      </c>
      <c r="AK97" t="s">
        <v>5640</v>
      </c>
      <c r="AL97">
        <v>0</v>
      </c>
      <c r="AM97">
        <v>0</v>
      </c>
      <c r="AN97">
        <v>24</v>
      </c>
      <c r="AO97">
        <v>12</v>
      </c>
      <c r="AP97">
        <v>0</v>
      </c>
    </row>
    <row r="98" spans="1:42" x14ac:dyDescent="0.35">
      <c r="A98" t="s">
        <v>5885</v>
      </c>
      <c r="B98" t="s">
        <v>788</v>
      </c>
      <c r="C98" t="s">
        <v>5338</v>
      </c>
      <c r="D98">
        <v>408</v>
      </c>
      <c r="E98" t="s">
        <v>5886</v>
      </c>
      <c r="F98" t="s">
        <v>5367</v>
      </c>
      <c r="G98" t="s">
        <v>5887</v>
      </c>
      <c r="H98" t="s">
        <v>5888</v>
      </c>
      <c r="I98" t="s">
        <v>79</v>
      </c>
      <c r="J98" t="s">
        <v>5889</v>
      </c>
      <c r="K98" t="s">
        <v>109</v>
      </c>
      <c r="L98" t="s">
        <v>110</v>
      </c>
      <c r="M98">
        <v>18</v>
      </c>
      <c r="N98">
        <v>72</v>
      </c>
      <c r="P98">
        <v>2</v>
      </c>
      <c r="Q98" t="s">
        <v>5012</v>
      </c>
      <c r="R98">
        <v>36</v>
      </c>
      <c r="S98">
        <v>129</v>
      </c>
      <c r="T98">
        <v>11</v>
      </c>
      <c r="U98" t="s">
        <v>1530</v>
      </c>
      <c r="V98" t="s">
        <v>5013</v>
      </c>
      <c r="W98">
        <v>27566</v>
      </c>
      <c r="X98" t="s">
        <v>4733</v>
      </c>
      <c r="Z98" t="s">
        <v>5890</v>
      </c>
      <c r="AD98" t="s">
        <v>5891</v>
      </c>
      <c r="AE98">
        <v>27313</v>
      </c>
      <c r="AF98" t="s">
        <v>5892</v>
      </c>
      <c r="AG98" t="s">
        <v>5893</v>
      </c>
      <c r="AH98" t="s">
        <v>5894</v>
      </c>
      <c r="AI98" t="s">
        <v>3788</v>
      </c>
      <c r="AK98" t="s">
        <v>5895</v>
      </c>
      <c r="AL98">
        <v>0</v>
      </c>
      <c r="AM98">
        <v>18</v>
      </c>
      <c r="AN98">
        <v>54</v>
      </c>
      <c r="AO98">
        <v>0</v>
      </c>
      <c r="AP98">
        <v>0</v>
      </c>
    </row>
    <row r="99" spans="1:42" x14ac:dyDescent="0.35">
      <c r="A99" t="s">
        <v>5896</v>
      </c>
      <c r="B99" t="s">
        <v>788</v>
      </c>
      <c r="C99" t="s">
        <v>5308</v>
      </c>
      <c r="D99">
        <v>3210</v>
      </c>
      <c r="E99" t="s">
        <v>5897</v>
      </c>
      <c r="F99" t="s">
        <v>5011</v>
      </c>
      <c r="G99" t="s">
        <v>5898</v>
      </c>
      <c r="H99" t="s">
        <v>284</v>
      </c>
      <c r="I99" t="s">
        <v>79</v>
      </c>
      <c r="J99" t="s">
        <v>311</v>
      </c>
      <c r="K99" t="s">
        <v>286</v>
      </c>
      <c r="L99" t="s">
        <v>99</v>
      </c>
      <c r="M99">
        <v>21</v>
      </c>
      <c r="N99">
        <v>160</v>
      </c>
      <c r="P99">
        <v>2</v>
      </c>
      <c r="Q99" t="s">
        <v>5012</v>
      </c>
      <c r="R99">
        <v>20</v>
      </c>
      <c r="S99">
        <v>125</v>
      </c>
      <c r="T99">
        <v>26</v>
      </c>
      <c r="U99" t="s">
        <v>1530</v>
      </c>
      <c r="V99" t="s">
        <v>5013</v>
      </c>
      <c r="W99">
        <v>26398</v>
      </c>
      <c r="X99" t="s">
        <v>2092</v>
      </c>
      <c r="Y99" t="s">
        <v>5899</v>
      </c>
      <c r="Z99" t="s">
        <v>5900</v>
      </c>
      <c r="AA99" t="s">
        <v>2093</v>
      </c>
      <c r="AB99" t="s">
        <v>5901</v>
      </c>
      <c r="AC99" t="s">
        <v>2094</v>
      </c>
      <c r="AD99" t="s">
        <v>5902</v>
      </c>
      <c r="AE99">
        <v>21597</v>
      </c>
      <c r="AF99" t="s">
        <v>5244</v>
      </c>
      <c r="AG99" t="s">
        <v>5245</v>
      </c>
      <c r="AH99" t="s">
        <v>5246</v>
      </c>
      <c r="AI99" t="s">
        <v>5247</v>
      </c>
      <c r="AJ99" t="s">
        <v>5248</v>
      </c>
      <c r="AK99" t="s">
        <v>5249</v>
      </c>
      <c r="AL99">
        <v>0</v>
      </c>
      <c r="AM99">
        <v>24</v>
      </c>
      <c r="AN99">
        <v>84</v>
      </c>
      <c r="AO99">
        <v>30</v>
      </c>
      <c r="AP99">
        <v>22</v>
      </c>
    </row>
    <row r="100" spans="1:42" x14ac:dyDescent="0.35">
      <c r="A100" t="s">
        <v>5903</v>
      </c>
      <c r="B100" t="s">
        <v>788</v>
      </c>
      <c r="C100" t="s">
        <v>5338</v>
      </c>
      <c r="D100">
        <v>411</v>
      </c>
      <c r="E100" t="s">
        <v>5904</v>
      </c>
      <c r="F100" t="s">
        <v>5367</v>
      </c>
      <c r="G100" t="s">
        <v>5905</v>
      </c>
      <c r="H100" t="s">
        <v>120</v>
      </c>
      <c r="I100" t="s">
        <v>79</v>
      </c>
      <c r="J100" t="s">
        <v>424</v>
      </c>
      <c r="K100" t="s">
        <v>120</v>
      </c>
      <c r="L100" t="s">
        <v>104</v>
      </c>
      <c r="M100">
        <v>1</v>
      </c>
      <c r="N100">
        <v>101</v>
      </c>
      <c r="P100">
        <v>4</v>
      </c>
      <c r="Q100" t="s">
        <v>5012</v>
      </c>
      <c r="R100">
        <v>30</v>
      </c>
      <c r="S100">
        <v>108</v>
      </c>
      <c r="T100">
        <v>23</v>
      </c>
      <c r="U100" t="s">
        <v>1530</v>
      </c>
      <c r="V100" t="s">
        <v>5013</v>
      </c>
      <c r="W100">
        <v>9906</v>
      </c>
      <c r="X100" t="s">
        <v>1802</v>
      </c>
      <c r="Y100" t="s">
        <v>5906</v>
      </c>
      <c r="Z100" t="s">
        <v>5907</v>
      </c>
      <c r="AA100" t="s">
        <v>1803</v>
      </c>
      <c r="AB100" t="s">
        <v>5908</v>
      </c>
      <c r="AC100" t="s">
        <v>1804</v>
      </c>
      <c r="AD100" t="s">
        <v>5909</v>
      </c>
      <c r="AE100">
        <v>24121</v>
      </c>
      <c r="AF100" t="s">
        <v>2826</v>
      </c>
      <c r="AG100" t="s">
        <v>5910</v>
      </c>
      <c r="AI100" t="s">
        <v>5911</v>
      </c>
      <c r="AK100" t="s">
        <v>5912</v>
      </c>
      <c r="AL100">
        <v>0</v>
      </c>
      <c r="AM100">
        <v>90</v>
      </c>
      <c r="AN100">
        <v>11</v>
      </c>
      <c r="AO100">
        <v>0</v>
      </c>
      <c r="AP100">
        <v>0</v>
      </c>
    </row>
    <row r="101" spans="1:42" x14ac:dyDescent="0.35">
      <c r="A101" t="s">
        <v>5913</v>
      </c>
      <c r="B101" t="s">
        <v>788</v>
      </c>
      <c r="C101" t="s">
        <v>5338</v>
      </c>
      <c r="D101">
        <v>412</v>
      </c>
      <c r="E101" t="s">
        <v>5914</v>
      </c>
      <c r="F101" t="s">
        <v>5011</v>
      </c>
      <c r="G101" t="s">
        <v>5915</v>
      </c>
      <c r="H101" t="s">
        <v>1043</v>
      </c>
      <c r="I101" t="s">
        <v>79</v>
      </c>
      <c r="J101" t="s">
        <v>1044</v>
      </c>
      <c r="K101" t="s">
        <v>1045</v>
      </c>
      <c r="L101" t="s">
        <v>104</v>
      </c>
      <c r="M101">
        <v>15</v>
      </c>
      <c r="N101">
        <v>250</v>
      </c>
      <c r="P101">
        <v>14</v>
      </c>
      <c r="Q101" t="s">
        <v>5175</v>
      </c>
      <c r="R101">
        <v>4</v>
      </c>
      <c r="S101">
        <v>2</v>
      </c>
      <c r="T101">
        <v>2</v>
      </c>
      <c r="U101" t="s">
        <v>1530</v>
      </c>
      <c r="V101" t="s">
        <v>5013</v>
      </c>
      <c r="W101">
        <v>5678</v>
      </c>
      <c r="X101" t="s">
        <v>1805</v>
      </c>
      <c r="Y101" t="s">
        <v>5916</v>
      </c>
      <c r="Z101" t="s">
        <v>5917</v>
      </c>
      <c r="AC101" t="s">
        <v>1806</v>
      </c>
      <c r="AD101" t="s">
        <v>5918</v>
      </c>
      <c r="AE101">
        <v>15275</v>
      </c>
      <c r="AF101" t="s">
        <v>710</v>
      </c>
      <c r="AG101" t="s">
        <v>5919</v>
      </c>
      <c r="AH101" t="s">
        <v>5920</v>
      </c>
      <c r="AI101" t="s">
        <v>2378</v>
      </c>
      <c r="AK101" t="s">
        <v>5921</v>
      </c>
      <c r="AL101">
        <v>0</v>
      </c>
      <c r="AM101">
        <v>0</v>
      </c>
      <c r="AN101">
        <v>178</v>
      </c>
      <c r="AO101">
        <v>72</v>
      </c>
      <c r="AP101">
        <v>0</v>
      </c>
    </row>
    <row r="102" spans="1:42" x14ac:dyDescent="0.35">
      <c r="A102" t="s">
        <v>5922</v>
      </c>
      <c r="B102" t="s">
        <v>5266</v>
      </c>
      <c r="C102" t="s">
        <v>5338</v>
      </c>
      <c r="D102">
        <v>416</v>
      </c>
      <c r="E102" t="s">
        <v>5923</v>
      </c>
      <c r="F102" t="s">
        <v>5011</v>
      </c>
      <c r="G102" t="s">
        <v>5924</v>
      </c>
      <c r="H102" t="s">
        <v>120</v>
      </c>
      <c r="I102" t="s">
        <v>79</v>
      </c>
      <c r="J102" t="s">
        <v>1461</v>
      </c>
      <c r="K102" t="s">
        <v>120</v>
      </c>
      <c r="L102" t="s">
        <v>104</v>
      </c>
      <c r="M102">
        <v>13</v>
      </c>
      <c r="N102">
        <v>236</v>
      </c>
      <c r="P102">
        <v>27</v>
      </c>
      <c r="Q102" t="s">
        <v>5012</v>
      </c>
      <c r="R102">
        <v>30</v>
      </c>
      <c r="S102">
        <v>110</v>
      </c>
      <c r="T102">
        <v>23</v>
      </c>
      <c r="U102" t="s">
        <v>1530</v>
      </c>
      <c r="V102" t="s">
        <v>5013</v>
      </c>
      <c r="W102">
        <v>5683</v>
      </c>
      <c r="X102" t="s">
        <v>2699</v>
      </c>
      <c r="Y102" t="s">
        <v>5925</v>
      </c>
      <c r="Z102" t="s">
        <v>5926</v>
      </c>
      <c r="AA102" t="s">
        <v>2701</v>
      </c>
      <c r="AB102" t="s">
        <v>5927</v>
      </c>
      <c r="AC102" t="s">
        <v>2702</v>
      </c>
      <c r="AD102" t="s">
        <v>5928</v>
      </c>
      <c r="AE102">
        <v>24044</v>
      </c>
      <c r="AF102" t="s">
        <v>766</v>
      </c>
      <c r="AG102" t="s">
        <v>5925</v>
      </c>
      <c r="AH102" t="s">
        <v>5929</v>
      </c>
      <c r="AI102" t="s">
        <v>5930</v>
      </c>
      <c r="AJ102" t="s">
        <v>5931</v>
      </c>
      <c r="AK102" t="s">
        <v>5932</v>
      </c>
      <c r="AL102">
        <v>0</v>
      </c>
      <c r="AM102">
        <v>0</v>
      </c>
      <c r="AN102">
        <v>132</v>
      </c>
      <c r="AO102">
        <v>84</v>
      </c>
      <c r="AP102">
        <v>20</v>
      </c>
    </row>
    <row r="103" spans="1:42" x14ac:dyDescent="0.35">
      <c r="A103" t="s">
        <v>5933</v>
      </c>
      <c r="B103" t="s">
        <v>785</v>
      </c>
      <c r="C103" t="s">
        <v>5845</v>
      </c>
      <c r="D103">
        <v>4105</v>
      </c>
      <c r="E103" t="s">
        <v>5934</v>
      </c>
      <c r="F103" t="s">
        <v>5799</v>
      </c>
      <c r="G103" t="s">
        <v>5935</v>
      </c>
      <c r="H103" t="s">
        <v>5936</v>
      </c>
      <c r="I103" t="s">
        <v>79</v>
      </c>
      <c r="J103" t="s">
        <v>5937</v>
      </c>
      <c r="K103" t="s">
        <v>805</v>
      </c>
      <c r="L103" t="s">
        <v>104</v>
      </c>
      <c r="M103">
        <v>5</v>
      </c>
      <c r="N103">
        <v>11</v>
      </c>
      <c r="P103">
        <v>1</v>
      </c>
      <c r="Q103" t="s">
        <v>5058</v>
      </c>
      <c r="R103">
        <v>26</v>
      </c>
      <c r="S103">
        <v>64</v>
      </c>
      <c r="T103">
        <v>30</v>
      </c>
      <c r="U103" t="s">
        <v>1530</v>
      </c>
      <c r="V103" t="s">
        <v>5013</v>
      </c>
      <c r="W103">
        <v>2101</v>
      </c>
      <c r="X103" t="s">
        <v>2304</v>
      </c>
      <c r="Y103" t="s">
        <v>5938</v>
      </c>
      <c r="Z103" t="s">
        <v>5939</v>
      </c>
      <c r="AC103" t="s">
        <v>2305</v>
      </c>
      <c r="AD103" t="s">
        <v>5940</v>
      </c>
      <c r="AE103">
        <v>2101</v>
      </c>
      <c r="AF103" t="s">
        <v>2304</v>
      </c>
      <c r="AG103" t="s">
        <v>5938</v>
      </c>
      <c r="AH103" t="s">
        <v>5939</v>
      </c>
      <c r="AI103" t="s">
        <v>5941</v>
      </c>
      <c r="AJ103" t="s">
        <v>5942</v>
      </c>
      <c r="AK103" t="s">
        <v>5943</v>
      </c>
      <c r="AL103">
        <v>0</v>
      </c>
      <c r="AM103">
        <v>0</v>
      </c>
      <c r="AN103">
        <v>4</v>
      </c>
      <c r="AO103">
        <v>7</v>
      </c>
      <c r="AP103">
        <v>0</v>
      </c>
    </row>
    <row r="104" spans="1:42" x14ac:dyDescent="0.35">
      <c r="A104" t="s">
        <v>5944</v>
      </c>
      <c r="B104" t="s">
        <v>788</v>
      </c>
      <c r="C104" t="s">
        <v>5338</v>
      </c>
      <c r="D104">
        <v>421</v>
      </c>
      <c r="E104" t="s">
        <v>5945</v>
      </c>
      <c r="F104" t="s">
        <v>5011</v>
      </c>
      <c r="G104" t="s">
        <v>5946</v>
      </c>
      <c r="H104" t="s">
        <v>107</v>
      </c>
      <c r="I104" t="s">
        <v>79</v>
      </c>
      <c r="J104" t="s">
        <v>5947</v>
      </c>
      <c r="K104" t="s">
        <v>109</v>
      </c>
      <c r="L104" t="s">
        <v>110</v>
      </c>
      <c r="M104">
        <v>23</v>
      </c>
      <c r="N104">
        <v>224</v>
      </c>
      <c r="P104">
        <v>13</v>
      </c>
      <c r="Q104" t="s">
        <v>5012</v>
      </c>
      <c r="R104">
        <v>9</v>
      </c>
      <c r="S104">
        <v>137</v>
      </c>
      <c r="T104">
        <v>13</v>
      </c>
      <c r="U104" t="s">
        <v>5013</v>
      </c>
      <c r="V104" t="s">
        <v>5013</v>
      </c>
      <c r="W104">
        <v>5692</v>
      </c>
      <c r="X104" t="s">
        <v>5948</v>
      </c>
      <c r="Y104" t="s">
        <v>5949</v>
      </c>
      <c r="Z104" t="s">
        <v>5950</v>
      </c>
      <c r="AD104" t="s">
        <v>5951</v>
      </c>
      <c r="AE104">
        <v>16999</v>
      </c>
      <c r="AF104" t="s">
        <v>5952</v>
      </c>
      <c r="AG104" t="s">
        <v>5953</v>
      </c>
      <c r="AH104" t="s">
        <v>5954</v>
      </c>
      <c r="AI104" t="s">
        <v>5955</v>
      </c>
      <c r="AJ104" t="s">
        <v>5956</v>
      </c>
      <c r="AK104" t="s">
        <v>5957</v>
      </c>
      <c r="AL104">
        <v>0</v>
      </c>
      <c r="AM104">
        <v>132</v>
      </c>
      <c r="AN104">
        <v>92</v>
      </c>
      <c r="AO104">
        <v>0</v>
      </c>
      <c r="AP104">
        <v>0</v>
      </c>
    </row>
    <row r="105" spans="1:42" x14ac:dyDescent="0.35">
      <c r="A105" t="s">
        <v>5958</v>
      </c>
      <c r="B105" t="s">
        <v>5281</v>
      </c>
      <c r="C105" t="s">
        <v>5338</v>
      </c>
      <c r="D105">
        <v>422</v>
      </c>
      <c r="E105" t="s">
        <v>5959</v>
      </c>
      <c r="F105" t="s">
        <v>5011</v>
      </c>
      <c r="G105" t="s">
        <v>5960</v>
      </c>
      <c r="H105" t="s">
        <v>107</v>
      </c>
      <c r="I105" t="s">
        <v>79</v>
      </c>
      <c r="J105" t="s">
        <v>5961</v>
      </c>
      <c r="K105" t="s">
        <v>109</v>
      </c>
      <c r="L105" t="s">
        <v>110</v>
      </c>
      <c r="M105">
        <v>14</v>
      </c>
      <c r="N105">
        <v>248</v>
      </c>
      <c r="P105">
        <v>32</v>
      </c>
      <c r="Q105" t="s">
        <v>5012</v>
      </c>
      <c r="R105">
        <v>9</v>
      </c>
      <c r="S105">
        <v>146</v>
      </c>
      <c r="T105">
        <v>13</v>
      </c>
      <c r="U105" t="s">
        <v>1530</v>
      </c>
      <c r="V105" t="s">
        <v>5013</v>
      </c>
      <c r="W105">
        <v>5694</v>
      </c>
      <c r="X105" t="s">
        <v>1807</v>
      </c>
      <c r="Y105" t="s">
        <v>5735</v>
      </c>
      <c r="Z105" t="s">
        <v>5736</v>
      </c>
      <c r="AA105" t="s">
        <v>1712</v>
      </c>
      <c r="AB105" t="s">
        <v>5737</v>
      </c>
      <c r="AC105" t="s">
        <v>1713</v>
      </c>
      <c r="AD105" t="s">
        <v>5962</v>
      </c>
      <c r="AE105">
        <v>13176</v>
      </c>
      <c r="AF105" t="s">
        <v>5739</v>
      </c>
      <c r="AG105" t="s">
        <v>5735</v>
      </c>
      <c r="AH105" t="s">
        <v>5740</v>
      </c>
      <c r="AI105" t="s">
        <v>1712</v>
      </c>
      <c r="AK105" t="s">
        <v>5741</v>
      </c>
      <c r="AL105">
        <v>0</v>
      </c>
      <c r="AM105">
        <v>48</v>
      </c>
      <c r="AN105">
        <v>152</v>
      </c>
      <c r="AO105">
        <v>48</v>
      </c>
      <c r="AP105">
        <v>0</v>
      </c>
    </row>
    <row r="106" spans="1:42" x14ac:dyDescent="0.35">
      <c r="A106" t="s">
        <v>5963</v>
      </c>
      <c r="B106" t="s">
        <v>788</v>
      </c>
      <c r="C106" t="s">
        <v>5338</v>
      </c>
      <c r="D106">
        <v>426</v>
      </c>
      <c r="E106" t="s">
        <v>5964</v>
      </c>
      <c r="F106" t="s">
        <v>5011</v>
      </c>
      <c r="G106" t="s">
        <v>5965</v>
      </c>
      <c r="H106" t="s">
        <v>107</v>
      </c>
      <c r="I106" t="s">
        <v>79</v>
      </c>
      <c r="J106" t="s">
        <v>5966</v>
      </c>
      <c r="K106" t="s">
        <v>109</v>
      </c>
      <c r="L106" t="s">
        <v>110</v>
      </c>
      <c r="M106">
        <v>30</v>
      </c>
      <c r="N106">
        <v>272</v>
      </c>
      <c r="P106">
        <v>4</v>
      </c>
      <c r="Q106" t="s">
        <v>5012</v>
      </c>
      <c r="R106">
        <v>9</v>
      </c>
      <c r="S106">
        <v>131</v>
      </c>
      <c r="T106">
        <v>13</v>
      </c>
      <c r="U106" t="s">
        <v>1530</v>
      </c>
      <c r="V106" t="s">
        <v>5013</v>
      </c>
      <c r="W106">
        <v>24333</v>
      </c>
      <c r="X106" t="s">
        <v>1808</v>
      </c>
      <c r="Y106" t="s">
        <v>5967</v>
      </c>
      <c r="Z106" t="s">
        <v>5968</v>
      </c>
      <c r="AC106" t="s">
        <v>1809</v>
      </c>
      <c r="AD106" t="s">
        <v>5969</v>
      </c>
      <c r="AE106">
        <v>24337</v>
      </c>
      <c r="AF106" t="s">
        <v>5970</v>
      </c>
      <c r="AG106" t="s">
        <v>5967</v>
      </c>
      <c r="AH106" t="s">
        <v>5968</v>
      </c>
      <c r="AI106" t="s">
        <v>5971</v>
      </c>
      <c r="AK106" t="s">
        <v>5972</v>
      </c>
      <c r="AL106">
        <v>0</v>
      </c>
      <c r="AM106">
        <v>24</v>
      </c>
      <c r="AN106">
        <v>105</v>
      </c>
      <c r="AO106">
        <v>121</v>
      </c>
      <c r="AP106">
        <v>22</v>
      </c>
    </row>
    <row r="107" spans="1:42" x14ac:dyDescent="0.35">
      <c r="A107" t="s">
        <v>5973</v>
      </c>
      <c r="B107" t="s">
        <v>788</v>
      </c>
      <c r="C107" t="s">
        <v>5338</v>
      </c>
      <c r="D107">
        <v>430</v>
      </c>
      <c r="E107" t="s">
        <v>5974</v>
      </c>
      <c r="F107" t="s">
        <v>5011</v>
      </c>
      <c r="G107" t="s">
        <v>5975</v>
      </c>
      <c r="H107" t="s">
        <v>1315</v>
      </c>
      <c r="I107" t="s">
        <v>79</v>
      </c>
      <c r="J107" t="s">
        <v>1316</v>
      </c>
      <c r="K107" t="s">
        <v>279</v>
      </c>
      <c r="L107" t="s">
        <v>110</v>
      </c>
      <c r="M107">
        <v>16</v>
      </c>
      <c r="N107">
        <v>188</v>
      </c>
      <c r="P107">
        <v>21</v>
      </c>
      <c r="Q107" t="s">
        <v>5012</v>
      </c>
      <c r="R107">
        <v>8</v>
      </c>
      <c r="S107">
        <v>16</v>
      </c>
      <c r="T107">
        <v>4</v>
      </c>
      <c r="U107" t="s">
        <v>1530</v>
      </c>
      <c r="V107" t="s">
        <v>5013</v>
      </c>
      <c r="W107">
        <v>5335</v>
      </c>
      <c r="X107" t="s">
        <v>1810</v>
      </c>
      <c r="Y107" t="s">
        <v>5976</v>
      </c>
      <c r="Z107" t="s">
        <v>5917</v>
      </c>
      <c r="AC107" t="s">
        <v>1806</v>
      </c>
      <c r="AD107" t="s">
        <v>5977</v>
      </c>
      <c r="AE107">
        <v>15275</v>
      </c>
      <c r="AF107" t="s">
        <v>710</v>
      </c>
      <c r="AG107" t="s">
        <v>5919</v>
      </c>
      <c r="AH107" t="s">
        <v>5920</v>
      </c>
      <c r="AI107" t="s">
        <v>2378</v>
      </c>
      <c r="AK107" t="s">
        <v>5921</v>
      </c>
      <c r="AL107">
        <v>0</v>
      </c>
      <c r="AM107">
        <v>28</v>
      </c>
      <c r="AN107">
        <v>116</v>
      </c>
      <c r="AO107">
        <v>44</v>
      </c>
      <c r="AP107">
        <v>0</v>
      </c>
    </row>
    <row r="108" spans="1:42" x14ac:dyDescent="0.35">
      <c r="A108" t="s">
        <v>5978</v>
      </c>
      <c r="B108" t="s">
        <v>788</v>
      </c>
      <c r="C108" t="s">
        <v>5979</v>
      </c>
      <c r="D108">
        <v>519</v>
      </c>
      <c r="E108" t="s">
        <v>5980</v>
      </c>
      <c r="F108" t="s">
        <v>5981</v>
      </c>
      <c r="G108" t="s">
        <v>5982</v>
      </c>
      <c r="H108" t="s">
        <v>1153</v>
      </c>
      <c r="I108" t="s">
        <v>79</v>
      </c>
      <c r="J108" t="s">
        <v>1152</v>
      </c>
      <c r="K108" t="s">
        <v>1153</v>
      </c>
      <c r="L108" t="s">
        <v>204</v>
      </c>
      <c r="M108">
        <v>6</v>
      </c>
      <c r="N108">
        <v>48</v>
      </c>
      <c r="P108">
        <v>13</v>
      </c>
      <c r="Q108" t="s">
        <v>5012</v>
      </c>
      <c r="R108">
        <v>27</v>
      </c>
      <c r="S108">
        <v>30</v>
      </c>
      <c r="T108">
        <v>18</v>
      </c>
      <c r="U108" t="s">
        <v>5013</v>
      </c>
      <c r="V108" t="s">
        <v>5013</v>
      </c>
      <c r="W108">
        <v>5805</v>
      </c>
      <c r="X108" t="s">
        <v>5983</v>
      </c>
      <c r="Y108" t="s">
        <v>5984</v>
      </c>
      <c r="Z108" t="s">
        <v>5985</v>
      </c>
      <c r="AA108" t="s">
        <v>5986</v>
      </c>
      <c r="AB108" t="s">
        <v>5987</v>
      </c>
      <c r="AD108" t="s">
        <v>5988</v>
      </c>
      <c r="AE108">
        <v>5792</v>
      </c>
      <c r="AF108" t="s">
        <v>635</v>
      </c>
      <c r="AG108" t="s">
        <v>5989</v>
      </c>
      <c r="AH108" t="s">
        <v>5990</v>
      </c>
      <c r="AI108" t="s">
        <v>5986</v>
      </c>
      <c r="AJ108" t="s">
        <v>5987</v>
      </c>
      <c r="AK108" t="s">
        <v>5991</v>
      </c>
      <c r="AL108">
        <v>0</v>
      </c>
      <c r="AM108">
        <v>8</v>
      </c>
      <c r="AN108">
        <v>40</v>
      </c>
      <c r="AO108">
        <v>0</v>
      </c>
      <c r="AP108">
        <v>0</v>
      </c>
    </row>
    <row r="109" spans="1:42" x14ac:dyDescent="0.35">
      <c r="A109" t="s">
        <v>5992</v>
      </c>
      <c r="B109" t="s">
        <v>788</v>
      </c>
      <c r="C109" t="s">
        <v>5979</v>
      </c>
      <c r="D109">
        <v>520</v>
      </c>
      <c r="E109" t="s">
        <v>5993</v>
      </c>
      <c r="F109" t="s">
        <v>5981</v>
      </c>
      <c r="G109" t="s">
        <v>5994</v>
      </c>
      <c r="H109" t="s">
        <v>5995</v>
      </c>
      <c r="I109" t="s">
        <v>79</v>
      </c>
      <c r="J109" t="s">
        <v>5996</v>
      </c>
      <c r="K109" t="s">
        <v>5997</v>
      </c>
      <c r="L109" t="s">
        <v>204</v>
      </c>
      <c r="M109">
        <v>3</v>
      </c>
      <c r="N109">
        <v>24</v>
      </c>
      <c r="P109">
        <v>5</v>
      </c>
      <c r="Q109" t="s">
        <v>5012</v>
      </c>
      <c r="R109">
        <v>34</v>
      </c>
      <c r="S109">
        <v>43</v>
      </c>
      <c r="T109">
        <v>20</v>
      </c>
      <c r="U109" t="s">
        <v>5013</v>
      </c>
      <c r="V109" t="s">
        <v>5013</v>
      </c>
      <c r="W109">
        <v>5807</v>
      </c>
      <c r="X109" t="s">
        <v>5998</v>
      </c>
      <c r="Y109" t="s">
        <v>5984</v>
      </c>
      <c r="Z109" t="s">
        <v>5999</v>
      </c>
      <c r="AA109" t="s">
        <v>5986</v>
      </c>
      <c r="AB109" t="s">
        <v>5987</v>
      </c>
      <c r="AC109" t="s">
        <v>6000</v>
      </c>
      <c r="AD109" t="s">
        <v>6001</v>
      </c>
      <c r="AE109">
        <v>5792</v>
      </c>
      <c r="AF109" t="s">
        <v>635</v>
      </c>
      <c r="AG109" t="s">
        <v>5989</v>
      </c>
      <c r="AH109" t="s">
        <v>5990</v>
      </c>
      <c r="AI109" t="s">
        <v>5986</v>
      </c>
      <c r="AJ109" t="s">
        <v>5987</v>
      </c>
      <c r="AK109" t="s">
        <v>5991</v>
      </c>
      <c r="AL109">
        <v>0</v>
      </c>
      <c r="AM109">
        <v>8</v>
      </c>
      <c r="AN109">
        <v>16</v>
      </c>
      <c r="AO109">
        <v>0</v>
      </c>
      <c r="AP109">
        <v>0</v>
      </c>
    </row>
    <row r="110" spans="1:42" x14ac:dyDescent="0.35">
      <c r="A110" t="s">
        <v>6002</v>
      </c>
      <c r="B110" t="s">
        <v>788</v>
      </c>
      <c r="C110" t="s">
        <v>5979</v>
      </c>
      <c r="D110">
        <v>521</v>
      </c>
      <c r="E110" t="s">
        <v>6003</v>
      </c>
      <c r="F110" t="s">
        <v>5981</v>
      </c>
      <c r="G110" t="s">
        <v>6004</v>
      </c>
      <c r="H110" t="s">
        <v>6005</v>
      </c>
      <c r="I110" t="s">
        <v>79</v>
      </c>
      <c r="J110" t="s">
        <v>6006</v>
      </c>
      <c r="K110" t="s">
        <v>6007</v>
      </c>
      <c r="L110" t="s">
        <v>204</v>
      </c>
      <c r="M110">
        <v>10</v>
      </c>
      <c r="N110">
        <v>28</v>
      </c>
      <c r="P110">
        <v>10</v>
      </c>
      <c r="Q110" t="s">
        <v>5012</v>
      </c>
      <c r="R110">
        <v>15</v>
      </c>
      <c r="S110">
        <v>31</v>
      </c>
      <c r="T110">
        <v>21</v>
      </c>
      <c r="U110" t="s">
        <v>5013</v>
      </c>
      <c r="V110" t="s">
        <v>5013</v>
      </c>
      <c r="W110">
        <v>5808</v>
      </c>
      <c r="X110" t="s">
        <v>6008</v>
      </c>
      <c r="Y110" t="s">
        <v>5984</v>
      </c>
      <c r="Z110" t="s">
        <v>5999</v>
      </c>
      <c r="AA110" t="s">
        <v>5986</v>
      </c>
      <c r="AB110" t="s">
        <v>5987</v>
      </c>
      <c r="AC110" t="s">
        <v>6000</v>
      </c>
      <c r="AD110" t="s">
        <v>6009</v>
      </c>
      <c r="AE110">
        <v>5792</v>
      </c>
      <c r="AF110" t="s">
        <v>635</v>
      </c>
      <c r="AG110" t="s">
        <v>5989</v>
      </c>
      <c r="AH110" t="s">
        <v>5990</v>
      </c>
      <c r="AI110" t="s">
        <v>5986</v>
      </c>
      <c r="AJ110" t="s">
        <v>5987</v>
      </c>
      <c r="AK110" t="s">
        <v>5991</v>
      </c>
      <c r="AL110">
        <v>0</v>
      </c>
      <c r="AM110">
        <v>8</v>
      </c>
      <c r="AN110">
        <v>12</v>
      </c>
      <c r="AO110">
        <v>8</v>
      </c>
      <c r="AP110">
        <v>0</v>
      </c>
    </row>
    <row r="111" spans="1:42" x14ac:dyDescent="0.35">
      <c r="A111" t="s">
        <v>6010</v>
      </c>
      <c r="B111" t="s">
        <v>788</v>
      </c>
      <c r="C111" t="s">
        <v>5979</v>
      </c>
      <c r="D111">
        <v>524</v>
      </c>
      <c r="E111" t="s">
        <v>6011</v>
      </c>
      <c r="F111" t="s">
        <v>5011</v>
      </c>
      <c r="G111" t="s">
        <v>6012</v>
      </c>
      <c r="H111" t="s">
        <v>1229</v>
      </c>
      <c r="I111" t="s">
        <v>79</v>
      </c>
      <c r="J111" t="s">
        <v>1230</v>
      </c>
      <c r="K111" t="s">
        <v>1045</v>
      </c>
      <c r="L111" t="s">
        <v>104</v>
      </c>
      <c r="M111">
        <v>5</v>
      </c>
      <c r="N111">
        <v>32</v>
      </c>
      <c r="Q111" t="s">
        <v>5012</v>
      </c>
      <c r="R111">
        <v>4</v>
      </c>
      <c r="S111">
        <v>2</v>
      </c>
      <c r="T111">
        <v>2</v>
      </c>
      <c r="U111" t="s">
        <v>5013</v>
      </c>
      <c r="V111" t="s">
        <v>5013</v>
      </c>
      <c r="W111">
        <v>5811</v>
      </c>
      <c r="X111" t="s">
        <v>6013</v>
      </c>
      <c r="Y111" t="s">
        <v>6014</v>
      </c>
      <c r="Z111" t="s">
        <v>6015</v>
      </c>
      <c r="AD111" t="s">
        <v>6016</v>
      </c>
      <c r="AE111">
        <v>5812</v>
      </c>
      <c r="AF111" t="s">
        <v>700</v>
      </c>
      <c r="AG111" t="s">
        <v>6017</v>
      </c>
      <c r="AH111" t="s">
        <v>6018</v>
      </c>
      <c r="AI111" t="s">
        <v>6019</v>
      </c>
      <c r="AJ111" t="s">
        <v>6020</v>
      </c>
      <c r="AK111" t="s">
        <v>6021</v>
      </c>
    </row>
    <row r="112" spans="1:42" x14ac:dyDescent="0.35">
      <c r="A112" t="s">
        <v>6022</v>
      </c>
      <c r="B112" t="s">
        <v>788</v>
      </c>
      <c r="C112" t="s">
        <v>5103</v>
      </c>
      <c r="D112">
        <v>764</v>
      </c>
      <c r="E112" t="s">
        <v>6023</v>
      </c>
      <c r="F112" t="s">
        <v>5981</v>
      </c>
      <c r="G112" t="s">
        <v>6024</v>
      </c>
      <c r="H112" t="s">
        <v>6025</v>
      </c>
      <c r="I112" t="s">
        <v>79</v>
      </c>
      <c r="J112" t="s">
        <v>6026</v>
      </c>
      <c r="K112" t="s">
        <v>6025</v>
      </c>
      <c r="L112" t="s">
        <v>140</v>
      </c>
      <c r="M112">
        <v>5</v>
      </c>
      <c r="N112">
        <v>24</v>
      </c>
      <c r="P112">
        <v>2</v>
      </c>
      <c r="Q112" t="s">
        <v>5012</v>
      </c>
      <c r="R112">
        <v>25</v>
      </c>
      <c r="S112">
        <v>54</v>
      </c>
      <c r="T112">
        <v>24</v>
      </c>
      <c r="U112" t="s">
        <v>5013</v>
      </c>
      <c r="V112" t="s">
        <v>5013</v>
      </c>
      <c r="W112">
        <v>6062</v>
      </c>
      <c r="X112" t="s">
        <v>6027</v>
      </c>
      <c r="Y112" t="s">
        <v>6028</v>
      </c>
      <c r="Z112" t="s">
        <v>6029</v>
      </c>
      <c r="AA112" t="s">
        <v>2026</v>
      </c>
      <c r="AB112" t="s">
        <v>6030</v>
      </c>
      <c r="AC112" t="s">
        <v>2027</v>
      </c>
      <c r="AD112" t="s">
        <v>6031</v>
      </c>
      <c r="AE112">
        <v>6061</v>
      </c>
      <c r="AF112" t="s">
        <v>666</v>
      </c>
      <c r="AG112" t="s">
        <v>6032</v>
      </c>
      <c r="AH112" t="s">
        <v>6033</v>
      </c>
      <c r="AI112" t="s">
        <v>6034</v>
      </c>
      <c r="AJ112" t="s">
        <v>5272</v>
      </c>
      <c r="AK112" t="s">
        <v>6035</v>
      </c>
      <c r="AL112">
        <v>0</v>
      </c>
      <c r="AM112">
        <v>4</v>
      </c>
      <c r="AN112">
        <v>20</v>
      </c>
      <c r="AO112">
        <v>0</v>
      </c>
      <c r="AP112">
        <v>0</v>
      </c>
    </row>
    <row r="113" spans="1:42" x14ac:dyDescent="0.35">
      <c r="A113" t="s">
        <v>6036</v>
      </c>
      <c r="B113" t="s">
        <v>788</v>
      </c>
      <c r="C113" t="s">
        <v>6037</v>
      </c>
      <c r="D113">
        <v>765</v>
      </c>
      <c r="E113" t="s">
        <v>6038</v>
      </c>
      <c r="F113" t="s">
        <v>5011</v>
      </c>
      <c r="G113" t="s">
        <v>6039</v>
      </c>
      <c r="H113" t="s">
        <v>92</v>
      </c>
      <c r="I113" t="s">
        <v>79</v>
      </c>
      <c r="J113" t="s">
        <v>93</v>
      </c>
      <c r="K113" t="s">
        <v>88</v>
      </c>
      <c r="L113" t="s">
        <v>89</v>
      </c>
      <c r="M113">
        <v>6</v>
      </c>
      <c r="N113">
        <v>20</v>
      </c>
      <c r="P113">
        <v>1</v>
      </c>
      <c r="Q113" t="s">
        <v>5012</v>
      </c>
      <c r="R113">
        <v>10</v>
      </c>
      <c r="S113">
        <v>46</v>
      </c>
      <c r="T113">
        <v>14</v>
      </c>
      <c r="U113" t="s">
        <v>1530</v>
      </c>
      <c r="V113" t="s">
        <v>5013</v>
      </c>
      <c r="W113">
        <v>26147</v>
      </c>
      <c r="X113" t="s">
        <v>1840</v>
      </c>
      <c r="Z113" t="s">
        <v>5271</v>
      </c>
      <c r="AA113" t="s">
        <v>1738</v>
      </c>
      <c r="AB113" t="s">
        <v>5272</v>
      </c>
      <c r="AC113" t="s">
        <v>1739</v>
      </c>
      <c r="AD113" t="s">
        <v>6040</v>
      </c>
      <c r="AE113">
        <v>16743</v>
      </c>
      <c r="AF113" t="s">
        <v>661</v>
      </c>
      <c r="AG113" t="s">
        <v>5454</v>
      </c>
      <c r="AH113" t="s">
        <v>5455</v>
      </c>
      <c r="AI113" t="s">
        <v>1738</v>
      </c>
      <c r="AJ113" t="s">
        <v>5272</v>
      </c>
      <c r="AK113" t="s">
        <v>5456</v>
      </c>
      <c r="AL113">
        <v>0</v>
      </c>
      <c r="AM113">
        <v>4</v>
      </c>
      <c r="AN113">
        <v>16</v>
      </c>
      <c r="AO113">
        <v>0</v>
      </c>
      <c r="AP113">
        <v>0</v>
      </c>
    </row>
    <row r="114" spans="1:42" x14ac:dyDescent="0.35">
      <c r="A114" t="s">
        <v>6041</v>
      </c>
      <c r="B114" t="s">
        <v>788</v>
      </c>
      <c r="C114" t="s">
        <v>6037</v>
      </c>
      <c r="D114">
        <v>766</v>
      </c>
      <c r="E114" t="s">
        <v>6042</v>
      </c>
      <c r="F114" t="s">
        <v>5011</v>
      </c>
      <c r="G114" t="s">
        <v>6043</v>
      </c>
      <c r="H114" t="s">
        <v>6044</v>
      </c>
      <c r="I114" t="s">
        <v>79</v>
      </c>
      <c r="J114" t="s">
        <v>6045</v>
      </c>
      <c r="K114" t="s">
        <v>508</v>
      </c>
      <c r="L114" t="s">
        <v>89</v>
      </c>
      <c r="M114">
        <v>6</v>
      </c>
      <c r="N114">
        <v>24</v>
      </c>
      <c r="P114">
        <v>3</v>
      </c>
      <c r="Q114" t="s">
        <v>5042</v>
      </c>
      <c r="R114">
        <v>31</v>
      </c>
      <c r="S114">
        <v>52</v>
      </c>
      <c r="T114">
        <v>5</v>
      </c>
      <c r="U114" t="s">
        <v>1530</v>
      </c>
      <c r="V114" t="s">
        <v>5013</v>
      </c>
      <c r="W114">
        <v>26151</v>
      </c>
      <c r="X114" t="s">
        <v>1841</v>
      </c>
      <c r="Z114" t="s">
        <v>5271</v>
      </c>
      <c r="AA114" t="s">
        <v>1738</v>
      </c>
      <c r="AB114" t="s">
        <v>5272</v>
      </c>
      <c r="AC114" t="s">
        <v>1739</v>
      </c>
      <c r="AD114" t="s">
        <v>6046</v>
      </c>
      <c r="AE114">
        <v>16743</v>
      </c>
      <c r="AF114" t="s">
        <v>661</v>
      </c>
      <c r="AG114" t="s">
        <v>5454</v>
      </c>
      <c r="AH114" t="s">
        <v>5455</v>
      </c>
      <c r="AI114" t="s">
        <v>1738</v>
      </c>
      <c r="AJ114" t="s">
        <v>5272</v>
      </c>
      <c r="AK114" t="s">
        <v>5456</v>
      </c>
      <c r="AL114">
        <v>0</v>
      </c>
      <c r="AM114">
        <v>4</v>
      </c>
      <c r="AN114">
        <v>20</v>
      </c>
      <c r="AO114">
        <v>0</v>
      </c>
      <c r="AP114">
        <v>0</v>
      </c>
    </row>
    <row r="115" spans="1:42" x14ac:dyDescent="0.35">
      <c r="A115" t="s">
        <v>6047</v>
      </c>
      <c r="B115" t="s">
        <v>788</v>
      </c>
      <c r="C115" t="s">
        <v>5103</v>
      </c>
      <c r="D115">
        <v>768</v>
      </c>
      <c r="E115" t="s">
        <v>6048</v>
      </c>
      <c r="F115" t="s">
        <v>5981</v>
      </c>
      <c r="G115" t="s">
        <v>6049</v>
      </c>
      <c r="H115" t="s">
        <v>6050</v>
      </c>
      <c r="I115" t="s">
        <v>79</v>
      </c>
      <c r="J115" t="s">
        <v>6051</v>
      </c>
      <c r="K115" t="s">
        <v>6052</v>
      </c>
      <c r="L115" t="s">
        <v>99</v>
      </c>
      <c r="M115">
        <v>1</v>
      </c>
      <c r="N115">
        <v>1</v>
      </c>
      <c r="Q115" t="s">
        <v>5082</v>
      </c>
      <c r="R115">
        <v>35</v>
      </c>
      <c r="S115">
        <v>73</v>
      </c>
      <c r="T115">
        <v>25</v>
      </c>
      <c r="U115" t="s">
        <v>5013</v>
      </c>
      <c r="V115" t="s">
        <v>5013</v>
      </c>
      <c r="W115">
        <v>6067</v>
      </c>
      <c r="X115" t="s">
        <v>6053</v>
      </c>
      <c r="Y115" t="s">
        <v>6054</v>
      </c>
      <c r="Z115" t="s">
        <v>6055</v>
      </c>
      <c r="AA115" t="s">
        <v>6056</v>
      </c>
      <c r="AD115" t="s">
        <v>6057</v>
      </c>
      <c r="AE115">
        <v>6067</v>
      </c>
      <c r="AF115" t="s">
        <v>6053</v>
      </c>
      <c r="AG115" t="s">
        <v>6054</v>
      </c>
      <c r="AH115" t="s">
        <v>6055</v>
      </c>
      <c r="AI115" t="s">
        <v>6058</v>
      </c>
      <c r="AJ115" t="s">
        <v>6059</v>
      </c>
    </row>
    <row r="116" spans="1:42" x14ac:dyDescent="0.35">
      <c r="A116" t="s">
        <v>6060</v>
      </c>
      <c r="B116" t="s">
        <v>788</v>
      </c>
      <c r="C116" t="s">
        <v>5103</v>
      </c>
      <c r="D116">
        <v>769</v>
      </c>
      <c r="E116" t="s">
        <v>6061</v>
      </c>
      <c r="F116" t="s">
        <v>5981</v>
      </c>
      <c r="G116" t="s">
        <v>6062</v>
      </c>
      <c r="H116" t="s">
        <v>6050</v>
      </c>
      <c r="I116" t="s">
        <v>79</v>
      </c>
      <c r="J116" t="s">
        <v>6051</v>
      </c>
      <c r="K116" t="s">
        <v>6052</v>
      </c>
      <c r="L116" t="s">
        <v>99</v>
      </c>
      <c r="M116">
        <v>1</v>
      </c>
      <c r="N116">
        <v>1</v>
      </c>
      <c r="Q116" t="s">
        <v>5082</v>
      </c>
      <c r="R116">
        <v>15</v>
      </c>
      <c r="S116">
        <v>44</v>
      </c>
      <c r="T116">
        <v>25</v>
      </c>
      <c r="U116" t="s">
        <v>5013</v>
      </c>
      <c r="V116" t="s">
        <v>5013</v>
      </c>
      <c r="W116">
        <v>6067</v>
      </c>
      <c r="X116" t="s">
        <v>6053</v>
      </c>
      <c r="Y116" t="s">
        <v>6054</v>
      </c>
      <c r="Z116" t="s">
        <v>6055</v>
      </c>
      <c r="AA116" t="s">
        <v>6056</v>
      </c>
      <c r="AD116" t="s">
        <v>6057</v>
      </c>
      <c r="AE116">
        <v>6067</v>
      </c>
      <c r="AF116" t="s">
        <v>6053</v>
      </c>
      <c r="AG116" t="s">
        <v>6054</v>
      </c>
      <c r="AH116" t="s">
        <v>6055</v>
      </c>
      <c r="AI116" t="s">
        <v>6058</v>
      </c>
      <c r="AJ116" t="s">
        <v>6059</v>
      </c>
    </row>
    <row r="117" spans="1:42" x14ac:dyDescent="0.35">
      <c r="A117" t="s">
        <v>6063</v>
      </c>
      <c r="B117" t="s">
        <v>788</v>
      </c>
      <c r="C117" t="s">
        <v>5103</v>
      </c>
      <c r="D117">
        <v>770</v>
      </c>
      <c r="E117" t="s">
        <v>6064</v>
      </c>
      <c r="F117" t="s">
        <v>5367</v>
      </c>
      <c r="G117" t="s">
        <v>6065</v>
      </c>
      <c r="H117" t="s">
        <v>6066</v>
      </c>
      <c r="I117" t="s">
        <v>79</v>
      </c>
      <c r="J117" t="s">
        <v>6067</v>
      </c>
      <c r="K117" t="s">
        <v>103</v>
      </c>
      <c r="L117" t="s">
        <v>104</v>
      </c>
      <c r="M117">
        <v>16</v>
      </c>
      <c r="N117">
        <v>50</v>
      </c>
      <c r="P117">
        <v>2</v>
      </c>
      <c r="Q117" t="s">
        <v>5012</v>
      </c>
      <c r="R117">
        <v>12</v>
      </c>
      <c r="S117">
        <v>99</v>
      </c>
      <c r="T117">
        <v>12</v>
      </c>
      <c r="U117" t="s">
        <v>5013</v>
      </c>
      <c r="V117" t="s">
        <v>5013</v>
      </c>
      <c r="W117">
        <v>6069</v>
      </c>
      <c r="X117" t="s">
        <v>6068</v>
      </c>
      <c r="Y117" t="s">
        <v>6069</v>
      </c>
      <c r="Z117" t="s">
        <v>6070</v>
      </c>
      <c r="AA117" t="s">
        <v>2120</v>
      </c>
      <c r="AB117" t="s">
        <v>6071</v>
      </c>
      <c r="AC117" t="s">
        <v>2121</v>
      </c>
      <c r="AD117" t="s">
        <v>6072</v>
      </c>
      <c r="AE117">
        <v>6044</v>
      </c>
      <c r="AF117" t="s">
        <v>6073</v>
      </c>
      <c r="AG117" t="s">
        <v>6074</v>
      </c>
      <c r="AH117" t="s">
        <v>6075</v>
      </c>
      <c r="AI117" t="s">
        <v>2120</v>
      </c>
      <c r="AJ117" t="s">
        <v>6071</v>
      </c>
      <c r="AK117" t="s">
        <v>6076</v>
      </c>
      <c r="AL117">
        <v>0</v>
      </c>
      <c r="AM117">
        <v>42</v>
      </c>
      <c r="AN117">
        <v>8</v>
      </c>
      <c r="AO117">
        <v>0</v>
      </c>
      <c r="AP117">
        <v>0</v>
      </c>
    </row>
    <row r="118" spans="1:42" x14ac:dyDescent="0.35">
      <c r="A118" t="s">
        <v>6077</v>
      </c>
      <c r="B118" t="s">
        <v>788</v>
      </c>
      <c r="C118" t="s">
        <v>5103</v>
      </c>
      <c r="D118">
        <v>771</v>
      </c>
      <c r="E118" t="s">
        <v>6078</v>
      </c>
      <c r="F118" t="s">
        <v>5981</v>
      </c>
      <c r="G118" t="s">
        <v>6079</v>
      </c>
      <c r="H118" t="s">
        <v>6080</v>
      </c>
      <c r="I118" t="s">
        <v>79</v>
      </c>
      <c r="J118" t="s">
        <v>6081</v>
      </c>
      <c r="K118" t="s">
        <v>300</v>
      </c>
      <c r="L118" t="s">
        <v>104</v>
      </c>
      <c r="M118">
        <v>9</v>
      </c>
      <c r="N118">
        <v>40</v>
      </c>
      <c r="P118">
        <v>3</v>
      </c>
      <c r="Q118" t="s">
        <v>5012</v>
      </c>
      <c r="R118">
        <v>3</v>
      </c>
      <c r="S118">
        <v>70</v>
      </c>
      <c r="T118">
        <v>30</v>
      </c>
      <c r="U118" t="s">
        <v>5013</v>
      </c>
      <c r="V118" t="s">
        <v>5013</v>
      </c>
      <c r="W118">
        <v>6070</v>
      </c>
      <c r="X118" t="s">
        <v>6082</v>
      </c>
      <c r="Y118" t="s">
        <v>6083</v>
      </c>
      <c r="Z118" t="s">
        <v>6084</v>
      </c>
      <c r="AA118" t="s">
        <v>1952</v>
      </c>
      <c r="AB118" t="s">
        <v>6085</v>
      </c>
      <c r="AC118" t="s">
        <v>1953</v>
      </c>
      <c r="AD118" t="s">
        <v>6086</v>
      </c>
      <c r="AE118">
        <v>5852</v>
      </c>
      <c r="AF118" t="s">
        <v>6087</v>
      </c>
      <c r="AG118" t="s">
        <v>6088</v>
      </c>
      <c r="AH118" t="s">
        <v>6089</v>
      </c>
      <c r="AI118" t="s">
        <v>6090</v>
      </c>
      <c r="AJ118" t="s">
        <v>6090</v>
      </c>
      <c r="AK118" t="s">
        <v>6091</v>
      </c>
      <c r="AL118">
        <v>0</v>
      </c>
      <c r="AM118">
        <v>32</v>
      </c>
      <c r="AN118">
        <v>8</v>
      </c>
      <c r="AO118">
        <v>0</v>
      </c>
      <c r="AP118">
        <v>0</v>
      </c>
    </row>
    <row r="119" spans="1:42" x14ac:dyDescent="0.35">
      <c r="A119" t="s">
        <v>6092</v>
      </c>
      <c r="B119" t="s">
        <v>788</v>
      </c>
      <c r="C119" t="s">
        <v>5103</v>
      </c>
      <c r="D119">
        <v>772</v>
      </c>
      <c r="E119" t="s">
        <v>6093</v>
      </c>
      <c r="F119" t="s">
        <v>5011</v>
      </c>
      <c r="G119" t="s">
        <v>6094</v>
      </c>
      <c r="H119" t="s">
        <v>6095</v>
      </c>
      <c r="I119" t="s">
        <v>79</v>
      </c>
      <c r="J119" t="s">
        <v>6096</v>
      </c>
      <c r="K119" t="s">
        <v>1045</v>
      </c>
      <c r="L119" t="s">
        <v>104</v>
      </c>
      <c r="M119">
        <v>5</v>
      </c>
      <c r="N119">
        <v>40</v>
      </c>
      <c r="P119">
        <v>2</v>
      </c>
      <c r="Q119" t="s">
        <v>5012</v>
      </c>
      <c r="R119">
        <v>4</v>
      </c>
      <c r="S119">
        <v>2</v>
      </c>
      <c r="T119">
        <v>2</v>
      </c>
      <c r="U119" t="s">
        <v>5013</v>
      </c>
      <c r="V119" t="s">
        <v>5013</v>
      </c>
      <c r="W119">
        <v>6071</v>
      </c>
      <c r="X119" t="s">
        <v>6097</v>
      </c>
      <c r="Y119" t="s">
        <v>6083</v>
      </c>
      <c r="Z119" t="s">
        <v>6084</v>
      </c>
      <c r="AA119" t="s">
        <v>1952</v>
      </c>
      <c r="AB119" t="s">
        <v>6085</v>
      </c>
      <c r="AC119" t="s">
        <v>1953</v>
      </c>
      <c r="AD119" t="s">
        <v>6098</v>
      </c>
      <c r="AE119">
        <v>5852</v>
      </c>
      <c r="AF119" t="s">
        <v>6087</v>
      </c>
      <c r="AG119" t="s">
        <v>6088</v>
      </c>
      <c r="AH119" t="s">
        <v>6089</v>
      </c>
      <c r="AI119" t="s">
        <v>6090</v>
      </c>
      <c r="AJ119" t="s">
        <v>6090</v>
      </c>
      <c r="AK119" t="s">
        <v>6091</v>
      </c>
      <c r="AL119">
        <v>0</v>
      </c>
      <c r="AM119">
        <v>16</v>
      </c>
      <c r="AN119">
        <v>24</v>
      </c>
      <c r="AO119">
        <v>0</v>
      </c>
      <c r="AP119">
        <v>0</v>
      </c>
    </row>
    <row r="120" spans="1:42" x14ac:dyDescent="0.35">
      <c r="A120" t="s">
        <v>6099</v>
      </c>
      <c r="B120" t="s">
        <v>788</v>
      </c>
      <c r="C120" t="s">
        <v>5103</v>
      </c>
      <c r="D120">
        <v>774</v>
      </c>
      <c r="E120" t="s">
        <v>6100</v>
      </c>
      <c r="F120" t="s">
        <v>5981</v>
      </c>
      <c r="G120" t="s">
        <v>6101</v>
      </c>
      <c r="H120" t="s">
        <v>6102</v>
      </c>
      <c r="I120" t="s">
        <v>79</v>
      </c>
      <c r="J120" t="s">
        <v>6103</v>
      </c>
      <c r="K120" t="s">
        <v>6104</v>
      </c>
      <c r="L120" t="s">
        <v>104</v>
      </c>
      <c r="M120">
        <v>5</v>
      </c>
      <c r="N120">
        <v>40</v>
      </c>
      <c r="P120">
        <v>4</v>
      </c>
      <c r="Q120" t="s">
        <v>5012</v>
      </c>
      <c r="R120">
        <v>4</v>
      </c>
      <c r="S120">
        <v>62</v>
      </c>
      <c r="T120">
        <v>30</v>
      </c>
      <c r="U120" t="s">
        <v>5013</v>
      </c>
      <c r="V120" t="s">
        <v>5013</v>
      </c>
      <c r="W120">
        <v>6073</v>
      </c>
      <c r="X120" t="s">
        <v>6105</v>
      </c>
      <c r="Y120" t="s">
        <v>6083</v>
      </c>
      <c r="Z120" t="s">
        <v>6084</v>
      </c>
      <c r="AA120" t="s">
        <v>1952</v>
      </c>
      <c r="AB120" t="s">
        <v>6085</v>
      </c>
      <c r="AC120" t="s">
        <v>1953</v>
      </c>
      <c r="AD120" t="s">
        <v>6106</v>
      </c>
      <c r="AE120">
        <v>5852</v>
      </c>
      <c r="AF120" t="s">
        <v>6087</v>
      </c>
      <c r="AG120" t="s">
        <v>6088</v>
      </c>
      <c r="AH120" t="s">
        <v>6089</v>
      </c>
      <c r="AI120" t="s">
        <v>6090</v>
      </c>
      <c r="AJ120" t="s">
        <v>6090</v>
      </c>
      <c r="AK120" t="s">
        <v>6091</v>
      </c>
      <c r="AL120">
        <v>0</v>
      </c>
      <c r="AM120">
        <v>16</v>
      </c>
      <c r="AN120">
        <v>24</v>
      </c>
      <c r="AO120">
        <v>0</v>
      </c>
      <c r="AP120">
        <v>0</v>
      </c>
    </row>
    <row r="121" spans="1:42" x14ac:dyDescent="0.35">
      <c r="A121" t="s">
        <v>6107</v>
      </c>
      <c r="B121" t="s">
        <v>788</v>
      </c>
      <c r="C121" t="s">
        <v>5103</v>
      </c>
      <c r="D121">
        <v>775</v>
      </c>
      <c r="E121" t="s">
        <v>6108</v>
      </c>
      <c r="F121" t="s">
        <v>5981</v>
      </c>
      <c r="G121" t="s">
        <v>6109</v>
      </c>
      <c r="H121" t="s">
        <v>6110</v>
      </c>
      <c r="I121" t="s">
        <v>79</v>
      </c>
      <c r="J121" t="s">
        <v>6111</v>
      </c>
      <c r="K121" t="s">
        <v>6112</v>
      </c>
      <c r="L121" t="s">
        <v>150</v>
      </c>
      <c r="M121">
        <v>6</v>
      </c>
      <c r="N121">
        <v>48</v>
      </c>
      <c r="P121">
        <v>4</v>
      </c>
      <c r="Q121" t="s">
        <v>5012</v>
      </c>
      <c r="R121">
        <v>4</v>
      </c>
      <c r="S121">
        <v>2</v>
      </c>
      <c r="T121">
        <v>2</v>
      </c>
      <c r="U121" t="s">
        <v>5013</v>
      </c>
      <c r="V121" t="s">
        <v>5013</v>
      </c>
      <c r="W121">
        <v>6074</v>
      </c>
      <c r="X121" t="s">
        <v>6113</v>
      </c>
      <c r="Y121" t="s">
        <v>6083</v>
      </c>
      <c r="Z121" t="s">
        <v>6084</v>
      </c>
      <c r="AA121" t="s">
        <v>1952</v>
      </c>
      <c r="AB121" t="s">
        <v>6085</v>
      </c>
      <c r="AC121" t="s">
        <v>1953</v>
      </c>
      <c r="AD121" t="s">
        <v>6114</v>
      </c>
      <c r="AE121">
        <v>5852</v>
      </c>
      <c r="AF121" t="s">
        <v>6087</v>
      </c>
      <c r="AG121" t="s">
        <v>6088</v>
      </c>
      <c r="AH121" t="s">
        <v>6089</v>
      </c>
      <c r="AI121" t="s">
        <v>6090</v>
      </c>
      <c r="AJ121" t="s">
        <v>6090</v>
      </c>
      <c r="AK121" t="s">
        <v>6091</v>
      </c>
      <c r="AL121">
        <v>0</v>
      </c>
      <c r="AM121">
        <v>24</v>
      </c>
      <c r="AN121">
        <v>24</v>
      </c>
      <c r="AO121">
        <v>0</v>
      </c>
      <c r="AP121">
        <v>0</v>
      </c>
    </row>
    <row r="122" spans="1:42" x14ac:dyDescent="0.35">
      <c r="A122" t="s">
        <v>6115</v>
      </c>
      <c r="B122" t="s">
        <v>788</v>
      </c>
      <c r="C122" t="s">
        <v>5103</v>
      </c>
      <c r="D122">
        <v>778</v>
      </c>
      <c r="E122" t="s">
        <v>6116</v>
      </c>
      <c r="F122" t="s">
        <v>5981</v>
      </c>
      <c r="G122" t="s">
        <v>6117</v>
      </c>
      <c r="H122" t="s">
        <v>2114</v>
      </c>
      <c r="I122" t="s">
        <v>79</v>
      </c>
      <c r="J122" t="s">
        <v>2115</v>
      </c>
      <c r="K122" t="s">
        <v>2116</v>
      </c>
      <c r="L122" t="s">
        <v>396</v>
      </c>
      <c r="M122">
        <v>1</v>
      </c>
      <c r="N122">
        <v>1</v>
      </c>
      <c r="Q122" t="s">
        <v>5082</v>
      </c>
      <c r="R122">
        <v>1</v>
      </c>
      <c r="S122">
        <v>57</v>
      </c>
      <c r="T122">
        <v>3</v>
      </c>
      <c r="U122" t="s">
        <v>5013</v>
      </c>
      <c r="V122" t="s">
        <v>5013</v>
      </c>
      <c r="W122">
        <v>6077</v>
      </c>
      <c r="X122" t="s">
        <v>6118</v>
      </c>
      <c r="Y122" t="s">
        <v>6119</v>
      </c>
      <c r="Z122" t="s">
        <v>6120</v>
      </c>
      <c r="AA122" t="s">
        <v>6121</v>
      </c>
      <c r="AD122" t="s">
        <v>6122</v>
      </c>
      <c r="AE122">
        <v>5135</v>
      </c>
      <c r="AF122" t="s">
        <v>6123</v>
      </c>
      <c r="AG122" t="s">
        <v>6124</v>
      </c>
      <c r="AH122" t="s">
        <v>6125</v>
      </c>
      <c r="AI122" t="s">
        <v>6126</v>
      </c>
      <c r="AJ122" t="s">
        <v>6127</v>
      </c>
      <c r="AK122" t="s">
        <v>6128</v>
      </c>
    </row>
    <row r="123" spans="1:42" x14ac:dyDescent="0.35">
      <c r="A123" t="s">
        <v>6129</v>
      </c>
      <c r="B123" t="s">
        <v>788</v>
      </c>
      <c r="C123" t="s">
        <v>5103</v>
      </c>
      <c r="D123">
        <v>779</v>
      </c>
      <c r="E123" t="s">
        <v>6130</v>
      </c>
      <c r="F123" t="s">
        <v>5981</v>
      </c>
      <c r="G123" t="s">
        <v>6131</v>
      </c>
      <c r="H123" t="s">
        <v>2114</v>
      </c>
      <c r="I123" t="s">
        <v>79</v>
      </c>
      <c r="J123" t="s">
        <v>2115</v>
      </c>
      <c r="K123" t="s">
        <v>2116</v>
      </c>
      <c r="L123" t="s">
        <v>396</v>
      </c>
      <c r="M123">
        <v>1</v>
      </c>
      <c r="N123">
        <v>1</v>
      </c>
      <c r="Q123" t="s">
        <v>5082</v>
      </c>
      <c r="R123">
        <v>1</v>
      </c>
      <c r="S123">
        <v>57</v>
      </c>
      <c r="T123">
        <v>3</v>
      </c>
      <c r="U123" t="s">
        <v>5013</v>
      </c>
      <c r="V123" t="s">
        <v>5013</v>
      </c>
      <c r="W123">
        <v>6078</v>
      </c>
      <c r="X123" t="s">
        <v>6132</v>
      </c>
      <c r="Y123" t="s">
        <v>6133</v>
      </c>
      <c r="Z123" t="s">
        <v>6134</v>
      </c>
      <c r="AA123" t="s">
        <v>6135</v>
      </c>
      <c r="AB123" t="s">
        <v>6136</v>
      </c>
      <c r="AC123" t="s">
        <v>6137</v>
      </c>
      <c r="AD123" t="s">
        <v>6138</v>
      </c>
      <c r="AE123">
        <v>6078</v>
      </c>
      <c r="AF123" t="s">
        <v>6132</v>
      </c>
      <c r="AG123" t="s">
        <v>6133</v>
      </c>
      <c r="AH123" t="s">
        <v>6134</v>
      </c>
      <c r="AI123" t="s">
        <v>6135</v>
      </c>
      <c r="AJ123" t="s">
        <v>6135</v>
      </c>
      <c r="AK123" t="s">
        <v>6139</v>
      </c>
      <c r="AL123">
        <v>0</v>
      </c>
      <c r="AM123">
        <v>0</v>
      </c>
      <c r="AN123">
        <v>0</v>
      </c>
      <c r="AO123">
        <v>1</v>
      </c>
      <c r="AP123">
        <v>0</v>
      </c>
    </row>
    <row r="124" spans="1:42" x14ac:dyDescent="0.35">
      <c r="A124" t="s">
        <v>6140</v>
      </c>
      <c r="B124" t="s">
        <v>788</v>
      </c>
      <c r="C124" t="s">
        <v>5103</v>
      </c>
      <c r="D124">
        <v>783</v>
      </c>
      <c r="E124" t="s">
        <v>6141</v>
      </c>
      <c r="F124" t="s">
        <v>5981</v>
      </c>
      <c r="G124" t="s">
        <v>6142</v>
      </c>
      <c r="H124" t="s">
        <v>387</v>
      </c>
      <c r="I124" t="s">
        <v>79</v>
      </c>
      <c r="J124" t="s">
        <v>386</v>
      </c>
      <c r="K124" t="s">
        <v>387</v>
      </c>
      <c r="L124" t="s">
        <v>388</v>
      </c>
      <c r="M124">
        <v>1</v>
      </c>
      <c r="N124">
        <v>27</v>
      </c>
      <c r="Q124" t="s">
        <v>5012</v>
      </c>
      <c r="R124">
        <v>16</v>
      </c>
      <c r="S124">
        <v>77</v>
      </c>
      <c r="T124">
        <v>29</v>
      </c>
      <c r="U124" t="s">
        <v>5013</v>
      </c>
      <c r="V124" t="s">
        <v>5013</v>
      </c>
      <c r="W124">
        <v>6085</v>
      </c>
      <c r="X124" t="s">
        <v>6143</v>
      </c>
      <c r="Y124" t="s">
        <v>6144</v>
      </c>
      <c r="Z124" t="s">
        <v>6145</v>
      </c>
      <c r="AA124" t="s">
        <v>6146</v>
      </c>
      <c r="AD124" t="s">
        <v>6147</v>
      </c>
      <c r="AE124">
        <v>6085</v>
      </c>
      <c r="AF124" t="s">
        <v>6143</v>
      </c>
      <c r="AG124" t="s">
        <v>6144</v>
      </c>
      <c r="AH124" t="s">
        <v>6145</v>
      </c>
    </row>
    <row r="125" spans="1:42" x14ac:dyDescent="0.35">
      <c r="A125" t="s">
        <v>6148</v>
      </c>
      <c r="B125" t="s">
        <v>788</v>
      </c>
      <c r="C125" t="s">
        <v>5103</v>
      </c>
      <c r="D125">
        <v>785</v>
      </c>
      <c r="E125" t="s">
        <v>6149</v>
      </c>
      <c r="F125" t="s">
        <v>5981</v>
      </c>
      <c r="G125" t="s">
        <v>6150</v>
      </c>
      <c r="H125" t="s">
        <v>387</v>
      </c>
      <c r="I125" t="s">
        <v>79</v>
      </c>
      <c r="J125" t="s">
        <v>386</v>
      </c>
      <c r="K125" t="s">
        <v>387</v>
      </c>
      <c r="L125" t="s">
        <v>388</v>
      </c>
      <c r="M125">
        <v>1</v>
      </c>
      <c r="N125">
        <v>12</v>
      </c>
      <c r="Q125" t="s">
        <v>5012</v>
      </c>
      <c r="R125">
        <v>16</v>
      </c>
      <c r="S125">
        <v>77</v>
      </c>
      <c r="T125">
        <v>29</v>
      </c>
      <c r="U125" t="s">
        <v>5013</v>
      </c>
      <c r="V125" t="s">
        <v>5013</v>
      </c>
      <c r="W125">
        <v>6085</v>
      </c>
      <c r="X125" t="s">
        <v>6143</v>
      </c>
      <c r="Y125" t="s">
        <v>6144</v>
      </c>
      <c r="Z125" t="s">
        <v>6145</v>
      </c>
      <c r="AA125" t="s">
        <v>6146</v>
      </c>
      <c r="AD125" t="s">
        <v>6147</v>
      </c>
      <c r="AE125">
        <v>6085</v>
      </c>
      <c r="AF125" t="s">
        <v>6143</v>
      </c>
      <c r="AG125" t="s">
        <v>6144</v>
      </c>
      <c r="AH125" t="s">
        <v>6145</v>
      </c>
    </row>
    <row r="126" spans="1:42" x14ac:dyDescent="0.35">
      <c r="A126" t="s">
        <v>6151</v>
      </c>
      <c r="B126" t="s">
        <v>788</v>
      </c>
      <c r="C126" t="s">
        <v>5103</v>
      </c>
      <c r="D126">
        <v>786</v>
      </c>
      <c r="E126" t="s">
        <v>6152</v>
      </c>
      <c r="F126" t="s">
        <v>5981</v>
      </c>
      <c r="G126" t="s">
        <v>6153</v>
      </c>
      <c r="H126" t="s">
        <v>387</v>
      </c>
      <c r="I126" t="s">
        <v>79</v>
      </c>
      <c r="J126" t="s">
        <v>386</v>
      </c>
      <c r="K126" t="s">
        <v>387</v>
      </c>
      <c r="L126" t="s">
        <v>388</v>
      </c>
      <c r="M126">
        <v>1</v>
      </c>
      <c r="N126">
        <v>9</v>
      </c>
      <c r="Q126" t="s">
        <v>5012</v>
      </c>
      <c r="R126">
        <v>16</v>
      </c>
      <c r="S126">
        <v>77</v>
      </c>
      <c r="T126">
        <v>29</v>
      </c>
      <c r="U126" t="s">
        <v>5013</v>
      </c>
      <c r="V126" t="s">
        <v>5013</v>
      </c>
      <c r="W126">
        <v>6085</v>
      </c>
      <c r="X126" t="s">
        <v>6143</v>
      </c>
      <c r="Y126" t="s">
        <v>6144</v>
      </c>
      <c r="Z126" t="s">
        <v>6145</v>
      </c>
      <c r="AA126" t="s">
        <v>6146</v>
      </c>
      <c r="AD126" t="s">
        <v>6147</v>
      </c>
      <c r="AE126">
        <v>6085</v>
      </c>
      <c r="AF126" t="s">
        <v>6143</v>
      </c>
      <c r="AG126" t="s">
        <v>6144</v>
      </c>
      <c r="AH126" t="s">
        <v>6145</v>
      </c>
    </row>
    <row r="127" spans="1:42" x14ac:dyDescent="0.35">
      <c r="A127" t="s">
        <v>6154</v>
      </c>
      <c r="B127" t="s">
        <v>788</v>
      </c>
      <c r="C127" t="s">
        <v>5103</v>
      </c>
      <c r="D127">
        <v>787</v>
      </c>
      <c r="E127" t="s">
        <v>6155</v>
      </c>
      <c r="F127" t="s">
        <v>5981</v>
      </c>
      <c r="G127" t="s">
        <v>6156</v>
      </c>
      <c r="H127" t="s">
        <v>387</v>
      </c>
      <c r="I127" t="s">
        <v>79</v>
      </c>
      <c r="J127" t="s">
        <v>386</v>
      </c>
      <c r="K127" t="s">
        <v>387</v>
      </c>
      <c r="L127" t="s">
        <v>388</v>
      </c>
      <c r="M127">
        <v>1</v>
      </c>
      <c r="N127">
        <v>7</v>
      </c>
      <c r="Q127" t="s">
        <v>5012</v>
      </c>
      <c r="R127">
        <v>16</v>
      </c>
      <c r="S127">
        <v>77</v>
      </c>
      <c r="T127">
        <v>29</v>
      </c>
      <c r="U127" t="s">
        <v>5013</v>
      </c>
      <c r="V127" t="s">
        <v>5013</v>
      </c>
      <c r="W127">
        <v>6085</v>
      </c>
      <c r="X127" t="s">
        <v>6143</v>
      </c>
      <c r="Y127" t="s">
        <v>6144</v>
      </c>
      <c r="Z127" t="s">
        <v>6145</v>
      </c>
      <c r="AA127" t="s">
        <v>6146</v>
      </c>
      <c r="AD127" t="s">
        <v>6147</v>
      </c>
      <c r="AE127">
        <v>6085</v>
      </c>
      <c r="AF127" t="s">
        <v>6143</v>
      </c>
      <c r="AG127" t="s">
        <v>6144</v>
      </c>
      <c r="AH127" t="s">
        <v>6145</v>
      </c>
    </row>
    <row r="128" spans="1:42" x14ac:dyDescent="0.35">
      <c r="A128" t="s">
        <v>6157</v>
      </c>
      <c r="B128" t="s">
        <v>788</v>
      </c>
      <c r="C128" t="s">
        <v>5103</v>
      </c>
      <c r="D128">
        <v>789</v>
      </c>
      <c r="E128" t="s">
        <v>6158</v>
      </c>
      <c r="F128" t="s">
        <v>5981</v>
      </c>
      <c r="G128" t="s">
        <v>6159</v>
      </c>
      <c r="H128" t="s">
        <v>387</v>
      </c>
      <c r="I128" t="s">
        <v>79</v>
      </c>
      <c r="J128" t="s">
        <v>386</v>
      </c>
      <c r="K128" t="s">
        <v>387</v>
      </c>
      <c r="L128" t="s">
        <v>388</v>
      </c>
      <c r="M128">
        <v>1</v>
      </c>
      <c r="N128">
        <v>25</v>
      </c>
      <c r="Q128" t="s">
        <v>5012</v>
      </c>
      <c r="R128">
        <v>16</v>
      </c>
      <c r="S128">
        <v>77</v>
      </c>
      <c r="T128">
        <v>29</v>
      </c>
      <c r="U128" t="s">
        <v>5013</v>
      </c>
      <c r="V128" t="s">
        <v>5013</v>
      </c>
      <c r="W128">
        <v>6085</v>
      </c>
      <c r="X128" t="s">
        <v>6143</v>
      </c>
      <c r="Y128" t="s">
        <v>6144</v>
      </c>
      <c r="Z128" t="s">
        <v>6145</v>
      </c>
      <c r="AA128" t="s">
        <v>6146</v>
      </c>
      <c r="AD128" t="s">
        <v>6147</v>
      </c>
    </row>
    <row r="129" spans="1:42" x14ac:dyDescent="0.35">
      <c r="A129" t="s">
        <v>6160</v>
      </c>
      <c r="B129" t="s">
        <v>788</v>
      </c>
      <c r="C129" t="s">
        <v>5103</v>
      </c>
      <c r="D129">
        <v>791</v>
      </c>
      <c r="E129" t="s">
        <v>6161</v>
      </c>
      <c r="F129" t="s">
        <v>5981</v>
      </c>
      <c r="G129" t="s">
        <v>6162</v>
      </c>
      <c r="H129" t="s">
        <v>387</v>
      </c>
      <c r="I129" t="s">
        <v>79</v>
      </c>
      <c r="J129" t="s">
        <v>386</v>
      </c>
      <c r="K129" t="s">
        <v>387</v>
      </c>
      <c r="L129" t="s">
        <v>388</v>
      </c>
      <c r="M129">
        <v>1</v>
      </c>
      <c r="N129">
        <v>8</v>
      </c>
      <c r="Q129" t="s">
        <v>5012</v>
      </c>
      <c r="R129">
        <v>16</v>
      </c>
      <c r="S129">
        <v>77</v>
      </c>
      <c r="T129">
        <v>29</v>
      </c>
      <c r="U129" t="s">
        <v>5013</v>
      </c>
      <c r="V129" t="s">
        <v>5013</v>
      </c>
      <c r="W129">
        <v>6085</v>
      </c>
      <c r="X129" t="s">
        <v>6143</v>
      </c>
      <c r="Y129" t="s">
        <v>6144</v>
      </c>
      <c r="Z129" t="s">
        <v>6145</v>
      </c>
      <c r="AA129" t="s">
        <v>6146</v>
      </c>
      <c r="AD129" t="s">
        <v>6147</v>
      </c>
      <c r="AE129">
        <v>6085</v>
      </c>
      <c r="AF129" t="s">
        <v>6143</v>
      </c>
      <c r="AG129" t="s">
        <v>6144</v>
      </c>
      <c r="AH129" t="s">
        <v>6145</v>
      </c>
    </row>
    <row r="130" spans="1:42" x14ac:dyDescent="0.35">
      <c r="A130" t="s">
        <v>6163</v>
      </c>
      <c r="B130" t="s">
        <v>788</v>
      </c>
      <c r="C130" t="s">
        <v>5103</v>
      </c>
      <c r="D130">
        <v>792</v>
      </c>
      <c r="E130" t="s">
        <v>6164</v>
      </c>
      <c r="F130" t="s">
        <v>5011</v>
      </c>
      <c r="G130" t="s">
        <v>6165</v>
      </c>
      <c r="H130" t="s">
        <v>387</v>
      </c>
      <c r="I130" t="s">
        <v>79</v>
      </c>
      <c r="J130" t="s">
        <v>386</v>
      </c>
      <c r="K130" t="s">
        <v>387</v>
      </c>
      <c r="L130" t="s">
        <v>388</v>
      </c>
      <c r="M130">
        <v>1</v>
      </c>
      <c r="N130">
        <v>5</v>
      </c>
      <c r="Q130" t="s">
        <v>5012</v>
      </c>
      <c r="R130">
        <v>16</v>
      </c>
      <c r="S130">
        <v>77</v>
      </c>
      <c r="T130">
        <v>29</v>
      </c>
      <c r="U130" t="s">
        <v>5013</v>
      </c>
      <c r="V130" t="s">
        <v>5013</v>
      </c>
      <c r="W130">
        <v>6085</v>
      </c>
      <c r="X130" t="s">
        <v>6143</v>
      </c>
      <c r="Y130" t="s">
        <v>6144</v>
      </c>
      <c r="Z130" t="s">
        <v>6145</v>
      </c>
      <c r="AA130" t="s">
        <v>6146</v>
      </c>
      <c r="AD130" t="s">
        <v>6147</v>
      </c>
      <c r="AE130">
        <v>6085</v>
      </c>
      <c r="AF130" t="s">
        <v>6143</v>
      </c>
      <c r="AG130" t="s">
        <v>6144</v>
      </c>
      <c r="AH130" t="s">
        <v>6145</v>
      </c>
    </row>
    <row r="131" spans="1:42" x14ac:dyDescent="0.35">
      <c r="A131" t="s">
        <v>6166</v>
      </c>
      <c r="B131" t="s">
        <v>788</v>
      </c>
      <c r="C131" t="s">
        <v>5103</v>
      </c>
      <c r="D131">
        <v>793</v>
      </c>
      <c r="E131" t="s">
        <v>6167</v>
      </c>
      <c r="F131" t="s">
        <v>5981</v>
      </c>
      <c r="G131" t="s">
        <v>6168</v>
      </c>
      <c r="H131" t="s">
        <v>387</v>
      </c>
      <c r="I131" t="s">
        <v>79</v>
      </c>
      <c r="J131" t="s">
        <v>386</v>
      </c>
      <c r="K131" t="s">
        <v>387</v>
      </c>
      <c r="L131" t="s">
        <v>388</v>
      </c>
      <c r="M131">
        <v>1</v>
      </c>
      <c r="N131">
        <v>12</v>
      </c>
      <c r="Q131" t="s">
        <v>5012</v>
      </c>
      <c r="R131">
        <v>16</v>
      </c>
      <c r="S131">
        <v>77</v>
      </c>
      <c r="T131">
        <v>29</v>
      </c>
      <c r="U131" t="s">
        <v>5013</v>
      </c>
      <c r="V131" t="s">
        <v>5013</v>
      </c>
      <c r="W131">
        <v>6085</v>
      </c>
      <c r="X131" t="s">
        <v>6143</v>
      </c>
      <c r="Y131" t="s">
        <v>6144</v>
      </c>
      <c r="Z131" t="s">
        <v>6145</v>
      </c>
      <c r="AA131" t="s">
        <v>6146</v>
      </c>
      <c r="AD131" t="s">
        <v>6147</v>
      </c>
      <c r="AE131">
        <v>6085</v>
      </c>
      <c r="AF131" t="s">
        <v>6143</v>
      </c>
      <c r="AG131" t="s">
        <v>6144</v>
      </c>
      <c r="AH131" t="s">
        <v>6145</v>
      </c>
    </row>
    <row r="132" spans="1:42" x14ac:dyDescent="0.35">
      <c r="A132" t="s">
        <v>6169</v>
      </c>
      <c r="B132" t="s">
        <v>788</v>
      </c>
      <c r="C132" t="s">
        <v>5103</v>
      </c>
      <c r="D132">
        <v>795</v>
      </c>
      <c r="E132" t="s">
        <v>6170</v>
      </c>
      <c r="F132" t="s">
        <v>5111</v>
      </c>
      <c r="G132" t="s">
        <v>6171</v>
      </c>
      <c r="H132" t="s">
        <v>107</v>
      </c>
      <c r="I132" t="s">
        <v>79</v>
      </c>
      <c r="J132" t="s">
        <v>6172</v>
      </c>
      <c r="K132" t="s">
        <v>109</v>
      </c>
      <c r="L132" t="s">
        <v>110</v>
      </c>
      <c r="M132">
        <v>8</v>
      </c>
      <c r="N132">
        <v>46</v>
      </c>
      <c r="Q132" t="s">
        <v>5012</v>
      </c>
      <c r="R132">
        <v>29</v>
      </c>
      <c r="S132">
        <v>148</v>
      </c>
      <c r="T132">
        <v>6</v>
      </c>
      <c r="U132" t="s">
        <v>5013</v>
      </c>
      <c r="V132" t="s">
        <v>5013</v>
      </c>
      <c r="W132">
        <v>6086</v>
      </c>
      <c r="X132" t="s">
        <v>6173</v>
      </c>
      <c r="Y132" t="s">
        <v>6174</v>
      </c>
      <c r="Z132" t="s">
        <v>6175</v>
      </c>
      <c r="AA132" t="s">
        <v>6176</v>
      </c>
    </row>
    <row r="133" spans="1:42" x14ac:dyDescent="0.35">
      <c r="A133" t="s">
        <v>6177</v>
      </c>
      <c r="B133" t="s">
        <v>788</v>
      </c>
      <c r="C133" t="s">
        <v>5103</v>
      </c>
      <c r="D133">
        <v>799</v>
      </c>
      <c r="E133" t="s">
        <v>6178</v>
      </c>
      <c r="F133" t="s">
        <v>5981</v>
      </c>
      <c r="G133" t="s">
        <v>6179</v>
      </c>
      <c r="H133" t="s">
        <v>1114</v>
      </c>
      <c r="I133" t="s">
        <v>79</v>
      </c>
      <c r="J133" t="s">
        <v>1115</v>
      </c>
      <c r="K133" t="s">
        <v>103</v>
      </c>
      <c r="L133" t="s">
        <v>104</v>
      </c>
      <c r="M133">
        <v>4</v>
      </c>
      <c r="N133">
        <v>52</v>
      </c>
      <c r="Q133" t="s">
        <v>5012</v>
      </c>
      <c r="R133">
        <v>6</v>
      </c>
      <c r="S133">
        <v>96</v>
      </c>
      <c r="T133">
        <v>10</v>
      </c>
      <c r="U133" t="s">
        <v>5013</v>
      </c>
      <c r="V133" t="s">
        <v>5013</v>
      </c>
      <c r="W133">
        <v>6092</v>
      </c>
      <c r="X133" t="s">
        <v>6180</v>
      </c>
      <c r="Y133" t="s">
        <v>6181</v>
      </c>
      <c r="Z133" t="s">
        <v>5508</v>
      </c>
      <c r="AA133" t="s">
        <v>1727</v>
      </c>
      <c r="AB133" t="s">
        <v>5228</v>
      </c>
      <c r="AC133" t="s">
        <v>1728</v>
      </c>
      <c r="AD133" t="s">
        <v>6182</v>
      </c>
      <c r="AE133">
        <v>5842</v>
      </c>
      <c r="AF133" t="s">
        <v>611</v>
      </c>
      <c r="AG133" t="s">
        <v>5222</v>
      </c>
      <c r="AH133" t="s">
        <v>5227</v>
      </c>
      <c r="AI133" t="s">
        <v>1727</v>
      </c>
      <c r="AJ133" t="s">
        <v>5228</v>
      </c>
      <c r="AK133" t="s">
        <v>5229</v>
      </c>
      <c r="AL133">
        <v>0</v>
      </c>
      <c r="AM133">
        <v>20</v>
      </c>
      <c r="AN133">
        <v>32</v>
      </c>
      <c r="AO133">
        <v>0</v>
      </c>
      <c r="AP133">
        <v>0</v>
      </c>
    </row>
    <row r="134" spans="1:42" x14ac:dyDescent="0.35">
      <c r="A134" t="s">
        <v>6183</v>
      </c>
      <c r="B134" t="s">
        <v>788</v>
      </c>
      <c r="C134" t="s">
        <v>5103</v>
      </c>
      <c r="D134">
        <v>800</v>
      </c>
      <c r="E134" t="s">
        <v>6184</v>
      </c>
      <c r="F134" t="s">
        <v>5367</v>
      </c>
      <c r="G134" t="s">
        <v>6185</v>
      </c>
      <c r="H134" t="s">
        <v>6186</v>
      </c>
      <c r="I134" t="s">
        <v>79</v>
      </c>
      <c r="J134" t="s">
        <v>6187</v>
      </c>
      <c r="K134" t="s">
        <v>5329</v>
      </c>
      <c r="L134" t="s">
        <v>140</v>
      </c>
      <c r="M134">
        <v>4</v>
      </c>
      <c r="N134">
        <v>24</v>
      </c>
      <c r="P134">
        <v>1</v>
      </c>
      <c r="Q134" t="s">
        <v>5012</v>
      </c>
      <c r="R134">
        <v>17</v>
      </c>
      <c r="S134">
        <v>8</v>
      </c>
      <c r="T134">
        <v>5</v>
      </c>
      <c r="U134" t="s">
        <v>5013</v>
      </c>
      <c r="V134" t="s">
        <v>5013</v>
      </c>
      <c r="W134">
        <v>6093</v>
      </c>
      <c r="X134" t="s">
        <v>6188</v>
      </c>
      <c r="Y134" t="s">
        <v>6181</v>
      </c>
      <c r="Z134" t="s">
        <v>5508</v>
      </c>
      <c r="AA134" t="s">
        <v>1727</v>
      </c>
      <c r="AB134" t="s">
        <v>5228</v>
      </c>
      <c r="AC134" t="s">
        <v>1728</v>
      </c>
      <c r="AD134" t="s">
        <v>6189</v>
      </c>
      <c r="AE134">
        <v>5842</v>
      </c>
      <c r="AF134" t="s">
        <v>611</v>
      </c>
      <c r="AG134" t="s">
        <v>5222</v>
      </c>
      <c r="AH134" t="s">
        <v>5227</v>
      </c>
      <c r="AI134" t="s">
        <v>1727</v>
      </c>
      <c r="AJ134" t="s">
        <v>5228</v>
      </c>
      <c r="AK134" t="s">
        <v>5229</v>
      </c>
      <c r="AL134">
        <v>0</v>
      </c>
      <c r="AM134">
        <v>20</v>
      </c>
      <c r="AN134">
        <v>4</v>
      </c>
      <c r="AO134">
        <v>0</v>
      </c>
      <c r="AP134">
        <v>0</v>
      </c>
    </row>
    <row r="135" spans="1:42" x14ac:dyDescent="0.35">
      <c r="A135" t="s">
        <v>6190</v>
      </c>
      <c r="B135" t="s">
        <v>788</v>
      </c>
      <c r="C135" t="s">
        <v>5103</v>
      </c>
      <c r="D135">
        <v>802</v>
      </c>
      <c r="E135" t="s">
        <v>6191</v>
      </c>
      <c r="F135" t="s">
        <v>5981</v>
      </c>
      <c r="G135" t="s">
        <v>6192</v>
      </c>
      <c r="H135" t="s">
        <v>86</v>
      </c>
      <c r="I135" t="s">
        <v>79</v>
      </c>
      <c r="J135" t="s">
        <v>6193</v>
      </c>
      <c r="K135" t="s">
        <v>88</v>
      </c>
      <c r="L135" t="s">
        <v>89</v>
      </c>
      <c r="M135">
        <v>1</v>
      </c>
      <c r="N135">
        <v>1</v>
      </c>
      <c r="Q135" t="s">
        <v>5082</v>
      </c>
      <c r="R135">
        <v>25</v>
      </c>
      <c r="S135">
        <v>46</v>
      </c>
      <c r="T135">
        <v>14</v>
      </c>
      <c r="U135" t="s">
        <v>5013</v>
      </c>
      <c r="V135" t="s">
        <v>5013</v>
      </c>
      <c r="W135">
        <v>5930</v>
      </c>
      <c r="X135" t="s">
        <v>6194</v>
      </c>
      <c r="Y135" t="s">
        <v>6195</v>
      </c>
      <c r="AD135" t="s">
        <v>6196</v>
      </c>
    </row>
    <row r="136" spans="1:42" x14ac:dyDescent="0.35">
      <c r="A136" t="s">
        <v>6197</v>
      </c>
      <c r="B136" t="s">
        <v>788</v>
      </c>
      <c r="C136" t="s">
        <v>5103</v>
      </c>
      <c r="D136">
        <v>804</v>
      </c>
      <c r="E136" t="s">
        <v>6198</v>
      </c>
      <c r="F136" t="s">
        <v>5981</v>
      </c>
      <c r="G136" t="s">
        <v>6199</v>
      </c>
      <c r="H136" t="s">
        <v>86</v>
      </c>
      <c r="I136" t="s">
        <v>79</v>
      </c>
      <c r="J136" t="s">
        <v>926</v>
      </c>
      <c r="K136" t="s">
        <v>88</v>
      </c>
      <c r="L136" t="s">
        <v>89</v>
      </c>
      <c r="M136">
        <v>1</v>
      </c>
      <c r="N136">
        <v>1</v>
      </c>
      <c r="Q136" t="s">
        <v>5082</v>
      </c>
      <c r="R136">
        <v>25</v>
      </c>
      <c r="S136">
        <v>46</v>
      </c>
      <c r="T136">
        <v>14</v>
      </c>
      <c r="U136" t="s">
        <v>5013</v>
      </c>
      <c r="V136" t="s">
        <v>5013</v>
      </c>
      <c r="W136">
        <v>6095</v>
      </c>
      <c r="X136" t="s">
        <v>6200</v>
      </c>
      <c r="Y136" t="s">
        <v>6195</v>
      </c>
      <c r="Z136" t="s">
        <v>6201</v>
      </c>
      <c r="AA136" t="s">
        <v>6202</v>
      </c>
      <c r="AD136" t="s">
        <v>6203</v>
      </c>
      <c r="AE136">
        <v>6096</v>
      </c>
      <c r="AF136" t="s">
        <v>6204</v>
      </c>
      <c r="AG136" t="s">
        <v>6205</v>
      </c>
      <c r="AH136" t="s">
        <v>6204</v>
      </c>
    </row>
    <row r="137" spans="1:42" x14ac:dyDescent="0.35">
      <c r="A137" t="s">
        <v>6206</v>
      </c>
      <c r="B137" t="s">
        <v>788</v>
      </c>
      <c r="C137" t="s">
        <v>5103</v>
      </c>
      <c r="D137">
        <v>805</v>
      </c>
      <c r="E137" t="s">
        <v>6207</v>
      </c>
      <c r="F137" t="s">
        <v>5981</v>
      </c>
      <c r="G137" t="s">
        <v>6208</v>
      </c>
      <c r="H137" t="s">
        <v>86</v>
      </c>
      <c r="I137" t="s">
        <v>79</v>
      </c>
      <c r="J137" t="s">
        <v>6209</v>
      </c>
      <c r="K137" t="s">
        <v>88</v>
      </c>
      <c r="L137" t="s">
        <v>89</v>
      </c>
      <c r="M137">
        <v>1</v>
      </c>
      <c r="N137">
        <v>2</v>
      </c>
      <c r="Q137" t="s">
        <v>5058</v>
      </c>
      <c r="R137">
        <v>25</v>
      </c>
      <c r="S137">
        <v>46</v>
      </c>
      <c r="T137">
        <v>14</v>
      </c>
      <c r="U137" t="s">
        <v>5013</v>
      </c>
      <c r="V137" t="s">
        <v>5013</v>
      </c>
      <c r="W137">
        <v>6095</v>
      </c>
      <c r="X137" t="s">
        <v>6200</v>
      </c>
      <c r="Y137" t="s">
        <v>6195</v>
      </c>
      <c r="Z137" t="s">
        <v>6201</v>
      </c>
      <c r="AA137" t="s">
        <v>6202</v>
      </c>
      <c r="AD137" t="s">
        <v>6203</v>
      </c>
      <c r="AE137">
        <v>6096</v>
      </c>
      <c r="AF137" t="s">
        <v>6204</v>
      </c>
      <c r="AG137" t="s">
        <v>6205</v>
      </c>
      <c r="AH137" t="s">
        <v>6204</v>
      </c>
    </row>
    <row r="138" spans="1:42" x14ac:dyDescent="0.35">
      <c r="A138" t="s">
        <v>6210</v>
      </c>
      <c r="B138" t="s">
        <v>788</v>
      </c>
      <c r="C138" t="s">
        <v>5103</v>
      </c>
      <c r="D138">
        <v>808</v>
      </c>
      <c r="E138" t="s">
        <v>6211</v>
      </c>
      <c r="F138" t="s">
        <v>5111</v>
      </c>
      <c r="G138" t="s">
        <v>6212</v>
      </c>
      <c r="H138" t="s">
        <v>387</v>
      </c>
      <c r="I138" t="s">
        <v>79</v>
      </c>
      <c r="J138" t="s">
        <v>386</v>
      </c>
      <c r="K138" t="s">
        <v>387</v>
      </c>
      <c r="L138" t="s">
        <v>388</v>
      </c>
      <c r="M138">
        <v>1</v>
      </c>
      <c r="N138">
        <v>14</v>
      </c>
      <c r="Q138" t="s">
        <v>5012</v>
      </c>
      <c r="R138">
        <v>16</v>
      </c>
      <c r="S138">
        <v>77</v>
      </c>
      <c r="T138">
        <v>29</v>
      </c>
      <c r="U138" t="s">
        <v>5013</v>
      </c>
      <c r="V138" t="s">
        <v>5013</v>
      </c>
      <c r="W138">
        <v>6099</v>
      </c>
      <c r="X138" t="s">
        <v>6213</v>
      </c>
      <c r="Z138" t="s">
        <v>6214</v>
      </c>
      <c r="AA138" t="s">
        <v>6215</v>
      </c>
      <c r="AD138" t="s">
        <v>6216</v>
      </c>
    </row>
    <row r="139" spans="1:42" x14ac:dyDescent="0.35">
      <c r="A139" t="s">
        <v>6217</v>
      </c>
      <c r="B139" t="s">
        <v>788</v>
      </c>
      <c r="C139" t="s">
        <v>5103</v>
      </c>
      <c r="D139">
        <v>809</v>
      </c>
      <c r="E139" t="s">
        <v>6218</v>
      </c>
      <c r="F139" t="s">
        <v>5111</v>
      </c>
      <c r="G139" t="s">
        <v>6219</v>
      </c>
      <c r="H139" t="s">
        <v>387</v>
      </c>
      <c r="I139" t="s">
        <v>79</v>
      </c>
      <c r="J139" t="s">
        <v>386</v>
      </c>
      <c r="K139" t="s">
        <v>387</v>
      </c>
      <c r="L139" t="s">
        <v>388</v>
      </c>
      <c r="M139">
        <v>1</v>
      </c>
      <c r="N139">
        <v>17</v>
      </c>
      <c r="Q139" t="s">
        <v>5012</v>
      </c>
      <c r="R139">
        <v>16</v>
      </c>
      <c r="S139">
        <v>77</v>
      </c>
      <c r="T139">
        <v>29</v>
      </c>
      <c r="U139" t="s">
        <v>5013</v>
      </c>
      <c r="V139" t="s">
        <v>5013</v>
      </c>
      <c r="W139">
        <v>6100</v>
      </c>
      <c r="X139" t="s">
        <v>6220</v>
      </c>
      <c r="Y139" t="s">
        <v>6221</v>
      </c>
      <c r="Z139" t="s">
        <v>6220</v>
      </c>
      <c r="AA139" t="s">
        <v>6222</v>
      </c>
      <c r="AD139" t="s">
        <v>6223</v>
      </c>
      <c r="AE139">
        <v>6101</v>
      </c>
      <c r="AF139" t="s">
        <v>6224</v>
      </c>
      <c r="AG139" t="s">
        <v>6225</v>
      </c>
      <c r="AH139" t="s">
        <v>6226</v>
      </c>
      <c r="AI139" t="s">
        <v>6227</v>
      </c>
      <c r="AJ139" t="s">
        <v>6228</v>
      </c>
    </row>
    <row r="140" spans="1:42" x14ac:dyDescent="0.35">
      <c r="A140" t="s">
        <v>6229</v>
      </c>
      <c r="B140" t="s">
        <v>788</v>
      </c>
      <c r="C140" t="s">
        <v>5103</v>
      </c>
      <c r="D140">
        <v>810</v>
      </c>
      <c r="E140" t="s">
        <v>6230</v>
      </c>
      <c r="F140" t="s">
        <v>5111</v>
      </c>
      <c r="G140" t="s">
        <v>6231</v>
      </c>
      <c r="H140" t="s">
        <v>387</v>
      </c>
      <c r="I140" t="s">
        <v>79</v>
      </c>
      <c r="J140" t="s">
        <v>386</v>
      </c>
      <c r="K140" t="s">
        <v>387</v>
      </c>
      <c r="L140" t="s">
        <v>388</v>
      </c>
      <c r="M140">
        <v>1</v>
      </c>
      <c r="N140">
        <v>11</v>
      </c>
      <c r="Q140" t="s">
        <v>5012</v>
      </c>
      <c r="R140">
        <v>16</v>
      </c>
      <c r="S140">
        <v>77</v>
      </c>
      <c r="T140">
        <v>29</v>
      </c>
      <c r="U140" t="s">
        <v>5013</v>
      </c>
      <c r="V140" t="s">
        <v>5013</v>
      </c>
      <c r="W140">
        <v>9853</v>
      </c>
      <c r="X140" t="s">
        <v>6232</v>
      </c>
      <c r="Y140" t="s">
        <v>6233</v>
      </c>
      <c r="Z140" t="s">
        <v>6234</v>
      </c>
      <c r="AA140" t="s">
        <v>6235</v>
      </c>
      <c r="AC140" t="s">
        <v>6236</v>
      </c>
      <c r="AD140" t="s">
        <v>6237</v>
      </c>
      <c r="AE140">
        <v>9853</v>
      </c>
      <c r="AF140" t="s">
        <v>6232</v>
      </c>
      <c r="AG140" t="s">
        <v>6233</v>
      </c>
      <c r="AH140" t="s">
        <v>6234</v>
      </c>
      <c r="AI140" t="s">
        <v>6235</v>
      </c>
      <c r="AK140" t="s">
        <v>6236</v>
      </c>
      <c r="AL140">
        <v>0</v>
      </c>
      <c r="AM140">
        <v>2</v>
      </c>
      <c r="AN140">
        <v>8</v>
      </c>
      <c r="AO140">
        <v>1</v>
      </c>
      <c r="AP140">
        <v>0</v>
      </c>
    </row>
    <row r="141" spans="1:42" x14ac:dyDescent="0.35">
      <c r="A141" t="s">
        <v>6238</v>
      </c>
      <c r="B141" t="s">
        <v>788</v>
      </c>
      <c r="C141" t="s">
        <v>5103</v>
      </c>
      <c r="D141">
        <v>813</v>
      </c>
      <c r="E141" t="s">
        <v>6239</v>
      </c>
      <c r="F141" t="s">
        <v>5111</v>
      </c>
      <c r="G141" t="s">
        <v>6240</v>
      </c>
      <c r="H141" t="s">
        <v>126</v>
      </c>
      <c r="I141" t="s">
        <v>79</v>
      </c>
      <c r="J141" t="s">
        <v>127</v>
      </c>
      <c r="K141" t="s">
        <v>82</v>
      </c>
      <c r="L141" t="s">
        <v>83</v>
      </c>
      <c r="M141">
        <v>1</v>
      </c>
      <c r="N141">
        <v>1</v>
      </c>
      <c r="Q141" t="s">
        <v>5082</v>
      </c>
      <c r="R141">
        <v>13</v>
      </c>
      <c r="S141">
        <v>87</v>
      </c>
      <c r="T141">
        <v>31</v>
      </c>
      <c r="U141" t="s">
        <v>5013</v>
      </c>
      <c r="V141" t="s">
        <v>5013</v>
      </c>
      <c r="W141">
        <v>6105</v>
      </c>
      <c r="X141" t="s">
        <v>603</v>
      </c>
      <c r="Z141" t="s">
        <v>6241</v>
      </c>
      <c r="AD141" t="s">
        <v>6242</v>
      </c>
      <c r="AE141">
        <v>6105</v>
      </c>
      <c r="AF141" t="s">
        <v>603</v>
      </c>
      <c r="AH141" t="s">
        <v>6241</v>
      </c>
      <c r="AI141" t="s">
        <v>2585</v>
      </c>
      <c r="AJ141" t="s">
        <v>6243</v>
      </c>
      <c r="AK141" t="s">
        <v>6244</v>
      </c>
    </row>
    <row r="142" spans="1:42" x14ac:dyDescent="0.35">
      <c r="A142" t="s">
        <v>6245</v>
      </c>
      <c r="B142" t="s">
        <v>788</v>
      </c>
      <c r="C142" t="s">
        <v>5103</v>
      </c>
      <c r="D142">
        <v>816</v>
      </c>
      <c r="E142" t="s">
        <v>6246</v>
      </c>
      <c r="F142" t="s">
        <v>5111</v>
      </c>
      <c r="G142" t="s">
        <v>6247</v>
      </c>
      <c r="H142" t="s">
        <v>288</v>
      </c>
      <c r="I142" t="s">
        <v>79</v>
      </c>
      <c r="J142" t="s">
        <v>289</v>
      </c>
      <c r="K142" t="s">
        <v>109</v>
      </c>
      <c r="L142" t="s">
        <v>110</v>
      </c>
      <c r="M142">
        <v>7</v>
      </c>
      <c r="N142">
        <v>48</v>
      </c>
      <c r="P142">
        <v>3</v>
      </c>
      <c r="Q142" t="s">
        <v>5012</v>
      </c>
      <c r="R142">
        <v>10</v>
      </c>
      <c r="S142">
        <v>130</v>
      </c>
      <c r="T142">
        <v>7</v>
      </c>
      <c r="U142" t="s">
        <v>5013</v>
      </c>
      <c r="V142" t="s">
        <v>5013</v>
      </c>
      <c r="W142">
        <v>6107</v>
      </c>
      <c r="X142" t="s">
        <v>6248</v>
      </c>
      <c r="Y142" t="s">
        <v>6249</v>
      </c>
      <c r="Z142" t="s">
        <v>6250</v>
      </c>
      <c r="AA142" t="s">
        <v>6251</v>
      </c>
      <c r="AB142" t="s">
        <v>6252</v>
      </c>
      <c r="AC142" t="s">
        <v>6253</v>
      </c>
      <c r="AD142" t="s">
        <v>6254</v>
      </c>
      <c r="AE142">
        <v>6107</v>
      </c>
      <c r="AF142" t="s">
        <v>6248</v>
      </c>
      <c r="AG142" t="s">
        <v>6249</v>
      </c>
      <c r="AH142" t="s">
        <v>6250</v>
      </c>
      <c r="AI142" t="s">
        <v>6251</v>
      </c>
      <c r="AJ142" t="s">
        <v>6252</v>
      </c>
      <c r="AL142">
        <v>0</v>
      </c>
      <c r="AM142">
        <v>0</v>
      </c>
      <c r="AN142">
        <v>48</v>
      </c>
      <c r="AO142">
        <v>0</v>
      </c>
      <c r="AP142">
        <v>0</v>
      </c>
    </row>
    <row r="143" spans="1:42" x14ac:dyDescent="0.35">
      <c r="A143" t="s">
        <v>6255</v>
      </c>
      <c r="B143" t="s">
        <v>788</v>
      </c>
      <c r="C143" t="s">
        <v>5845</v>
      </c>
      <c r="D143">
        <v>819</v>
      </c>
      <c r="E143" t="s">
        <v>6256</v>
      </c>
      <c r="F143" t="s">
        <v>5011</v>
      </c>
      <c r="G143" t="s">
        <v>6257</v>
      </c>
      <c r="H143" t="s">
        <v>387</v>
      </c>
      <c r="I143" t="s">
        <v>79</v>
      </c>
      <c r="J143" t="s">
        <v>6258</v>
      </c>
      <c r="K143" t="s">
        <v>387</v>
      </c>
      <c r="L143" t="s">
        <v>388</v>
      </c>
      <c r="M143">
        <v>11</v>
      </c>
      <c r="N143">
        <v>150</v>
      </c>
      <c r="P143">
        <v>5</v>
      </c>
      <c r="Q143" t="s">
        <v>5012</v>
      </c>
      <c r="R143">
        <v>16</v>
      </c>
      <c r="S143">
        <v>76</v>
      </c>
      <c r="T143">
        <v>29</v>
      </c>
      <c r="U143" t="s">
        <v>1530</v>
      </c>
      <c r="V143" t="s">
        <v>5013</v>
      </c>
      <c r="W143">
        <v>28189</v>
      </c>
      <c r="X143" t="s">
        <v>1843</v>
      </c>
      <c r="Z143" t="s">
        <v>6259</v>
      </c>
      <c r="AC143" t="s">
        <v>1844</v>
      </c>
      <c r="AD143" t="s">
        <v>6260</v>
      </c>
      <c r="AE143">
        <v>28335</v>
      </c>
      <c r="AF143" t="s">
        <v>6261</v>
      </c>
      <c r="AG143" t="s">
        <v>6262</v>
      </c>
      <c r="AH143" t="s">
        <v>6263</v>
      </c>
      <c r="AI143" t="s">
        <v>6264</v>
      </c>
      <c r="AJ143" t="s">
        <v>6265</v>
      </c>
      <c r="AK143" t="s">
        <v>6266</v>
      </c>
      <c r="AL143">
        <v>0</v>
      </c>
      <c r="AM143">
        <v>14</v>
      </c>
      <c r="AN143">
        <v>56</v>
      </c>
      <c r="AO143">
        <v>80</v>
      </c>
      <c r="AP143">
        <v>0</v>
      </c>
    </row>
    <row r="144" spans="1:42" x14ac:dyDescent="0.35">
      <c r="A144" t="s">
        <v>6267</v>
      </c>
      <c r="B144" t="s">
        <v>788</v>
      </c>
      <c r="C144" t="s">
        <v>5103</v>
      </c>
      <c r="D144">
        <v>820</v>
      </c>
      <c r="E144" t="s">
        <v>6268</v>
      </c>
      <c r="F144" t="s">
        <v>5111</v>
      </c>
      <c r="G144" t="s">
        <v>6269</v>
      </c>
      <c r="H144" t="s">
        <v>187</v>
      </c>
      <c r="I144" t="s">
        <v>79</v>
      </c>
      <c r="J144" t="s">
        <v>3448</v>
      </c>
      <c r="K144" t="s">
        <v>103</v>
      </c>
      <c r="L144" t="s">
        <v>104</v>
      </c>
      <c r="M144">
        <v>22</v>
      </c>
      <c r="N144">
        <v>30</v>
      </c>
      <c r="Q144" t="s">
        <v>5012</v>
      </c>
      <c r="R144">
        <v>33</v>
      </c>
      <c r="S144">
        <v>90</v>
      </c>
      <c r="T144">
        <v>10</v>
      </c>
      <c r="U144" t="s">
        <v>5013</v>
      </c>
      <c r="V144" t="s">
        <v>5013</v>
      </c>
      <c r="W144">
        <v>6113</v>
      </c>
      <c r="X144" t="s">
        <v>6270</v>
      </c>
      <c r="Y144" t="s">
        <v>6271</v>
      </c>
      <c r="Z144" t="s">
        <v>6272</v>
      </c>
      <c r="AA144" t="s">
        <v>6273</v>
      </c>
      <c r="AD144" t="s">
        <v>6274</v>
      </c>
    </row>
    <row r="145" spans="1:42" x14ac:dyDescent="0.35">
      <c r="A145" t="s">
        <v>6275</v>
      </c>
      <c r="B145" t="s">
        <v>788</v>
      </c>
      <c r="C145" t="s">
        <v>6276</v>
      </c>
      <c r="D145">
        <v>1225</v>
      </c>
      <c r="E145" t="s">
        <v>6277</v>
      </c>
      <c r="F145" t="s">
        <v>5011</v>
      </c>
      <c r="G145" t="s">
        <v>6278</v>
      </c>
      <c r="H145" t="s">
        <v>107</v>
      </c>
      <c r="I145" t="s">
        <v>79</v>
      </c>
      <c r="J145" t="s">
        <v>1057</v>
      </c>
      <c r="K145" t="s">
        <v>109</v>
      </c>
      <c r="L145" t="s">
        <v>110</v>
      </c>
      <c r="M145">
        <v>7</v>
      </c>
      <c r="N145">
        <v>339</v>
      </c>
      <c r="P145">
        <v>40</v>
      </c>
      <c r="Q145" t="s">
        <v>5012</v>
      </c>
      <c r="R145">
        <v>18</v>
      </c>
      <c r="S145">
        <v>139</v>
      </c>
      <c r="T145">
        <v>15</v>
      </c>
      <c r="U145" t="s">
        <v>5013</v>
      </c>
      <c r="V145" t="s">
        <v>5013</v>
      </c>
      <c r="W145">
        <v>6115</v>
      </c>
      <c r="X145" t="s">
        <v>6279</v>
      </c>
      <c r="Y145" t="s">
        <v>6280</v>
      </c>
      <c r="Z145" t="s">
        <v>6281</v>
      </c>
      <c r="AA145" t="s">
        <v>3722</v>
      </c>
      <c r="AB145" t="s">
        <v>6282</v>
      </c>
      <c r="AC145" t="s">
        <v>3723</v>
      </c>
      <c r="AD145" t="s">
        <v>6283</v>
      </c>
      <c r="AE145">
        <v>9168</v>
      </c>
      <c r="AF145" t="s">
        <v>6284</v>
      </c>
      <c r="AG145" t="s">
        <v>6280</v>
      </c>
      <c r="AH145" t="s">
        <v>6281</v>
      </c>
      <c r="AI145" t="s">
        <v>3722</v>
      </c>
      <c r="AJ145" t="s">
        <v>6282</v>
      </c>
      <c r="AK145" t="s">
        <v>3723</v>
      </c>
      <c r="AL145">
        <v>0</v>
      </c>
      <c r="AM145">
        <v>214</v>
      </c>
      <c r="AN145">
        <v>110</v>
      </c>
      <c r="AO145">
        <v>15</v>
      </c>
      <c r="AP145">
        <v>0</v>
      </c>
    </row>
    <row r="146" spans="1:42" x14ac:dyDescent="0.35">
      <c r="A146" t="s">
        <v>6285</v>
      </c>
      <c r="B146" t="s">
        <v>788</v>
      </c>
      <c r="C146" t="s">
        <v>5103</v>
      </c>
      <c r="D146">
        <v>825</v>
      </c>
      <c r="E146" t="s">
        <v>6286</v>
      </c>
      <c r="F146" t="s">
        <v>5111</v>
      </c>
      <c r="G146" t="s">
        <v>6287</v>
      </c>
      <c r="H146" t="s">
        <v>145</v>
      </c>
      <c r="I146" t="s">
        <v>79</v>
      </c>
      <c r="J146" t="s">
        <v>6288</v>
      </c>
      <c r="K146" t="s">
        <v>145</v>
      </c>
      <c r="L146" t="s">
        <v>110</v>
      </c>
      <c r="M146">
        <v>1</v>
      </c>
      <c r="N146">
        <v>20</v>
      </c>
      <c r="Q146" t="s">
        <v>5012</v>
      </c>
      <c r="R146">
        <v>14</v>
      </c>
      <c r="S146">
        <v>23</v>
      </c>
      <c r="T146">
        <v>11</v>
      </c>
      <c r="U146" t="s">
        <v>5013</v>
      </c>
      <c r="V146" t="s">
        <v>5013</v>
      </c>
      <c r="W146">
        <v>5780</v>
      </c>
      <c r="X146" t="s">
        <v>6289</v>
      </c>
      <c r="Y146" t="s">
        <v>6290</v>
      </c>
      <c r="Z146" t="s">
        <v>6291</v>
      </c>
      <c r="AA146" t="s">
        <v>6292</v>
      </c>
      <c r="AD146" t="s">
        <v>6293</v>
      </c>
      <c r="AE146">
        <v>6117</v>
      </c>
      <c r="AF146" t="s">
        <v>6294</v>
      </c>
      <c r="AH146" t="s">
        <v>6295</v>
      </c>
    </row>
    <row r="147" spans="1:42" x14ac:dyDescent="0.35">
      <c r="A147" t="s">
        <v>6296</v>
      </c>
      <c r="B147" t="s">
        <v>788</v>
      </c>
      <c r="C147" t="s">
        <v>5103</v>
      </c>
      <c r="D147">
        <v>826</v>
      </c>
      <c r="E147" t="s">
        <v>6297</v>
      </c>
      <c r="F147" t="s">
        <v>5981</v>
      </c>
      <c r="G147" t="s">
        <v>6298</v>
      </c>
      <c r="H147" t="s">
        <v>145</v>
      </c>
      <c r="I147" t="s">
        <v>79</v>
      </c>
      <c r="J147" t="s">
        <v>843</v>
      </c>
      <c r="K147" t="s">
        <v>145</v>
      </c>
      <c r="L147" t="s">
        <v>110</v>
      </c>
      <c r="M147">
        <v>1</v>
      </c>
      <c r="N147">
        <v>4</v>
      </c>
      <c r="Q147" t="s">
        <v>5012</v>
      </c>
      <c r="R147">
        <v>14</v>
      </c>
      <c r="S147">
        <v>23</v>
      </c>
      <c r="T147">
        <v>11</v>
      </c>
      <c r="U147" t="s">
        <v>5013</v>
      </c>
      <c r="V147" t="s">
        <v>5013</v>
      </c>
      <c r="W147">
        <v>6118</v>
      </c>
      <c r="X147" t="s">
        <v>6299</v>
      </c>
      <c r="Y147" t="s">
        <v>6300</v>
      </c>
      <c r="Z147" t="s">
        <v>6301</v>
      </c>
      <c r="AA147" t="s">
        <v>6302</v>
      </c>
      <c r="AD147" t="s">
        <v>6303</v>
      </c>
      <c r="AE147">
        <v>5135</v>
      </c>
      <c r="AF147" t="s">
        <v>6123</v>
      </c>
      <c r="AG147" t="s">
        <v>6124</v>
      </c>
      <c r="AH147" t="s">
        <v>6125</v>
      </c>
      <c r="AI147" t="s">
        <v>6126</v>
      </c>
      <c r="AJ147" t="s">
        <v>6127</v>
      </c>
      <c r="AK147" t="s">
        <v>6128</v>
      </c>
    </row>
    <row r="148" spans="1:42" x14ac:dyDescent="0.35">
      <c r="A148" t="s">
        <v>6304</v>
      </c>
      <c r="B148" t="s">
        <v>788</v>
      </c>
      <c r="C148" t="s">
        <v>5103</v>
      </c>
      <c r="D148">
        <v>827</v>
      </c>
      <c r="E148" t="s">
        <v>6305</v>
      </c>
      <c r="F148" t="s">
        <v>5111</v>
      </c>
      <c r="G148" t="s">
        <v>6306</v>
      </c>
      <c r="H148" t="s">
        <v>152</v>
      </c>
      <c r="I148" t="s">
        <v>79</v>
      </c>
      <c r="J148" t="s">
        <v>153</v>
      </c>
      <c r="K148" t="s">
        <v>154</v>
      </c>
      <c r="L148" t="s">
        <v>110</v>
      </c>
      <c r="M148">
        <v>3</v>
      </c>
      <c r="N148">
        <v>48</v>
      </c>
      <c r="Q148" t="s">
        <v>5012</v>
      </c>
      <c r="R148">
        <v>36</v>
      </c>
      <c r="S148">
        <v>18</v>
      </c>
      <c r="T148">
        <v>3</v>
      </c>
      <c r="U148" t="s">
        <v>5013</v>
      </c>
      <c r="V148" t="s">
        <v>5013</v>
      </c>
      <c r="W148">
        <v>6119</v>
      </c>
      <c r="X148" t="s">
        <v>6307</v>
      </c>
      <c r="Y148" t="s">
        <v>6308</v>
      </c>
      <c r="Z148" t="s">
        <v>6309</v>
      </c>
      <c r="AA148" t="s">
        <v>1891</v>
      </c>
      <c r="AB148" t="s">
        <v>6310</v>
      </c>
      <c r="AC148" t="s">
        <v>1892</v>
      </c>
      <c r="AD148" t="s">
        <v>6311</v>
      </c>
      <c r="AE148">
        <v>6098</v>
      </c>
      <c r="AF148" t="s">
        <v>587</v>
      </c>
      <c r="AG148" t="s">
        <v>6308</v>
      </c>
      <c r="AH148" t="s">
        <v>6309</v>
      </c>
      <c r="AI148" t="s">
        <v>1891</v>
      </c>
      <c r="AJ148" t="s">
        <v>6310</v>
      </c>
      <c r="AK148" t="s">
        <v>1892</v>
      </c>
    </row>
    <row r="149" spans="1:42" x14ac:dyDescent="0.35">
      <c r="A149" t="s">
        <v>6312</v>
      </c>
      <c r="B149" t="s">
        <v>788</v>
      </c>
      <c r="C149" t="s">
        <v>5103</v>
      </c>
      <c r="D149">
        <v>830</v>
      </c>
      <c r="E149" t="s">
        <v>6313</v>
      </c>
      <c r="F149" t="s">
        <v>5011</v>
      </c>
      <c r="G149" t="s">
        <v>6314</v>
      </c>
      <c r="H149" t="s">
        <v>284</v>
      </c>
      <c r="I149" t="s">
        <v>79</v>
      </c>
      <c r="J149" t="s">
        <v>981</v>
      </c>
      <c r="K149" t="s">
        <v>286</v>
      </c>
      <c r="L149" t="s">
        <v>99</v>
      </c>
      <c r="M149">
        <v>1</v>
      </c>
      <c r="N149">
        <v>1</v>
      </c>
      <c r="Q149" t="s">
        <v>5143</v>
      </c>
      <c r="R149">
        <v>35</v>
      </c>
      <c r="S149">
        <v>120</v>
      </c>
      <c r="T149">
        <v>26</v>
      </c>
      <c r="U149" t="s">
        <v>5013</v>
      </c>
      <c r="V149" t="s">
        <v>5013</v>
      </c>
      <c r="W149">
        <v>6123</v>
      </c>
      <c r="X149" t="s">
        <v>6315</v>
      </c>
      <c r="Y149" t="s">
        <v>6316</v>
      </c>
      <c r="Z149" t="s">
        <v>6317</v>
      </c>
      <c r="AA149" t="s">
        <v>6318</v>
      </c>
      <c r="AD149" t="s">
        <v>6319</v>
      </c>
      <c r="AE149">
        <v>6123</v>
      </c>
      <c r="AF149" t="s">
        <v>6315</v>
      </c>
      <c r="AG149" t="s">
        <v>6316</v>
      </c>
      <c r="AH149" t="s">
        <v>6317</v>
      </c>
      <c r="AI149" t="s">
        <v>6320</v>
      </c>
    </row>
    <row r="150" spans="1:42" x14ac:dyDescent="0.35">
      <c r="A150" t="s">
        <v>6321</v>
      </c>
      <c r="B150" t="s">
        <v>788</v>
      </c>
      <c r="C150" t="s">
        <v>5103</v>
      </c>
      <c r="D150">
        <v>831</v>
      </c>
      <c r="E150" t="s">
        <v>6322</v>
      </c>
      <c r="F150" t="s">
        <v>5111</v>
      </c>
      <c r="G150" t="s">
        <v>6323</v>
      </c>
      <c r="H150" t="s">
        <v>805</v>
      </c>
      <c r="I150" t="s">
        <v>79</v>
      </c>
      <c r="J150" t="s">
        <v>6324</v>
      </c>
      <c r="K150" t="s">
        <v>805</v>
      </c>
      <c r="L150" t="s">
        <v>104</v>
      </c>
      <c r="M150">
        <v>2</v>
      </c>
      <c r="N150">
        <v>24</v>
      </c>
      <c r="Q150" t="s">
        <v>5012</v>
      </c>
      <c r="R150">
        <v>26</v>
      </c>
      <c r="S150">
        <v>64</v>
      </c>
      <c r="T150">
        <v>30</v>
      </c>
      <c r="U150" t="s">
        <v>5013</v>
      </c>
      <c r="V150" t="s">
        <v>5013</v>
      </c>
      <c r="W150">
        <v>6124</v>
      </c>
      <c r="X150" t="s">
        <v>6325</v>
      </c>
      <c r="Y150" t="s">
        <v>6326</v>
      </c>
      <c r="Z150" t="s">
        <v>6327</v>
      </c>
    </row>
    <row r="151" spans="1:42" x14ac:dyDescent="0.35">
      <c r="A151" t="s">
        <v>6328</v>
      </c>
      <c r="B151" t="s">
        <v>788</v>
      </c>
      <c r="C151" t="s">
        <v>5103</v>
      </c>
      <c r="D151">
        <v>832</v>
      </c>
      <c r="E151" t="s">
        <v>6329</v>
      </c>
      <c r="F151" t="s">
        <v>5011</v>
      </c>
      <c r="G151" t="s">
        <v>6330</v>
      </c>
      <c r="H151" t="s">
        <v>187</v>
      </c>
      <c r="I151" t="s">
        <v>79</v>
      </c>
      <c r="J151" t="s">
        <v>819</v>
      </c>
      <c r="K151" t="s">
        <v>103</v>
      </c>
      <c r="L151" t="s">
        <v>104</v>
      </c>
      <c r="M151">
        <v>1</v>
      </c>
      <c r="N151">
        <v>1</v>
      </c>
      <c r="Q151" t="s">
        <v>5082</v>
      </c>
      <c r="R151">
        <v>33</v>
      </c>
      <c r="S151">
        <v>90</v>
      </c>
      <c r="T151">
        <v>10</v>
      </c>
      <c r="U151" t="s">
        <v>5013</v>
      </c>
      <c r="V151" t="s">
        <v>5013</v>
      </c>
      <c r="W151">
        <v>5990</v>
      </c>
      <c r="X151" t="s">
        <v>6331</v>
      </c>
      <c r="Y151" t="s">
        <v>6332</v>
      </c>
      <c r="Z151" t="s">
        <v>6333</v>
      </c>
      <c r="AA151" t="s">
        <v>6334</v>
      </c>
      <c r="AD151" t="s">
        <v>6335</v>
      </c>
    </row>
    <row r="152" spans="1:42" x14ac:dyDescent="0.35">
      <c r="A152" t="s">
        <v>6336</v>
      </c>
      <c r="B152" t="s">
        <v>788</v>
      </c>
      <c r="C152" t="s">
        <v>5103</v>
      </c>
      <c r="D152">
        <v>833</v>
      </c>
      <c r="E152" t="s">
        <v>6337</v>
      </c>
      <c r="F152" t="s">
        <v>5111</v>
      </c>
      <c r="G152" t="s">
        <v>6338</v>
      </c>
      <c r="H152" t="s">
        <v>187</v>
      </c>
      <c r="I152" t="s">
        <v>79</v>
      </c>
      <c r="J152" t="s">
        <v>819</v>
      </c>
      <c r="K152" t="s">
        <v>103</v>
      </c>
      <c r="L152" t="s">
        <v>104</v>
      </c>
      <c r="M152">
        <v>1</v>
      </c>
      <c r="N152">
        <v>1</v>
      </c>
      <c r="Q152" t="s">
        <v>5012</v>
      </c>
      <c r="R152">
        <v>33</v>
      </c>
      <c r="S152">
        <v>90</v>
      </c>
      <c r="T152">
        <v>10</v>
      </c>
      <c r="U152" t="s">
        <v>5013</v>
      </c>
      <c r="V152" t="s">
        <v>5013</v>
      </c>
      <c r="W152">
        <v>5990</v>
      </c>
      <c r="X152" t="s">
        <v>6331</v>
      </c>
      <c r="Y152" t="s">
        <v>6332</v>
      </c>
      <c r="Z152" t="s">
        <v>6333</v>
      </c>
      <c r="AA152" t="s">
        <v>6334</v>
      </c>
      <c r="AD152" t="s">
        <v>6335</v>
      </c>
    </row>
    <row r="153" spans="1:42" x14ac:dyDescent="0.35">
      <c r="A153" t="s">
        <v>6339</v>
      </c>
      <c r="B153" t="s">
        <v>788</v>
      </c>
      <c r="C153" t="s">
        <v>5103</v>
      </c>
      <c r="D153">
        <v>835</v>
      </c>
      <c r="E153" t="s">
        <v>6340</v>
      </c>
      <c r="F153" t="s">
        <v>5111</v>
      </c>
      <c r="G153" t="s">
        <v>6341</v>
      </c>
      <c r="H153" t="s">
        <v>86</v>
      </c>
      <c r="I153" t="s">
        <v>79</v>
      </c>
      <c r="J153" t="s">
        <v>926</v>
      </c>
      <c r="K153" t="s">
        <v>88</v>
      </c>
      <c r="L153" t="s">
        <v>89</v>
      </c>
      <c r="M153">
        <v>1</v>
      </c>
      <c r="N153">
        <v>1</v>
      </c>
      <c r="Q153" t="s">
        <v>5082</v>
      </c>
      <c r="R153">
        <v>35</v>
      </c>
      <c r="S153">
        <v>51</v>
      </c>
      <c r="T153">
        <v>14</v>
      </c>
      <c r="U153" t="s">
        <v>5013</v>
      </c>
      <c r="V153" t="s">
        <v>5013</v>
      </c>
      <c r="W153">
        <v>6126</v>
      </c>
      <c r="X153" t="s">
        <v>6342</v>
      </c>
      <c r="Y153" t="s">
        <v>6343</v>
      </c>
      <c r="Z153" t="s">
        <v>6344</v>
      </c>
      <c r="AA153" t="s">
        <v>6345</v>
      </c>
      <c r="AB153" t="s">
        <v>6346</v>
      </c>
      <c r="AC153" t="s">
        <v>6347</v>
      </c>
      <c r="AD153" t="s">
        <v>6348</v>
      </c>
      <c r="AE153">
        <v>6127</v>
      </c>
      <c r="AF153" t="s">
        <v>6349</v>
      </c>
      <c r="AG153" t="s">
        <v>6350</v>
      </c>
      <c r="AH153" t="s">
        <v>6351</v>
      </c>
      <c r="AI153" t="s">
        <v>6352</v>
      </c>
      <c r="AK153" t="s">
        <v>6353</v>
      </c>
      <c r="AL153">
        <v>0</v>
      </c>
      <c r="AM153">
        <v>0</v>
      </c>
      <c r="AN153">
        <v>1</v>
      </c>
      <c r="AO153">
        <v>0</v>
      </c>
      <c r="AP153">
        <v>0</v>
      </c>
    </row>
    <row r="154" spans="1:42" x14ac:dyDescent="0.35">
      <c r="A154" t="s">
        <v>6354</v>
      </c>
      <c r="B154" t="s">
        <v>788</v>
      </c>
      <c r="C154" t="s">
        <v>5103</v>
      </c>
      <c r="D154">
        <v>842</v>
      </c>
      <c r="E154" t="s">
        <v>6355</v>
      </c>
      <c r="F154" t="s">
        <v>5111</v>
      </c>
      <c r="G154" t="s">
        <v>6356</v>
      </c>
      <c r="H154" t="s">
        <v>6357</v>
      </c>
      <c r="I154" t="s">
        <v>79</v>
      </c>
      <c r="J154" t="s">
        <v>6358</v>
      </c>
      <c r="K154" t="s">
        <v>229</v>
      </c>
      <c r="L154" t="s">
        <v>230</v>
      </c>
      <c r="M154">
        <v>1</v>
      </c>
      <c r="N154">
        <v>2</v>
      </c>
      <c r="Q154" t="s">
        <v>5012</v>
      </c>
      <c r="R154">
        <v>15</v>
      </c>
      <c r="S154">
        <v>41</v>
      </c>
      <c r="T154">
        <v>20</v>
      </c>
      <c r="U154" t="s">
        <v>5013</v>
      </c>
      <c r="V154" t="s">
        <v>5013</v>
      </c>
      <c r="W154">
        <v>6128</v>
      </c>
      <c r="X154" t="s">
        <v>6359</v>
      </c>
      <c r="Y154" t="s">
        <v>6360</v>
      </c>
      <c r="Z154" t="s">
        <v>6361</v>
      </c>
      <c r="AA154" t="s">
        <v>6362</v>
      </c>
      <c r="AD154" t="s">
        <v>6363</v>
      </c>
      <c r="AE154">
        <v>6128</v>
      </c>
      <c r="AF154" t="s">
        <v>6359</v>
      </c>
      <c r="AG154" t="s">
        <v>6360</v>
      </c>
      <c r="AH154" t="s">
        <v>6361</v>
      </c>
    </row>
    <row r="155" spans="1:42" x14ac:dyDescent="0.35">
      <c r="A155" t="s">
        <v>6364</v>
      </c>
      <c r="B155" t="s">
        <v>788</v>
      </c>
      <c r="C155" t="s">
        <v>5103</v>
      </c>
      <c r="D155">
        <v>846</v>
      </c>
      <c r="E155" t="s">
        <v>6365</v>
      </c>
      <c r="F155" t="s">
        <v>5011</v>
      </c>
      <c r="G155" t="s">
        <v>6366</v>
      </c>
      <c r="H155" t="s">
        <v>1393</v>
      </c>
      <c r="I155" t="s">
        <v>79</v>
      </c>
      <c r="J155" t="s">
        <v>6367</v>
      </c>
      <c r="K155" t="s">
        <v>1395</v>
      </c>
      <c r="L155" t="s">
        <v>230</v>
      </c>
      <c r="M155">
        <v>1</v>
      </c>
      <c r="N155">
        <v>8</v>
      </c>
      <c r="Q155" t="s">
        <v>5012</v>
      </c>
      <c r="R155">
        <v>28</v>
      </c>
      <c r="S155">
        <v>42</v>
      </c>
      <c r="T155">
        <v>21</v>
      </c>
      <c r="U155" t="s">
        <v>5013</v>
      </c>
      <c r="V155" t="s">
        <v>5013</v>
      </c>
      <c r="W155">
        <v>9900</v>
      </c>
      <c r="X155" t="s">
        <v>6368</v>
      </c>
      <c r="Y155" t="s">
        <v>6369</v>
      </c>
      <c r="Z155" t="s">
        <v>6370</v>
      </c>
      <c r="AA155" t="s">
        <v>6371</v>
      </c>
      <c r="AD155" t="s">
        <v>6372</v>
      </c>
    </row>
    <row r="156" spans="1:42" x14ac:dyDescent="0.35">
      <c r="A156" t="s">
        <v>6373</v>
      </c>
      <c r="B156" t="s">
        <v>788</v>
      </c>
      <c r="C156" t="s">
        <v>5103</v>
      </c>
      <c r="D156">
        <v>849</v>
      </c>
      <c r="E156" t="s">
        <v>6374</v>
      </c>
      <c r="F156" t="s">
        <v>5011</v>
      </c>
      <c r="G156" t="s">
        <v>6375</v>
      </c>
      <c r="H156" t="s">
        <v>187</v>
      </c>
      <c r="I156" t="s">
        <v>79</v>
      </c>
      <c r="J156" t="s">
        <v>823</v>
      </c>
      <c r="K156" t="s">
        <v>103</v>
      </c>
      <c r="L156" t="s">
        <v>104</v>
      </c>
      <c r="M156">
        <v>1</v>
      </c>
      <c r="N156">
        <v>2</v>
      </c>
      <c r="Q156" t="s">
        <v>5012</v>
      </c>
      <c r="R156">
        <v>33</v>
      </c>
      <c r="S156">
        <v>90</v>
      </c>
      <c r="T156">
        <v>10</v>
      </c>
      <c r="U156" t="s">
        <v>5013</v>
      </c>
      <c r="V156" t="s">
        <v>5013</v>
      </c>
      <c r="W156">
        <v>5990</v>
      </c>
      <c r="X156" t="s">
        <v>6331</v>
      </c>
      <c r="Y156" t="s">
        <v>6332</v>
      </c>
      <c r="Z156" t="s">
        <v>6333</v>
      </c>
      <c r="AA156" t="s">
        <v>6334</v>
      </c>
      <c r="AD156" t="s">
        <v>6335</v>
      </c>
      <c r="AE156">
        <v>5990</v>
      </c>
      <c r="AF156" t="s">
        <v>6331</v>
      </c>
      <c r="AG156" t="s">
        <v>6332</v>
      </c>
      <c r="AH156" t="s">
        <v>6333</v>
      </c>
      <c r="AI156" t="s">
        <v>6334</v>
      </c>
    </row>
    <row r="157" spans="1:42" x14ac:dyDescent="0.35">
      <c r="A157" t="s">
        <v>6376</v>
      </c>
      <c r="B157" t="s">
        <v>788</v>
      </c>
      <c r="C157" t="s">
        <v>5103</v>
      </c>
      <c r="D157">
        <v>851</v>
      </c>
      <c r="E157" t="s">
        <v>6377</v>
      </c>
      <c r="F157" t="s">
        <v>5111</v>
      </c>
      <c r="G157" t="s">
        <v>6378</v>
      </c>
      <c r="H157" t="s">
        <v>174</v>
      </c>
      <c r="I157" t="s">
        <v>79</v>
      </c>
      <c r="J157" t="s">
        <v>175</v>
      </c>
      <c r="K157" t="s">
        <v>103</v>
      </c>
      <c r="L157" t="s">
        <v>104</v>
      </c>
      <c r="M157">
        <v>14</v>
      </c>
      <c r="N157">
        <v>171</v>
      </c>
      <c r="P157">
        <v>38</v>
      </c>
      <c r="Q157" t="s">
        <v>5012</v>
      </c>
      <c r="R157">
        <v>6</v>
      </c>
      <c r="S157">
        <v>94</v>
      </c>
      <c r="T157">
        <v>9</v>
      </c>
      <c r="U157" t="s">
        <v>5013</v>
      </c>
      <c r="V157" t="s">
        <v>5013</v>
      </c>
      <c r="W157">
        <v>6136</v>
      </c>
      <c r="X157" t="s">
        <v>6379</v>
      </c>
      <c r="Y157" t="s">
        <v>6380</v>
      </c>
      <c r="Z157" t="s">
        <v>6381</v>
      </c>
      <c r="AA157" t="s">
        <v>6382</v>
      </c>
      <c r="AB157" t="s">
        <v>6383</v>
      </c>
      <c r="AC157" t="s">
        <v>6384</v>
      </c>
      <c r="AD157" t="s">
        <v>6385</v>
      </c>
      <c r="AE157">
        <v>6059</v>
      </c>
      <c r="AF157" t="s">
        <v>6386</v>
      </c>
      <c r="AG157" t="s">
        <v>6387</v>
      </c>
      <c r="AH157" t="s">
        <v>6388</v>
      </c>
      <c r="AI157" t="s">
        <v>6389</v>
      </c>
      <c r="AJ157" t="s">
        <v>6390</v>
      </c>
      <c r="AK157" t="s">
        <v>6391</v>
      </c>
      <c r="AL157">
        <v>0</v>
      </c>
      <c r="AM157">
        <v>3</v>
      </c>
      <c r="AN157">
        <v>150</v>
      </c>
      <c r="AO157">
        <v>18</v>
      </c>
      <c r="AP157">
        <v>0</v>
      </c>
    </row>
    <row r="158" spans="1:42" x14ac:dyDescent="0.35">
      <c r="A158" t="s">
        <v>6392</v>
      </c>
      <c r="B158" t="s">
        <v>788</v>
      </c>
      <c r="C158" t="s">
        <v>5103</v>
      </c>
      <c r="D158">
        <v>852</v>
      </c>
      <c r="E158" t="s">
        <v>6393</v>
      </c>
      <c r="F158" t="s">
        <v>5011</v>
      </c>
      <c r="G158" t="s">
        <v>6394</v>
      </c>
      <c r="H158" t="s">
        <v>86</v>
      </c>
      <c r="I158" t="s">
        <v>79</v>
      </c>
      <c r="J158" t="s">
        <v>6395</v>
      </c>
      <c r="K158" t="s">
        <v>88</v>
      </c>
      <c r="L158" t="s">
        <v>89</v>
      </c>
      <c r="M158">
        <v>7</v>
      </c>
      <c r="N158">
        <v>88</v>
      </c>
      <c r="Q158" t="s">
        <v>5012</v>
      </c>
      <c r="R158">
        <v>10</v>
      </c>
      <c r="S158">
        <v>46</v>
      </c>
      <c r="T158">
        <v>14</v>
      </c>
      <c r="U158" t="s">
        <v>5013</v>
      </c>
      <c r="V158" t="s">
        <v>5013</v>
      </c>
      <c r="W158">
        <v>6137</v>
      </c>
      <c r="X158" t="s">
        <v>6396</v>
      </c>
      <c r="Y158" t="s">
        <v>6397</v>
      </c>
      <c r="Z158" t="s">
        <v>6398</v>
      </c>
      <c r="AA158" t="s">
        <v>6399</v>
      </c>
      <c r="AB158" t="s">
        <v>6400</v>
      </c>
      <c r="AD158" t="s">
        <v>6401</v>
      </c>
      <c r="AE158">
        <v>6138</v>
      </c>
      <c r="AF158" t="s">
        <v>6402</v>
      </c>
      <c r="AG158" t="s">
        <v>6403</v>
      </c>
      <c r="AH158" t="s">
        <v>6404</v>
      </c>
      <c r="AI158" t="s">
        <v>6405</v>
      </c>
      <c r="AJ158" t="s">
        <v>6406</v>
      </c>
      <c r="AK158" t="s">
        <v>6407</v>
      </c>
    </row>
    <row r="159" spans="1:42" x14ac:dyDescent="0.35">
      <c r="A159" t="s">
        <v>6408</v>
      </c>
      <c r="B159" t="s">
        <v>788</v>
      </c>
      <c r="C159" t="s">
        <v>5103</v>
      </c>
      <c r="D159">
        <v>854</v>
      </c>
      <c r="E159" t="s">
        <v>6409</v>
      </c>
      <c r="F159" t="s">
        <v>5111</v>
      </c>
      <c r="G159" t="s">
        <v>6410</v>
      </c>
      <c r="H159" t="s">
        <v>120</v>
      </c>
      <c r="I159" t="s">
        <v>79</v>
      </c>
      <c r="J159" t="s">
        <v>940</v>
      </c>
      <c r="K159" t="s">
        <v>120</v>
      </c>
      <c r="L159" t="s">
        <v>104</v>
      </c>
      <c r="M159">
        <v>21</v>
      </c>
      <c r="N159">
        <v>201</v>
      </c>
      <c r="Q159" t="s">
        <v>5012</v>
      </c>
      <c r="R159">
        <v>30</v>
      </c>
      <c r="S159">
        <v>110</v>
      </c>
      <c r="T159">
        <v>23</v>
      </c>
      <c r="U159" t="s">
        <v>5013</v>
      </c>
      <c r="V159" t="s">
        <v>5013</v>
      </c>
      <c r="W159">
        <v>6139</v>
      </c>
      <c r="X159" t="s">
        <v>6411</v>
      </c>
      <c r="Y159" t="s">
        <v>6412</v>
      </c>
      <c r="Z159" t="s">
        <v>6413</v>
      </c>
      <c r="AA159" t="s">
        <v>6414</v>
      </c>
      <c r="AD159" t="s">
        <v>6415</v>
      </c>
      <c r="AE159">
        <v>6869</v>
      </c>
      <c r="AF159" t="s">
        <v>6413</v>
      </c>
      <c r="AG159" t="s">
        <v>6416</v>
      </c>
      <c r="AH159" t="s">
        <v>6417</v>
      </c>
    </row>
    <row r="160" spans="1:42" x14ac:dyDescent="0.35">
      <c r="A160" t="s">
        <v>6418</v>
      </c>
      <c r="B160" t="s">
        <v>788</v>
      </c>
      <c r="C160" t="s">
        <v>5103</v>
      </c>
      <c r="D160">
        <v>856</v>
      </c>
      <c r="E160" t="s">
        <v>6419</v>
      </c>
      <c r="F160" t="s">
        <v>5111</v>
      </c>
      <c r="G160" t="s">
        <v>6420</v>
      </c>
      <c r="H160" t="s">
        <v>120</v>
      </c>
      <c r="I160" t="s">
        <v>79</v>
      </c>
      <c r="J160" t="s">
        <v>6421</v>
      </c>
      <c r="K160" t="s">
        <v>120</v>
      </c>
      <c r="L160" t="s">
        <v>104</v>
      </c>
      <c r="M160">
        <v>6</v>
      </c>
      <c r="N160">
        <v>56</v>
      </c>
      <c r="Q160" t="s">
        <v>5012</v>
      </c>
      <c r="R160">
        <v>30</v>
      </c>
      <c r="S160">
        <v>111</v>
      </c>
      <c r="T160">
        <v>23</v>
      </c>
      <c r="U160" t="s">
        <v>5013</v>
      </c>
      <c r="V160" t="s">
        <v>5013</v>
      </c>
      <c r="W160">
        <v>6142</v>
      </c>
      <c r="X160" t="s">
        <v>6422</v>
      </c>
      <c r="Y160" t="s">
        <v>6412</v>
      </c>
      <c r="Z160" t="s">
        <v>6423</v>
      </c>
      <c r="AA160" t="s">
        <v>6424</v>
      </c>
      <c r="AD160" t="s">
        <v>6425</v>
      </c>
      <c r="AE160">
        <v>6869</v>
      </c>
      <c r="AF160" t="s">
        <v>6413</v>
      </c>
      <c r="AG160" t="s">
        <v>6416</v>
      </c>
      <c r="AH160" t="s">
        <v>6417</v>
      </c>
    </row>
    <row r="161" spans="1:42" x14ac:dyDescent="0.35">
      <c r="A161" t="s">
        <v>6426</v>
      </c>
      <c r="B161" t="s">
        <v>788</v>
      </c>
      <c r="C161" t="s">
        <v>5103</v>
      </c>
      <c r="D161">
        <v>857</v>
      </c>
      <c r="E161" t="s">
        <v>6427</v>
      </c>
      <c r="F161" t="s">
        <v>5011</v>
      </c>
      <c r="G161" t="s">
        <v>6428</v>
      </c>
      <c r="H161" t="s">
        <v>1393</v>
      </c>
      <c r="I161" t="s">
        <v>79</v>
      </c>
      <c r="J161" t="s">
        <v>6367</v>
      </c>
      <c r="K161" t="s">
        <v>1395</v>
      </c>
      <c r="L161" t="s">
        <v>230</v>
      </c>
      <c r="M161">
        <v>1</v>
      </c>
      <c r="N161">
        <v>3</v>
      </c>
      <c r="Q161" t="s">
        <v>5012</v>
      </c>
      <c r="R161">
        <v>28</v>
      </c>
      <c r="S161">
        <v>42</v>
      </c>
      <c r="T161">
        <v>21</v>
      </c>
      <c r="U161" t="s">
        <v>5013</v>
      </c>
      <c r="V161" t="s">
        <v>5013</v>
      </c>
      <c r="W161">
        <v>6144</v>
      </c>
      <c r="X161" t="s">
        <v>6429</v>
      </c>
      <c r="Y161" t="s">
        <v>6430</v>
      </c>
      <c r="Z161" t="s">
        <v>6431</v>
      </c>
      <c r="AA161" t="s">
        <v>6432</v>
      </c>
      <c r="AD161" t="s">
        <v>6433</v>
      </c>
      <c r="AE161">
        <v>6144</v>
      </c>
      <c r="AF161" t="s">
        <v>6429</v>
      </c>
      <c r="AG161" t="s">
        <v>6430</v>
      </c>
      <c r="AH161" t="s">
        <v>6431</v>
      </c>
    </row>
    <row r="162" spans="1:42" x14ac:dyDescent="0.35">
      <c r="A162" t="s">
        <v>6434</v>
      </c>
      <c r="B162" t="s">
        <v>788</v>
      </c>
      <c r="C162" t="s">
        <v>5103</v>
      </c>
      <c r="D162">
        <v>858</v>
      </c>
      <c r="E162" t="s">
        <v>6435</v>
      </c>
      <c r="F162" t="s">
        <v>5111</v>
      </c>
      <c r="G162" t="s">
        <v>6436</v>
      </c>
      <c r="H162" t="s">
        <v>126</v>
      </c>
      <c r="I162" t="s">
        <v>79</v>
      </c>
      <c r="J162" t="s">
        <v>127</v>
      </c>
      <c r="K162" t="s">
        <v>82</v>
      </c>
      <c r="L162" t="s">
        <v>83</v>
      </c>
      <c r="M162">
        <v>1</v>
      </c>
      <c r="N162">
        <v>1</v>
      </c>
      <c r="Q162" t="s">
        <v>5082</v>
      </c>
      <c r="R162">
        <v>13</v>
      </c>
      <c r="S162">
        <v>87</v>
      </c>
      <c r="T162">
        <v>31</v>
      </c>
      <c r="U162" t="s">
        <v>5013</v>
      </c>
      <c r="V162" t="s">
        <v>5013</v>
      </c>
      <c r="W162">
        <v>6105</v>
      </c>
      <c r="X162" t="s">
        <v>603</v>
      </c>
      <c r="Z162" t="s">
        <v>6241</v>
      </c>
      <c r="AD162" t="s">
        <v>6242</v>
      </c>
      <c r="AE162">
        <v>6105</v>
      </c>
      <c r="AF162" t="s">
        <v>603</v>
      </c>
      <c r="AH162" t="s">
        <v>6241</v>
      </c>
      <c r="AI162" t="s">
        <v>2585</v>
      </c>
      <c r="AJ162" t="s">
        <v>6243</v>
      </c>
      <c r="AK162" t="s">
        <v>6244</v>
      </c>
    </row>
    <row r="163" spans="1:42" x14ac:dyDescent="0.35">
      <c r="A163" t="s">
        <v>6437</v>
      </c>
      <c r="B163" t="s">
        <v>788</v>
      </c>
      <c r="C163" t="s">
        <v>5103</v>
      </c>
      <c r="D163">
        <v>860</v>
      </c>
      <c r="E163" t="s">
        <v>6438</v>
      </c>
      <c r="F163" t="s">
        <v>5111</v>
      </c>
      <c r="G163" t="s">
        <v>6439</v>
      </c>
      <c r="H163" t="s">
        <v>145</v>
      </c>
      <c r="I163" t="s">
        <v>79</v>
      </c>
      <c r="J163" t="s">
        <v>843</v>
      </c>
      <c r="K163" t="s">
        <v>145</v>
      </c>
      <c r="L163" t="s">
        <v>110</v>
      </c>
      <c r="M163">
        <v>0</v>
      </c>
      <c r="N163">
        <v>2</v>
      </c>
      <c r="Q163" t="s">
        <v>5058</v>
      </c>
      <c r="R163">
        <v>14</v>
      </c>
      <c r="S163">
        <v>23</v>
      </c>
      <c r="T163">
        <v>11</v>
      </c>
      <c r="U163" t="s">
        <v>5013</v>
      </c>
      <c r="V163" t="s">
        <v>5013</v>
      </c>
      <c r="W163">
        <v>6146</v>
      </c>
      <c r="X163" t="s">
        <v>6440</v>
      </c>
      <c r="Y163" t="s">
        <v>6441</v>
      </c>
      <c r="Z163" t="s">
        <v>6440</v>
      </c>
      <c r="AA163" t="s">
        <v>6442</v>
      </c>
      <c r="AD163" t="s">
        <v>6443</v>
      </c>
      <c r="AE163">
        <v>6146</v>
      </c>
      <c r="AF163" t="s">
        <v>6440</v>
      </c>
      <c r="AG163" t="s">
        <v>6441</v>
      </c>
      <c r="AH163" t="s">
        <v>6440</v>
      </c>
    </row>
    <row r="164" spans="1:42" x14ac:dyDescent="0.35">
      <c r="A164" t="s">
        <v>6444</v>
      </c>
      <c r="B164" t="s">
        <v>788</v>
      </c>
      <c r="C164" t="s">
        <v>5103</v>
      </c>
      <c r="D164">
        <v>861</v>
      </c>
      <c r="E164" t="s">
        <v>6445</v>
      </c>
      <c r="F164" t="s">
        <v>5111</v>
      </c>
      <c r="G164" t="s">
        <v>6446</v>
      </c>
      <c r="H164" t="s">
        <v>387</v>
      </c>
      <c r="I164" t="s">
        <v>79</v>
      </c>
      <c r="J164" t="s">
        <v>2198</v>
      </c>
      <c r="K164" t="s">
        <v>387</v>
      </c>
      <c r="L164" t="s">
        <v>388</v>
      </c>
      <c r="M164">
        <v>2</v>
      </c>
      <c r="N164">
        <v>20</v>
      </c>
      <c r="Q164" t="s">
        <v>5012</v>
      </c>
      <c r="R164">
        <v>16</v>
      </c>
      <c r="S164">
        <v>77</v>
      </c>
      <c r="T164">
        <v>29</v>
      </c>
      <c r="U164" t="s">
        <v>5013</v>
      </c>
      <c r="V164" t="s">
        <v>5013</v>
      </c>
      <c r="W164">
        <v>9854</v>
      </c>
      <c r="X164" t="s">
        <v>6447</v>
      </c>
      <c r="Y164" t="s">
        <v>6448</v>
      </c>
      <c r="Z164" t="s">
        <v>6449</v>
      </c>
      <c r="AA164" t="s">
        <v>6450</v>
      </c>
      <c r="AD164" t="s">
        <v>6451</v>
      </c>
      <c r="AE164">
        <v>5135</v>
      </c>
      <c r="AF164" t="s">
        <v>6123</v>
      </c>
      <c r="AG164" t="s">
        <v>6124</v>
      </c>
      <c r="AH164" t="s">
        <v>6125</v>
      </c>
      <c r="AI164" t="s">
        <v>6126</v>
      </c>
      <c r="AJ164" t="s">
        <v>6127</v>
      </c>
      <c r="AK164" t="s">
        <v>6128</v>
      </c>
    </row>
    <row r="165" spans="1:42" x14ac:dyDescent="0.35">
      <c r="A165" t="s">
        <v>6452</v>
      </c>
      <c r="B165" t="s">
        <v>788</v>
      </c>
      <c r="C165" t="s">
        <v>5338</v>
      </c>
      <c r="D165">
        <v>434</v>
      </c>
      <c r="E165" t="s">
        <v>6453</v>
      </c>
      <c r="F165" t="s">
        <v>5367</v>
      </c>
      <c r="G165" t="s">
        <v>6454</v>
      </c>
      <c r="H165" t="s">
        <v>86</v>
      </c>
      <c r="I165" t="s">
        <v>79</v>
      </c>
      <c r="J165" t="s">
        <v>6455</v>
      </c>
      <c r="K165" t="s">
        <v>88</v>
      </c>
      <c r="L165" t="s">
        <v>89</v>
      </c>
      <c r="M165">
        <v>5</v>
      </c>
      <c r="N165">
        <v>176</v>
      </c>
      <c r="P165">
        <v>43</v>
      </c>
      <c r="Q165" t="s">
        <v>5012</v>
      </c>
      <c r="R165">
        <v>10</v>
      </c>
      <c r="S165">
        <v>46</v>
      </c>
      <c r="T165">
        <v>14</v>
      </c>
      <c r="U165" t="s">
        <v>1530</v>
      </c>
      <c r="V165" t="s">
        <v>5013</v>
      </c>
      <c r="W165">
        <v>5707</v>
      </c>
      <c r="X165" t="s">
        <v>1811</v>
      </c>
      <c r="Y165" t="s">
        <v>6456</v>
      </c>
      <c r="Z165" t="s">
        <v>6457</v>
      </c>
      <c r="AC165" t="s">
        <v>1812</v>
      </c>
      <c r="AD165" t="s">
        <v>6458</v>
      </c>
      <c r="AE165">
        <v>27597</v>
      </c>
      <c r="AF165" t="s">
        <v>6459</v>
      </c>
      <c r="AG165" t="s">
        <v>6460</v>
      </c>
      <c r="AH165" t="s">
        <v>6461</v>
      </c>
      <c r="AI165" t="s">
        <v>6462</v>
      </c>
      <c r="AK165" t="s">
        <v>6463</v>
      </c>
      <c r="AL165">
        <v>0</v>
      </c>
      <c r="AM165">
        <v>52</v>
      </c>
      <c r="AN165">
        <v>124</v>
      </c>
      <c r="AO165">
        <v>0</v>
      </c>
      <c r="AP165">
        <v>0</v>
      </c>
    </row>
    <row r="166" spans="1:42" x14ac:dyDescent="0.35">
      <c r="A166" t="s">
        <v>6464</v>
      </c>
      <c r="B166" t="s">
        <v>6465</v>
      </c>
      <c r="C166" t="s">
        <v>6466</v>
      </c>
      <c r="D166">
        <v>436</v>
      </c>
      <c r="E166" t="s">
        <v>6467</v>
      </c>
      <c r="F166" t="s">
        <v>5011</v>
      </c>
      <c r="G166" t="s">
        <v>6468</v>
      </c>
      <c r="H166" t="s">
        <v>187</v>
      </c>
      <c r="I166" t="s">
        <v>79</v>
      </c>
      <c r="J166" t="s">
        <v>819</v>
      </c>
      <c r="K166" t="s">
        <v>103</v>
      </c>
      <c r="L166" t="s">
        <v>104</v>
      </c>
      <c r="M166">
        <v>9</v>
      </c>
      <c r="N166">
        <v>172</v>
      </c>
      <c r="P166">
        <v>13</v>
      </c>
      <c r="Q166" t="s">
        <v>5175</v>
      </c>
      <c r="R166">
        <v>33</v>
      </c>
      <c r="S166">
        <v>90</v>
      </c>
      <c r="T166">
        <v>10</v>
      </c>
      <c r="U166" t="s">
        <v>1530</v>
      </c>
      <c r="V166" t="s">
        <v>5013</v>
      </c>
      <c r="W166">
        <v>21968</v>
      </c>
      <c r="X166" t="s">
        <v>1813</v>
      </c>
      <c r="Y166" t="s">
        <v>6469</v>
      </c>
      <c r="Z166" t="s">
        <v>6470</v>
      </c>
      <c r="AC166" t="s">
        <v>1814</v>
      </c>
      <c r="AD166" t="s">
        <v>6471</v>
      </c>
      <c r="AE166">
        <v>27918</v>
      </c>
      <c r="AF166" t="s">
        <v>6472</v>
      </c>
      <c r="AG166" t="s">
        <v>6473</v>
      </c>
      <c r="AH166" t="s">
        <v>6474</v>
      </c>
      <c r="AI166" t="s">
        <v>6475</v>
      </c>
      <c r="AK166" t="s">
        <v>6476</v>
      </c>
      <c r="AL166">
        <v>0</v>
      </c>
      <c r="AM166">
        <v>0</v>
      </c>
      <c r="AN166">
        <v>64</v>
      </c>
      <c r="AO166">
        <v>84</v>
      </c>
      <c r="AP166">
        <v>24</v>
      </c>
    </row>
    <row r="167" spans="1:42" x14ac:dyDescent="0.35">
      <c r="A167" t="s">
        <v>6477</v>
      </c>
      <c r="B167" t="s">
        <v>5266</v>
      </c>
      <c r="C167" t="s">
        <v>5338</v>
      </c>
      <c r="D167">
        <v>438</v>
      </c>
      <c r="E167" t="s">
        <v>6478</v>
      </c>
      <c r="F167" t="s">
        <v>5011</v>
      </c>
      <c r="G167" t="s">
        <v>6479</v>
      </c>
      <c r="H167" t="s">
        <v>187</v>
      </c>
      <c r="I167" t="s">
        <v>79</v>
      </c>
      <c r="J167" t="s">
        <v>6480</v>
      </c>
      <c r="K167" t="s">
        <v>103</v>
      </c>
      <c r="L167" t="s">
        <v>104</v>
      </c>
      <c r="M167">
        <v>14</v>
      </c>
      <c r="N167">
        <v>280</v>
      </c>
      <c r="P167">
        <v>11</v>
      </c>
      <c r="Q167" t="s">
        <v>5012</v>
      </c>
      <c r="R167">
        <v>12</v>
      </c>
      <c r="S167">
        <v>99</v>
      </c>
      <c r="T167">
        <v>12</v>
      </c>
      <c r="U167" t="s">
        <v>1530</v>
      </c>
      <c r="V167" t="s">
        <v>5013</v>
      </c>
      <c r="W167">
        <v>5712</v>
      </c>
      <c r="X167" t="s">
        <v>2416</v>
      </c>
      <c r="Y167" t="s">
        <v>6481</v>
      </c>
      <c r="Z167" t="s">
        <v>6482</v>
      </c>
      <c r="AA167" t="s">
        <v>2137</v>
      </c>
      <c r="AB167" t="s">
        <v>6483</v>
      </c>
      <c r="AC167" t="s">
        <v>2138</v>
      </c>
      <c r="AD167" t="s">
        <v>6484</v>
      </c>
      <c r="AE167">
        <v>15275</v>
      </c>
      <c r="AF167" t="s">
        <v>710</v>
      </c>
      <c r="AG167" t="s">
        <v>5919</v>
      </c>
      <c r="AH167" t="s">
        <v>5920</v>
      </c>
      <c r="AI167" t="s">
        <v>2378</v>
      </c>
      <c r="AK167" t="s">
        <v>5921</v>
      </c>
      <c r="AL167">
        <v>0</v>
      </c>
      <c r="AM167">
        <v>0</v>
      </c>
      <c r="AN167">
        <v>140</v>
      </c>
      <c r="AO167">
        <v>140</v>
      </c>
      <c r="AP167">
        <v>0</v>
      </c>
    </row>
    <row r="168" spans="1:42" x14ac:dyDescent="0.35">
      <c r="A168" t="s">
        <v>6485</v>
      </c>
      <c r="B168" t="s">
        <v>788</v>
      </c>
      <c r="C168" t="s">
        <v>5039</v>
      </c>
      <c r="D168">
        <v>4109</v>
      </c>
      <c r="E168" t="s">
        <v>6486</v>
      </c>
      <c r="F168" t="s">
        <v>5011</v>
      </c>
      <c r="G168" t="s">
        <v>6487</v>
      </c>
      <c r="H168" t="s">
        <v>6488</v>
      </c>
      <c r="I168" t="s">
        <v>79</v>
      </c>
      <c r="J168" t="s">
        <v>6489</v>
      </c>
      <c r="K168" t="s">
        <v>229</v>
      </c>
      <c r="L168" t="s">
        <v>230</v>
      </c>
      <c r="M168">
        <v>15</v>
      </c>
      <c r="N168">
        <v>100</v>
      </c>
      <c r="Q168" t="s">
        <v>5042</v>
      </c>
      <c r="R168">
        <v>15</v>
      </c>
      <c r="S168">
        <v>36</v>
      </c>
      <c r="T168">
        <v>27</v>
      </c>
      <c r="U168" t="s">
        <v>1530</v>
      </c>
      <c r="V168" t="s">
        <v>5013</v>
      </c>
      <c r="W168">
        <v>14290</v>
      </c>
      <c r="X168" t="s">
        <v>2306</v>
      </c>
      <c r="Y168" t="s">
        <v>6490</v>
      </c>
      <c r="Z168" t="s">
        <v>6491</v>
      </c>
      <c r="AA168" t="s">
        <v>2307</v>
      </c>
      <c r="AC168" t="s">
        <v>2308</v>
      </c>
      <c r="AD168" t="s">
        <v>6492</v>
      </c>
      <c r="AE168">
        <v>6335</v>
      </c>
      <c r="AF168" t="s">
        <v>753</v>
      </c>
      <c r="AG168" t="s">
        <v>6493</v>
      </c>
      <c r="AH168" t="s">
        <v>6494</v>
      </c>
      <c r="AI168" t="s">
        <v>2424</v>
      </c>
      <c r="AJ168" t="s">
        <v>6495</v>
      </c>
      <c r="AK168" t="s">
        <v>2425</v>
      </c>
      <c r="AL168">
        <v>0</v>
      </c>
      <c r="AM168">
        <v>24</v>
      </c>
      <c r="AN168">
        <v>44</v>
      </c>
      <c r="AO168">
        <v>32</v>
      </c>
      <c r="AP168">
        <v>0</v>
      </c>
    </row>
    <row r="169" spans="1:42" x14ac:dyDescent="0.35">
      <c r="A169" t="s">
        <v>6496</v>
      </c>
      <c r="B169" t="s">
        <v>5266</v>
      </c>
      <c r="C169" t="s">
        <v>5338</v>
      </c>
      <c r="D169">
        <v>442</v>
      </c>
      <c r="E169" t="s">
        <v>6497</v>
      </c>
      <c r="F169" t="s">
        <v>5011</v>
      </c>
      <c r="G169" t="s">
        <v>6498</v>
      </c>
      <c r="H169" t="s">
        <v>6499</v>
      </c>
      <c r="I169" t="s">
        <v>79</v>
      </c>
      <c r="J169" t="s">
        <v>318</v>
      </c>
      <c r="K169" t="s">
        <v>109</v>
      </c>
      <c r="L169" t="s">
        <v>110</v>
      </c>
      <c r="M169">
        <v>14</v>
      </c>
      <c r="N169">
        <v>224</v>
      </c>
      <c r="P169">
        <v>15</v>
      </c>
      <c r="Q169" t="s">
        <v>5012</v>
      </c>
      <c r="R169">
        <v>18</v>
      </c>
      <c r="S169">
        <v>141</v>
      </c>
      <c r="T169">
        <v>15</v>
      </c>
      <c r="U169" t="s">
        <v>1530</v>
      </c>
      <c r="V169" t="s">
        <v>5013</v>
      </c>
      <c r="W169">
        <v>9654</v>
      </c>
      <c r="X169" t="s">
        <v>1816</v>
      </c>
      <c r="Y169" t="s">
        <v>6500</v>
      </c>
      <c r="Z169" t="s">
        <v>5917</v>
      </c>
      <c r="AD169" t="s">
        <v>6501</v>
      </c>
      <c r="AE169">
        <v>15275</v>
      </c>
      <c r="AF169" t="s">
        <v>710</v>
      </c>
      <c r="AG169" t="s">
        <v>5919</v>
      </c>
      <c r="AH169" t="s">
        <v>5920</v>
      </c>
      <c r="AI169" t="s">
        <v>2378</v>
      </c>
      <c r="AK169" t="s">
        <v>5921</v>
      </c>
      <c r="AL169">
        <v>0</v>
      </c>
      <c r="AM169">
        <v>88</v>
      </c>
      <c r="AN169">
        <v>88</v>
      </c>
      <c r="AO169">
        <v>48</v>
      </c>
      <c r="AP169">
        <v>0</v>
      </c>
    </row>
    <row r="170" spans="1:42" x14ac:dyDescent="0.35">
      <c r="A170" t="s">
        <v>6502</v>
      </c>
      <c r="B170" t="s">
        <v>788</v>
      </c>
      <c r="C170" t="s">
        <v>5338</v>
      </c>
      <c r="D170">
        <v>452</v>
      </c>
      <c r="E170" t="s">
        <v>6503</v>
      </c>
      <c r="F170" t="s">
        <v>5367</v>
      </c>
      <c r="G170" t="s">
        <v>6504</v>
      </c>
      <c r="H170" t="s">
        <v>6505</v>
      </c>
      <c r="I170" t="s">
        <v>79</v>
      </c>
      <c r="J170" t="s">
        <v>1486</v>
      </c>
      <c r="K170" t="s">
        <v>791</v>
      </c>
      <c r="L170" t="s">
        <v>104</v>
      </c>
      <c r="M170">
        <v>2</v>
      </c>
      <c r="N170">
        <v>230</v>
      </c>
      <c r="P170">
        <v>5</v>
      </c>
      <c r="Q170" t="s">
        <v>5012</v>
      </c>
      <c r="R170">
        <v>25</v>
      </c>
      <c r="S170">
        <v>58</v>
      </c>
      <c r="T170">
        <v>22</v>
      </c>
      <c r="U170" t="s">
        <v>1530</v>
      </c>
      <c r="V170" t="s">
        <v>5013</v>
      </c>
      <c r="W170">
        <v>5732</v>
      </c>
      <c r="X170" t="s">
        <v>1819</v>
      </c>
      <c r="Y170" t="s">
        <v>6506</v>
      </c>
      <c r="Z170" t="s">
        <v>6507</v>
      </c>
      <c r="AD170" t="s">
        <v>6508</v>
      </c>
      <c r="AE170">
        <v>18967</v>
      </c>
      <c r="AF170" t="s">
        <v>751</v>
      </c>
      <c r="AG170" t="s">
        <v>5636</v>
      </c>
      <c r="AH170" t="s">
        <v>5637</v>
      </c>
      <c r="AI170" t="s">
        <v>5638</v>
      </c>
      <c r="AJ170" t="s">
        <v>5639</v>
      </c>
      <c r="AK170" t="s">
        <v>5640</v>
      </c>
      <c r="AL170">
        <v>0</v>
      </c>
      <c r="AM170">
        <v>0</v>
      </c>
      <c r="AN170">
        <v>230</v>
      </c>
      <c r="AO170">
        <v>0</v>
      </c>
      <c r="AP170">
        <v>0</v>
      </c>
    </row>
    <row r="171" spans="1:42" x14ac:dyDescent="0.35">
      <c r="A171" t="s">
        <v>6509</v>
      </c>
      <c r="B171" t="s">
        <v>788</v>
      </c>
      <c r="C171" t="s">
        <v>5338</v>
      </c>
      <c r="D171">
        <v>458</v>
      </c>
      <c r="E171" t="s">
        <v>6510</v>
      </c>
      <c r="F171" t="s">
        <v>5011</v>
      </c>
      <c r="G171" t="s">
        <v>6511</v>
      </c>
      <c r="H171" t="s">
        <v>86</v>
      </c>
      <c r="I171" t="s">
        <v>79</v>
      </c>
      <c r="J171" t="s">
        <v>1427</v>
      </c>
      <c r="K171" t="s">
        <v>88</v>
      </c>
      <c r="L171" t="s">
        <v>89</v>
      </c>
      <c r="M171">
        <v>10</v>
      </c>
      <c r="N171">
        <v>240</v>
      </c>
      <c r="P171">
        <v>15</v>
      </c>
      <c r="Q171" t="s">
        <v>5012</v>
      </c>
      <c r="R171">
        <v>35</v>
      </c>
      <c r="S171">
        <v>51</v>
      </c>
      <c r="T171">
        <v>21</v>
      </c>
      <c r="U171" t="s">
        <v>1530</v>
      </c>
      <c r="V171" t="s">
        <v>5013</v>
      </c>
      <c r="W171">
        <v>5743</v>
      </c>
      <c r="X171" t="s">
        <v>1820</v>
      </c>
      <c r="Y171" t="s">
        <v>6512</v>
      </c>
      <c r="Z171" t="s">
        <v>6513</v>
      </c>
      <c r="AD171" t="s">
        <v>6514</v>
      </c>
      <c r="AE171">
        <v>18967</v>
      </c>
      <c r="AF171" t="s">
        <v>751</v>
      </c>
      <c r="AG171" t="s">
        <v>5636</v>
      </c>
      <c r="AH171" t="s">
        <v>5637</v>
      </c>
      <c r="AI171" t="s">
        <v>5638</v>
      </c>
      <c r="AJ171" t="s">
        <v>5639</v>
      </c>
      <c r="AK171" t="s">
        <v>5640</v>
      </c>
      <c r="AL171">
        <v>0</v>
      </c>
      <c r="AM171">
        <v>60</v>
      </c>
      <c r="AN171">
        <v>120</v>
      </c>
      <c r="AO171">
        <v>60</v>
      </c>
      <c r="AP171">
        <v>0</v>
      </c>
    </row>
    <row r="172" spans="1:42" x14ac:dyDescent="0.35">
      <c r="A172" t="s">
        <v>6515</v>
      </c>
      <c r="B172" t="s">
        <v>788</v>
      </c>
      <c r="C172" t="s">
        <v>5338</v>
      </c>
      <c r="D172">
        <v>461</v>
      </c>
      <c r="E172" t="s">
        <v>6516</v>
      </c>
      <c r="F172" t="s">
        <v>5011</v>
      </c>
      <c r="G172" t="s">
        <v>6517</v>
      </c>
      <c r="H172" t="s">
        <v>92</v>
      </c>
      <c r="I172" t="s">
        <v>79</v>
      </c>
      <c r="J172" t="s">
        <v>93</v>
      </c>
      <c r="K172" t="s">
        <v>88</v>
      </c>
      <c r="L172" t="s">
        <v>89</v>
      </c>
      <c r="M172">
        <v>25</v>
      </c>
      <c r="N172">
        <v>250</v>
      </c>
      <c r="P172">
        <v>24</v>
      </c>
      <c r="Q172" t="s">
        <v>5012</v>
      </c>
      <c r="R172">
        <v>17</v>
      </c>
      <c r="S172">
        <v>50</v>
      </c>
      <c r="T172">
        <v>14</v>
      </c>
      <c r="U172" t="s">
        <v>1530</v>
      </c>
      <c r="V172" t="s">
        <v>5013</v>
      </c>
      <c r="W172">
        <v>5575</v>
      </c>
      <c r="X172" t="s">
        <v>1821</v>
      </c>
      <c r="Y172" t="s">
        <v>6518</v>
      </c>
      <c r="Z172" t="s">
        <v>6519</v>
      </c>
      <c r="AD172" t="s">
        <v>6520</v>
      </c>
      <c r="AE172">
        <v>20345</v>
      </c>
      <c r="AF172" t="s">
        <v>6521</v>
      </c>
      <c r="AG172" t="s">
        <v>6522</v>
      </c>
      <c r="AH172" t="s">
        <v>6523</v>
      </c>
      <c r="AI172" t="s">
        <v>6524</v>
      </c>
      <c r="AK172" t="s">
        <v>6525</v>
      </c>
      <c r="AL172">
        <v>0</v>
      </c>
      <c r="AM172">
        <v>48</v>
      </c>
      <c r="AN172">
        <v>110</v>
      </c>
      <c r="AO172">
        <v>92</v>
      </c>
      <c r="AP172">
        <v>0</v>
      </c>
    </row>
    <row r="173" spans="1:42" x14ac:dyDescent="0.35">
      <c r="A173" t="s">
        <v>6526</v>
      </c>
      <c r="B173" t="s">
        <v>788</v>
      </c>
      <c r="C173" t="s">
        <v>5338</v>
      </c>
      <c r="D173">
        <v>463</v>
      </c>
      <c r="E173" t="s">
        <v>6527</v>
      </c>
      <c r="F173" t="s">
        <v>5111</v>
      </c>
      <c r="G173" t="s">
        <v>6528</v>
      </c>
      <c r="H173" t="s">
        <v>86</v>
      </c>
      <c r="I173" t="s">
        <v>79</v>
      </c>
      <c r="J173" t="s">
        <v>1435</v>
      </c>
      <c r="K173" t="s">
        <v>88</v>
      </c>
      <c r="L173" t="s">
        <v>89</v>
      </c>
      <c r="M173">
        <v>0</v>
      </c>
      <c r="N173">
        <v>150</v>
      </c>
      <c r="Q173" t="s">
        <v>5012</v>
      </c>
      <c r="R173">
        <v>35</v>
      </c>
      <c r="S173">
        <v>48</v>
      </c>
      <c r="T173">
        <v>21</v>
      </c>
      <c r="U173" t="s">
        <v>5013</v>
      </c>
      <c r="V173" t="s">
        <v>5013</v>
      </c>
      <c r="W173">
        <v>5751</v>
      </c>
      <c r="X173" t="s">
        <v>6529</v>
      </c>
      <c r="Y173" t="s">
        <v>6530</v>
      </c>
      <c r="Z173" t="s">
        <v>6531</v>
      </c>
      <c r="AA173" t="s">
        <v>2330</v>
      </c>
      <c r="AB173" t="s">
        <v>6532</v>
      </c>
      <c r="AC173" t="s">
        <v>2331</v>
      </c>
    </row>
    <row r="174" spans="1:42" x14ac:dyDescent="0.35">
      <c r="A174" t="s">
        <v>6533</v>
      </c>
      <c r="B174" t="s">
        <v>5266</v>
      </c>
      <c r="C174" t="s">
        <v>5562</v>
      </c>
      <c r="D174">
        <v>466</v>
      </c>
      <c r="E174" t="s">
        <v>6534</v>
      </c>
      <c r="F174" t="s">
        <v>5011</v>
      </c>
      <c r="G174" t="s">
        <v>6535</v>
      </c>
      <c r="H174" t="s">
        <v>107</v>
      </c>
      <c r="I174" t="s">
        <v>79</v>
      </c>
      <c r="J174" t="s">
        <v>322</v>
      </c>
      <c r="K174" t="s">
        <v>109</v>
      </c>
      <c r="L174" t="s">
        <v>110</v>
      </c>
      <c r="M174">
        <v>20</v>
      </c>
      <c r="N174">
        <v>240</v>
      </c>
      <c r="P174">
        <v>15</v>
      </c>
      <c r="Q174" t="s">
        <v>5012</v>
      </c>
      <c r="R174">
        <v>7</v>
      </c>
      <c r="S174">
        <v>135</v>
      </c>
      <c r="T174">
        <v>7</v>
      </c>
      <c r="U174" t="s">
        <v>1530</v>
      </c>
      <c r="V174" t="s">
        <v>5013</v>
      </c>
      <c r="W174">
        <v>5755</v>
      </c>
      <c r="X174" t="s">
        <v>1822</v>
      </c>
      <c r="Y174" t="s">
        <v>6536</v>
      </c>
      <c r="Z174" t="s">
        <v>6537</v>
      </c>
      <c r="AC174" t="s">
        <v>1818</v>
      </c>
      <c r="AD174" t="s">
        <v>6538</v>
      </c>
      <c r="AE174">
        <v>23794</v>
      </c>
      <c r="AF174" t="s">
        <v>761</v>
      </c>
      <c r="AG174" t="s">
        <v>6539</v>
      </c>
      <c r="AH174" t="s">
        <v>6540</v>
      </c>
      <c r="AI174" t="s">
        <v>2330</v>
      </c>
      <c r="AJ174" t="s">
        <v>6541</v>
      </c>
      <c r="AK174" t="s">
        <v>6542</v>
      </c>
      <c r="AL174">
        <v>0</v>
      </c>
      <c r="AM174">
        <v>80</v>
      </c>
      <c r="AN174">
        <v>120</v>
      </c>
      <c r="AO174">
        <v>40</v>
      </c>
      <c r="AP174">
        <v>0</v>
      </c>
    </row>
    <row r="175" spans="1:42" x14ac:dyDescent="0.35">
      <c r="A175" t="s">
        <v>6543</v>
      </c>
      <c r="B175" t="s">
        <v>788</v>
      </c>
      <c r="C175" t="s">
        <v>5338</v>
      </c>
      <c r="D175">
        <v>468</v>
      </c>
      <c r="E175" t="s">
        <v>6544</v>
      </c>
      <c r="F175" t="s">
        <v>5011</v>
      </c>
      <c r="G175" t="s">
        <v>6545</v>
      </c>
      <c r="H175" t="s">
        <v>86</v>
      </c>
      <c r="I175" t="s">
        <v>79</v>
      </c>
      <c r="J175" t="s">
        <v>1435</v>
      </c>
      <c r="K175" t="s">
        <v>88</v>
      </c>
      <c r="L175" t="s">
        <v>89</v>
      </c>
      <c r="M175">
        <v>9</v>
      </c>
      <c r="N175">
        <v>200</v>
      </c>
      <c r="P175">
        <v>16</v>
      </c>
      <c r="Q175" t="s">
        <v>5012</v>
      </c>
      <c r="R175">
        <v>35</v>
      </c>
      <c r="S175">
        <v>48</v>
      </c>
      <c r="T175">
        <v>21</v>
      </c>
      <c r="U175" t="s">
        <v>1530</v>
      </c>
      <c r="V175" t="s">
        <v>5013</v>
      </c>
      <c r="W175">
        <v>27468</v>
      </c>
      <c r="X175" t="s">
        <v>1823</v>
      </c>
      <c r="Y175" t="s">
        <v>6546</v>
      </c>
      <c r="Z175" t="s">
        <v>6547</v>
      </c>
      <c r="AA175" t="s">
        <v>1824</v>
      </c>
      <c r="AC175" t="s">
        <v>1825</v>
      </c>
      <c r="AD175" t="s">
        <v>6548</v>
      </c>
      <c r="AE175">
        <v>27465</v>
      </c>
      <c r="AF175" t="s">
        <v>6549</v>
      </c>
      <c r="AG175" t="s">
        <v>6550</v>
      </c>
      <c r="AI175" t="s">
        <v>1824</v>
      </c>
      <c r="AK175" t="s">
        <v>6551</v>
      </c>
      <c r="AL175">
        <v>0</v>
      </c>
      <c r="AM175">
        <v>76</v>
      </c>
      <c r="AN175">
        <v>100</v>
      </c>
      <c r="AO175">
        <v>24</v>
      </c>
      <c r="AP175">
        <v>0</v>
      </c>
    </row>
    <row r="176" spans="1:42" x14ac:dyDescent="0.35">
      <c r="A176" t="s">
        <v>6552</v>
      </c>
      <c r="B176" t="s">
        <v>788</v>
      </c>
      <c r="C176" t="s">
        <v>5338</v>
      </c>
      <c r="D176">
        <v>471</v>
      </c>
      <c r="E176" t="s">
        <v>6553</v>
      </c>
      <c r="F176" t="s">
        <v>5367</v>
      </c>
      <c r="G176" t="s">
        <v>6554</v>
      </c>
      <c r="H176" t="s">
        <v>6555</v>
      </c>
      <c r="I176" t="s">
        <v>79</v>
      </c>
      <c r="J176" t="s">
        <v>6556</v>
      </c>
      <c r="K176" t="s">
        <v>120</v>
      </c>
      <c r="L176" t="s">
        <v>104</v>
      </c>
      <c r="M176">
        <v>4</v>
      </c>
      <c r="N176">
        <v>180</v>
      </c>
      <c r="P176">
        <v>3</v>
      </c>
      <c r="Q176" t="s">
        <v>5012</v>
      </c>
      <c r="R176">
        <v>30</v>
      </c>
      <c r="S176">
        <v>109</v>
      </c>
      <c r="T176">
        <v>23</v>
      </c>
      <c r="U176" t="s">
        <v>1530</v>
      </c>
      <c r="V176" t="s">
        <v>5013</v>
      </c>
      <c r="W176">
        <v>5760</v>
      </c>
      <c r="X176" t="s">
        <v>1826</v>
      </c>
      <c r="Y176" t="s">
        <v>6557</v>
      </c>
      <c r="Z176" t="s">
        <v>6558</v>
      </c>
      <c r="AD176" t="s">
        <v>6559</v>
      </c>
      <c r="AE176">
        <v>13171</v>
      </c>
      <c r="AF176" t="s">
        <v>6560</v>
      </c>
      <c r="AG176" t="s">
        <v>6561</v>
      </c>
      <c r="AH176" t="s">
        <v>6388</v>
      </c>
      <c r="AI176" t="s">
        <v>6389</v>
      </c>
      <c r="AJ176" t="s">
        <v>6390</v>
      </c>
      <c r="AK176" t="s">
        <v>6562</v>
      </c>
      <c r="AL176">
        <v>0</v>
      </c>
      <c r="AM176">
        <v>111</v>
      </c>
      <c r="AN176">
        <v>69</v>
      </c>
      <c r="AO176">
        <v>0</v>
      </c>
      <c r="AP176">
        <v>0</v>
      </c>
    </row>
    <row r="177" spans="1:42" x14ac:dyDescent="0.35">
      <c r="A177" t="s">
        <v>6563</v>
      </c>
      <c r="B177" t="s">
        <v>788</v>
      </c>
      <c r="C177" t="s">
        <v>5338</v>
      </c>
      <c r="D177">
        <v>486</v>
      </c>
      <c r="E177" t="s">
        <v>6564</v>
      </c>
      <c r="F177" t="s">
        <v>5011</v>
      </c>
      <c r="G177" t="s">
        <v>6565</v>
      </c>
      <c r="H177" t="s">
        <v>1454</v>
      </c>
      <c r="I177" t="s">
        <v>79</v>
      </c>
      <c r="J177" t="s">
        <v>6566</v>
      </c>
      <c r="K177" t="s">
        <v>286</v>
      </c>
      <c r="L177" t="s">
        <v>99</v>
      </c>
      <c r="M177">
        <v>13</v>
      </c>
      <c r="N177">
        <v>152</v>
      </c>
      <c r="P177">
        <v>4</v>
      </c>
      <c r="Q177" t="s">
        <v>5012</v>
      </c>
      <c r="R177">
        <v>20</v>
      </c>
      <c r="S177">
        <v>116</v>
      </c>
      <c r="T177">
        <v>26</v>
      </c>
      <c r="U177" t="s">
        <v>1530</v>
      </c>
      <c r="V177" t="s">
        <v>5013</v>
      </c>
      <c r="W177">
        <v>5551</v>
      </c>
      <c r="X177" t="s">
        <v>1827</v>
      </c>
      <c r="Y177" t="s">
        <v>5555</v>
      </c>
      <c r="Z177" t="s">
        <v>5556</v>
      </c>
      <c r="AC177" t="s">
        <v>1751</v>
      </c>
      <c r="AD177" t="s">
        <v>5557</v>
      </c>
      <c r="AE177">
        <v>9320</v>
      </c>
      <c r="AF177" t="s">
        <v>617</v>
      </c>
      <c r="AG177" t="s">
        <v>5523</v>
      </c>
      <c r="AH177" t="s">
        <v>5524</v>
      </c>
      <c r="AI177" t="s">
        <v>4612</v>
      </c>
      <c r="AJ177" t="s">
        <v>5525</v>
      </c>
      <c r="AK177" t="s">
        <v>4613</v>
      </c>
      <c r="AL177">
        <v>0</v>
      </c>
      <c r="AM177">
        <v>60</v>
      </c>
      <c r="AN177">
        <v>64</v>
      </c>
      <c r="AO177">
        <v>28</v>
      </c>
      <c r="AP177">
        <v>0</v>
      </c>
    </row>
    <row r="178" spans="1:42" x14ac:dyDescent="0.35">
      <c r="A178" t="s">
        <v>6567</v>
      </c>
      <c r="B178" t="s">
        <v>788</v>
      </c>
      <c r="C178" t="s">
        <v>5979</v>
      </c>
      <c r="D178">
        <v>493</v>
      </c>
      <c r="E178" t="s">
        <v>6568</v>
      </c>
      <c r="F178" t="s">
        <v>5981</v>
      </c>
      <c r="G178" t="s">
        <v>6569</v>
      </c>
      <c r="H178" t="s">
        <v>145</v>
      </c>
      <c r="I178" t="s">
        <v>79</v>
      </c>
      <c r="J178" t="s">
        <v>843</v>
      </c>
      <c r="K178" t="s">
        <v>145</v>
      </c>
      <c r="L178" t="s">
        <v>110</v>
      </c>
      <c r="M178">
        <v>2</v>
      </c>
      <c r="N178">
        <v>26</v>
      </c>
      <c r="Q178" t="s">
        <v>5012</v>
      </c>
      <c r="R178">
        <v>14</v>
      </c>
      <c r="S178">
        <v>23</v>
      </c>
      <c r="T178">
        <v>11</v>
      </c>
      <c r="U178" t="s">
        <v>5013</v>
      </c>
      <c r="V178" t="s">
        <v>5013</v>
      </c>
      <c r="W178">
        <v>5779</v>
      </c>
      <c r="X178" t="s">
        <v>6570</v>
      </c>
      <c r="Y178" t="s">
        <v>6290</v>
      </c>
      <c r="Z178" t="s">
        <v>6295</v>
      </c>
      <c r="AA178" t="s">
        <v>6292</v>
      </c>
      <c r="AD178" t="s">
        <v>6571</v>
      </c>
    </row>
    <row r="179" spans="1:42" x14ac:dyDescent="0.35">
      <c r="A179" t="s">
        <v>6572</v>
      </c>
      <c r="B179" t="s">
        <v>788</v>
      </c>
      <c r="C179" t="s">
        <v>5979</v>
      </c>
      <c r="D179">
        <v>494</v>
      </c>
      <c r="E179" t="s">
        <v>6573</v>
      </c>
      <c r="F179" t="s">
        <v>5981</v>
      </c>
      <c r="G179" t="s">
        <v>6574</v>
      </c>
      <c r="H179" t="s">
        <v>145</v>
      </c>
      <c r="I179" t="s">
        <v>79</v>
      </c>
      <c r="J179" t="s">
        <v>843</v>
      </c>
      <c r="K179" t="s">
        <v>145</v>
      </c>
      <c r="L179" t="s">
        <v>110</v>
      </c>
      <c r="M179">
        <v>2</v>
      </c>
      <c r="N179">
        <v>14</v>
      </c>
      <c r="Q179" t="s">
        <v>5012</v>
      </c>
      <c r="R179">
        <v>14</v>
      </c>
      <c r="S179">
        <v>23</v>
      </c>
      <c r="T179">
        <v>11</v>
      </c>
      <c r="U179" t="s">
        <v>5013</v>
      </c>
      <c r="V179" t="s">
        <v>5013</v>
      </c>
      <c r="W179">
        <v>5780</v>
      </c>
      <c r="X179" t="s">
        <v>6289</v>
      </c>
      <c r="Y179" t="s">
        <v>6290</v>
      </c>
      <c r="Z179" t="s">
        <v>6291</v>
      </c>
      <c r="AA179" t="s">
        <v>6292</v>
      </c>
      <c r="AD179" t="s">
        <v>6293</v>
      </c>
    </row>
    <row r="180" spans="1:42" x14ac:dyDescent="0.35">
      <c r="A180" t="s">
        <v>6575</v>
      </c>
      <c r="B180" t="s">
        <v>788</v>
      </c>
      <c r="C180" t="s">
        <v>5979</v>
      </c>
      <c r="D180">
        <v>495</v>
      </c>
      <c r="E180" t="s">
        <v>6576</v>
      </c>
      <c r="F180" t="s">
        <v>5981</v>
      </c>
      <c r="G180" t="s">
        <v>6577</v>
      </c>
      <c r="H180" t="s">
        <v>145</v>
      </c>
      <c r="I180" t="s">
        <v>79</v>
      </c>
      <c r="J180" t="s">
        <v>843</v>
      </c>
      <c r="K180" t="s">
        <v>145</v>
      </c>
      <c r="L180" t="s">
        <v>110</v>
      </c>
      <c r="M180">
        <v>2</v>
      </c>
      <c r="N180">
        <v>13</v>
      </c>
      <c r="Q180" t="s">
        <v>5012</v>
      </c>
      <c r="R180">
        <v>14</v>
      </c>
      <c r="S180">
        <v>23</v>
      </c>
      <c r="T180">
        <v>11</v>
      </c>
      <c r="U180" t="s">
        <v>5013</v>
      </c>
      <c r="V180" t="s">
        <v>5013</v>
      </c>
      <c r="W180">
        <v>5781</v>
      </c>
      <c r="X180" t="s">
        <v>6578</v>
      </c>
      <c r="Y180" t="s">
        <v>6290</v>
      </c>
      <c r="Z180" t="s">
        <v>6291</v>
      </c>
      <c r="AA180" t="s">
        <v>6292</v>
      </c>
      <c r="AD180" t="s">
        <v>6579</v>
      </c>
    </row>
    <row r="181" spans="1:42" x14ac:dyDescent="0.35">
      <c r="A181" t="s">
        <v>6580</v>
      </c>
      <c r="B181" t="s">
        <v>788</v>
      </c>
      <c r="C181" t="s">
        <v>6581</v>
      </c>
      <c r="D181">
        <v>497</v>
      </c>
      <c r="E181" t="s">
        <v>6582</v>
      </c>
      <c r="F181" t="s">
        <v>5981</v>
      </c>
      <c r="G181" t="s">
        <v>6583</v>
      </c>
      <c r="H181" t="s">
        <v>6584</v>
      </c>
      <c r="I181" t="s">
        <v>79</v>
      </c>
      <c r="J181" t="s">
        <v>6585</v>
      </c>
      <c r="K181" t="s">
        <v>421</v>
      </c>
      <c r="L181" t="s">
        <v>104</v>
      </c>
      <c r="M181">
        <v>46</v>
      </c>
      <c r="N181">
        <v>132</v>
      </c>
      <c r="Q181" t="s">
        <v>5012</v>
      </c>
      <c r="R181">
        <v>5</v>
      </c>
      <c r="S181">
        <v>4</v>
      </c>
      <c r="T181">
        <v>2</v>
      </c>
      <c r="U181" t="s">
        <v>5013</v>
      </c>
      <c r="V181" t="s">
        <v>5013</v>
      </c>
      <c r="W181">
        <v>5783</v>
      </c>
      <c r="X181" t="s">
        <v>6586</v>
      </c>
      <c r="Y181" t="s">
        <v>6587</v>
      </c>
      <c r="Z181" t="s">
        <v>6588</v>
      </c>
      <c r="AA181" t="s">
        <v>6589</v>
      </c>
      <c r="AD181" t="s">
        <v>6590</v>
      </c>
    </row>
    <row r="182" spans="1:42" x14ac:dyDescent="0.35">
      <c r="A182" t="s">
        <v>6591</v>
      </c>
      <c r="B182" t="s">
        <v>788</v>
      </c>
      <c r="C182" t="s">
        <v>6592</v>
      </c>
      <c r="D182">
        <v>499</v>
      </c>
      <c r="E182" t="s">
        <v>6593</v>
      </c>
      <c r="F182" t="s">
        <v>5011</v>
      </c>
      <c r="G182" t="s">
        <v>6594</v>
      </c>
      <c r="H182" t="s">
        <v>120</v>
      </c>
      <c r="I182" t="s">
        <v>79</v>
      </c>
      <c r="J182" t="s">
        <v>940</v>
      </c>
      <c r="K182" t="s">
        <v>120</v>
      </c>
      <c r="L182" t="s">
        <v>104</v>
      </c>
      <c r="M182">
        <v>40</v>
      </c>
      <c r="N182">
        <v>100</v>
      </c>
      <c r="Q182" t="s">
        <v>5012</v>
      </c>
      <c r="R182">
        <v>30</v>
      </c>
      <c r="S182">
        <v>110</v>
      </c>
      <c r="T182">
        <v>23</v>
      </c>
      <c r="U182" t="s">
        <v>1530</v>
      </c>
      <c r="V182" t="s">
        <v>5013</v>
      </c>
      <c r="W182">
        <v>25477</v>
      </c>
      <c r="X182" t="s">
        <v>1828</v>
      </c>
      <c r="Z182" t="s">
        <v>6595</v>
      </c>
      <c r="AA182" t="s">
        <v>1829</v>
      </c>
      <c r="AB182" t="s">
        <v>6596</v>
      </c>
      <c r="AC182" t="s">
        <v>1830</v>
      </c>
      <c r="AD182" t="s">
        <v>6597</v>
      </c>
      <c r="AE182">
        <v>20292</v>
      </c>
      <c r="AF182" t="s">
        <v>6598</v>
      </c>
      <c r="AG182" t="s">
        <v>6599</v>
      </c>
      <c r="AH182" t="s">
        <v>6600</v>
      </c>
      <c r="AI182" t="s">
        <v>6601</v>
      </c>
      <c r="AK182" t="s">
        <v>6602</v>
      </c>
      <c r="AL182">
        <v>0</v>
      </c>
      <c r="AM182">
        <v>20</v>
      </c>
      <c r="AN182">
        <v>40</v>
      </c>
      <c r="AO182">
        <v>30</v>
      </c>
      <c r="AP182">
        <v>10</v>
      </c>
    </row>
    <row r="183" spans="1:42" x14ac:dyDescent="0.35">
      <c r="A183" t="s">
        <v>6603</v>
      </c>
      <c r="B183" t="s">
        <v>788</v>
      </c>
      <c r="C183" t="s">
        <v>6604</v>
      </c>
      <c r="D183">
        <v>500</v>
      </c>
      <c r="E183" t="s">
        <v>6605</v>
      </c>
      <c r="F183" t="s">
        <v>5011</v>
      </c>
      <c r="G183" t="s">
        <v>6606</v>
      </c>
      <c r="H183" t="s">
        <v>269</v>
      </c>
      <c r="I183" t="s">
        <v>79</v>
      </c>
      <c r="J183" t="s">
        <v>270</v>
      </c>
      <c r="K183" t="s">
        <v>271</v>
      </c>
      <c r="L183" t="s">
        <v>140</v>
      </c>
      <c r="M183">
        <v>20</v>
      </c>
      <c r="N183">
        <v>160</v>
      </c>
      <c r="P183">
        <v>106</v>
      </c>
      <c r="Q183" t="s">
        <v>5012</v>
      </c>
      <c r="R183">
        <v>31</v>
      </c>
      <c r="S183">
        <v>55</v>
      </c>
      <c r="T183">
        <v>24</v>
      </c>
      <c r="U183" t="s">
        <v>1530</v>
      </c>
      <c r="V183" t="s">
        <v>5013</v>
      </c>
      <c r="W183">
        <v>27672</v>
      </c>
      <c r="X183" t="s">
        <v>1831</v>
      </c>
      <c r="Z183" t="s">
        <v>6595</v>
      </c>
      <c r="AA183" t="s">
        <v>1829</v>
      </c>
      <c r="AB183" t="s">
        <v>6596</v>
      </c>
      <c r="AC183" t="s">
        <v>1830</v>
      </c>
      <c r="AD183" t="s">
        <v>1661</v>
      </c>
      <c r="AE183">
        <v>24700</v>
      </c>
      <c r="AF183" t="s">
        <v>6607</v>
      </c>
      <c r="AH183" t="s">
        <v>6600</v>
      </c>
      <c r="AI183" t="s">
        <v>1829</v>
      </c>
      <c r="AK183" t="s">
        <v>6602</v>
      </c>
      <c r="AL183">
        <v>0</v>
      </c>
      <c r="AM183">
        <v>32</v>
      </c>
      <c r="AN183">
        <v>95</v>
      </c>
      <c r="AO183">
        <v>33</v>
      </c>
      <c r="AP183">
        <v>0</v>
      </c>
    </row>
    <row r="184" spans="1:42" x14ac:dyDescent="0.35">
      <c r="A184" t="s">
        <v>6608</v>
      </c>
      <c r="B184" t="s">
        <v>788</v>
      </c>
      <c r="C184" t="s">
        <v>5979</v>
      </c>
      <c r="D184">
        <v>501</v>
      </c>
      <c r="E184" t="s">
        <v>6609</v>
      </c>
      <c r="F184" t="s">
        <v>5981</v>
      </c>
      <c r="G184" t="s">
        <v>6610</v>
      </c>
      <c r="H184" t="s">
        <v>454</v>
      </c>
      <c r="I184" t="s">
        <v>79</v>
      </c>
      <c r="J184" t="s">
        <v>455</v>
      </c>
      <c r="K184" t="s">
        <v>145</v>
      </c>
      <c r="L184" t="s">
        <v>110</v>
      </c>
      <c r="M184">
        <v>16</v>
      </c>
      <c r="N184">
        <v>72</v>
      </c>
      <c r="Q184" t="s">
        <v>5012</v>
      </c>
      <c r="R184">
        <v>14</v>
      </c>
      <c r="S184">
        <v>24</v>
      </c>
      <c r="T184">
        <v>11</v>
      </c>
      <c r="U184" t="s">
        <v>5013</v>
      </c>
      <c r="V184" t="s">
        <v>5013</v>
      </c>
      <c r="W184">
        <v>5788</v>
      </c>
      <c r="X184" t="s">
        <v>6611</v>
      </c>
      <c r="Y184" t="s">
        <v>6612</v>
      </c>
      <c r="Z184" t="s">
        <v>6613</v>
      </c>
      <c r="AA184" t="s">
        <v>6614</v>
      </c>
      <c r="AB184" t="s">
        <v>6615</v>
      </c>
      <c r="AD184" t="s">
        <v>6616</v>
      </c>
      <c r="AE184">
        <v>5785</v>
      </c>
      <c r="AF184" t="s">
        <v>6617</v>
      </c>
      <c r="AG184" t="s">
        <v>6618</v>
      </c>
      <c r="AH184" t="s">
        <v>6619</v>
      </c>
      <c r="AI184" t="s">
        <v>6614</v>
      </c>
    </row>
    <row r="185" spans="1:42" x14ac:dyDescent="0.35">
      <c r="A185" t="s">
        <v>6620</v>
      </c>
      <c r="B185" t="s">
        <v>788</v>
      </c>
      <c r="C185" t="s">
        <v>5979</v>
      </c>
      <c r="D185">
        <v>505</v>
      </c>
      <c r="E185" t="s">
        <v>6621</v>
      </c>
      <c r="F185" t="s">
        <v>5981</v>
      </c>
      <c r="G185" t="s">
        <v>6622</v>
      </c>
      <c r="H185" t="s">
        <v>342</v>
      </c>
      <c r="I185" t="s">
        <v>79</v>
      </c>
      <c r="J185" t="s">
        <v>6623</v>
      </c>
      <c r="K185" t="s">
        <v>342</v>
      </c>
      <c r="L185" t="s">
        <v>110</v>
      </c>
      <c r="M185">
        <v>5</v>
      </c>
      <c r="N185">
        <v>40</v>
      </c>
      <c r="Q185" t="s">
        <v>5012</v>
      </c>
      <c r="R185">
        <v>27</v>
      </c>
      <c r="S185">
        <v>85</v>
      </c>
      <c r="T185">
        <v>18</v>
      </c>
      <c r="U185" t="s">
        <v>5013</v>
      </c>
      <c r="V185" t="s">
        <v>5013</v>
      </c>
      <c r="W185">
        <v>5793</v>
      </c>
      <c r="X185" t="s">
        <v>6624</v>
      </c>
      <c r="Y185" t="s">
        <v>5984</v>
      </c>
      <c r="Z185" t="s">
        <v>5999</v>
      </c>
      <c r="AA185" t="s">
        <v>5986</v>
      </c>
      <c r="AB185" t="s">
        <v>5987</v>
      </c>
      <c r="AC185" t="s">
        <v>6000</v>
      </c>
      <c r="AD185" t="s">
        <v>6625</v>
      </c>
      <c r="AE185">
        <v>5792</v>
      </c>
      <c r="AF185" t="s">
        <v>635</v>
      </c>
      <c r="AG185" t="s">
        <v>5989</v>
      </c>
      <c r="AH185" t="s">
        <v>5990</v>
      </c>
      <c r="AI185" t="s">
        <v>5986</v>
      </c>
      <c r="AJ185" t="s">
        <v>5987</v>
      </c>
      <c r="AK185" t="s">
        <v>5991</v>
      </c>
    </row>
    <row r="186" spans="1:42" x14ac:dyDescent="0.35">
      <c r="A186" t="s">
        <v>6626</v>
      </c>
      <c r="B186" t="s">
        <v>788</v>
      </c>
      <c r="C186" t="s">
        <v>5979</v>
      </c>
      <c r="D186">
        <v>507</v>
      </c>
      <c r="E186" t="s">
        <v>6627</v>
      </c>
      <c r="F186" t="s">
        <v>5981</v>
      </c>
      <c r="G186" t="s">
        <v>6628</v>
      </c>
      <c r="H186" t="s">
        <v>86</v>
      </c>
      <c r="I186" t="s">
        <v>79</v>
      </c>
      <c r="J186" t="s">
        <v>6193</v>
      </c>
      <c r="K186" t="s">
        <v>88</v>
      </c>
      <c r="L186" t="s">
        <v>89</v>
      </c>
      <c r="M186">
        <v>1</v>
      </c>
      <c r="N186">
        <v>2</v>
      </c>
      <c r="Q186" t="s">
        <v>5058</v>
      </c>
      <c r="R186">
        <v>35</v>
      </c>
      <c r="S186">
        <v>51</v>
      </c>
      <c r="T186">
        <v>14</v>
      </c>
      <c r="U186" t="s">
        <v>5013</v>
      </c>
      <c r="V186" t="s">
        <v>5013</v>
      </c>
      <c r="W186">
        <v>5796</v>
      </c>
      <c r="X186" t="s">
        <v>6629</v>
      </c>
      <c r="Y186" t="s">
        <v>6630</v>
      </c>
      <c r="Z186" t="s">
        <v>6631</v>
      </c>
    </row>
    <row r="187" spans="1:42" x14ac:dyDescent="0.35">
      <c r="A187" t="s">
        <v>6632</v>
      </c>
      <c r="B187" t="s">
        <v>788</v>
      </c>
      <c r="C187" t="s">
        <v>5979</v>
      </c>
      <c r="D187">
        <v>508</v>
      </c>
      <c r="E187" t="s">
        <v>6633</v>
      </c>
      <c r="F187" t="s">
        <v>5981</v>
      </c>
      <c r="G187" t="s">
        <v>6634</v>
      </c>
      <c r="H187" t="s">
        <v>86</v>
      </c>
      <c r="I187" t="s">
        <v>79</v>
      </c>
      <c r="J187" t="s">
        <v>6193</v>
      </c>
      <c r="K187" t="s">
        <v>88</v>
      </c>
      <c r="L187" t="s">
        <v>89</v>
      </c>
      <c r="M187">
        <v>1</v>
      </c>
      <c r="N187">
        <v>2</v>
      </c>
      <c r="Q187" t="s">
        <v>5058</v>
      </c>
      <c r="R187">
        <v>35</v>
      </c>
      <c r="S187">
        <v>51</v>
      </c>
      <c r="T187">
        <v>14</v>
      </c>
      <c r="U187" t="s">
        <v>5013</v>
      </c>
      <c r="V187" t="s">
        <v>5013</v>
      </c>
      <c r="W187">
        <v>5797</v>
      </c>
      <c r="X187" t="s">
        <v>6635</v>
      </c>
      <c r="Y187" t="s">
        <v>6636</v>
      </c>
      <c r="Z187" t="s">
        <v>6637</v>
      </c>
    </row>
    <row r="188" spans="1:42" x14ac:dyDescent="0.35">
      <c r="A188" t="s">
        <v>6638</v>
      </c>
      <c r="B188" t="s">
        <v>788</v>
      </c>
      <c r="C188" t="s">
        <v>5979</v>
      </c>
      <c r="D188">
        <v>509</v>
      </c>
      <c r="E188" t="s">
        <v>6639</v>
      </c>
      <c r="F188" t="s">
        <v>5981</v>
      </c>
      <c r="G188" t="s">
        <v>6640</v>
      </c>
      <c r="H188" t="s">
        <v>86</v>
      </c>
      <c r="I188" t="s">
        <v>79</v>
      </c>
      <c r="J188" t="s">
        <v>6193</v>
      </c>
      <c r="K188" t="s">
        <v>88</v>
      </c>
      <c r="L188" t="s">
        <v>89</v>
      </c>
      <c r="M188">
        <v>1</v>
      </c>
      <c r="N188">
        <v>2</v>
      </c>
      <c r="Q188" t="s">
        <v>5058</v>
      </c>
      <c r="R188">
        <v>35</v>
      </c>
      <c r="S188">
        <v>51</v>
      </c>
      <c r="T188">
        <v>14</v>
      </c>
      <c r="U188" t="s">
        <v>5013</v>
      </c>
      <c r="V188" t="s">
        <v>5013</v>
      </c>
      <c r="W188">
        <v>5796</v>
      </c>
      <c r="X188" t="s">
        <v>6629</v>
      </c>
      <c r="Y188" t="s">
        <v>6630</v>
      </c>
      <c r="Z188" t="s">
        <v>6631</v>
      </c>
    </row>
    <row r="189" spans="1:42" x14ac:dyDescent="0.35">
      <c r="A189" t="s">
        <v>6641</v>
      </c>
      <c r="B189" t="s">
        <v>788</v>
      </c>
      <c r="C189" t="s">
        <v>5979</v>
      </c>
      <c r="D189">
        <v>511</v>
      </c>
      <c r="E189" t="s">
        <v>6642</v>
      </c>
      <c r="F189" t="s">
        <v>5981</v>
      </c>
      <c r="G189" t="s">
        <v>6643</v>
      </c>
      <c r="H189" t="s">
        <v>86</v>
      </c>
      <c r="I189" t="s">
        <v>79</v>
      </c>
      <c r="J189" t="s">
        <v>6193</v>
      </c>
      <c r="K189" t="s">
        <v>88</v>
      </c>
      <c r="L189" t="s">
        <v>89</v>
      </c>
      <c r="M189">
        <v>1</v>
      </c>
      <c r="N189">
        <v>1</v>
      </c>
      <c r="Q189" t="s">
        <v>5012</v>
      </c>
      <c r="R189">
        <v>35</v>
      </c>
      <c r="S189">
        <v>51</v>
      </c>
      <c r="T189">
        <v>14</v>
      </c>
      <c r="U189" t="s">
        <v>5013</v>
      </c>
      <c r="V189" t="s">
        <v>5013</v>
      </c>
      <c r="W189">
        <v>5799</v>
      </c>
      <c r="X189" t="s">
        <v>6644</v>
      </c>
      <c r="Y189" t="s">
        <v>6645</v>
      </c>
    </row>
    <row r="190" spans="1:42" x14ac:dyDescent="0.35">
      <c r="A190" t="s">
        <v>6646</v>
      </c>
      <c r="B190" t="s">
        <v>788</v>
      </c>
      <c r="C190" t="s">
        <v>5979</v>
      </c>
      <c r="D190">
        <v>512</v>
      </c>
      <c r="E190" t="s">
        <v>6647</v>
      </c>
      <c r="F190" t="s">
        <v>5981</v>
      </c>
      <c r="G190" t="s">
        <v>6648</v>
      </c>
      <c r="H190" t="s">
        <v>86</v>
      </c>
      <c r="I190" t="s">
        <v>79</v>
      </c>
      <c r="J190" t="s">
        <v>6193</v>
      </c>
      <c r="K190" t="s">
        <v>88</v>
      </c>
      <c r="L190" t="s">
        <v>89</v>
      </c>
      <c r="M190">
        <v>1</v>
      </c>
      <c r="N190">
        <v>2</v>
      </c>
      <c r="Q190" t="s">
        <v>5012</v>
      </c>
      <c r="R190">
        <v>35</v>
      </c>
      <c r="S190">
        <v>51</v>
      </c>
      <c r="T190">
        <v>14</v>
      </c>
      <c r="U190" t="s">
        <v>5013</v>
      </c>
      <c r="V190" t="s">
        <v>5013</v>
      </c>
      <c r="W190">
        <v>5800</v>
      </c>
      <c r="X190" t="s">
        <v>6649</v>
      </c>
      <c r="Y190" t="s">
        <v>6650</v>
      </c>
      <c r="Z190" t="s">
        <v>6651</v>
      </c>
      <c r="AA190" t="s">
        <v>6652</v>
      </c>
      <c r="AD190" t="s">
        <v>6653</v>
      </c>
    </row>
    <row r="191" spans="1:42" x14ac:dyDescent="0.35">
      <c r="A191" t="s">
        <v>6654</v>
      </c>
      <c r="B191" t="s">
        <v>788</v>
      </c>
      <c r="C191" t="s">
        <v>5979</v>
      </c>
      <c r="D191">
        <v>513</v>
      </c>
      <c r="E191" t="s">
        <v>6655</v>
      </c>
      <c r="F191" t="s">
        <v>5981</v>
      </c>
      <c r="G191" t="s">
        <v>6656</v>
      </c>
      <c r="H191" t="s">
        <v>537</v>
      </c>
      <c r="I191" t="s">
        <v>79</v>
      </c>
      <c r="J191" t="s">
        <v>6657</v>
      </c>
      <c r="K191" t="s">
        <v>537</v>
      </c>
      <c r="L191" t="s">
        <v>396</v>
      </c>
      <c r="M191">
        <v>1</v>
      </c>
      <c r="N191">
        <v>1</v>
      </c>
      <c r="Q191" t="s">
        <v>5082</v>
      </c>
      <c r="R191">
        <v>1</v>
      </c>
      <c r="S191">
        <v>11</v>
      </c>
      <c r="T191">
        <v>3</v>
      </c>
      <c r="U191" t="s">
        <v>5013</v>
      </c>
      <c r="V191" t="s">
        <v>5013</v>
      </c>
      <c r="W191">
        <v>5801</v>
      </c>
      <c r="X191" t="s">
        <v>6658</v>
      </c>
      <c r="Y191" t="s">
        <v>6659</v>
      </c>
      <c r="Z191" t="s">
        <v>6660</v>
      </c>
    </row>
    <row r="192" spans="1:42" x14ac:dyDescent="0.35">
      <c r="A192" t="s">
        <v>6661</v>
      </c>
      <c r="B192" t="s">
        <v>788</v>
      </c>
      <c r="C192" t="s">
        <v>5979</v>
      </c>
      <c r="D192">
        <v>515</v>
      </c>
      <c r="E192" t="s">
        <v>6662</v>
      </c>
      <c r="F192" t="s">
        <v>5981</v>
      </c>
      <c r="G192" t="s">
        <v>6663</v>
      </c>
      <c r="H192" t="s">
        <v>537</v>
      </c>
      <c r="I192" t="s">
        <v>79</v>
      </c>
      <c r="J192" t="s">
        <v>1356</v>
      </c>
      <c r="K192" t="s">
        <v>537</v>
      </c>
      <c r="L192" t="s">
        <v>396</v>
      </c>
      <c r="M192">
        <v>1</v>
      </c>
      <c r="N192">
        <v>1</v>
      </c>
      <c r="Q192" t="s">
        <v>5082</v>
      </c>
      <c r="R192">
        <v>1</v>
      </c>
      <c r="S192">
        <v>11</v>
      </c>
      <c r="T192">
        <v>3</v>
      </c>
      <c r="U192" t="s">
        <v>5013</v>
      </c>
      <c r="V192" t="s">
        <v>5013</v>
      </c>
      <c r="W192">
        <v>5802</v>
      </c>
      <c r="X192" t="s">
        <v>6664</v>
      </c>
      <c r="Y192" t="s">
        <v>6665</v>
      </c>
      <c r="Z192" t="s">
        <v>6666</v>
      </c>
      <c r="AA192" t="s">
        <v>6667</v>
      </c>
      <c r="AD192" t="s">
        <v>6668</v>
      </c>
    </row>
    <row r="193" spans="1:42" x14ac:dyDescent="0.35">
      <c r="A193" t="s">
        <v>6669</v>
      </c>
      <c r="B193" t="s">
        <v>788</v>
      </c>
      <c r="C193" t="s">
        <v>5979</v>
      </c>
      <c r="D193">
        <v>516</v>
      </c>
      <c r="E193" t="s">
        <v>6670</v>
      </c>
      <c r="F193" t="s">
        <v>5981</v>
      </c>
      <c r="G193" t="s">
        <v>6671</v>
      </c>
      <c r="H193" t="s">
        <v>537</v>
      </c>
      <c r="I193" t="s">
        <v>79</v>
      </c>
      <c r="J193" t="s">
        <v>6657</v>
      </c>
      <c r="K193" t="s">
        <v>537</v>
      </c>
      <c r="L193" t="s">
        <v>396</v>
      </c>
      <c r="M193">
        <v>1</v>
      </c>
      <c r="N193">
        <v>1</v>
      </c>
      <c r="Q193" t="s">
        <v>5082</v>
      </c>
      <c r="R193">
        <v>1</v>
      </c>
      <c r="S193">
        <v>11</v>
      </c>
      <c r="T193">
        <v>3</v>
      </c>
      <c r="U193" t="s">
        <v>5013</v>
      </c>
      <c r="V193" t="s">
        <v>5013</v>
      </c>
      <c r="W193">
        <v>5801</v>
      </c>
      <c r="X193" t="s">
        <v>6658</v>
      </c>
      <c r="Y193" t="s">
        <v>6659</v>
      </c>
      <c r="Z193" t="s">
        <v>6660</v>
      </c>
    </row>
    <row r="194" spans="1:42" x14ac:dyDescent="0.35">
      <c r="A194" t="s">
        <v>6672</v>
      </c>
      <c r="B194" t="s">
        <v>788</v>
      </c>
      <c r="C194" t="s">
        <v>6581</v>
      </c>
      <c r="D194">
        <v>517</v>
      </c>
      <c r="E194" t="s">
        <v>6673</v>
      </c>
      <c r="F194" t="s">
        <v>5981</v>
      </c>
      <c r="G194" t="s">
        <v>6674</v>
      </c>
      <c r="H194" t="s">
        <v>387</v>
      </c>
      <c r="I194" t="s">
        <v>79</v>
      </c>
      <c r="J194" t="s">
        <v>386</v>
      </c>
      <c r="K194" t="s">
        <v>387</v>
      </c>
      <c r="L194" t="s">
        <v>388</v>
      </c>
      <c r="M194">
        <v>3</v>
      </c>
      <c r="N194">
        <v>31</v>
      </c>
      <c r="Q194" t="s">
        <v>5012</v>
      </c>
      <c r="R194">
        <v>16</v>
      </c>
      <c r="S194">
        <v>77</v>
      </c>
      <c r="T194">
        <v>29</v>
      </c>
      <c r="U194" t="s">
        <v>5013</v>
      </c>
      <c r="V194" t="s">
        <v>5013</v>
      </c>
      <c r="W194">
        <v>5803</v>
      </c>
      <c r="X194" t="s">
        <v>6675</v>
      </c>
      <c r="Y194" t="s">
        <v>6676</v>
      </c>
      <c r="Z194" t="s">
        <v>6675</v>
      </c>
      <c r="AA194" t="s">
        <v>6677</v>
      </c>
      <c r="AD194" t="s">
        <v>6678</v>
      </c>
    </row>
    <row r="195" spans="1:42" x14ac:dyDescent="0.35">
      <c r="A195" t="s">
        <v>6679</v>
      </c>
      <c r="B195" t="s">
        <v>788</v>
      </c>
      <c r="C195" t="s">
        <v>6680</v>
      </c>
      <c r="D195">
        <v>862</v>
      </c>
      <c r="E195" t="s">
        <v>494</v>
      </c>
      <c r="F195" t="s">
        <v>5011</v>
      </c>
      <c r="G195" t="s">
        <v>6681</v>
      </c>
      <c r="H195" t="s">
        <v>486</v>
      </c>
      <c r="I195" t="s">
        <v>79</v>
      </c>
      <c r="J195" t="s">
        <v>487</v>
      </c>
      <c r="K195" t="s">
        <v>488</v>
      </c>
      <c r="L195" t="s">
        <v>150</v>
      </c>
      <c r="M195">
        <v>13</v>
      </c>
      <c r="N195">
        <v>40</v>
      </c>
      <c r="P195">
        <v>4</v>
      </c>
      <c r="Q195" t="s">
        <v>5012</v>
      </c>
      <c r="R195">
        <v>5</v>
      </c>
      <c r="S195">
        <v>11</v>
      </c>
      <c r="T195">
        <v>3</v>
      </c>
      <c r="U195" t="s">
        <v>1530</v>
      </c>
      <c r="V195" t="s">
        <v>5013</v>
      </c>
      <c r="W195">
        <v>24564</v>
      </c>
      <c r="X195" t="s">
        <v>1845</v>
      </c>
      <c r="Y195" t="s">
        <v>6682</v>
      </c>
      <c r="Z195" t="s">
        <v>6683</v>
      </c>
      <c r="AA195" t="s">
        <v>3454</v>
      </c>
      <c r="AB195" t="s">
        <v>6684</v>
      </c>
      <c r="AC195" t="s">
        <v>1836</v>
      </c>
      <c r="AD195" t="s">
        <v>6685</v>
      </c>
      <c r="AE195">
        <v>25954</v>
      </c>
      <c r="AF195" t="s">
        <v>609</v>
      </c>
      <c r="AG195" t="s">
        <v>6686</v>
      </c>
      <c r="AH195" t="s">
        <v>6683</v>
      </c>
      <c r="AI195" t="s">
        <v>6687</v>
      </c>
      <c r="AK195" t="s">
        <v>6688</v>
      </c>
      <c r="AL195">
        <v>0</v>
      </c>
      <c r="AM195">
        <v>12</v>
      </c>
      <c r="AN195">
        <v>28</v>
      </c>
      <c r="AO195">
        <v>0</v>
      </c>
      <c r="AP195">
        <v>0</v>
      </c>
    </row>
    <row r="196" spans="1:42" x14ac:dyDescent="0.35">
      <c r="A196" t="s">
        <v>6689</v>
      </c>
      <c r="B196" t="s">
        <v>788</v>
      </c>
      <c r="C196" t="s">
        <v>5103</v>
      </c>
      <c r="D196">
        <v>863</v>
      </c>
      <c r="E196" t="s">
        <v>6690</v>
      </c>
      <c r="F196" t="s">
        <v>5111</v>
      </c>
      <c r="G196" t="s">
        <v>6691</v>
      </c>
      <c r="H196" t="s">
        <v>6692</v>
      </c>
      <c r="I196" t="s">
        <v>79</v>
      </c>
      <c r="J196" t="s">
        <v>6693</v>
      </c>
      <c r="K196" t="s">
        <v>1973</v>
      </c>
      <c r="L196" t="s">
        <v>110</v>
      </c>
      <c r="M196">
        <v>1</v>
      </c>
      <c r="N196">
        <v>1</v>
      </c>
      <c r="Q196" t="s">
        <v>5082</v>
      </c>
      <c r="R196">
        <v>9</v>
      </c>
      <c r="S196">
        <v>27</v>
      </c>
      <c r="T196">
        <v>13</v>
      </c>
      <c r="U196" t="s">
        <v>5013</v>
      </c>
      <c r="V196" t="s">
        <v>5013</v>
      </c>
      <c r="W196">
        <v>6149</v>
      </c>
      <c r="X196" t="s">
        <v>6694</v>
      </c>
      <c r="Y196" t="s">
        <v>6695</v>
      </c>
      <c r="Z196" t="s">
        <v>6696</v>
      </c>
      <c r="AA196" t="s">
        <v>6697</v>
      </c>
      <c r="AD196" t="s">
        <v>6698</v>
      </c>
    </row>
    <row r="197" spans="1:42" x14ac:dyDescent="0.35">
      <c r="A197" t="s">
        <v>83</v>
      </c>
      <c r="B197" t="s">
        <v>788</v>
      </c>
      <c r="C197" t="s">
        <v>5979</v>
      </c>
      <c r="D197">
        <v>865</v>
      </c>
      <c r="E197" t="s">
        <v>6699</v>
      </c>
      <c r="F197" t="s">
        <v>5981</v>
      </c>
      <c r="G197" t="s">
        <v>6700</v>
      </c>
      <c r="H197" t="s">
        <v>6701</v>
      </c>
      <c r="I197" t="s">
        <v>79</v>
      </c>
      <c r="J197" t="s">
        <v>6702</v>
      </c>
      <c r="K197" t="s">
        <v>379</v>
      </c>
      <c r="L197" t="s">
        <v>89</v>
      </c>
      <c r="M197">
        <v>3</v>
      </c>
      <c r="N197">
        <v>20</v>
      </c>
      <c r="Q197" t="s">
        <v>5012</v>
      </c>
      <c r="R197">
        <v>35</v>
      </c>
      <c r="S197">
        <v>17</v>
      </c>
      <c r="T197">
        <v>21</v>
      </c>
      <c r="U197" t="s">
        <v>5013</v>
      </c>
      <c r="V197" t="s">
        <v>5013</v>
      </c>
      <c r="W197">
        <v>6152</v>
      </c>
      <c r="X197" t="s">
        <v>6703</v>
      </c>
      <c r="Z197" t="s">
        <v>5331</v>
      </c>
      <c r="AA197" t="s">
        <v>1718</v>
      </c>
      <c r="AB197" t="s">
        <v>5332</v>
      </c>
      <c r="AC197" t="s">
        <v>1719</v>
      </c>
      <c r="AD197" t="s">
        <v>6704</v>
      </c>
      <c r="AE197">
        <v>4877</v>
      </c>
      <c r="AF197" t="s">
        <v>581</v>
      </c>
      <c r="AG197" t="s">
        <v>5334</v>
      </c>
      <c r="AH197" t="s">
        <v>5335</v>
      </c>
      <c r="AI197" t="s">
        <v>1718</v>
      </c>
      <c r="AJ197" t="s">
        <v>5332</v>
      </c>
      <c r="AK197" t="s">
        <v>5336</v>
      </c>
    </row>
    <row r="198" spans="1:42" x14ac:dyDescent="0.35">
      <c r="D198">
        <v>871</v>
      </c>
      <c r="E198" t="s">
        <v>6705</v>
      </c>
      <c r="F198" t="s">
        <v>5981</v>
      </c>
      <c r="G198" t="s">
        <v>6706</v>
      </c>
      <c r="H198" t="s">
        <v>5451</v>
      </c>
      <c r="I198" t="s">
        <v>79</v>
      </c>
      <c r="J198" t="s">
        <v>5452</v>
      </c>
      <c r="K198" t="s">
        <v>1717</v>
      </c>
      <c r="L198" t="s">
        <v>89</v>
      </c>
      <c r="M198">
        <v>4</v>
      </c>
      <c r="N198">
        <v>32</v>
      </c>
      <c r="Q198" t="s">
        <v>5012</v>
      </c>
      <c r="R198">
        <v>25</v>
      </c>
      <c r="S198">
        <v>20</v>
      </c>
      <c r="T198">
        <v>24</v>
      </c>
      <c r="U198" t="s">
        <v>5013</v>
      </c>
      <c r="V198" t="s">
        <v>5013</v>
      </c>
      <c r="W198">
        <v>6157</v>
      </c>
      <c r="X198" t="s">
        <v>6707</v>
      </c>
      <c r="Y198" t="s">
        <v>6708</v>
      </c>
      <c r="Z198" t="s">
        <v>5331</v>
      </c>
      <c r="AA198" t="s">
        <v>1718</v>
      </c>
      <c r="AB198" t="s">
        <v>5332</v>
      </c>
      <c r="AC198" t="s">
        <v>1719</v>
      </c>
      <c r="AD198" t="s">
        <v>6709</v>
      </c>
      <c r="AE198">
        <v>4877</v>
      </c>
      <c r="AF198" t="s">
        <v>581</v>
      </c>
      <c r="AG198" t="s">
        <v>5334</v>
      </c>
      <c r="AH198" t="s">
        <v>5335</v>
      </c>
      <c r="AI198" t="s">
        <v>1718</v>
      </c>
      <c r="AJ198" t="s">
        <v>5332</v>
      </c>
      <c r="AK198" t="s">
        <v>5336</v>
      </c>
      <c r="AL198">
        <v>0</v>
      </c>
      <c r="AM198">
        <v>16</v>
      </c>
      <c r="AN198">
        <v>16</v>
      </c>
      <c r="AO198">
        <v>0</v>
      </c>
      <c r="AP198">
        <v>0</v>
      </c>
    </row>
    <row r="199" spans="1:42" x14ac:dyDescent="0.35">
      <c r="D199">
        <v>872</v>
      </c>
      <c r="E199" t="s">
        <v>6710</v>
      </c>
      <c r="F199" t="s">
        <v>5011</v>
      </c>
      <c r="G199" t="s">
        <v>6711</v>
      </c>
      <c r="H199" t="s">
        <v>6712</v>
      </c>
      <c r="I199" t="s">
        <v>79</v>
      </c>
      <c r="J199" t="s">
        <v>507</v>
      </c>
      <c r="K199" t="s">
        <v>508</v>
      </c>
      <c r="L199" t="s">
        <v>89</v>
      </c>
      <c r="M199">
        <v>7</v>
      </c>
      <c r="N199">
        <v>40</v>
      </c>
      <c r="Q199" t="s">
        <v>5012</v>
      </c>
      <c r="R199">
        <v>31</v>
      </c>
      <c r="S199">
        <v>136</v>
      </c>
      <c r="T199">
        <v>5</v>
      </c>
      <c r="U199" t="s">
        <v>5013</v>
      </c>
      <c r="V199" t="s">
        <v>1530</v>
      </c>
      <c r="W199">
        <v>6158</v>
      </c>
      <c r="X199" t="s">
        <v>6713</v>
      </c>
      <c r="Y199" t="s">
        <v>6708</v>
      </c>
      <c r="Z199" t="s">
        <v>5331</v>
      </c>
      <c r="AA199" t="s">
        <v>1718</v>
      </c>
      <c r="AB199" t="s">
        <v>5332</v>
      </c>
      <c r="AC199" t="s">
        <v>1719</v>
      </c>
      <c r="AD199" t="s">
        <v>6714</v>
      </c>
      <c r="AE199">
        <v>4877</v>
      </c>
      <c r="AF199" t="s">
        <v>581</v>
      </c>
      <c r="AG199" t="s">
        <v>5334</v>
      </c>
      <c r="AH199" t="s">
        <v>5335</v>
      </c>
      <c r="AI199" t="s">
        <v>1718</v>
      </c>
      <c r="AJ199" t="s">
        <v>5332</v>
      </c>
      <c r="AK199" t="s">
        <v>5336</v>
      </c>
    </row>
    <row r="200" spans="1:42" x14ac:dyDescent="0.35">
      <c r="A200" t="s">
        <v>794</v>
      </c>
      <c r="B200" t="s">
        <v>788</v>
      </c>
      <c r="C200" t="s">
        <v>5079</v>
      </c>
      <c r="D200">
        <v>873</v>
      </c>
      <c r="E200" t="s">
        <v>792</v>
      </c>
      <c r="F200" t="s">
        <v>5011</v>
      </c>
      <c r="G200" t="s">
        <v>793</v>
      </c>
      <c r="H200" t="s">
        <v>795</v>
      </c>
      <c r="I200" t="s">
        <v>79</v>
      </c>
      <c r="J200" t="s">
        <v>438</v>
      </c>
      <c r="K200" t="s">
        <v>103</v>
      </c>
      <c r="L200" t="s">
        <v>104</v>
      </c>
      <c r="M200">
        <v>18</v>
      </c>
      <c r="N200">
        <v>194</v>
      </c>
      <c r="P200">
        <v>194</v>
      </c>
      <c r="Q200" t="s">
        <v>5012</v>
      </c>
      <c r="R200">
        <v>12</v>
      </c>
      <c r="S200">
        <v>91</v>
      </c>
      <c r="T200">
        <v>9</v>
      </c>
      <c r="U200" t="s">
        <v>5013</v>
      </c>
      <c r="V200" t="s">
        <v>5013</v>
      </c>
      <c r="W200">
        <v>6159</v>
      </c>
      <c r="X200" t="s">
        <v>6715</v>
      </c>
      <c r="Y200" t="s">
        <v>6716</v>
      </c>
      <c r="Z200" t="s">
        <v>6717</v>
      </c>
      <c r="AA200" t="s">
        <v>6718</v>
      </c>
      <c r="AB200" t="s">
        <v>6719</v>
      </c>
      <c r="AD200" t="s">
        <v>6720</v>
      </c>
      <c r="AE200">
        <v>6268</v>
      </c>
      <c r="AF200" t="s">
        <v>6721</v>
      </c>
      <c r="AG200" t="s">
        <v>6716</v>
      </c>
      <c r="AH200" t="s">
        <v>6722</v>
      </c>
      <c r="AI200" t="s">
        <v>6723</v>
      </c>
      <c r="AJ200" t="s">
        <v>6724</v>
      </c>
      <c r="AK200" t="s">
        <v>6725</v>
      </c>
      <c r="AL200">
        <v>0</v>
      </c>
      <c r="AM200">
        <v>76</v>
      </c>
      <c r="AN200">
        <v>90</v>
      </c>
      <c r="AO200">
        <v>28</v>
      </c>
      <c r="AP200">
        <v>0</v>
      </c>
    </row>
    <row r="201" spans="1:42" x14ac:dyDescent="0.35">
      <c r="A201" t="s">
        <v>6726</v>
      </c>
      <c r="B201" t="s">
        <v>5218</v>
      </c>
      <c r="C201" t="s">
        <v>6727</v>
      </c>
      <c r="D201">
        <v>879</v>
      </c>
      <c r="E201" t="s">
        <v>94</v>
      </c>
      <c r="F201" t="s">
        <v>5367</v>
      </c>
      <c r="G201" t="s">
        <v>95</v>
      </c>
      <c r="H201" t="s">
        <v>96</v>
      </c>
      <c r="I201" t="s">
        <v>79</v>
      </c>
      <c r="J201" t="s">
        <v>97</v>
      </c>
      <c r="K201" t="s">
        <v>98</v>
      </c>
      <c r="L201" t="s">
        <v>99</v>
      </c>
      <c r="M201">
        <v>14</v>
      </c>
      <c r="N201">
        <v>48</v>
      </c>
      <c r="P201">
        <v>4</v>
      </c>
      <c r="Q201" t="s">
        <v>5012</v>
      </c>
      <c r="R201">
        <v>21</v>
      </c>
      <c r="S201">
        <v>73</v>
      </c>
      <c r="T201">
        <v>24</v>
      </c>
      <c r="U201" t="s">
        <v>1530</v>
      </c>
      <c r="V201" t="s">
        <v>5013</v>
      </c>
      <c r="W201">
        <v>6163</v>
      </c>
      <c r="X201" t="s">
        <v>559</v>
      </c>
      <c r="Y201" t="s">
        <v>5474</v>
      </c>
      <c r="Z201" t="s">
        <v>5472</v>
      </c>
      <c r="AA201" t="s">
        <v>1704</v>
      </c>
      <c r="AB201" t="s">
        <v>5481</v>
      </c>
      <c r="AC201" t="s">
        <v>1705</v>
      </c>
      <c r="AD201" t="s">
        <v>6728</v>
      </c>
      <c r="AE201">
        <v>26987</v>
      </c>
      <c r="AF201" t="s">
        <v>554</v>
      </c>
      <c r="AG201" t="s">
        <v>5474</v>
      </c>
      <c r="AH201" t="s">
        <v>5475</v>
      </c>
      <c r="AI201" t="s">
        <v>1704</v>
      </c>
      <c r="AK201" t="s">
        <v>5477</v>
      </c>
      <c r="AL201">
        <v>0</v>
      </c>
      <c r="AM201">
        <v>40</v>
      </c>
      <c r="AN201">
        <v>8</v>
      </c>
      <c r="AO201">
        <v>0</v>
      </c>
      <c r="AP201">
        <v>0</v>
      </c>
    </row>
    <row r="202" spans="1:42" x14ac:dyDescent="0.35">
      <c r="A202" t="s">
        <v>6729</v>
      </c>
      <c r="B202" t="s">
        <v>788</v>
      </c>
      <c r="C202" t="s">
        <v>5079</v>
      </c>
      <c r="D202">
        <v>884</v>
      </c>
      <c r="E202" t="s">
        <v>67</v>
      </c>
      <c r="F202" t="s">
        <v>5011</v>
      </c>
      <c r="G202" t="s">
        <v>100</v>
      </c>
      <c r="H202" t="s">
        <v>101</v>
      </c>
      <c r="I202" t="s">
        <v>79</v>
      </c>
      <c r="J202" t="s">
        <v>102</v>
      </c>
      <c r="K202" t="s">
        <v>103</v>
      </c>
      <c r="L202" t="s">
        <v>104</v>
      </c>
      <c r="M202">
        <v>23</v>
      </c>
      <c r="N202">
        <v>197</v>
      </c>
      <c r="P202">
        <v>7</v>
      </c>
      <c r="Q202" t="s">
        <v>5012</v>
      </c>
      <c r="R202">
        <v>24</v>
      </c>
      <c r="S202">
        <v>92</v>
      </c>
      <c r="T202">
        <v>9</v>
      </c>
      <c r="U202" t="s">
        <v>5013</v>
      </c>
      <c r="V202" t="s">
        <v>5013</v>
      </c>
      <c r="W202">
        <v>20538</v>
      </c>
      <c r="X202" t="s">
        <v>563</v>
      </c>
      <c r="Y202" t="s">
        <v>6730</v>
      </c>
      <c r="Z202" t="s">
        <v>6731</v>
      </c>
      <c r="AA202" t="s">
        <v>6732</v>
      </c>
      <c r="AB202" t="s">
        <v>6733</v>
      </c>
      <c r="AC202" t="s">
        <v>6734</v>
      </c>
      <c r="AD202" t="s">
        <v>6735</v>
      </c>
      <c r="AE202">
        <v>20538</v>
      </c>
      <c r="AF202" t="s">
        <v>563</v>
      </c>
      <c r="AG202" t="s">
        <v>6730</v>
      </c>
      <c r="AH202" t="s">
        <v>6731</v>
      </c>
      <c r="AI202" t="s">
        <v>6736</v>
      </c>
      <c r="AK202" t="s">
        <v>6734</v>
      </c>
      <c r="AL202">
        <v>0</v>
      </c>
      <c r="AM202">
        <v>36</v>
      </c>
      <c r="AN202">
        <v>109</v>
      </c>
      <c r="AO202">
        <v>52</v>
      </c>
      <c r="AP202">
        <v>0</v>
      </c>
    </row>
    <row r="203" spans="1:42" x14ac:dyDescent="0.35">
      <c r="A203" t="s">
        <v>796</v>
      </c>
      <c r="B203" t="s">
        <v>788</v>
      </c>
      <c r="C203" t="s">
        <v>5079</v>
      </c>
      <c r="D203">
        <v>885</v>
      </c>
      <c r="E203" t="s">
        <v>105</v>
      </c>
      <c r="F203" t="s">
        <v>5011</v>
      </c>
      <c r="G203" t="s">
        <v>106</v>
      </c>
      <c r="H203" t="s">
        <v>107</v>
      </c>
      <c r="I203" t="s">
        <v>79</v>
      </c>
      <c r="J203" t="s">
        <v>108</v>
      </c>
      <c r="K203" t="s">
        <v>109</v>
      </c>
      <c r="L203" t="s">
        <v>110</v>
      </c>
      <c r="M203">
        <v>8</v>
      </c>
      <c r="N203">
        <v>98</v>
      </c>
      <c r="P203">
        <v>34</v>
      </c>
      <c r="Q203" t="s">
        <v>5012</v>
      </c>
      <c r="R203">
        <v>18</v>
      </c>
      <c r="S203">
        <v>139</v>
      </c>
      <c r="T203">
        <v>15</v>
      </c>
      <c r="U203" t="s">
        <v>5013</v>
      </c>
      <c r="V203" t="s">
        <v>5013</v>
      </c>
      <c r="W203">
        <v>15609</v>
      </c>
      <c r="X203" t="s">
        <v>564</v>
      </c>
      <c r="Y203" t="s">
        <v>6737</v>
      </c>
      <c r="Z203" t="s">
        <v>6738</v>
      </c>
      <c r="AA203" t="s">
        <v>6739</v>
      </c>
      <c r="AB203" t="s">
        <v>6740</v>
      </c>
      <c r="AD203" t="s">
        <v>6741</v>
      </c>
      <c r="AE203">
        <v>15609</v>
      </c>
      <c r="AF203" t="s">
        <v>564</v>
      </c>
      <c r="AG203" t="s">
        <v>6737</v>
      </c>
      <c r="AH203" t="s">
        <v>6738</v>
      </c>
      <c r="AI203" t="s">
        <v>6742</v>
      </c>
      <c r="AJ203" t="s">
        <v>6743</v>
      </c>
      <c r="AK203" t="s">
        <v>6744</v>
      </c>
      <c r="AL203">
        <v>0</v>
      </c>
      <c r="AM203">
        <v>67</v>
      </c>
      <c r="AN203">
        <v>31</v>
      </c>
      <c r="AO203">
        <v>0</v>
      </c>
      <c r="AP203">
        <v>0</v>
      </c>
    </row>
    <row r="204" spans="1:42" x14ac:dyDescent="0.35">
      <c r="A204" t="s">
        <v>6745</v>
      </c>
      <c r="B204" t="s">
        <v>788</v>
      </c>
      <c r="C204" t="s">
        <v>5103</v>
      </c>
      <c r="D204">
        <v>583</v>
      </c>
      <c r="E204" t="s">
        <v>6746</v>
      </c>
      <c r="F204" t="s">
        <v>5981</v>
      </c>
      <c r="G204" t="s">
        <v>6747</v>
      </c>
      <c r="H204" t="s">
        <v>6748</v>
      </c>
      <c r="I204" t="s">
        <v>79</v>
      </c>
      <c r="J204" t="s">
        <v>1473</v>
      </c>
      <c r="K204" t="s">
        <v>1474</v>
      </c>
      <c r="L204" t="s">
        <v>104</v>
      </c>
      <c r="M204">
        <v>9</v>
      </c>
      <c r="N204">
        <v>40</v>
      </c>
      <c r="Q204" t="s">
        <v>5012</v>
      </c>
      <c r="R204">
        <v>13</v>
      </c>
      <c r="S204">
        <v>68</v>
      </c>
      <c r="T204">
        <v>30</v>
      </c>
      <c r="U204" t="s">
        <v>5013</v>
      </c>
      <c r="V204" t="s">
        <v>5013</v>
      </c>
      <c r="W204">
        <v>5897</v>
      </c>
      <c r="X204" t="s">
        <v>6749</v>
      </c>
      <c r="Y204" t="s">
        <v>5378</v>
      </c>
      <c r="Z204" t="s">
        <v>5787</v>
      </c>
      <c r="AA204" t="s">
        <v>1731</v>
      </c>
      <c r="AB204" t="s">
        <v>5380</v>
      </c>
      <c r="AC204" t="s">
        <v>1732</v>
      </c>
      <c r="AD204" t="s">
        <v>6750</v>
      </c>
      <c r="AE204">
        <v>5854</v>
      </c>
      <c r="AF204" t="s">
        <v>5789</v>
      </c>
      <c r="AG204" t="s">
        <v>5378</v>
      </c>
      <c r="AH204" t="s">
        <v>5787</v>
      </c>
      <c r="AI204" t="s">
        <v>1731</v>
      </c>
      <c r="AJ204" t="s">
        <v>5380</v>
      </c>
      <c r="AK204" t="s">
        <v>1732</v>
      </c>
      <c r="AL204">
        <v>0</v>
      </c>
      <c r="AM204">
        <v>40</v>
      </c>
      <c r="AN204">
        <v>0</v>
      </c>
      <c r="AO204">
        <v>0</v>
      </c>
      <c r="AP204">
        <v>0</v>
      </c>
    </row>
    <row r="205" spans="1:42" x14ac:dyDescent="0.35">
      <c r="A205" t="s">
        <v>6751</v>
      </c>
      <c r="B205" t="s">
        <v>788</v>
      </c>
      <c r="C205" t="s">
        <v>6581</v>
      </c>
      <c r="D205">
        <v>584</v>
      </c>
      <c r="E205" t="s">
        <v>6752</v>
      </c>
      <c r="F205" t="s">
        <v>5981</v>
      </c>
      <c r="G205" t="s">
        <v>6753</v>
      </c>
      <c r="H205" t="s">
        <v>145</v>
      </c>
      <c r="I205" t="s">
        <v>79</v>
      </c>
      <c r="J205" t="s">
        <v>843</v>
      </c>
      <c r="K205" t="s">
        <v>145</v>
      </c>
      <c r="L205" t="s">
        <v>110</v>
      </c>
      <c r="M205">
        <v>1</v>
      </c>
      <c r="N205">
        <v>12</v>
      </c>
      <c r="Q205" t="s">
        <v>5012</v>
      </c>
      <c r="R205">
        <v>14</v>
      </c>
      <c r="S205">
        <v>23</v>
      </c>
      <c r="T205">
        <v>11</v>
      </c>
      <c r="U205" t="s">
        <v>5013</v>
      </c>
      <c r="V205" t="s">
        <v>5013</v>
      </c>
      <c r="W205">
        <v>5898</v>
      </c>
      <c r="X205" t="s">
        <v>6754</v>
      </c>
      <c r="Y205" t="s">
        <v>6290</v>
      </c>
      <c r="Z205" t="s">
        <v>6291</v>
      </c>
      <c r="AA205" t="s">
        <v>6292</v>
      </c>
      <c r="AD205" t="s">
        <v>6755</v>
      </c>
    </row>
    <row r="206" spans="1:42" x14ac:dyDescent="0.35">
      <c r="A206" t="s">
        <v>6756</v>
      </c>
      <c r="B206" t="s">
        <v>788</v>
      </c>
      <c r="C206" t="s">
        <v>6581</v>
      </c>
      <c r="D206">
        <v>585</v>
      </c>
      <c r="E206" t="s">
        <v>5812</v>
      </c>
      <c r="F206" t="s">
        <v>5981</v>
      </c>
      <c r="G206" t="s">
        <v>6757</v>
      </c>
      <c r="H206" t="s">
        <v>170</v>
      </c>
      <c r="I206" t="s">
        <v>79</v>
      </c>
      <c r="J206" t="s">
        <v>2654</v>
      </c>
      <c r="K206" t="s">
        <v>120</v>
      </c>
      <c r="L206" t="s">
        <v>104</v>
      </c>
      <c r="M206">
        <v>17</v>
      </c>
      <c r="N206">
        <v>160</v>
      </c>
      <c r="Q206" t="s">
        <v>5012</v>
      </c>
      <c r="R206">
        <v>24</v>
      </c>
      <c r="S206">
        <v>115</v>
      </c>
      <c r="T206">
        <v>16</v>
      </c>
      <c r="U206" t="s">
        <v>5013</v>
      </c>
      <c r="V206" t="s">
        <v>5013</v>
      </c>
      <c r="W206">
        <v>9171</v>
      </c>
      <c r="X206" t="s">
        <v>6758</v>
      </c>
      <c r="Y206" t="s">
        <v>6759</v>
      </c>
      <c r="Z206" t="s">
        <v>6760</v>
      </c>
      <c r="AD206" t="s">
        <v>6761</v>
      </c>
    </row>
    <row r="207" spans="1:42" x14ac:dyDescent="0.35">
      <c r="A207" t="s">
        <v>6762</v>
      </c>
      <c r="B207" t="s">
        <v>788</v>
      </c>
      <c r="C207" t="s">
        <v>6581</v>
      </c>
      <c r="D207">
        <v>587</v>
      </c>
      <c r="E207" t="s">
        <v>6763</v>
      </c>
      <c r="F207" t="s">
        <v>5981</v>
      </c>
      <c r="G207" t="s">
        <v>6764</v>
      </c>
      <c r="H207" t="s">
        <v>6110</v>
      </c>
      <c r="I207" t="s">
        <v>79</v>
      </c>
      <c r="J207" t="s">
        <v>6111</v>
      </c>
      <c r="K207" t="s">
        <v>6112</v>
      </c>
      <c r="L207" t="s">
        <v>150</v>
      </c>
      <c r="M207">
        <v>1</v>
      </c>
      <c r="N207">
        <v>2</v>
      </c>
      <c r="Q207" t="s">
        <v>5058</v>
      </c>
      <c r="R207">
        <v>4</v>
      </c>
      <c r="S207">
        <v>2</v>
      </c>
      <c r="T207">
        <v>2</v>
      </c>
      <c r="U207" t="s">
        <v>5013</v>
      </c>
      <c r="V207" t="s">
        <v>5013</v>
      </c>
      <c r="W207">
        <v>5902</v>
      </c>
      <c r="X207" t="s">
        <v>6765</v>
      </c>
      <c r="Z207" t="s">
        <v>6766</v>
      </c>
      <c r="AA207" t="s">
        <v>6767</v>
      </c>
      <c r="AB207" t="s">
        <v>6768</v>
      </c>
      <c r="AD207" t="s">
        <v>6769</v>
      </c>
      <c r="AE207">
        <v>5903</v>
      </c>
      <c r="AF207" t="s">
        <v>6770</v>
      </c>
      <c r="AG207" t="s">
        <v>6771</v>
      </c>
      <c r="AH207" t="s">
        <v>6766</v>
      </c>
    </row>
    <row r="208" spans="1:42" x14ac:dyDescent="0.35">
      <c r="A208" t="s">
        <v>6772</v>
      </c>
      <c r="B208" t="s">
        <v>788</v>
      </c>
      <c r="C208" t="s">
        <v>6581</v>
      </c>
      <c r="D208">
        <v>588</v>
      </c>
      <c r="E208" t="s">
        <v>6773</v>
      </c>
      <c r="F208" t="s">
        <v>5011</v>
      </c>
      <c r="G208" t="s">
        <v>6774</v>
      </c>
      <c r="H208" t="s">
        <v>6775</v>
      </c>
      <c r="I208" t="s">
        <v>79</v>
      </c>
      <c r="J208" t="s">
        <v>1172</v>
      </c>
      <c r="K208" t="s">
        <v>1173</v>
      </c>
      <c r="L208" t="s">
        <v>150</v>
      </c>
      <c r="M208">
        <v>4</v>
      </c>
      <c r="N208">
        <v>46</v>
      </c>
      <c r="Q208" t="s">
        <v>5012</v>
      </c>
      <c r="R208">
        <v>1</v>
      </c>
      <c r="S208">
        <v>9</v>
      </c>
      <c r="T208">
        <v>1</v>
      </c>
      <c r="U208" t="s">
        <v>5013</v>
      </c>
      <c r="V208" t="s">
        <v>5013</v>
      </c>
      <c r="W208">
        <v>5904</v>
      </c>
      <c r="X208" t="s">
        <v>6776</v>
      </c>
      <c r="Z208" t="s">
        <v>6777</v>
      </c>
      <c r="AD208" t="s">
        <v>6778</v>
      </c>
    </row>
    <row r="209" spans="1:42" x14ac:dyDescent="0.35">
      <c r="A209" t="s">
        <v>6779</v>
      </c>
      <c r="B209" t="s">
        <v>788</v>
      </c>
      <c r="C209" t="s">
        <v>6581</v>
      </c>
      <c r="D209">
        <v>590</v>
      </c>
      <c r="E209" t="s">
        <v>6780</v>
      </c>
      <c r="F209" t="s">
        <v>5981</v>
      </c>
      <c r="G209" t="s">
        <v>6781</v>
      </c>
      <c r="H209" t="s">
        <v>120</v>
      </c>
      <c r="I209" t="s">
        <v>79</v>
      </c>
      <c r="J209" t="s">
        <v>6782</v>
      </c>
      <c r="K209" t="s">
        <v>120</v>
      </c>
      <c r="L209" t="s">
        <v>104</v>
      </c>
      <c r="M209">
        <v>1</v>
      </c>
      <c r="N209">
        <v>2</v>
      </c>
      <c r="Q209" t="s">
        <v>5058</v>
      </c>
      <c r="R209">
        <v>30</v>
      </c>
      <c r="S209">
        <v>110</v>
      </c>
      <c r="T209">
        <v>23</v>
      </c>
      <c r="U209" t="s">
        <v>5013</v>
      </c>
      <c r="V209" t="s">
        <v>5013</v>
      </c>
      <c r="W209">
        <v>5908</v>
      </c>
      <c r="X209" t="s">
        <v>6783</v>
      </c>
      <c r="Y209" t="s">
        <v>6784</v>
      </c>
      <c r="Z209" t="s">
        <v>6785</v>
      </c>
      <c r="AA209" t="s">
        <v>6786</v>
      </c>
      <c r="AD209" t="s">
        <v>6787</v>
      </c>
      <c r="AE209">
        <v>5907</v>
      </c>
      <c r="AF209" t="s">
        <v>6788</v>
      </c>
      <c r="AG209" t="s">
        <v>6789</v>
      </c>
      <c r="AH209" t="s">
        <v>6790</v>
      </c>
      <c r="AI209" t="s">
        <v>6791</v>
      </c>
    </row>
    <row r="210" spans="1:42" x14ac:dyDescent="0.35">
      <c r="A210" t="s">
        <v>798</v>
      </c>
      <c r="B210" t="s">
        <v>788</v>
      </c>
      <c r="C210" t="s">
        <v>5079</v>
      </c>
      <c r="D210">
        <v>888</v>
      </c>
      <c r="E210" t="s">
        <v>111</v>
      </c>
      <c r="F210" t="s">
        <v>5011</v>
      </c>
      <c r="G210" t="s">
        <v>112</v>
      </c>
      <c r="H210" t="s">
        <v>107</v>
      </c>
      <c r="I210" t="s">
        <v>79</v>
      </c>
      <c r="J210" t="s">
        <v>113</v>
      </c>
      <c r="K210" t="s">
        <v>109</v>
      </c>
      <c r="L210" t="s">
        <v>110</v>
      </c>
      <c r="M210">
        <v>2</v>
      </c>
      <c r="N210">
        <v>15</v>
      </c>
      <c r="P210">
        <v>1</v>
      </c>
      <c r="Q210" t="s">
        <v>5012</v>
      </c>
      <c r="R210">
        <v>2</v>
      </c>
      <c r="S210">
        <v>138</v>
      </c>
      <c r="T210">
        <v>15</v>
      </c>
      <c r="U210" t="s">
        <v>5013</v>
      </c>
      <c r="V210" t="s">
        <v>5013</v>
      </c>
      <c r="W210">
        <v>6173</v>
      </c>
      <c r="X210" t="s">
        <v>568</v>
      </c>
      <c r="Z210" t="s">
        <v>6792</v>
      </c>
      <c r="AA210" t="s">
        <v>2643</v>
      </c>
      <c r="AB210" t="s">
        <v>6793</v>
      </c>
      <c r="AC210" t="s">
        <v>2644</v>
      </c>
      <c r="AD210" t="s">
        <v>6794</v>
      </c>
      <c r="AE210">
        <v>9831</v>
      </c>
      <c r="AF210" t="s">
        <v>569</v>
      </c>
      <c r="AG210" t="s">
        <v>6795</v>
      </c>
      <c r="AH210" t="s">
        <v>6792</v>
      </c>
      <c r="AI210" t="s">
        <v>2643</v>
      </c>
      <c r="AJ210" t="s">
        <v>6796</v>
      </c>
      <c r="AK210" t="s">
        <v>6797</v>
      </c>
      <c r="AL210">
        <v>0</v>
      </c>
      <c r="AM210">
        <v>0</v>
      </c>
      <c r="AN210">
        <v>10</v>
      </c>
      <c r="AO210">
        <v>5</v>
      </c>
      <c r="AP210">
        <v>0</v>
      </c>
    </row>
    <row r="211" spans="1:42" x14ac:dyDescent="0.35">
      <c r="A211" t="s">
        <v>6798</v>
      </c>
      <c r="B211" t="s">
        <v>788</v>
      </c>
      <c r="C211" t="s">
        <v>6581</v>
      </c>
      <c r="D211">
        <v>525</v>
      </c>
      <c r="E211" t="s">
        <v>6799</v>
      </c>
      <c r="F211" t="s">
        <v>5981</v>
      </c>
      <c r="G211" t="s">
        <v>6800</v>
      </c>
      <c r="H211" t="s">
        <v>6801</v>
      </c>
      <c r="I211" t="s">
        <v>79</v>
      </c>
      <c r="J211" t="s">
        <v>6802</v>
      </c>
      <c r="K211" t="s">
        <v>6803</v>
      </c>
      <c r="L211" t="s">
        <v>204</v>
      </c>
      <c r="M211">
        <v>5</v>
      </c>
      <c r="N211">
        <v>40</v>
      </c>
      <c r="Q211" t="s">
        <v>5012</v>
      </c>
      <c r="R211">
        <v>34</v>
      </c>
      <c r="S211">
        <v>30</v>
      </c>
      <c r="T211">
        <v>18</v>
      </c>
      <c r="U211" t="s">
        <v>5013</v>
      </c>
      <c r="V211" t="s">
        <v>5013</v>
      </c>
      <c r="W211">
        <v>5813</v>
      </c>
      <c r="X211" t="s">
        <v>6804</v>
      </c>
      <c r="Y211" t="s">
        <v>5984</v>
      </c>
      <c r="Z211" t="s">
        <v>5999</v>
      </c>
      <c r="AA211" t="s">
        <v>5986</v>
      </c>
      <c r="AB211" t="s">
        <v>5987</v>
      </c>
      <c r="AC211" t="s">
        <v>6000</v>
      </c>
      <c r="AD211" t="s">
        <v>6805</v>
      </c>
      <c r="AE211">
        <v>5792</v>
      </c>
      <c r="AF211" t="s">
        <v>635</v>
      </c>
      <c r="AG211" t="s">
        <v>5989</v>
      </c>
      <c r="AH211" t="s">
        <v>5990</v>
      </c>
      <c r="AI211" t="s">
        <v>5986</v>
      </c>
      <c r="AJ211" t="s">
        <v>5987</v>
      </c>
      <c r="AK211" t="s">
        <v>5991</v>
      </c>
    </row>
    <row r="212" spans="1:42" x14ac:dyDescent="0.35">
      <c r="A212" t="s">
        <v>6806</v>
      </c>
      <c r="B212" t="s">
        <v>788</v>
      </c>
      <c r="C212" t="s">
        <v>5979</v>
      </c>
      <c r="D212">
        <v>527</v>
      </c>
      <c r="E212" t="s">
        <v>6807</v>
      </c>
      <c r="F212" t="s">
        <v>5981</v>
      </c>
      <c r="G212" t="s">
        <v>6808</v>
      </c>
      <c r="H212" t="s">
        <v>6110</v>
      </c>
      <c r="I212" t="s">
        <v>79</v>
      </c>
      <c r="J212" t="s">
        <v>6111</v>
      </c>
      <c r="K212" t="s">
        <v>6112</v>
      </c>
      <c r="L212" t="s">
        <v>150</v>
      </c>
      <c r="M212">
        <v>1</v>
      </c>
      <c r="N212">
        <v>2</v>
      </c>
      <c r="Q212" t="s">
        <v>5058</v>
      </c>
      <c r="R212">
        <v>4</v>
      </c>
      <c r="S212">
        <v>2</v>
      </c>
      <c r="T212">
        <v>2</v>
      </c>
      <c r="U212" t="s">
        <v>5013</v>
      </c>
      <c r="V212" t="s">
        <v>5013</v>
      </c>
      <c r="W212">
        <v>5816</v>
      </c>
      <c r="X212" t="s">
        <v>6809</v>
      </c>
      <c r="Y212" t="s">
        <v>6810</v>
      </c>
      <c r="Z212" t="s">
        <v>6811</v>
      </c>
      <c r="AA212" t="s">
        <v>6812</v>
      </c>
      <c r="AD212" t="s">
        <v>6813</v>
      </c>
      <c r="AE212">
        <v>5816</v>
      </c>
      <c r="AF212" t="s">
        <v>6809</v>
      </c>
      <c r="AG212" t="s">
        <v>6810</v>
      </c>
      <c r="AH212" t="s">
        <v>6811</v>
      </c>
    </row>
    <row r="213" spans="1:42" x14ac:dyDescent="0.35">
      <c r="A213" t="s">
        <v>6814</v>
      </c>
      <c r="B213" t="s">
        <v>788</v>
      </c>
      <c r="C213" t="s">
        <v>5979</v>
      </c>
      <c r="D213">
        <v>530</v>
      </c>
      <c r="E213" t="s">
        <v>6815</v>
      </c>
      <c r="F213" t="s">
        <v>5981</v>
      </c>
      <c r="G213" t="s">
        <v>6815</v>
      </c>
      <c r="H213" t="s">
        <v>814</v>
      </c>
      <c r="I213" t="s">
        <v>79</v>
      </c>
      <c r="J213" t="s">
        <v>815</v>
      </c>
      <c r="K213" t="s">
        <v>229</v>
      </c>
      <c r="L213" t="s">
        <v>230</v>
      </c>
      <c r="M213">
        <v>20</v>
      </c>
      <c r="N213">
        <v>20</v>
      </c>
      <c r="Q213" t="s">
        <v>5082</v>
      </c>
      <c r="R213">
        <v>28</v>
      </c>
      <c r="S213">
        <v>36</v>
      </c>
      <c r="T213">
        <v>20</v>
      </c>
      <c r="U213" t="s">
        <v>5013</v>
      </c>
      <c r="V213" t="s">
        <v>5013</v>
      </c>
      <c r="W213">
        <v>5817</v>
      </c>
      <c r="X213" t="s">
        <v>6816</v>
      </c>
      <c r="Y213" t="s">
        <v>6817</v>
      </c>
      <c r="Z213" t="s">
        <v>6818</v>
      </c>
      <c r="AA213" t="s">
        <v>6819</v>
      </c>
      <c r="AB213" t="s">
        <v>6820</v>
      </c>
      <c r="AD213" t="s">
        <v>6821</v>
      </c>
      <c r="AE213">
        <v>5817</v>
      </c>
      <c r="AF213" t="s">
        <v>6816</v>
      </c>
      <c r="AG213" t="s">
        <v>6817</v>
      </c>
      <c r="AH213" t="s">
        <v>6818</v>
      </c>
      <c r="AI213" t="s">
        <v>6819</v>
      </c>
    </row>
    <row r="214" spans="1:42" x14ac:dyDescent="0.35">
      <c r="A214" t="s">
        <v>6822</v>
      </c>
      <c r="B214" t="s">
        <v>788</v>
      </c>
      <c r="C214" t="s">
        <v>5979</v>
      </c>
      <c r="D214">
        <v>532</v>
      </c>
      <c r="E214" t="s">
        <v>6823</v>
      </c>
      <c r="F214" t="s">
        <v>5981</v>
      </c>
      <c r="G214" t="s">
        <v>6824</v>
      </c>
      <c r="H214" t="s">
        <v>6825</v>
      </c>
      <c r="I214" t="s">
        <v>79</v>
      </c>
      <c r="J214" t="s">
        <v>6826</v>
      </c>
      <c r="K214" t="s">
        <v>164</v>
      </c>
      <c r="L214" t="s">
        <v>230</v>
      </c>
      <c r="M214">
        <v>1</v>
      </c>
      <c r="N214">
        <v>32</v>
      </c>
      <c r="Q214" t="s">
        <v>5012</v>
      </c>
      <c r="R214">
        <v>34</v>
      </c>
      <c r="S214">
        <v>37</v>
      </c>
      <c r="T214">
        <v>27</v>
      </c>
      <c r="U214" t="s">
        <v>5013</v>
      </c>
      <c r="V214" t="s">
        <v>5013</v>
      </c>
      <c r="W214">
        <v>5820</v>
      </c>
      <c r="X214" t="s">
        <v>6827</v>
      </c>
      <c r="Y214" t="s">
        <v>6828</v>
      </c>
      <c r="Z214" t="s">
        <v>6829</v>
      </c>
      <c r="AA214" t="s">
        <v>6830</v>
      </c>
      <c r="AB214" t="s">
        <v>6831</v>
      </c>
      <c r="AC214" t="s">
        <v>6832</v>
      </c>
      <c r="AD214" t="s">
        <v>6833</v>
      </c>
      <c r="AE214">
        <v>5821</v>
      </c>
      <c r="AF214" t="s">
        <v>584</v>
      </c>
      <c r="AG214" t="s">
        <v>6834</v>
      </c>
      <c r="AH214" t="s">
        <v>6829</v>
      </c>
      <c r="AI214" t="s">
        <v>6830</v>
      </c>
      <c r="AJ214" t="s">
        <v>6831</v>
      </c>
      <c r="AK214" t="s">
        <v>6832</v>
      </c>
    </row>
    <row r="215" spans="1:42" x14ac:dyDescent="0.35">
      <c r="A215" t="s">
        <v>6835</v>
      </c>
      <c r="B215" t="s">
        <v>788</v>
      </c>
      <c r="C215" t="s">
        <v>5979</v>
      </c>
      <c r="D215">
        <v>533</v>
      </c>
      <c r="E215" t="s">
        <v>6836</v>
      </c>
      <c r="F215" t="s">
        <v>5981</v>
      </c>
      <c r="G215" t="s">
        <v>6837</v>
      </c>
      <c r="H215" t="s">
        <v>145</v>
      </c>
      <c r="I215" t="s">
        <v>79</v>
      </c>
      <c r="J215" t="s">
        <v>843</v>
      </c>
      <c r="K215" t="s">
        <v>145</v>
      </c>
      <c r="L215" t="s">
        <v>110</v>
      </c>
      <c r="M215">
        <v>1</v>
      </c>
      <c r="N215">
        <v>23</v>
      </c>
      <c r="Q215" t="s">
        <v>5012</v>
      </c>
      <c r="R215">
        <v>14</v>
      </c>
      <c r="S215">
        <v>23</v>
      </c>
      <c r="T215">
        <v>11</v>
      </c>
      <c r="U215" t="s">
        <v>5013</v>
      </c>
      <c r="V215" t="s">
        <v>5013</v>
      </c>
      <c r="W215">
        <v>5822</v>
      </c>
      <c r="X215" t="s">
        <v>6838</v>
      </c>
      <c r="Y215" t="s">
        <v>6290</v>
      </c>
      <c r="Z215" t="s">
        <v>6291</v>
      </c>
      <c r="AA215" t="s">
        <v>6292</v>
      </c>
      <c r="AD215" t="s">
        <v>6839</v>
      </c>
    </row>
    <row r="216" spans="1:42" x14ac:dyDescent="0.35">
      <c r="A216" t="s">
        <v>6840</v>
      </c>
      <c r="B216" t="s">
        <v>788</v>
      </c>
      <c r="C216" t="s">
        <v>5979</v>
      </c>
      <c r="D216">
        <v>535</v>
      </c>
      <c r="E216" t="s">
        <v>6841</v>
      </c>
      <c r="F216" t="s">
        <v>5011</v>
      </c>
      <c r="G216" t="s">
        <v>6842</v>
      </c>
      <c r="H216" t="s">
        <v>6843</v>
      </c>
      <c r="I216" t="s">
        <v>79</v>
      </c>
      <c r="J216" t="s">
        <v>6489</v>
      </c>
      <c r="K216" t="s">
        <v>229</v>
      </c>
      <c r="L216" t="s">
        <v>230</v>
      </c>
      <c r="M216">
        <v>9</v>
      </c>
      <c r="N216">
        <v>9</v>
      </c>
      <c r="Q216" t="s">
        <v>5082</v>
      </c>
      <c r="R216">
        <v>15</v>
      </c>
      <c r="S216">
        <v>36</v>
      </c>
      <c r="T216">
        <v>27</v>
      </c>
      <c r="U216" t="s">
        <v>5013</v>
      </c>
      <c r="V216" t="s">
        <v>5013</v>
      </c>
      <c r="W216">
        <v>5817</v>
      </c>
      <c r="X216" t="s">
        <v>6816</v>
      </c>
      <c r="Y216" t="s">
        <v>6817</v>
      </c>
      <c r="Z216" t="s">
        <v>6818</v>
      </c>
      <c r="AA216" t="s">
        <v>6819</v>
      </c>
      <c r="AB216" t="s">
        <v>6820</v>
      </c>
      <c r="AD216" t="s">
        <v>6821</v>
      </c>
      <c r="AE216">
        <v>5817</v>
      </c>
      <c r="AF216" t="s">
        <v>6816</v>
      </c>
      <c r="AG216" t="s">
        <v>6817</v>
      </c>
      <c r="AH216" t="s">
        <v>6818</v>
      </c>
      <c r="AI216" t="s">
        <v>6819</v>
      </c>
    </row>
    <row r="217" spans="1:42" x14ac:dyDescent="0.35">
      <c r="A217" t="s">
        <v>6844</v>
      </c>
      <c r="B217" t="s">
        <v>788</v>
      </c>
      <c r="C217" t="s">
        <v>5979</v>
      </c>
      <c r="D217">
        <v>536</v>
      </c>
      <c r="E217" t="s">
        <v>6845</v>
      </c>
      <c r="F217" t="s">
        <v>5981</v>
      </c>
      <c r="G217" t="s">
        <v>6846</v>
      </c>
      <c r="H217" t="s">
        <v>2003</v>
      </c>
      <c r="I217" t="s">
        <v>79</v>
      </c>
      <c r="J217" t="s">
        <v>2004</v>
      </c>
      <c r="K217" t="s">
        <v>164</v>
      </c>
      <c r="L217" t="s">
        <v>230</v>
      </c>
      <c r="M217">
        <v>4</v>
      </c>
      <c r="N217">
        <v>4</v>
      </c>
      <c r="Q217" t="s">
        <v>5082</v>
      </c>
      <c r="R217">
        <v>34</v>
      </c>
      <c r="S217">
        <v>38</v>
      </c>
      <c r="T217">
        <v>27</v>
      </c>
      <c r="U217" t="s">
        <v>5013</v>
      </c>
      <c r="V217" t="s">
        <v>5013</v>
      </c>
      <c r="W217">
        <v>5817</v>
      </c>
      <c r="X217" t="s">
        <v>6816</v>
      </c>
      <c r="Y217" t="s">
        <v>6817</v>
      </c>
      <c r="Z217" t="s">
        <v>6818</v>
      </c>
      <c r="AA217" t="s">
        <v>6819</v>
      </c>
      <c r="AB217" t="s">
        <v>6820</v>
      </c>
      <c r="AD217" t="s">
        <v>6821</v>
      </c>
      <c r="AE217">
        <v>5817</v>
      </c>
      <c r="AF217" t="s">
        <v>6816</v>
      </c>
      <c r="AG217" t="s">
        <v>6817</v>
      </c>
      <c r="AH217" t="s">
        <v>6818</v>
      </c>
      <c r="AI217" t="s">
        <v>6819</v>
      </c>
    </row>
    <row r="218" spans="1:42" x14ac:dyDescent="0.35">
      <c r="A218" t="s">
        <v>6847</v>
      </c>
      <c r="B218" t="s">
        <v>788</v>
      </c>
      <c r="C218" t="s">
        <v>5979</v>
      </c>
      <c r="D218">
        <v>537</v>
      </c>
      <c r="E218" t="s">
        <v>6848</v>
      </c>
      <c r="F218" t="s">
        <v>5981</v>
      </c>
      <c r="G218" t="s">
        <v>6849</v>
      </c>
      <c r="H218" t="s">
        <v>1197</v>
      </c>
      <c r="I218" t="s">
        <v>79</v>
      </c>
      <c r="J218" t="s">
        <v>6850</v>
      </c>
      <c r="K218" t="s">
        <v>488</v>
      </c>
      <c r="L218" t="s">
        <v>150</v>
      </c>
      <c r="M218">
        <v>2</v>
      </c>
      <c r="N218">
        <v>1</v>
      </c>
      <c r="Q218" t="s">
        <v>5082</v>
      </c>
      <c r="R218">
        <v>5</v>
      </c>
      <c r="S218">
        <v>11</v>
      </c>
      <c r="T218">
        <v>3</v>
      </c>
      <c r="U218" t="s">
        <v>5013</v>
      </c>
      <c r="V218" t="s">
        <v>5013</v>
      </c>
      <c r="W218">
        <v>5825</v>
      </c>
      <c r="X218" t="s">
        <v>6851</v>
      </c>
      <c r="Y218" t="s">
        <v>6852</v>
      </c>
      <c r="Z218" t="s">
        <v>6853</v>
      </c>
      <c r="AA218" t="s">
        <v>6854</v>
      </c>
      <c r="AD218" t="s">
        <v>6855</v>
      </c>
      <c r="AE218">
        <v>5135</v>
      </c>
      <c r="AF218" t="s">
        <v>6123</v>
      </c>
      <c r="AG218" t="s">
        <v>6124</v>
      </c>
      <c r="AH218" t="s">
        <v>6125</v>
      </c>
      <c r="AI218" t="s">
        <v>6126</v>
      </c>
      <c r="AJ218" t="s">
        <v>6127</v>
      </c>
      <c r="AK218" t="s">
        <v>6128</v>
      </c>
    </row>
    <row r="219" spans="1:42" x14ac:dyDescent="0.35">
      <c r="A219" t="s">
        <v>6856</v>
      </c>
      <c r="B219" t="s">
        <v>788</v>
      </c>
      <c r="C219" t="s">
        <v>5979</v>
      </c>
      <c r="D219">
        <v>539</v>
      </c>
      <c r="E219" t="s">
        <v>6857</v>
      </c>
      <c r="F219" t="s">
        <v>5981</v>
      </c>
      <c r="G219" t="s">
        <v>6858</v>
      </c>
      <c r="H219" t="s">
        <v>1166</v>
      </c>
      <c r="I219" t="s">
        <v>79</v>
      </c>
      <c r="J219" t="s">
        <v>1167</v>
      </c>
      <c r="K219" t="s">
        <v>279</v>
      </c>
      <c r="L219" t="s">
        <v>110</v>
      </c>
      <c r="M219">
        <v>8</v>
      </c>
      <c r="N219">
        <v>57</v>
      </c>
      <c r="Q219" t="s">
        <v>5012</v>
      </c>
      <c r="R219">
        <v>8</v>
      </c>
      <c r="S219">
        <v>16</v>
      </c>
      <c r="T219">
        <v>4</v>
      </c>
      <c r="U219" t="s">
        <v>5013</v>
      </c>
      <c r="V219" t="s">
        <v>5013</v>
      </c>
      <c r="W219">
        <v>5827</v>
      </c>
      <c r="X219" t="s">
        <v>6859</v>
      </c>
      <c r="Y219" t="s">
        <v>6860</v>
      </c>
      <c r="Z219" t="s">
        <v>6861</v>
      </c>
      <c r="AA219" t="s">
        <v>4711</v>
      </c>
      <c r="AB219" t="s">
        <v>6862</v>
      </c>
      <c r="AC219" t="s">
        <v>4712</v>
      </c>
      <c r="AD219" t="s">
        <v>6863</v>
      </c>
      <c r="AE219">
        <v>5828</v>
      </c>
      <c r="AF219" t="s">
        <v>622</v>
      </c>
      <c r="AG219" t="s">
        <v>6864</v>
      </c>
      <c r="AH219" t="s">
        <v>6865</v>
      </c>
      <c r="AI219" t="s">
        <v>4711</v>
      </c>
      <c r="AJ219" t="s">
        <v>6862</v>
      </c>
      <c r="AK219" t="s">
        <v>6866</v>
      </c>
    </row>
    <row r="220" spans="1:42" x14ac:dyDescent="0.35">
      <c r="A220" t="s">
        <v>6867</v>
      </c>
      <c r="B220" t="s">
        <v>788</v>
      </c>
      <c r="C220" t="s">
        <v>6581</v>
      </c>
      <c r="D220">
        <v>660</v>
      </c>
      <c r="E220" t="s">
        <v>6868</v>
      </c>
      <c r="F220" t="s">
        <v>5011</v>
      </c>
      <c r="G220" t="s">
        <v>6869</v>
      </c>
      <c r="H220" t="s">
        <v>1060</v>
      </c>
      <c r="I220" t="s">
        <v>79</v>
      </c>
      <c r="J220" t="s">
        <v>6870</v>
      </c>
      <c r="K220" t="s">
        <v>109</v>
      </c>
      <c r="L220" t="s">
        <v>110</v>
      </c>
      <c r="M220">
        <v>3</v>
      </c>
      <c r="N220">
        <v>28</v>
      </c>
      <c r="Q220" t="s">
        <v>5012</v>
      </c>
      <c r="R220">
        <v>29</v>
      </c>
      <c r="S220">
        <v>144</v>
      </c>
      <c r="T220">
        <v>6</v>
      </c>
      <c r="U220" t="s">
        <v>5013</v>
      </c>
      <c r="V220" t="s">
        <v>5013</v>
      </c>
      <c r="W220">
        <v>5833</v>
      </c>
      <c r="X220" t="s">
        <v>6871</v>
      </c>
      <c r="Y220" t="s">
        <v>6872</v>
      </c>
      <c r="Z220" t="s">
        <v>6873</v>
      </c>
      <c r="AA220" t="s">
        <v>6874</v>
      </c>
      <c r="AB220" t="s">
        <v>6875</v>
      </c>
      <c r="AD220" t="s">
        <v>6876</v>
      </c>
      <c r="AE220">
        <v>5834</v>
      </c>
      <c r="AF220" t="s">
        <v>6877</v>
      </c>
      <c r="AG220" t="s">
        <v>6878</v>
      </c>
      <c r="AH220" t="s">
        <v>6879</v>
      </c>
    </row>
    <row r="221" spans="1:42" x14ac:dyDescent="0.35">
      <c r="A221" t="s">
        <v>6880</v>
      </c>
      <c r="B221" t="s">
        <v>788</v>
      </c>
      <c r="C221" t="s">
        <v>5103</v>
      </c>
      <c r="D221">
        <v>705</v>
      </c>
      <c r="E221" t="s">
        <v>6868</v>
      </c>
      <c r="F221" t="s">
        <v>5011</v>
      </c>
      <c r="G221" t="s">
        <v>6869</v>
      </c>
      <c r="H221" t="s">
        <v>1060</v>
      </c>
      <c r="I221" t="s">
        <v>79</v>
      </c>
      <c r="J221" t="s">
        <v>6870</v>
      </c>
      <c r="K221" t="s">
        <v>109</v>
      </c>
      <c r="L221" t="s">
        <v>110</v>
      </c>
      <c r="M221">
        <v>2</v>
      </c>
      <c r="N221">
        <v>16</v>
      </c>
      <c r="P221">
        <v>2</v>
      </c>
      <c r="Q221" t="s">
        <v>5012</v>
      </c>
      <c r="R221">
        <v>29</v>
      </c>
      <c r="S221">
        <v>144</v>
      </c>
      <c r="T221">
        <v>6</v>
      </c>
      <c r="U221" t="s">
        <v>5013</v>
      </c>
      <c r="V221" t="s">
        <v>5013</v>
      </c>
      <c r="W221">
        <v>5833</v>
      </c>
      <c r="X221" t="s">
        <v>6871</v>
      </c>
      <c r="Y221" t="s">
        <v>6872</v>
      </c>
      <c r="Z221" t="s">
        <v>6873</v>
      </c>
      <c r="AA221" t="s">
        <v>6874</v>
      </c>
      <c r="AB221" t="s">
        <v>6875</v>
      </c>
      <c r="AD221" t="s">
        <v>6876</v>
      </c>
      <c r="AE221">
        <v>15880</v>
      </c>
      <c r="AF221" t="s">
        <v>6881</v>
      </c>
      <c r="AG221" t="s">
        <v>6882</v>
      </c>
      <c r="AH221" t="s">
        <v>6883</v>
      </c>
      <c r="AI221" t="s">
        <v>6884</v>
      </c>
      <c r="AJ221" t="s">
        <v>6885</v>
      </c>
      <c r="AK221" t="s">
        <v>6886</v>
      </c>
      <c r="AL221">
        <v>0</v>
      </c>
      <c r="AM221">
        <v>0</v>
      </c>
      <c r="AN221">
        <v>16</v>
      </c>
      <c r="AO221">
        <v>0</v>
      </c>
      <c r="AP221">
        <v>0</v>
      </c>
    </row>
    <row r="222" spans="1:42" x14ac:dyDescent="0.35">
      <c r="A222" t="s">
        <v>6887</v>
      </c>
      <c r="B222" t="s">
        <v>788</v>
      </c>
      <c r="C222" t="s">
        <v>5979</v>
      </c>
      <c r="D222">
        <v>542</v>
      </c>
      <c r="E222" t="s">
        <v>6868</v>
      </c>
      <c r="F222" t="s">
        <v>5011</v>
      </c>
      <c r="G222" t="s">
        <v>6869</v>
      </c>
      <c r="H222" t="s">
        <v>1060</v>
      </c>
      <c r="I222" t="s">
        <v>79</v>
      </c>
      <c r="J222" t="s">
        <v>6870</v>
      </c>
      <c r="K222" t="s">
        <v>109</v>
      </c>
      <c r="L222" t="s">
        <v>110</v>
      </c>
      <c r="M222">
        <v>14</v>
      </c>
      <c r="N222">
        <v>164</v>
      </c>
      <c r="Q222" t="s">
        <v>5012</v>
      </c>
      <c r="R222">
        <v>29</v>
      </c>
      <c r="S222">
        <v>144</v>
      </c>
      <c r="T222">
        <v>6</v>
      </c>
      <c r="U222" t="s">
        <v>5013</v>
      </c>
      <c r="V222" t="s">
        <v>5013</v>
      </c>
      <c r="W222">
        <v>5833</v>
      </c>
      <c r="X222" t="s">
        <v>6871</v>
      </c>
      <c r="Y222" t="s">
        <v>6872</v>
      </c>
      <c r="Z222" t="s">
        <v>6873</v>
      </c>
      <c r="AA222" t="s">
        <v>6874</v>
      </c>
      <c r="AB222" t="s">
        <v>6875</v>
      </c>
      <c r="AD222" t="s">
        <v>6876</v>
      </c>
      <c r="AE222">
        <v>5834</v>
      </c>
      <c r="AF222" t="s">
        <v>6877</v>
      </c>
      <c r="AG222" t="s">
        <v>6878</v>
      </c>
      <c r="AH222" t="s">
        <v>6879</v>
      </c>
    </row>
    <row r="223" spans="1:42" x14ac:dyDescent="0.35">
      <c r="A223" t="s">
        <v>6888</v>
      </c>
      <c r="B223" t="s">
        <v>788</v>
      </c>
      <c r="C223" t="s">
        <v>5979</v>
      </c>
      <c r="D223">
        <v>543</v>
      </c>
      <c r="E223" t="s">
        <v>6889</v>
      </c>
      <c r="F223" t="s">
        <v>5981</v>
      </c>
      <c r="G223" t="s">
        <v>6890</v>
      </c>
      <c r="H223" t="s">
        <v>6891</v>
      </c>
      <c r="I223" t="s">
        <v>79</v>
      </c>
      <c r="J223" t="s">
        <v>6892</v>
      </c>
      <c r="K223" t="s">
        <v>203</v>
      </c>
      <c r="L223" t="s">
        <v>204</v>
      </c>
      <c r="M223">
        <v>6</v>
      </c>
      <c r="N223">
        <v>32</v>
      </c>
      <c r="Q223" t="s">
        <v>5012</v>
      </c>
      <c r="R223">
        <v>27</v>
      </c>
      <c r="S223">
        <v>43</v>
      </c>
      <c r="T223">
        <v>21</v>
      </c>
      <c r="U223" t="s">
        <v>5013</v>
      </c>
      <c r="V223" t="s">
        <v>5013</v>
      </c>
      <c r="W223">
        <v>5835</v>
      </c>
      <c r="X223" t="s">
        <v>6893</v>
      </c>
      <c r="Y223" t="s">
        <v>6828</v>
      </c>
      <c r="Z223" t="s">
        <v>6829</v>
      </c>
      <c r="AA223" t="s">
        <v>6830</v>
      </c>
      <c r="AB223" t="s">
        <v>6831</v>
      </c>
      <c r="AC223" t="s">
        <v>6832</v>
      </c>
      <c r="AD223" t="s">
        <v>6894</v>
      </c>
      <c r="AE223">
        <v>5821</v>
      </c>
      <c r="AF223" t="s">
        <v>584</v>
      </c>
      <c r="AG223" t="s">
        <v>6834</v>
      </c>
      <c r="AH223" t="s">
        <v>6829</v>
      </c>
      <c r="AI223" t="s">
        <v>6830</v>
      </c>
      <c r="AJ223" t="s">
        <v>6831</v>
      </c>
      <c r="AK223" t="s">
        <v>6832</v>
      </c>
    </row>
    <row r="224" spans="1:42" x14ac:dyDescent="0.35">
      <c r="A224" t="s">
        <v>6895</v>
      </c>
      <c r="B224" t="s">
        <v>788</v>
      </c>
      <c r="C224" t="s">
        <v>5979</v>
      </c>
      <c r="D224">
        <v>545</v>
      </c>
      <c r="E224" t="s">
        <v>6896</v>
      </c>
      <c r="F224" t="s">
        <v>5111</v>
      </c>
      <c r="G224" t="s">
        <v>6897</v>
      </c>
      <c r="H224" t="s">
        <v>86</v>
      </c>
      <c r="I224" t="s">
        <v>79</v>
      </c>
      <c r="J224" t="s">
        <v>6193</v>
      </c>
      <c r="K224" t="s">
        <v>88</v>
      </c>
      <c r="L224" t="s">
        <v>89</v>
      </c>
      <c r="M224">
        <v>1</v>
      </c>
      <c r="N224">
        <v>2</v>
      </c>
      <c r="Q224" t="s">
        <v>5058</v>
      </c>
      <c r="R224">
        <v>25</v>
      </c>
      <c r="S224">
        <v>46</v>
      </c>
      <c r="T224">
        <v>14</v>
      </c>
      <c r="U224" t="s">
        <v>5013</v>
      </c>
      <c r="V224" t="s">
        <v>5013</v>
      </c>
      <c r="W224">
        <v>5837</v>
      </c>
      <c r="X224" t="s">
        <v>6898</v>
      </c>
      <c r="Y224" t="s">
        <v>6899</v>
      </c>
      <c r="AD224" t="s">
        <v>6900</v>
      </c>
    </row>
    <row r="225" spans="1:42" x14ac:dyDescent="0.35">
      <c r="A225" t="s">
        <v>6901</v>
      </c>
      <c r="B225" t="s">
        <v>788</v>
      </c>
      <c r="C225" t="s">
        <v>5979</v>
      </c>
      <c r="D225">
        <v>546</v>
      </c>
      <c r="E225" t="s">
        <v>6902</v>
      </c>
      <c r="F225" t="s">
        <v>5111</v>
      </c>
      <c r="G225" t="s">
        <v>6903</v>
      </c>
      <c r="H225" t="s">
        <v>6110</v>
      </c>
      <c r="I225" t="s">
        <v>79</v>
      </c>
      <c r="J225" t="s">
        <v>6111</v>
      </c>
      <c r="K225" t="s">
        <v>6112</v>
      </c>
      <c r="L225" t="s">
        <v>150</v>
      </c>
      <c r="M225">
        <v>1</v>
      </c>
      <c r="N225">
        <v>2</v>
      </c>
      <c r="Q225" t="s">
        <v>5012</v>
      </c>
      <c r="R225">
        <v>4</v>
      </c>
      <c r="S225">
        <v>2</v>
      </c>
      <c r="T225">
        <v>2</v>
      </c>
      <c r="U225" t="s">
        <v>5013</v>
      </c>
      <c r="V225" t="s">
        <v>5013</v>
      </c>
      <c r="W225">
        <v>5838</v>
      </c>
      <c r="X225" t="s">
        <v>6904</v>
      </c>
      <c r="Y225" t="s">
        <v>6905</v>
      </c>
      <c r="Z225" t="s">
        <v>6906</v>
      </c>
      <c r="AA225" t="s">
        <v>6907</v>
      </c>
      <c r="AD225" t="s">
        <v>6908</v>
      </c>
    </row>
    <row r="226" spans="1:42" x14ac:dyDescent="0.35">
      <c r="A226" t="s">
        <v>6909</v>
      </c>
      <c r="B226" t="s">
        <v>788</v>
      </c>
      <c r="C226" t="s">
        <v>5979</v>
      </c>
      <c r="D226">
        <v>548</v>
      </c>
      <c r="E226" t="s">
        <v>6910</v>
      </c>
      <c r="F226" t="s">
        <v>5981</v>
      </c>
      <c r="G226" t="s">
        <v>6911</v>
      </c>
      <c r="H226" t="s">
        <v>6912</v>
      </c>
      <c r="I226" t="s">
        <v>79</v>
      </c>
      <c r="J226" t="s">
        <v>6913</v>
      </c>
      <c r="K226" t="s">
        <v>6914</v>
      </c>
      <c r="L226" t="s">
        <v>140</v>
      </c>
      <c r="M226">
        <v>4</v>
      </c>
      <c r="N226">
        <v>16</v>
      </c>
      <c r="P226">
        <v>16</v>
      </c>
      <c r="Q226" t="s">
        <v>5012</v>
      </c>
      <c r="R226">
        <v>17</v>
      </c>
      <c r="S226">
        <v>12</v>
      </c>
      <c r="T226">
        <v>5</v>
      </c>
      <c r="U226" t="s">
        <v>5013</v>
      </c>
      <c r="V226" t="s">
        <v>5013</v>
      </c>
      <c r="W226">
        <v>5841</v>
      </c>
      <c r="X226" t="s">
        <v>6915</v>
      </c>
      <c r="Y226" t="s">
        <v>6916</v>
      </c>
      <c r="Z226" t="s">
        <v>5508</v>
      </c>
      <c r="AA226" t="s">
        <v>1727</v>
      </c>
      <c r="AB226" t="s">
        <v>5228</v>
      </c>
      <c r="AC226" t="s">
        <v>1728</v>
      </c>
      <c r="AD226" t="s">
        <v>6917</v>
      </c>
      <c r="AE226">
        <v>5842</v>
      </c>
      <c r="AF226" t="s">
        <v>611</v>
      </c>
      <c r="AG226" t="s">
        <v>5222</v>
      </c>
      <c r="AH226" t="s">
        <v>5227</v>
      </c>
      <c r="AI226" t="s">
        <v>1727</v>
      </c>
      <c r="AJ226" t="s">
        <v>5228</v>
      </c>
      <c r="AK226" t="s">
        <v>5229</v>
      </c>
      <c r="AL226">
        <v>0</v>
      </c>
      <c r="AM226">
        <v>2</v>
      </c>
      <c r="AN226">
        <v>14</v>
      </c>
      <c r="AO226">
        <v>0</v>
      </c>
      <c r="AP226">
        <v>0</v>
      </c>
    </row>
    <row r="227" spans="1:42" x14ac:dyDescent="0.35">
      <c r="A227" t="s">
        <v>6918</v>
      </c>
      <c r="B227" t="s">
        <v>788</v>
      </c>
      <c r="C227" t="s">
        <v>6919</v>
      </c>
      <c r="D227">
        <v>549</v>
      </c>
      <c r="E227" t="s">
        <v>6920</v>
      </c>
      <c r="F227" t="s">
        <v>5111</v>
      </c>
      <c r="G227" t="s">
        <v>6921</v>
      </c>
      <c r="H227" t="s">
        <v>6922</v>
      </c>
      <c r="I227" t="s">
        <v>79</v>
      </c>
      <c r="J227" t="s">
        <v>6923</v>
      </c>
      <c r="K227" t="s">
        <v>1264</v>
      </c>
      <c r="L227" t="s">
        <v>99</v>
      </c>
      <c r="M227">
        <v>3</v>
      </c>
      <c r="N227">
        <v>24</v>
      </c>
      <c r="P227">
        <v>4</v>
      </c>
      <c r="Q227" t="s">
        <v>5042</v>
      </c>
      <c r="R227">
        <v>28</v>
      </c>
      <c r="S227">
        <v>31</v>
      </c>
      <c r="T227">
        <v>19</v>
      </c>
      <c r="U227" t="s">
        <v>5013</v>
      </c>
      <c r="V227" t="s">
        <v>5013</v>
      </c>
      <c r="W227">
        <v>15837</v>
      </c>
      <c r="X227" t="s">
        <v>6924</v>
      </c>
      <c r="Y227" t="s">
        <v>6925</v>
      </c>
      <c r="Z227" t="s">
        <v>6926</v>
      </c>
      <c r="AA227" t="s">
        <v>6927</v>
      </c>
      <c r="AB227" t="s">
        <v>6928</v>
      </c>
      <c r="AC227" t="s">
        <v>6929</v>
      </c>
      <c r="AD227" t="s">
        <v>6930</v>
      </c>
      <c r="AE227">
        <v>5842</v>
      </c>
      <c r="AF227" t="s">
        <v>611</v>
      </c>
      <c r="AG227" t="s">
        <v>5222</v>
      </c>
      <c r="AH227" t="s">
        <v>5227</v>
      </c>
      <c r="AI227" t="s">
        <v>1727</v>
      </c>
      <c r="AJ227" t="s">
        <v>5228</v>
      </c>
      <c r="AK227" t="s">
        <v>5229</v>
      </c>
      <c r="AL227">
        <v>0</v>
      </c>
      <c r="AM227">
        <v>8</v>
      </c>
      <c r="AN227">
        <v>16</v>
      </c>
      <c r="AO227">
        <v>0</v>
      </c>
      <c r="AP227">
        <v>0</v>
      </c>
    </row>
    <row r="228" spans="1:42" x14ac:dyDescent="0.35">
      <c r="A228" t="s">
        <v>6931</v>
      </c>
      <c r="B228" t="s">
        <v>788</v>
      </c>
      <c r="C228" t="s">
        <v>5979</v>
      </c>
      <c r="D228">
        <v>550</v>
      </c>
      <c r="E228" t="s">
        <v>6932</v>
      </c>
      <c r="F228" t="s">
        <v>5981</v>
      </c>
      <c r="G228" t="s">
        <v>6933</v>
      </c>
      <c r="H228" t="s">
        <v>1329</v>
      </c>
      <c r="I228" t="s">
        <v>79</v>
      </c>
      <c r="J228" t="s">
        <v>1330</v>
      </c>
      <c r="K228" t="s">
        <v>1331</v>
      </c>
      <c r="L228" t="s">
        <v>230</v>
      </c>
      <c r="M228">
        <v>1</v>
      </c>
      <c r="N228">
        <v>57</v>
      </c>
      <c r="Q228" t="s">
        <v>5058</v>
      </c>
      <c r="R228">
        <v>23</v>
      </c>
      <c r="S228">
        <v>74</v>
      </c>
      <c r="T228">
        <v>19</v>
      </c>
      <c r="U228" t="s">
        <v>5013</v>
      </c>
      <c r="V228" t="s">
        <v>5013</v>
      </c>
      <c r="W228">
        <v>5844</v>
      </c>
      <c r="X228" t="s">
        <v>6934</v>
      </c>
      <c r="Y228" t="s">
        <v>6935</v>
      </c>
      <c r="Z228" t="s">
        <v>6936</v>
      </c>
      <c r="AA228" t="s">
        <v>6937</v>
      </c>
      <c r="AD228" t="s">
        <v>6938</v>
      </c>
      <c r="AE228">
        <v>5844</v>
      </c>
      <c r="AF228" t="s">
        <v>6934</v>
      </c>
      <c r="AG228" t="s">
        <v>6935</v>
      </c>
      <c r="AH228" t="s">
        <v>6936</v>
      </c>
    </row>
    <row r="229" spans="1:42" x14ac:dyDescent="0.35">
      <c r="A229" t="s">
        <v>6939</v>
      </c>
      <c r="B229" t="s">
        <v>788</v>
      </c>
      <c r="C229" t="s">
        <v>5979</v>
      </c>
      <c r="D229">
        <v>553</v>
      </c>
      <c r="E229" t="s">
        <v>6940</v>
      </c>
      <c r="F229" t="s">
        <v>5981</v>
      </c>
      <c r="G229" t="s">
        <v>6941</v>
      </c>
      <c r="H229" t="s">
        <v>814</v>
      </c>
      <c r="I229" t="s">
        <v>79</v>
      </c>
      <c r="J229" t="s">
        <v>815</v>
      </c>
      <c r="K229" t="s">
        <v>229</v>
      </c>
      <c r="L229" t="s">
        <v>230</v>
      </c>
      <c r="M229">
        <v>1</v>
      </c>
      <c r="N229">
        <v>4</v>
      </c>
      <c r="Q229" t="s">
        <v>5058</v>
      </c>
      <c r="R229">
        <v>28</v>
      </c>
      <c r="S229">
        <v>36</v>
      </c>
      <c r="T229">
        <v>20</v>
      </c>
      <c r="U229" t="s">
        <v>5013</v>
      </c>
      <c r="V229" t="s">
        <v>5013</v>
      </c>
      <c r="W229">
        <v>5848</v>
      </c>
      <c r="X229" t="s">
        <v>6942</v>
      </c>
      <c r="Y229" t="s">
        <v>6943</v>
      </c>
      <c r="Z229" t="s">
        <v>6944</v>
      </c>
      <c r="AA229" t="s">
        <v>6945</v>
      </c>
      <c r="AB229" t="s">
        <v>6946</v>
      </c>
      <c r="AD229" t="s">
        <v>6947</v>
      </c>
      <c r="AE229">
        <v>5848</v>
      </c>
      <c r="AF229" t="s">
        <v>6942</v>
      </c>
      <c r="AG229" t="s">
        <v>6943</v>
      </c>
      <c r="AH229" t="s">
        <v>6944</v>
      </c>
    </row>
    <row r="230" spans="1:42" x14ac:dyDescent="0.35">
      <c r="A230" t="s">
        <v>6948</v>
      </c>
      <c r="B230" t="s">
        <v>788</v>
      </c>
      <c r="C230" t="s">
        <v>5979</v>
      </c>
      <c r="D230">
        <v>554</v>
      </c>
      <c r="E230" t="s">
        <v>6949</v>
      </c>
      <c r="F230" t="s">
        <v>5981</v>
      </c>
      <c r="G230" t="s">
        <v>6950</v>
      </c>
      <c r="H230" t="s">
        <v>814</v>
      </c>
      <c r="I230" t="s">
        <v>79</v>
      </c>
      <c r="J230" t="s">
        <v>815</v>
      </c>
      <c r="K230" t="s">
        <v>229</v>
      </c>
      <c r="L230" t="s">
        <v>230</v>
      </c>
      <c r="M230">
        <v>1</v>
      </c>
      <c r="N230">
        <v>4</v>
      </c>
      <c r="Q230" t="s">
        <v>5058</v>
      </c>
      <c r="R230">
        <v>28</v>
      </c>
      <c r="S230">
        <v>36</v>
      </c>
      <c r="T230">
        <v>20</v>
      </c>
      <c r="U230" t="s">
        <v>5013</v>
      </c>
      <c r="V230" t="s">
        <v>5013</v>
      </c>
      <c r="W230">
        <v>5849</v>
      </c>
      <c r="X230" t="s">
        <v>6951</v>
      </c>
      <c r="Y230" t="s">
        <v>6952</v>
      </c>
      <c r="Z230" t="s">
        <v>6953</v>
      </c>
      <c r="AA230" t="s">
        <v>6954</v>
      </c>
      <c r="AD230" t="s">
        <v>6955</v>
      </c>
    </row>
    <row r="231" spans="1:42" x14ac:dyDescent="0.35">
      <c r="A231" t="s">
        <v>6956</v>
      </c>
      <c r="B231" t="s">
        <v>788</v>
      </c>
      <c r="C231" t="s">
        <v>5979</v>
      </c>
      <c r="D231">
        <v>555</v>
      </c>
      <c r="E231" t="s">
        <v>6957</v>
      </c>
      <c r="F231" t="s">
        <v>5981</v>
      </c>
      <c r="G231" t="s">
        <v>6958</v>
      </c>
      <c r="H231" t="s">
        <v>814</v>
      </c>
      <c r="I231" t="s">
        <v>79</v>
      </c>
      <c r="J231" t="s">
        <v>815</v>
      </c>
      <c r="K231" t="s">
        <v>229</v>
      </c>
      <c r="L231" t="s">
        <v>230</v>
      </c>
      <c r="M231">
        <v>1</v>
      </c>
      <c r="N231">
        <v>4</v>
      </c>
      <c r="Q231" t="s">
        <v>5058</v>
      </c>
      <c r="R231">
        <v>28</v>
      </c>
      <c r="S231">
        <v>36</v>
      </c>
      <c r="T231">
        <v>20</v>
      </c>
      <c r="U231" t="s">
        <v>5013</v>
      </c>
      <c r="V231" t="s">
        <v>5013</v>
      </c>
      <c r="W231">
        <v>5850</v>
      </c>
      <c r="X231" t="s">
        <v>6959</v>
      </c>
      <c r="Y231" t="s">
        <v>6960</v>
      </c>
      <c r="Z231" t="s">
        <v>6961</v>
      </c>
      <c r="AA231" t="s">
        <v>6962</v>
      </c>
      <c r="AD231" t="s">
        <v>6963</v>
      </c>
      <c r="AE231">
        <v>5850</v>
      </c>
      <c r="AF231" t="s">
        <v>6959</v>
      </c>
      <c r="AG231" t="s">
        <v>6960</v>
      </c>
      <c r="AH231" t="s">
        <v>6961</v>
      </c>
    </row>
    <row r="232" spans="1:42" x14ac:dyDescent="0.35">
      <c r="A232" t="s">
        <v>6964</v>
      </c>
      <c r="B232" t="s">
        <v>788</v>
      </c>
      <c r="C232" t="s">
        <v>5979</v>
      </c>
      <c r="D232">
        <v>556</v>
      </c>
      <c r="E232" t="s">
        <v>6965</v>
      </c>
      <c r="F232" t="s">
        <v>5981</v>
      </c>
      <c r="G232" t="s">
        <v>6966</v>
      </c>
      <c r="H232" t="s">
        <v>6967</v>
      </c>
      <c r="I232" t="s">
        <v>79</v>
      </c>
      <c r="J232" t="s">
        <v>6968</v>
      </c>
      <c r="K232" t="s">
        <v>1045</v>
      </c>
      <c r="L232" t="s">
        <v>104</v>
      </c>
      <c r="M232">
        <v>7</v>
      </c>
      <c r="N232">
        <v>40</v>
      </c>
      <c r="Q232" t="s">
        <v>5012</v>
      </c>
      <c r="R232">
        <v>4</v>
      </c>
      <c r="S232">
        <v>2</v>
      </c>
      <c r="T232">
        <v>2</v>
      </c>
      <c r="U232" t="s">
        <v>5013</v>
      </c>
      <c r="V232" t="s">
        <v>5013</v>
      </c>
      <c r="W232">
        <v>5851</v>
      </c>
      <c r="X232" t="s">
        <v>6969</v>
      </c>
      <c r="Y232" t="s">
        <v>6083</v>
      </c>
      <c r="Z232" t="s">
        <v>6970</v>
      </c>
      <c r="AA232" t="s">
        <v>1952</v>
      </c>
      <c r="AB232" t="s">
        <v>6085</v>
      </c>
      <c r="AC232" t="s">
        <v>1953</v>
      </c>
      <c r="AD232" t="s">
        <v>6971</v>
      </c>
      <c r="AE232">
        <v>5852</v>
      </c>
      <c r="AF232" t="s">
        <v>6087</v>
      </c>
      <c r="AG232" t="s">
        <v>6088</v>
      </c>
      <c r="AH232" t="s">
        <v>6089</v>
      </c>
      <c r="AI232" t="s">
        <v>6090</v>
      </c>
      <c r="AJ232" t="s">
        <v>6090</v>
      </c>
      <c r="AK232" t="s">
        <v>6091</v>
      </c>
    </row>
    <row r="233" spans="1:42" x14ac:dyDescent="0.35">
      <c r="A233" t="s">
        <v>6972</v>
      </c>
      <c r="B233" t="s">
        <v>788</v>
      </c>
      <c r="C233" t="s">
        <v>6973</v>
      </c>
      <c r="D233">
        <v>822</v>
      </c>
      <c r="E233" t="s">
        <v>6974</v>
      </c>
      <c r="F233" t="s">
        <v>5981</v>
      </c>
      <c r="G233" t="s">
        <v>6975</v>
      </c>
      <c r="H233" t="s">
        <v>6976</v>
      </c>
      <c r="I233" t="s">
        <v>79</v>
      </c>
      <c r="J233" t="s">
        <v>6977</v>
      </c>
      <c r="K233" t="s">
        <v>6978</v>
      </c>
      <c r="L233" t="s">
        <v>204</v>
      </c>
      <c r="M233">
        <v>4</v>
      </c>
      <c r="N233">
        <v>48</v>
      </c>
      <c r="P233">
        <v>7</v>
      </c>
      <c r="Q233" t="s">
        <v>5012</v>
      </c>
      <c r="R233">
        <v>27</v>
      </c>
      <c r="S233">
        <v>30</v>
      </c>
      <c r="T233">
        <v>18</v>
      </c>
      <c r="U233" t="s">
        <v>5013</v>
      </c>
      <c r="V233" t="s">
        <v>5013</v>
      </c>
      <c r="W233">
        <v>5853</v>
      </c>
      <c r="X233" t="s">
        <v>6979</v>
      </c>
      <c r="Y233" t="s">
        <v>5378</v>
      </c>
      <c r="Z233" t="s">
        <v>5787</v>
      </c>
      <c r="AA233" t="s">
        <v>1731</v>
      </c>
      <c r="AB233" t="s">
        <v>5380</v>
      </c>
      <c r="AC233" t="s">
        <v>1732</v>
      </c>
      <c r="AD233" t="s">
        <v>6980</v>
      </c>
      <c r="AE233">
        <v>5854</v>
      </c>
      <c r="AF233" t="s">
        <v>5789</v>
      </c>
      <c r="AG233" t="s">
        <v>5378</v>
      </c>
      <c r="AH233" t="s">
        <v>5787</v>
      </c>
      <c r="AI233" t="s">
        <v>1731</v>
      </c>
      <c r="AJ233" t="s">
        <v>5380</v>
      </c>
      <c r="AK233" t="s">
        <v>1732</v>
      </c>
      <c r="AL233">
        <v>0</v>
      </c>
      <c r="AM233">
        <v>1</v>
      </c>
      <c r="AN233">
        <v>47</v>
      </c>
      <c r="AO233">
        <v>0</v>
      </c>
      <c r="AP233">
        <v>0</v>
      </c>
    </row>
    <row r="234" spans="1:42" x14ac:dyDescent="0.35">
      <c r="A234" t="s">
        <v>6981</v>
      </c>
      <c r="B234" t="s">
        <v>788</v>
      </c>
      <c r="C234" t="s">
        <v>5979</v>
      </c>
      <c r="D234">
        <v>558</v>
      </c>
      <c r="E234" t="s">
        <v>6982</v>
      </c>
      <c r="F234" t="s">
        <v>5981</v>
      </c>
      <c r="G234" t="s">
        <v>6983</v>
      </c>
      <c r="H234" t="s">
        <v>6984</v>
      </c>
      <c r="I234" t="s">
        <v>79</v>
      </c>
      <c r="J234" t="s">
        <v>6985</v>
      </c>
      <c r="K234" t="s">
        <v>109</v>
      </c>
      <c r="L234" t="s">
        <v>110</v>
      </c>
      <c r="M234">
        <v>6</v>
      </c>
      <c r="N234">
        <v>80</v>
      </c>
      <c r="Q234" t="s">
        <v>5012</v>
      </c>
      <c r="R234">
        <v>36</v>
      </c>
      <c r="S234">
        <v>128</v>
      </c>
      <c r="T234">
        <v>4</v>
      </c>
      <c r="U234" t="s">
        <v>5013</v>
      </c>
      <c r="V234" t="s">
        <v>5013</v>
      </c>
      <c r="AE234">
        <v>5855</v>
      </c>
      <c r="AF234" t="s">
        <v>6986</v>
      </c>
      <c r="AG234" t="s">
        <v>6987</v>
      </c>
      <c r="AH234" t="s">
        <v>6988</v>
      </c>
    </row>
    <row r="235" spans="1:42" x14ac:dyDescent="0.35">
      <c r="A235" t="s">
        <v>6989</v>
      </c>
      <c r="B235" t="s">
        <v>788</v>
      </c>
      <c r="C235" t="s">
        <v>5979</v>
      </c>
      <c r="D235">
        <v>561</v>
      </c>
      <c r="E235" t="s">
        <v>6990</v>
      </c>
      <c r="F235" t="s">
        <v>5981</v>
      </c>
      <c r="G235" t="s">
        <v>6991</v>
      </c>
      <c r="H235" t="s">
        <v>6992</v>
      </c>
      <c r="I235" t="s">
        <v>79</v>
      </c>
      <c r="J235" t="s">
        <v>6993</v>
      </c>
      <c r="K235" t="s">
        <v>279</v>
      </c>
      <c r="L235" t="s">
        <v>110</v>
      </c>
      <c r="M235">
        <v>3</v>
      </c>
      <c r="N235">
        <v>36</v>
      </c>
      <c r="Q235" t="s">
        <v>5012</v>
      </c>
      <c r="R235">
        <v>8</v>
      </c>
      <c r="S235">
        <v>3</v>
      </c>
      <c r="T235">
        <v>4</v>
      </c>
      <c r="U235" t="s">
        <v>5013</v>
      </c>
      <c r="V235" t="s">
        <v>5013</v>
      </c>
      <c r="W235">
        <v>5859</v>
      </c>
      <c r="X235" t="s">
        <v>6994</v>
      </c>
      <c r="Y235" t="s">
        <v>6995</v>
      </c>
      <c r="Z235" t="s">
        <v>6996</v>
      </c>
      <c r="AA235" t="s">
        <v>6997</v>
      </c>
      <c r="AD235" t="s">
        <v>6998</v>
      </c>
      <c r="AE235">
        <v>5860</v>
      </c>
      <c r="AF235" t="s">
        <v>6999</v>
      </c>
      <c r="AG235" t="s">
        <v>7000</v>
      </c>
      <c r="AH235" t="s">
        <v>7001</v>
      </c>
      <c r="AI235" t="s">
        <v>7002</v>
      </c>
      <c r="AJ235" t="s">
        <v>7003</v>
      </c>
      <c r="AK235" t="s">
        <v>7004</v>
      </c>
    </row>
    <row r="236" spans="1:42" x14ac:dyDescent="0.35">
      <c r="A236" t="s">
        <v>7005</v>
      </c>
      <c r="B236" t="s">
        <v>788</v>
      </c>
      <c r="C236" t="s">
        <v>5979</v>
      </c>
      <c r="D236">
        <v>563</v>
      </c>
      <c r="E236" t="s">
        <v>7006</v>
      </c>
      <c r="F236" t="s">
        <v>5111</v>
      </c>
      <c r="G236" t="s">
        <v>7007</v>
      </c>
      <c r="H236" t="s">
        <v>284</v>
      </c>
      <c r="I236" t="s">
        <v>79</v>
      </c>
      <c r="J236" t="s">
        <v>2165</v>
      </c>
      <c r="K236" t="s">
        <v>286</v>
      </c>
      <c r="L236" t="s">
        <v>99</v>
      </c>
      <c r="M236">
        <v>20</v>
      </c>
      <c r="N236">
        <v>40</v>
      </c>
      <c r="Q236" t="s">
        <v>5058</v>
      </c>
      <c r="R236">
        <v>20</v>
      </c>
      <c r="S236">
        <v>116</v>
      </c>
      <c r="T236">
        <v>19</v>
      </c>
      <c r="U236" t="s">
        <v>5013</v>
      </c>
      <c r="V236" t="s">
        <v>5013</v>
      </c>
      <c r="W236">
        <v>5871</v>
      </c>
      <c r="X236" t="s">
        <v>7008</v>
      </c>
      <c r="Y236" t="s">
        <v>7009</v>
      </c>
      <c r="Z236" t="s">
        <v>7010</v>
      </c>
      <c r="AA236" t="s">
        <v>7011</v>
      </c>
      <c r="AD236" t="s">
        <v>7012</v>
      </c>
    </row>
    <row r="237" spans="1:42" x14ac:dyDescent="0.35">
      <c r="A237" t="s">
        <v>7013</v>
      </c>
      <c r="B237" t="s">
        <v>788</v>
      </c>
      <c r="C237" t="s">
        <v>6581</v>
      </c>
      <c r="D237">
        <v>565</v>
      </c>
      <c r="E237" t="s">
        <v>7014</v>
      </c>
      <c r="F237" t="s">
        <v>5111</v>
      </c>
      <c r="G237" t="s">
        <v>7015</v>
      </c>
      <c r="H237" t="s">
        <v>7016</v>
      </c>
      <c r="I237" t="s">
        <v>79</v>
      </c>
      <c r="J237" t="s">
        <v>7017</v>
      </c>
      <c r="K237" t="s">
        <v>120</v>
      </c>
      <c r="L237" t="s">
        <v>104</v>
      </c>
      <c r="M237">
        <v>7</v>
      </c>
      <c r="N237">
        <v>14</v>
      </c>
      <c r="Q237" t="s">
        <v>5058</v>
      </c>
      <c r="R237">
        <v>5</v>
      </c>
      <c r="S237">
        <v>113</v>
      </c>
      <c r="T237">
        <v>2</v>
      </c>
      <c r="U237" t="s">
        <v>5013</v>
      </c>
      <c r="V237" t="s">
        <v>5013</v>
      </c>
      <c r="W237">
        <v>5876</v>
      </c>
      <c r="X237" t="s">
        <v>7018</v>
      </c>
      <c r="Y237" t="s">
        <v>7019</v>
      </c>
      <c r="Z237" t="s">
        <v>7020</v>
      </c>
      <c r="AA237" t="s">
        <v>7021</v>
      </c>
      <c r="AD237" t="s">
        <v>7022</v>
      </c>
    </row>
    <row r="238" spans="1:42" x14ac:dyDescent="0.35">
      <c r="A238" t="s">
        <v>7023</v>
      </c>
      <c r="B238" t="s">
        <v>7024</v>
      </c>
      <c r="C238" t="s">
        <v>7025</v>
      </c>
      <c r="D238">
        <v>568</v>
      </c>
      <c r="E238" t="s">
        <v>7026</v>
      </c>
      <c r="F238" t="s">
        <v>5011</v>
      </c>
      <c r="G238" t="s">
        <v>7027</v>
      </c>
      <c r="H238" t="s">
        <v>135</v>
      </c>
      <c r="I238" t="s">
        <v>79</v>
      </c>
      <c r="J238" t="s">
        <v>7028</v>
      </c>
      <c r="K238" t="s">
        <v>135</v>
      </c>
      <c r="L238" t="s">
        <v>110</v>
      </c>
      <c r="M238">
        <v>4</v>
      </c>
      <c r="N238">
        <v>56</v>
      </c>
      <c r="P238">
        <v>5</v>
      </c>
      <c r="Q238" t="s">
        <v>5012</v>
      </c>
      <c r="R238">
        <v>14</v>
      </c>
      <c r="S238">
        <v>25</v>
      </c>
      <c r="T238">
        <v>17</v>
      </c>
      <c r="U238" t="s">
        <v>1530</v>
      </c>
      <c r="V238" t="s">
        <v>5013</v>
      </c>
      <c r="W238">
        <v>24594</v>
      </c>
      <c r="X238" t="s">
        <v>1832</v>
      </c>
      <c r="Y238" t="s">
        <v>5330</v>
      </c>
      <c r="Z238" t="s">
        <v>5331</v>
      </c>
      <c r="AA238" t="s">
        <v>1718</v>
      </c>
      <c r="AB238" t="s">
        <v>5332</v>
      </c>
      <c r="AC238" t="s">
        <v>1719</v>
      </c>
      <c r="AD238" t="s">
        <v>7029</v>
      </c>
      <c r="AE238">
        <v>4877</v>
      </c>
      <c r="AF238" t="s">
        <v>581</v>
      </c>
      <c r="AG238" t="s">
        <v>5334</v>
      </c>
      <c r="AH238" t="s">
        <v>5335</v>
      </c>
      <c r="AI238" t="s">
        <v>1718</v>
      </c>
      <c r="AJ238" t="s">
        <v>5332</v>
      </c>
      <c r="AK238" t="s">
        <v>5336</v>
      </c>
      <c r="AL238">
        <v>0</v>
      </c>
      <c r="AM238">
        <v>16</v>
      </c>
      <c r="AN238">
        <v>40</v>
      </c>
      <c r="AO238">
        <v>0</v>
      </c>
      <c r="AP238">
        <v>0</v>
      </c>
    </row>
    <row r="239" spans="1:42" x14ac:dyDescent="0.35">
      <c r="A239" t="s">
        <v>7030</v>
      </c>
      <c r="B239" t="s">
        <v>788</v>
      </c>
      <c r="C239" t="s">
        <v>5979</v>
      </c>
      <c r="D239">
        <v>569</v>
      </c>
      <c r="E239" t="s">
        <v>7031</v>
      </c>
      <c r="F239" t="s">
        <v>5981</v>
      </c>
      <c r="G239" t="s">
        <v>7032</v>
      </c>
      <c r="H239" t="s">
        <v>120</v>
      </c>
      <c r="I239" t="s">
        <v>79</v>
      </c>
      <c r="J239" t="s">
        <v>940</v>
      </c>
      <c r="K239" t="s">
        <v>120</v>
      </c>
      <c r="L239" t="s">
        <v>104</v>
      </c>
      <c r="M239">
        <v>10</v>
      </c>
      <c r="N239">
        <v>73</v>
      </c>
      <c r="Q239" t="s">
        <v>5012</v>
      </c>
      <c r="R239">
        <v>30</v>
      </c>
      <c r="S239">
        <v>110</v>
      </c>
      <c r="T239">
        <v>23</v>
      </c>
      <c r="U239" t="s">
        <v>5013</v>
      </c>
      <c r="V239" t="s">
        <v>5013</v>
      </c>
      <c r="W239">
        <v>5881</v>
      </c>
      <c r="X239" t="s">
        <v>7033</v>
      </c>
      <c r="Y239" t="s">
        <v>7034</v>
      </c>
      <c r="Z239" t="s">
        <v>7035</v>
      </c>
      <c r="AA239" t="s">
        <v>7036</v>
      </c>
      <c r="AD239" t="s">
        <v>7037</v>
      </c>
    </row>
    <row r="240" spans="1:42" x14ac:dyDescent="0.35">
      <c r="A240" t="s">
        <v>7038</v>
      </c>
      <c r="B240" t="s">
        <v>788</v>
      </c>
      <c r="C240" t="s">
        <v>5979</v>
      </c>
      <c r="D240">
        <v>570</v>
      </c>
      <c r="E240" t="s">
        <v>7039</v>
      </c>
      <c r="F240" t="s">
        <v>5981</v>
      </c>
      <c r="G240" t="s">
        <v>7040</v>
      </c>
      <c r="H240" t="s">
        <v>814</v>
      </c>
      <c r="I240" t="s">
        <v>79</v>
      </c>
      <c r="J240" t="s">
        <v>815</v>
      </c>
      <c r="K240" t="s">
        <v>229</v>
      </c>
      <c r="L240" t="s">
        <v>230</v>
      </c>
      <c r="M240">
        <v>1</v>
      </c>
      <c r="N240">
        <v>1</v>
      </c>
      <c r="Q240" t="s">
        <v>5082</v>
      </c>
      <c r="R240">
        <v>28</v>
      </c>
      <c r="S240">
        <v>36</v>
      </c>
      <c r="T240">
        <v>20</v>
      </c>
      <c r="U240" t="s">
        <v>5013</v>
      </c>
      <c r="V240" t="s">
        <v>5013</v>
      </c>
      <c r="W240">
        <v>5882</v>
      </c>
      <c r="X240" t="s">
        <v>7041</v>
      </c>
      <c r="Y240" t="s">
        <v>7042</v>
      </c>
      <c r="Z240" t="s">
        <v>7043</v>
      </c>
      <c r="AA240" t="s">
        <v>7044</v>
      </c>
      <c r="AD240" t="s">
        <v>7045</v>
      </c>
      <c r="AE240">
        <v>5883</v>
      </c>
      <c r="AF240" t="s">
        <v>7039</v>
      </c>
      <c r="AH240" t="s">
        <v>7046</v>
      </c>
    </row>
    <row r="241" spans="1:42" x14ac:dyDescent="0.35">
      <c r="A241" t="s">
        <v>7047</v>
      </c>
      <c r="B241" t="s">
        <v>788</v>
      </c>
      <c r="C241" t="s">
        <v>6581</v>
      </c>
      <c r="D241">
        <v>572</v>
      </c>
      <c r="E241" t="s">
        <v>7048</v>
      </c>
      <c r="F241" t="s">
        <v>5981</v>
      </c>
      <c r="G241" t="s">
        <v>7049</v>
      </c>
      <c r="H241" t="s">
        <v>5814</v>
      </c>
      <c r="I241" t="s">
        <v>79</v>
      </c>
      <c r="J241" t="s">
        <v>5815</v>
      </c>
      <c r="K241" t="s">
        <v>149</v>
      </c>
      <c r="L241" t="s">
        <v>150</v>
      </c>
      <c r="M241">
        <v>3</v>
      </c>
      <c r="N241">
        <v>48</v>
      </c>
      <c r="Q241" t="s">
        <v>5012</v>
      </c>
      <c r="R241">
        <v>5</v>
      </c>
      <c r="S241">
        <v>8</v>
      </c>
      <c r="T241">
        <v>3</v>
      </c>
      <c r="U241" t="s">
        <v>5013</v>
      </c>
      <c r="V241" t="s">
        <v>5013</v>
      </c>
      <c r="W241">
        <v>5884</v>
      </c>
      <c r="X241" t="s">
        <v>7050</v>
      </c>
      <c r="Y241" t="s">
        <v>7051</v>
      </c>
      <c r="Z241" t="s">
        <v>7052</v>
      </c>
      <c r="AC241" t="s">
        <v>7053</v>
      </c>
      <c r="AD241" t="s">
        <v>7054</v>
      </c>
    </row>
    <row r="242" spans="1:42" x14ac:dyDescent="0.35">
      <c r="A242" t="s">
        <v>7055</v>
      </c>
      <c r="B242" t="s">
        <v>5218</v>
      </c>
      <c r="C242" t="s">
        <v>7056</v>
      </c>
      <c r="D242">
        <v>1304</v>
      </c>
      <c r="E242" t="s">
        <v>1386</v>
      </c>
      <c r="F242" t="s">
        <v>5011</v>
      </c>
      <c r="G242" t="s">
        <v>1387</v>
      </c>
      <c r="H242" t="s">
        <v>1388</v>
      </c>
      <c r="I242" t="s">
        <v>79</v>
      </c>
      <c r="J242" t="s">
        <v>1389</v>
      </c>
      <c r="K242" t="s">
        <v>1390</v>
      </c>
      <c r="L242" t="s">
        <v>140</v>
      </c>
      <c r="M242">
        <v>4</v>
      </c>
      <c r="N242">
        <v>36</v>
      </c>
      <c r="P242">
        <v>1</v>
      </c>
      <c r="Q242" t="s">
        <v>5012</v>
      </c>
      <c r="R242">
        <v>8</v>
      </c>
      <c r="S242">
        <v>57</v>
      </c>
      <c r="T242">
        <v>5</v>
      </c>
      <c r="U242" t="s">
        <v>1530</v>
      </c>
      <c r="V242" t="s">
        <v>5013</v>
      </c>
      <c r="W242">
        <v>21365</v>
      </c>
      <c r="X242" t="s">
        <v>2189</v>
      </c>
      <c r="Y242" t="s">
        <v>7057</v>
      </c>
      <c r="Z242" t="s">
        <v>7058</v>
      </c>
      <c r="AA242" t="s">
        <v>2187</v>
      </c>
      <c r="AB242" t="s">
        <v>7059</v>
      </c>
      <c r="AC242" t="s">
        <v>2188</v>
      </c>
      <c r="AD242" t="s">
        <v>7060</v>
      </c>
      <c r="AE242">
        <v>23566</v>
      </c>
      <c r="AF242" t="s">
        <v>583</v>
      </c>
      <c r="AG242" t="s">
        <v>7057</v>
      </c>
      <c r="AH242" t="s">
        <v>7061</v>
      </c>
      <c r="AI242" t="s">
        <v>2187</v>
      </c>
      <c r="AJ242" t="s">
        <v>7062</v>
      </c>
      <c r="AK242" t="s">
        <v>7063</v>
      </c>
      <c r="AL242">
        <v>0</v>
      </c>
      <c r="AM242">
        <v>0</v>
      </c>
      <c r="AN242">
        <v>36</v>
      </c>
      <c r="AO242">
        <v>0</v>
      </c>
      <c r="AP242">
        <v>0</v>
      </c>
    </row>
    <row r="243" spans="1:42" x14ac:dyDescent="0.35">
      <c r="A243" t="s">
        <v>7064</v>
      </c>
      <c r="B243" t="s">
        <v>788</v>
      </c>
      <c r="C243" t="s">
        <v>5979</v>
      </c>
      <c r="D243">
        <v>574</v>
      </c>
      <c r="E243" t="s">
        <v>7065</v>
      </c>
      <c r="F243" t="s">
        <v>5981</v>
      </c>
      <c r="G243" t="s">
        <v>7066</v>
      </c>
      <c r="H243" t="s">
        <v>814</v>
      </c>
      <c r="I243" t="s">
        <v>79</v>
      </c>
      <c r="J243" t="s">
        <v>815</v>
      </c>
      <c r="K243" t="s">
        <v>229</v>
      </c>
      <c r="L243" t="s">
        <v>230</v>
      </c>
      <c r="M243">
        <v>1</v>
      </c>
      <c r="N243">
        <v>1</v>
      </c>
      <c r="Q243" t="s">
        <v>5082</v>
      </c>
      <c r="R243">
        <v>28</v>
      </c>
      <c r="S243">
        <v>36</v>
      </c>
      <c r="T243">
        <v>20</v>
      </c>
      <c r="U243" t="s">
        <v>5013</v>
      </c>
      <c r="V243" t="s">
        <v>5013</v>
      </c>
      <c r="W243">
        <v>5886</v>
      </c>
      <c r="X243" t="s">
        <v>7067</v>
      </c>
      <c r="Y243" t="s">
        <v>7068</v>
      </c>
      <c r="Z243" t="s">
        <v>7069</v>
      </c>
      <c r="AA243" t="s">
        <v>7070</v>
      </c>
      <c r="AD243" t="s">
        <v>7071</v>
      </c>
    </row>
    <row r="244" spans="1:42" x14ac:dyDescent="0.35">
      <c r="A244" t="s">
        <v>7072</v>
      </c>
      <c r="B244" t="s">
        <v>788</v>
      </c>
      <c r="C244" t="s">
        <v>6581</v>
      </c>
      <c r="D244">
        <v>575</v>
      </c>
      <c r="E244" t="s">
        <v>7073</v>
      </c>
      <c r="F244" t="s">
        <v>5981</v>
      </c>
      <c r="G244" t="s">
        <v>7074</v>
      </c>
      <c r="H244" t="s">
        <v>284</v>
      </c>
      <c r="I244" t="s">
        <v>79</v>
      </c>
      <c r="J244" t="s">
        <v>977</v>
      </c>
      <c r="K244" t="s">
        <v>286</v>
      </c>
      <c r="L244" t="s">
        <v>99</v>
      </c>
      <c r="M244">
        <v>1</v>
      </c>
      <c r="N244">
        <v>2</v>
      </c>
      <c r="Q244" t="s">
        <v>5082</v>
      </c>
      <c r="R244">
        <v>35</v>
      </c>
      <c r="S244">
        <v>120</v>
      </c>
      <c r="T244">
        <v>19</v>
      </c>
      <c r="U244" t="s">
        <v>5013</v>
      </c>
      <c r="V244" t="s">
        <v>5013</v>
      </c>
      <c r="W244">
        <v>5887</v>
      </c>
      <c r="X244" t="s">
        <v>7075</v>
      </c>
      <c r="Y244" t="s">
        <v>7076</v>
      </c>
      <c r="Z244" t="s">
        <v>7077</v>
      </c>
      <c r="AA244" t="s">
        <v>7078</v>
      </c>
      <c r="AB244" t="s">
        <v>7079</v>
      </c>
      <c r="AD244" t="s">
        <v>7080</v>
      </c>
      <c r="AE244">
        <v>5888</v>
      </c>
      <c r="AF244" t="s">
        <v>7081</v>
      </c>
      <c r="AG244" t="s">
        <v>7082</v>
      </c>
      <c r="AH244" t="s">
        <v>7083</v>
      </c>
    </row>
    <row r="245" spans="1:42" x14ac:dyDescent="0.35">
      <c r="A245" t="s">
        <v>7084</v>
      </c>
      <c r="B245" t="s">
        <v>788</v>
      </c>
      <c r="C245" t="s">
        <v>6581</v>
      </c>
      <c r="D245">
        <v>577</v>
      </c>
      <c r="E245" t="s">
        <v>7085</v>
      </c>
      <c r="F245" t="s">
        <v>5111</v>
      </c>
      <c r="G245" t="s">
        <v>7086</v>
      </c>
      <c r="H245" t="s">
        <v>284</v>
      </c>
      <c r="I245" t="s">
        <v>79</v>
      </c>
      <c r="J245" t="s">
        <v>977</v>
      </c>
      <c r="K245" t="s">
        <v>286</v>
      </c>
      <c r="L245" t="s">
        <v>99</v>
      </c>
      <c r="M245">
        <v>0</v>
      </c>
      <c r="N245">
        <v>2</v>
      </c>
      <c r="Q245" t="s">
        <v>5012</v>
      </c>
      <c r="R245">
        <v>35</v>
      </c>
      <c r="S245">
        <v>120</v>
      </c>
      <c r="T245">
        <v>19</v>
      </c>
      <c r="U245" t="s">
        <v>5013</v>
      </c>
      <c r="V245" t="s">
        <v>5013</v>
      </c>
      <c r="W245">
        <v>5889</v>
      </c>
      <c r="X245" t="s">
        <v>7087</v>
      </c>
      <c r="Y245" t="s">
        <v>7088</v>
      </c>
      <c r="Z245" t="s">
        <v>7089</v>
      </c>
      <c r="AA245" t="s">
        <v>7090</v>
      </c>
    </row>
    <row r="246" spans="1:42" x14ac:dyDescent="0.35">
      <c r="A246" t="s">
        <v>7091</v>
      </c>
      <c r="B246" t="s">
        <v>788</v>
      </c>
      <c r="C246" t="s">
        <v>6581</v>
      </c>
      <c r="D246">
        <v>578</v>
      </c>
      <c r="E246" t="s">
        <v>7092</v>
      </c>
      <c r="F246" t="s">
        <v>5367</v>
      </c>
      <c r="G246" t="s">
        <v>7093</v>
      </c>
      <c r="H246" t="s">
        <v>7094</v>
      </c>
      <c r="I246" t="s">
        <v>79</v>
      </c>
      <c r="J246" t="s">
        <v>7095</v>
      </c>
      <c r="K246" t="s">
        <v>480</v>
      </c>
      <c r="L246" t="s">
        <v>140</v>
      </c>
      <c r="M246">
        <v>6</v>
      </c>
      <c r="N246">
        <v>32</v>
      </c>
      <c r="Q246" t="s">
        <v>5012</v>
      </c>
      <c r="R246">
        <v>25</v>
      </c>
      <c r="S246">
        <v>8</v>
      </c>
      <c r="T246">
        <v>22</v>
      </c>
      <c r="U246" t="s">
        <v>5013</v>
      </c>
      <c r="V246" t="s">
        <v>5013</v>
      </c>
      <c r="W246">
        <v>5890</v>
      </c>
      <c r="X246" t="s">
        <v>7096</v>
      </c>
      <c r="Y246" t="s">
        <v>7097</v>
      </c>
      <c r="Z246" t="s">
        <v>7098</v>
      </c>
      <c r="AD246" t="s">
        <v>7099</v>
      </c>
      <c r="AE246">
        <v>14229</v>
      </c>
      <c r="AF246" t="s">
        <v>654</v>
      </c>
      <c r="AG246" t="s">
        <v>7100</v>
      </c>
      <c r="AH246" t="s">
        <v>7101</v>
      </c>
      <c r="AI246" t="s">
        <v>1721</v>
      </c>
      <c r="AJ246" t="s">
        <v>7102</v>
      </c>
      <c r="AK246" t="s">
        <v>7103</v>
      </c>
    </row>
    <row r="247" spans="1:42" x14ac:dyDescent="0.35">
      <c r="A247" t="s">
        <v>7104</v>
      </c>
      <c r="B247" t="s">
        <v>788</v>
      </c>
      <c r="C247" t="s">
        <v>6581</v>
      </c>
      <c r="D247">
        <v>581</v>
      </c>
      <c r="E247" t="s">
        <v>7105</v>
      </c>
      <c r="F247" t="s">
        <v>5111</v>
      </c>
      <c r="G247" t="s">
        <v>7106</v>
      </c>
      <c r="H247" t="s">
        <v>284</v>
      </c>
      <c r="I247" t="s">
        <v>79</v>
      </c>
      <c r="J247" t="s">
        <v>977</v>
      </c>
      <c r="K247" t="s">
        <v>286</v>
      </c>
      <c r="L247" t="s">
        <v>99</v>
      </c>
      <c r="M247">
        <v>0</v>
      </c>
      <c r="N247">
        <v>2</v>
      </c>
      <c r="Q247" t="s">
        <v>5012</v>
      </c>
      <c r="R247">
        <v>28</v>
      </c>
      <c r="S247">
        <v>120</v>
      </c>
      <c r="T247">
        <v>19</v>
      </c>
      <c r="U247" t="s">
        <v>5013</v>
      </c>
      <c r="V247" t="s">
        <v>5013</v>
      </c>
      <c r="W247">
        <v>5895</v>
      </c>
      <c r="X247" t="s">
        <v>7089</v>
      </c>
      <c r="Y247" t="s">
        <v>7088</v>
      </c>
      <c r="Z247" t="s">
        <v>7107</v>
      </c>
      <c r="AA247" t="s">
        <v>7090</v>
      </c>
    </row>
    <row r="248" spans="1:42" x14ac:dyDescent="0.35">
      <c r="A248" t="s">
        <v>7108</v>
      </c>
      <c r="B248" t="s">
        <v>788</v>
      </c>
      <c r="C248" t="s">
        <v>6581</v>
      </c>
      <c r="D248">
        <v>600</v>
      </c>
      <c r="E248" t="s">
        <v>7109</v>
      </c>
      <c r="F248" t="s">
        <v>5981</v>
      </c>
      <c r="G248" t="s">
        <v>7110</v>
      </c>
      <c r="H248" t="s">
        <v>7111</v>
      </c>
      <c r="I248" t="s">
        <v>79</v>
      </c>
      <c r="J248" t="s">
        <v>7112</v>
      </c>
      <c r="K248" t="s">
        <v>421</v>
      </c>
      <c r="L248" t="s">
        <v>104</v>
      </c>
      <c r="M248">
        <v>6</v>
      </c>
      <c r="N248">
        <v>52</v>
      </c>
      <c r="P248">
        <v>1</v>
      </c>
      <c r="Q248" t="s">
        <v>5012</v>
      </c>
      <c r="R248">
        <v>5</v>
      </c>
      <c r="S248">
        <v>4</v>
      </c>
      <c r="T248">
        <v>2</v>
      </c>
      <c r="U248" t="s">
        <v>5013</v>
      </c>
      <c r="V248" t="s">
        <v>5013</v>
      </c>
      <c r="W248">
        <v>5922</v>
      </c>
      <c r="X248" t="s">
        <v>7113</v>
      </c>
      <c r="Y248" t="s">
        <v>7114</v>
      </c>
      <c r="Z248" t="s">
        <v>7115</v>
      </c>
      <c r="AA248" t="s">
        <v>7116</v>
      </c>
      <c r="AD248" t="s">
        <v>7117</v>
      </c>
      <c r="AE248">
        <v>5923</v>
      </c>
      <c r="AF248" t="s">
        <v>626</v>
      </c>
      <c r="AG248" t="s">
        <v>7118</v>
      </c>
      <c r="AH248" t="s">
        <v>7119</v>
      </c>
      <c r="AI248" t="s">
        <v>1893</v>
      </c>
      <c r="AJ248" t="s">
        <v>7120</v>
      </c>
      <c r="AK248" t="s">
        <v>7121</v>
      </c>
      <c r="AL248">
        <v>0</v>
      </c>
      <c r="AM248">
        <v>16</v>
      </c>
      <c r="AN248">
        <v>36</v>
      </c>
      <c r="AO248">
        <v>0</v>
      </c>
      <c r="AP248">
        <v>0</v>
      </c>
    </row>
    <row r="249" spans="1:42" x14ac:dyDescent="0.35">
      <c r="A249" t="s">
        <v>7122</v>
      </c>
      <c r="B249" t="s">
        <v>788</v>
      </c>
      <c r="C249" t="s">
        <v>6581</v>
      </c>
      <c r="D249">
        <v>604</v>
      </c>
      <c r="E249" t="s">
        <v>7123</v>
      </c>
      <c r="F249" t="s">
        <v>5981</v>
      </c>
      <c r="G249" t="s">
        <v>7124</v>
      </c>
      <c r="H249" t="s">
        <v>206</v>
      </c>
      <c r="I249" t="s">
        <v>79</v>
      </c>
      <c r="J249" t="s">
        <v>207</v>
      </c>
      <c r="K249" t="s">
        <v>208</v>
      </c>
      <c r="L249" t="s">
        <v>104</v>
      </c>
      <c r="M249">
        <v>4</v>
      </c>
      <c r="N249">
        <v>32</v>
      </c>
      <c r="Q249" t="s">
        <v>5012</v>
      </c>
      <c r="R249">
        <v>25</v>
      </c>
      <c r="S249">
        <v>59</v>
      </c>
      <c r="T249">
        <v>22</v>
      </c>
      <c r="U249" t="s">
        <v>5013</v>
      </c>
      <c r="V249" t="s">
        <v>5013</v>
      </c>
      <c r="W249">
        <v>5927</v>
      </c>
      <c r="X249" t="s">
        <v>7125</v>
      </c>
      <c r="Y249" t="s">
        <v>7126</v>
      </c>
      <c r="Z249" t="s">
        <v>7127</v>
      </c>
      <c r="AA249" t="s">
        <v>1721</v>
      </c>
      <c r="AB249" t="s">
        <v>7102</v>
      </c>
      <c r="AC249" t="s">
        <v>7128</v>
      </c>
      <c r="AD249" t="s">
        <v>7129</v>
      </c>
      <c r="AE249">
        <v>5824</v>
      </c>
      <c r="AF249" t="s">
        <v>672</v>
      </c>
      <c r="AG249" t="s">
        <v>7100</v>
      </c>
      <c r="AH249" t="s">
        <v>7098</v>
      </c>
      <c r="AI249" t="s">
        <v>1721</v>
      </c>
      <c r="AJ249" t="s">
        <v>7102</v>
      </c>
      <c r="AK249" t="s">
        <v>7128</v>
      </c>
    </row>
    <row r="250" spans="1:42" x14ac:dyDescent="0.35">
      <c r="A250" t="s">
        <v>7130</v>
      </c>
      <c r="B250" t="s">
        <v>788</v>
      </c>
      <c r="C250" t="s">
        <v>6581</v>
      </c>
      <c r="D250">
        <v>606</v>
      </c>
      <c r="E250" t="s">
        <v>7131</v>
      </c>
      <c r="F250" t="s">
        <v>5011</v>
      </c>
      <c r="G250" t="s">
        <v>7132</v>
      </c>
      <c r="H250" t="s">
        <v>86</v>
      </c>
      <c r="I250" t="s">
        <v>79</v>
      </c>
      <c r="J250" t="s">
        <v>926</v>
      </c>
      <c r="K250" t="s">
        <v>88</v>
      </c>
      <c r="L250" t="s">
        <v>89</v>
      </c>
      <c r="M250">
        <v>1</v>
      </c>
      <c r="N250">
        <v>30</v>
      </c>
      <c r="Q250" t="s">
        <v>5012</v>
      </c>
      <c r="R250">
        <v>35</v>
      </c>
      <c r="S250">
        <v>51</v>
      </c>
      <c r="T250">
        <v>14</v>
      </c>
      <c r="U250" t="s">
        <v>5013</v>
      </c>
      <c r="V250" t="s">
        <v>5013</v>
      </c>
      <c r="W250">
        <v>5929</v>
      </c>
      <c r="X250" t="s">
        <v>7133</v>
      </c>
      <c r="Y250" t="s">
        <v>7134</v>
      </c>
      <c r="Z250" t="s">
        <v>7135</v>
      </c>
      <c r="AA250" t="s">
        <v>7136</v>
      </c>
      <c r="AB250" t="s">
        <v>7137</v>
      </c>
      <c r="AD250" t="s">
        <v>7138</v>
      </c>
      <c r="AE250">
        <v>5929</v>
      </c>
      <c r="AF250" t="s">
        <v>7133</v>
      </c>
      <c r="AG250" t="s">
        <v>7134</v>
      </c>
      <c r="AH250" t="s">
        <v>7135</v>
      </c>
      <c r="AI250" t="s">
        <v>7136</v>
      </c>
    </row>
    <row r="251" spans="1:42" x14ac:dyDescent="0.35">
      <c r="A251" t="s">
        <v>7139</v>
      </c>
      <c r="B251" t="s">
        <v>788</v>
      </c>
      <c r="C251" t="s">
        <v>6581</v>
      </c>
      <c r="D251">
        <v>609</v>
      </c>
      <c r="E251" t="s">
        <v>7140</v>
      </c>
      <c r="F251" t="s">
        <v>5981</v>
      </c>
      <c r="G251" t="s">
        <v>7140</v>
      </c>
      <c r="H251" t="s">
        <v>86</v>
      </c>
      <c r="I251" t="s">
        <v>79</v>
      </c>
      <c r="J251" t="s">
        <v>7141</v>
      </c>
      <c r="K251" t="s">
        <v>88</v>
      </c>
      <c r="L251" t="s">
        <v>89</v>
      </c>
      <c r="M251">
        <v>1</v>
      </c>
      <c r="N251">
        <v>1</v>
      </c>
      <c r="Q251" t="s">
        <v>5082</v>
      </c>
      <c r="R251">
        <v>25</v>
      </c>
      <c r="S251">
        <v>46</v>
      </c>
      <c r="T251">
        <v>14</v>
      </c>
      <c r="U251" t="s">
        <v>5013</v>
      </c>
      <c r="V251" t="s">
        <v>5013</v>
      </c>
      <c r="W251">
        <v>5930</v>
      </c>
      <c r="X251" t="s">
        <v>6194</v>
      </c>
      <c r="Y251" t="s">
        <v>6195</v>
      </c>
      <c r="AD251" t="s">
        <v>6196</v>
      </c>
      <c r="AE251">
        <v>5930</v>
      </c>
      <c r="AF251" t="s">
        <v>6194</v>
      </c>
      <c r="AG251" t="s">
        <v>6195</v>
      </c>
    </row>
    <row r="252" spans="1:42" x14ac:dyDescent="0.35">
      <c r="A252" t="s">
        <v>7142</v>
      </c>
      <c r="B252" t="s">
        <v>788</v>
      </c>
      <c r="C252" t="s">
        <v>6581</v>
      </c>
      <c r="D252">
        <v>610</v>
      </c>
      <c r="E252" t="s">
        <v>7143</v>
      </c>
      <c r="F252" t="s">
        <v>5981</v>
      </c>
      <c r="G252" t="s">
        <v>7144</v>
      </c>
      <c r="H252" t="s">
        <v>86</v>
      </c>
      <c r="I252" t="s">
        <v>79</v>
      </c>
      <c r="J252" t="s">
        <v>1427</v>
      </c>
      <c r="K252" t="s">
        <v>88</v>
      </c>
      <c r="L252" t="s">
        <v>89</v>
      </c>
      <c r="M252">
        <v>1</v>
      </c>
      <c r="N252">
        <v>1</v>
      </c>
      <c r="Q252" t="s">
        <v>5082</v>
      </c>
      <c r="R252">
        <v>35</v>
      </c>
      <c r="S252">
        <v>51</v>
      </c>
      <c r="T252">
        <v>21</v>
      </c>
      <c r="U252" t="s">
        <v>5013</v>
      </c>
      <c r="V252" t="s">
        <v>5013</v>
      </c>
      <c r="W252">
        <v>5930</v>
      </c>
      <c r="X252" t="s">
        <v>6194</v>
      </c>
      <c r="Y252" t="s">
        <v>6195</v>
      </c>
      <c r="AD252" t="s">
        <v>6196</v>
      </c>
      <c r="AE252">
        <v>5930</v>
      </c>
      <c r="AF252" t="s">
        <v>6194</v>
      </c>
      <c r="AG252" t="s">
        <v>6195</v>
      </c>
    </row>
    <row r="253" spans="1:42" x14ac:dyDescent="0.35">
      <c r="A253" t="s">
        <v>7145</v>
      </c>
      <c r="B253" t="s">
        <v>788</v>
      </c>
      <c r="C253" t="s">
        <v>6581</v>
      </c>
      <c r="D253">
        <v>611</v>
      </c>
      <c r="E253" t="s">
        <v>7146</v>
      </c>
      <c r="F253" t="s">
        <v>5981</v>
      </c>
      <c r="G253" t="s">
        <v>7147</v>
      </c>
      <c r="H253" t="s">
        <v>86</v>
      </c>
      <c r="I253" t="s">
        <v>79</v>
      </c>
      <c r="J253" t="s">
        <v>6193</v>
      </c>
      <c r="K253" t="s">
        <v>88</v>
      </c>
      <c r="L253" t="s">
        <v>89</v>
      </c>
      <c r="M253">
        <v>1</v>
      </c>
      <c r="N253">
        <v>1</v>
      </c>
      <c r="Q253" t="s">
        <v>5082</v>
      </c>
      <c r="R253">
        <v>25</v>
      </c>
      <c r="S253">
        <v>46</v>
      </c>
      <c r="T253">
        <v>14</v>
      </c>
      <c r="U253" t="s">
        <v>5013</v>
      </c>
      <c r="V253" t="s">
        <v>5013</v>
      </c>
      <c r="W253">
        <v>5930</v>
      </c>
      <c r="X253" t="s">
        <v>6194</v>
      </c>
      <c r="Y253" t="s">
        <v>6195</v>
      </c>
      <c r="AD253" t="s">
        <v>6196</v>
      </c>
      <c r="AE253">
        <v>5930</v>
      </c>
      <c r="AF253" t="s">
        <v>6194</v>
      </c>
      <c r="AG253" t="s">
        <v>6195</v>
      </c>
    </row>
    <row r="254" spans="1:42" x14ac:dyDescent="0.35">
      <c r="A254" t="s">
        <v>7148</v>
      </c>
      <c r="B254" t="s">
        <v>788</v>
      </c>
      <c r="C254" t="s">
        <v>6581</v>
      </c>
      <c r="D254">
        <v>612</v>
      </c>
      <c r="E254" t="s">
        <v>7149</v>
      </c>
      <c r="F254" t="s">
        <v>5981</v>
      </c>
      <c r="G254" t="s">
        <v>7150</v>
      </c>
      <c r="H254" t="s">
        <v>86</v>
      </c>
      <c r="I254" t="s">
        <v>79</v>
      </c>
      <c r="J254" t="s">
        <v>7141</v>
      </c>
      <c r="K254" t="s">
        <v>88</v>
      </c>
      <c r="L254" t="s">
        <v>89</v>
      </c>
      <c r="M254">
        <v>1</v>
      </c>
      <c r="N254">
        <v>1</v>
      </c>
      <c r="Q254" t="s">
        <v>5082</v>
      </c>
      <c r="R254">
        <v>25</v>
      </c>
      <c r="S254">
        <v>46</v>
      </c>
      <c r="T254">
        <v>14</v>
      </c>
      <c r="U254" t="s">
        <v>5013</v>
      </c>
      <c r="V254" t="s">
        <v>5013</v>
      </c>
      <c r="W254">
        <v>5930</v>
      </c>
      <c r="X254" t="s">
        <v>6194</v>
      </c>
      <c r="Y254" t="s">
        <v>6195</v>
      </c>
      <c r="AD254" t="s">
        <v>6196</v>
      </c>
      <c r="AE254">
        <v>5930</v>
      </c>
      <c r="AF254" t="s">
        <v>6194</v>
      </c>
      <c r="AG254" t="s">
        <v>6195</v>
      </c>
    </row>
    <row r="255" spans="1:42" x14ac:dyDescent="0.35">
      <c r="A255" t="s">
        <v>7151</v>
      </c>
      <c r="B255" t="s">
        <v>788</v>
      </c>
      <c r="C255" t="s">
        <v>6581</v>
      </c>
      <c r="D255">
        <v>614</v>
      </c>
      <c r="E255" t="s">
        <v>7152</v>
      </c>
      <c r="F255" t="s">
        <v>5981</v>
      </c>
      <c r="G255" t="s">
        <v>7153</v>
      </c>
      <c r="H255" t="s">
        <v>86</v>
      </c>
      <c r="I255" t="s">
        <v>79</v>
      </c>
      <c r="J255" t="s">
        <v>7141</v>
      </c>
      <c r="K255" t="s">
        <v>88</v>
      </c>
      <c r="L255" t="s">
        <v>89</v>
      </c>
      <c r="M255">
        <v>1</v>
      </c>
      <c r="N255">
        <v>2</v>
      </c>
      <c r="Q255" t="s">
        <v>5058</v>
      </c>
      <c r="R255">
        <v>21</v>
      </c>
      <c r="S255">
        <v>51</v>
      </c>
      <c r="T255">
        <v>14</v>
      </c>
      <c r="U255" t="s">
        <v>5013</v>
      </c>
      <c r="V255" t="s">
        <v>5013</v>
      </c>
      <c r="W255">
        <v>5930</v>
      </c>
      <c r="X255" t="s">
        <v>6194</v>
      </c>
      <c r="Y255" t="s">
        <v>6195</v>
      </c>
      <c r="AD255" t="s">
        <v>6196</v>
      </c>
      <c r="AE255">
        <v>5930</v>
      </c>
      <c r="AF255" t="s">
        <v>6194</v>
      </c>
      <c r="AG255" t="s">
        <v>6195</v>
      </c>
    </row>
    <row r="256" spans="1:42" x14ac:dyDescent="0.35">
      <c r="A256" t="s">
        <v>7154</v>
      </c>
      <c r="B256" t="s">
        <v>788</v>
      </c>
      <c r="C256" t="s">
        <v>6581</v>
      </c>
      <c r="D256">
        <v>615</v>
      </c>
      <c r="E256" t="s">
        <v>7155</v>
      </c>
      <c r="F256" t="s">
        <v>5981</v>
      </c>
      <c r="G256" t="s">
        <v>7156</v>
      </c>
      <c r="H256" t="s">
        <v>86</v>
      </c>
      <c r="I256" t="s">
        <v>79</v>
      </c>
      <c r="J256" t="s">
        <v>7141</v>
      </c>
      <c r="K256" t="s">
        <v>88</v>
      </c>
      <c r="L256" t="s">
        <v>89</v>
      </c>
      <c r="M256">
        <v>1</v>
      </c>
      <c r="N256">
        <v>1</v>
      </c>
      <c r="Q256" t="s">
        <v>5082</v>
      </c>
      <c r="R256">
        <v>25</v>
      </c>
      <c r="S256">
        <v>46</v>
      </c>
      <c r="T256">
        <v>14</v>
      </c>
      <c r="U256" t="s">
        <v>5013</v>
      </c>
      <c r="V256" t="s">
        <v>5013</v>
      </c>
      <c r="W256">
        <v>5930</v>
      </c>
      <c r="X256" t="s">
        <v>6194</v>
      </c>
      <c r="Y256" t="s">
        <v>6195</v>
      </c>
      <c r="AD256" t="s">
        <v>6196</v>
      </c>
      <c r="AE256">
        <v>5930</v>
      </c>
      <c r="AF256" t="s">
        <v>6194</v>
      </c>
      <c r="AG256" t="s">
        <v>6195</v>
      </c>
    </row>
    <row r="257" spans="1:42" x14ac:dyDescent="0.35">
      <c r="A257" t="s">
        <v>7157</v>
      </c>
      <c r="B257" t="s">
        <v>788</v>
      </c>
      <c r="C257" t="s">
        <v>6581</v>
      </c>
      <c r="D257">
        <v>618</v>
      </c>
      <c r="E257" t="s">
        <v>7158</v>
      </c>
      <c r="F257" t="s">
        <v>5981</v>
      </c>
      <c r="G257" t="s">
        <v>7159</v>
      </c>
      <c r="H257" t="s">
        <v>86</v>
      </c>
      <c r="I257" t="s">
        <v>79</v>
      </c>
      <c r="J257" t="s">
        <v>926</v>
      </c>
      <c r="K257" t="s">
        <v>88</v>
      </c>
      <c r="L257" t="s">
        <v>89</v>
      </c>
      <c r="M257">
        <v>1</v>
      </c>
      <c r="N257">
        <v>1</v>
      </c>
      <c r="Q257" t="s">
        <v>5082</v>
      </c>
      <c r="R257">
        <v>25</v>
      </c>
      <c r="S257">
        <v>46</v>
      </c>
      <c r="T257">
        <v>14</v>
      </c>
      <c r="U257" t="s">
        <v>5013</v>
      </c>
      <c r="V257" t="s">
        <v>5013</v>
      </c>
      <c r="W257">
        <v>5931</v>
      </c>
      <c r="X257" t="s">
        <v>7160</v>
      </c>
      <c r="Y257" t="s">
        <v>7161</v>
      </c>
      <c r="Z257" t="s">
        <v>7162</v>
      </c>
      <c r="AA257" t="s">
        <v>7163</v>
      </c>
      <c r="AB257" t="s">
        <v>7164</v>
      </c>
      <c r="AD257" t="s">
        <v>7165</v>
      </c>
    </row>
    <row r="258" spans="1:42" x14ac:dyDescent="0.35">
      <c r="A258" t="s">
        <v>7166</v>
      </c>
      <c r="B258" t="s">
        <v>788</v>
      </c>
      <c r="C258" t="s">
        <v>6581</v>
      </c>
      <c r="D258">
        <v>619</v>
      </c>
      <c r="E258" t="s">
        <v>7167</v>
      </c>
      <c r="F258" t="s">
        <v>5981</v>
      </c>
      <c r="G258" t="s">
        <v>7168</v>
      </c>
      <c r="H258" t="s">
        <v>1402</v>
      </c>
      <c r="I258" t="s">
        <v>79</v>
      </c>
      <c r="J258" t="s">
        <v>7169</v>
      </c>
      <c r="K258" t="s">
        <v>271</v>
      </c>
      <c r="L258" t="s">
        <v>140</v>
      </c>
      <c r="M258">
        <v>1</v>
      </c>
      <c r="N258">
        <v>1</v>
      </c>
      <c r="Q258" t="s">
        <v>5082</v>
      </c>
      <c r="R258">
        <v>31</v>
      </c>
      <c r="S258">
        <v>55</v>
      </c>
      <c r="T258">
        <v>24</v>
      </c>
      <c r="U258" t="s">
        <v>5013</v>
      </c>
      <c r="V258" t="s">
        <v>5013</v>
      </c>
      <c r="W258">
        <v>5910</v>
      </c>
      <c r="X258" t="s">
        <v>7170</v>
      </c>
      <c r="Y258" t="s">
        <v>7171</v>
      </c>
      <c r="Z258" t="s">
        <v>7172</v>
      </c>
      <c r="AA258" t="s">
        <v>7173</v>
      </c>
      <c r="AD258" t="s">
        <v>7174</v>
      </c>
      <c r="AE258">
        <v>5910</v>
      </c>
      <c r="AF258" t="s">
        <v>7170</v>
      </c>
      <c r="AG258" t="s">
        <v>7171</v>
      </c>
      <c r="AH258" t="s">
        <v>7172</v>
      </c>
      <c r="AI258" t="s">
        <v>7175</v>
      </c>
    </row>
    <row r="259" spans="1:42" x14ac:dyDescent="0.35">
      <c r="A259" t="s">
        <v>7176</v>
      </c>
      <c r="B259" t="s">
        <v>788</v>
      </c>
      <c r="C259" t="s">
        <v>6581</v>
      </c>
      <c r="D259">
        <v>620</v>
      </c>
      <c r="E259" t="s">
        <v>7177</v>
      </c>
      <c r="F259" t="s">
        <v>5981</v>
      </c>
      <c r="G259" t="s">
        <v>7178</v>
      </c>
      <c r="H259" t="s">
        <v>795</v>
      </c>
      <c r="I259" t="s">
        <v>79</v>
      </c>
      <c r="J259" t="s">
        <v>7179</v>
      </c>
      <c r="K259" t="s">
        <v>103</v>
      </c>
      <c r="L259" t="s">
        <v>104</v>
      </c>
      <c r="M259">
        <v>20</v>
      </c>
      <c r="N259">
        <v>100</v>
      </c>
      <c r="Q259" t="s">
        <v>5012</v>
      </c>
      <c r="R259">
        <v>12</v>
      </c>
      <c r="S259">
        <v>91</v>
      </c>
      <c r="T259">
        <v>9</v>
      </c>
      <c r="U259" t="s">
        <v>5013</v>
      </c>
      <c r="V259" t="s">
        <v>5013</v>
      </c>
      <c r="W259">
        <v>5932</v>
      </c>
      <c r="X259" t="s">
        <v>7180</v>
      </c>
      <c r="Y259" t="s">
        <v>7181</v>
      </c>
      <c r="Z259" t="s">
        <v>7182</v>
      </c>
      <c r="AA259" t="s">
        <v>1695</v>
      </c>
      <c r="AB259" t="s">
        <v>7183</v>
      </c>
      <c r="AC259" t="s">
        <v>7184</v>
      </c>
      <c r="AD259" t="s">
        <v>7185</v>
      </c>
      <c r="AE259">
        <v>5933</v>
      </c>
      <c r="AF259" t="s">
        <v>7186</v>
      </c>
      <c r="AG259" t="s">
        <v>7187</v>
      </c>
      <c r="AH259" t="s">
        <v>7188</v>
      </c>
      <c r="AI259" t="s">
        <v>7189</v>
      </c>
      <c r="AJ259" t="s">
        <v>7190</v>
      </c>
      <c r="AK259" t="s">
        <v>7191</v>
      </c>
    </row>
    <row r="260" spans="1:42" x14ac:dyDescent="0.35">
      <c r="A260" t="s">
        <v>7192</v>
      </c>
      <c r="B260" t="s">
        <v>788</v>
      </c>
      <c r="C260" t="s">
        <v>6581</v>
      </c>
      <c r="D260">
        <v>621</v>
      </c>
      <c r="E260" t="s">
        <v>7193</v>
      </c>
      <c r="F260" t="s">
        <v>5981</v>
      </c>
      <c r="G260" t="s">
        <v>7194</v>
      </c>
      <c r="H260" t="s">
        <v>7195</v>
      </c>
      <c r="I260" t="s">
        <v>79</v>
      </c>
      <c r="J260" t="s">
        <v>2763</v>
      </c>
      <c r="K260" t="s">
        <v>2671</v>
      </c>
      <c r="L260" t="s">
        <v>104</v>
      </c>
      <c r="M260">
        <v>2</v>
      </c>
      <c r="N260">
        <v>32</v>
      </c>
      <c r="Q260" t="s">
        <v>5012</v>
      </c>
      <c r="R260">
        <v>12</v>
      </c>
      <c r="S260">
        <v>61</v>
      </c>
      <c r="T260">
        <v>30</v>
      </c>
      <c r="U260" t="s">
        <v>5013</v>
      </c>
      <c r="V260" t="s">
        <v>5013</v>
      </c>
      <c r="W260">
        <v>5934</v>
      </c>
      <c r="X260" t="s">
        <v>7196</v>
      </c>
      <c r="Y260" t="s">
        <v>7126</v>
      </c>
      <c r="Z260" t="s">
        <v>7127</v>
      </c>
      <c r="AA260" t="s">
        <v>1721</v>
      </c>
      <c r="AB260" t="s">
        <v>7102</v>
      </c>
      <c r="AC260" t="s">
        <v>7128</v>
      </c>
      <c r="AD260" t="s">
        <v>7197</v>
      </c>
      <c r="AE260">
        <v>5824</v>
      </c>
      <c r="AF260" t="s">
        <v>672</v>
      </c>
      <c r="AG260" t="s">
        <v>7100</v>
      </c>
      <c r="AH260" t="s">
        <v>7098</v>
      </c>
      <c r="AI260" t="s">
        <v>1721</v>
      </c>
      <c r="AJ260" t="s">
        <v>7102</v>
      </c>
      <c r="AK260" t="s">
        <v>7128</v>
      </c>
    </row>
    <row r="261" spans="1:42" x14ac:dyDescent="0.35">
      <c r="A261" t="s">
        <v>7198</v>
      </c>
      <c r="B261" t="s">
        <v>788</v>
      </c>
      <c r="C261" t="s">
        <v>5103</v>
      </c>
      <c r="D261">
        <v>836</v>
      </c>
      <c r="E261" t="s">
        <v>7199</v>
      </c>
      <c r="F261" t="s">
        <v>5011</v>
      </c>
      <c r="G261" t="s">
        <v>7200</v>
      </c>
      <c r="H261" t="s">
        <v>2114</v>
      </c>
      <c r="I261" t="s">
        <v>79</v>
      </c>
      <c r="J261" t="s">
        <v>5432</v>
      </c>
      <c r="K261" t="s">
        <v>2116</v>
      </c>
      <c r="L261" t="s">
        <v>396</v>
      </c>
      <c r="M261">
        <v>1</v>
      </c>
      <c r="N261">
        <v>1</v>
      </c>
      <c r="Q261" t="s">
        <v>5082</v>
      </c>
      <c r="R261">
        <v>1</v>
      </c>
      <c r="S261">
        <v>57</v>
      </c>
      <c r="T261">
        <v>3</v>
      </c>
      <c r="U261" t="s">
        <v>5013</v>
      </c>
      <c r="V261" t="s">
        <v>5013</v>
      </c>
      <c r="W261">
        <v>5952</v>
      </c>
      <c r="X261" t="s">
        <v>7201</v>
      </c>
      <c r="Y261" t="s">
        <v>7202</v>
      </c>
      <c r="Z261" t="s">
        <v>7203</v>
      </c>
      <c r="AA261" t="s">
        <v>7204</v>
      </c>
      <c r="AB261" t="s">
        <v>7205</v>
      </c>
      <c r="AC261" t="s">
        <v>7206</v>
      </c>
      <c r="AD261" t="s">
        <v>7207</v>
      </c>
      <c r="AE261">
        <v>5953</v>
      </c>
      <c r="AF261" t="s">
        <v>7208</v>
      </c>
      <c r="AG261" t="s">
        <v>7202</v>
      </c>
      <c r="AH261" t="s">
        <v>7203</v>
      </c>
      <c r="AI261" t="s">
        <v>7204</v>
      </c>
      <c r="AJ261" t="s">
        <v>7205</v>
      </c>
      <c r="AK261" t="s">
        <v>7206</v>
      </c>
      <c r="AL261">
        <v>0</v>
      </c>
      <c r="AM261">
        <v>0</v>
      </c>
      <c r="AN261">
        <v>0</v>
      </c>
      <c r="AO261">
        <v>0</v>
      </c>
      <c r="AP261">
        <v>1</v>
      </c>
    </row>
    <row r="262" spans="1:42" x14ac:dyDescent="0.35">
      <c r="A262" t="s">
        <v>7209</v>
      </c>
      <c r="B262" t="s">
        <v>788</v>
      </c>
      <c r="C262" t="s">
        <v>5103</v>
      </c>
      <c r="D262">
        <v>644</v>
      </c>
      <c r="E262" t="s">
        <v>7210</v>
      </c>
      <c r="F262" t="s">
        <v>5011</v>
      </c>
      <c r="G262" t="s">
        <v>7200</v>
      </c>
      <c r="H262" t="s">
        <v>2114</v>
      </c>
      <c r="I262" t="s">
        <v>79</v>
      </c>
      <c r="J262" t="s">
        <v>5432</v>
      </c>
      <c r="K262" t="s">
        <v>2116</v>
      </c>
      <c r="L262" t="s">
        <v>396</v>
      </c>
      <c r="M262">
        <v>1</v>
      </c>
      <c r="N262">
        <v>1</v>
      </c>
      <c r="Q262" t="s">
        <v>5082</v>
      </c>
      <c r="R262">
        <v>1</v>
      </c>
      <c r="S262">
        <v>57</v>
      </c>
      <c r="T262">
        <v>3</v>
      </c>
      <c r="U262" t="s">
        <v>5013</v>
      </c>
      <c r="V262" t="s">
        <v>5013</v>
      </c>
      <c r="W262">
        <v>5952</v>
      </c>
      <c r="X262" t="s">
        <v>7201</v>
      </c>
      <c r="Y262" t="s">
        <v>7202</v>
      </c>
      <c r="Z262" t="s">
        <v>7203</v>
      </c>
      <c r="AA262" t="s">
        <v>7204</v>
      </c>
      <c r="AB262" t="s">
        <v>7205</v>
      </c>
      <c r="AC262" t="s">
        <v>7206</v>
      </c>
      <c r="AD262" t="s">
        <v>7207</v>
      </c>
      <c r="AE262">
        <v>5953</v>
      </c>
      <c r="AF262" t="s">
        <v>7208</v>
      </c>
      <c r="AG262" t="s">
        <v>7202</v>
      </c>
      <c r="AH262" t="s">
        <v>7203</v>
      </c>
      <c r="AI262" t="s">
        <v>7204</v>
      </c>
      <c r="AJ262" t="s">
        <v>7205</v>
      </c>
      <c r="AK262" t="s">
        <v>7206</v>
      </c>
      <c r="AL262">
        <v>0</v>
      </c>
      <c r="AM262">
        <v>0</v>
      </c>
      <c r="AN262">
        <v>0</v>
      </c>
      <c r="AO262">
        <v>0</v>
      </c>
      <c r="AP262">
        <v>1</v>
      </c>
    </row>
    <row r="263" spans="1:42" x14ac:dyDescent="0.35">
      <c r="A263" t="s">
        <v>7211</v>
      </c>
      <c r="B263" t="s">
        <v>788</v>
      </c>
      <c r="C263" t="s">
        <v>5103</v>
      </c>
      <c r="D263">
        <v>841</v>
      </c>
      <c r="E263" t="s">
        <v>7212</v>
      </c>
      <c r="F263" t="s">
        <v>5011</v>
      </c>
      <c r="G263" t="s">
        <v>7200</v>
      </c>
      <c r="H263" t="s">
        <v>2114</v>
      </c>
      <c r="I263" t="s">
        <v>79</v>
      </c>
      <c r="J263" t="s">
        <v>5432</v>
      </c>
      <c r="K263" t="s">
        <v>2116</v>
      </c>
      <c r="L263" t="s">
        <v>396</v>
      </c>
      <c r="M263">
        <v>1</v>
      </c>
      <c r="N263">
        <v>1</v>
      </c>
      <c r="Q263" t="s">
        <v>5082</v>
      </c>
      <c r="R263">
        <v>1</v>
      </c>
      <c r="S263">
        <v>57</v>
      </c>
      <c r="T263">
        <v>3</v>
      </c>
      <c r="U263" t="s">
        <v>5013</v>
      </c>
      <c r="V263" t="s">
        <v>5013</v>
      </c>
      <c r="W263">
        <v>5952</v>
      </c>
      <c r="X263" t="s">
        <v>7201</v>
      </c>
      <c r="Y263" t="s">
        <v>7202</v>
      </c>
      <c r="Z263" t="s">
        <v>7203</v>
      </c>
      <c r="AA263" t="s">
        <v>7204</v>
      </c>
      <c r="AB263" t="s">
        <v>7205</v>
      </c>
      <c r="AC263" t="s">
        <v>7206</v>
      </c>
      <c r="AD263" t="s">
        <v>7207</v>
      </c>
      <c r="AE263">
        <v>5953</v>
      </c>
      <c r="AF263" t="s">
        <v>7208</v>
      </c>
      <c r="AG263" t="s">
        <v>7202</v>
      </c>
      <c r="AH263" t="s">
        <v>7203</v>
      </c>
      <c r="AI263" t="s">
        <v>7204</v>
      </c>
      <c r="AJ263" t="s">
        <v>7205</v>
      </c>
      <c r="AK263" t="s">
        <v>7206</v>
      </c>
      <c r="AL263">
        <v>0</v>
      </c>
      <c r="AM263">
        <v>0</v>
      </c>
      <c r="AN263">
        <v>0</v>
      </c>
      <c r="AO263">
        <v>0</v>
      </c>
      <c r="AP263">
        <v>1</v>
      </c>
    </row>
    <row r="264" spans="1:42" x14ac:dyDescent="0.35">
      <c r="A264" t="s">
        <v>7213</v>
      </c>
      <c r="B264" t="s">
        <v>788</v>
      </c>
      <c r="C264" t="s">
        <v>5103</v>
      </c>
      <c r="D264">
        <v>840</v>
      </c>
      <c r="E264" t="s">
        <v>7214</v>
      </c>
      <c r="F264" t="s">
        <v>5011</v>
      </c>
      <c r="G264" t="s">
        <v>7200</v>
      </c>
      <c r="H264" t="s">
        <v>2114</v>
      </c>
      <c r="I264" t="s">
        <v>79</v>
      </c>
      <c r="J264" t="s">
        <v>5432</v>
      </c>
      <c r="K264" t="s">
        <v>2116</v>
      </c>
      <c r="L264" t="s">
        <v>396</v>
      </c>
      <c r="M264">
        <v>1</v>
      </c>
      <c r="N264">
        <v>1</v>
      </c>
      <c r="Q264" t="s">
        <v>5082</v>
      </c>
      <c r="R264">
        <v>1</v>
      </c>
      <c r="S264">
        <v>57</v>
      </c>
      <c r="T264">
        <v>3</v>
      </c>
      <c r="U264" t="s">
        <v>5013</v>
      </c>
      <c r="V264" t="s">
        <v>5013</v>
      </c>
      <c r="W264">
        <v>5952</v>
      </c>
      <c r="X264" t="s">
        <v>7201</v>
      </c>
      <c r="Y264" t="s">
        <v>7202</v>
      </c>
      <c r="Z264" t="s">
        <v>7203</v>
      </c>
      <c r="AA264" t="s">
        <v>7204</v>
      </c>
      <c r="AB264" t="s">
        <v>7205</v>
      </c>
      <c r="AC264" t="s">
        <v>7206</v>
      </c>
      <c r="AD264" t="s">
        <v>7207</v>
      </c>
      <c r="AE264">
        <v>5953</v>
      </c>
      <c r="AF264" t="s">
        <v>7208</v>
      </c>
      <c r="AG264" t="s">
        <v>7202</v>
      </c>
      <c r="AH264" t="s">
        <v>7203</v>
      </c>
      <c r="AI264" t="s">
        <v>7204</v>
      </c>
      <c r="AJ264" t="s">
        <v>7205</v>
      </c>
      <c r="AK264" t="s">
        <v>7206</v>
      </c>
      <c r="AL264">
        <v>0</v>
      </c>
      <c r="AM264">
        <v>0</v>
      </c>
      <c r="AN264">
        <v>0</v>
      </c>
      <c r="AO264">
        <v>0</v>
      </c>
      <c r="AP264">
        <v>1</v>
      </c>
    </row>
    <row r="265" spans="1:42" x14ac:dyDescent="0.35">
      <c r="A265" t="s">
        <v>7215</v>
      </c>
      <c r="B265" t="s">
        <v>788</v>
      </c>
      <c r="C265" t="s">
        <v>5103</v>
      </c>
      <c r="D265">
        <v>839</v>
      </c>
      <c r="E265" t="s">
        <v>7216</v>
      </c>
      <c r="F265" t="s">
        <v>5011</v>
      </c>
      <c r="G265" t="s">
        <v>7200</v>
      </c>
      <c r="H265" t="s">
        <v>2114</v>
      </c>
      <c r="I265" t="s">
        <v>79</v>
      </c>
      <c r="J265" t="s">
        <v>5432</v>
      </c>
      <c r="K265" t="s">
        <v>2116</v>
      </c>
      <c r="L265" t="s">
        <v>396</v>
      </c>
      <c r="M265">
        <v>1</v>
      </c>
      <c r="N265">
        <v>1</v>
      </c>
      <c r="Q265" t="s">
        <v>5082</v>
      </c>
      <c r="R265">
        <v>1</v>
      </c>
      <c r="S265">
        <v>57</v>
      </c>
      <c r="T265">
        <v>3</v>
      </c>
      <c r="U265" t="s">
        <v>5013</v>
      </c>
      <c r="V265" t="s">
        <v>5013</v>
      </c>
      <c r="W265">
        <v>5952</v>
      </c>
      <c r="X265" t="s">
        <v>7201</v>
      </c>
      <c r="Y265" t="s">
        <v>7202</v>
      </c>
      <c r="Z265" t="s">
        <v>7203</v>
      </c>
      <c r="AA265" t="s">
        <v>7204</v>
      </c>
      <c r="AB265" t="s">
        <v>7205</v>
      </c>
      <c r="AC265" t="s">
        <v>7206</v>
      </c>
      <c r="AD265" t="s">
        <v>7207</v>
      </c>
      <c r="AE265">
        <v>5953</v>
      </c>
      <c r="AF265" t="s">
        <v>7208</v>
      </c>
      <c r="AG265" t="s">
        <v>7202</v>
      </c>
      <c r="AH265" t="s">
        <v>7203</v>
      </c>
      <c r="AI265" t="s">
        <v>7204</v>
      </c>
      <c r="AJ265" t="s">
        <v>7205</v>
      </c>
      <c r="AK265" t="s">
        <v>7206</v>
      </c>
      <c r="AL265">
        <v>0</v>
      </c>
      <c r="AM265">
        <v>0</v>
      </c>
      <c r="AN265">
        <v>0</v>
      </c>
      <c r="AO265">
        <v>0</v>
      </c>
      <c r="AP265">
        <v>1</v>
      </c>
    </row>
    <row r="266" spans="1:42" x14ac:dyDescent="0.35">
      <c r="A266" t="s">
        <v>7217</v>
      </c>
      <c r="B266" t="s">
        <v>788</v>
      </c>
      <c r="C266" t="s">
        <v>5103</v>
      </c>
      <c r="D266">
        <v>838</v>
      </c>
      <c r="E266" t="s">
        <v>7218</v>
      </c>
      <c r="F266" t="s">
        <v>5011</v>
      </c>
      <c r="G266" t="s">
        <v>7200</v>
      </c>
      <c r="H266" t="s">
        <v>2114</v>
      </c>
      <c r="I266" t="s">
        <v>79</v>
      </c>
      <c r="J266" t="s">
        <v>5432</v>
      </c>
      <c r="K266" t="s">
        <v>2116</v>
      </c>
      <c r="L266" t="s">
        <v>396</v>
      </c>
      <c r="M266">
        <v>1</v>
      </c>
      <c r="N266">
        <v>1</v>
      </c>
      <c r="Q266" t="s">
        <v>5082</v>
      </c>
      <c r="R266">
        <v>1</v>
      </c>
      <c r="S266">
        <v>57</v>
      </c>
      <c r="T266">
        <v>3</v>
      </c>
      <c r="U266" t="s">
        <v>5013</v>
      </c>
      <c r="V266" t="s">
        <v>5013</v>
      </c>
      <c r="W266">
        <v>5952</v>
      </c>
      <c r="X266" t="s">
        <v>7201</v>
      </c>
      <c r="Y266" t="s">
        <v>7202</v>
      </c>
      <c r="Z266" t="s">
        <v>7203</v>
      </c>
      <c r="AA266" t="s">
        <v>7204</v>
      </c>
      <c r="AB266" t="s">
        <v>7205</v>
      </c>
      <c r="AC266" t="s">
        <v>7206</v>
      </c>
      <c r="AD266" t="s">
        <v>7207</v>
      </c>
      <c r="AE266">
        <v>5953</v>
      </c>
      <c r="AF266" t="s">
        <v>7208</v>
      </c>
      <c r="AG266" t="s">
        <v>7202</v>
      </c>
      <c r="AH266" t="s">
        <v>7203</v>
      </c>
      <c r="AI266" t="s">
        <v>7204</v>
      </c>
      <c r="AJ266" t="s">
        <v>7205</v>
      </c>
      <c r="AK266" t="s">
        <v>7206</v>
      </c>
      <c r="AL266">
        <v>0</v>
      </c>
      <c r="AM266">
        <v>0</v>
      </c>
      <c r="AN266">
        <v>0</v>
      </c>
      <c r="AO266">
        <v>0</v>
      </c>
      <c r="AP266">
        <v>1</v>
      </c>
    </row>
    <row r="267" spans="1:42" x14ac:dyDescent="0.35">
      <c r="A267" t="s">
        <v>7219</v>
      </c>
      <c r="B267" t="s">
        <v>788</v>
      </c>
      <c r="C267" t="s">
        <v>5103</v>
      </c>
      <c r="D267">
        <v>643</v>
      </c>
      <c r="E267" t="s">
        <v>7220</v>
      </c>
      <c r="F267" t="s">
        <v>5011</v>
      </c>
      <c r="G267" t="s">
        <v>7200</v>
      </c>
      <c r="H267" t="s">
        <v>2114</v>
      </c>
      <c r="I267" t="s">
        <v>79</v>
      </c>
      <c r="J267" t="s">
        <v>5432</v>
      </c>
      <c r="K267" t="s">
        <v>2116</v>
      </c>
      <c r="L267" t="s">
        <v>396</v>
      </c>
      <c r="M267">
        <v>1</v>
      </c>
      <c r="N267">
        <v>1</v>
      </c>
      <c r="Q267" t="s">
        <v>5082</v>
      </c>
      <c r="R267">
        <v>1</v>
      </c>
      <c r="S267">
        <v>57</v>
      </c>
      <c r="T267">
        <v>3</v>
      </c>
      <c r="U267" t="s">
        <v>5013</v>
      </c>
      <c r="V267" t="s">
        <v>5013</v>
      </c>
      <c r="W267">
        <v>5952</v>
      </c>
      <c r="X267" t="s">
        <v>7201</v>
      </c>
      <c r="Y267" t="s">
        <v>7202</v>
      </c>
      <c r="Z267" t="s">
        <v>7203</v>
      </c>
      <c r="AA267" t="s">
        <v>7204</v>
      </c>
      <c r="AB267" t="s">
        <v>7205</v>
      </c>
      <c r="AC267" t="s">
        <v>7206</v>
      </c>
      <c r="AD267" t="s">
        <v>7207</v>
      </c>
      <c r="AE267">
        <v>5953</v>
      </c>
      <c r="AF267" t="s">
        <v>7208</v>
      </c>
      <c r="AG267" t="s">
        <v>7202</v>
      </c>
      <c r="AH267" t="s">
        <v>7203</v>
      </c>
      <c r="AI267" t="s">
        <v>7204</v>
      </c>
      <c r="AJ267" t="s">
        <v>7205</v>
      </c>
      <c r="AK267" t="s">
        <v>7206</v>
      </c>
      <c r="AL267">
        <v>0</v>
      </c>
      <c r="AM267">
        <v>0</v>
      </c>
      <c r="AN267">
        <v>0</v>
      </c>
      <c r="AO267">
        <v>0</v>
      </c>
      <c r="AP267">
        <v>1</v>
      </c>
    </row>
    <row r="268" spans="1:42" x14ac:dyDescent="0.35">
      <c r="A268" t="s">
        <v>7221</v>
      </c>
      <c r="B268" t="s">
        <v>788</v>
      </c>
      <c r="C268" t="s">
        <v>7222</v>
      </c>
      <c r="D268">
        <v>1068</v>
      </c>
      <c r="E268" t="s">
        <v>235</v>
      </c>
      <c r="F268" t="s">
        <v>5011</v>
      </c>
      <c r="G268" t="s">
        <v>236</v>
      </c>
      <c r="H268" t="s">
        <v>237</v>
      </c>
      <c r="I268" t="s">
        <v>79</v>
      </c>
      <c r="J268" t="s">
        <v>238</v>
      </c>
      <c r="K268" t="s">
        <v>194</v>
      </c>
      <c r="L268" t="s">
        <v>99</v>
      </c>
      <c r="M268">
        <v>5</v>
      </c>
      <c r="N268">
        <v>40</v>
      </c>
      <c r="P268">
        <v>3</v>
      </c>
      <c r="Q268" t="s">
        <v>5012</v>
      </c>
      <c r="R268">
        <v>23</v>
      </c>
      <c r="S268">
        <v>53</v>
      </c>
      <c r="T268">
        <v>19</v>
      </c>
      <c r="U268" t="s">
        <v>1530</v>
      </c>
      <c r="V268" t="s">
        <v>1530</v>
      </c>
      <c r="W268">
        <v>26139</v>
      </c>
      <c r="X268" t="s">
        <v>707</v>
      </c>
      <c r="Z268" t="s">
        <v>5271</v>
      </c>
      <c r="AA268" t="s">
        <v>1738</v>
      </c>
      <c r="AB268" t="s">
        <v>5272</v>
      </c>
      <c r="AC268" t="s">
        <v>1739</v>
      </c>
      <c r="AD268" t="s">
        <v>1661</v>
      </c>
      <c r="AE268">
        <v>16743</v>
      </c>
      <c r="AF268" t="s">
        <v>661</v>
      </c>
      <c r="AG268" t="s">
        <v>5454</v>
      </c>
      <c r="AH268" t="s">
        <v>5455</v>
      </c>
      <c r="AI268" t="s">
        <v>1738</v>
      </c>
      <c r="AJ268" t="s">
        <v>5272</v>
      </c>
      <c r="AK268" t="s">
        <v>5456</v>
      </c>
      <c r="AL268">
        <v>0</v>
      </c>
      <c r="AM268">
        <v>8</v>
      </c>
      <c r="AN268">
        <v>20</v>
      </c>
      <c r="AO268">
        <v>12</v>
      </c>
      <c r="AP268">
        <v>0</v>
      </c>
    </row>
    <row r="269" spans="1:42" x14ac:dyDescent="0.35">
      <c r="A269" t="s">
        <v>7223</v>
      </c>
      <c r="B269" t="s">
        <v>788</v>
      </c>
      <c r="C269" t="s">
        <v>7224</v>
      </c>
      <c r="D269">
        <v>1073</v>
      </c>
      <c r="E269" t="s">
        <v>1159</v>
      </c>
      <c r="F269" t="s">
        <v>5011</v>
      </c>
      <c r="G269" t="s">
        <v>1160</v>
      </c>
      <c r="H269" t="s">
        <v>1161</v>
      </c>
      <c r="I269" t="s">
        <v>79</v>
      </c>
      <c r="J269" t="s">
        <v>1162</v>
      </c>
      <c r="K269" t="s">
        <v>1163</v>
      </c>
      <c r="L269" t="s">
        <v>110</v>
      </c>
      <c r="M269">
        <v>8</v>
      </c>
      <c r="N269">
        <v>44</v>
      </c>
      <c r="P269">
        <v>5</v>
      </c>
      <c r="Q269" t="s">
        <v>5012</v>
      </c>
      <c r="R269">
        <v>10</v>
      </c>
      <c r="S269">
        <v>3</v>
      </c>
      <c r="T269">
        <v>18</v>
      </c>
      <c r="U269" t="s">
        <v>1530</v>
      </c>
      <c r="V269" t="s">
        <v>5013</v>
      </c>
      <c r="W269">
        <v>24705</v>
      </c>
      <c r="X269" t="s">
        <v>1948</v>
      </c>
      <c r="Z269" t="s">
        <v>7225</v>
      </c>
      <c r="AD269" t="s">
        <v>7226</v>
      </c>
      <c r="AE269">
        <v>5828</v>
      </c>
      <c r="AF269" t="s">
        <v>622</v>
      </c>
      <c r="AG269" t="s">
        <v>6864</v>
      </c>
      <c r="AH269" t="s">
        <v>6865</v>
      </c>
      <c r="AI269" t="s">
        <v>4711</v>
      </c>
      <c r="AJ269" t="s">
        <v>6862</v>
      </c>
      <c r="AK269" t="s">
        <v>6866</v>
      </c>
      <c r="AL269">
        <v>0</v>
      </c>
      <c r="AM269">
        <v>8</v>
      </c>
      <c r="AN269">
        <v>32</v>
      </c>
      <c r="AO269">
        <v>4</v>
      </c>
      <c r="AP269">
        <v>0</v>
      </c>
    </row>
    <row r="270" spans="1:42" x14ac:dyDescent="0.35">
      <c r="A270" t="s">
        <v>1176</v>
      </c>
      <c r="B270" t="s">
        <v>788</v>
      </c>
      <c r="C270" t="s">
        <v>7227</v>
      </c>
      <c r="D270">
        <v>1077</v>
      </c>
      <c r="E270" t="s">
        <v>1174</v>
      </c>
      <c r="F270" t="s">
        <v>5367</v>
      </c>
      <c r="G270" t="s">
        <v>1175</v>
      </c>
      <c r="H270" t="s">
        <v>1177</v>
      </c>
      <c r="I270" t="s">
        <v>79</v>
      </c>
      <c r="J270" t="s">
        <v>1178</v>
      </c>
      <c r="K270" t="s">
        <v>158</v>
      </c>
      <c r="L270" t="s">
        <v>150</v>
      </c>
      <c r="M270">
        <v>6</v>
      </c>
      <c r="N270">
        <v>24</v>
      </c>
      <c r="P270">
        <v>1</v>
      </c>
      <c r="Q270" t="s">
        <v>5012</v>
      </c>
      <c r="R270">
        <v>5</v>
      </c>
      <c r="S270">
        <v>2</v>
      </c>
      <c r="T270">
        <v>2</v>
      </c>
      <c r="U270" t="s">
        <v>1530</v>
      </c>
      <c r="V270" t="s">
        <v>5013</v>
      </c>
      <c r="W270">
        <v>6406</v>
      </c>
      <c r="X270" t="s">
        <v>1949</v>
      </c>
      <c r="Y270" t="s">
        <v>7228</v>
      </c>
      <c r="Z270" t="s">
        <v>7229</v>
      </c>
      <c r="AC270" t="s">
        <v>1950</v>
      </c>
      <c r="AD270" t="s">
        <v>7230</v>
      </c>
      <c r="AE270">
        <v>12906</v>
      </c>
      <c r="AF270" t="s">
        <v>683</v>
      </c>
      <c r="AG270" t="s">
        <v>7231</v>
      </c>
      <c r="AH270" t="s">
        <v>7232</v>
      </c>
      <c r="AI270" t="s">
        <v>7233</v>
      </c>
      <c r="AJ270" t="s">
        <v>7234</v>
      </c>
      <c r="AK270" t="s">
        <v>7235</v>
      </c>
      <c r="AL270">
        <v>0</v>
      </c>
      <c r="AM270">
        <v>22</v>
      </c>
      <c r="AN270">
        <v>2</v>
      </c>
      <c r="AO270">
        <v>0</v>
      </c>
      <c r="AP270">
        <v>0</v>
      </c>
    </row>
    <row r="271" spans="1:42" x14ac:dyDescent="0.35">
      <c r="A271" t="s">
        <v>1205</v>
      </c>
      <c r="B271" t="s">
        <v>788</v>
      </c>
      <c r="C271" t="s">
        <v>7227</v>
      </c>
      <c r="D271">
        <v>1085</v>
      </c>
      <c r="E271" t="s">
        <v>1203</v>
      </c>
      <c r="F271" t="s">
        <v>5011</v>
      </c>
      <c r="G271" t="s">
        <v>1204</v>
      </c>
      <c r="H271" t="s">
        <v>295</v>
      </c>
      <c r="I271" t="s">
        <v>79</v>
      </c>
      <c r="J271" t="s">
        <v>296</v>
      </c>
      <c r="K271" t="s">
        <v>229</v>
      </c>
      <c r="L271" t="s">
        <v>230</v>
      </c>
      <c r="M271">
        <v>1</v>
      </c>
      <c r="N271">
        <v>2</v>
      </c>
      <c r="Q271" t="s">
        <v>5012</v>
      </c>
      <c r="R271">
        <v>15</v>
      </c>
      <c r="S271">
        <v>40</v>
      </c>
      <c r="T271">
        <v>20</v>
      </c>
      <c r="U271" t="s">
        <v>5013</v>
      </c>
      <c r="V271" t="s">
        <v>5013</v>
      </c>
      <c r="W271">
        <v>6415</v>
      </c>
      <c r="X271" t="s">
        <v>7236</v>
      </c>
      <c r="Y271" t="s">
        <v>7237</v>
      </c>
      <c r="Z271" t="s">
        <v>7238</v>
      </c>
      <c r="AA271" t="s">
        <v>7239</v>
      </c>
      <c r="AE271">
        <v>6415</v>
      </c>
      <c r="AF271" t="s">
        <v>7236</v>
      </c>
      <c r="AG271" t="s">
        <v>7237</v>
      </c>
      <c r="AH271" t="s">
        <v>7238</v>
      </c>
    </row>
    <row r="272" spans="1:42" x14ac:dyDescent="0.35">
      <c r="A272" t="s">
        <v>1208</v>
      </c>
      <c r="B272" t="s">
        <v>788</v>
      </c>
      <c r="C272" t="s">
        <v>7227</v>
      </c>
      <c r="D272">
        <v>1086</v>
      </c>
      <c r="E272" t="s">
        <v>1206</v>
      </c>
      <c r="F272" t="s">
        <v>5011</v>
      </c>
      <c r="G272" t="s">
        <v>1207</v>
      </c>
      <c r="H272" t="s">
        <v>1209</v>
      </c>
      <c r="I272" t="s">
        <v>79</v>
      </c>
      <c r="J272" t="s">
        <v>1210</v>
      </c>
      <c r="K272" t="s">
        <v>1045</v>
      </c>
      <c r="L272" t="s">
        <v>104</v>
      </c>
      <c r="M272">
        <v>2</v>
      </c>
      <c r="N272">
        <v>16</v>
      </c>
      <c r="P272">
        <v>1</v>
      </c>
      <c r="Q272" t="s">
        <v>5012</v>
      </c>
      <c r="R272">
        <v>4</v>
      </c>
      <c r="S272">
        <v>2</v>
      </c>
      <c r="T272">
        <v>2</v>
      </c>
      <c r="U272" t="s">
        <v>1530</v>
      </c>
      <c r="V272" t="s">
        <v>5013</v>
      </c>
      <c r="W272">
        <v>5957</v>
      </c>
      <c r="X272" t="s">
        <v>1951</v>
      </c>
      <c r="Y272" t="s">
        <v>7240</v>
      </c>
      <c r="Z272" t="s">
        <v>6084</v>
      </c>
      <c r="AA272" t="s">
        <v>1952</v>
      </c>
      <c r="AB272" t="s">
        <v>6085</v>
      </c>
      <c r="AC272" t="s">
        <v>1953</v>
      </c>
      <c r="AD272" t="s">
        <v>7241</v>
      </c>
      <c r="AE272">
        <v>5852</v>
      </c>
      <c r="AF272" t="s">
        <v>6087</v>
      </c>
      <c r="AG272" t="s">
        <v>6088</v>
      </c>
      <c r="AH272" t="s">
        <v>6089</v>
      </c>
      <c r="AI272" t="s">
        <v>6090</v>
      </c>
      <c r="AJ272" t="s">
        <v>6090</v>
      </c>
      <c r="AK272" t="s">
        <v>6091</v>
      </c>
      <c r="AL272">
        <v>0</v>
      </c>
      <c r="AM272">
        <v>8</v>
      </c>
      <c r="AN272">
        <v>8</v>
      </c>
      <c r="AO272">
        <v>0</v>
      </c>
      <c r="AP272">
        <v>0</v>
      </c>
    </row>
    <row r="273" spans="1:42" x14ac:dyDescent="0.35">
      <c r="A273" t="s">
        <v>7242</v>
      </c>
      <c r="B273" t="s">
        <v>788</v>
      </c>
      <c r="C273" t="s">
        <v>6581</v>
      </c>
      <c r="D273">
        <v>647</v>
      </c>
      <c r="E273" t="s">
        <v>7243</v>
      </c>
      <c r="F273" t="s">
        <v>5111</v>
      </c>
      <c r="G273" t="s">
        <v>1207</v>
      </c>
      <c r="H273" t="s">
        <v>1209</v>
      </c>
      <c r="I273" t="s">
        <v>79</v>
      </c>
      <c r="J273" t="s">
        <v>1210</v>
      </c>
      <c r="K273" t="s">
        <v>1045</v>
      </c>
      <c r="L273" t="s">
        <v>104</v>
      </c>
      <c r="M273">
        <v>3</v>
      </c>
      <c r="N273">
        <v>24</v>
      </c>
      <c r="Q273" t="s">
        <v>5012</v>
      </c>
      <c r="R273">
        <v>4</v>
      </c>
      <c r="S273">
        <v>2</v>
      </c>
      <c r="T273">
        <v>2</v>
      </c>
      <c r="U273" t="s">
        <v>5013</v>
      </c>
      <c r="V273" t="s">
        <v>5013</v>
      </c>
      <c r="W273">
        <v>5957</v>
      </c>
      <c r="X273" t="s">
        <v>1951</v>
      </c>
      <c r="Y273" t="s">
        <v>7240</v>
      </c>
      <c r="Z273" t="s">
        <v>6084</v>
      </c>
      <c r="AA273" t="s">
        <v>1952</v>
      </c>
      <c r="AB273" t="s">
        <v>6085</v>
      </c>
      <c r="AC273" t="s">
        <v>1953</v>
      </c>
      <c r="AD273" t="s">
        <v>7241</v>
      </c>
      <c r="AE273">
        <v>5852</v>
      </c>
      <c r="AF273" t="s">
        <v>6087</v>
      </c>
      <c r="AG273" t="s">
        <v>6088</v>
      </c>
      <c r="AH273" t="s">
        <v>6089</v>
      </c>
      <c r="AI273" t="s">
        <v>6090</v>
      </c>
      <c r="AJ273" t="s">
        <v>6090</v>
      </c>
      <c r="AK273" t="s">
        <v>6091</v>
      </c>
    </row>
    <row r="274" spans="1:42" x14ac:dyDescent="0.35">
      <c r="A274" t="s">
        <v>7244</v>
      </c>
      <c r="B274" t="s">
        <v>788</v>
      </c>
      <c r="C274" t="s">
        <v>7227</v>
      </c>
      <c r="D274">
        <v>1089</v>
      </c>
      <c r="E274" t="s">
        <v>7245</v>
      </c>
      <c r="F274" t="s">
        <v>5011</v>
      </c>
      <c r="G274" t="s">
        <v>7246</v>
      </c>
      <c r="H274" t="s">
        <v>7247</v>
      </c>
      <c r="I274" t="s">
        <v>79</v>
      </c>
      <c r="J274" t="s">
        <v>7248</v>
      </c>
      <c r="K274" t="s">
        <v>135</v>
      </c>
      <c r="L274" t="s">
        <v>110</v>
      </c>
      <c r="M274">
        <v>9</v>
      </c>
      <c r="N274">
        <v>126</v>
      </c>
      <c r="P274">
        <v>31</v>
      </c>
      <c r="Q274" t="s">
        <v>5012</v>
      </c>
      <c r="R274">
        <v>22</v>
      </c>
      <c r="S274">
        <v>29</v>
      </c>
      <c r="T274">
        <v>11</v>
      </c>
      <c r="U274" t="s">
        <v>1530</v>
      </c>
      <c r="V274" t="s">
        <v>5013</v>
      </c>
      <c r="W274">
        <v>27238</v>
      </c>
      <c r="X274" t="s">
        <v>1954</v>
      </c>
      <c r="Z274" t="s">
        <v>7249</v>
      </c>
      <c r="AA274" t="s">
        <v>1955</v>
      </c>
      <c r="AC274" t="s">
        <v>1956</v>
      </c>
      <c r="AD274" t="s">
        <v>7250</v>
      </c>
      <c r="AE274">
        <v>27915</v>
      </c>
      <c r="AF274" t="s">
        <v>7251</v>
      </c>
      <c r="AG274" t="s">
        <v>7252</v>
      </c>
      <c r="AH274" t="s">
        <v>7253</v>
      </c>
      <c r="AI274" t="s">
        <v>7254</v>
      </c>
      <c r="AK274" t="s">
        <v>7255</v>
      </c>
      <c r="AL274">
        <v>0</v>
      </c>
      <c r="AM274">
        <v>0</v>
      </c>
      <c r="AN274">
        <v>125</v>
      </c>
      <c r="AO274">
        <v>1</v>
      </c>
      <c r="AP274">
        <v>0</v>
      </c>
    </row>
    <row r="275" spans="1:42" x14ac:dyDescent="0.35">
      <c r="A275" t="s">
        <v>7256</v>
      </c>
      <c r="B275" t="s">
        <v>788</v>
      </c>
      <c r="C275" t="s">
        <v>7227</v>
      </c>
      <c r="D275">
        <v>1092</v>
      </c>
      <c r="E275" t="s">
        <v>7257</v>
      </c>
      <c r="F275" t="s">
        <v>5011</v>
      </c>
      <c r="G275" t="s">
        <v>7258</v>
      </c>
      <c r="H275" t="s">
        <v>170</v>
      </c>
      <c r="I275" t="s">
        <v>79</v>
      </c>
      <c r="J275" t="s">
        <v>171</v>
      </c>
      <c r="K275" t="s">
        <v>120</v>
      </c>
      <c r="L275" t="s">
        <v>104</v>
      </c>
      <c r="M275">
        <v>31</v>
      </c>
      <c r="N275">
        <v>128</v>
      </c>
      <c r="P275">
        <v>9</v>
      </c>
      <c r="Q275" t="s">
        <v>5012</v>
      </c>
      <c r="R275">
        <v>33</v>
      </c>
      <c r="S275">
        <v>105</v>
      </c>
      <c r="T275">
        <v>9</v>
      </c>
      <c r="U275" t="s">
        <v>5013</v>
      </c>
      <c r="V275" t="s">
        <v>5013</v>
      </c>
      <c r="W275">
        <v>6423</v>
      </c>
      <c r="X275" t="s">
        <v>7259</v>
      </c>
      <c r="Y275" t="s">
        <v>7260</v>
      </c>
      <c r="Z275" t="s">
        <v>7261</v>
      </c>
      <c r="AA275" t="s">
        <v>7262</v>
      </c>
      <c r="AB275" t="s">
        <v>7263</v>
      </c>
      <c r="AD275" t="s">
        <v>7264</v>
      </c>
      <c r="AE275">
        <v>6424</v>
      </c>
      <c r="AF275" t="s">
        <v>7265</v>
      </c>
      <c r="AG275" t="s">
        <v>7266</v>
      </c>
      <c r="AH275" t="s">
        <v>7261</v>
      </c>
      <c r="AI275" t="s">
        <v>7262</v>
      </c>
      <c r="AJ275" t="s">
        <v>7263</v>
      </c>
      <c r="AK275" t="s">
        <v>7267</v>
      </c>
      <c r="AL275">
        <v>4</v>
      </c>
      <c r="AM275">
        <v>37</v>
      </c>
      <c r="AN275">
        <v>87</v>
      </c>
      <c r="AO275">
        <v>0</v>
      </c>
      <c r="AP275">
        <v>0</v>
      </c>
    </row>
    <row r="276" spans="1:42" x14ac:dyDescent="0.35">
      <c r="A276" t="s">
        <v>1233</v>
      </c>
      <c r="B276" t="s">
        <v>788</v>
      </c>
      <c r="C276" t="s">
        <v>5137</v>
      </c>
      <c r="D276">
        <v>1094</v>
      </c>
      <c r="E276" t="s">
        <v>1231</v>
      </c>
      <c r="F276" t="s">
        <v>5011</v>
      </c>
      <c r="G276" t="s">
        <v>1232</v>
      </c>
      <c r="H276" t="s">
        <v>275</v>
      </c>
      <c r="I276" t="s">
        <v>79</v>
      </c>
      <c r="J276" t="s">
        <v>1219</v>
      </c>
      <c r="K276" t="s">
        <v>107</v>
      </c>
      <c r="L276" t="s">
        <v>396</v>
      </c>
      <c r="M276">
        <v>7</v>
      </c>
      <c r="N276">
        <v>40</v>
      </c>
      <c r="P276">
        <v>1</v>
      </c>
      <c r="Q276" t="s">
        <v>5012</v>
      </c>
      <c r="R276">
        <v>8</v>
      </c>
      <c r="S276">
        <v>57</v>
      </c>
      <c r="T276">
        <v>3</v>
      </c>
      <c r="U276" t="s">
        <v>1530</v>
      </c>
      <c r="V276" t="s">
        <v>5013</v>
      </c>
      <c r="W276">
        <v>6426</v>
      </c>
      <c r="X276" t="s">
        <v>1958</v>
      </c>
      <c r="Z276" t="s">
        <v>7268</v>
      </c>
      <c r="AD276" t="s">
        <v>7269</v>
      </c>
      <c r="AE276">
        <v>23566</v>
      </c>
      <c r="AF276" t="s">
        <v>583</v>
      </c>
      <c r="AG276" t="s">
        <v>7057</v>
      </c>
      <c r="AH276" t="s">
        <v>7061</v>
      </c>
      <c r="AI276" t="s">
        <v>2187</v>
      </c>
      <c r="AJ276" t="s">
        <v>7062</v>
      </c>
      <c r="AK276" t="s">
        <v>7063</v>
      </c>
      <c r="AL276">
        <v>0</v>
      </c>
      <c r="AM276">
        <v>8</v>
      </c>
      <c r="AN276">
        <v>28</v>
      </c>
      <c r="AO276">
        <v>4</v>
      </c>
      <c r="AP276">
        <v>0</v>
      </c>
    </row>
    <row r="277" spans="1:42" x14ac:dyDescent="0.35">
      <c r="A277" t="s">
        <v>7270</v>
      </c>
      <c r="B277" t="s">
        <v>788</v>
      </c>
      <c r="C277" t="s">
        <v>7271</v>
      </c>
      <c r="D277">
        <v>1095</v>
      </c>
      <c r="E277" t="s">
        <v>7272</v>
      </c>
      <c r="F277" t="s">
        <v>5367</v>
      </c>
      <c r="G277" t="s">
        <v>7273</v>
      </c>
      <c r="H277" t="s">
        <v>1119</v>
      </c>
      <c r="I277" t="s">
        <v>79</v>
      </c>
      <c r="J277" t="s">
        <v>1120</v>
      </c>
      <c r="K277" t="s">
        <v>1121</v>
      </c>
      <c r="L277" t="s">
        <v>396</v>
      </c>
      <c r="M277">
        <v>9</v>
      </c>
      <c r="N277">
        <v>36</v>
      </c>
      <c r="P277">
        <v>4</v>
      </c>
      <c r="Q277" t="s">
        <v>5012</v>
      </c>
      <c r="R277">
        <v>36</v>
      </c>
      <c r="S277">
        <v>19</v>
      </c>
      <c r="T277">
        <v>3</v>
      </c>
      <c r="U277" t="s">
        <v>1530</v>
      </c>
      <c r="V277" t="s">
        <v>5013</v>
      </c>
      <c r="W277">
        <v>27537</v>
      </c>
      <c r="X277" t="s">
        <v>1959</v>
      </c>
      <c r="Z277" t="s">
        <v>7274</v>
      </c>
      <c r="AA277" t="s">
        <v>1704</v>
      </c>
      <c r="AC277" t="s">
        <v>1705</v>
      </c>
      <c r="AD277" t="s">
        <v>1661</v>
      </c>
      <c r="AE277">
        <v>26987</v>
      </c>
      <c r="AF277" t="s">
        <v>554</v>
      </c>
      <c r="AG277" t="s">
        <v>5474</v>
      </c>
      <c r="AH277" t="s">
        <v>5475</v>
      </c>
      <c r="AI277" t="s">
        <v>1704</v>
      </c>
      <c r="AK277" t="s">
        <v>5477</v>
      </c>
      <c r="AL277">
        <v>0</v>
      </c>
      <c r="AM277">
        <v>32</v>
      </c>
      <c r="AN277">
        <v>4</v>
      </c>
      <c r="AO277">
        <v>0</v>
      </c>
      <c r="AP277">
        <v>0</v>
      </c>
    </row>
    <row r="278" spans="1:42" x14ac:dyDescent="0.35">
      <c r="A278" t="s">
        <v>1236</v>
      </c>
      <c r="B278" t="s">
        <v>788</v>
      </c>
      <c r="C278" t="s">
        <v>5137</v>
      </c>
      <c r="D278">
        <v>1098</v>
      </c>
      <c r="E278" t="s">
        <v>1234</v>
      </c>
      <c r="F278" t="s">
        <v>5367</v>
      </c>
      <c r="G278" t="s">
        <v>1235</v>
      </c>
      <c r="H278" t="s">
        <v>1237</v>
      </c>
      <c r="I278" t="s">
        <v>79</v>
      </c>
      <c r="J278" t="s">
        <v>1238</v>
      </c>
      <c r="K278" t="s">
        <v>1239</v>
      </c>
      <c r="L278" t="s">
        <v>204</v>
      </c>
      <c r="M278">
        <v>8</v>
      </c>
      <c r="N278">
        <v>28</v>
      </c>
      <c r="Q278" t="s">
        <v>5012</v>
      </c>
      <c r="R278">
        <v>27</v>
      </c>
      <c r="S278">
        <v>30</v>
      </c>
      <c r="T278">
        <v>18</v>
      </c>
      <c r="U278" t="s">
        <v>1530</v>
      </c>
      <c r="V278" t="s">
        <v>5013</v>
      </c>
      <c r="W278">
        <v>6431</v>
      </c>
      <c r="X278" t="s">
        <v>2641</v>
      </c>
      <c r="Y278" t="s">
        <v>5330</v>
      </c>
      <c r="Z278" t="s">
        <v>5331</v>
      </c>
      <c r="AA278" t="s">
        <v>1718</v>
      </c>
      <c r="AB278" t="s">
        <v>5332</v>
      </c>
      <c r="AC278" t="s">
        <v>1719</v>
      </c>
      <c r="AD278" t="s">
        <v>7275</v>
      </c>
      <c r="AE278">
        <v>4877</v>
      </c>
      <c r="AF278" t="s">
        <v>581</v>
      </c>
      <c r="AG278" t="s">
        <v>5334</v>
      </c>
      <c r="AH278" t="s">
        <v>5335</v>
      </c>
      <c r="AI278" t="s">
        <v>1718</v>
      </c>
      <c r="AJ278" t="s">
        <v>5332</v>
      </c>
      <c r="AK278" t="s">
        <v>5336</v>
      </c>
      <c r="AL278">
        <v>0</v>
      </c>
      <c r="AM278">
        <v>24</v>
      </c>
      <c r="AN278">
        <v>4</v>
      </c>
      <c r="AO278">
        <v>0</v>
      </c>
      <c r="AP278">
        <v>0</v>
      </c>
    </row>
    <row r="279" spans="1:42" x14ac:dyDescent="0.35">
      <c r="A279" t="s">
        <v>7276</v>
      </c>
      <c r="B279" t="s">
        <v>5218</v>
      </c>
      <c r="C279" t="s">
        <v>5137</v>
      </c>
      <c r="D279">
        <v>1100</v>
      </c>
      <c r="E279" t="s">
        <v>7277</v>
      </c>
      <c r="F279" t="s">
        <v>5367</v>
      </c>
      <c r="G279" t="s">
        <v>7278</v>
      </c>
      <c r="H279" t="s">
        <v>805</v>
      </c>
      <c r="I279" t="s">
        <v>79</v>
      </c>
      <c r="J279" t="s">
        <v>6324</v>
      </c>
      <c r="K279" t="s">
        <v>805</v>
      </c>
      <c r="L279" t="s">
        <v>104</v>
      </c>
      <c r="M279">
        <v>1</v>
      </c>
      <c r="N279">
        <v>24</v>
      </c>
      <c r="Q279" t="s">
        <v>5012</v>
      </c>
      <c r="R279">
        <v>26</v>
      </c>
      <c r="S279">
        <v>64</v>
      </c>
      <c r="T279">
        <v>30</v>
      </c>
      <c r="U279" t="s">
        <v>1530</v>
      </c>
      <c r="V279" t="s">
        <v>5013</v>
      </c>
      <c r="W279">
        <v>6435</v>
      </c>
      <c r="X279" t="s">
        <v>1960</v>
      </c>
      <c r="Y279" t="s">
        <v>7279</v>
      </c>
      <c r="Z279" t="s">
        <v>7280</v>
      </c>
      <c r="AD279" t="s">
        <v>7281</v>
      </c>
      <c r="AE279">
        <v>6436</v>
      </c>
      <c r="AF279" t="s">
        <v>7282</v>
      </c>
      <c r="AG279" t="s">
        <v>7283</v>
      </c>
      <c r="AH279" t="s">
        <v>7280</v>
      </c>
      <c r="AI279" t="s">
        <v>7284</v>
      </c>
      <c r="AJ279" t="s">
        <v>7285</v>
      </c>
      <c r="AK279" t="s">
        <v>7286</v>
      </c>
      <c r="AL279">
        <v>0</v>
      </c>
      <c r="AM279">
        <v>24</v>
      </c>
      <c r="AN279">
        <v>0</v>
      </c>
      <c r="AO279">
        <v>0</v>
      </c>
      <c r="AP279">
        <v>0</v>
      </c>
    </row>
    <row r="280" spans="1:42" x14ac:dyDescent="0.35">
      <c r="A280" t="s">
        <v>1242</v>
      </c>
      <c r="B280" t="s">
        <v>788</v>
      </c>
      <c r="C280" t="s">
        <v>5137</v>
      </c>
      <c r="D280">
        <v>1101</v>
      </c>
      <c r="E280" t="s">
        <v>1240</v>
      </c>
      <c r="F280" t="s">
        <v>5011</v>
      </c>
      <c r="G280" t="s">
        <v>1241</v>
      </c>
      <c r="H280" t="s">
        <v>295</v>
      </c>
      <c r="I280" t="s">
        <v>79</v>
      </c>
      <c r="J280" t="s">
        <v>296</v>
      </c>
      <c r="K280" t="s">
        <v>229</v>
      </c>
      <c r="L280" t="s">
        <v>230</v>
      </c>
      <c r="M280">
        <v>3</v>
      </c>
      <c r="N280">
        <v>3</v>
      </c>
      <c r="P280">
        <v>1</v>
      </c>
      <c r="Q280" t="s">
        <v>5082</v>
      </c>
      <c r="R280">
        <v>15</v>
      </c>
      <c r="S280">
        <v>41</v>
      </c>
      <c r="T280">
        <v>20</v>
      </c>
      <c r="U280" t="s">
        <v>1530</v>
      </c>
      <c r="V280" t="s">
        <v>5013</v>
      </c>
      <c r="W280">
        <v>26984</v>
      </c>
      <c r="X280" t="s">
        <v>705</v>
      </c>
      <c r="Y280" t="s">
        <v>7287</v>
      </c>
      <c r="Z280" t="s">
        <v>698</v>
      </c>
      <c r="AD280" t="s">
        <v>7288</v>
      </c>
      <c r="AE280">
        <v>6386</v>
      </c>
      <c r="AF280" t="s">
        <v>706</v>
      </c>
      <c r="AG280" t="s">
        <v>7289</v>
      </c>
      <c r="AH280" t="s">
        <v>7290</v>
      </c>
      <c r="AI280" t="s">
        <v>7291</v>
      </c>
      <c r="AK280" t="s">
        <v>1962</v>
      </c>
      <c r="AL280">
        <v>0</v>
      </c>
      <c r="AM280">
        <v>0</v>
      </c>
      <c r="AN280">
        <v>0</v>
      </c>
      <c r="AO280">
        <v>3</v>
      </c>
      <c r="AP280">
        <v>0</v>
      </c>
    </row>
    <row r="281" spans="1:42" x14ac:dyDescent="0.35">
      <c r="A281" t="s">
        <v>1245</v>
      </c>
      <c r="B281" t="s">
        <v>788</v>
      </c>
      <c r="C281" t="s">
        <v>5137</v>
      </c>
      <c r="D281">
        <v>1102</v>
      </c>
      <c r="E281" t="s">
        <v>1243</v>
      </c>
      <c r="F281" t="s">
        <v>5011</v>
      </c>
      <c r="G281" t="s">
        <v>1244</v>
      </c>
      <c r="H281" t="s">
        <v>295</v>
      </c>
      <c r="I281" t="s">
        <v>79</v>
      </c>
      <c r="J281" t="s">
        <v>296</v>
      </c>
      <c r="K281" t="s">
        <v>229</v>
      </c>
      <c r="L281" t="s">
        <v>230</v>
      </c>
      <c r="M281">
        <v>3</v>
      </c>
      <c r="N281">
        <v>3</v>
      </c>
      <c r="Q281" t="s">
        <v>5082</v>
      </c>
      <c r="R281">
        <v>15</v>
      </c>
      <c r="S281">
        <v>41</v>
      </c>
      <c r="T281">
        <v>20</v>
      </c>
      <c r="U281" t="s">
        <v>1530</v>
      </c>
      <c r="V281" t="s">
        <v>5013</v>
      </c>
      <c r="W281">
        <v>6368</v>
      </c>
      <c r="X281" t="s">
        <v>697</v>
      </c>
      <c r="Y281" t="s">
        <v>7289</v>
      </c>
      <c r="Z281" t="s">
        <v>7290</v>
      </c>
      <c r="AA281" t="s">
        <v>1961</v>
      </c>
      <c r="AB281" t="s">
        <v>7292</v>
      </c>
      <c r="AC281" t="s">
        <v>1962</v>
      </c>
      <c r="AD281" t="s">
        <v>7293</v>
      </c>
      <c r="AE281">
        <v>6368</v>
      </c>
      <c r="AF281" t="s">
        <v>697</v>
      </c>
      <c r="AG281" t="s">
        <v>7289</v>
      </c>
      <c r="AH281" t="s">
        <v>7290</v>
      </c>
      <c r="AI281" t="s">
        <v>7291</v>
      </c>
      <c r="AK281" t="s">
        <v>1962</v>
      </c>
      <c r="AL281">
        <v>0</v>
      </c>
      <c r="AM281">
        <v>0</v>
      </c>
      <c r="AN281">
        <v>0</v>
      </c>
      <c r="AO281">
        <v>3</v>
      </c>
      <c r="AP281">
        <v>0</v>
      </c>
    </row>
    <row r="282" spans="1:42" x14ac:dyDescent="0.35">
      <c r="D282">
        <v>1107</v>
      </c>
      <c r="E282" t="s">
        <v>7294</v>
      </c>
      <c r="F282" t="s">
        <v>5367</v>
      </c>
      <c r="G282" t="s">
        <v>7295</v>
      </c>
      <c r="H282" t="s">
        <v>7296</v>
      </c>
      <c r="I282" t="s">
        <v>79</v>
      </c>
      <c r="J282" t="s">
        <v>1507</v>
      </c>
      <c r="K282" t="s">
        <v>1508</v>
      </c>
      <c r="L282" t="s">
        <v>89</v>
      </c>
      <c r="M282">
        <v>6</v>
      </c>
      <c r="N282">
        <v>24</v>
      </c>
      <c r="Q282" t="s">
        <v>5012</v>
      </c>
      <c r="R282">
        <v>17</v>
      </c>
      <c r="S282">
        <v>17</v>
      </c>
      <c r="T282">
        <v>18</v>
      </c>
      <c r="U282" t="s">
        <v>5013</v>
      </c>
      <c r="V282" t="s">
        <v>5013</v>
      </c>
      <c r="W282">
        <v>6442</v>
      </c>
      <c r="X282" t="s">
        <v>7297</v>
      </c>
      <c r="Y282" t="s">
        <v>7298</v>
      </c>
      <c r="Z282" t="s">
        <v>7299</v>
      </c>
      <c r="AA282" t="s">
        <v>1744</v>
      </c>
      <c r="AC282" t="s">
        <v>2213</v>
      </c>
      <c r="AD282" t="s">
        <v>7300</v>
      </c>
      <c r="AE282">
        <v>17841</v>
      </c>
      <c r="AF282" t="s">
        <v>701</v>
      </c>
      <c r="AG282" t="s">
        <v>7301</v>
      </c>
      <c r="AH282" t="s">
        <v>7302</v>
      </c>
      <c r="AI282" t="s">
        <v>7303</v>
      </c>
      <c r="AJ282" t="s">
        <v>7304</v>
      </c>
      <c r="AK282" t="s">
        <v>7305</v>
      </c>
    </row>
    <row r="283" spans="1:42" x14ac:dyDescent="0.35">
      <c r="A283" t="s">
        <v>7306</v>
      </c>
      <c r="B283" t="s">
        <v>788</v>
      </c>
      <c r="C283" t="s">
        <v>5137</v>
      </c>
      <c r="D283">
        <v>1109</v>
      </c>
      <c r="E283" t="s">
        <v>7307</v>
      </c>
      <c r="F283" t="s">
        <v>5367</v>
      </c>
      <c r="G283" t="s">
        <v>7308</v>
      </c>
      <c r="H283" t="s">
        <v>7094</v>
      </c>
      <c r="I283" t="s">
        <v>79</v>
      </c>
      <c r="J283" t="s">
        <v>7095</v>
      </c>
      <c r="K283" t="s">
        <v>480</v>
      </c>
      <c r="L283" t="s">
        <v>140</v>
      </c>
      <c r="M283">
        <v>11</v>
      </c>
      <c r="N283">
        <v>56</v>
      </c>
      <c r="Q283" t="s">
        <v>5012</v>
      </c>
      <c r="R283">
        <v>25</v>
      </c>
      <c r="S283">
        <v>8</v>
      </c>
      <c r="T283">
        <v>22</v>
      </c>
      <c r="U283" t="s">
        <v>1530</v>
      </c>
      <c r="V283" t="s">
        <v>5013</v>
      </c>
      <c r="W283">
        <v>6444</v>
      </c>
      <c r="X283" t="s">
        <v>1963</v>
      </c>
      <c r="Y283" t="s">
        <v>7097</v>
      </c>
      <c r="Z283" t="s">
        <v>7098</v>
      </c>
      <c r="AD283" t="s">
        <v>7309</v>
      </c>
      <c r="AE283">
        <v>14229</v>
      </c>
      <c r="AF283" t="s">
        <v>654</v>
      </c>
      <c r="AG283" t="s">
        <v>7100</v>
      </c>
      <c r="AH283" t="s">
        <v>7101</v>
      </c>
      <c r="AI283" t="s">
        <v>1721</v>
      </c>
      <c r="AJ283" t="s">
        <v>7102</v>
      </c>
      <c r="AK283" t="s">
        <v>7103</v>
      </c>
      <c r="AL283">
        <v>0</v>
      </c>
      <c r="AM283">
        <v>40</v>
      </c>
      <c r="AN283">
        <v>16</v>
      </c>
      <c r="AO283">
        <v>0</v>
      </c>
      <c r="AP283">
        <v>0</v>
      </c>
    </row>
    <row r="284" spans="1:42" x14ac:dyDescent="0.35">
      <c r="A284" t="s">
        <v>7310</v>
      </c>
      <c r="B284" t="s">
        <v>5266</v>
      </c>
      <c r="C284" t="s">
        <v>7311</v>
      </c>
      <c r="D284">
        <v>1110</v>
      </c>
      <c r="E284" t="s">
        <v>7312</v>
      </c>
      <c r="F284" t="s">
        <v>5011</v>
      </c>
      <c r="G284" t="s">
        <v>7313</v>
      </c>
      <c r="H284" t="s">
        <v>7314</v>
      </c>
      <c r="I284" t="s">
        <v>79</v>
      </c>
      <c r="J284" t="s">
        <v>7315</v>
      </c>
      <c r="K284" t="s">
        <v>529</v>
      </c>
      <c r="L284" t="s">
        <v>199</v>
      </c>
      <c r="M284">
        <v>7</v>
      </c>
      <c r="N284">
        <v>40</v>
      </c>
      <c r="P284">
        <v>3</v>
      </c>
      <c r="Q284" t="s">
        <v>5012</v>
      </c>
      <c r="R284">
        <v>13</v>
      </c>
      <c r="S284">
        <v>69</v>
      </c>
      <c r="T284">
        <v>30</v>
      </c>
      <c r="U284" t="s">
        <v>1530</v>
      </c>
      <c r="V284" t="s">
        <v>1530</v>
      </c>
      <c r="W284">
        <v>26865</v>
      </c>
      <c r="X284" t="s">
        <v>1964</v>
      </c>
      <c r="Z284" t="s">
        <v>5271</v>
      </c>
      <c r="AA284" t="s">
        <v>1738</v>
      </c>
      <c r="AB284" t="s">
        <v>5272</v>
      </c>
      <c r="AC284" t="s">
        <v>1739</v>
      </c>
      <c r="AD284" t="s">
        <v>1661</v>
      </c>
      <c r="AE284">
        <v>16743</v>
      </c>
      <c r="AF284" t="s">
        <v>661</v>
      </c>
      <c r="AG284" t="s">
        <v>5454</v>
      </c>
      <c r="AH284" t="s">
        <v>5455</v>
      </c>
      <c r="AI284" t="s">
        <v>1738</v>
      </c>
      <c r="AJ284" t="s">
        <v>5272</v>
      </c>
      <c r="AK284" t="s">
        <v>5456</v>
      </c>
      <c r="AL284">
        <v>0</v>
      </c>
      <c r="AM284">
        <v>20</v>
      </c>
      <c r="AN284">
        <v>20</v>
      </c>
      <c r="AO284">
        <v>0</v>
      </c>
      <c r="AP284">
        <v>0</v>
      </c>
    </row>
    <row r="285" spans="1:42" x14ac:dyDescent="0.35">
      <c r="A285" t="s">
        <v>1253</v>
      </c>
      <c r="B285" t="s">
        <v>788</v>
      </c>
      <c r="C285" t="s">
        <v>5137</v>
      </c>
      <c r="D285">
        <v>1112</v>
      </c>
      <c r="E285" t="s">
        <v>1251</v>
      </c>
      <c r="F285" t="s">
        <v>5011</v>
      </c>
      <c r="G285" t="s">
        <v>1252</v>
      </c>
      <c r="H285" t="s">
        <v>1254</v>
      </c>
      <c r="I285" t="s">
        <v>79</v>
      </c>
      <c r="J285" t="s">
        <v>1255</v>
      </c>
      <c r="K285" t="s">
        <v>1256</v>
      </c>
      <c r="L285" t="s">
        <v>388</v>
      </c>
      <c r="M285">
        <v>9</v>
      </c>
      <c r="N285">
        <v>36</v>
      </c>
      <c r="P285">
        <v>1</v>
      </c>
      <c r="Q285" t="s">
        <v>5012</v>
      </c>
      <c r="R285">
        <v>23</v>
      </c>
      <c r="S285">
        <v>74</v>
      </c>
      <c r="T285">
        <v>19</v>
      </c>
      <c r="U285" t="s">
        <v>1530</v>
      </c>
      <c r="V285" t="s">
        <v>5013</v>
      </c>
      <c r="W285">
        <v>6447</v>
      </c>
      <c r="X285" t="s">
        <v>1965</v>
      </c>
      <c r="Y285" t="s">
        <v>7118</v>
      </c>
      <c r="Z285" t="s">
        <v>7316</v>
      </c>
      <c r="AA285" t="s">
        <v>1893</v>
      </c>
      <c r="AB285" t="s">
        <v>7317</v>
      </c>
      <c r="AC285" t="s">
        <v>1894</v>
      </c>
      <c r="AD285" t="s">
        <v>7318</v>
      </c>
      <c r="AE285">
        <v>5923</v>
      </c>
      <c r="AF285" t="s">
        <v>626</v>
      </c>
      <c r="AG285" t="s">
        <v>7118</v>
      </c>
      <c r="AH285" t="s">
        <v>7119</v>
      </c>
      <c r="AI285" t="s">
        <v>1893</v>
      </c>
      <c r="AJ285" t="s">
        <v>7120</v>
      </c>
      <c r="AK285" t="s">
        <v>7121</v>
      </c>
      <c r="AL285">
        <v>0</v>
      </c>
      <c r="AM285">
        <v>36</v>
      </c>
      <c r="AN285">
        <v>0</v>
      </c>
      <c r="AO285">
        <v>0</v>
      </c>
      <c r="AP285">
        <v>0</v>
      </c>
    </row>
    <row r="286" spans="1:42" x14ac:dyDescent="0.35">
      <c r="A286" t="s">
        <v>7319</v>
      </c>
      <c r="B286" t="s">
        <v>788</v>
      </c>
      <c r="C286" t="s">
        <v>5137</v>
      </c>
      <c r="D286">
        <v>1114</v>
      </c>
      <c r="E286" t="s">
        <v>7320</v>
      </c>
      <c r="F286" t="s">
        <v>5367</v>
      </c>
      <c r="G286" t="s">
        <v>7321</v>
      </c>
      <c r="H286" t="s">
        <v>7322</v>
      </c>
      <c r="I286" t="s">
        <v>79</v>
      </c>
      <c r="J286" t="s">
        <v>7323</v>
      </c>
      <c r="K286" t="s">
        <v>7324</v>
      </c>
      <c r="L286" t="s">
        <v>83</v>
      </c>
      <c r="M286">
        <v>6</v>
      </c>
      <c r="N286">
        <v>24</v>
      </c>
      <c r="P286">
        <v>4</v>
      </c>
      <c r="Q286" t="s">
        <v>5012</v>
      </c>
      <c r="R286">
        <v>19</v>
      </c>
      <c r="S286">
        <v>83</v>
      </c>
      <c r="T286">
        <v>28</v>
      </c>
      <c r="U286" t="s">
        <v>1530</v>
      </c>
      <c r="V286" t="s">
        <v>5013</v>
      </c>
      <c r="W286">
        <v>6449</v>
      </c>
      <c r="X286" t="s">
        <v>1966</v>
      </c>
      <c r="Y286" t="s">
        <v>7228</v>
      </c>
      <c r="Z286" t="s">
        <v>7229</v>
      </c>
      <c r="AC286" t="s">
        <v>1950</v>
      </c>
      <c r="AD286" t="s">
        <v>7325</v>
      </c>
      <c r="AE286">
        <v>12906</v>
      </c>
      <c r="AF286" t="s">
        <v>683</v>
      </c>
      <c r="AG286" t="s">
        <v>7231</v>
      </c>
      <c r="AH286" t="s">
        <v>7232</v>
      </c>
      <c r="AI286" t="s">
        <v>7233</v>
      </c>
      <c r="AJ286" t="s">
        <v>7234</v>
      </c>
      <c r="AK286" t="s">
        <v>7235</v>
      </c>
      <c r="AL286">
        <v>0</v>
      </c>
      <c r="AM286">
        <v>24</v>
      </c>
      <c r="AN286">
        <v>0</v>
      </c>
      <c r="AO286">
        <v>0</v>
      </c>
      <c r="AP286">
        <v>0</v>
      </c>
    </row>
    <row r="287" spans="1:42" x14ac:dyDescent="0.35">
      <c r="A287" t="s">
        <v>7326</v>
      </c>
      <c r="B287" t="s">
        <v>788</v>
      </c>
      <c r="C287" t="s">
        <v>5137</v>
      </c>
      <c r="D287">
        <v>1115</v>
      </c>
      <c r="E287" t="s">
        <v>7327</v>
      </c>
      <c r="F287" t="s">
        <v>5011</v>
      </c>
      <c r="G287" t="s">
        <v>7328</v>
      </c>
      <c r="H287" t="s">
        <v>170</v>
      </c>
      <c r="I287" t="s">
        <v>79</v>
      </c>
      <c r="J287" t="s">
        <v>2654</v>
      </c>
      <c r="K287" t="s">
        <v>120</v>
      </c>
      <c r="L287" t="s">
        <v>104</v>
      </c>
      <c r="M287">
        <v>8</v>
      </c>
      <c r="N287">
        <v>93</v>
      </c>
      <c r="P287">
        <v>5</v>
      </c>
      <c r="Q287" t="s">
        <v>5012</v>
      </c>
      <c r="R287">
        <v>24</v>
      </c>
      <c r="S287">
        <v>115</v>
      </c>
      <c r="T287">
        <v>16</v>
      </c>
      <c r="U287" t="s">
        <v>1530</v>
      </c>
      <c r="V287" t="s">
        <v>5013</v>
      </c>
      <c r="W287">
        <v>22994</v>
      </c>
      <c r="X287" t="s">
        <v>1967</v>
      </c>
      <c r="Y287" t="s">
        <v>5341</v>
      </c>
      <c r="Z287" t="s">
        <v>5342</v>
      </c>
      <c r="AD287" t="s">
        <v>7329</v>
      </c>
      <c r="AE287">
        <v>25566</v>
      </c>
      <c r="AF287" t="s">
        <v>5344</v>
      </c>
      <c r="AG287" t="s">
        <v>5341</v>
      </c>
      <c r="AH287" t="s">
        <v>5345</v>
      </c>
      <c r="AI287" t="s">
        <v>5346</v>
      </c>
      <c r="AK287" t="s">
        <v>5347</v>
      </c>
      <c r="AL287">
        <v>0</v>
      </c>
      <c r="AM287">
        <v>0</v>
      </c>
      <c r="AN287">
        <v>36</v>
      </c>
      <c r="AO287">
        <v>57</v>
      </c>
      <c r="AP287">
        <v>0</v>
      </c>
    </row>
    <row r="288" spans="1:42" x14ac:dyDescent="0.35">
      <c r="A288" t="s">
        <v>7330</v>
      </c>
      <c r="B288" t="s">
        <v>788</v>
      </c>
      <c r="C288" t="s">
        <v>6581</v>
      </c>
      <c r="D288">
        <v>642</v>
      </c>
      <c r="E288" t="s">
        <v>7331</v>
      </c>
      <c r="F288" t="s">
        <v>5011</v>
      </c>
      <c r="G288" t="s">
        <v>7200</v>
      </c>
      <c r="H288" t="s">
        <v>2114</v>
      </c>
      <c r="I288" t="s">
        <v>79</v>
      </c>
      <c r="J288" t="s">
        <v>5432</v>
      </c>
      <c r="K288" t="s">
        <v>2116</v>
      </c>
      <c r="L288" t="s">
        <v>396</v>
      </c>
      <c r="M288">
        <v>1</v>
      </c>
      <c r="N288">
        <v>1</v>
      </c>
      <c r="Q288" t="s">
        <v>5082</v>
      </c>
      <c r="R288">
        <v>1</v>
      </c>
      <c r="S288">
        <v>57</v>
      </c>
      <c r="T288">
        <v>3</v>
      </c>
      <c r="U288" t="s">
        <v>5013</v>
      </c>
      <c r="V288" t="s">
        <v>5013</v>
      </c>
      <c r="W288">
        <v>5952</v>
      </c>
      <c r="X288" t="s">
        <v>7201</v>
      </c>
      <c r="Y288" t="s">
        <v>7202</v>
      </c>
      <c r="Z288" t="s">
        <v>7203</v>
      </c>
      <c r="AA288" t="s">
        <v>7204</v>
      </c>
      <c r="AB288" t="s">
        <v>7205</v>
      </c>
      <c r="AC288" t="s">
        <v>7206</v>
      </c>
      <c r="AD288" t="s">
        <v>7207</v>
      </c>
      <c r="AE288">
        <v>5953</v>
      </c>
      <c r="AF288" t="s">
        <v>7208</v>
      </c>
      <c r="AG288" t="s">
        <v>7202</v>
      </c>
      <c r="AH288" t="s">
        <v>7203</v>
      </c>
      <c r="AI288" t="s">
        <v>7204</v>
      </c>
      <c r="AJ288" t="s">
        <v>7205</v>
      </c>
      <c r="AK288" t="s">
        <v>7206</v>
      </c>
      <c r="AL288">
        <v>0</v>
      </c>
      <c r="AM288">
        <v>0</v>
      </c>
      <c r="AN288">
        <v>0</v>
      </c>
      <c r="AO288">
        <v>0</v>
      </c>
      <c r="AP288">
        <v>1</v>
      </c>
    </row>
    <row r="289" spans="1:42" x14ac:dyDescent="0.35">
      <c r="A289" t="s">
        <v>7332</v>
      </c>
      <c r="B289" t="s">
        <v>788</v>
      </c>
      <c r="C289" t="s">
        <v>6581</v>
      </c>
      <c r="D289">
        <v>641</v>
      </c>
      <c r="E289" t="s">
        <v>7333</v>
      </c>
      <c r="F289" t="s">
        <v>5981</v>
      </c>
      <c r="G289" t="s">
        <v>7200</v>
      </c>
      <c r="H289" t="s">
        <v>2114</v>
      </c>
      <c r="I289" t="s">
        <v>79</v>
      </c>
      <c r="J289" t="s">
        <v>5432</v>
      </c>
      <c r="K289" t="s">
        <v>2116</v>
      </c>
      <c r="L289" t="s">
        <v>396</v>
      </c>
      <c r="M289">
        <v>1</v>
      </c>
      <c r="N289">
        <v>1</v>
      </c>
      <c r="Q289" t="s">
        <v>5082</v>
      </c>
      <c r="R289">
        <v>1</v>
      </c>
      <c r="S289">
        <v>57</v>
      </c>
      <c r="T289">
        <v>3</v>
      </c>
      <c r="U289" t="s">
        <v>5013</v>
      </c>
      <c r="V289" t="s">
        <v>5013</v>
      </c>
      <c r="W289">
        <v>5952</v>
      </c>
      <c r="X289" t="s">
        <v>7201</v>
      </c>
      <c r="Y289" t="s">
        <v>7202</v>
      </c>
      <c r="Z289" t="s">
        <v>7203</v>
      </c>
      <c r="AA289" t="s">
        <v>7204</v>
      </c>
      <c r="AB289" t="s">
        <v>7205</v>
      </c>
      <c r="AC289" t="s">
        <v>7206</v>
      </c>
      <c r="AD289" t="s">
        <v>7207</v>
      </c>
      <c r="AE289">
        <v>5953</v>
      </c>
      <c r="AF289" t="s">
        <v>7208</v>
      </c>
      <c r="AG289" t="s">
        <v>7202</v>
      </c>
      <c r="AH289" t="s">
        <v>7203</v>
      </c>
      <c r="AI289" t="s">
        <v>7204</v>
      </c>
      <c r="AJ289" t="s">
        <v>7205</v>
      </c>
      <c r="AK289" t="s">
        <v>7206</v>
      </c>
    </row>
    <row r="290" spans="1:42" x14ac:dyDescent="0.35">
      <c r="A290" t="s">
        <v>7334</v>
      </c>
      <c r="B290" t="s">
        <v>788</v>
      </c>
      <c r="C290" t="s">
        <v>6581</v>
      </c>
      <c r="D290">
        <v>640</v>
      </c>
      <c r="E290" t="s">
        <v>7335</v>
      </c>
      <c r="F290" t="s">
        <v>5981</v>
      </c>
      <c r="G290" t="s">
        <v>7200</v>
      </c>
      <c r="H290" t="s">
        <v>2114</v>
      </c>
      <c r="I290" t="s">
        <v>79</v>
      </c>
      <c r="J290" t="s">
        <v>5432</v>
      </c>
      <c r="K290" t="s">
        <v>2116</v>
      </c>
      <c r="L290" t="s">
        <v>396</v>
      </c>
      <c r="M290">
        <v>1</v>
      </c>
      <c r="N290">
        <v>1</v>
      </c>
      <c r="Q290" t="s">
        <v>5082</v>
      </c>
      <c r="R290">
        <v>1</v>
      </c>
      <c r="S290">
        <v>57</v>
      </c>
      <c r="T290">
        <v>3</v>
      </c>
      <c r="U290" t="s">
        <v>5013</v>
      </c>
      <c r="V290" t="s">
        <v>5013</v>
      </c>
      <c r="W290">
        <v>5952</v>
      </c>
      <c r="X290" t="s">
        <v>7201</v>
      </c>
      <c r="Y290" t="s">
        <v>7202</v>
      </c>
      <c r="Z290" t="s">
        <v>7203</v>
      </c>
      <c r="AA290" t="s">
        <v>7204</v>
      </c>
      <c r="AB290" t="s">
        <v>7205</v>
      </c>
      <c r="AC290" t="s">
        <v>7206</v>
      </c>
      <c r="AD290" t="s">
        <v>7207</v>
      </c>
      <c r="AE290">
        <v>5953</v>
      </c>
      <c r="AF290" t="s">
        <v>7208</v>
      </c>
      <c r="AG290" t="s">
        <v>7202</v>
      </c>
      <c r="AH290" t="s">
        <v>7203</v>
      </c>
      <c r="AI290" t="s">
        <v>7204</v>
      </c>
      <c r="AJ290" t="s">
        <v>7205</v>
      </c>
      <c r="AK290" t="s">
        <v>7206</v>
      </c>
    </row>
    <row r="291" spans="1:42" x14ac:dyDescent="0.35">
      <c r="A291" t="s">
        <v>7336</v>
      </c>
      <c r="B291" t="s">
        <v>788</v>
      </c>
      <c r="C291" t="s">
        <v>6581</v>
      </c>
      <c r="D291">
        <v>625</v>
      </c>
      <c r="E291" t="s">
        <v>7337</v>
      </c>
      <c r="F291" t="s">
        <v>5981</v>
      </c>
      <c r="G291" t="s">
        <v>7200</v>
      </c>
      <c r="H291" t="s">
        <v>2114</v>
      </c>
      <c r="I291" t="s">
        <v>79</v>
      </c>
      <c r="J291" t="s">
        <v>5432</v>
      </c>
      <c r="K291" t="s">
        <v>2116</v>
      </c>
      <c r="L291" t="s">
        <v>396</v>
      </c>
      <c r="M291">
        <v>1</v>
      </c>
      <c r="N291">
        <v>1</v>
      </c>
      <c r="Q291" t="s">
        <v>5012</v>
      </c>
      <c r="R291">
        <v>1</v>
      </c>
      <c r="S291">
        <v>57</v>
      </c>
      <c r="T291">
        <v>3</v>
      </c>
      <c r="U291" t="s">
        <v>5013</v>
      </c>
      <c r="V291" t="s">
        <v>5013</v>
      </c>
      <c r="W291">
        <v>5937</v>
      </c>
      <c r="X291" t="s">
        <v>7338</v>
      </c>
      <c r="Y291" t="s">
        <v>7202</v>
      </c>
      <c r="Z291" t="s">
        <v>7339</v>
      </c>
      <c r="AA291" t="s">
        <v>7204</v>
      </c>
      <c r="AB291" t="s">
        <v>7205</v>
      </c>
      <c r="AC291" t="s">
        <v>7206</v>
      </c>
      <c r="AD291" t="s">
        <v>7340</v>
      </c>
      <c r="AE291">
        <v>5938</v>
      </c>
      <c r="AF291" t="s">
        <v>7341</v>
      </c>
      <c r="AG291" t="s">
        <v>7342</v>
      </c>
      <c r="AH291" t="s">
        <v>7203</v>
      </c>
    </row>
    <row r="292" spans="1:42" x14ac:dyDescent="0.35">
      <c r="A292" t="s">
        <v>7343</v>
      </c>
      <c r="B292" t="s">
        <v>788</v>
      </c>
      <c r="C292" t="s">
        <v>6581</v>
      </c>
      <c r="D292">
        <v>624</v>
      </c>
      <c r="E292" t="s">
        <v>7344</v>
      </c>
      <c r="F292" t="s">
        <v>5981</v>
      </c>
      <c r="G292" t="s">
        <v>7200</v>
      </c>
      <c r="H292" t="s">
        <v>2114</v>
      </c>
      <c r="I292" t="s">
        <v>79</v>
      </c>
      <c r="J292" t="s">
        <v>5432</v>
      </c>
      <c r="K292" t="s">
        <v>2116</v>
      </c>
      <c r="L292" t="s">
        <v>396</v>
      </c>
      <c r="M292">
        <v>1</v>
      </c>
      <c r="N292">
        <v>1</v>
      </c>
      <c r="Q292" t="s">
        <v>5082</v>
      </c>
      <c r="R292">
        <v>1</v>
      </c>
      <c r="S292">
        <v>57</v>
      </c>
      <c r="T292">
        <v>3</v>
      </c>
      <c r="U292" t="s">
        <v>5013</v>
      </c>
      <c r="V292" t="s">
        <v>5013</v>
      </c>
      <c r="W292">
        <v>5937</v>
      </c>
      <c r="X292" t="s">
        <v>7338</v>
      </c>
      <c r="Y292" t="s">
        <v>7202</v>
      </c>
      <c r="Z292" t="s">
        <v>7339</v>
      </c>
      <c r="AA292" t="s">
        <v>7204</v>
      </c>
      <c r="AB292" t="s">
        <v>7205</v>
      </c>
      <c r="AC292" t="s">
        <v>7206</v>
      </c>
      <c r="AD292" t="s">
        <v>7340</v>
      </c>
      <c r="AE292">
        <v>5953</v>
      </c>
      <c r="AF292" t="s">
        <v>7208</v>
      </c>
      <c r="AG292" t="s">
        <v>7202</v>
      </c>
      <c r="AH292" t="s">
        <v>7203</v>
      </c>
      <c r="AI292" t="s">
        <v>7204</v>
      </c>
      <c r="AJ292" t="s">
        <v>7205</v>
      </c>
      <c r="AK292" t="s">
        <v>7206</v>
      </c>
    </row>
    <row r="293" spans="1:42" x14ac:dyDescent="0.35">
      <c r="A293" t="s">
        <v>7345</v>
      </c>
      <c r="B293" t="s">
        <v>788</v>
      </c>
      <c r="C293" t="s">
        <v>6581</v>
      </c>
      <c r="D293">
        <v>623</v>
      </c>
      <c r="E293" t="s">
        <v>7346</v>
      </c>
      <c r="F293" t="s">
        <v>5981</v>
      </c>
      <c r="G293" t="s">
        <v>7200</v>
      </c>
      <c r="H293" t="s">
        <v>2114</v>
      </c>
      <c r="I293" t="s">
        <v>79</v>
      </c>
      <c r="J293" t="s">
        <v>5432</v>
      </c>
      <c r="K293" t="s">
        <v>2116</v>
      </c>
      <c r="L293" t="s">
        <v>396</v>
      </c>
      <c r="M293">
        <v>1</v>
      </c>
      <c r="N293">
        <v>1</v>
      </c>
      <c r="Q293" t="s">
        <v>5082</v>
      </c>
      <c r="R293">
        <v>1</v>
      </c>
      <c r="S293">
        <v>57</v>
      </c>
      <c r="T293">
        <v>3</v>
      </c>
      <c r="U293" t="s">
        <v>5013</v>
      </c>
      <c r="V293" t="s">
        <v>5013</v>
      </c>
      <c r="W293">
        <v>5937</v>
      </c>
      <c r="X293" t="s">
        <v>7338</v>
      </c>
      <c r="Y293" t="s">
        <v>7202</v>
      </c>
      <c r="Z293" t="s">
        <v>7339</v>
      </c>
      <c r="AA293" t="s">
        <v>7204</v>
      </c>
      <c r="AB293" t="s">
        <v>7205</v>
      </c>
      <c r="AC293" t="s">
        <v>7206</v>
      </c>
      <c r="AD293" t="s">
        <v>7340</v>
      </c>
      <c r="AE293">
        <v>5953</v>
      </c>
      <c r="AF293" t="s">
        <v>7208</v>
      </c>
      <c r="AG293" t="s">
        <v>7202</v>
      </c>
      <c r="AH293" t="s">
        <v>7203</v>
      </c>
      <c r="AI293" t="s">
        <v>7204</v>
      </c>
      <c r="AJ293" t="s">
        <v>7205</v>
      </c>
      <c r="AK293" t="s">
        <v>7206</v>
      </c>
    </row>
    <row r="294" spans="1:42" x14ac:dyDescent="0.35">
      <c r="A294" t="s">
        <v>7347</v>
      </c>
      <c r="B294" t="s">
        <v>788</v>
      </c>
      <c r="C294" t="s">
        <v>5103</v>
      </c>
      <c r="D294">
        <v>757</v>
      </c>
      <c r="E294" t="s">
        <v>7348</v>
      </c>
      <c r="F294" t="s">
        <v>5011</v>
      </c>
      <c r="G294" t="s">
        <v>7200</v>
      </c>
      <c r="H294" t="s">
        <v>2114</v>
      </c>
      <c r="I294" t="s">
        <v>79</v>
      </c>
      <c r="J294" t="s">
        <v>5432</v>
      </c>
      <c r="K294" t="s">
        <v>2116</v>
      </c>
      <c r="L294" t="s">
        <v>396</v>
      </c>
      <c r="M294">
        <v>1</v>
      </c>
      <c r="N294">
        <v>1</v>
      </c>
      <c r="Q294" t="s">
        <v>5082</v>
      </c>
      <c r="R294">
        <v>1</v>
      </c>
      <c r="S294">
        <v>57</v>
      </c>
      <c r="T294">
        <v>3</v>
      </c>
      <c r="U294" t="s">
        <v>5013</v>
      </c>
      <c r="V294" t="s">
        <v>5013</v>
      </c>
      <c r="W294">
        <v>6052</v>
      </c>
      <c r="X294" t="s">
        <v>7349</v>
      </c>
      <c r="Y294" t="s">
        <v>7202</v>
      </c>
      <c r="Z294" t="s">
        <v>7203</v>
      </c>
      <c r="AA294" t="s">
        <v>7204</v>
      </c>
      <c r="AB294" t="s">
        <v>7205</v>
      </c>
      <c r="AC294" t="s">
        <v>7206</v>
      </c>
      <c r="AD294" t="s">
        <v>7350</v>
      </c>
      <c r="AE294">
        <v>5953</v>
      </c>
      <c r="AF294" t="s">
        <v>7208</v>
      </c>
      <c r="AG294" t="s">
        <v>7202</v>
      </c>
      <c r="AH294" t="s">
        <v>7203</v>
      </c>
      <c r="AI294" t="s">
        <v>7204</v>
      </c>
      <c r="AJ294" t="s">
        <v>7205</v>
      </c>
      <c r="AK294" t="s">
        <v>7206</v>
      </c>
      <c r="AL294">
        <v>0</v>
      </c>
      <c r="AM294">
        <v>0</v>
      </c>
      <c r="AN294">
        <v>0</v>
      </c>
      <c r="AO294">
        <v>0</v>
      </c>
      <c r="AP294">
        <v>1</v>
      </c>
    </row>
    <row r="295" spans="1:42" x14ac:dyDescent="0.35">
      <c r="A295" t="s">
        <v>7351</v>
      </c>
      <c r="B295" t="s">
        <v>788</v>
      </c>
      <c r="C295" t="s">
        <v>5103</v>
      </c>
      <c r="D295">
        <v>756</v>
      </c>
      <c r="E295" t="s">
        <v>7352</v>
      </c>
      <c r="F295" t="s">
        <v>5011</v>
      </c>
      <c r="G295" t="s">
        <v>7200</v>
      </c>
      <c r="H295" t="s">
        <v>2114</v>
      </c>
      <c r="I295" t="s">
        <v>79</v>
      </c>
      <c r="J295" t="s">
        <v>5432</v>
      </c>
      <c r="K295" t="s">
        <v>2116</v>
      </c>
      <c r="L295" t="s">
        <v>396</v>
      </c>
      <c r="M295">
        <v>1</v>
      </c>
      <c r="N295">
        <v>1</v>
      </c>
      <c r="Q295" t="s">
        <v>5082</v>
      </c>
      <c r="R295">
        <v>1</v>
      </c>
      <c r="S295">
        <v>57</v>
      </c>
      <c r="T295">
        <v>3</v>
      </c>
      <c r="U295" t="s">
        <v>5013</v>
      </c>
      <c r="V295" t="s">
        <v>5013</v>
      </c>
      <c r="W295">
        <v>6052</v>
      </c>
      <c r="X295" t="s">
        <v>7349</v>
      </c>
      <c r="Y295" t="s">
        <v>7202</v>
      </c>
      <c r="Z295" t="s">
        <v>7203</v>
      </c>
      <c r="AA295" t="s">
        <v>7204</v>
      </c>
      <c r="AB295" t="s">
        <v>7205</v>
      </c>
      <c r="AC295" t="s">
        <v>7206</v>
      </c>
      <c r="AD295" t="s">
        <v>7350</v>
      </c>
      <c r="AE295">
        <v>5953</v>
      </c>
      <c r="AF295" t="s">
        <v>7208</v>
      </c>
      <c r="AG295" t="s">
        <v>7202</v>
      </c>
      <c r="AH295" t="s">
        <v>7203</v>
      </c>
      <c r="AI295" t="s">
        <v>7204</v>
      </c>
      <c r="AJ295" t="s">
        <v>7205</v>
      </c>
      <c r="AK295" t="s">
        <v>7206</v>
      </c>
      <c r="AL295">
        <v>0</v>
      </c>
      <c r="AM295">
        <v>0</v>
      </c>
      <c r="AN295">
        <v>0</v>
      </c>
      <c r="AO295">
        <v>0</v>
      </c>
      <c r="AP295">
        <v>1</v>
      </c>
    </row>
    <row r="296" spans="1:42" x14ac:dyDescent="0.35">
      <c r="A296" t="s">
        <v>7353</v>
      </c>
      <c r="B296" t="s">
        <v>788</v>
      </c>
      <c r="C296" t="s">
        <v>5103</v>
      </c>
      <c r="D296">
        <v>755</v>
      </c>
      <c r="E296" t="s">
        <v>7354</v>
      </c>
      <c r="F296" t="s">
        <v>5011</v>
      </c>
      <c r="G296" t="s">
        <v>7200</v>
      </c>
      <c r="H296" t="s">
        <v>2114</v>
      </c>
      <c r="I296" t="s">
        <v>79</v>
      </c>
      <c r="J296" t="s">
        <v>5432</v>
      </c>
      <c r="K296" t="s">
        <v>2116</v>
      </c>
      <c r="L296" t="s">
        <v>396</v>
      </c>
      <c r="M296">
        <v>1</v>
      </c>
      <c r="N296">
        <v>1</v>
      </c>
      <c r="P296">
        <v>1</v>
      </c>
      <c r="Q296" t="s">
        <v>5082</v>
      </c>
      <c r="R296">
        <v>1</v>
      </c>
      <c r="S296">
        <v>57</v>
      </c>
      <c r="T296">
        <v>3</v>
      </c>
      <c r="U296" t="s">
        <v>5013</v>
      </c>
      <c r="V296" t="s">
        <v>5013</v>
      </c>
      <c r="W296">
        <v>6052</v>
      </c>
      <c r="X296" t="s">
        <v>7349</v>
      </c>
      <c r="Y296" t="s">
        <v>7202</v>
      </c>
      <c r="Z296" t="s">
        <v>7203</v>
      </c>
      <c r="AA296" t="s">
        <v>7204</v>
      </c>
      <c r="AB296" t="s">
        <v>7205</v>
      </c>
      <c r="AC296" t="s">
        <v>7206</v>
      </c>
      <c r="AD296" t="s">
        <v>7350</v>
      </c>
      <c r="AE296">
        <v>5953</v>
      </c>
      <c r="AF296" t="s">
        <v>7208</v>
      </c>
      <c r="AG296" t="s">
        <v>7202</v>
      </c>
      <c r="AH296" t="s">
        <v>7203</v>
      </c>
      <c r="AI296" t="s">
        <v>7204</v>
      </c>
      <c r="AJ296" t="s">
        <v>7205</v>
      </c>
      <c r="AK296" t="s">
        <v>7206</v>
      </c>
      <c r="AL296">
        <v>0</v>
      </c>
      <c r="AM296">
        <v>0</v>
      </c>
      <c r="AN296">
        <v>0</v>
      </c>
      <c r="AO296">
        <v>0</v>
      </c>
      <c r="AP296">
        <v>1</v>
      </c>
    </row>
    <row r="297" spans="1:42" x14ac:dyDescent="0.35">
      <c r="A297" t="s">
        <v>7355</v>
      </c>
      <c r="B297" t="s">
        <v>788</v>
      </c>
      <c r="C297" t="s">
        <v>5103</v>
      </c>
      <c r="D297">
        <v>754</v>
      </c>
      <c r="E297" t="s">
        <v>7356</v>
      </c>
      <c r="F297" t="s">
        <v>5011</v>
      </c>
      <c r="G297" t="s">
        <v>7200</v>
      </c>
      <c r="H297" t="s">
        <v>2114</v>
      </c>
      <c r="I297" t="s">
        <v>79</v>
      </c>
      <c r="J297" t="s">
        <v>5432</v>
      </c>
      <c r="K297" t="s">
        <v>2116</v>
      </c>
      <c r="L297" t="s">
        <v>396</v>
      </c>
      <c r="M297">
        <v>1</v>
      </c>
      <c r="N297">
        <v>1</v>
      </c>
      <c r="Q297" t="s">
        <v>5082</v>
      </c>
      <c r="R297">
        <v>1</v>
      </c>
      <c r="S297">
        <v>57</v>
      </c>
      <c r="T297">
        <v>3</v>
      </c>
      <c r="U297" t="s">
        <v>5013</v>
      </c>
      <c r="V297" t="s">
        <v>5013</v>
      </c>
      <c r="W297">
        <v>6052</v>
      </c>
      <c r="X297" t="s">
        <v>7349</v>
      </c>
      <c r="Y297" t="s">
        <v>7202</v>
      </c>
      <c r="Z297" t="s">
        <v>7203</v>
      </c>
      <c r="AA297" t="s">
        <v>7204</v>
      </c>
      <c r="AB297" t="s">
        <v>7205</v>
      </c>
      <c r="AC297" t="s">
        <v>7206</v>
      </c>
      <c r="AD297" t="s">
        <v>7350</v>
      </c>
      <c r="AE297">
        <v>5953</v>
      </c>
      <c r="AF297" t="s">
        <v>7208</v>
      </c>
      <c r="AG297" t="s">
        <v>7202</v>
      </c>
      <c r="AH297" t="s">
        <v>7203</v>
      </c>
      <c r="AI297" t="s">
        <v>7204</v>
      </c>
      <c r="AJ297" t="s">
        <v>7205</v>
      </c>
      <c r="AK297" t="s">
        <v>7206</v>
      </c>
      <c r="AL297">
        <v>0</v>
      </c>
      <c r="AM297">
        <v>0</v>
      </c>
      <c r="AN297">
        <v>0</v>
      </c>
      <c r="AO297">
        <v>0</v>
      </c>
      <c r="AP297">
        <v>1</v>
      </c>
    </row>
    <row r="298" spans="1:42" x14ac:dyDescent="0.35">
      <c r="A298" t="s">
        <v>7357</v>
      </c>
      <c r="B298" t="s">
        <v>788</v>
      </c>
      <c r="C298" t="s">
        <v>5103</v>
      </c>
      <c r="D298">
        <v>751</v>
      </c>
      <c r="E298" t="s">
        <v>7358</v>
      </c>
      <c r="F298" t="s">
        <v>5011</v>
      </c>
      <c r="G298" t="s">
        <v>7200</v>
      </c>
      <c r="H298" t="s">
        <v>2114</v>
      </c>
      <c r="I298" t="s">
        <v>79</v>
      </c>
      <c r="J298" t="s">
        <v>5432</v>
      </c>
      <c r="K298" t="s">
        <v>2116</v>
      </c>
      <c r="L298" t="s">
        <v>396</v>
      </c>
      <c r="M298">
        <v>1</v>
      </c>
      <c r="N298">
        <v>1</v>
      </c>
      <c r="Q298" t="s">
        <v>5082</v>
      </c>
      <c r="R298">
        <v>1</v>
      </c>
      <c r="S298">
        <v>57</v>
      </c>
      <c r="T298">
        <v>3</v>
      </c>
      <c r="U298" t="s">
        <v>5013</v>
      </c>
      <c r="V298" t="s">
        <v>5013</v>
      </c>
      <c r="W298">
        <v>6052</v>
      </c>
      <c r="X298" t="s">
        <v>7349</v>
      </c>
      <c r="Y298" t="s">
        <v>7202</v>
      </c>
      <c r="Z298" t="s">
        <v>7203</v>
      </c>
      <c r="AA298" t="s">
        <v>7204</v>
      </c>
      <c r="AB298" t="s">
        <v>7205</v>
      </c>
      <c r="AC298" t="s">
        <v>7206</v>
      </c>
      <c r="AD298" t="s">
        <v>7350</v>
      </c>
      <c r="AE298">
        <v>5953</v>
      </c>
      <c r="AF298" t="s">
        <v>7208</v>
      </c>
      <c r="AG298" t="s">
        <v>7202</v>
      </c>
      <c r="AH298" t="s">
        <v>7203</v>
      </c>
      <c r="AI298" t="s">
        <v>7204</v>
      </c>
      <c r="AJ298" t="s">
        <v>7205</v>
      </c>
      <c r="AK298" t="s">
        <v>7206</v>
      </c>
      <c r="AL298">
        <v>0</v>
      </c>
      <c r="AM298">
        <v>0</v>
      </c>
      <c r="AN298">
        <v>0</v>
      </c>
      <c r="AO298">
        <v>0</v>
      </c>
      <c r="AP298">
        <v>1</v>
      </c>
    </row>
    <row r="299" spans="1:42" x14ac:dyDescent="0.35">
      <c r="A299" t="s">
        <v>7359</v>
      </c>
      <c r="B299" t="s">
        <v>788</v>
      </c>
      <c r="C299" t="s">
        <v>5103</v>
      </c>
      <c r="D299">
        <v>750</v>
      </c>
      <c r="E299" t="s">
        <v>7360</v>
      </c>
      <c r="F299" t="s">
        <v>5011</v>
      </c>
      <c r="G299" t="s">
        <v>7200</v>
      </c>
      <c r="H299" t="s">
        <v>2114</v>
      </c>
      <c r="I299" t="s">
        <v>79</v>
      </c>
      <c r="J299" t="s">
        <v>5432</v>
      </c>
      <c r="K299" t="s">
        <v>2116</v>
      </c>
      <c r="L299" t="s">
        <v>396</v>
      </c>
      <c r="M299">
        <v>1</v>
      </c>
      <c r="N299">
        <v>1</v>
      </c>
      <c r="Q299" t="s">
        <v>5082</v>
      </c>
      <c r="R299">
        <v>1</v>
      </c>
      <c r="S299">
        <v>57</v>
      </c>
      <c r="T299">
        <v>3</v>
      </c>
      <c r="U299" t="s">
        <v>5013</v>
      </c>
      <c r="V299" t="s">
        <v>5013</v>
      </c>
      <c r="W299">
        <v>6052</v>
      </c>
      <c r="X299" t="s">
        <v>7349</v>
      </c>
      <c r="Y299" t="s">
        <v>7202</v>
      </c>
      <c r="Z299" t="s">
        <v>7203</v>
      </c>
      <c r="AA299" t="s">
        <v>7204</v>
      </c>
      <c r="AB299" t="s">
        <v>7205</v>
      </c>
      <c r="AC299" t="s">
        <v>7206</v>
      </c>
      <c r="AD299" t="s">
        <v>7350</v>
      </c>
      <c r="AE299">
        <v>5953</v>
      </c>
      <c r="AF299" t="s">
        <v>7208</v>
      </c>
      <c r="AG299" t="s">
        <v>7202</v>
      </c>
      <c r="AH299" t="s">
        <v>7203</v>
      </c>
      <c r="AI299" t="s">
        <v>7204</v>
      </c>
      <c r="AJ299" t="s">
        <v>7205</v>
      </c>
      <c r="AK299" t="s">
        <v>7206</v>
      </c>
      <c r="AL299">
        <v>0</v>
      </c>
      <c r="AM299">
        <v>0</v>
      </c>
      <c r="AN299">
        <v>0</v>
      </c>
      <c r="AO299">
        <v>0</v>
      </c>
      <c r="AP299">
        <v>1</v>
      </c>
    </row>
    <row r="300" spans="1:42" x14ac:dyDescent="0.35">
      <c r="A300" t="s">
        <v>7361</v>
      </c>
      <c r="B300" t="s">
        <v>788</v>
      </c>
      <c r="C300" t="s">
        <v>5103</v>
      </c>
      <c r="D300">
        <v>749</v>
      </c>
      <c r="E300" t="s">
        <v>7362</v>
      </c>
      <c r="F300" t="s">
        <v>5011</v>
      </c>
      <c r="G300" t="s">
        <v>7200</v>
      </c>
      <c r="H300" t="s">
        <v>2114</v>
      </c>
      <c r="I300" t="s">
        <v>79</v>
      </c>
      <c r="J300" t="s">
        <v>5432</v>
      </c>
      <c r="K300" t="s">
        <v>2116</v>
      </c>
      <c r="L300" t="s">
        <v>396</v>
      </c>
      <c r="M300">
        <v>1</v>
      </c>
      <c r="N300">
        <v>1</v>
      </c>
      <c r="P300">
        <v>1</v>
      </c>
      <c r="Q300" t="s">
        <v>5082</v>
      </c>
      <c r="R300">
        <v>1</v>
      </c>
      <c r="S300">
        <v>57</v>
      </c>
      <c r="T300">
        <v>3</v>
      </c>
      <c r="U300" t="s">
        <v>5013</v>
      </c>
      <c r="V300" t="s">
        <v>5013</v>
      </c>
      <c r="W300">
        <v>6052</v>
      </c>
      <c r="X300" t="s">
        <v>7349</v>
      </c>
      <c r="Y300" t="s">
        <v>7202</v>
      </c>
      <c r="Z300" t="s">
        <v>7203</v>
      </c>
      <c r="AA300" t="s">
        <v>7204</v>
      </c>
      <c r="AB300" t="s">
        <v>7205</v>
      </c>
      <c r="AC300" t="s">
        <v>7206</v>
      </c>
      <c r="AD300" t="s">
        <v>7350</v>
      </c>
      <c r="AE300">
        <v>5953</v>
      </c>
      <c r="AF300" t="s">
        <v>7208</v>
      </c>
      <c r="AG300" t="s">
        <v>7202</v>
      </c>
      <c r="AH300" t="s">
        <v>7203</v>
      </c>
      <c r="AI300" t="s">
        <v>7204</v>
      </c>
      <c r="AJ300" t="s">
        <v>7205</v>
      </c>
      <c r="AK300" t="s">
        <v>7206</v>
      </c>
      <c r="AL300">
        <v>0</v>
      </c>
      <c r="AM300">
        <v>0</v>
      </c>
      <c r="AN300">
        <v>0</v>
      </c>
      <c r="AO300">
        <v>0</v>
      </c>
      <c r="AP300">
        <v>1</v>
      </c>
    </row>
    <row r="301" spans="1:42" x14ac:dyDescent="0.35">
      <c r="A301" t="s">
        <v>7363</v>
      </c>
      <c r="B301" t="s">
        <v>788</v>
      </c>
      <c r="C301" t="s">
        <v>6581</v>
      </c>
      <c r="D301">
        <v>627</v>
      </c>
      <c r="E301" t="s">
        <v>7364</v>
      </c>
      <c r="F301" t="s">
        <v>5981</v>
      </c>
      <c r="G301" t="s">
        <v>7365</v>
      </c>
      <c r="H301" t="s">
        <v>295</v>
      </c>
      <c r="I301" t="s">
        <v>79</v>
      </c>
      <c r="J301" t="s">
        <v>296</v>
      </c>
      <c r="K301" t="s">
        <v>229</v>
      </c>
      <c r="L301" t="s">
        <v>230</v>
      </c>
      <c r="M301">
        <v>1</v>
      </c>
      <c r="N301">
        <v>4</v>
      </c>
      <c r="Q301" t="s">
        <v>5082</v>
      </c>
      <c r="R301">
        <v>15</v>
      </c>
      <c r="S301">
        <v>40</v>
      </c>
      <c r="T301">
        <v>20</v>
      </c>
      <c r="U301" t="s">
        <v>5013</v>
      </c>
      <c r="V301" t="s">
        <v>5013</v>
      </c>
      <c r="W301">
        <v>5940</v>
      </c>
      <c r="X301" t="s">
        <v>7366</v>
      </c>
      <c r="Y301" t="s">
        <v>7367</v>
      </c>
      <c r="Z301" t="s">
        <v>7368</v>
      </c>
      <c r="AA301" t="s">
        <v>7369</v>
      </c>
      <c r="AD301" t="s">
        <v>7370</v>
      </c>
    </row>
    <row r="302" spans="1:42" x14ac:dyDescent="0.35">
      <c r="A302" t="s">
        <v>7371</v>
      </c>
      <c r="B302" t="s">
        <v>788</v>
      </c>
      <c r="C302" t="s">
        <v>6581</v>
      </c>
      <c r="D302">
        <v>628</v>
      </c>
      <c r="E302" t="s">
        <v>7372</v>
      </c>
      <c r="F302" t="s">
        <v>5981</v>
      </c>
      <c r="G302" t="s">
        <v>7373</v>
      </c>
      <c r="H302" t="s">
        <v>295</v>
      </c>
      <c r="I302" t="s">
        <v>79</v>
      </c>
      <c r="J302" t="s">
        <v>296</v>
      </c>
      <c r="K302" t="s">
        <v>229</v>
      </c>
      <c r="L302" t="s">
        <v>230</v>
      </c>
      <c r="M302">
        <v>1</v>
      </c>
      <c r="N302">
        <v>4</v>
      </c>
      <c r="Q302" t="s">
        <v>5012</v>
      </c>
      <c r="R302">
        <v>15</v>
      </c>
      <c r="S302">
        <v>40</v>
      </c>
      <c r="T302">
        <v>20</v>
      </c>
      <c r="U302" t="s">
        <v>5013</v>
      </c>
      <c r="V302" t="s">
        <v>5013</v>
      </c>
      <c r="W302">
        <v>5941</v>
      </c>
      <c r="X302" t="s">
        <v>7374</v>
      </c>
      <c r="Y302" t="s">
        <v>7375</v>
      </c>
      <c r="Z302" t="s">
        <v>7376</v>
      </c>
      <c r="AD302" t="s">
        <v>7377</v>
      </c>
    </row>
    <row r="303" spans="1:42" x14ac:dyDescent="0.35">
      <c r="A303" t="s">
        <v>7378</v>
      </c>
      <c r="B303" t="s">
        <v>788</v>
      </c>
      <c r="C303" t="s">
        <v>6581</v>
      </c>
      <c r="D303">
        <v>629</v>
      </c>
      <c r="E303" t="s">
        <v>7379</v>
      </c>
      <c r="F303" t="s">
        <v>5981</v>
      </c>
      <c r="G303" t="s">
        <v>7380</v>
      </c>
      <c r="H303" t="s">
        <v>814</v>
      </c>
      <c r="I303" t="s">
        <v>79</v>
      </c>
      <c r="J303" t="s">
        <v>815</v>
      </c>
      <c r="K303" t="s">
        <v>229</v>
      </c>
      <c r="L303" t="s">
        <v>230</v>
      </c>
      <c r="M303">
        <v>1</v>
      </c>
      <c r="N303">
        <v>8</v>
      </c>
      <c r="Q303" t="s">
        <v>5012</v>
      </c>
      <c r="R303">
        <v>28</v>
      </c>
      <c r="S303">
        <v>36</v>
      </c>
      <c r="T303">
        <v>20</v>
      </c>
      <c r="U303" t="s">
        <v>5013</v>
      </c>
      <c r="V303" t="s">
        <v>5013</v>
      </c>
      <c r="W303">
        <v>5942</v>
      </c>
      <c r="X303" t="s">
        <v>7381</v>
      </c>
      <c r="Y303" t="s">
        <v>7382</v>
      </c>
      <c r="Z303" t="s">
        <v>6818</v>
      </c>
      <c r="AA303" t="s">
        <v>6819</v>
      </c>
      <c r="AB303" t="s">
        <v>6820</v>
      </c>
      <c r="AD303" t="s">
        <v>7383</v>
      </c>
      <c r="AE303">
        <v>9861</v>
      </c>
      <c r="AF303" t="s">
        <v>7384</v>
      </c>
      <c r="AG303" t="s">
        <v>6817</v>
      </c>
      <c r="AH303" t="s">
        <v>7385</v>
      </c>
      <c r="AI303" t="s">
        <v>6819</v>
      </c>
      <c r="AJ303" t="s">
        <v>7386</v>
      </c>
      <c r="AK303" t="s">
        <v>7387</v>
      </c>
    </row>
    <row r="304" spans="1:42" x14ac:dyDescent="0.35">
      <c r="A304" t="s">
        <v>7388</v>
      </c>
      <c r="B304" t="s">
        <v>788</v>
      </c>
      <c r="C304" t="s">
        <v>6581</v>
      </c>
      <c r="D304">
        <v>631</v>
      </c>
      <c r="E304" t="s">
        <v>7389</v>
      </c>
      <c r="F304" t="s">
        <v>5011</v>
      </c>
      <c r="G304" t="s">
        <v>7390</v>
      </c>
      <c r="H304" t="s">
        <v>145</v>
      </c>
      <c r="I304" t="s">
        <v>79</v>
      </c>
      <c r="J304" t="s">
        <v>843</v>
      </c>
      <c r="K304" t="s">
        <v>145</v>
      </c>
      <c r="L304" t="s">
        <v>110</v>
      </c>
      <c r="M304">
        <v>1</v>
      </c>
      <c r="N304">
        <v>10</v>
      </c>
      <c r="Q304" t="s">
        <v>5012</v>
      </c>
      <c r="R304">
        <v>14</v>
      </c>
      <c r="S304">
        <v>23</v>
      </c>
      <c r="T304">
        <v>11</v>
      </c>
      <c r="U304" t="s">
        <v>5013</v>
      </c>
      <c r="V304" t="s">
        <v>5013</v>
      </c>
      <c r="W304">
        <v>5944</v>
      </c>
      <c r="X304" t="s">
        <v>7391</v>
      </c>
      <c r="Y304" t="s">
        <v>6290</v>
      </c>
      <c r="Z304" t="s">
        <v>6291</v>
      </c>
      <c r="AA304" t="s">
        <v>6292</v>
      </c>
      <c r="AD304" t="s">
        <v>7392</v>
      </c>
      <c r="AE304">
        <v>5944</v>
      </c>
      <c r="AF304" t="s">
        <v>7391</v>
      </c>
      <c r="AG304" t="s">
        <v>6290</v>
      </c>
      <c r="AH304" t="s">
        <v>6291</v>
      </c>
      <c r="AI304" t="s">
        <v>7393</v>
      </c>
    </row>
    <row r="305" spans="1:42" x14ac:dyDescent="0.35">
      <c r="A305" t="s">
        <v>7394</v>
      </c>
      <c r="B305" t="s">
        <v>788</v>
      </c>
      <c r="C305" t="s">
        <v>6581</v>
      </c>
      <c r="D305">
        <v>633</v>
      </c>
      <c r="E305" t="s">
        <v>7395</v>
      </c>
      <c r="F305" t="s">
        <v>5981</v>
      </c>
      <c r="G305" t="s">
        <v>7396</v>
      </c>
      <c r="H305" t="s">
        <v>229</v>
      </c>
      <c r="I305" t="s">
        <v>79</v>
      </c>
      <c r="J305" t="s">
        <v>1007</v>
      </c>
      <c r="K305" t="s">
        <v>229</v>
      </c>
      <c r="L305" t="s">
        <v>230</v>
      </c>
      <c r="M305">
        <v>5</v>
      </c>
      <c r="N305">
        <v>5</v>
      </c>
      <c r="Q305" t="s">
        <v>5082</v>
      </c>
      <c r="R305">
        <v>15</v>
      </c>
      <c r="S305">
        <v>36</v>
      </c>
      <c r="T305">
        <v>20</v>
      </c>
      <c r="U305" t="s">
        <v>5013</v>
      </c>
      <c r="V305" t="s">
        <v>5013</v>
      </c>
      <c r="W305">
        <v>5945</v>
      </c>
      <c r="X305" t="s">
        <v>7397</v>
      </c>
      <c r="Y305" t="s">
        <v>7398</v>
      </c>
      <c r="Z305" t="s">
        <v>7399</v>
      </c>
      <c r="AA305" t="s">
        <v>2270</v>
      </c>
      <c r="AD305" t="s">
        <v>7400</v>
      </c>
      <c r="AE305">
        <v>5945</v>
      </c>
      <c r="AF305" t="s">
        <v>7397</v>
      </c>
      <c r="AG305" t="s">
        <v>7398</v>
      </c>
      <c r="AH305" t="s">
        <v>7399</v>
      </c>
      <c r="AI305" t="s">
        <v>2270</v>
      </c>
      <c r="AJ305" t="s">
        <v>7401</v>
      </c>
      <c r="AK305" t="s">
        <v>7402</v>
      </c>
    </row>
    <row r="306" spans="1:42" x14ac:dyDescent="0.35">
      <c r="A306" t="s">
        <v>7403</v>
      </c>
      <c r="B306" t="s">
        <v>788</v>
      </c>
      <c r="C306" t="s">
        <v>6581</v>
      </c>
      <c r="D306">
        <v>634</v>
      </c>
      <c r="E306" t="s">
        <v>7404</v>
      </c>
      <c r="F306" t="s">
        <v>5011</v>
      </c>
      <c r="G306" t="s">
        <v>7405</v>
      </c>
      <c r="H306" t="s">
        <v>229</v>
      </c>
      <c r="I306" t="s">
        <v>79</v>
      </c>
      <c r="J306" t="s">
        <v>1007</v>
      </c>
      <c r="K306" t="s">
        <v>229</v>
      </c>
      <c r="L306" t="s">
        <v>230</v>
      </c>
      <c r="M306">
        <v>1</v>
      </c>
      <c r="N306">
        <v>10</v>
      </c>
      <c r="Q306" t="s">
        <v>5012</v>
      </c>
      <c r="R306">
        <v>15</v>
      </c>
      <c r="S306">
        <v>36</v>
      </c>
      <c r="T306">
        <v>20</v>
      </c>
      <c r="U306" t="s">
        <v>5013</v>
      </c>
      <c r="V306" t="s">
        <v>5013</v>
      </c>
      <c r="W306">
        <v>5946</v>
      </c>
      <c r="X306" t="s">
        <v>7406</v>
      </c>
      <c r="Y306" t="s">
        <v>7407</v>
      </c>
      <c r="Z306" t="s">
        <v>7408</v>
      </c>
      <c r="AE306">
        <v>5942</v>
      </c>
      <c r="AF306" t="s">
        <v>7381</v>
      </c>
      <c r="AG306" t="s">
        <v>7382</v>
      </c>
      <c r="AH306" t="s">
        <v>6818</v>
      </c>
      <c r="AI306" t="s">
        <v>6819</v>
      </c>
    </row>
    <row r="307" spans="1:42" x14ac:dyDescent="0.35">
      <c r="A307" t="s">
        <v>7409</v>
      </c>
      <c r="B307" t="s">
        <v>788</v>
      </c>
      <c r="C307" t="s">
        <v>6581</v>
      </c>
      <c r="D307">
        <v>636</v>
      </c>
      <c r="E307" t="s">
        <v>7410</v>
      </c>
      <c r="F307" t="s">
        <v>5981</v>
      </c>
      <c r="G307" t="s">
        <v>7411</v>
      </c>
      <c r="H307" t="s">
        <v>107</v>
      </c>
      <c r="I307" t="s">
        <v>79</v>
      </c>
      <c r="J307" t="s">
        <v>5420</v>
      </c>
      <c r="K307" t="s">
        <v>109</v>
      </c>
      <c r="L307" t="s">
        <v>110</v>
      </c>
      <c r="M307">
        <v>34</v>
      </c>
      <c r="N307">
        <v>148</v>
      </c>
      <c r="Q307" t="s">
        <v>5012</v>
      </c>
      <c r="R307">
        <v>9</v>
      </c>
      <c r="S307">
        <v>146</v>
      </c>
      <c r="T307">
        <v>13</v>
      </c>
      <c r="U307" t="s">
        <v>5013</v>
      </c>
      <c r="V307" t="s">
        <v>5013</v>
      </c>
      <c r="W307">
        <v>5948</v>
      </c>
      <c r="X307" t="s">
        <v>7412</v>
      </c>
      <c r="Y307" t="s">
        <v>7413</v>
      </c>
      <c r="Z307" t="s">
        <v>7414</v>
      </c>
      <c r="AA307" t="s">
        <v>7415</v>
      </c>
      <c r="AB307" t="s">
        <v>7416</v>
      </c>
      <c r="AD307" t="s">
        <v>7417</v>
      </c>
      <c r="AE307">
        <v>5949</v>
      </c>
      <c r="AF307" t="s">
        <v>7418</v>
      </c>
      <c r="AG307" t="s">
        <v>7419</v>
      </c>
      <c r="AH307" t="s">
        <v>7414</v>
      </c>
      <c r="AI307" t="s">
        <v>7415</v>
      </c>
    </row>
    <row r="308" spans="1:42" x14ac:dyDescent="0.35">
      <c r="A308" t="s">
        <v>7420</v>
      </c>
      <c r="B308" t="s">
        <v>788</v>
      </c>
      <c r="C308" t="s">
        <v>6581</v>
      </c>
      <c r="D308">
        <v>637</v>
      </c>
      <c r="E308" t="s">
        <v>7421</v>
      </c>
      <c r="F308" t="s">
        <v>5011</v>
      </c>
      <c r="G308" t="s">
        <v>7422</v>
      </c>
      <c r="H308" t="s">
        <v>6843</v>
      </c>
      <c r="I308" t="s">
        <v>79</v>
      </c>
      <c r="J308" t="s">
        <v>6489</v>
      </c>
      <c r="K308" t="s">
        <v>229</v>
      </c>
      <c r="L308" t="s">
        <v>230</v>
      </c>
      <c r="M308">
        <v>1</v>
      </c>
      <c r="N308">
        <v>20</v>
      </c>
      <c r="Q308" t="s">
        <v>5175</v>
      </c>
      <c r="R308">
        <v>15</v>
      </c>
      <c r="S308">
        <v>36</v>
      </c>
      <c r="T308">
        <v>27</v>
      </c>
      <c r="U308" t="s">
        <v>5013</v>
      </c>
      <c r="V308" t="s">
        <v>5013</v>
      </c>
      <c r="W308">
        <v>5942</v>
      </c>
      <c r="X308" t="s">
        <v>7381</v>
      </c>
      <c r="Y308" t="s">
        <v>7382</v>
      </c>
      <c r="Z308" t="s">
        <v>6818</v>
      </c>
      <c r="AA308" t="s">
        <v>6819</v>
      </c>
      <c r="AB308" t="s">
        <v>6820</v>
      </c>
      <c r="AD308" t="s">
        <v>7383</v>
      </c>
      <c r="AE308">
        <v>9861</v>
      </c>
      <c r="AF308" t="s">
        <v>7384</v>
      </c>
      <c r="AG308" t="s">
        <v>6817</v>
      </c>
      <c r="AH308" t="s">
        <v>7385</v>
      </c>
      <c r="AI308" t="s">
        <v>6819</v>
      </c>
      <c r="AJ308" t="s">
        <v>7386</v>
      </c>
      <c r="AK308" t="s">
        <v>7387</v>
      </c>
    </row>
    <row r="309" spans="1:42" x14ac:dyDescent="0.35">
      <c r="A309" t="s">
        <v>7423</v>
      </c>
      <c r="B309" t="s">
        <v>788</v>
      </c>
      <c r="C309" t="s">
        <v>6581</v>
      </c>
      <c r="D309">
        <v>638</v>
      </c>
      <c r="E309" t="s">
        <v>7424</v>
      </c>
      <c r="F309" t="s">
        <v>5111</v>
      </c>
      <c r="G309" t="s">
        <v>7425</v>
      </c>
      <c r="H309" t="s">
        <v>6357</v>
      </c>
      <c r="I309" t="s">
        <v>79</v>
      </c>
      <c r="J309" t="s">
        <v>6358</v>
      </c>
      <c r="K309" t="s">
        <v>229</v>
      </c>
      <c r="L309" t="s">
        <v>230</v>
      </c>
      <c r="M309">
        <v>1</v>
      </c>
      <c r="N309">
        <v>4</v>
      </c>
      <c r="P309">
        <v>4</v>
      </c>
      <c r="Q309" t="s">
        <v>5012</v>
      </c>
      <c r="R309">
        <v>15</v>
      </c>
      <c r="S309">
        <v>41</v>
      </c>
      <c r="T309">
        <v>20</v>
      </c>
      <c r="U309" t="s">
        <v>5013</v>
      </c>
      <c r="V309" t="s">
        <v>5013</v>
      </c>
      <c r="W309">
        <v>5950</v>
      </c>
      <c r="X309" t="s">
        <v>7426</v>
      </c>
      <c r="Y309" t="s">
        <v>6360</v>
      </c>
      <c r="Z309" t="s">
        <v>7427</v>
      </c>
      <c r="AA309" t="s">
        <v>7428</v>
      </c>
      <c r="AD309" t="s">
        <v>7429</v>
      </c>
      <c r="AE309">
        <v>9863</v>
      </c>
      <c r="AF309" t="s">
        <v>7430</v>
      </c>
      <c r="AG309" t="s">
        <v>6360</v>
      </c>
      <c r="AH309" t="s">
        <v>6361</v>
      </c>
      <c r="AI309" t="s">
        <v>6362</v>
      </c>
      <c r="AL309">
        <v>0</v>
      </c>
      <c r="AM309">
        <v>0</v>
      </c>
      <c r="AN309">
        <v>4</v>
      </c>
      <c r="AO309">
        <v>0</v>
      </c>
      <c r="AP309">
        <v>0</v>
      </c>
    </row>
    <row r="310" spans="1:42" x14ac:dyDescent="0.35">
      <c r="A310" t="s">
        <v>7431</v>
      </c>
      <c r="B310" t="s">
        <v>788</v>
      </c>
      <c r="C310" t="s">
        <v>6581</v>
      </c>
      <c r="D310">
        <v>645</v>
      </c>
      <c r="E310" t="s">
        <v>7432</v>
      </c>
      <c r="F310" t="s">
        <v>5981</v>
      </c>
      <c r="G310" t="s">
        <v>7433</v>
      </c>
      <c r="H310" t="s">
        <v>6775</v>
      </c>
      <c r="I310" t="s">
        <v>79</v>
      </c>
      <c r="J310" t="s">
        <v>1172</v>
      </c>
      <c r="K310" t="s">
        <v>1173</v>
      </c>
      <c r="L310" t="s">
        <v>150</v>
      </c>
      <c r="M310">
        <v>7</v>
      </c>
      <c r="N310">
        <v>40</v>
      </c>
      <c r="Q310" t="s">
        <v>5012</v>
      </c>
      <c r="R310">
        <v>1</v>
      </c>
      <c r="S310">
        <v>9</v>
      </c>
      <c r="T310">
        <v>1</v>
      </c>
      <c r="U310" t="s">
        <v>5013</v>
      </c>
      <c r="V310" t="s">
        <v>5013</v>
      </c>
      <c r="W310">
        <v>5954</v>
      </c>
      <c r="X310" t="s">
        <v>7434</v>
      </c>
      <c r="Y310" t="s">
        <v>7435</v>
      </c>
      <c r="Z310" t="s">
        <v>7436</v>
      </c>
      <c r="AA310" t="s">
        <v>1937</v>
      </c>
      <c r="AB310" t="s">
        <v>7437</v>
      </c>
      <c r="AC310" t="s">
        <v>1938</v>
      </c>
      <c r="AD310" t="s">
        <v>7438</v>
      </c>
      <c r="AE310">
        <v>5955</v>
      </c>
      <c r="AF310" t="s">
        <v>7439</v>
      </c>
      <c r="AG310" t="s">
        <v>7440</v>
      </c>
      <c r="AH310" t="s">
        <v>7436</v>
      </c>
      <c r="AI310" t="s">
        <v>1937</v>
      </c>
      <c r="AJ310" t="s">
        <v>7437</v>
      </c>
      <c r="AK310" t="s">
        <v>1938</v>
      </c>
    </row>
    <row r="311" spans="1:42" x14ac:dyDescent="0.35">
      <c r="A311" t="s">
        <v>7441</v>
      </c>
      <c r="B311" t="s">
        <v>788</v>
      </c>
      <c r="C311" t="s">
        <v>6581</v>
      </c>
      <c r="D311">
        <v>648</v>
      </c>
      <c r="E311" t="s">
        <v>6974</v>
      </c>
      <c r="F311" t="s">
        <v>5981</v>
      </c>
      <c r="G311" t="s">
        <v>7442</v>
      </c>
      <c r="H311" t="s">
        <v>232</v>
      </c>
      <c r="I311" t="s">
        <v>79</v>
      </c>
      <c r="J311" t="s">
        <v>7443</v>
      </c>
      <c r="K311" t="s">
        <v>234</v>
      </c>
      <c r="L311" t="s">
        <v>150</v>
      </c>
      <c r="M311">
        <v>3</v>
      </c>
      <c r="N311">
        <v>24</v>
      </c>
      <c r="P311">
        <v>1</v>
      </c>
      <c r="Q311" t="s">
        <v>5012</v>
      </c>
      <c r="R311">
        <v>4</v>
      </c>
      <c r="S311">
        <v>1</v>
      </c>
      <c r="T311">
        <v>1</v>
      </c>
      <c r="U311" t="s">
        <v>5013</v>
      </c>
      <c r="V311" t="s">
        <v>5013</v>
      </c>
      <c r="W311">
        <v>5958</v>
      </c>
      <c r="X311" t="s">
        <v>7444</v>
      </c>
      <c r="Y311" t="s">
        <v>7445</v>
      </c>
      <c r="Z311" t="s">
        <v>7446</v>
      </c>
      <c r="AA311" t="s">
        <v>7447</v>
      </c>
      <c r="AB311" t="s">
        <v>7448</v>
      </c>
      <c r="AD311" t="s">
        <v>7449</v>
      </c>
      <c r="AE311">
        <v>5812</v>
      </c>
      <c r="AF311" t="s">
        <v>700</v>
      </c>
      <c r="AG311" t="s">
        <v>6017</v>
      </c>
      <c r="AH311" t="s">
        <v>6018</v>
      </c>
      <c r="AI311" t="s">
        <v>6019</v>
      </c>
      <c r="AJ311" t="s">
        <v>6020</v>
      </c>
      <c r="AK311" t="s">
        <v>6021</v>
      </c>
      <c r="AL311">
        <v>0</v>
      </c>
      <c r="AM311">
        <v>8</v>
      </c>
      <c r="AN311">
        <v>16</v>
      </c>
      <c r="AO311">
        <v>0</v>
      </c>
      <c r="AP311">
        <v>0</v>
      </c>
    </row>
    <row r="312" spans="1:42" x14ac:dyDescent="0.35">
      <c r="A312" t="s">
        <v>7450</v>
      </c>
      <c r="B312" t="s">
        <v>788</v>
      </c>
      <c r="C312" t="s">
        <v>6581</v>
      </c>
      <c r="D312">
        <v>650</v>
      </c>
      <c r="E312" t="s">
        <v>7451</v>
      </c>
      <c r="F312" t="s">
        <v>5011</v>
      </c>
      <c r="G312" t="s">
        <v>7452</v>
      </c>
      <c r="H312" t="s">
        <v>1393</v>
      </c>
      <c r="I312" t="s">
        <v>79</v>
      </c>
      <c r="J312" t="s">
        <v>6367</v>
      </c>
      <c r="K312" t="s">
        <v>1395</v>
      </c>
      <c r="L312" t="s">
        <v>230</v>
      </c>
      <c r="M312">
        <v>1</v>
      </c>
      <c r="N312">
        <v>4</v>
      </c>
      <c r="Q312" t="s">
        <v>5012</v>
      </c>
      <c r="R312">
        <v>28</v>
      </c>
      <c r="S312">
        <v>42</v>
      </c>
      <c r="T312">
        <v>21</v>
      </c>
      <c r="U312" t="s">
        <v>5013</v>
      </c>
      <c r="V312" t="s">
        <v>5013</v>
      </c>
      <c r="W312">
        <v>9860</v>
      </c>
      <c r="X312" t="s">
        <v>7453</v>
      </c>
      <c r="Y312" t="s">
        <v>7454</v>
      </c>
      <c r="Z312" t="s">
        <v>7455</v>
      </c>
      <c r="AA312" t="s">
        <v>7456</v>
      </c>
      <c r="AD312" t="s">
        <v>7457</v>
      </c>
      <c r="AE312">
        <v>5135</v>
      </c>
      <c r="AF312" t="s">
        <v>6123</v>
      </c>
      <c r="AG312" t="s">
        <v>6124</v>
      </c>
      <c r="AH312" t="s">
        <v>6125</v>
      </c>
      <c r="AI312" t="s">
        <v>6126</v>
      </c>
      <c r="AJ312" t="s">
        <v>6127</v>
      </c>
      <c r="AK312" t="s">
        <v>6128</v>
      </c>
    </row>
    <row r="313" spans="1:42" x14ac:dyDescent="0.35">
      <c r="A313" t="s">
        <v>7458</v>
      </c>
      <c r="B313" t="s">
        <v>788</v>
      </c>
      <c r="C313" t="s">
        <v>6581</v>
      </c>
      <c r="D313">
        <v>655</v>
      </c>
      <c r="E313" t="s">
        <v>7459</v>
      </c>
      <c r="F313" t="s">
        <v>5981</v>
      </c>
      <c r="G313" t="s">
        <v>7460</v>
      </c>
      <c r="H313" t="s">
        <v>7461</v>
      </c>
      <c r="I313" t="s">
        <v>79</v>
      </c>
      <c r="J313" t="s">
        <v>7462</v>
      </c>
      <c r="K313" t="s">
        <v>120</v>
      </c>
      <c r="L313" t="s">
        <v>104</v>
      </c>
      <c r="M313">
        <v>14</v>
      </c>
      <c r="N313">
        <v>100</v>
      </c>
      <c r="Q313" t="s">
        <v>5012</v>
      </c>
      <c r="R313">
        <v>30</v>
      </c>
      <c r="S313">
        <v>109</v>
      </c>
      <c r="T313">
        <v>23</v>
      </c>
      <c r="U313" t="s">
        <v>5013</v>
      </c>
      <c r="V313" t="s">
        <v>5013</v>
      </c>
      <c r="W313">
        <v>5966</v>
      </c>
      <c r="X313" t="s">
        <v>7463</v>
      </c>
      <c r="Y313" t="s">
        <v>7464</v>
      </c>
      <c r="Z313" t="s">
        <v>7465</v>
      </c>
      <c r="AA313" t="s">
        <v>7466</v>
      </c>
      <c r="AD313" t="s">
        <v>7467</v>
      </c>
    </row>
    <row r="314" spans="1:42" x14ac:dyDescent="0.35">
      <c r="A314" t="s">
        <v>7468</v>
      </c>
      <c r="B314" t="s">
        <v>788</v>
      </c>
      <c r="C314" t="s">
        <v>6581</v>
      </c>
      <c r="D314">
        <v>656</v>
      </c>
      <c r="E314" t="s">
        <v>7469</v>
      </c>
      <c r="F314" t="s">
        <v>5981</v>
      </c>
      <c r="G314" t="s">
        <v>7470</v>
      </c>
      <c r="H314" t="s">
        <v>284</v>
      </c>
      <c r="I314" t="s">
        <v>79</v>
      </c>
      <c r="J314" t="s">
        <v>7471</v>
      </c>
      <c r="K314" t="s">
        <v>286</v>
      </c>
      <c r="L314" t="s">
        <v>99</v>
      </c>
      <c r="M314">
        <v>9</v>
      </c>
      <c r="N314">
        <v>150</v>
      </c>
      <c r="Q314" t="s">
        <v>5012</v>
      </c>
      <c r="R314">
        <v>23</v>
      </c>
      <c r="S314">
        <v>118</v>
      </c>
      <c r="T314">
        <v>19</v>
      </c>
      <c r="U314" t="s">
        <v>5013</v>
      </c>
      <c r="V314" t="s">
        <v>5013</v>
      </c>
      <c r="W314">
        <v>5967</v>
      </c>
      <c r="X314" t="s">
        <v>7472</v>
      </c>
      <c r="Y314" t="s">
        <v>7473</v>
      </c>
      <c r="Z314" t="s">
        <v>7474</v>
      </c>
      <c r="AA314" t="s">
        <v>7475</v>
      </c>
      <c r="AC314" t="s">
        <v>7476</v>
      </c>
      <c r="AD314" t="s">
        <v>7477</v>
      </c>
      <c r="AE314">
        <v>5936</v>
      </c>
      <c r="AF314" t="s">
        <v>772</v>
      </c>
      <c r="AG314" t="s">
        <v>7478</v>
      </c>
      <c r="AH314" t="s">
        <v>7479</v>
      </c>
      <c r="AI314" t="s">
        <v>7480</v>
      </c>
      <c r="AJ314" t="s">
        <v>7481</v>
      </c>
      <c r="AK314" t="s">
        <v>7482</v>
      </c>
    </row>
    <row r="315" spans="1:42" x14ac:dyDescent="0.35">
      <c r="A315" t="s">
        <v>7483</v>
      </c>
      <c r="B315" t="s">
        <v>788</v>
      </c>
      <c r="C315" t="s">
        <v>6581</v>
      </c>
      <c r="D315">
        <v>658</v>
      </c>
      <c r="E315" t="s">
        <v>7484</v>
      </c>
      <c r="F315" t="s">
        <v>5981</v>
      </c>
      <c r="G315" t="s">
        <v>7485</v>
      </c>
      <c r="H315" t="s">
        <v>284</v>
      </c>
      <c r="I315" t="s">
        <v>79</v>
      </c>
      <c r="J315" t="s">
        <v>1455</v>
      </c>
      <c r="K315" t="s">
        <v>286</v>
      </c>
      <c r="L315" t="s">
        <v>99</v>
      </c>
      <c r="M315">
        <v>1</v>
      </c>
      <c r="N315">
        <v>3</v>
      </c>
      <c r="Q315" t="s">
        <v>5058</v>
      </c>
      <c r="R315">
        <v>35</v>
      </c>
      <c r="S315">
        <v>119</v>
      </c>
      <c r="T315">
        <v>19</v>
      </c>
      <c r="U315" t="s">
        <v>5013</v>
      </c>
      <c r="V315" t="s">
        <v>5013</v>
      </c>
      <c r="W315">
        <v>5968</v>
      </c>
      <c r="X315" t="s">
        <v>7486</v>
      </c>
      <c r="Y315" t="s">
        <v>7487</v>
      </c>
      <c r="Z315" t="s">
        <v>7488</v>
      </c>
      <c r="AA315" t="s">
        <v>7489</v>
      </c>
      <c r="AD315" t="s">
        <v>7490</v>
      </c>
      <c r="AE315">
        <v>5968</v>
      </c>
      <c r="AF315" t="s">
        <v>7486</v>
      </c>
      <c r="AG315" t="s">
        <v>7487</v>
      </c>
      <c r="AH315" t="s">
        <v>7488</v>
      </c>
    </row>
    <row r="316" spans="1:42" x14ac:dyDescent="0.35">
      <c r="A316" t="s">
        <v>7491</v>
      </c>
      <c r="B316" t="s">
        <v>788</v>
      </c>
      <c r="C316" t="s">
        <v>6581</v>
      </c>
      <c r="D316">
        <v>659</v>
      </c>
      <c r="E316" t="s">
        <v>7492</v>
      </c>
      <c r="F316" t="s">
        <v>5981</v>
      </c>
      <c r="G316" t="s">
        <v>7493</v>
      </c>
      <c r="H316" t="s">
        <v>7494</v>
      </c>
      <c r="I316" t="s">
        <v>79</v>
      </c>
      <c r="J316" t="s">
        <v>7495</v>
      </c>
      <c r="K316" t="s">
        <v>145</v>
      </c>
      <c r="L316" t="s">
        <v>110</v>
      </c>
      <c r="M316">
        <v>2</v>
      </c>
      <c r="N316">
        <v>60</v>
      </c>
      <c r="Q316" t="s">
        <v>5012</v>
      </c>
      <c r="R316">
        <v>14</v>
      </c>
      <c r="S316">
        <v>23</v>
      </c>
      <c r="T316">
        <v>11</v>
      </c>
      <c r="U316" t="s">
        <v>5013</v>
      </c>
      <c r="V316" t="s">
        <v>5013</v>
      </c>
      <c r="W316">
        <v>5969</v>
      </c>
      <c r="X316" t="s">
        <v>7496</v>
      </c>
      <c r="Y316" t="s">
        <v>6290</v>
      </c>
      <c r="Z316" t="s">
        <v>6291</v>
      </c>
      <c r="AA316" t="s">
        <v>6292</v>
      </c>
      <c r="AD316" t="s">
        <v>7497</v>
      </c>
    </row>
    <row r="317" spans="1:42" x14ac:dyDescent="0.35">
      <c r="A317" t="s">
        <v>7498</v>
      </c>
      <c r="B317" t="s">
        <v>788</v>
      </c>
      <c r="C317" t="s">
        <v>6581</v>
      </c>
      <c r="D317">
        <v>665</v>
      </c>
      <c r="E317" t="s">
        <v>7499</v>
      </c>
      <c r="F317" t="s">
        <v>5111</v>
      </c>
      <c r="G317" t="s">
        <v>7500</v>
      </c>
      <c r="H317" t="s">
        <v>2003</v>
      </c>
      <c r="I317" t="s">
        <v>79</v>
      </c>
      <c r="J317" t="s">
        <v>2004</v>
      </c>
      <c r="K317" t="s">
        <v>164</v>
      </c>
      <c r="L317" t="s">
        <v>230</v>
      </c>
      <c r="M317">
        <v>0</v>
      </c>
      <c r="N317">
        <v>1</v>
      </c>
      <c r="Q317" t="s">
        <v>5012</v>
      </c>
      <c r="R317">
        <v>34</v>
      </c>
      <c r="S317">
        <v>35</v>
      </c>
      <c r="T317">
        <v>27</v>
      </c>
      <c r="U317" t="s">
        <v>5013</v>
      </c>
      <c r="V317" t="s">
        <v>5013</v>
      </c>
      <c r="W317">
        <v>5972</v>
      </c>
      <c r="X317" t="s">
        <v>7501</v>
      </c>
      <c r="Y317" t="s">
        <v>7502</v>
      </c>
    </row>
    <row r="318" spans="1:42" x14ac:dyDescent="0.35">
      <c r="A318" t="s">
        <v>7503</v>
      </c>
      <c r="B318" t="s">
        <v>788</v>
      </c>
      <c r="C318" t="s">
        <v>6581</v>
      </c>
      <c r="D318">
        <v>664</v>
      </c>
      <c r="E318" t="s">
        <v>7499</v>
      </c>
      <c r="F318" t="s">
        <v>5111</v>
      </c>
      <c r="G318" t="s">
        <v>7500</v>
      </c>
      <c r="H318" t="s">
        <v>2003</v>
      </c>
      <c r="I318" t="s">
        <v>79</v>
      </c>
      <c r="J318" t="s">
        <v>2004</v>
      </c>
      <c r="K318" t="s">
        <v>164</v>
      </c>
      <c r="L318" t="s">
        <v>230</v>
      </c>
      <c r="M318">
        <v>0</v>
      </c>
      <c r="N318">
        <v>1</v>
      </c>
      <c r="Q318" t="s">
        <v>5012</v>
      </c>
      <c r="R318">
        <v>34</v>
      </c>
      <c r="S318">
        <v>35</v>
      </c>
      <c r="T318">
        <v>27</v>
      </c>
      <c r="U318" t="s">
        <v>5013</v>
      </c>
      <c r="V318" t="s">
        <v>5013</v>
      </c>
      <c r="W318">
        <v>5972</v>
      </c>
      <c r="X318" t="s">
        <v>7501</v>
      </c>
      <c r="Y318" t="s">
        <v>7502</v>
      </c>
    </row>
    <row r="319" spans="1:42" x14ac:dyDescent="0.35">
      <c r="A319" t="s">
        <v>7504</v>
      </c>
      <c r="B319" t="s">
        <v>788</v>
      </c>
      <c r="C319" t="s">
        <v>6581</v>
      </c>
      <c r="D319">
        <v>663</v>
      </c>
      <c r="E319" t="s">
        <v>7499</v>
      </c>
      <c r="F319" t="s">
        <v>5111</v>
      </c>
      <c r="G319" t="s">
        <v>7500</v>
      </c>
      <c r="H319" t="s">
        <v>2003</v>
      </c>
      <c r="I319" t="s">
        <v>79</v>
      </c>
      <c r="J319" t="s">
        <v>2004</v>
      </c>
      <c r="K319" t="s">
        <v>164</v>
      </c>
      <c r="L319" t="s">
        <v>230</v>
      </c>
      <c r="M319">
        <v>0</v>
      </c>
      <c r="N319">
        <v>1</v>
      </c>
      <c r="Q319" t="s">
        <v>5012</v>
      </c>
      <c r="R319">
        <v>34</v>
      </c>
      <c r="S319">
        <v>35</v>
      </c>
      <c r="T319">
        <v>27</v>
      </c>
      <c r="U319" t="s">
        <v>5013</v>
      </c>
      <c r="V319" t="s">
        <v>5013</v>
      </c>
      <c r="W319">
        <v>5972</v>
      </c>
      <c r="X319" t="s">
        <v>7501</v>
      </c>
      <c r="Y319" t="s">
        <v>7502</v>
      </c>
    </row>
    <row r="320" spans="1:42" x14ac:dyDescent="0.35">
      <c r="A320" t="s">
        <v>7505</v>
      </c>
      <c r="B320" t="s">
        <v>788</v>
      </c>
      <c r="C320" t="s">
        <v>6581</v>
      </c>
      <c r="D320">
        <v>662</v>
      </c>
      <c r="E320" t="s">
        <v>7499</v>
      </c>
      <c r="F320" t="s">
        <v>5011</v>
      </c>
      <c r="G320" t="s">
        <v>7500</v>
      </c>
      <c r="H320" t="s">
        <v>2003</v>
      </c>
      <c r="I320" t="s">
        <v>79</v>
      </c>
      <c r="J320" t="s">
        <v>2004</v>
      </c>
      <c r="K320" t="s">
        <v>164</v>
      </c>
      <c r="L320" t="s">
        <v>230</v>
      </c>
      <c r="M320">
        <v>4</v>
      </c>
      <c r="N320">
        <v>4</v>
      </c>
      <c r="Q320" t="s">
        <v>5082</v>
      </c>
      <c r="R320">
        <v>34</v>
      </c>
      <c r="S320">
        <v>35</v>
      </c>
      <c r="T320">
        <v>27</v>
      </c>
      <c r="U320" t="s">
        <v>5013</v>
      </c>
      <c r="V320" t="s">
        <v>5013</v>
      </c>
      <c r="W320">
        <v>5971</v>
      </c>
      <c r="X320" t="s">
        <v>7506</v>
      </c>
      <c r="Y320" t="s">
        <v>7502</v>
      </c>
      <c r="Z320" t="s">
        <v>7501</v>
      </c>
      <c r="AD320" t="s">
        <v>7507</v>
      </c>
    </row>
    <row r="321" spans="1:37" x14ac:dyDescent="0.35">
      <c r="A321" t="s">
        <v>7508</v>
      </c>
      <c r="B321" t="s">
        <v>788</v>
      </c>
      <c r="C321" t="s">
        <v>6581</v>
      </c>
      <c r="D321">
        <v>666</v>
      </c>
      <c r="E321" t="s">
        <v>7509</v>
      </c>
      <c r="F321" t="s">
        <v>5981</v>
      </c>
      <c r="G321" t="s">
        <v>7510</v>
      </c>
      <c r="H321" t="s">
        <v>187</v>
      </c>
      <c r="I321" t="s">
        <v>79</v>
      </c>
      <c r="J321" t="s">
        <v>7511</v>
      </c>
      <c r="K321" t="s">
        <v>103</v>
      </c>
      <c r="L321" t="s">
        <v>104</v>
      </c>
      <c r="M321">
        <v>1</v>
      </c>
      <c r="N321">
        <v>7</v>
      </c>
      <c r="Q321" t="s">
        <v>5012</v>
      </c>
      <c r="R321">
        <v>33</v>
      </c>
      <c r="S321">
        <v>90</v>
      </c>
      <c r="T321">
        <v>10</v>
      </c>
      <c r="U321" t="s">
        <v>5013</v>
      </c>
      <c r="V321" t="s">
        <v>5013</v>
      </c>
      <c r="W321">
        <v>5973</v>
      </c>
      <c r="X321" t="s">
        <v>7512</v>
      </c>
      <c r="Y321" t="s">
        <v>7513</v>
      </c>
      <c r="Z321" t="s">
        <v>7514</v>
      </c>
      <c r="AA321" t="s">
        <v>7515</v>
      </c>
      <c r="AD321" t="s">
        <v>7516</v>
      </c>
      <c r="AE321">
        <v>5973</v>
      </c>
      <c r="AF321" t="s">
        <v>7512</v>
      </c>
      <c r="AG321" t="s">
        <v>7513</v>
      </c>
      <c r="AH321" t="s">
        <v>7514</v>
      </c>
    </row>
    <row r="322" spans="1:37" x14ac:dyDescent="0.35">
      <c r="A322" t="s">
        <v>7517</v>
      </c>
      <c r="B322" t="s">
        <v>788</v>
      </c>
      <c r="C322" t="s">
        <v>6581</v>
      </c>
      <c r="D322">
        <v>668</v>
      </c>
      <c r="E322" t="s">
        <v>7518</v>
      </c>
      <c r="F322" t="s">
        <v>5981</v>
      </c>
      <c r="G322" t="s">
        <v>7519</v>
      </c>
      <c r="H322" t="s">
        <v>187</v>
      </c>
      <c r="I322" t="s">
        <v>79</v>
      </c>
      <c r="J322" t="s">
        <v>4189</v>
      </c>
      <c r="K322" t="s">
        <v>103</v>
      </c>
      <c r="L322" t="s">
        <v>104</v>
      </c>
      <c r="M322">
        <v>13</v>
      </c>
      <c r="N322">
        <v>123</v>
      </c>
      <c r="Q322" t="s">
        <v>5012</v>
      </c>
      <c r="R322">
        <v>33</v>
      </c>
      <c r="S322">
        <v>90</v>
      </c>
      <c r="T322">
        <v>10</v>
      </c>
      <c r="U322" t="s">
        <v>5013</v>
      </c>
      <c r="V322" t="s">
        <v>5013</v>
      </c>
      <c r="W322">
        <v>5976</v>
      </c>
      <c r="X322" t="s">
        <v>7520</v>
      </c>
      <c r="Y322" t="s">
        <v>5567</v>
      </c>
      <c r="Z322" t="s">
        <v>7521</v>
      </c>
      <c r="AA322" t="s">
        <v>7522</v>
      </c>
      <c r="AD322" t="s">
        <v>7523</v>
      </c>
      <c r="AE322">
        <v>5975</v>
      </c>
      <c r="AF322" t="s">
        <v>7524</v>
      </c>
      <c r="AG322" t="s">
        <v>7525</v>
      </c>
      <c r="AH322" t="s">
        <v>7526</v>
      </c>
    </row>
    <row r="323" spans="1:37" x14ac:dyDescent="0.35">
      <c r="A323" t="s">
        <v>7527</v>
      </c>
      <c r="B323" t="s">
        <v>788</v>
      </c>
      <c r="C323" t="s">
        <v>6581</v>
      </c>
      <c r="D323">
        <v>669</v>
      </c>
      <c r="E323" t="s">
        <v>7528</v>
      </c>
      <c r="F323" t="s">
        <v>5981</v>
      </c>
      <c r="G323" t="s">
        <v>7529</v>
      </c>
      <c r="H323" t="s">
        <v>7530</v>
      </c>
      <c r="I323" t="s">
        <v>79</v>
      </c>
      <c r="J323" t="s">
        <v>7531</v>
      </c>
      <c r="K323" t="s">
        <v>229</v>
      </c>
      <c r="L323" t="s">
        <v>230</v>
      </c>
      <c r="M323">
        <v>2</v>
      </c>
      <c r="N323">
        <v>4</v>
      </c>
      <c r="Q323" t="s">
        <v>5012</v>
      </c>
      <c r="R323">
        <v>28</v>
      </c>
      <c r="S323">
        <v>35</v>
      </c>
      <c r="T323">
        <v>20</v>
      </c>
      <c r="U323" t="s">
        <v>5013</v>
      </c>
      <c r="V323" t="s">
        <v>5013</v>
      </c>
      <c r="W323">
        <v>5977</v>
      </c>
      <c r="X323" t="s">
        <v>7532</v>
      </c>
      <c r="Y323" t="s">
        <v>7533</v>
      </c>
      <c r="Z323" t="s">
        <v>7532</v>
      </c>
      <c r="AA323" t="s">
        <v>7534</v>
      </c>
      <c r="AD323" t="s">
        <v>7535</v>
      </c>
      <c r="AE323">
        <v>5977</v>
      </c>
      <c r="AF323" t="s">
        <v>7532</v>
      </c>
      <c r="AG323" t="s">
        <v>7533</v>
      </c>
      <c r="AH323" t="s">
        <v>7532</v>
      </c>
    </row>
    <row r="324" spans="1:37" x14ac:dyDescent="0.35">
      <c r="A324" t="s">
        <v>7536</v>
      </c>
      <c r="B324" t="s">
        <v>788</v>
      </c>
      <c r="C324" t="s">
        <v>6581</v>
      </c>
      <c r="D324">
        <v>670</v>
      </c>
      <c r="E324" t="s">
        <v>7537</v>
      </c>
      <c r="F324" t="s">
        <v>5981</v>
      </c>
      <c r="G324" t="s">
        <v>7538</v>
      </c>
      <c r="H324" t="s">
        <v>126</v>
      </c>
      <c r="I324" t="s">
        <v>79</v>
      </c>
      <c r="J324" t="s">
        <v>7539</v>
      </c>
      <c r="K324" t="s">
        <v>82</v>
      </c>
      <c r="L324" t="s">
        <v>83</v>
      </c>
      <c r="M324">
        <v>2</v>
      </c>
      <c r="N324">
        <v>1</v>
      </c>
      <c r="Q324" t="s">
        <v>5082</v>
      </c>
      <c r="R324">
        <v>13</v>
      </c>
      <c r="S324">
        <v>87</v>
      </c>
      <c r="T324">
        <v>31</v>
      </c>
      <c r="U324" t="s">
        <v>5013</v>
      </c>
      <c r="V324" t="s">
        <v>5013</v>
      </c>
      <c r="W324">
        <v>5915</v>
      </c>
      <c r="X324" t="s">
        <v>5106</v>
      </c>
      <c r="Y324" t="s">
        <v>5107</v>
      </c>
      <c r="Z324" t="s">
        <v>5106</v>
      </c>
      <c r="AD324" t="s">
        <v>5108</v>
      </c>
      <c r="AE324">
        <v>5135</v>
      </c>
      <c r="AF324" t="s">
        <v>6123</v>
      </c>
      <c r="AG324" t="s">
        <v>6124</v>
      </c>
      <c r="AH324" t="s">
        <v>6125</v>
      </c>
      <c r="AI324" t="s">
        <v>6126</v>
      </c>
      <c r="AJ324" t="s">
        <v>6127</v>
      </c>
      <c r="AK324" t="s">
        <v>6128</v>
      </c>
    </row>
    <row r="325" spans="1:37" x14ac:dyDescent="0.35">
      <c r="A325" t="s">
        <v>7540</v>
      </c>
      <c r="B325" t="s">
        <v>788</v>
      </c>
      <c r="C325" t="s">
        <v>5103</v>
      </c>
      <c r="D325">
        <v>674</v>
      </c>
      <c r="E325" t="s">
        <v>7541</v>
      </c>
      <c r="F325" t="s">
        <v>5981</v>
      </c>
      <c r="G325" t="s">
        <v>7542</v>
      </c>
      <c r="H325" t="s">
        <v>107</v>
      </c>
      <c r="I325" t="s">
        <v>79</v>
      </c>
      <c r="J325" t="s">
        <v>7543</v>
      </c>
      <c r="K325" t="s">
        <v>109</v>
      </c>
      <c r="L325" t="s">
        <v>110</v>
      </c>
      <c r="M325">
        <v>10</v>
      </c>
      <c r="N325">
        <v>184</v>
      </c>
      <c r="Q325" t="s">
        <v>5012</v>
      </c>
      <c r="R325">
        <v>29</v>
      </c>
      <c r="S325">
        <v>143</v>
      </c>
      <c r="T325">
        <v>6</v>
      </c>
      <c r="U325" t="s">
        <v>5013</v>
      </c>
      <c r="V325" t="s">
        <v>5013</v>
      </c>
      <c r="W325">
        <v>5981</v>
      </c>
      <c r="X325" t="s">
        <v>7544</v>
      </c>
      <c r="Y325" t="s">
        <v>7545</v>
      </c>
      <c r="Z325" t="s">
        <v>7546</v>
      </c>
      <c r="AA325" t="s">
        <v>7547</v>
      </c>
      <c r="AD325" t="s">
        <v>7548</v>
      </c>
    </row>
    <row r="326" spans="1:37" x14ac:dyDescent="0.35">
      <c r="A326" t="s">
        <v>7549</v>
      </c>
      <c r="B326" t="s">
        <v>788</v>
      </c>
      <c r="C326" t="s">
        <v>7550</v>
      </c>
      <c r="D326">
        <v>676</v>
      </c>
      <c r="E326" t="s">
        <v>7551</v>
      </c>
      <c r="F326" t="s">
        <v>5981</v>
      </c>
      <c r="G326" t="s">
        <v>7552</v>
      </c>
      <c r="H326" t="s">
        <v>3608</v>
      </c>
      <c r="I326" t="s">
        <v>79</v>
      </c>
      <c r="J326" t="s">
        <v>7553</v>
      </c>
      <c r="K326" t="s">
        <v>3608</v>
      </c>
      <c r="L326" t="s">
        <v>131</v>
      </c>
      <c r="M326">
        <v>14</v>
      </c>
      <c r="N326">
        <v>124</v>
      </c>
      <c r="Q326" t="s">
        <v>5012</v>
      </c>
      <c r="R326">
        <v>11</v>
      </c>
      <c r="S326">
        <v>82</v>
      </c>
      <c r="T326">
        <v>31</v>
      </c>
      <c r="U326" t="s">
        <v>1530</v>
      </c>
      <c r="V326" t="s">
        <v>5013</v>
      </c>
      <c r="W326">
        <v>27434</v>
      </c>
      <c r="X326" t="s">
        <v>1833</v>
      </c>
      <c r="AD326" t="s">
        <v>1661</v>
      </c>
      <c r="AE326">
        <v>26017</v>
      </c>
      <c r="AF326" t="s">
        <v>5414</v>
      </c>
      <c r="AG326" t="s">
        <v>5411</v>
      </c>
      <c r="AH326" t="s">
        <v>5415</v>
      </c>
      <c r="AI326" t="s">
        <v>1695</v>
      </c>
      <c r="AK326" t="s">
        <v>5416</v>
      </c>
    </row>
    <row r="327" spans="1:37" x14ac:dyDescent="0.35">
      <c r="A327" t="s">
        <v>7554</v>
      </c>
      <c r="B327" t="s">
        <v>788</v>
      </c>
      <c r="C327" t="s">
        <v>6581</v>
      </c>
      <c r="D327">
        <v>677</v>
      </c>
      <c r="E327" t="s">
        <v>7555</v>
      </c>
      <c r="F327" t="s">
        <v>5367</v>
      </c>
      <c r="G327" t="s">
        <v>7556</v>
      </c>
      <c r="H327" t="s">
        <v>7557</v>
      </c>
      <c r="I327" t="s">
        <v>79</v>
      </c>
      <c r="J327" t="s">
        <v>7558</v>
      </c>
      <c r="K327" t="s">
        <v>7559</v>
      </c>
      <c r="L327" t="s">
        <v>89</v>
      </c>
      <c r="M327">
        <v>5</v>
      </c>
      <c r="N327">
        <v>34</v>
      </c>
      <c r="Q327" t="s">
        <v>5012</v>
      </c>
      <c r="R327">
        <v>11</v>
      </c>
      <c r="S327">
        <v>53</v>
      </c>
      <c r="T327">
        <v>24</v>
      </c>
      <c r="U327" t="s">
        <v>5013</v>
      </c>
      <c r="V327" t="s">
        <v>5013</v>
      </c>
      <c r="W327">
        <v>5985</v>
      </c>
      <c r="X327" t="s">
        <v>7560</v>
      </c>
      <c r="Y327" t="s">
        <v>6708</v>
      </c>
      <c r="Z327" t="s">
        <v>5331</v>
      </c>
      <c r="AA327" t="s">
        <v>1718</v>
      </c>
      <c r="AB327" t="s">
        <v>5332</v>
      </c>
      <c r="AC327" t="s">
        <v>1719</v>
      </c>
      <c r="AD327" t="s">
        <v>7561</v>
      </c>
      <c r="AE327">
        <v>4877</v>
      </c>
      <c r="AF327" t="s">
        <v>581</v>
      </c>
      <c r="AG327" t="s">
        <v>5334</v>
      </c>
      <c r="AH327" t="s">
        <v>5335</v>
      </c>
      <c r="AI327" t="s">
        <v>1718</v>
      </c>
      <c r="AJ327" t="s">
        <v>5332</v>
      </c>
      <c r="AK327" t="s">
        <v>5336</v>
      </c>
    </row>
    <row r="328" spans="1:37" x14ac:dyDescent="0.35">
      <c r="A328" t="s">
        <v>7562</v>
      </c>
      <c r="B328" t="s">
        <v>788</v>
      </c>
      <c r="C328" t="s">
        <v>6581</v>
      </c>
      <c r="D328">
        <v>681</v>
      </c>
      <c r="E328" t="s">
        <v>7563</v>
      </c>
      <c r="F328" t="s">
        <v>5981</v>
      </c>
      <c r="G328" t="s">
        <v>7564</v>
      </c>
      <c r="H328" t="s">
        <v>187</v>
      </c>
      <c r="I328" t="s">
        <v>79</v>
      </c>
      <c r="J328" t="s">
        <v>819</v>
      </c>
      <c r="K328" t="s">
        <v>103</v>
      </c>
      <c r="L328" t="s">
        <v>104</v>
      </c>
      <c r="M328">
        <v>1</v>
      </c>
      <c r="N328">
        <v>1</v>
      </c>
      <c r="Q328" t="s">
        <v>5082</v>
      </c>
      <c r="R328">
        <v>33</v>
      </c>
      <c r="S328">
        <v>90</v>
      </c>
      <c r="T328">
        <v>10</v>
      </c>
      <c r="U328" t="s">
        <v>5013</v>
      </c>
      <c r="V328" t="s">
        <v>5013</v>
      </c>
      <c r="W328">
        <v>5990</v>
      </c>
      <c r="X328" t="s">
        <v>6331</v>
      </c>
      <c r="Y328" t="s">
        <v>6332</v>
      </c>
      <c r="Z328" t="s">
        <v>6333</v>
      </c>
      <c r="AA328" t="s">
        <v>6334</v>
      </c>
      <c r="AD328" t="s">
        <v>6335</v>
      </c>
      <c r="AE328">
        <v>5135</v>
      </c>
      <c r="AF328" t="s">
        <v>6123</v>
      </c>
      <c r="AG328" t="s">
        <v>6124</v>
      </c>
      <c r="AH328" t="s">
        <v>6125</v>
      </c>
      <c r="AI328" t="s">
        <v>6126</v>
      </c>
      <c r="AJ328" t="s">
        <v>6127</v>
      </c>
      <c r="AK328" t="s">
        <v>6128</v>
      </c>
    </row>
    <row r="329" spans="1:37" x14ac:dyDescent="0.35">
      <c r="A329" t="s">
        <v>7565</v>
      </c>
      <c r="B329" t="s">
        <v>788</v>
      </c>
      <c r="C329" t="s">
        <v>6581</v>
      </c>
      <c r="D329">
        <v>682</v>
      </c>
      <c r="E329" t="s">
        <v>7566</v>
      </c>
      <c r="F329" t="s">
        <v>5981</v>
      </c>
      <c r="G329" t="s">
        <v>7567</v>
      </c>
      <c r="H329" t="s">
        <v>187</v>
      </c>
      <c r="I329" t="s">
        <v>79</v>
      </c>
      <c r="J329" t="s">
        <v>819</v>
      </c>
      <c r="K329" t="s">
        <v>103</v>
      </c>
      <c r="L329" t="s">
        <v>104</v>
      </c>
      <c r="M329">
        <v>1</v>
      </c>
      <c r="N329">
        <v>1</v>
      </c>
      <c r="Q329" t="s">
        <v>5082</v>
      </c>
      <c r="R329">
        <v>33</v>
      </c>
      <c r="S329">
        <v>90</v>
      </c>
      <c r="T329">
        <v>10</v>
      </c>
      <c r="U329" t="s">
        <v>5013</v>
      </c>
      <c r="V329" t="s">
        <v>5013</v>
      </c>
      <c r="W329">
        <v>5990</v>
      </c>
      <c r="X329" t="s">
        <v>6331</v>
      </c>
      <c r="Y329" t="s">
        <v>6332</v>
      </c>
      <c r="Z329" t="s">
        <v>6333</v>
      </c>
      <c r="AA329" t="s">
        <v>6334</v>
      </c>
      <c r="AD329" t="s">
        <v>6335</v>
      </c>
      <c r="AE329">
        <v>5135</v>
      </c>
      <c r="AF329" t="s">
        <v>6123</v>
      </c>
      <c r="AG329" t="s">
        <v>6124</v>
      </c>
      <c r="AH329" t="s">
        <v>6125</v>
      </c>
      <c r="AI329" t="s">
        <v>6126</v>
      </c>
      <c r="AJ329" t="s">
        <v>6127</v>
      </c>
      <c r="AK329" t="s">
        <v>6128</v>
      </c>
    </row>
    <row r="330" spans="1:37" x14ac:dyDescent="0.35">
      <c r="A330" t="s">
        <v>7568</v>
      </c>
      <c r="B330" t="s">
        <v>788</v>
      </c>
      <c r="C330" t="s">
        <v>6581</v>
      </c>
      <c r="D330">
        <v>683</v>
      </c>
      <c r="E330" t="s">
        <v>7569</v>
      </c>
      <c r="F330" t="s">
        <v>5981</v>
      </c>
      <c r="G330" t="s">
        <v>7570</v>
      </c>
      <c r="H330" t="s">
        <v>187</v>
      </c>
      <c r="I330" t="s">
        <v>79</v>
      </c>
      <c r="J330" t="s">
        <v>819</v>
      </c>
      <c r="K330" t="s">
        <v>103</v>
      </c>
      <c r="L330" t="s">
        <v>104</v>
      </c>
      <c r="M330">
        <v>1</v>
      </c>
      <c r="N330">
        <v>1</v>
      </c>
      <c r="Q330" t="s">
        <v>5082</v>
      </c>
      <c r="R330">
        <v>33</v>
      </c>
      <c r="S330">
        <v>90</v>
      </c>
      <c r="T330">
        <v>10</v>
      </c>
      <c r="U330" t="s">
        <v>5013</v>
      </c>
      <c r="V330" t="s">
        <v>5013</v>
      </c>
      <c r="W330">
        <v>5990</v>
      </c>
      <c r="X330" t="s">
        <v>6331</v>
      </c>
      <c r="Y330" t="s">
        <v>6332</v>
      </c>
      <c r="Z330" t="s">
        <v>6333</v>
      </c>
      <c r="AA330" t="s">
        <v>6334</v>
      </c>
      <c r="AD330" t="s">
        <v>6335</v>
      </c>
      <c r="AE330">
        <v>5135</v>
      </c>
      <c r="AF330" t="s">
        <v>6123</v>
      </c>
      <c r="AG330" t="s">
        <v>6124</v>
      </c>
      <c r="AH330" t="s">
        <v>6125</v>
      </c>
      <c r="AI330" t="s">
        <v>6126</v>
      </c>
      <c r="AJ330" t="s">
        <v>6127</v>
      </c>
      <c r="AK330" t="s">
        <v>6128</v>
      </c>
    </row>
    <row r="331" spans="1:37" x14ac:dyDescent="0.35">
      <c r="A331" t="s">
        <v>7571</v>
      </c>
      <c r="B331" t="s">
        <v>788</v>
      </c>
      <c r="C331" t="s">
        <v>6581</v>
      </c>
      <c r="D331">
        <v>685</v>
      </c>
      <c r="E331" t="s">
        <v>7572</v>
      </c>
      <c r="F331" t="s">
        <v>5981</v>
      </c>
      <c r="G331" t="s">
        <v>7573</v>
      </c>
      <c r="H331" t="s">
        <v>187</v>
      </c>
      <c r="I331" t="s">
        <v>79</v>
      </c>
      <c r="J331" t="s">
        <v>819</v>
      </c>
      <c r="K331" t="s">
        <v>103</v>
      </c>
      <c r="L331" t="s">
        <v>104</v>
      </c>
      <c r="M331">
        <v>1</v>
      </c>
      <c r="N331">
        <v>1</v>
      </c>
      <c r="Q331" t="s">
        <v>5012</v>
      </c>
      <c r="R331">
        <v>33</v>
      </c>
      <c r="S331">
        <v>90</v>
      </c>
      <c r="T331">
        <v>10</v>
      </c>
      <c r="U331" t="s">
        <v>5013</v>
      </c>
      <c r="V331" t="s">
        <v>5013</v>
      </c>
      <c r="W331">
        <v>5990</v>
      </c>
      <c r="X331" t="s">
        <v>6331</v>
      </c>
      <c r="Y331" t="s">
        <v>6332</v>
      </c>
      <c r="Z331" t="s">
        <v>6333</v>
      </c>
      <c r="AA331" t="s">
        <v>6334</v>
      </c>
      <c r="AD331" t="s">
        <v>6335</v>
      </c>
      <c r="AE331">
        <v>5135</v>
      </c>
      <c r="AF331" t="s">
        <v>6123</v>
      </c>
      <c r="AG331" t="s">
        <v>6124</v>
      </c>
      <c r="AH331" t="s">
        <v>6125</v>
      </c>
      <c r="AI331" t="s">
        <v>6126</v>
      </c>
      <c r="AJ331" t="s">
        <v>6127</v>
      </c>
      <c r="AK331" t="s">
        <v>6128</v>
      </c>
    </row>
    <row r="332" spans="1:37" x14ac:dyDescent="0.35">
      <c r="A332" t="s">
        <v>7574</v>
      </c>
      <c r="B332" t="s">
        <v>788</v>
      </c>
      <c r="C332" t="s">
        <v>5103</v>
      </c>
      <c r="D332">
        <v>686</v>
      </c>
      <c r="E332" t="s">
        <v>7575</v>
      </c>
      <c r="F332" t="s">
        <v>5981</v>
      </c>
      <c r="G332" t="s">
        <v>7576</v>
      </c>
      <c r="H332" t="s">
        <v>537</v>
      </c>
      <c r="I332" t="s">
        <v>79</v>
      </c>
      <c r="J332" t="s">
        <v>6657</v>
      </c>
      <c r="K332" t="s">
        <v>537</v>
      </c>
      <c r="L332" t="s">
        <v>396</v>
      </c>
      <c r="M332">
        <v>1</v>
      </c>
      <c r="N332">
        <v>1</v>
      </c>
      <c r="Q332" t="s">
        <v>5082</v>
      </c>
      <c r="R332">
        <v>1</v>
      </c>
      <c r="S332">
        <v>11</v>
      </c>
      <c r="T332">
        <v>3</v>
      </c>
      <c r="U332" t="s">
        <v>5013</v>
      </c>
      <c r="V332" t="s">
        <v>5013</v>
      </c>
      <c r="W332">
        <v>5993</v>
      </c>
      <c r="X332" t="s">
        <v>7577</v>
      </c>
      <c r="Y332" t="s">
        <v>6124</v>
      </c>
      <c r="Z332" t="s">
        <v>7578</v>
      </c>
      <c r="AA332" t="s">
        <v>7579</v>
      </c>
      <c r="AB332" t="s">
        <v>7580</v>
      </c>
      <c r="AC332" t="s">
        <v>7581</v>
      </c>
      <c r="AD332" t="s">
        <v>7582</v>
      </c>
      <c r="AE332">
        <v>5135</v>
      </c>
      <c r="AF332" t="s">
        <v>6123</v>
      </c>
      <c r="AG332" t="s">
        <v>6124</v>
      </c>
      <c r="AH332" t="s">
        <v>6125</v>
      </c>
      <c r="AI332" t="s">
        <v>6126</v>
      </c>
      <c r="AJ332" t="s">
        <v>6127</v>
      </c>
      <c r="AK332" t="s">
        <v>6128</v>
      </c>
    </row>
    <row r="333" spans="1:37" x14ac:dyDescent="0.35">
      <c r="A333" t="s">
        <v>7583</v>
      </c>
      <c r="B333" t="s">
        <v>788</v>
      </c>
      <c r="C333" t="s">
        <v>5103</v>
      </c>
      <c r="D333">
        <v>687</v>
      </c>
      <c r="E333" t="s">
        <v>7575</v>
      </c>
      <c r="F333" t="s">
        <v>5981</v>
      </c>
      <c r="G333" t="s">
        <v>7584</v>
      </c>
      <c r="H333" t="s">
        <v>537</v>
      </c>
      <c r="I333" t="s">
        <v>79</v>
      </c>
      <c r="J333" t="s">
        <v>6657</v>
      </c>
      <c r="K333" t="s">
        <v>537</v>
      </c>
      <c r="L333" t="s">
        <v>396</v>
      </c>
      <c r="M333">
        <v>1</v>
      </c>
      <c r="N333">
        <v>1</v>
      </c>
      <c r="Q333" t="s">
        <v>5082</v>
      </c>
      <c r="R333">
        <v>1</v>
      </c>
      <c r="S333">
        <v>11</v>
      </c>
      <c r="T333">
        <v>3</v>
      </c>
      <c r="U333" t="s">
        <v>5013</v>
      </c>
      <c r="V333" t="s">
        <v>5013</v>
      </c>
      <c r="W333">
        <v>5993</v>
      </c>
      <c r="X333" t="s">
        <v>7577</v>
      </c>
      <c r="Y333" t="s">
        <v>6124</v>
      </c>
      <c r="Z333" t="s">
        <v>7578</v>
      </c>
      <c r="AA333" t="s">
        <v>7579</v>
      </c>
      <c r="AB333" t="s">
        <v>7580</v>
      </c>
      <c r="AC333" t="s">
        <v>7581</v>
      </c>
      <c r="AD333" t="s">
        <v>7582</v>
      </c>
      <c r="AE333">
        <v>5135</v>
      </c>
      <c r="AF333" t="s">
        <v>6123</v>
      </c>
      <c r="AG333" t="s">
        <v>6124</v>
      </c>
      <c r="AH333" t="s">
        <v>6125</v>
      </c>
      <c r="AI333" t="s">
        <v>6126</v>
      </c>
      <c r="AJ333" t="s">
        <v>6127</v>
      </c>
      <c r="AK333" t="s">
        <v>6128</v>
      </c>
    </row>
    <row r="334" spans="1:37" x14ac:dyDescent="0.35">
      <c r="A334" t="s">
        <v>7585</v>
      </c>
      <c r="B334" t="s">
        <v>788</v>
      </c>
      <c r="C334" t="s">
        <v>5103</v>
      </c>
      <c r="D334">
        <v>690</v>
      </c>
      <c r="E334" t="s">
        <v>7575</v>
      </c>
      <c r="F334" t="s">
        <v>5981</v>
      </c>
      <c r="G334" t="s">
        <v>7586</v>
      </c>
      <c r="H334" t="s">
        <v>537</v>
      </c>
      <c r="I334" t="s">
        <v>79</v>
      </c>
      <c r="J334" t="s">
        <v>6657</v>
      </c>
      <c r="K334" t="s">
        <v>537</v>
      </c>
      <c r="L334" t="s">
        <v>396</v>
      </c>
      <c r="M334">
        <v>1</v>
      </c>
      <c r="N334">
        <v>1</v>
      </c>
      <c r="Q334" t="s">
        <v>5082</v>
      </c>
      <c r="R334">
        <v>1</v>
      </c>
      <c r="S334">
        <v>11</v>
      </c>
      <c r="T334">
        <v>3</v>
      </c>
      <c r="U334" t="s">
        <v>5013</v>
      </c>
      <c r="V334" t="s">
        <v>5013</v>
      </c>
      <c r="W334">
        <v>5993</v>
      </c>
      <c r="X334" t="s">
        <v>7577</v>
      </c>
      <c r="Y334" t="s">
        <v>6124</v>
      </c>
      <c r="Z334" t="s">
        <v>7578</v>
      </c>
      <c r="AA334" t="s">
        <v>7579</v>
      </c>
      <c r="AB334" t="s">
        <v>7580</v>
      </c>
      <c r="AC334" t="s">
        <v>7581</v>
      </c>
      <c r="AD334" t="s">
        <v>7582</v>
      </c>
      <c r="AE334">
        <v>5135</v>
      </c>
      <c r="AF334" t="s">
        <v>6123</v>
      </c>
      <c r="AG334" t="s">
        <v>6124</v>
      </c>
      <c r="AH334" t="s">
        <v>6125</v>
      </c>
      <c r="AI334" t="s">
        <v>6126</v>
      </c>
      <c r="AJ334" t="s">
        <v>6127</v>
      </c>
      <c r="AK334" t="s">
        <v>6128</v>
      </c>
    </row>
    <row r="335" spans="1:37" x14ac:dyDescent="0.35">
      <c r="A335" t="s">
        <v>7587</v>
      </c>
      <c r="B335" t="s">
        <v>788</v>
      </c>
      <c r="C335" t="s">
        <v>6581</v>
      </c>
      <c r="D335">
        <v>691</v>
      </c>
      <c r="E335" t="s">
        <v>7588</v>
      </c>
      <c r="F335" t="s">
        <v>5011</v>
      </c>
      <c r="G335" t="s">
        <v>7589</v>
      </c>
      <c r="H335" t="s">
        <v>1130</v>
      </c>
      <c r="I335" t="s">
        <v>79</v>
      </c>
      <c r="J335" t="s">
        <v>1131</v>
      </c>
      <c r="K335" t="s">
        <v>1132</v>
      </c>
      <c r="L335" t="s">
        <v>83</v>
      </c>
      <c r="M335">
        <v>8</v>
      </c>
      <c r="N335">
        <v>64</v>
      </c>
      <c r="Q335" t="s">
        <v>5012</v>
      </c>
      <c r="R335">
        <v>19</v>
      </c>
      <c r="S335">
        <v>88</v>
      </c>
      <c r="T335">
        <v>28</v>
      </c>
      <c r="U335" t="s">
        <v>5013</v>
      </c>
      <c r="V335" t="s">
        <v>5013</v>
      </c>
      <c r="W335">
        <v>5994</v>
      </c>
      <c r="X335" t="s">
        <v>7590</v>
      </c>
      <c r="Y335" t="s">
        <v>7591</v>
      </c>
      <c r="Z335" t="s">
        <v>7592</v>
      </c>
      <c r="AA335" t="s">
        <v>7593</v>
      </c>
      <c r="AD335" t="s">
        <v>7594</v>
      </c>
    </row>
    <row r="336" spans="1:37" x14ac:dyDescent="0.35">
      <c r="A336" t="s">
        <v>7595</v>
      </c>
      <c r="B336" t="s">
        <v>788</v>
      </c>
      <c r="C336" t="s">
        <v>6581</v>
      </c>
      <c r="D336">
        <v>692</v>
      </c>
      <c r="E336" t="s">
        <v>7596</v>
      </c>
      <c r="F336" t="s">
        <v>5981</v>
      </c>
      <c r="G336" t="s">
        <v>7597</v>
      </c>
      <c r="H336" t="s">
        <v>107</v>
      </c>
      <c r="I336" t="s">
        <v>79</v>
      </c>
      <c r="J336" t="s">
        <v>7598</v>
      </c>
      <c r="K336" t="s">
        <v>109</v>
      </c>
      <c r="L336" t="s">
        <v>110</v>
      </c>
      <c r="M336">
        <v>2</v>
      </c>
      <c r="N336">
        <v>2</v>
      </c>
      <c r="Q336" t="s">
        <v>5012</v>
      </c>
      <c r="R336">
        <v>9</v>
      </c>
      <c r="S336">
        <v>147</v>
      </c>
      <c r="T336">
        <v>6</v>
      </c>
      <c r="U336" t="s">
        <v>5013</v>
      </c>
      <c r="V336" t="s">
        <v>5013</v>
      </c>
      <c r="W336">
        <v>5995</v>
      </c>
      <c r="X336" t="s">
        <v>7599</v>
      </c>
      <c r="Y336" t="s">
        <v>7600</v>
      </c>
      <c r="AD336" t="s">
        <v>7601</v>
      </c>
    </row>
    <row r="337" spans="1:42" x14ac:dyDescent="0.35">
      <c r="A337" t="s">
        <v>7602</v>
      </c>
      <c r="B337" t="s">
        <v>788</v>
      </c>
      <c r="C337" t="s">
        <v>5103</v>
      </c>
      <c r="D337">
        <v>694</v>
      </c>
      <c r="E337" t="s">
        <v>7603</v>
      </c>
      <c r="F337" t="s">
        <v>5011</v>
      </c>
      <c r="G337" t="s">
        <v>7604</v>
      </c>
      <c r="H337" t="s">
        <v>7605</v>
      </c>
      <c r="I337" t="s">
        <v>79</v>
      </c>
      <c r="J337" t="s">
        <v>7606</v>
      </c>
      <c r="K337" t="s">
        <v>300</v>
      </c>
      <c r="L337" t="s">
        <v>104</v>
      </c>
      <c r="M337">
        <v>15</v>
      </c>
      <c r="N337">
        <v>194</v>
      </c>
      <c r="P337">
        <v>34</v>
      </c>
      <c r="Q337" t="s">
        <v>5012</v>
      </c>
      <c r="R337">
        <v>3</v>
      </c>
      <c r="S337">
        <v>66</v>
      </c>
      <c r="T337">
        <v>8</v>
      </c>
      <c r="U337" t="s">
        <v>5013</v>
      </c>
      <c r="V337" t="s">
        <v>5013</v>
      </c>
      <c r="W337">
        <v>17814</v>
      </c>
      <c r="X337" t="s">
        <v>7607</v>
      </c>
      <c r="Z337" t="s">
        <v>7608</v>
      </c>
      <c r="AA337" t="s">
        <v>7609</v>
      </c>
      <c r="AB337" t="s">
        <v>7610</v>
      </c>
      <c r="AC337" t="s">
        <v>7611</v>
      </c>
      <c r="AD337" t="s">
        <v>7612</v>
      </c>
      <c r="AE337">
        <v>13295</v>
      </c>
      <c r="AF337" t="s">
        <v>7613</v>
      </c>
      <c r="AG337" t="s">
        <v>7614</v>
      </c>
      <c r="AH337" t="s">
        <v>7608</v>
      </c>
      <c r="AI337" t="s">
        <v>7609</v>
      </c>
      <c r="AJ337" t="s">
        <v>7610</v>
      </c>
      <c r="AK337" t="s">
        <v>7615</v>
      </c>
      <c r="AL337">
        <v>0</v>
      </c>
      <c r="AM337">
        <v>36</v>
      </c>
      <c r="AN337">
        <v>126</v>
      </c>
      <c r="AO337">
        <v>32</v>
      </c>
      <c r="AP337">
        <v>0</v>
      </c>
    </row>
    <row r="338" spans="1:42" x14ac:dyDescent="0.35">
      <c r="A338" t="s">
        <v>7616</v>
      </c>
      <c r="B338" t="s">
        <v>788</v>
      </c>
      <c r="C338" t="s">
        <v>6581</v>
      </c>
      <c r="D338">
        <v>696</v>
      </c>
      <c r="E338" t="s">
        <v>7617</v>
      </c>
      <c r="F338" t="s">
        <v>5981</v>
      </c>
      <c r="G338" t="s">
        <v>7618</v>
      </c>
      <c r="H338" t="s">
        <v>1388</v>
      </c>
      <c r="I338" t="s">
        <v>79</v>
      </c>
      <c r="J338" t="s">
        <v>1389</v>
      </c>
      <c r="K338" t="s">
        <v>1390</v>
      </c>
      <c r="L338" t="s">
        <v>140</v>
      </c>
      <c r="M338">
        <v>1</v>
      </c>
      <c r="N338">
        <v>1</v>
      </c>
      <c r="Q338" t="s">
        <v>5012</v>
      </c>
      <c r="R338">
        <v>8</v>
      </c>
      <c r="S338">
        <v>13</v>
      </c>
      <c r="T338">
        <v>5</v>
      </c>
      <c r="U338" t="s">
        <v>5013</v>
      </c>
      <c r="V338" t="s">
        <v>5013</v>
      </c>
      <c r="W338">
        <v>6001</v>
      </c>
      <c r="X338" t="s">
        <v>7619</v>
      </c>
      <c r="Y338" t="s">
        <v>7620</v>
      </c>
      <c r="Z338" t="s">
        <v>7621</v>
      </c>
      <c r="AA338" t="s">
        <v>7622</v>
      </c>
      <c r="AD338" t="s">
        <v>7623</v>
      </c>
    </row>
    <row r="339" spans="1:42" x14ac:dyDescent="0.35">
      <c r="A339" t="s">
        <v>7624</v>
      </c>
      <c r="B339" t="s">
        <v>788</v>
      </c>
      <c r="C339" t="s">
        <v>6581</v>
      </c>
      <c r="D339">
        <v>697</v>
      </c>
      <c r="E339" t="s">
        <v>7625</v>
      </c>
      <c r="F339" t="s">
        <v>5981</v>
      </c>
      <c r="G339" t="s">
        <v>7626</v>
      </c>
      <c r="H339" t="s">
        <v>6584</v>
      </c>
      <c r="I339" t="s">
        <v>79</v>
      </c>
      <c r="J339" t="s">
        <v>6585</v>
      </c>
      <c r="K339" t="s">
        <v>421</v>
      </c>
      <c r="L339" t="s">
        <v>104</v>
      </c>
      <c r="M339">
        <v>1</v>
      </c>
      <c r="N339">
        <v>1</v>
      </c>
      <c r="Q339" t="s">
        <v>5082</v>
      </c>
      <c r="R339">
        <v>5</v>
      </c>
      <c r="S339">
        <v>4</v>
      </c>
      <c r="T339">
        <v>2</v>
      </c>
      <c r="U339" t="s">
        <v>5013</v>
      </c>
      <c r="V339" t="s">
        <v>5013</v>
      </c>
      <c r="W339">
        <v>6002</v>
      </c>
      <c r="X339" t="s">
        <v>7627</v>
      </c>
      <c r="Y339" t="s">
        <v>6695</v>
      </c>
      <c r="Z339" t="s">
        <v>6696</v>
      </c>
      <c r="AA339" t="s">
        <v>6697</v>
      </c>
      <c r="AD339" t="s">
        <v>7628</v>
      </c>
      <c r="AE339">
        <v>6002</v>
      </c>
      <c r="AF339" t="s">
        <v>7627</v>
      </c>
      <c r="AG339" t="s">
        <v>6695</v>
      </c>
      <c r="AH339" t="s">
        <v>6696</v>
      </c>
    </row>
    <row r="340" spans="1:42" x14ac:dyDescent="0.35">
      <c r="A340" t="s">
        <v>7629</v>
      </c>
      <c r="B340" t="s">
        <v>788</v>
      </c>
      <c r="C340" t="s">
        <v>5103</v>
      </c>
      <c r="D340">
        <v>698</v>
      </c>
      <c r="E340" t="s">
        <v>7630</v>
      </c>
      <c r="F340" t="s">
        <v>5981</v>
      </c>
      <c r="G340" t="s">
        <v>7631</v>
      </c>
      <c r="H340" t="s">
        <v>86</v>
      </c>
      <c r="I340" t="s">
        <v>79</v>
      </c>
      <c r="J340" t="s">
        <v>926</v>
      </c>
      <c r="K340" t="s">
        <v>88</v>
      </c>
      <c r="L340" t="s">
        <v>89</v>
      </c>
      <c r="M340">
        <v>1</v>
      </c>
      <c r="N340">
        <v>2</v>
      </c>
      <c r="Q340" t="s">
        <v>5012</v>
      </c>
      <c r="R340">
        <v>25</v>
      </c>
      <c r="S340">
        <v>46</v>
      </c>
      <c r="T340">
        <v>14</v>
      </c>
      <c r="U340" t="s">
        <v>5013</v>
      </c>
      <c r="V340" t="s">
        <v>5013</v>
      </c>
      <c r="W340">
        <v>6003</v>
      </c>
      <c r="X340" t="s">
        <v>7632</v>
      </c>
      <c r="Y340" t="s">
        <v>7633</v>
      </c>
      <c r="Z340" t="s">
        <v>7634</v>
      </c>
      <c r="AA340" t="s">
        <v>7635</v>
      </c>
      <c r="AD340" t="s">
        <v>7636</v>
      </c>
    </row>
    <row r="341" spans="1:42" x14ac:dyDescent="0.35">
      <c r="A341" t="s">
        <v>7637</v>
      </c>
      <c r="B341" t="s">
        <v>788</v>
      </c>
      <c r="C341" t="s">
        <v>5103</v>
      </c>
      <c r="D341">
        <v>702</v>
      </c>
      <c r="E341" t="s">
        <v>7638</v>
      </c>
      <c r="F341" t="s">
        <v>5111</v>
      </c>
      <c r="G341" t="s">
        <v>7639</v>
      </c>
      <c r="H341" t="s">
        <v>7640</v>
      </c>
      <c r="I341" t="s">
        <v>79</v>
      </c>
      <c r="J341" t="s">
        <v>7641</v>
      </c>
      <c r="K341" t="s">
        <v>166</v>
      </c>
      <c r="L341" t="s">
        <v>140</v>
      </c>
      <c r="M341">
        <v>14</v>
      </c>
      <c r="N341">
        <v>61</v>
      </c>
      <c r="Q341" t="s">
        <v>5012</v>
      </c>
      <c r="R341">
        <v>17</v>
      </c>
      <c r="S341">
        <v>20</v>
      </c>
      <c r="T341">
        <v>5</v>
      </c>
      <c r="U341" t="s">
        <v>5013</v>
      </c>
      <c r="V341" t="s">
        <v>5013</v>
      </c>
      <c r="W341">
        <v>6007</v>
      </c>
      <c r="X341" t="s">
        <v>7642</v>
      </c>
      <c r="Y341" t="s">
        <v>7643</v>
      </c>
      <c r="Z341" t="s">
        <v>7644</v>
      </c>
      <c r="AA341" t="s">
        <v>7645</v>
      </c>
      <c r="AB341" t="s">
        <v>7646</v>
      </c>
      <c r="AC341" t="s">
        <v>7647</v>
      </c>
      <c r="AD341" t="s">
        <v>7648</v>
      </c>
      <c r="AE341">
        <v>6008</v>
      </c>
      <c r="AF341" t="s">
        <v>7649</v>
      </c>
      <c r="AG341" t="s">
        <v>7643</v>
      </c>
      <c r="AH341" t="s">
        <v>7650</v>
      </c>
      <c r="AI341" t="s">
        <v>7645</v>
      </c>
      <c r="AJ341" t="s">
        <v>7646</v>
      </c>
      <c r="AK341" t="s">
        <v>7647</v>
      </c>
    </row>
    <row r="342" spans="1:42" x14ac:dyDescent="0.35">
      <c r="A342" t="s">
        <v>806</v>
      </c>
      <c r="B342" t="s">
        <v>788</v>
      </c>
      <c r="C342" t="s">
        <v>5079</v>
      </c>
      <c r="D342">
        <v>893</v>
      </c>
      <c r="E342" t="s">
        <v>114</v>
      </c>
      <c r="F342" t="s">
        <v>5367</v>
      </c>
      <c r="G342" t="s">
        <v>115</v>
      </c>
      <c r="H342" t="s">
        <v>116</v>
      </c>
      <c r="I342" t="s">
        <v>79</v>
      </c>
      <c r="J342" t="s">
        <v>117</v>
      </c>
      <c r="K342" t="s">
        <v>118</v>
      </c>
      <c r="L342" t="s">
        <v>83</v>
      </c>
      <c r="M342">
        <v>9</v>
      </c>
      <c r="N342">
        <v>24</v>
      </c>
      <c r="Q342" t="s">
        <v>5012</v>
      </c>
      <c r="R342">
        <v>19</v>
      </c>
      <c r="S342">
        <v>88</v>
      </c>
      <c r="T342">
        <v>31</v>
      </c>
      <c r="U342" t="s">
        <v>5013</v>
      </c>
      <c r="V342" t="s">
        <v>5013</v>
      </c>
      <c r="W342">
        <v>6180</v>
      </c>
      <c r="X342" t="s">
        <v>574</v>
      </c>
      <c r="Y342" t="s">
        <v>7651</v>
      </c>
      <c r="Z342" t="s">
        <v>7652</v>
      </c>
      <c r="AA342" t="s">
        <v>7653</v>
      </c>
      <c r="AB342" t="s">
        <v>7654</v>
      </c>
      <c r="AC342" t="s">
        <v>7655</v>
      </c>
      <c r="AD342" t="s">
        <v>7656</v>
      </c>
      <c r="AE342">
        <v>9857</v>
      </c>
      <c r="AF342" t="s">
        <v>575</v>
      </c>
      <c r="AG342" t="s">
        <v>7657</v>
      </c>
      <c r="AH342" t="s">
        <v>575</v>
      </c>
      <c r="AI342" t="s">
        <v>7654</v>
      </c>
    </row>
    <row r="343" spans="1:42" x14ac:dyDescent="0.35">
      <c r="A343" t="s">
        <v>7658</v>
      </c>
      <c r="B343" t="s">
        <v>788</v>
      </c>
      <c r="C343" t="s">
        <v>6581</v>
      </c>
      <c r="D343">
        <v>704</v>
      </c>
      <c r="E343" t="s">
        <v>7659</v>
      </c>
      <c r="F343" t="s">
        <v>5367</v>
      </c>
      <c r="G343" t="s">
        <v>115</v>
      </c>
      <c r="H343" t="s">
        <v>116</v>
      </c>
      <c r="I343" t="s">
        <v>79</v>
      </c>
      <c r="J343" t="s">
        <v>117</v>
      </c>
      <c r="K343" t="s">
        <v>118</v>
      </c>
      <c r="L343" t="s">
        <v>83</v>
      </c>
      <c r="M343">
        <v>9</v>
      </c>
      <c r="N343">
        <v>24</v>
      </c>
      <c r="Q343" t="s">
        <v>5012</v>
      </c>
      <c r="R343">
        <v>19</v>
      </c>
      <c r="S343">
        <v>88</v>
      </c>
      <c r="T343">
        <v>31</v>
      </c>
      <c r="U343" t="s">
        <v>5013</v>
      </c>
      <c r="V343" t="s">
        <v>5013</v>
      </c>
      <c r="W343">
        <v>6010</v>
      </c>
      <c r="X343" t="s">
        <v>7660</v>
      </c>
      <c r="Y343" t="s">
        <v>7651</v>
      </c>
      <c r="Z343" t="s">
        <v>575</v>
      </c>
      <c r="AA343" t="s">
        <v>7654</v>
      </c>
      <c r="AB343" t="s">
        <v>7654</v>
      </c>
      <c r="AC343" t="s">
        <v>7655</v>
      </c>
      <c r="AD343" t="s">
        <v>7661</v>
      </c>
      <c r="AE343">
        <v>9857</v>
      </c>
      <c r="AF343" t="s">
        <v>575</v>
      </c>
      <c r="AG343" t="s">
        <v>7657</v>
      </c>
      <c r="AH343" t="s">
        <v>575</v>
      </c>
      <c r="AI343" t="s">
        <v>7654</v>
      </c>
    </row>
    <row r="344" spans="1:42" x14ac:dyDescent="0.35">
      <c r="A344" t="s">
        <v>7662</v>
      </c>
      <c r="B344" t="s">
        <v>788</v>
      </c>
      <c r="C344" t="s">
        <v>5103</v>
      </c>
      <c r="D344">
        <v>707</v>
      </c>
      <c r="E344" t="s">
        <v>7663</v>
      </c>
      <c r="F344" t="s">
        <v>5011</v>
      </c>
      <c r="G344" t="s">
        <v>7664</v>
      </c>
      <c r="H344" t="s">
        <v>7665</v>
      </c>
      <c r="I344" t="s">
        <v>79</v>
      </c>
      <c r="J344" t="s">
        <v>7666</v>
      </c>
      <c r="K344" t="s">
        <v>7665</v>
      </c>
      <c r="L344" t="s">
        <v>204</v>
      </c>
      <c r="M344">
        <v>26</v>
      </c>
      <c r="N344">
        <v>150</v>
      </c>
      <c r="Q344" t="s">
        <v>5012</v>
      </c>
      <c r="R344">
        <v>27</v>
      </c>
      <c r="S344">
        <v>30</v>
      </c>
      <c r="T344">
        <v>18</v>
      </c>
      <c r="U344" t="s">
        <v>5013</v>
      </c>
      <c r="V344" t="s">
        <v>5013</v>
      </c>
      <c r="W344">
        <v>6012</v>
      </c>
      <c r="X344" t="s">
        <v>7667</v>
      </c>
      <c r="Y344" t="s">
        <v>7668</v>
      </c>
      <c r="Z344" t="s">
        <v>7669</v>
      </c>
      <c r="AA344" t="s">
        <v>7670</v>
      </c>
      <c r="AB344" t="s">
        <v>7671</v>
      </c>
      <c r="AD344" t="s">
        <v>7672</v>
      </c>
      <c r="AE344">
        <v>6012</v>
      </c>
      <c r="AF344" t="s">
        <v>7667</v>
      </c>
      <c r="AG344" t="s">
        <v>7668</v>
      </c>
      <c r="AH344" t="s">
        <v>7669</v>
      </c>
      <c r="AI344" t="s">
        <v>7670</v>
      </c>
    </row>
    <row r="345" spans="1:42" x14ac:dyDescent="0.35">
      <c r="A345" t="s">
        <v>7673</v>
      </c>
      <c r="B345" t="s">
        <v>788</v>
      </c>
      <c r="C345" t="s">
        <v>5103</v>
      </c>
      <c r="D345">
        <v>709</v>
      </c>
      <c r="E345" t="s">
        <v>7674</v>
      </c>
      <c r="F345" t="s">
        <v>5981</v>
      </c>
      <c r="G345" t="s">
        <v>7675</v>
      </c>
      <c r="H345" t="s">
        <v>5667</v>
      </c>
      <c r="I345" t="s">
        <v>79</v>
      </c>
      <c r="J345" t="s">
        <v>5668</v>
      </c>
      <c r="K345" t="s">
        <v>1092</v>
      </c>
      <c r="L345" t="s">
        <v>199</v>
      </c>
      <c r="M345">
        <v>8</v>
      </c>
      <c r="N345">
        <v>84</v>
      </c>
      <c r="P345">
        <v>14</v>
      </c>
      <c r="Q345" t="s">
        <v>5012</v>
      </c>
      <c r="R345">
        <v>19</v>
      </c>
      <c r="S345">
        <v>71</v>
      </c>
      <c r="T345">
        <v>24</v>
      </c>
      <c r="U345" t="s">
        <v>5013</v>
      </c>
      <c r="V345" t="s">
        <v>5013</v>
      </c>
      <c r="W345">
        <v>16090</v>
      </c>
      <c r="X345" t="s">
        <v>7676</v>
      </c>
      <c r="Y345" t="s">
        <v>7677</v>
      </c>
      <c r="Z345" t="s">
        <v>7678</v>
      </c>
      <c r="AA345" t="s">
        <v>7679</v>
      </c>
      <c r="AB345" t="s">
        <v>7680</v>
      </c>
      <c r="AC345" t="s">
        <v>7681</v>
      </c>
      <c r="AD345" t="s">
        <v>7682</v>
      </c>
      <c r="AE345">
        <v>16090</v>
      </c>
      <c r="AF345" t="s">
        <v>7676</v>
      </c>
      <c r="AG345" t="s">
        <v>7677</v>
      </c>
      <c r="AH345" t="s">
        <v>7678</v>
      </c>
      <c r="AI345" t="s">
        <v>7683</v>
      </c>
      <c r="AJ345" t="s">
        <v>7680</v>
      </c>
      <c r="AK345" t="s">
        <v>7684</v>
      </c>
      <c r="AL345">
        <v>0</v>
      </c>
      <c r="AM345">
        <v>64</v>
      </c>
      <c r="AN345">
        <v>20</v>
      </c>
      <c r="AO345">
        <v>0</v>
      </c>
      <c r="AP345">
        <v>0</v>
      </c>
    </row>
    <row r="346" spans="1:42" x14ac:dyDescent="0.35">
      <c r="A346" t="s">
        <v>7685</v>
      </c>
      <c r="B346" t="s">
        <v>788</v>
      </c>
      <c r="C346" t="s">
        <v>5103</v>
      </c>
      <c r="D346">
        <v>711</v>
      </c>
      <c r="E346" t="s">
        <v>7686</v>
      </c>
      <c r="F346" t="s">
        <v>5111</v>
      </c>
      <c r="G346" t="s">
        <v>7687</v>
      </c>
      <c r="H346" t="s">
        <v>2114</v>
      </c>
      <c r="I346" t="s">
        <v>79</v>
      </c>
      <c r="J346" t="s">
        <v>2115</v>
      </c>
      <c r="K346" t="s">
        <v>2116</v>
      </c>
      <c r="L346" t="s">
        <v>396</v>
      </c>
      <c r="M346">
        <v>1</v>
      </c>
      <c r="N346">
        <v>1</v>
      </c>
      <c r="Q346" t="s">
        <v>5082</v>
      </c>
      <c r="R346">
        <v>1</v>
      </c>
      <c r="S346">
        <v>57</v>
      </c>
      <c r="T346">
        <v>3</v>
      </c>
      <c r="U346" t="s">
        <v>5013</v>
      </c>
      <c r="V346" t="s">
        <v>5013</v>
      </c>
      <c r="W346">
        <v>6017</v>
      </c>
      <c r="X346" t="s">
        <v>7688</v>
      </c>
      <c r="Y346" t="s">
        <v>7689</v>
      </c>
      <c r="Z346" t="s">
        <v>7690</v>
      </c>
      <c r="AD346" t="s">
        <v>7691</v>
      </c>
    </row>
    <row r="347" spans="1:42" x14ac:dyDescent="0.35">
      <c r="A347" t="s">
        <v>7692</v>
      </c>
      <c r="B347" t="s">
        <v>788</v>
      </c>
      <c r="C347" t="s">
        <v>5103</v>
      </c>
      <c r="D347">
        <v>712</v>
      </c>
      <c r="E347" t="s">
        <v>7693</v>
      </c>
      <c r="F347" t="s">
        <v>5981</v>
      </c>
      <c r="G347" t="s">
        <v>7693</v>
      </c>
      <c r="H347" t="s">
        <v>145</v>
      </c>
      <c r="I347" t="s">
        <v>79</v>
      </c>
      <c r="J347" t="s">
        <v>843</v>
      </c>
      <c r="K347" t="s">
        <v>145</v>
      </c>
      <c r="L347" t="s">
        <v>110</v>
      </c>
      <c r="M347">
        <v>1</v>
      </c>
      <c r="N347">
        <v>1</v>
      </c>
      <c r="Q347" t="s">
        <v>5012</v>
      </c>
      <c r="R347">
        <v>14</v>
      </c>
      <c r="S347">
        <v>23</v>
      </c>
      <c r="T347">
        <v>11</v>
      </c>
      <c r="U347" t="s">
        <v>5013</v>
      </c>
      <c r="V347" t="s">
        <v>5013</v>
      </c>
      <c r="W347">
        <v>6018</v>
      </c>
      <c r="X347" t="s">
        <v>7694</v>
      </c>
      <c r="Y347" t="s">
        <v>7695</v>
      </c>
      <c r="Z347" t="s">
        <v>7696</v>
      </c>
      <c r="AA347" t="s">
        <v>7697</v>
      </c>
      <c r="AD347" t="s">
        <v>7698</v>
      </c>
    </row>
    <row r="348" spans="1:42" x14ac:dyDescent="0.35">
      <c r="A348" t="s">
        <v>7699</v>
      </c>
      <c r="B348" t="s">
        <v>788</v>
      </c>
      <c r="C348" t="s">
        <v>5103</v>
      </c>
      <c r="D348">
        <v>714</v>
      </c>
      <c r="E348" t="s">
        <v>7700</v>
      </c>
      <c r="F348" t="s">
        <v>5011</v>
      </c>
      <c r="G348" t="s">
        <v>7701</v>
      </c>
      <c r="H348" t="s">
        <v>421</v>
      </c>
      <c r="I348" t="s">
        <v>79</v>
      </c>
      <c r="J348" t="s">
        <v>7702</v>
      </c>
      <c r="K348" t="s">
        <v>421</v>
      </c>
      <c r="L348" t="s">
        <v>104</v>
      </c>
      <c r="M348">
        <v>4</v>
      </c>
      <c r="N348">
        <v>38</v>
      </c>
      <c r="Q348" t="s">
        <v>5012</v>
      </c>
      <c r="R348">
        <v>5</v>
      </c>
      <c r="S348">
        <v>4</v>
      </c>
      <c r="T348">
        <v>2</v>
      </c>
      <c r="U348" t="s">
        <v>5013</v>
      </c>
      <c r="V348" t="s">
        <v>5013</v>
      </c>
      <c r="W348">
        <v>6021</v>
      </c>
      <c r="X348" t="s">
        <v>7703</v>
      </c>
      <c r="Y348" t="s">
        <v>7704</v>
      </c>
      <c r="Z348" t="s">
        <v>7705</v>
      </c>
      <c r="AA348" t="s">
        <v>7706</v>
      </c>
      <c r="AB348" t="s">
        <v>7707</v>
      </c>
      <c r="AC348" t="s">
        <v>7708</v>
      </c>
      <c r="AD348" t="s">
        <v>7709</v>
      </c>
      <c r="AE348">
        <v>15962</v>
      </c>
      <c r="AF348" t="s">
        <v>623</v>
      </c>
      <c r="AG348" t="s">
        <v>7710</v>
      </c>
      <c r="AH348" t="s">
        <v>7711</v>
      </c>
      <c r="AI348" t="s">
        <v>7706</v>
      </c>
      <c r="AJ348" t="s">
        <v>7707</v>
      </c>
      <c r="AK348" t="s">
        <v>7712</v>
      </c>
      <c r="AL348">
        <v>0</v>
      </c>
      <c r="AM348">
        <v>36</v>
      </c>
      <c r="AN348">
        <v>2</v>
      </c>
      <c r="AO348">
        <v>0</v>
      </c>
      <c r="AP348">
        <v>0</v>
      </c>
    </row>
    <row r="349" spans="1:42" x14ac:dyDescent="0.35">
      <c r="A349" t="s">
        <v>7713</v>
      </c>
      <c r="B349" t="s">
        <v>788</v>
      </c>
      <c r="C349" t="s">
        <v>5103</v>
      </c>
      <c r="D349">
        <v>715</v>
      </c>
      <c r="E349" t="s">
        <v>7714</v>
      </c>
      <c r="F349" t="s">
        <v>5981</v>
      </c>
      <c r="G349" t="s">
        <v>7715</v>
      </c>
      <c r="H349" t="s">
        <v>183</v>
      </c>
      <c r="I349" t="s">
        <v>79</v>
      </c>
      <c r="J349" t="s">
        <v>184</v>
      </c>
      <c r="K349" t="s">
        <v>120</v>
      </c>
      <c r="L349" t="s">
        <v>104</v>
      </c>
      <c r="M349">
        <v>7</v>
      </c>
      <c r="N349">
        <v>196</v>
      </c>
      <c r="P349">
        <v>36</v>
      </c>
      <c r="Q349" t="s">
        <v>5012</v>
      </c>
      <c r="R349">
        <v>32</v>
      </c>
      <c r="S349">
        <v>113</v>
      </c>
      <c r="T349">
        <v>2</v>
      </c>
      <c r="U349" t="s">
        <v>5013</v>
      </c>
      <c r="V349" t="s">
        <v>5013</v>
      </c>
      <c r="W349">
        <v>6023</v>
      </c>
      <c r="X349" t="s">
        <v>7716</v>
      </c>
      <c r="Y349" t="s">
        <v>6380</v>
      </c>
      <c r="Z349" t="s">
        <v>6381</v>
      </c>
      <c r="AA349" t="s">
        <v>7717</v>
      </c>
      <c r="AB349" t="s">
        <v>6383</v>
      </c>
      <c r="AC349" t="s">
        <v>6384</v>
      </c>
      <c r="AD349" t="s">
        <v>7718</v>
      </c>
      <c r="AE349">
        <v>6024</v>
      </c>
      <c r="AF349" t="s">
        <v>7719</v>
      </c>
      <c r="AG349" t="s">
        <v>7720</v>
      </c>
      <c r="AH349" t="s">
        <v>7721</v>
      </c>
      <c r="AI349" t="s">
        <v>6389</v>
      </c>
      <c r="AJ349" t="s">
        <v>6390</v>
      </c>
      <c r="AK349" t="s">
        <v>6391</v>
      </c>
      <c r="AL349">
        <v>0</v>
      </c>
      <c r="AM349">
        <v>164</v>
      </c>
      <c r="AN349">
        <v>32</v>
      </c>
      <c r="AO349">
        <v>0</v>
      </c>
      <c r="AP349">
        <v>0</v>
      </c>
    </row>
    <row r="350" spans="1:42" x14ac:dyDescent="0.35">
      <c r="A350" t="s">
        <v>7722</v>
      </c>
      <c r="B350" t="s">
        <v>788</v>
      </c>
      <c r="C350" t="s">
        <v>5103</v>
      </c>
      <c r="D350">
        <v>716</v>
      </c>
      <c r="E350" t="s">
        <v>7723</v>
      </c>
      <c r="F350" t="s">
        <v>5011</v>
      </c>
      <c r="G350" t="s">
        <v>7724</v>
      </c>
      <c r="H350" t="s">
        <v>1229</v>
      </c>
      <c r="I350" t="s">
        <v>79</v>
      </c>
      <c r="J350" t="s">
        <v>1230</v>
      </c>
      <c r="K350" t="s">
        <v>1045</v>
      </c>
      <c r="L350" t="s">
        <v>104</v>
      </c>
      <c r="M350">
        <v>3</v>
      </c>
      <c r="N350">
        <v>24</v>
      </c>
      <c r="P350">
        <v>4</v>
      </c>
      <c r="Q350" t="s">
        <v>5012</v>
      </c>
      <c r="R350">
        <v>4</v>
      </c>
      <c r="S350">
        <v>2</v>
      </c>
      <c r="T350">
        <v>2</v>
      </c>
      <c r="U350" t="s">
        <v>5013</v>
      </c>
      <c r="V350" t="s">
        <v>5013</v>
      </c>
      <c r="W350">
        <v>6025</v>
      </c>
      <c r="X350" t="s">
        <v>7725</v>
      </c>
      <c r="Y350" t="s">
        <v>7726</v>
      </c>
      <c r="Z350" t="s">
        <v>7727</v>
      </c>
      <c r="AA350" t="s">
        <v>7728</v>
      </c>
      <c r="AC350" t="s">
        <v>7729</v>
      </c>
      <c r="AD350" t="s">
        <v>7730</v>
      </c>
      <c r="AE350">
        <v>5238</v>
      </c>
      <c r="AF350" t="s">
        <v>7731</v>
      </c>
      <c r="AH350" t="s">
        <v>7732</v>
      </c>
      <c r="AI350" t="s">
        <v>7733</v>
      </c>
      <c r="AJ350" t="s">
        <v>7734</v>
      </c>
      <c r="AK350" t="s">
        <v>7735</v>
      </c>
      <c r="AL350">
        <v>0</v>
      </c>
      <c r="AM350">
        <v>9</v>
      </c>
      <c r="AN350">
        <v>13</v>
      </c>
      <c r="AO350">
        <v>2</v>
      </c>
      <c r="AP350">
        <v>0</v>
      </c>
    </row>
    <row r="351" spans="1:42" x14ac:dyDescent="0.35">
      <c r="A351" t="s">
        <v>7736</v>
      </c>
      <c r="B351" t="s">
        <v>788</v>
      </c>
      <c r="C351" t="s">
        <v>5103</v>
      </c>
      <c r="D351">
        <v>717</v>
      </c>
      <c r="E351" t="s">
        <v>7737</v>
      </c>
      <c r="F351" t="s">
        <v>5981</v>
      </c>
      <c r="G351" t="s">
        <v>7738</v>
      </c>
      <c r="H351" t="s">
        <v>342</v>
      </c>
      <c r="I351" t="s">
        <v>79</v>
      </c>
      <c r="J351" t="s">
        <v>6623</v>
      </c>
      <c r="K351" t="s">
        <v>342</v>
      </c>
      <c r="L351" t="s">
        <v>110</v>
      </c>
      <c r="M351">
        <v>5</v>
      </c>
      <c r="N351">
        <v>24</v>
      </c>
      <c r="Q351" t="s">
        <v>5012</v>
      </c>
      <c r="R351">
        <v>27</v>
      </c>
      <c r="S351">
        <v>85</v>
      </c>
      <c r="T351">
        <v>18</v>
      </c>
      <c r="U351" t="s">
        <v>5013</v>
      </c>
      <c r="V351" t="s">
        <v>5013</v>
      </c>
      <c r="W351">
        <v>6026</v>
      </c>
      <c r="X351" t="s">
        <v>7739</v>
      </c>
      <c r="Y351" t="s">
        <v>5984</v>
      </c>
      <c r="Z351" t="s">
        <v>5999</v>
      </c>
      <c r="AA351" t="s">
        <v>5986</v>
      </c>
      <c r="AB351" t="s">
        <v>5987</v>
      </c>
      <c r="AC351" t="s">
        <v>6000</v>
      </c>
      <c r="AD351" t="s">
        <v>7740</v>
      </c>
      <c r="AE351">
        <v>5792</v>
      </c>
      <c r="AF351" t="s">
        <v>635</v>
      </c>
      <c r="AG351" t="s">
        <v>5989</v>
      </c>
      <c r="AH351" t="s">
        <v>5990</v>
      </c>
      <c r="AI351" t="s">
        <v>5986</v>
      </c>
      <c r="AJ351" t="s">
        <v>5987</v>
      </c>
      <c r="AK351" t="s">
        <v>5991</v>
      </c>
      <c r="AL351">
        <v>0</v>
      </c>
      <c r="AM351">
        <v>20</v>
      </c>
      <c r="AN351">
        <v>4</v>
      </c>
      <c r="AO351">
        <v>0</v>
      </c>
      <c r="AP351">
        <v>0</v>
      </c>
    </row>
    <row r="352" spans="1:42" x14ac:dyDescent="0.35">
      <c r="A352" t="s">
        <v>7741</v>
      </c>
      <c r="B352" t="s">
        <v>5218</v>
      </c>
      <c r="C352" t="s">
        <v>7742</v>
      </c>
      <c r="D352">
        <v>720</v>
      </c>
      <c r="E352" t="s">
        <v>7743</v>
      </c>
      <c r="F352" t="s">
        <v>5367</v>
      </c>
      <c r="G352" t="s">
        <v>7744</v>
      </c>
      <c r="H352" t="s">
        <v>7745</v>
      </c>
      <c r="I352" t="s">
        <v>79</v>
      </c>
      <c r="J352" t="s">
        <v>7746</v>
      </c>
      <c r="K352" t="s">
        <v>7747</v>
      </c>
      <c r="L352" t="s">
        <v>110</v>
      </c>
      <c r="M352">
        <v>7</v>
      </c>
      <c r="N352">
        <v>40</v>
      </c>
      <c r="P352">
        <v>1</v>
      </c>
      <c r="Q352" t="s">
        <v>5012</v>
      </c>
      <c r="R352">
        <v>27</v>
      </c>
      <c r="S352">
        <v>25</v>
      </c>
      <c r="T352">
        <v>18</v>
      </c>
      <c r="U352" t="s">
        <v>1530</v>
      </c>
      <c r="V352" t="s">
        <v>1530</v>
      </c>
      <c r="W352">
        <v>13375</v>
      </c>
      <c r="X352" t="s">
        <v>1835</v>
      </c>
      <c r="Y352" t="s">
        <v>6682</v>
      </c>
      <c r="Z352" t="s">
        <v>6683</v>
      </c>
      <c r="AA352" t="s">
        <v>3454</v>
      </c>
      <c r="AB352" t="s">
        <v>6684</v>
      </c>
      <c r="AC352" t="s">
        <v>1836</v>
      </c>
      <c r="AD352" t="s">
        <v>7748</v>
      </c>
      <c r="AE352">
        <v>25954</v>
      </c>
      <c r="AF352" t="s">
        <v>609</v>
      </c>
      <c r="AG352" t="s">
        <v>6686</v>
      </c>
      <c r="AH352" t="s">
        <v>6683</v>
      </c>
      <c r="AI352" t="s">
        <v>6687</v>
      </c>
      <c r="AK352" t="s">
        <v>6688</v>
      </c>
      <c r="AL352">
        <v>0</v>
      </c>
      <c r="AM352">
        <v>36</v>
      </c>
      <c r="AN352">
        <v>4</v>
      </c>
      <c r="AO352">
        <v>0</v>
      </c>
      <c r="AP352">
        <v>0</v>
      </c>
    </row>
    <row r="353" spans="1:42" x14ac:dyDescent="0.35">
      <c r="A353" t="s">
        <v>7749</v>
      </c>
      <c r="B353" t="s">
        <v>788</v>
      </c>
      <c r="C353" t="s">
        <v>5103</v>
      </c>
      <c r="D353">
        <v>721</v>
      </c>
      <c r="E353" t="s">
        <v>7750</v>
      </c>
      <c r="F353" t="s">
        <v>5367</v>
      </c>
      <c r="G353" t="s">
        <v>7751</v>
      </c>
      <c r="H353" t="s">
        <v>7752</v>
      </c>
      <c r="I353" t="s">
        <v>79</v>
      </c>
      <c r="J353" t="s">
        <v>7753</v>
      </c>
      <c r="K353" t="s">
        <v>7754</v>
      </c>
      <c r="L353" t="s">
        <v>150</v>
      </c>
      <c r="M353">
        <v>16</v>
      </c>
      <c r="N353">
        <v>32</v>
      </c>
      <c r="Q353" t="s">
        <v>5012</v>
      </c>
      <c r="R353">
        <v>1</v>
      </c>
      <c r="S353">
        <v>9</v>
      </c>
      <c r="T353">
        <v>1</v>
      </c>
      <c r="U353" t="s">
        <v>5013</v>
      </c>
      <c r="V353" t="s">
        <v>5013</v>
      </c>
      <c r="W353">
        <v>6030</v>
      </c>
      <c r="X353" t="s">
        <v>7755</v>
      </c>
      <c r="Y353" t="s">
        <v>7228</v>
      </c>
      <c r="Z353" t="s">
        <v>7756</v>
      </c>
      <c r="AD353" t="s">
        <v>7757</v>
      </c>
      <c r="AE353">
        <v>12906</v>
      </c>
      <c r="AF353" t="s">
        <v>683</v>
      </c>
      <c r="AG353" t="s">
        <v>7231</v>
      </c>
      <c r="AH353" t="s">
        <v>7232</v>
      </c>
      <c r="AI353" t="s">
        <v>7233</v>
      </c>
      <c r="AJ353" t="s">
        <v>7234</v>
      </c>
      <c r="AK353" t="s">
        <v>7235</v>
      </c>
      <c r="AL353">
        <v>0</v>
      </c>
      <c r="AM353">
        <v>28</v>
      </c>
      <c r="AN353">
        <v>4</v>
      </c>
      <c r="AO353">
        <v>0</v>
      </c>
      <c r="AP353">
        <v>0</v>
      </c>
    </row>
    <row r="354" spans="1:42" x14ac:dyDescent="0.35">
      <c r="A354" t="s">
        <v>7758</v>
      </c>
      <c r="B354" t="s">
        <v>788</v>
      </c>
      <c r="C354" t="s">
        <v>5103</v>
      </c>
      <c r="D354">
        <v>722</v>
      </c>
      <c r="E354" t="s">
        <v>7759</v>
      </c>
      <c r="F354" t="s">
        <v>5981</v>
      </c>
      <c r="G354" t="s">
        <v>7760</v>
      </c>
      <c r="H354" t="s">
        <v>7761</v>
      </c>
      <c r="I354" t="s">
        <v>79</v>
      </c>
      <c r="J354" t="s">
        <v>7762</v>
      </c>
      <c r="K354" t="s">
        <v>7763</v>
      </c>
      <c r="L354" t="s">
        <v>230</v>
      </c>
      <c r="M354">
        <v>7</v>
      </c>
      <c r="N354">
        <v>24</v>
      </c>
      <c r="P354">
        <v>2</v>
      </c>
      <c r="Q354" t="s">
        <v>5012</v>
      </c>
      <c r="R354">
        <v>23</v>
      </c>
      <c r="S354">
        <v>80</v>
      </c>
      <c r="T354">
        <v>19</v>
      </c>
      <c r="U354" t="s">
        <v>5013</v>
      </c>
      <c r="V354" t="s">
        <v>5013</v>
      </c>
      <c r="W354">
        <v>6031</v>
      </c>
      <c r="X354" t="s">
        <v>7764</v>
      </c>
      <c r="Y354" t="s">
        <v>5330</v>
      </c>
      <c r="Z354" t="s">
        <v>5331</v>
      </c>
      <c r="AA354" t="s">
        <v>1718</v>
      </c>
      <c r="AB354" t="s">
        <v>5332</v>
      </c>
      <c r="AC354" t="s">
        <v>1719</v>
      </c>
      <c r="AD354" t="s">
        <v>7765</v>
      </c>
      <c r="AE354">
        <v>4877</v>
      </c>
      <c r="AF354" t="s">
        <v>581</v>
      </c>
      <c r="AG354" t="s">
        <v>5334</v>
      </c>
      <c r="AH354" t="s">
        <v>5335</v>
      </c>
      <c r="AI354" t="s">
        <v>1718</v>
      </c>
      <c r="AJ354" t="s">
        <v>5332</v>
      </c>
      <c r="AK354" t="s">
        <v>5336</v>
      </c>
      <c r="AL354">
        <v>0</v>
      </c>
      <c r="AM354">
        <v>12</v>
      </c>
      <c r="AN354">
        <v>6</v>
      </c>
      <c r="AO354">
        <v>6</v>
      </c>
      <c r="AP354">
        <v>0</v>
      </c>
    </row>
    <row r="355" spans="1:42" x14ac:dyDescent="0.35">
      <c r="A355" t="s">
        <v>7766</v>
      </c>
      <c r="B355" t="s">
        <v>788</v>
      </c>
      <c r="C355" t="s">
        <v>7767</v>
      </c>
      <c r="D355">
        <v>723</v>
      </c>
      <c r="E355" t="s">
        <v>7768</v>
      </c>
      <c r="F355" t="s">
        <v>5367</v>
      </c>
      <c r="G355" t="s">
        <v>7769</v>
      </c>
      <c r="H355" t="s">
        <v>6025</v>
      </c>
      <c r="I355" t="s">
        <v>79</v>
      </c>
      <c r="J355" t="s">
        <v>6026</v>
      </c>
      <c r="K355" t="s">
        <v>6025</v>
      </c>
      <c r="L355" t="s">
        <v>140</v>
      </c>
      <c r="M355">
        <v>11</v>
      </c>
      <c r="N355">
        <v>40</v>
      </c>
      <c r="Q355" t="s">
        <v>5012</v>
      </c>
      <c r="R355">
        <v>25</v>
      </c>
      <c r="S355">
        <v>54</v>
      </c>
      <c r="T355">
        <v>24</v>
      </c>
      <c r="U355" t="s">
        <v>1530</v>
      </c>
      <c r="V355" t="s">
        <v>5013</v>
      </c>
      <c r="W355">
        <v>23166</v>
      </c>
      <c r="X355" t="s">
        <v>1837</v>
      </c>
      <c r="Z355" t="s">
        <v>5331</v>
      </c>
      <c r="AA355" t="s">
        <v>1718</v>
      </c>
      <c r="AB355" t="s">
        <v>5332</v>
      </c>
      <c r="AC355" t="s">
        <v>1719</v>
      </c>
      <c r="AD355" t="s">
        <v>7770</v>
      </c>
      <c r="AE355">
        <v>4877</v>
      </c>
      <c r="AF355" t="s">
        <v>581</v>
      </c>
      <c r="AG355" t="s">
        <v>5334</v>
      </c>
      <c r="AH355" t="s">
        <v>5335</v>
      </c>
      <c r="AI355" t="s">
        <v>1718</v>
      </c>
      <c r="AJ355" t="s">
        <v>5332</v>
      </c>
      <c r="AK355" t="s">
        <v>5336</v>
      </c>
      <c r="AL355">
        <v>0</v>
      </c>
      <c r="AM355">
        <v>36</v>
      </c>
      <c r="AN355">
        <v>4</v>
      </c>
      <c r="AO355">
        <v>0</v>
      </c>
      <c r="AP355">
        <v>0</v>
      </c>
    </row>
    <row r="356" spans="1:42" x14ac:dyDescent="0.35">
      <c r="A356" t="s">
        <v>7771</v>
      </c>
      <c r="B356" t="s">
        <v>788</v>
      </c>
      <c r="C356" t="s">
        <v>5103</v>
      </c>
      <c r="D356">
        <v>725</v>
      </c>
      <c r="E356" t="s">
        <v>7772</v>
      </c>
      <c r="F356" t="s">
        <v>5367</v>
      </c>
      <c r="G356" t="s">
        <v>7773</v>
      </c>
      <c r="H356" t="s">
        <v>2288</v>
      </c>
      <c r="I356" t="s">
        <v>79</v>
      </c>
      <c r="J356" t="s">
        <v>7774</v>
      </c>
      <c r="K356" t="s">
        <v>7775</v>
      </c>
      <c r="L356" t="s">
        <v>150</v>
      </c>
      <c r="M356">
        <v>6</v>
      </c>
      <c r="N356">
        <v>32</v>
      </c>
      <c r="P356">
        <v>1</v>
      </c>
      <c r="Q356" t="s">
        <v>5012</v>
      </c>
      <c r="R356">
        <v>4</v>
      </c>
      <c r="S356">
        <v>9</v>
      </c>
      <c r="T356">
        <v>1</v>
      </c>
      <c r="U356" t="s">
        <v>5013</v>
      </c>
      <c r="V356" t="s">
        <v>5013</v>
      </c>
      <c r="W356">
        <v>6034</v>
      </c>
      <c r="X356" t="s">
        <v>7776</v>
      </c>
      <c r="Y356" t="s">
        <v>7777</v>
      </c>
      <c r="Z356" t="s">
        <v>7316</v>
      </c>
      <c r="AA356" t="s">
        <v>1893</v>
      </c>
      <c r="AB356" t="s">
        <v>7317</v>
      </c>
      <c r="AC356" t="s">
        <v>1894</v>
      </c>
      <c r="AD356" t="s">
        <v>7778</v>
      </c>
      <c r="AE356">
        <v>5923</v>
      </c>
      <c r="AF356" t="s">
        <v>626</v>
      </c>
      <c r="AG356" t="s">
        <v>7118</v>
      </c>
      <c r="AH356" t="s">
        <v>7119</v>
      </c>
      <c r="AI356" t="s">
        <v>1893</v>
      </c>
      <c r="AJ356" t="s">
        <v>7120</v>
      </c>
      <c r="AK356" t="s">
        <v>7121</v>
      </c>
      <c r="AL356">
        <v>0</v>
      </c>
      <c r="AM356">
        <v>28</v>
      </c>
      <c r="AN356">
        <v>4</v>
      </c>
      <c r="AO356">
        <v>0</v>
      </c>
      <c r="AP356">
        <v>0</v>
      </c>
    </row>
    <row r="357" spans="1:42" x14ac:dyDescent="0.35">
      <c r="A357" t="s">
        <v>7779</v>
      </c>
      <c r="B357" t="s">
        <v>788</v>
      </c>
      <c r="C357" t="s">
        <v>5103</v>
      </c>
      <c r="D357">
        <v>728</v>
      </c>
      <c r="E357" t="s">
        <v>7780</v>
      </c>
      <c r="F357" t="s">
        <v>5981</v>
      </c>
      <c r="G357" t="s">
        <v>7781</v>
      </c>
      <c r="H357" t="s">
        <v>5055</v>
      </c>
      <c r="I357" t="s">
        <v>79</v>
      </c>
      <c r="J357" t="s">
        <v>5056</v>
      </c>
      <c r="K357" t="s">
        <v>5057</v>
      </c>
      <c r="L357" t="s">
        <v>83</v>
      </c>
      <c r="M357">
        <v>7</v>
      </c>
      <c r="N357">
        <v>28</v>
      </c>
      <c r="Q357" t="s">
        <v>5012</v>
      </c>
      <c r="R357">
        <v>13</v>
      </c>
      <c r="S357">
        <v>86</v>
      </c>
      <c r="T357">
        <v>31</v>
      </c>
      <c r="U357" t="s">
        <v>5013</v>
      </c>
      <c r="V357" t="s">
        <v>5013</v>
      </c>
      <c r="W357">
        <v>6037</v>
      </c>
      <c r="X357" t="s">
        <v>7782</v>
      </c>
      <c r="Y357" t="s">
        <v>7783</v>
      </c>
      <c r="Z357" t="s">
        <v>7784</v>
      </c>
      <c r="AA357" t="s">
        <v>7785</v>
      </c>
      <c r="AB357" t="s">
        <v>7786</v>
      </c>
      <c r="AC357" t="s">
        <v>7787</v>
      </c>
      <c r="AD357" t="s">
        <v>7788</v>
      </c>
      <c r="AE357">
        <v>6038</v>
      </c>
      <c r="AF357" t="s">
        <v>7789</v>
      </c>
      <c r="AG357" t="s">
        <v>7783</v>
      </c>
      <c r="AH357" t="s">
        <v>7784</v>
      </c>
      <c r="AI357" t="s">
        <v>7785</v>
      </c>
      <c r="AJ357" t="s">
        <v>7786</v>
      </c>
      <c r="AK357" t="s">
        <v>7787</v>
      </c>
      <c r="AL357">
        <v>0</v>
      </c>
      <c r="AM357">
        <v>24</v>
      </c>
      <c r="AN357">
        <v>4</v>
      </c>
      <c r="AO357">
        <v>0</v>
      </c>
      <c r="AP357">
        <v>0</v>
      </c>
    </row>
    <row r="358" spans="1:42" x14ac:dyDescent="0.35">
      <c r="A358" t="s">
        <v>7790</v>
      </c>
      <c r="B358" t="s">
        <v>788</v>
      </c>
      <c r="C358" t="s">
        <v>7791</v>
      </c>
      <c r="D358">
        <v>734</v>
      </c>
      <c r="E358" t="s">
        <v>7792</v>
      </c>
      <c r="F358" t="s">
        <v>5011</v>
      </c>
      <c r="G358" t="s">
        <v>7793</v>
      </c>
      <c r="H358" t="s">
        <v>6748</v>
      </c>
      <c r="I358" t="s">
        <v>79</v>
      </c>
      <c r="J358" t="s">
        <v>1473</v>
      </c>
      <c r="K358" t="s">
        <v>1474</v>
      </c>
      <c r="L358" t="s">
        <v>104</v>
      </c>
      <c r="M358">
        <v>5</v>
      </c>
      <c r="N358">
        <v>60</v>
      </c>
      <c r="P358">
        <v>12</v>
      </c>
      <c r="Q358" t="s">
        <v>5012</v>
      </c>
      <c r="R358">
        <v>13</v>
      </c>
      <c r="S358">
        <v>68</v>
      </c>
      <c r="T358">
        <v>30</v>
      </c>
      <c r="U358" t="s">
        <v>1530</v>
      </c>
      <c r="V358" t="s">
        <v>1530</v>
      </c>
      <c r="W358">
        <v>27934</v>
      </c>
      <c r="X358" t="s">
        <v>1838</v>
      </c>
      <c r="Z358" t="s">
        <v>5331</v>
      </c>
      <c r="AA358" t="s">
        <v>1718</v>
      </c>
      <c r="AB358" t="s">
        <v>5332</v>
      </c>
      <c r="AC358" t="s">
        <v>1719</v>
      </c>
      <c r="AD358" t="s">
        <v>7794</v>
      </c>
      <c r="AE358">
        <v>4877</v>
      </c>
      <c r="AF358" t="s">
        <v>581</v>
      </c>
      <c r="AG358" t="s">
        <v>5334</v>
      </c>
      <c r="AH358" t="s">
        <v>5335</v>
      </c>
      <c r="AI358" t="s">
        <v>1718</v>
      </c>
      <c r="AJ358" t="s">
        <v>5332</v>
      </c>
      <c r="AK358" t="s">
        <v>5336</v>
      </c>
      <c r="AL358">
        <v>0</v>
      </c>
      <c r="AM358">
        <v>30</v>
      </c>
      <c r="AN358">
        <v>30</v>
      </c>
      <c r="AO358">
        <v>0</v>
      </c>
      <c r="AP358">
        <v>0</v>
      </c>
    </row>
    <row r="359" spans="1:42" x14ac:dyDescent="0.35">
      <c r="A359" t="s">
        <v>7795</v>
      </c>
      <c r="B359" t="s">
        <v>788</v>
      </c>
      <c r="C359" t="s">
        <v>7796</v>
      </c>
      <c r="D359">
        <v>1655</v>
      </c>
      <c r="E359" t="s">
        <v>7797</v>
      </c>
      <c r="F359" t="s">
        <v>5011</v>
      </c>
      <c r="G359" t="s">
        <v>7798</v>
      </c>
      <c r="H359" t="s">
        <v>181</v>
      </c>
      <c r="I359" t="s">
        <v>79</v>
      </c>
      <c r="J359" t="s">
        <v>7799</v>
      </c>
      <c r="K359" t="s">
        <v>7800</v>
      </c>
      <c r="L359" t="s">
        <v>199</v>
      </c>
      <c r="M359">
        <v>4</v>
      </c>
      <c r="N359">
        <v>48</v>
      </c>
      <c r="P359">
        <v>2</v>
      </c>
      <c r="Q359" t="s">
        <v>5012</v>
      </c>
      <c r="R359">
        <v>13</v>
      </c>
      <c r="S359">
        <v>68</v>
      </c>
      <c r="T359">
        <v>30</v>
      </c>
      <c r="U359" t="s">
        <v>1530</v>
      </c>
      <c r="V359" t="s">
        <v>5013</v>
      </c>
      <c r="W359">
        <v>6047</v>
      </c>
      <c r="X359" t="s">
        <v>2144</v>
      </c>
      <c r="Y359" t="s">
        <v>7801</v>
      </c>
      <c r="Z359" t="s">
        <v>6070</v>
      </c>
      <c r="AA359" t="s">
        <v>2120</v>
      </c>
      <c r="AB359" t="s">
        <v>6071</v>
      </c>
      <c r="AC359" t="s">
        <v>2121</v>
      </c>
      <c r="AD359" t="s">
        <v>7802</v>
      </c>
      <c r="AE359">
        <v>6044</v>
      </c>
      <c r="AF359" t="s">
        <v>6073</v>
      </c>
      <c r="AG359" t="s">
        <v>6074</v>
      </c>
      <c r="AH359" t="s">
        <v>6075</v>
      </c>
      <c r="AI359" t="s">
        <v>2120</v>
      </c>
      <c r="AJ359" t="s">
        <v>6071</v>
      </c>
      <c r="AK359" t="s">
        <v>6076</v>
      </c>
      <c r="AL359">
        <v>0</v>
      </c>
      <c r="AM359">
        <v>20</v>
      </c>
      <c r="AN359">
        <v>28</v>
      </c>
      <c r="AO359">
        <v>0</v>
      </c>
      <c r="AP359">
        <v>0</v>
      </c>
    </row>
    <row r="360" spans="1:42" x14ac:dyDescent="0.35">
      <c r="A360" t="s">
        <v>7803</v>
      </c>
      <c r="B360" t="s">
        <v>788</v>
      </c>
      <c r="C360" t="s">
        <v>5103</v>
      </c>
      <c r="D360">
        <v>738</v>
      </c>
      <c r="E360" t="s">
        <v>7804</v>
      </c>
      <c r="F360" t="s">
        <v>5111</v>
      </c>
      <c r="G360" t="s">
        <v>7805</v>
      </c>
      <c r="H360" t="s">
        <v>7806</v>
      </c>
      <c r="I360" t="s">
        <v>79</v>
      </c>
      <c r="J360" t="s">
        <v>7807</v>
      </c>
      <c r="K360" t="s">
        <v>791</v>
      </c>
      <c r="L360" t="s">
        <v>104</v>
      </c>
      <c r="M360">
        <v>2</v>
      </c>
      <c r="N360">
        <v>24</v>
      </c>
      <c r="Q360" t="s">
        <v>5012</v>
      </c>
      <c r="R360">
        <v>25</v>
      </c>
      <c r="S360">
        <v>58</v>
      </c>
      <c r="T360">
        <v>22</v>
      </c>
      <c r="U360" t="s">
        <v>5013</v>
      </c>
      <c r="V360" t="s">
        <v>5013</v>
      </c>
      <c r="W360">
        <v>6050</v>
      </c>
      <c r="X360" t="s">
        <v>7808</v>
      </c>
      <c r="Y360" t="s">
        <v>7809</v>
      </c>
      <c r="Z360" t="s">
        <v>7810</v>
      </c>
      <c r="AA360" t="s">
        <v>7811</v>
      </c>
      <c r="AD360" t="s">
        <v>7812</v>
      </c>
      <c r="AE360">
        <v>16101</v>
      </c>
      <c r="AF360" t="s">
        <v>7813</v>
      </c>
      <c r="AG360" t="s">
        <v>7814</v>
      </c>
      <c r="AH360" t="s">
        <v>7815</v>
      </c>
      <c r="AI360" t="s">
        <v>7816</v>
      </c>
      <c r="AJ360" t="s">
        <v>7817</v>
      </c>
      <c r="AK360" t="s">
        <v>7818</v>
      </c>
    </row>
    <row r="361" spans="1:42" x14ac:dyDescent="0.35">
      <c r="A361" t="s">
        <v>7819</v>
      </c>
      <c r="B361" t="s">
        <v>788</v>
      </c>
      <c r="C361" t="s">
        <v>5103</v>
      </c>
      <c r="D361">
        <v>740</v>
      </c>
      <c r="E361" t="s">
        <v>7820</v>
      </c>
      <c r="F361" t="s">
        <v>5981</v>
      </c>
      <c r="G361" t="s">
        <v>7821</v>
      </c>
      <c r="H361" t="s">
        <v>2114</v>
      </c>
      <c r="I361" t="s">
        <v>79</v>
      </c>
      <c r="J361" t="s">
        <v>2115</v>
      </c>
      <c r="K361" t="s">
        <v>2116</v>
      </c>
      <c r="L361" t="s">
        <v>396</v>
      </c>
      <c r="M361">
        <v>1</v>
      </c>
      <c r="N361">
        <v>1</v>
      </c>
      <c r="Q361" t="s">
        <v>5082</v>
      </c>
      <c r="R361">
        <v>1</v>
      </c>
      <c r="S361">
        <v>57</v>
      </c>
      <c r="T361">
        <v>3</v>
      </c>
      <c r="U361" t="s">
        <v>5013</v>
      </c>
      <c r="V361" t="s">
        <v>5013</v>
      </c>
      <c r="W361">
        <v>5952</v>
      </c>
      <c r="X361" t="s">
        <v>7201</v>
      </c>
      <c r="Y361" t="s">
        <v>7202</v>
      </c>
      <c r="Z361" t="s">
        <v>7203</v>
      </c>
      <c r="AA361" t="s">
        <v>7204</v>
      </c>
      <c r="AB361" t="s">
        <v>7205</v>
      </c>
      <c r="AC361" t="s">
        <v>7206</v>
      </c>
      <c r="AD361" t="s">
        <v>7207</v>
      </c>
      <c r="AE361">
        <v>5953</v>
      </c>
      <c r="AF361" t="s">
        <v>7208</v>
      </c>
      <c r="AG361" t="s">
        <v>7202</v>
      </c>
      <c r="AH361" t="s">
        <v>7203</v>
      </c>
      <c r="AI361" t="s">
        <v>7204</v>
      </c>
      <c r="AJ361" t="s">
        <v>7205</v>
      </c>
      <c r="AK361" t="s">
        <v>7206</v>
      </c>
      <c r="AL361">
        <v>0</v>
      </c>
      <c r="AM361">
        <v>0</v>
      </c>
      <c r="AN361">
        <v>0</v>
      </c>
      <c r="AO361">
        <v>0</v>
      </c>
      <c r="AP361">
        <v>1</v>
      </c>
    </row>
    <row r="362" spans="1:42" x14ac:dyDescent="0.35">
      <c r="A362" t="s">
        <v>7822</v>
      </c>
      <c r="B362" t="s">
        <v>788</v>
      </c>
      <c r="C362" t="s">
        <v>5103</v>
      </c>
      <c r="D362">
        <v>745</v>
      </c>
      <c r="E362" t="s">
        <v>7823</v>
      </c>
      <c r="F362" t="s">
        <v>5011</v>
      </c>
      <c r="G362" t="s">
        <v>7824</v>
      </c>
      <c r="H362" t="s">
        <v>2114</v>
      </c>
      <c r="I362" t="s">
        <v>79</v>
      </c>
      <c r="J362" t="s">
        <v>2115</v>
      </c>
      <c r="K362" t="s">
        <v>2116</v>
      </c>
      <c r="L362" t="s">
        <v>396</v>
      </c>
      <c r="M362">
        <v>1</v>
      </c>
      <c r="N362">
        <v>1</v>
      </c>
      <c r="Q362" t="s">
        <v>5082</v>
      </c>
      <c r="R362">
        <v>1</v>
      </c>
      <c r="S362">
        <v>57</v>
      </c>
      <c r="T362">
        <v>3</v>
      </c>
      <c r="U362" t="s">
        <v>5013</v>
      </c>
      <c r="V362" t="s">
        <v>5013</v>
      </c>
      <c r="W362">
        <v>5952</v>
      </c>
      <c r="X362" t="s">
        <v>7201</v>
      </c>
      <c r="Y362" t="s">
        <v>7202</v>
      </c>
      <c r="Z362" t="s">
        <v>7203</v>
      </c>
      <c r="AA362" t="s">
        <v>7204</v>
      </c>
      <c r="AB362" t="s">
        <v>7205</v>
      </c>
      <c r="AC362" t="s">
        <v>7206</v>
      </c>
      <c r="AD362" t="s">
        <v>7207</v>
      </c>
      <c r="AE362">
        <v>5953</v>
      </c>
      <c r="AF362" t="s">
        <v>7208</v>
      </c>
      <c r="AG362" t="s">
        <v>7202</v>
      </c>
      <c r="AH362" t="s">
        <v>7203</v>
      </c>
      <c r="AI362" t="s">
        <v>7204</v>
      </c>
      <c r="AJ362" t="s">
        <v>7205</v>
      </c>
      <c r="AK362" t="s">
        <v>7206</v>
      </c>
      <c r="AL362">
        <v>0</v>
      </c>
      <c r="AM362">
        <v>0</v>
      </c>
      <c r="AN362">
        <v>0</v>
      </c>
      <c r="AO362">
        <v>0</v>
      </c>
      <c r="AP362">
        <v>1</v>
      </c>
    </row>
    <row r="363" spans="1:42" x14ac:dyDescent="0.35">
      <c r="A363" t="s">
        <v>7825</v>
      </c>
      <c r="B363" t="s">
        <v>788</v>
      </c>
      <c r="C363" t="s">
        <v>5103</v>
      </c>
      <c r="D363">
        <v>747</v>
      </c>
      <c r="E363" t="s">
        <v>7826</v>
      </c>
      <c r="F363" t="s">
        <v>5011</v>
      </c>
      <c r="G363" t="s">
        <v>7827</v>
      </c>
      <c r="H363" t="s">
        <v>2114</v>
      </c>
      <c r="I363" t="s">
        <v>79</v>
      </c>
      <c r="J363" t="s">
        <v>2115</v>
      </c>
      <c r="K363" t="s">
        <v>2116</v>
      </c>
      <c r="L363" t="s">
        <v>396</v>
      </c>
      <c r="M363">
        <v>1</v>
      </c>
      <c r="N363">
        <v>1</v>
      </c>
      <c r="Q363" t="s">
        <v>5082</v>
      </c>
      <c r="R363">
        <v>1</v>
      </c>
      <c r="S363">
        <v>57</v>
      </c>
      <c r="T363">
        <v>3</v>
      </c>
      <c r="U363" t="s">
        <v>5013</v>
      </c>
      <c r="V363" t="s">
        <v>5013</v>
      </c>
      <c r="W363">
        <v>5952</v>
      </c>
      <c r="X363" t="s">
        <v>7201</v>
      </c>
      <c r="Y363" t="s">
        <v>7202</v>
      </c>
      <c r="Z363" t="s">
        <v>7203</v>
      </c>
      <c r="AA363" t="s">
        <v>7204</v>
      </c>
      <c r="AB363" t="s">
        <v>7205</v>
      </c>
      <c r="AC363" t="s">
        <v>7206</v>
      </c>
      <c r="AD363" t="s">
        <v>7207</v>
      </c>
      <c r="AE363">
        <v>5953</v>
      </c>
      <c r="AF363" t="s">
        <v>7208</v>
      </c>
      <c r="AG363" t="s">
        <v>7202</v>
      </c>
      <c r="AH363" t="s">
        <v>7203</v>
      </c>
      <c r="AI363" t="s">
        <v>7204</v>
      </c>
      <c r="AJ363" t="s">
        <v>7205</v>
      </c>
      <c r="AK363" t="s">
        <v>7206</v>
      </c>
      <c r="AL363">
        <v>0</v>
      </c>
      <c r="AM363">
        <v>0</v>
      </c>
      <c r="AN363">
        <v>0</v>
      </c>
      <c r="AO363">
        <v>0</v>
      </c>
      <c r="AP363">
        <v>1</v>
      </c>
    </row>
    <row r="364" spans="1:42" x14ac:dyDescent="0.35">
      <c r="A364" t="s">
        <v>7828</v>
      </c>
      <c r="B364" t="s">
        <v>788</v>
      </c>
      <c r="C364" t="s">
        <v>5103</v>
      </c>
      <c r="D364">
        <v>746</v>
      </c>
      <c r="E364" t="s">
        <v>7829</v>
      </c>
      <c r="F364" t="s">
        <v>5011</v>
      </c>
      <c r="G364" t="s">
        <v>7827</v>
      </c>
      <c r="H364" t="s">
        <v>2114</v>
      </c>
      <c r="I364" t="s">
        <v>79</v>
      </c>
      <c r="J364" t="s">
        <v>2115</v>
      </c>
      <c r="K364" t="s">
        <v>2116</v>
      </c>
      <c r="L364" t="s">
        <v>396</v>
      </c>
      <c r="M364">
        <v>1</v>
      </c>
      <c r="N364">
        <v>1</v>
      </c>
      <c r="P364">
        <v>1</v>
      </c>
      <c r="Q364" t="s">
        <v>5082</v>
      </c>
      <c r="R364">
        <v>1</v>
      </c>
      <c r="S364">
        <v>57</v>
      </c>
      <c r="T364">
        <v>3</v>
      </c>
      <c r="U364" t="s">
        <v>5013</v>
      </c>
      <c r="V364" t="s">
        <v>5013</v>
      </c>
      <c r="W364">
        <v>5952</v>
      </c>
      <c r="X364" t="s">
        <v>7201</v>
      </c>
      <c r="Y364" t="s">
        <v>7202</v>
      </c>
      <c r="Z364" t="s">
        <v>7203</v>
      </c>
      <c r="AA364" t="s">
        <v>7204</v>
      </c>
      <c r="AB364" t="s">
        <v>7205</v>
      </c>
      <c r="AC364" t="s">
        <v>7206</v>
      </c>
      <c r="AD364" t="s">
        <v>7207</v>
      </c>
      <c r="AE364">
        <v>5953</v>
      </c>
      <c r="AF364" t="s">
        <v>7208</v>
      </c>
      <c r="AG364" t="s">
        <v>7202</v>
      </c>
      <c r="AH364" t="s">
        <v>7203</v>
      </c>
      <c r="AI364" t="s">
        <v>7204</v>
      </c>
      <c r="AJ364" t="s">
        <v>7205</v>
      </c>
      <c r="AK364" t="s">
        <v>7206</v>
      </c>
      <c r="AL364">
        <v>0</v>
      </c>
      <c r="AM364">
        <v>0</v>
      </c>
      <c r="AN364">
        <v>0</v>
      </c>
      <c r="AO364">
        <v>0</v>
      </c>
      <c r="AP364">
        <v>1</v>
      </c>
    </row>
    <row r="365" spans="1:42" x14ac:dyDescent="0.35">
      <c r="A365" t="s">
        <v>7830</v>
      </c>
      <c r="B365" t="s">
        <v>788</v>
      </c>
      <c r="C365" t="s">
        <v>5103</v>
      </c>
      <c r="D365">
        <v>753</v>
      </c>
      <c r="E365" t="s">
        <v>7831</v>
      </c>
      <c r="F365" t="s">
        <v>5011</v>
      </c>
      <c r="G365" t="s">
        <v>7832</v>
      </c>
      <c r="H365" t="s">
        <v>2114</v>
      </c>
      <c r="I365" t="s">
        <v>79</v>
      </c>
      <c r="J365" t="s">
        <v>2115</v>
      </c>
      <c r="K365" t="s">
        <v>2116</v>
      </c>
      <c r="L365" t="s">
        <v>396</v>
      </c>
      <c r="M365">
        <v>1</v>
      </c>
      <c r="N365">
        <v>1</v>
      </c>
      <c r="P365">
        <v>1</v>
      </c>
      <c r="Q365" t="s">
        <v>5082</v>
      </c>
      <c r="R365">
        <v>1</v>
      </c>
      <c r="S365">
        <v>57</v>
      </c>
      <c r="T365">
        <v>3</v>
      </c>
      <c r="U365" t="s">
        <v>5013</v>
      </c>
      <c r="V365" t="s">
        <v>5013</v>
      </c>
      <c r="W365">
        <v>6052</v>
      </c>
      <c r="X365" t="s">
        <v>7349</v>
      </c>
      <c r="Y365" t="s">
        <v>7202</v>
      </c>
      <c r="Z365" t="s">
        <v>7203</v>
      </c>
      <c r="AA365" t="s">
        <v>7204</v>
      </c>
      <c r="AB365" t="s">
        <v>7205</v>
      </c>
      <c r="AC365" t="s">
        <v>7206</v>
      </c>
      <c r="AD365" t="s">
        <v>7350</v>
      </c>
      <c r="AE365">
        <v>5953</v>
      </c>
      <c r="AF365" t="s">
        <v>7208</v>
      </c>
      <c r="AG365" t="s">
        <v>7202</v>
      </c>
      <c r="AH365" t="s">
        <v>7203</v>
      </c>
      <c r="AI365" t="s">
        <v>7204</v>
      </c>
      <c r="AJ365" t="s">
        <v>7205</v>
      </c>
      <c r="AK365" t="s">
        <v>7206</v>
      </c>
      <c r="AL365">
        <v>0</v>
      </c>
      <c r="AM365">
        <v>0</v>
      </c>
      <c r="AN365">
        <v>0</v>
      </c>
      <c r="AO365">
        <v>0</v>
      </c>
      <c r="AP365">
        <v>1</v>
      </c>
    </row>
    <row r="366" spans="1:42" x14ac:dyDescent="0.35">
      <c r="A366" t="s">
        <v>7833</v>
      </c>
      <c r="B366" t="s">
        <v>788</v>
      </c>
      <c r="C366" t="s">
        <v>7834</v>
      </c>
      <c r="D366">
        <v>759</v>
      </c>
      <c r="E366" t="s">
        <v>7835</v>
      </c>
      <c r="F366" t="s">
        <v>5011</v>
      </c>
      <c r="G366" t="s">
        <v>7836</v>
      </c>
      <c r="H366" t="s">
        <v>126</v>
      </c>
      <c r="I366" t="s">
        <v>79</v>
      </c>
      <c r="J366" t="s">
        <v>2205</v>
      </c>
      <c r="K366" t="s">
        <v>82</v>
      </c>
      <c r="L366" t="s">
        <v>83</v>
      </c>
      <c r="M366">
        <v>10</v>
      </c>
      <c r="N366">
        <v>100</v>
      </c>
      <c r="P366">
        <v>1</v>
      </c>
      <c r="Q366" t="s">
        <v>5012</v>
      </c>
      <c r="R366">
        <v>13</v>
      </c>
      <c r="S366">
        <v>87</v>
      </c>
      <c r="T366">
        <v>31</v>
      </c>
      <c r="U366" t="s">
        <v>1530</v>
      </c>
      <c r="V366" t="s">
        <v>5013</v>
      </c>
      <c r="W366">
        <v>21559</v>
      </c>
      <c r="X366" t="s">
        <v>1839</v>
      </c>
      <c r="Y366" t="s">
        <v>7837</v>
      </c>
      <c r="Z366" t="s">
        <v>7838</v>
      </c>
      <c r="AD366" t="s">
        <v>7839</v>
      </c>
      <c r="AE366">
        <v>8451</v>
      </c>
      <c r="AF366" t="s">
        <v>548</v>
      </c>
      <c r="AG366" t="s">
        <v>5017</v>
      </c>
      <c r="AH366" t="s">
        <v>5018</v>
      </c>
      <c r="AI366" t="s">
        <v>5019</v>
      </c>
      <c r="AJ366" t="s">
        <v>5020</v>
      </c>
      <c r="AK366" t="s">
        <v>5021</v>
      </c>
      <c r="AL366">
        <v>0</v>
      </c>
      <c r="AM366">
        <v>24</v>
      </c>
      <c r="AN366">
        <v>36</v>
      </c>
      <c r="AO366">
        <v>36</v>
      </c>
      <c r="AP366">
        <v>4</v>
      </c>
    </row>
    <row r="367" spans="1:42" x14ac:dyDescent="0.35">
      <c r="A367" t="s">
        <v>7840</v>
      </c>
      <c r="B367" t="s">
        <v>788</v>
      </c>
      <c r="C367" t="s">
        <v>5103</v>
      </c>
      <c r="D367">
        <v>760</v>
      </c>
      <c r="E367" t="s">
        <v>7841</v>
      </c>
      <c r="F367" t="s">
        <v>5981</v>
      </c>
      <c r="G367" t="s">
        <v>7842</v>
      </c>
      <c r="H367" t="s">
        <v>7843</v>
      </c>
      <c r="I367" t="s">
        <v>79</v>
      </c>
      <c r="J367" t="s">
        <v>7844</v>
      </c>
      <c r="K367" t="s">
        <v>103</v>
      </c>
      <c r="L367" t="s">
        <v>104</v>
      </c>
      <c r="M367">
        <v>13</v>
      </c>
      <c r="N367">
        <v>136</v>
      </c>
      <c r="Q367" t="s">
        <v>5012</v>
      </c>
      <c r="R367">
        <v>12</v>
      </c>
      <c r="S367">
        <v>99</v>
      </c>
      <c r="T367">
        <v>12</v>
      </c>
      <c r="U367" t="s">
        <v>5013</v>
      </c>
      <c r="V367" t="s">
        <v>5013</v>
      </c>
      <c r="W367">
        <v>6056</v>
      </c>
      <c r="X367" t="s">
        <v>7845</v>
      </c>
      <c r="Y367" t="s">
        <v>7846</v>
      </c>
      <c r="Z367" t="s">
        <v>7847</v>
      </c>
      <c r="AA367" t="s">
        <v>7848</v>
      </c>
    </row>
    <row r="368" spans="1:42" x14ac:dyDescent="0.35">
      <c r="A368" t="s">
        <v>7849</v>
      </c>
      <c r="B368" t="s">
        <v>788</v>
      </c>
      <c r="C368" t="s">
        <v>5103</v>
      </c>
      <c r="D368">
        <v>761</v>
      </c>
      <c r="E368" t="s">
        <v>7850</v>
      </c>
      <c r="F368" t="s">
        <v>5011</v>
      </c>
      <c r="G368" t="s">
        <v>7851</v>
      </c>
      <c r="H368" t="s">
        <v>7852</v>
      </c>
      <c r="I368" t="s">
        <v>79</v>
      </c>
      <c r="J368" t="s">
        <v>7853</v>
      </c>
      <c r="K368" t="s">
        <v>181</v>
      </c>
      <c r="L368" t="s">
        <v>150</v>
      </c>
      <c r="M368">
        <v>12</v>
      </c>
      <c r="N368">
        <v>40</v>
      </c>
      <c r="Q368" t="s">
        <v>5012</v>
      </c>
      <c r="R368">
        <v>4</v>
      </c>
      <c r="S368">
        <v>1</v>
      </c>
      <c r="T368">
        <v>1</v>
      </c>
      <c r="U368" t="s">
        <v>5013</v>
      </c>
      <c r="V368" t="s">
        <v>5013</v>
      </c>
      <c r="W368">
        <v>6057</v>
      </c>
      <c r="X368" t="s">
        <v>7854</v>
      </c>
      <c r="Y368" t="s">
        <v>7228</v>
      </c>
      <c r="Z368" t="s">
        <v>7756</v>
      </c>
      <c r="AD368" t="s">
        <v>7855</v>
      </c>
      <c r="AE368">
        <v>12906</v>
      </c>
      <c r="AF368" t="s">
        <v>683</v>
      </c>
      <c r="AG368" t="s">
        <v>7231</v>
      </c>
      <c r="AH368" t="s">
        <v>7232</v>
      </c>
      <c r="AI368" t="s">
        <v>7233</v>
      </c>
      <c r="AJ368" t="s">
        <v>7234</v>
      </c>
      <c r="AK368" t="s">
        <v>7235</v>
      </c>
      <c r="AL368">
        <v>0</v>
      </c>
      <c r="AM368">
        <v>36</v>
      </c>
      <c r="AN368">
        <v>4</v>
      </c>
      <c r="AO368">
        <v>0</v>
      </c>
      <c r="AP368">
        <v>0</v>
      </c>
    </row>
    <row r="369" spans="1:42" x14ac:dyDescent="0.35">
      <c r="A369" t="s">
        <v>7856</v>
      </c>
      <c r="B369" t="s">
        <v>788</v>
      </c>
      <c r="C369" t="s">
        <v>5103</v>
      </c>
      <c r="D369">
        <v>762</v>
      </c>
      <c r="E369" t="s">
        <v>7857</v>
      </c>
      <c r="F369" t="s">
        <v>5981</v>
      </c>
      <c r="G369" t="s">
        <v>7858</v>
      </c>
      <c r="H369" t="s">
        <v>7859</v>
      </c>
      <c r="I369" t="s">
        <v>79</v>
      </c>
      <c r="J369" t="s">
        <v>542</v>
      </c>
      <c r="K369" t="s">
        <v>109</v>
      </c>
      <c r="L369" t="s">
        <v>110</v>
      </c>
      <c r="M369">
        <v>30</v>
      </c>
      <c r="N369">
        <v>120</v>
      </c>
      <c r="P369">
        <v>25</v>
      </c>
      <c r="Q369" t="s">
        <v>5012</v>
      </c>
      <c r="R369">
        <v>10</v>
      </c>
      <c r="S369">
        <v>132</v>
      </c>
      <c r="T369">
        <v>18</v>
      </c>
      <c r="U369" t="s">
        <v>5013</v>
      </c>
      <c r="V369" t="s">
        <v>5013</v>
      </c>
      <c r="W369">
        <v>6058</v>
      </c>
      <c r="X369" t="s">
        <v>7860</v>
      </c>
      <c r="Y369" t="s">
        <v>6380</v>
      </c>
      <c r="Z369" t="s">
        <v>6381</v>
      </c>
      <c r="AA369" t="s">
        <v>6382</v>
      </c>
      <c r="AB369" t="s">
        <v>6383</v>
      </c>
      <c r="AC369" t="s">
        <v>6384</v>
      </c>
      <c r="AD369" t="s">
        <v>7861</v>
      </c>
      <c r="AE369">
        <v>6059</v>
      </c>
      <c r="AF369" t="s">
        <v>6386</v>
      </c>
      <c r="AG369" t="s">
        <v>6387</v>
      </c>
      <c r="AH369" t="s">
        <v>6388</v>
      </c>
      <c r="AI369" t="s">
        <v>6389</v>
      </c>
      <c r="AJ369" t="s">
        <v>6390</v>
      </c>
      <c r="AK369" t="s">
        <v>6391</v>
      </c>
      <c r="AL369">
        <v>0</v>
      </c>
      <c r="AM369">
        <v>0</v>
      </c>
      <c r="AN369">
        <v>120</v>
      </c>
      <c r="AO369">
        <v>0</v>
      </c>
      <c r="AP369">
        <v>0</v>
      </c>
    </row>
    <row r="370" spans="1:42" x14ac:dyDescent="0.35">
      <c r="A370" t="s">
        <v>7862</v>
      </c>
      <c r="B370" t="s">
        <v>788</v>
      </c>
      <c r="C370" t="s">
        <v>5103</v>
      </c>
      <c r="D370">
        <v>767</v>
      </c>
      <c r="E370" t="s">
        <v>7863</v>
      </c>
      <c r="F370" t="s">
        <v>5981</v>
      </c>
      <c r="G370" t="s">
        <v>7864</v>
      </c>
      <c r="H370" t="s">
        <v>1294</v>
      </c>
      <c r="I370" t="s">
        <v>79</v>
      </c>
      <c r="J370" t="s">
        <v>7865</v>
      </c>
      <c r="K370" t="s">
        <v>1294</v>
      </c>
      <c r="L370" t="s">
        <v>89</v>
      </c>
      <c r="M370">
        <v>2</v>
      </c>
      <c r="N370">
        <v>20</v>
      </c>
      <c r="Q370" t="s">
        <v>5012</v>
      </c>
      <c r="R370">
        <v>10</v>
      </c>
      <c r="S370">
        <v>17</v>
      </c>
      <c r="T370">
        <v>14</v>
      </c>
      <c r="U370" t="s">
        <v>5013</v>
      </c>
      <c r="V370" t="s">
        <v>5013</v>
      </c>
      <c r="W370">
        <v>6065</v>
      </c>
      <c r="X370" t="s">
        <v>7866</v>
      </c>
      <c r="Y370" t="s">
        <v>7867</v>
      </c>
      <c r="Z370" t="s">
        <v>6029</v>
      </c>
      <c r="AA370" t="s">
        <v>2026</v>
      </c>
      <c r="AB370" t="s">
        <v>6030</v>
      </c>
      <c r="AC370" t="s">
        <v>2027</v>
      </c>
      <c r="AD370" t="s">
        <v>7868</v>
      </c>
      <c r="AE370">
        <v>6061</v>
      </c>
      <c r="AF370" t="s">
        <v>666</v>
      </c>
      <c r="AG370" t="s">
        <v>6032</v>
      </c>
      <c r="AH370" t="s">
        <v>6033</v>
      </c>
      <c r="AI370" t="s">
        <v>6034</v>
      </c>
      <c r="AJ370" t="s">
        <v>5272</v>
      </c>
      <c r="AK370" t="s">
        <v>6035</v>
      </c>
      <c r="AL370">
        <v>0</v>
      </c>
      <c r="AM370">
        <v>4</v>
      </c>
      <c r="AN370">
        <v>16</v>
      </c>
      <c r="AO370">
        <v>0</v>
      </c>
      <c r="AP370">
        <v>0</v>
      </c>
    </row>
    <row r="371" spans="1:42" x14ac:dyDescent="0.35">
      <c r="A371" t="s">
        <v>7869</v>
      </c>
      <c r="B371" t="s">
        <v>788</v>
      </c>
      <c r="C371" t="s">
        <v>5103</v>
      </c>
      <c r="D371">
        <v>763</v>
      </c>
      <c r="E371" t="s">
        <v>7870</v>
      </c>
      <c r="F371" t="s">
        <v>5111</v>
      </c>
      <c r="G371" t="s">
        <v>7864</v>
      </c>
      <c r="H371" t="s">
        <v>1294</v>
      </c>
      <c r="I371" t="s">
        <v>79</v>
      </c>
      <c r="J371" t="s">
        <v>7865</v>
      </c>
      <c r="K371" t="s">
        <v>1294</v>
      </c>
      <c r="L371" t="s">
        <v>89</v>
      </c>
      <c r="M371">
        <v>5</v>
      </c>
      <c r="N371">
        <v>28</v>
      </c>
      <c r="P371">
        <v>2</v>
      </c>
      <c r="Q371" t="s">
        <v>5012</v>
      </c>
      <c r="R371">
        <v>10</v>
      </c>
      <c r="S371">
        <v>17</v>
      </c>
      <c r="T371">
        <v>14</v>
      </c>
      <c r="U371" t="s">
        <v>5013</v>
      </c>
      <c r="V371" t="s">
        <v>5013</v>
      </c>
      <c r="W371">
        <v>6060</v>
      </c>
      <c r="X371" t="s">
        <v>7871</v>
      </c>
      <c r="Y371" t="s">
        <v>6028</v>
      </c>
      <c r="Z371" t="s">
        <v>6029</v>
      </c>
      <c r="AA371" t="s">
        <v>2026</v>
      </c>
      <c r="AB371" t="s">
        <v>6030</v>
      </c>
      <c r="AC371" t="s">
        <v>2027</v>
      </c>
      <c r="AD371" t="s">
        <v>7872</v>
      </c>
      <c r="AE371">
        <v>6061</v>
      </c>
      <c r="AF371" t="s">
        <v>666</v>
      </c>
      <c r="AG371" t="s">
        <v>6032</v>
      </c>
      <c r="AH371" t="s">
        <v>6033</v>
      </c>
      <c r="AI371" t="s">
        <v>6034</v>
      </c>
      <c r="AJ371" t="s">
        <v>5272</v>
      </c>
      <c r="AK371" t="s">
        <v>6035</v>
      </c>
      <c r="AL371">
        <v>0</v>
      </c>
      <c r="AM371">
        <v>8</v>
      </c>
      <c r="AN371">
        <v>20</v>
      </c>
      <c r="AO371">
        <v>0</v>
      </c>
      <c r="AP371">
        <v>0</v>
      </c>
    </row>
    <row r="372" spans="1:42" x14ac:dyDescent="0.35">
      <c r="A372" t="s">
        <v>7873</v>
      </c>
      <c r="B372" t="s">
        <v>788</v>
      </c>
      <c r="C372" t="s">
        <v>5137</v>
      </c>
      <c r="D372">
        <v>1140</v>
      </c>
      <c r="E372" t="s">
        <v>7874</v>
      </c>
      <c r="F372" t="s">
        <v>5011</v>
      </c>
      <c r="G372" t="s">
        <v>7875</v>
      </c>
      <c r="H372" t="s">
        <v>120</v>
      </c>
      <c r="I372" t="s">
        <v>79</v>
      </c>
      <c r="J372" t="s">
        <v>168</v>
      </c>
      <c r="K372" t="s">
        <v>120</v>
      </c>
      <c r="L372" t="s">
        <v>104</v>
      </c>
      <c r="M372">
        <v>5</v>
      </c>
      <c r="N372">
        <v>161</v>
      </c>
      <c r="P372">
        <v>26</v>
      </c>
      <c r="Q372" t="s">
        <v>5012</v>
      </c>
      <c r="R372">
        <v>33</v>
      </c>
      <c r="S372">
        <v>104</v>
      </c>
      <c r="T372">
        <v>23</v>
      </c>
      <c r="U372" t="s">
        <v>5013</v>
      </c>
      <c r="V372" t="s">
        <v>5013</v>
      </c>
      <c r="W372">
        <v>6487</v>
      </c>
      <c r="X372" t="s">
        <v>7876</v>
      </c>
      <c r="Y372" t="s">
        <v>6716</v>
      </c>
      <c r="Z372" t="s">
        <v>6717</v>
      </c>
      <c r="AA372" t="s">
        <v>6718</v>
      </c>
      <c r="AB372" t="s">
        <v>6719</v>
      </c>
      <c r="AD372" t="s">
        <v>7877</v>
      </c>
      <c r="AE372">
        <v>6268</v>
      </c>
      <c r="AF372" t="s">
        <v>6721</v>
      </c>
      <c r="AG372" t="s">
        <v>6716</v>
      </c>
      <c r="AH372" t="s">
        <v>6722</v>
      </c>
      <c r="AI372" t="s">
        <v>6723</v>
      </c>
      <c r="AJ372" t="s">
        <v>6724</v>
      </c>
      <c r="AK372" t="s">
        <v>6725</v>
      </c>
      <c r="AL372">
        <v>0</v>
      </c>
      <c r="AM372">
        <v>42</v>
      </c>
      <c r="AN372">
        <v>113</v>
      </c>
      <c r="AO372">
        <v>6</v>
      </c>
      <c r="AP372">
        <v>0</v>
      </c>
    </row>
    <row r="373" spans="1:42" x14ac:dyDescent="0.35">
      <c r="A373" t="s">
        <v>7878</v>
      </c>
      <c r="B373" t="s">
        <v>788</v>
      </c>
      <c r="C373" t="s">
        <v>7879</v>
      </c>
      <c r="D373">
        <v>1141</v>
      </c>
      <c r="E373" t="s">
        <v>7880</v>
      </c>
      <c r="F373" t="s">
        <v>5011</v>
      </c>
      <c r="G373" t="s">
        <v>7881</v>
      </c>
      <c r="H373" t="s">
        <v>107</v>
      </c>
      <c r="I373" t="s">
        <v>79</v>
      </c>
      <c r="J373" t="s">
        <v>7882</v>
      </c>
      <c r="K373" t="s">
        <v>109</v>
      </c>
      <c r="L373" t="s">
        <v>110</v>
      </c>
      <c r="M373">
        <v>17</v>
      </c>
      <c r="N373">
        <v>179</v>
      </c>
      <c r="P373">
        <v>55</v>
      </c>
      <c r="Q373" t="s">
        <v>5012</v>
      </c>
      <c r="R373">
        <v>9</v>
      </c>
      <c r="S373">
        <v>146</v>
      </c>
      <c r="T373">
        <v>17</v>
      </c>
      <c r="U373" t="s">
        <v>5013</v>
      </c>
      <c r="V373" t="s">
        <v>5013</v>
      </c>
      <c r="W373">
        <v>6225</v>
      </c>
      <c r="X373" t="s">
        <v>7883</v>
      </c>
      <c r="Y373" t="s">
        <v>7884</v>
      </c>
      <c r="Z373" t="s">
        <v>7885</v>
      </c>
      <c r="AA373" t="s">
        <v>7886</v>
      </c>
      <c r="AB373" t="s">
        <v>7887</v>
      </c>
      <c r="AC373" t="s">
        <v>7888</v>
      </c>
      <c r="AD373" t="s">
        <v>7889</v>
      </c>
      <c r="AE373">
        <v>13198</v>
      </c>
      <c r="AF373" t="s">
        <v>7890</v>
      </c>
      <c r="AG373" t="s">
        <v>7884</v>
      </c>
      <c r="AH373" t="s">
        <v>7891</v>
      </c>
      <c r="AI373" t="s">
        <v>7886</v>
      </c>
      <c r="AJ373" t="s">
        <v>7887</v>
      </c>
      <c r="AK373" t="s">
        <v>7892</v>
      </c>
      <c r="AL373">
        <v>0</v>
      </c>
      <c r="AM373">
        <v>56</v>
      </c>
      <c r="AN373">
        <v>99</v>
      </c>
      <c r="AO373">
        <v>24</v>
      </c>
      <c r="AP373">
        <v>0</v>
      </c>
    </row>
    <row r="374" spans="1:42" x14ac:dyDescent="0.35">
      <c r="A374" t="s">
        <v>7893</v>
      </c>
      <c r="B374" t="s">
        <v>788</v>
      </c>
      <c r="C374" t="s">
        <v>5137</v>
      </c>
      <c r="D374">
        <v>1142</v>
      </c>
      <c r="E374" t="s">
        <v>7894</v>
      </c>
      <c r="F374" t="s">
        <v>5011</v>
      </c>
      <c r="G374" t="s">
        <v>7895</v>
      </c>
      <c r="H374" t="s">
        <v>187</v>
      </c>
      <c r="I374" t="s">
        <v>79</v>
      </c>
      <c r="J374" t="s">
        <v>6480</v>
      </c>
      <c r="K374" t="s">
        <v>103</v>
      </c>
      <c r="L374" t="s">
        <v>104</v>
      </c>
      <c r="M374">
        <v>26</v>
      </c>
      <c r="N374">
        <v>260</v>
      </c>
      <c r="P374">
        <v>16</v>
      </c>
      <c r="Q374" t="s">
        <v>5012</v>
      </c>
      <c r="R374">
        <v>12</v>
      </c>
      <c r="S374">
        <v>99</v>
      </c>
      <c r="T374">
        <v>12</v>
      </c>
      <c r="U374" t="s">
        <v>1530</v>
      </c>
      <c r="V374" t="s">
        <v>5013</v>
      </c>
      <c r="W374">
        <v>19369</v>
      </c>
      <c r="X374" t="s">
        <v>1982</v>
      </c>
      <c r="Y374" t="s">
        <v>7896</v>
      </c>
      <c r="Z374" t="s">
        <v>7897</v>
      </c>
      <c r="AA374" t="s">
        <v>1983</v>
      </c>
      <c r="AB374" t="s">
        <v>7898</v>
      </c>
      <c r="AC374" t="s">
        <v>1984</v>
      </c>
      <c r="AD374" t="s">
        <v>7899</v>
      </c>
      <c r="AE374">
        <v>19364</v>
      </c>
      <c r="AF374" t="s">
        <v>7900</v>
      </c>
      <c r="AG374" t="s">
        <v>7896</v>
      </c>
      <c r="AH374" t="s">
        <v>7897</v>
      </c>
      <c r="AI374" t="s">
        <v>1983</v>
      </c>
      <c r="AJ374" t="s">
        <v>7898</v>
      </c>
      <c r="AK374" t="s">
        <v>1984</v>
      </c>
      <c r="AL374">
        <v>0</v>
      </c>
      <c r="AM374">
        <v>60</v>
      </c>
      <c r="AN374">
        <v>140</v>
      </c>
      <c r="AO374">
        <v>60</v>
      </c>
      <c r="AP374">
        <v>0</v>
      </c>
    </row>
    <row r="375" spans="1:42" x14ac:dyDescent="0.35">
      <c r="A375" t="s">
        <v>1325</v>
      </c>
      <c r="B375" t="s">
        <v>788</v>
      </c>
      <c r="C375" t="s">
        <v>5137</v>
      </c>
      <c r="D375">
        <v>1147</v>
      </c>
      <c r="E375" t="s">
        <v>1323</v>
      </c>
      <c r="F375" t="s">
        <v>5011</v>
      </c>
      <c r="G375" t="s">
        <v>1324</v>
      </c>
      <c r="H375" t="s">
        <v>295</v>
      </c>
      <c r="I375" t="s">
        <v>79</v>
      </c>
      <c r="J375" t="s">
        <v>296</v>
      </c>
      <c r="K375" t="s">
        <v>229</v>
      </c>
      <c r="L375" t="s">
        <v>230</v>
      </c>
      <c r="M375">
        <v>1</v>
      </c>
      <c r="N375">
        <v>2</v>
      </c>
      <c r="Q375" t="s">
        <v>5012</v>
      </c>
      <c r="R375">
        <v>15</v>
      </c>
      <c r="S375">
        <v>40</v>
      </c>
      <c r="T375">
        <v>20</v>
      </c>
      <c r="U375" t="s">
        <v>5013</v>
      </c>
      <c r="V375" t="s">
        <v>5013</v>
      </c>
      <c r="W375">
        <v>6415</v>
      </c>
      <c r="X375" t="s">
        <v>7236</v>
      </c>
      <c r="Y375" t="s">
        <v>7237</v>
      </c>
      <c r="Z375" t="s">
        <v>7238</v>
      </c>
      <c r="AA375" t="s">
        <v>7239</v>
      </c>
      <c r="AE375">
        <v>6415</v>
      </c>
      <c r="AF375" t="s">
        <v>7236</v>
      </c>
      <c r="AG375" t="s">
        <v>7237</v>
      </c>
      <c r="AH375" t="s">
        <v>7238</v>
      </c>
    </row>
    <row r="376" spans="1:42" x14ac:dyDescent="0.35">
      <c r="A376" t="s">
        <v>7901</v>
      </c>
      <c r="B376" t="s">
        <v>788</v>
      </c>
      <c r="C376" t="s">
        <v>5137</v>
      </c>
      <c r="D376">
        <v>1153</v>
      </c>
      <c r="E376" t="s">
        <v>7902</v>
      </c>
      <c r="F376" t="s">
        <v>5011</v>
      </c>
      <c r="G376" t="s">
        <v>7903</v>
      </c>
      <c r="H376" t="s">
        <v>107</v>
      </c>
      <c r="I376" t="s">
        <v>79</v>
      </c>
      <c r="J376" t="s">
        <v>5966</v>
      </c>
      <c r="K376" t="s">
        <v>109</v>
      </c>
      <c r="L376" t="s">
        <v>110</v>
      </c>
      <c r="M376">
        <v>100</v>
      </c>
      <c r="N376">
        <v>100</v>
      </c>
      <c r="P376">
        <v>37</v>
      </c>
      <c r="Q376" t="s">
        <v>5082</v>
      </c>
      <c r="R376">
        <v>9</v>
      </c>
      <c r="S376">
        <v>131</v>
      </c>
      <c r="T376">
        <v>13</v>
      </c>
      <c r="U376" t="s">
        <v>5013</v>
      </c>
      <c r="V376" t="s">
        <v>5013</v>
      </c>
      <c r="W376">
        <v>6507</v>
      </c>
      <c r="X376" t="s">
        <v>7904</v>
      </c>
      <c r="Y376" t="s">
        <v>7905</v>
      </c>
      <c r="Z376" t="s">
        <v>7906</v>
      </c>
      <c r="AA376" t="s">
        <v>7907</v>
      </c>
      <c r="AB376" t="s">
        <v>7908</v>
      </c>
      <c r="AD376" t="s">
        <v>7909</v>
      </c>
      <c r="AE376">
        <v>19412</v>
      </c>
      <c r="AF376" t="s">
        <v>7910</v>
      </c>
      <c r="AG376" t="s">
        <v>7911</v>
      </c>
      <c r="AH376" t="s">
        <v>7912</v>
      </c>
      <c r="AI376" t="s">
        <v>7913</v>
      </c>
      <c r="AJ376" t="s">
        <v>7914</v>
      </c>
      <c r="AK376" t="s">
        <v>7915</v>
      </c>
      <c r="AL376">
        <v>0</v>
      </c>
      <c r="AM376">
        <v>0</v>
      </c>
      <c r="AN376">
        <v>0</v>
      </c>
      <c r="AO376">
        <v>0</v>
      </c>
      <c r="AP376">
        <v>100</v>
      </c>
    </row>
    <row r="377" spans="1:42" x14ac:dyDescent="0.35">
      <c r="A377" t="s">
        <v>7916</v>
      </c>
      <c r="B377" t="s">
        <v>788</v>
      </c>
      <c r="C377" t="s">
        <v>5137</v>
      </c>
      <c r="D377">
        <v>1158</v>
      </c>
      <c r="E377" t="s">
        <v>7917</v>
      </c>
      <c r="F377" t="s">
        <v>5011</v>
      </c>
      <c r="G377" t="s">
        <v>7918</v>
      </c>
      <c r="H377" t="s">
        <v>183</v>
      </c>
      <c r="I377" t="s">
        <v>79</v>
      </c>
      <c r="J377" t="s">
        <v>184</v>
      </c>
      <c r="K377" t="s">
        <v>120</v>
      </c>
      <c r="L377" t="s">
        <v>104</v>
      </c>
      <c r="M377">
        <v>11</v>
      </c>
      <c r="N377">
        <v>152</v>
      </c>
      <c r="P377">
        <v>8</v>
      </c>
      <c r="Q377" t="s">
        <v>5012</v>
      </c>
      <c r="R377">
        <v>32</v>
      </c>
      <c r="S377">
        <v>113</v>
      </c>
      <c r="T377">
        <v>2</v>
      </c>
      <c r="U377" t="s">
        <v>1530</v>
      </c>
      <c r="V377" t="s">
        <v>5013</v>
      </c>
      <c r="W377">
        <v>6515</v>
      </c>
      <c r="X377" t="s">
        <v>2292</v>
      </c>
      <c r="Y377" t="s">
        <v>7919</v>
      </c>
      <c r="Z377" t="s">
        <v>5917</v>
      </c>
      <c r="AD377" t="s">
        <v>7920</v>
      </c>
      <c r="AE377">
        <v>13208</v>
      </c>
      <c r="AF377" t="s">
        <v>7921</v>
      </c>
      <c r="AG377" t="s">
        <v>7922</v>
      </c>
      <c r="AH377" t="s">
        <v>7923</v>
      </c>
      <c r="AI377" t="s">
        <v>7924</v>
      </c>
      <c r="AJ377" t="s">
        <v>7925</v>
      </c>
      <c r="AK377" t="s">
        <v>7926</v>
      </c>
      <c r="AL377">
        <v>0</v>
      </c>
      <c r="AM377">
        <v>52</v>
      </c>
      <c r="AN377">
        <v>64</v>
      </c>
      <c r="AO377">
        <v>36</v>
      </c>
      <c r="AP377">
        <v>0</v>
      </c>
    </row>
    <row r="378" spans="1:42" x14ac:dyDescent="0.35">
      <c r="A378" t="s">
        <v>7927</v>
      </c>
      <c r="B378" t="s">
        <v>788</v>
      </c>
      <c r="C378" t="s">
        <v>7928</v>
      </c>
      <c r="D378">
        <v>1159</v>
      </c>
      <c r="E378" t="s">
        <v>7929</v>
      </c>
      <c r="F378" t="s">
        <v>5011</v>
      </c>
      <c r="G378" t="s">
        <v>7930</v>
      </c>
      <c r="H378" t="s">
        <v>887</v>
      </c>
      <c r="I378" t="s">
        <v>79</v>
      </c>
      <c r="J378" t="s">
        <v>7931</v>
      </c>
      <c r="K378" t="s">
        <v>103</v>
      </c>
      <c r="L378" t="s">
        <v>104</v>
      </c>
      <c r="M378">
        <v>17</v>
      </c>
      <c r="N378">
        <v>250</v>
      </c>
      <c r="P378">
        <v>5</v>
      </c>
      <c r="Q378" t="s">
        <v>5012</v>
      </c>
      <c r="R378">
        <v>24</v>
      </c>
      <c r="S378">
        <v>92</v>
      </c>
      <c r="T378">
        <v>9</v>
      </c>
      <c r="U378" t="s">
        <v>1530</v>
      </c>
      <c r="V378" t="s">
        <v>5013</v>
      </c>
      <c r="W378">
        <v>23856</v>
      </c>
      <c r="X378" t="s">
        <v>1985</v>
      </c>
      <c r="Z378" t="s">
        <v>7932</v>
      </c>
      <c r="AD378" t="s">
        <v>7933</v>
      </c>
      <c r="AE378">
        <v>13208</v>
      </c>
      <c r="AF378" t="s">
        <v>7921</v>
      </c>
      <c r="AG378" t="s">
        <v>7922</v>
      </c>
      <c r="AH378" t="s">
        <v>7923</v>
      </c>
      <c r="AI378" t="s">
        <v>7924</v>
      </c>
      <c r="AJ378" t="s">
        <v>7925</v>
      </c>
      <c r="AK378" t="s">
        <v>7926</v>
      </c>
      <c r="AL378">
        <v>0</v>
      </c>
      <c r="AM378">
        <v>112</v>
      </c>
      <c r="AN378">
        <v>106</v>
      </c>
      <c r="AO378">
        <v>32</v>
      </c>
      <c r="AP378">
        <v>0</v>
      </c>
    </row>
    <row r="379" spans="1:42" x14ac:dyDescent="0.35">
      <c r="A379" t="s">
        <v>7934</v>
      </c>
      <c r="B379" t="s">
        <v>788</v>
      </c>
      <c r="C379" t="s">
        <v>5137</v>
      </c>
      <c r="D379">
        <v>1162</v>
      </c>
      <c r="E379" t="s">
        <v>7935</v>
      </c>
      <c r="F379" t="s">
        <v>5011</v>
      </c>
      <c r="G379" t="s">
        <v>7936</v>
      </c>
      <c r="H379" t="s">
        <v>187</v>
      </c>
      <c r="I379" t="s">
        <v>79</v>
      </c>
      <c r="J379" t="s">
        <v>7937</v>
      </c>
      <c r="K379" t="s">
        <v>103</v>
      </c>
      <c r="L379" t="s">
        <v>104</v>
      </c>
      <c r="M379">
        <v>8</v>
      </c>
      <c r="N379">
        <v>176</v>
      </c>
      <c r="P379">
        <v>11</v>
      </c>
      <c r="Q379" t="s">
        <v>5012</v>
      </c>
      <c r="R379">
        <v>12</v>
      </c>
      <c r="S379">
        <v>99</v>
      </c>
      <c r="T379">
        <v>10</v>
      </c>
      <c r="U379" t="s">
        <v>1530</v>
      </c>
      <c r="V379" t="s">
        <v>5013</v>
      </c>
      <c r="W379">
        <v>15702</v>
      </c>
      <c r="X379" t="s">
        <v>1986</v>
      </c>
      <c r="Z379" t="s">
        <v>7938</v>
      </c>
      <c r="AA379" t="s">
        <v>1988</v>
      </c>
      <c r="AC379" t="s">
        <v>1989</v>
      </c>
      <c r="AD379" t="s">
        <v>7939</v>
      </c>
      <c r="AE379">
        <v>8451</v>
      </c>
      <c r="AF379" t="s">
        <v>548</v>
      </c>
      <c r="AG379" t="s">
        <v>5017</v>
      </c>
      <c r="AH379" t="s">
        <v>5018</v>
      </c>
      <c r="AI379" t="s">
        <v>5019</v>
      </c>
      <c r="AJ379" t="s">
        <v>5020</v>
      </c>
      <c r="AK379" t="s">
        <v>5021</v>
      </c>
      <c r="AL379">
        <v>0</v>
      </c>
      <c r="AM379">
        <v>74</v>
      </c>
      <c r="AN379">
        <v>72</v>
      </c>
      <c r="AO379">
        <v>30</v>
      </c>
      <c r="AP379">
        <v>0</v>
      </c>
    </row>
    <row r="380" spans="1:42" x14ac:dyDescent="0.35">
      <c r="A380" t="s">
        <v>7940</v>
      </c>
      <c r="B380" t="s">
        <v>788</v>
      </c>
      <c r="C380" t="s">
        <v>5137</v>
      </c>
      <c r="D380">
        <v>1166</v>
      </c>
      <c r="E380" t="s">
        <v>7941</v>
      </c>
      <c r="F380" t="s">
        <v>5011</v>
      </c>
      <c r="G380" t="s">
        <v>7942</v>
      </c>
      <c r="H380" t="s">
        <v>107</v>
      </c>
      <c r="I380" t="s">
        <v>79</v>
      </c>
      <c r="J380" t="s">
        <v>7943</v>
      </c>
      <c r="K380" t="s">
        <v>109</v>
      </c>
      <c r="L380" t="s">
        <v>110</v>
      </c>
      <c r="M380">
        <v>18</v>
      </c>
      <c r="N380">
        <v>144</v>
      </c>
      <c r="P380">
        <v>19</v>
      </c>
      <c r="Q380" t="s">
        <v>5012</v>
      </c>
      <c r="R380">
        <v>9</v>
      </c>
      <c r="S380">
        <v>149</v>
      </c>
      <c r="T380">
        <v>17</v>
      </c>
      <c r="U380" t="s">
        <v>1530</v>
      </c>
      <c r="V380" t="s">
        <v>5013</v>
      </c>
      <c r="W380">
        <v>27053</v>
      </c>
      <c r="X380" t="s">
        <v>1990</v>
      </c>
      <c r="Y380" t="s">
        <v>5601</v>
      </c>
      <c r="Z380" t="s">
        <v>7944</v>
      </c>
      <c r="AC380" t="s">
        <v>1991</v>
      </c>
      <c r="AD380" t="s">
        <v>7945</v>
      </c>
      <c r="AE380">
        <v>27451</v>
      </c>
      <c r="AF380" t="s">
        <v>5600</v>
      </c>
      <c r="AG380" t="s">
        <v>5601</v>
      </c>
      <c r="AH380" t="s">
        <v>5602</v>
      </c>
      <c r="AI380" t="s">
        <v>5603</v>
      </c>
      <c r="AK380" t="s">
        <v>5604</v>
      </c>
      <c r="AL380">
        <v>0</v>
      </c>
      <c r="AM380">
        <v>0</v>
      </c>
      <c r="AN380">
        <v>20</v>
      </c>
      <c r="AO380">
        <v>52</v>
      </c>
      <c r="AP380">
        <v>64</v>
      </c>
    </row>
    <row r="381" spans="1:42" x14ac:dyDescent="0.35">
      <c r="A381" t="s">
        <v>7946</v>
      </c>
      <c r="B381" t="s">
        <v>788</v>
      </c>
      <c r="C381" t="s">
        <v>5137</v>
      </c>
      <c r="D381">
        <v>1167</v>
      </c>
      <c r="E381" t="s">
        <v>7947</v>
      </c>
      <c r="F381" t="s">
        <v>5011</v>
      </c>
      <c r="G381" t="s">
        <v>7948</v>
      </c>
      <c r="H381" t="s">
        <v>107</v>
      </c>
      <c r="I381" t="s">
        <v>79</v>
      </c>
      <c r="J381" t="s">
        <v>7949</v>
      </c>
      <c r="K381" t="s">
        <v>109</v>
      </c>
      <c r="L381" t="s">
        <v>110</v>
      </c>
      <c r="M381">
        <v>16</v>
      </c>
      <c r="N381">
        <v>256</v>
      </c>
      <c r="P381">
        <v>10</v>
      </c>
      <c r="Q381" t="s">
        <v>5012</v>
      </c>
      <c r="R381">
        <v>29</v>
      </c>
      <c r="S381">
        <v>142</v>
      </c>
      <c r="T381">
        <v>15</v>
      </c>
      <c r="U381" t="s">
        <v>1530</v>
      </c>
      <c r="V381" t="s">
        <v>5013</v>
      </c>
      <c r="W381">
        <v>26180</v>
      </c>
      <c r="X381" t="s">
        <v>1992</v>
      </c>
      <c r="Y381" t="s">
        <v>5708</v>
      </c>
      <c r="Z381" t="s">
        <v>5709</v>
      </c>
      <c r="AA381" t="s">
        <v>1795</v>
      </c>
      <c r="AC381" t="s">
        <v>1796</v>
      </c>
      <c r="AD381" t="s">
        <v>7950</v>
      </c>
      <c r="AE381">
        <v>25289</v>
      </c>
      <c r="AF381" t="s">
        <v>5711</v>
      </c>
      <c r="AG381" t="s">
        <v>5708</v>
      </c>
      <c r="AH381" t="s">
        <v>5712</v>
      </c>
      <c r="AI381" t="s">
        <v>5713</v>
      </c>
      <c r="AK381" t="s">
        <v>5714</v>
      </c>
      <c r="AL381">
        <v>0</v>
      </c>
      <c r="AM381">
        <v>120</v>
      </c>
      <c r="AN381">
        <v>104</v>
      </c>
      <c r="AO381">
        <v>32</v>
      </c>
      <c r="AP381">
        <v>0</v>
      </c>
    </row>
    <row r="382" spans="1:42" x14ac:dyDescent="0.35">
      <c r="A382" t="s">
        <v>7951</v>
      </c>
      <c r="B382" t="s">
        <v>788</v>
      </c>
      <c r="C382" t="s">
        <v>5137</v>
      </c>
      <c r="D382">
        <v>1168</v>
      </c>
      <c r="E382" t="s">
        <v>7952</v>
      </c>
      <c r="F382" t="s">
        <v>5367</v>
      </c>
      <c r="G382" t="s">
        <v>7953</v>
      </c>
      <c r="H382" t="s">
        <v>5667</v>
      </c>
      <c r="I382" t="s">
        <v>79</v>
      </c>
      <c r="J382" t="s">
        <v>5668</v>
      </c>
      <c r="K382" t="s">
        <v>1092</v>
      </c>
      <c r="L382" t="s">
        <v>199</v>
      </c>
      <c r="M382">
        <v>1</v>
      </c>
      <c r="N382">
        <v>80</v>
      </c>
      <c r="P382">
        <v>9</v>
      </c>
      <c r="Q382" t="s">
        <v>5012</v>
      </c>
      <c r="R382">
        <v>19</v>
      </c>
      <c r="S382">
        <v>71</v>
      </c>
      <c r="T382">
        <v>28</v>
      </c>
      <c r="U382" t="s">
        <v>5013</v>
      </c>
      <c r="V382" t="s">
        <v>5013</v>
      </c>
      <c r="W382">
        <v>6531</v>
      </c>
      <c r="X382" t="s">
        <v>7954</v>
      </c>
      <c r="Y382" t="s">
        <v>7955</v>
      </c>
      <c r="Z382" t="s">
        <v>7956</v>
      </c>
      <c r="AD382" t="s">
        <v>7957</v>
      </c>
      <c r="AL382">
        <v>9</v>
      </c>
      <c r="AM382">
        <v>48</v>
      </c>
      <c r="AN382">
        <v>23</v>
      </c>
      <c r="AO382">
        <v>0</v>
      </c>
      <c r="AP382">
        <v>0</v>
      </c>
    </row>
    <row r="383" spans="1:42" x14ac:dyDescent="0.35">
      <c r="A383" t="s">
        <v>1346</v>
      </c>
      <c r="B383" t="s">
        <v>788</v>
      </c>
      <c r="C383" t="s">
        <v>5137</v>
      </c>
      <c r="D383">
        <v>1169</v>
      </c>
      <c r="E383" t="s">
        <v>1344</v>
      </c>
      <c r="F383" t="s">
        <v>5011</v>
      </c>
      <c r="G383" t="s">
        <v>1345</v>
      </c>
      <c r="H383" t="s">
        <v>295</v>
      </c>
      <c r="I383" t="s">
        <v>79</v>
      </c>
      <c r="J383" t="s">
        <v>296</v>
      </c>
      <c r="K383" t="s">
        <v>229</v>
      </c>
      <c r="L383" t="s">
        <v>230</v>
      </c>
      <c r="M383">
        <v>1</v>
      </c>
      <c r="N383">
        <v>2</v>
      </c>
      <c r="P383">
        <v>1</v>
      </c>
      <c r="Q383" t="s">
        <v>5058</v>
      </c>
      <c r="R383">
        <v>15</v>
      </c>
      <c r="S383">
        <v>40</v>
      </c>
      <c r="T383">
        <v>20</v>
      </c>
      <c r="U383" t="s">
        <v>1530</v>
      </c>
      <c r="V383" t="s">
        <v>5013</v>
      </c>
      <c r="W383">
        <v>26984</v>
      </c>
      <c r="X383" t="s">
        <v>705</v>
      </c>
      <c r="Y383" t="s">
        <v>7287</v>
      </c>
      <c r="Z383" t="s">
        <v>698</v>
      </c>
      <c r="AD383" t="s">
        <v>7288</v>
      </c>
      <c r="AE383">
        <v>6386</v>
      </c>
      <c r="AF383" t="s">
        <v>706</v>
      </c>
      <c r="AG383" t="s">
        <v>7289</v>
      </c>
      <c r="AH383" t="s">
        <v>7290</v>
      </c>
      <c r="AI383" t="s">
        <v>7291</v>
      </c>
      <c r="AK383" t="s">
        <v>1962</v>
      </c>
      <c r="AL383">
        <v>0</v>
      </c>
      <c r="AM383">
        <v>0</v>
      </c>
      <c r="AN383">
        <v>0</v>
      </c>
      <c r="AO383">
        <v>2</v>
      </c>
      <c r="AP383">
        <v>0</v>
      </c>
    </row>
    <row r="384" spans="1:42" x14ac:dyDescent="0.35">
      <c r="A384" t="s">
        <v>1349</v>
      </c>
      <c r="B384" t="s">
        <v>788</v>
      </c>
      <c r="C384" t="s">
        <v>5137</v>
      </c>
      <c r="D384">
        <v>1170</v>
      </c>
      <c r="E384" t="s">
        <v>1347</v>
      </c>
      <c r="F384" t="s">
        <v>5011</v>
      </c>
      <c r="G384" t="s">
        <v>1348</v>
      </c>
      <c r="H384" t="s">
        <v>295</v>
      </c>
      <c r="I384" t="s">
        <v>79</v>
      </c>
      <c r="J384" t="s">
        <v>296</v>
      </c>
      <c r="K384" t="s">
        <v>229</v>
      </c>
      <c r="L384" t="s">
        <v>230</v>
      </c>
      <c r="M384">
        <v>1</v>
      </c>
      <c r="N384">
        <v>4</v>
      </c>
      <c r="P384">
        <v>1</v>
      </c>
      <c r="Q384" t="s">
        <v>5353</v>
      </c>
      <c r="R384">
        <v>15</v>
      </c>
      <c r="S384">
        <v>40</v>
      </c>
      <c r="T384">
        <v>20</v>
      </c>
      <c r="U384" t="s">
        <v>5013</v>
      </c>
      <c r="V384" t="s">
        <v>5013</v>
      </c>
      <c r="W384">
        <v>17853</v>
      </c>
      <c r="X384" t="s">
        <v>7958</v>
      </c>
      <c r="Y384" t="s">
        <v>7959</v>
      </c>
      <c r="AD384" t="s">
        <v>7960</v>
      </c>
      <c r="AE384">
        <v>17853</v>
      </c>
      <c r="AF384" t="s">
        <v>7958</v>
      </c>
      <c r="AG384" t="s">
        <v>7959</v>
      </c>
      <c r="AI384" t="s">
        <v>7961</v>
      </c>
      <c r="AJ384" t="s">
        <v>7962</v>
      </c>
      <c r="AK384" t="s">
        <v>7963</v>
      </c>
      <c r="AL384">
        <v>0</v>
      </c>
      <c r="AM384">
        <v>0</v>
      </c>
      <c r="AN384">
        <v>4</v>
      </c>
      <c r="AO384">
        <v>0</v>
      </c>
      <c r="AP384">
        <v>0</v>
      </c>
    </row>
    <row r="385" spans="1:42" x14ac:dyDescent="0.35">
      <c r="A385" t="s">
        <v>7964</v>
      </c>
      <c r="B385" t="s">
        <v>788</v>
      </c>
      <c r="C385" t="s">
        <v>5137</v>
      </c>
      <c r="D385">
        <v>1172</v>
      </c>
      <c r="E385" t="s">
        <v>7965</v>
      </c>
      <c r="F385" t="s">
        <v>5011</v>
      </c>
      <c r="G385" t="s">
        <v>7966</v>
      </c>
      <c r="H385" t="s">
        <v>7967</v>
      </c>
      <c r="I385" t="s">
        <v>79</v>
      </c>
      <c r="J385" t="s">
        <v>7968</v>
      </c>
      <c r="K385" t="s">
        <v>1308</v>
      </c>
      <c r="L385" t="s">
        <v>396</v>
      </c>
      <c r="M385">
        <v>8</v>
      </c>
      <c r="N385">
        <v>58</v>
      </c>
      <c r="P385">
        <v>6</v>
      </c>
      <c r="Q385" t="s">
        <v>5012</v>
      </c>
      <c r="R385">
        <v>36</v>
      </c>
      <c r="S385">
        <v>19</v>
      </c>
      <c r="T385">
        <v>3</v>
      </c>
      <c r="U385" t="s">
        <v>1530</v>
      </c>
      <c r="V385" t="s">
        <v>5013</v>
      </c>
      <c r="W385">
        <v>6534</v>
      </c>
      <c r="X385" t="s">
        <v>1993</v>
      </c>
      <c r="Y385" t="s">
        <v>7969</v>
      </c>
      <c r="Z385" t="s">
        <v>7970</v>
      </c>
      <c r="AA385" t="s">
        <v>7971</v>
      </c>
      <c r="AB385" t="s">
        <v>7972</v>
      </c>
      <c r="AD385" t="s">
        <v>7973</v>
      </c>
      <c r="AE385">
        <v>6535</v>
      </c>
      <c r="AF385" t="s">
        <v>7974</v>
      </c>
      <c r="AG385" t="s">
        <v>7969</v>
      </c>
      <c r="AH385" t="s">
        <v>7975</v>
      </c>
      <c r="AI385" t="s">
        <v>1994</v>
      </c>
      <c r="AJ385" t="s">
        <v>7972</v>
      </c>
      <c r="AK385" t="s">
        <v>7976</v>
      </c>
      <c r="AL385">
        <v>0</v>
      </c>
      <c r="AM385">
        <v>26</v>
      </c>
      <c r="AN385">
        <v>32</v>
      </c>
      <c r="AO385">
        <v>0</v>
      </c>
      <c r="AP385">
        <v>0</v>
      </c>
    </row>
    <row r="386" spans="1:42" x14ac:dyDescent="0.35">
      <c r="A386" t="s">
        <v>7977</v>
      </c>
      <c r="B386" t="s">
        <v>788</v>
      </c>
      <c r="C386" t="s">
        <v>7978</v>
      </c>
      <c r="D386">
        <v>1175</v>
      </c>
      <c r="E386" t="s">
        <v>7979</v>
      </c>
      <c r="F386" t="s">
        <v>5367</v>
      </c>
      <c r="G386" t="s">
        <v>7980</v>
      </c>
      <c r="H386" t="s">
        <v>1197</v>
      </c>
      <c r="I386" t="s">
        <v>79</v>
      </c>
      <c r="J386" t="s">
        <v>6850</v>
      </c>
      <c r="K386" t="s">
        <v>488</v>
      </c>
      <c r="L386" t="s">
        <v>150</v>
      </c>
      <c r="M386">
        <v>6</v>
      </c>
      <c r="N386">
        <v>24</v>
      </c>
      <c r="Q386" t="s">
        <v>5012</v>
      </c>
      <c r="R386">
        <v>5</v>
      </c>
      <c r="S386">
        <v>11</v>
      </c>
      <c r="T386">
        <v>3</v>
      </c>
      <c r="U386" t="s">
        <v>5013</v>
      </c>
      <c r="V386" t="s">
        <v>5013</v>
      </c>
      <c r="W386">
        <v>24876</v>
      </c>
      <c r="X386" t="s">
        <v>4425</v>
      </c>
      <c r="Y386" t="s">
        <v>7981</v>
      </c>
      <c r="Z386" t="s">
        <v>7982</v>
      </c>
      <c r="AA386" t="s">
        <v>1908</v>
      </c>
      <c r="AC386" t="s">
        <v>4381</v>
      </c>
      <c r="AD386" t="s">
        <v>7983</v>
      </c>
      <c r="AE386">
        <v>6186</v>
      </c>
      <c r="AF386" t="s">
        <v>579</v>
      </c>
      <c r="AG386" t="s">
        <v>7981</v>
      </c>
      <c r="AH386" t="s">
        <v>7984</v>
      </c>
      <c r="AI386" t="s">
        <v>7985</v>
      </c>
      <c r="AJ386" t="s">
        <v>7986</v>
      </c>
      <c r="AK386" t="s">
        <v>7987</v>
      </c>
    </row>
    <row r="387" spans="1:42" x14ac:dyDescent="0.35">
      <c r="A387" t="s">
        <v>7988</v>
      </c>
      <c r="B387" t="s">
        <v>788</v>
      </c>
      <c r="C387" t="s">
        <v>5137</v>
      </c>
      <c r="D387">
        <v>1179</v>
      </c>
      <c r="E387" t="s">
        <v>7989</v>
      </c>
      <c r="F387" t="s">
        <v>5367</v>
      </c>
      <c r="G387" t="s">
        <v>7990</v>
      </c>
      <c r="H387" t="s">
        <v>5055</v>
      </c>
      <c r="I387" t="s">
        <v>79</v>
      </c>
      <c r="J387" t="s">
        <v>5056</v>
      </c>
      <c r="K387" t="s">
        <v>5057</v>
      </c>
      <c r="L387" t="s">
        <v>83</v>
      </c>
      <c r="M387">
        <v>7</v>
      </c>
      <c r="N387">
        <v>28</v>
      </c>
      <c r="P387">
        <v>3</v>
      </c>
      <c r="Q387" t="s">
        <v>5012</v>
      </c>
      <c r="R387">
        <v>13</v>
      </c>
      <c r="S387">
        <v>86</v>
      </c>
      <c r="T387">
        <v>31</v>
      </c>
      <c r="U387" t="s">
        <v>1530</v>
      </c>
      <c r="V387" t="s">
        <v>5013</v>
      </c>
      <c r="W387">
        <v>6542</v>
      </c>
      <c r="X387" t="s">
        <v>1999</v>
      </c>
      <c r="Y387" t="s">
        <v>7228</v>
      </c>
      <c r="Z387" t="s">
        <v>7229</v>
      </c>
      <c r="AC387" t="s">
        <v>1950</v>
      </c>
      <c r="AD387" t="s">
        <v>7991</v>
      </c>
      <c r="AE387">
        <v>12906</v>
      </c>
      <c r="AF387" t="s">
        <v>683</v>
      </c>
      <c r="AG387" t="s">
        <v>7231</v>
      </c>
      <c r="AH387" t="s">
        <v>7232</v>
      </c>
      <c r="AI387" t="s">
        <v>7233</v>
      </c>
      <c r="AJ387" t="s">
        <v>7234</v>
      </c>
      <c r="AK387" t="s">
        <v>7235</v>
      </c>
      <c r="AL387">
        <v>0</v>
      </c>
      <c r="AM387">
        <v>28</v>
      </c>
      <c r="AN387">
        <v>0</v>
      </c>
      <c r="AO387">
        <v>0</v>
      </c>
      <c r="AP387">
        <v>0</v>
      </c>
    </row>
    <row r="388" spans="1:42" x14ac:dyDescent="0.35">
      <c r="A388" t="s">
        <v>7992</v>
      </c>
      <c r="B388" t="s">
        <v>788</v>
      </c>
      <c r="C388" t="s">
        <v>5137</v>
      </c>
      <c r="D388">
        <v>1183</v>
      </c>
      <c r="E388" t="s">
        <v>7993</v>
      </c>
      <c r="F388" t="s">
        <v>5011</v>
      </c>
      <c r="G388" t="s">
        <v>7994</v>
      </c>
      <c r="H388" t="s">
        <v>1359</v>
      </c>
      <c r="I388" t="s">
        <v>79</v>
      </c>
      <c r="J388" t="s">
        <v>7995</v>
      </c>
      <c r="K388" t="s">
        <v>1361</v>
      </c>
      <c r="L388" t="s">
        <v>140</v>
      </c>
      <c r="M388">
        <v>25</v>
      </c>
      <c r="N388">
        <v>200</v>
      </c>
      <c r="P388">
        <v>109</v>
      </c>
      <c r="Q388" t="s">
        <v>5012</v>
      </c>
      <c r="R388">
        <v>17</v>
      </c>
      <c r="S388">
        <v>12</v>
      </c>
      <c r="T388">
        <v>22</v>
      </c>
      <c r="U388" t="s">
        <v>5013</v>
      </c>
      <c r="V388" t="s">
        <v>5013</v>
      </c>
      <c r="W388">
        <v>17768</v>
      </c>
      <c r="X388" t="s">
        <v>7996</v>
      </c>
      <c r="Y388" t="s">
        <v>7997</v>
      </c>
      <c r="Z388" t="s">
        <v>7998</v>
      </c>
      <c r="AD388" t="s">
        <v>7999</v>
      </c>
      <c r="AE388">
        <v>17768</v>
      </c>
      <c r="AF388" t="s">
        <v>7996</v>
      </c>
      <c r="AG388" t="s">
        <v>7997</v>
      </c>
      <c r="AH388" t="s">
        <v>7998</v>
      </c>
      <c r="AI388" t="s">
        <v>8000</v>
      </c>
      <c r="AJ388" t="s">
        <v>8001</v>
      </c>
      <c r="AK388" t="s">
        <v>8002</v>
      </c>
      <c r="AL388">
        <v>0</v>
      </c>
      <c r="AM388">
        <v>32</v>
      </c>
      <c r="AN388">
        <v>72</v>
      </c>
      <c r="AO388">
        <v>96</v>
      </c>
      <c r="AP388">
        <v>0</v>
      </c>
    </row>
    <row r="389" spans="1:42" x14ac:dyDescent="0.35">
      <c r="A389" t="s">
        <v>8003</v>
      </c>
      <c r="B389" t="s">
        <v>8004</v>
      </c>
      <c r="C389" t="s">
        <v>8005</v>
      </c>
      <c r="D389">
        <v>1187</v>
      </c>
      <c r="E389" t="s">
        <v>1362</v>
      </c>
      <c r="F389" t="s">
        <v>5011</v>
      </c>
      <c r="G389" t="s">
        <v>1363</v>
      </c>
      <c r="H389" t="s">
        <v>1364</v>
      </c>
      <c r="I389" t="s">
        <v>79</v>
      </c>
      <c r="J389" t="s">
        <v>1365</v>
      </c>
      <c r="K389" t="s">
        <v>1366</v>
      </c>
      <c r="L389" t="s">
        <v>140</v>
      </c>
      <c r="M389">
        <v>8</v>
      </c>
      <c r="N389">
        <v>64</v>
      </c>
      <c r="P389">
        <v>4</v>
      </c>
      <c r="Q389" t="s">
        <v>5012</v>
      </c>
      <c r="R389">
        <v>17</v>
      </c>
      <c r="S389">
        <v>14</v>
      </c>
      <c r="T389">
        <v>5</v>
      </c>
      <c r="U389" t="s">
        <v>1530</v>
      </c>
      <c r="V389" t="s">
        <v>5013</v>
      </c>
      <c r="W389">
        <v>26424</v>
      </c>
      <c r="X389" t="s">
        <v>2000</v>
      </c>
      <c r="Y389" t="s">
        <v>8006</v>
      </c>
      <c r="Z389" t="s">
        <v>8007</v>
      </c>
      <c r="AD389" t="s">
        <v>8008</v>
      </c>
      <c r="AE389">
        <v>26425</v>
      </c>
      <c r="AF389" t="s">
        <v>8009</v>
      </c>
      <c r="AG389" t="s">
        <v>8006</v>
      </c>
      <c r="AH389" t="s">
        <v>8007</v>
      </c>
      <c r="AI389" t="s">
        <v>8010</v>
      </c>
      <c r="AK389" t="s">
        <v>8011</v>
      </c>
      <c r="AL389">
        <v>0</v>
      </c>
      <c r="AM389">
        <v>4</v>
      </c>
      <c r="AN389">
        <v>60</v>
      </c>
      <c r="AO389">
        <v>0</v>
      </c>
      <c r="AP389">
        <v>0</v>
      </c>
    </row>
    <row r="390" spans="1:42" x14ac:dyDescent="0.35">
      <c r="A390" t="s">
        <v>8012</v>
      </c>
      <c r="B390" t="s">
        <v>788</v>
      </c>
      <c r="C390" t="s">
        <v>5137</v>
      </c>
      <c r="D390">
        <v>1190</v>
      </c>
      <c r="E390" t="s">
        <v>8013</v>
      </c>
      <c r="F390" t="s">
        <v>5011</v>
      </c>
      <c r="G390" t="s">
        <v>8014</v>
      </c>
      <c r="H390" t="s">
        <v>8015</v>
      </c>
      <c r="I390" t="s">
        <v>79</v>
      </c>
      <c r="J390" t="s">
        <v>8016</v>
      </c>
      <c r="K390" t="s">
        <v>8017</v>
      </c>
      <c r="L390" t="s">
        <v>131</v>
      </c>
      <c r="M390">
        <v>9</v>
      </c>
      <c r="N390">
        <v>36</v>
      </c>
      <c r="Q390" t="s">
        <v>5012</v>
      </c>
      <c r="R390">
        <v>23</v>
      </c>
      <c r="S390">
        <v>74</v>
      </c>
      <c r="T390">
        <v>19</v>
      </c>
      <c r="U390" t="s">
        <v>1530</v>
      </c>
      <c r="V390" t="s">
        <v>5013</v>
      </c>
      <c r="W390">
        <v>6554</v>
      </c>
      <c r="X390" t="s">
        <v>2001</v>
      </c>
      <c r="Y390" t="s">
        <v>7118</v>
      </c>
      <c r="Z390" t="s">
        <v>7316</v>
      </c>
      <c r="AA390" t="s">
        <v>1893</v>
      </c>
      <c r="AB390" t="s">
        <v>7317</v>
      </c>
      <c r="AC390" t="s">
        <v>1894</v>
      </c>
      <c r="AD390" t="s">
        <v>8018</v>
      </c>
      <c r="AE390">
        <v>5923</v>
      </c>
      <c r="AF390" t="s">
        <v>626</v>
      </c>
      <c r="AG390" t="s">
        <v>7118</v>
      </c>
      <c r="AH390" t="s">
        <v>7119</v>
      </c>
      <c r="AI390" t="s">
        <v>1893</v>
      </c>
      <c r="AJ390" t="s">
        <v>7120</v>
      </c>
      <c r="AK390" t="s">
        <v>7121</v>
      </c>
      <c r="AL390">
        <v>0</v>
      </c>
      <c r="AM390">
        <v>36</v>
      </c>
      <c r="AN390">
        <v>0</v>
      </c>
      <c r="AO390">
        <v>0</v>
      </c>
      <c r="AP390">
        <v>0</v>
      </c>
    </row>
    <row r="391" spans="1:42" x14ac:dyDescent="0.35">
      <c r="A391" t="s">
        <v>8019</v>
      </c>
      <c r="B391" t="s">
        <v>788</v>
      </c>
      <c r="C391" t="s">
        <v>5137</v>
      </c>
      <c r="D391">
        <v>1191</v>
      </c>
      <c r="E391" t="s">
        <v>8020</v>
      </c>
      <c r="F391" t="s">
        <v>5011</v>
      </c>
      <c r="G391" t="s">
        <v>8021</v>
      </c>
      <c r="H391" t="s">
        <v>120</v>
      </c>
      <c r="I391" t="s">
        <v>79</v>
      </c>
      <c r="J391" t="s">
        <v>351</v>
      </c>
      <c r="K391" t="s">
        <v>120</v>
      </c>
      <c r="L391" t="s">
        <v>104</v>
      </c>
      <c r="M391">
        <v>7</v>
      </c>
      <c r="N391">
        <v>71</v>
      </c>
      <c r="Q391" t="s">
        <v>5012</v>
      </c>
      <c r="R391">
        <v>32</v>
      </c>
      <c r="S391">
        <v>102</v>
      </c>
      <c r="T391">
        <v>8</v>
      </c>
      <c r="U391" t="s">
        <v>5013</v>
      </c>
      <c r="V391" t="s">
        <v>5013</v>
      </c>
      <c r="W391">
        <v>6555</v>
      </c>
      <c r="X391" t="s">
        <v>8022</v>
      </c>
      <c r="Y391" t="s">
        <v>8023</v>
      </c>
      <c r="Z391" t="s">
        <v>8024</v>
      </c>
      <c r="AA391" t="s">
        <v>8025</v>
      </c>
      <c r="AD391" t="s">
        <v>8026</v>
      </c>
      <c r="AE391">
        <v>6556</v>
      </c>
      <c r="AF391" t="s">
        <v>8027</v>
      </c>
      <c r="AG391" t="s">
        <v>8028</v>
      </c>
      <c r="AH391" t="s">
        <v>8029</v>
      </c>
    </row>
    <row r="392" spans="1:42" x14ac:dyDescent="0.35">
      <c r="A392" t="s">
        <v>8030</v>
      </c>
      <c r="B392" t="s">
        <v>788</v>
      </c>
      <c r="C392" t="s">
        <v>5137</v>
      </c>
      <c r="D392">
        <v>1192</v>
      </c>
      <c r="E392" t="s">
        <v>8031</v>
      </c>
      <c r="F392" t="s">
        <v>5011</v>
      </c>
      <c r="G392" t="s">
        <v>8032</v>
      </c>
      <c r="H392" t="s">
        <v>120</v>
      </c>
      <c r="I392" t="s">
        <v>79</v>
      </c>
      <c r="J392" t="s">
        <v>6421</v>
      </c>
      <c r="K392" t="s">
        <v>120</v>
      </c>
      <c r="L392" t="s">
        <v>104</v>
      </c>
      <c r="M392">
        <v>20</v>
      </c>
      <c r="N392">
        <v>196</v>
      </c>
      <c r="P392">
        <v>18</v>
      </c>
      <c r="Q392" t="s">
        <v>5012</v>
      </c>
      <c r="R392">
        <v>30</v>
      </c>
      <c r="S392">
        <v>111</v>
      </c>
      <c r="T392">
        <v>23</v>
      </c>
      <c r="U392" t="s">
        <v>5013</v>
      </c>
      <c r="V392" t="s">
        <v>5013</v>
      </c>
      <c r="W392">
        <v>17869</v>
      </c>
      <c r="X392" t="s">
        <v>8033</v>
      </c>
      <c r="Y392" t="s">
        <v>8034</v>
      </c>
      <c r="Z392" t="s">
        <v>8035</v>
      </c>
      <c r="AA392" t="s">
        <v>8036</v>
      </c>
      <c r="AB392" t="s">
        <v>8037</v>
      </c>
      <c r="AC392" t="s">
        <v>8038</v>
      </c>
      <c r="AD392" t="s">
        <v>8039</v>
      </c>
      <c r="AE392">
        <v>9170</v>
      </c>
      <c r="AF392" t="s">
        <v>642</v>
      </c>
      <c r="AG392" t="s">
        <v>8040</v>
      </c>
      <c r="AH392" t="s">
        <v>8041</v>
      </c>
      <c r="AI392" t="s">
        <v>8042</v>
      </c>
      <c r="AJ392" t="s">
        <v>8043</v>
      </c>
      <c r="AK392" t="s">
        <v>8044</v>
      </c>
      <c r="AL392">
        <v>2</v>
      </c>
      <c r="AM392">
        <v>79</v>
      </c>
      <c r="AN392">
        <v>101</v>
      </c>
      <c r="AO392">
        <v>14</v>
      </c>
      <c r="AP392">
        <v>0</v>
      </c>
    </row>
    <row r="393" spans="1:42" x14ac:dyDescent="0.35">
      <c r="A393" t="s">
        <v>8045</v>
      </c>
      <c r="B393" t="s">
        <v>788</v>
      </c>
      <c r="C393" t="s">
        <v>5125</v>
      </c>
      <c r="D393">
        <v>1201</v>
      </c>
      <c r="E393" t="s">
        <v>8046</v>
      </c>
      <c r="F393" t="s">
        <v>5011</v>
      </c>
      <c r="G393" t="s">
        <v>8047</v>
      </c>
      <c r="H393" t="s">
        <v>2003</v>
      </c>
      <c r="I393" t="s">
        <v>79</v>
      </c>
      <c r="J393" t="s">
        <v>2004</v>
      </c>
      <c r="K393" t="s">
        <v>164</v>
      </c>
      <c r="L393" t="s">
        <v>230</v>
      </c>
      <c r="M393">
        <v>3</v>
      </c>
      <c r="N393">
        <v>10</v>
      </c>
      <c r="P393">
        <v>3</v>
      </c>
      <c r="Q393" t="s">
        <v>5012</v>
      </c>
      <c r="R393">
        <v>34</v>
      </c>
      <c r="S393">
        <v>35</v>
      </c>
      <c r="T393">
        <v>27</v>
      </c>
      <c r="U393" t="s">
        <v>1530</v>
      </c>
      <c r="V393" t="s">
        <v>5013</v>
      </c>
      <c r="W393">
        <v>6572</v>
      </c>
      <c r="X393" t="s">
        <v>2002</v>
      </c>
      <c r="Y393" t="s">
        <v>8048</v>
      </c>
      <c r="Z393" t="s">
        <v>8049</v>
      </c>
      <c r="AA393" t="s">
        <v>2005</v>
      </c>
      <c r="AB393" t="s">
        <v>8050</v>
      </c>
      <c r="AC393" t="s">
        <v>2006</v>
      </c>
      <c r="AD393" t="s">
        <v>8051</v>
      </c>
      <c r="AE393">
        <v>25600</v>
      </c>
      <c r="AF393" t="s">
        <v>8052</v>
      </c>
      <c r="AG393" t="s">
        <v>8048</v>
      </c>
      <c r="AH393" t="s">
        <v>8049</v>
      </c>
      <c r="AI393" t="s">
        <v>2005</v>
      </c>
      <c r="AJ393" t="s">
        <v>8053</v>
      </c>
      <c r="AK393" t="s">
        <v>8054</v>
      </c>
      <c r="AL393">
        <v>0</v>
      </c>
      <c r="AM393">
        <v>0</v>
      </c>
      <c r="AN393">
        <v>10</v>
      </c>
      <c r="AO393">
        <v>0</v>
      </c>
      <c r="AP393">
        <v>0</v>
      </c>
    </row>
    <row r="394" spans="1:42" x14ac:dyDescent="0.35">
      <c r="A394" t="s">
        <v>8055</v>
      </c>
      <c r="B394" t="s">
        <v>788</v>
      </c>
      <c r="C394" t="s">
        <v>5125</v>
      </c>
      <c r="D394">
        <v>1203</v>
      </c>
      <c r="E394" t="s">
        <v>8056</v>
      </c>
      <c r="F394" t="s">
        <v>5111</v>
      </c>
      <c r="G394" t="s">
        <v>8057</v>
      </c>
      <c r="H394" t="s">
        <v>86</v>
      </c>
      <c r="I394" t="s">
        <v>79</v>
      </c>
      <c r="J394" t="s">
        <v>6193</v>
      </c>
      <c r="K394" t="s">
        <v>88</v>
      </c>
      <c r="L394" t="s">
        <v>89</v>
      </c>
      <c r="M394">
        <v>2</v>
      </c>
      <c r="N394">
        <v>4</v>
      </c>
      <c r="Q394" t="s">
        <v>5058</v>
      </c>
      <c r="R394">
        <v>25</v>
      </c>
      <c r="S394">
        <v>46</v>
      </c>
      <c r="T394">
        <v>14</v>
      </c>
      <c r="U394" t="s">
        <v>5013</v>
      </c>
      <c r="V394" t="s">
        <v>5013</v>
      </c>
      <c r="W394">
        <v>6574</v>
      </c>
      <c r="X394" t="s">
        <v>8058</v>
      </c>
      <c r="Y394" t="s">
        <v>8059</v>
      </c>
      <c r="Z394" t="s">
        <v>8060</v>
      </c>
      <c r="AA394" t="s">
        <v>3509</v>
      </c>
      <c r="AB394" t="s">
        <v>8061</v>
      </c>
      <c r="AC394" t="s">
        <v>8062</v>
      </c>
      <c r="AD394" t="s">
        <v>8063</v>
      </c>
    </row>
    <row r="395" spans="1:42" x14ac:dyDescent="0.35">
      <c r="A395" t="s">
        <v>8064</v>
      </c>
      <c r="B395" t="s">
        <v>788</v>
      </c>
      <c r="C395" t="s">
        <v>5125</v>
      </c>
      <c r="D395">
        <v>1205</v>
      </c>
      <c r="E395" t="s">
        <v>8065</v>
      </c>
      <c r="F395" t="s">
        <v>5011</v>
      </c>
      <c r="G395" t="s">
        <v>8066</v>
      </c>
      <c r="H395" t="s">
        <v>8067</v>
      </c>
      <c r="I395" t="s">
        <v>79</v>
      </c>
      <c r="J395" t="s">
        <v>8068</v>
      </c>
      <c r="K395" t="s">
        <v>791</v>
      </c>
      <c r="L395" t="s">
        <v>104</v>
      </c>
      <c r="M395">
        <v>5</v>
      </c>
      <c r="N395">
        <v>36</v>
      </c>
      <c r="P395">
        <v>4</v>
      </c>
      <c r="Q395" t="s">
        <v>5012</v>
      </c>
      <c r="R395">
        <v>25</v>
      </c>
      <c r="S395">
        <v>58</v>
      </c>
      <c r="T395">
        <v>22</v>
      </c>
      <c r="U395" t="s">
        <v>1530</v>
      </c>
      <c r="V395" t="s">
        <v>5013</v>
      </c>
      <c r="W395">
        <v>6576</v>
      </c>
      <c r="X395" t="s">
        <v>2007</v>
      </c>
      <c r="Y395" t="s">
        <v>6017</v>
      </c>
      <c r="Z395" t="s">
        <v>8069</v>
      </c>
      <c r="AA395" t="s">
        <v>2008</v>
      </c>
      <c r="AB395" t="s">
        <v>6020</v>
      </c>
      <c r="AC395" t="s">
        <v>2009</v>
      </c>
      <c r="AD395" t="s">
        <v>8070</v>
      </c>
      <c r="AE395">
        <v>17841</v>
      </c>
      <c r="AF395" t="s">
        <v>701</v>
      </c>
      <c r="AG395" t="s">
        <v>7301</v>
      </c>
      <c r="AH395" t="s">
        <v>7302</v>
      </c>
      <c r="AI395" t="s">
        <v>7303</v>
      </c>
      <c r="AJ395" t="s">
        <v>7304</v>
      </c>
      <c r="AK395" t="s">
        <v>7305</v>
      </c>
      <c r="AL395">
        <v>0</v>
      </c>
      <c r="AM395">
        <v>36</v>
      </c>
      <c r="AN395">
        <v>0</v>
      </c>
      <c r="AO395">
        <v>0</v>
      </c>
      <c r="AP395">
        <v>0</v>
      </c>
    </row>
    <row r="396" spans="1:42" x14ac:dyDescent="0.35">
      <c r="A396" t="s">
        <v>8071</v>
      </c>
      <c r="B396" t="s">
        <v>788</v>
      </c>
      <c r="C396" t="s">
        <v>5125</v>
      </c>
      <c r="D396">
        <v>1208</v>
      </c>
      <c r="E396" t="s">
        <v>8072</v>
      </c>
      <c r="F396" t="s">
        <v>5111</v>
      </c>
      <c r="G396" t="s">
        <v>8073</v>
      </c>
      <c r="H396" t="s">
        <v>5140</v>
      </c>
      <c r="I396" t="s">
        <v>79</v>
      </c>
      <c r="J396" t="s">
        <v>5141</v>
      </c>
      <c r="K396" t="s">
        <v>5142</v>
      </c>
      <c r="L396" t="s">
        <v>83</v>
      </c>
      <c r="M396">
        <v>0</v>
      </c>
      <c r="N396">
        <v>36</v>
      </c>
      <c r="Q396" t="s">
        <v>5012</v>
      </c>
      <c r="R396">
        <v>19</v>
      </c>
      <c r="S396">
        <v>88</v>
      </c>
      <c r="T396">
        <v>28</v>
      </c>
      <c r="U396" t="s">
        <v>5013</v>
      </c>
      <c r="V396" t="s">
        <v>5013</v>
      </c>
      <c r="W396">
        <v>6581</v>
      </c>
      <c r="X396" t="s">
        <v>8074</v>
      </c>
      <c r="Y396" t="s">
        <v>8075</v>
      </c>
      <c r="Z396" t="s">
        <v>8076</v>
      </c>
      <c r="AA396" t="s">
        <v>8077</v>
      </c>
    </row>
    <row r="397" spans="1:42" x14ac:dyDescent="0.35">
      <c r="A397" t="s">
        <v>8078</v>
      </c>
      <c r="B397" t="s">
        <v>788</v>
      </c>
      <c r="C397" t="s">
        <v>5125</v>
      </c>
      <c r="D397">
        <v>1209</v>
      </c>
      <c r="E397" t="s">
        <v>8079</v>
      </c>
      <c r="F397" t="s">
        <v>5111</v>
      </c>
      <c r="G397" t="s">
        <v>8080</v>
      </c>
      <c r="H397" t="s">
        <v>5140</v>
      </c>
      <c r="I397" t="s">
        <v>79</v>
      </c>
      <c r="J397" t="s">
        <v>8081</v>
      </c>
      <c r="K397" t="s">
        <v>8082</v>
      </c>
      <c r="L397" t="s">
        <v>199</v>
      </c>
      <c r="M397">
        <v>0</v>
      </c>
      <c r="N397">
        <v>48</v>
      </c>
      <c r="Q397" t="s">
        <v>5012</v>
      </c>
      <c r="R397">
        <v>19</v>
      </c>
      <c r="S397">
        <v>60</v>
      </c>
      <c r="T397">
        <v>28</v>
      </c>
      <c r="U397" t="s">
        <v>5013</v>
      </c>
      <c r="V397" t="s">
        <v>5013</v>
      </c>
      <c r="W397">
        <v>6583</v>
      </c>
      <c r="X397" t="s">
        <v>8083</v>
      </c>
      <c r="Y397" t="s">
        <v>8075</v>
      </c>
      <c r="Z397" t="s">
        <v>8076</v>
      </c>
      <c r="AA397" t="s">
        <v>8077</v>
      </c>
    </row>
    <row r="398" spans="1:42" x14ac:dyDescent="0.35">
      <c r="A398" t="s">
        <v>8084</v>
      </c>
      <c r="B398" t="s">
        <v>788</v>
      </c>
      <c r="C398" t="s">
        <v>5125</v>
      </c>
      <c r="D398">
        <v>1214</v>
      </c>
      <c r="E398" t="s">
        <v>8085</v>
      </c>
      <c r="F398" t="s">
        <v>5011</v>
      </c>
      <c r="G398" t="s">
        <v>8086</v>
      </c>
      <c r="H398" t="s">
        <v>120</v>
      </c>
      <c r="I398" t="s">
        <v>79</v>
      </c>
      <c r="J398" t="s">
        <v>940</v>
      </c>
      <c r="K398" t="s">
        <v>120</v>
      </c>
      <c r="L398" t="s">
        <v>104</v>
      </c>
      <c r="M398">
        <v>0</v>
      </c>
      <c r="N398">
        <v>186</v>
      </c>
      <c r="Q398" t="s">
        <v>5012</v>
      </c>
      <c r="R398">
        <v>30</v>
      </c>
      <c r="S398">
        <v>110</v>
      </c>
      <c r="T398">
        <v>23</v>
      </c>
      <c r="U398" t="s">
        <v>5013</v>
      </c>
      <c r="V398" t="s">
        <v>5013</v>
      </c>
      <c r="W398">
        <v>6590</v>
      </c>
      <c r="X398" t="s">
        <v>8087</v>
      </c>
      <c r="Y398" t="s">
        <v>8088</v>
      </c>
      <c r="Z398" t="s">
        <v>8089</v>
      </c>
      <c r="AA398" t="s">
        <v>8090</v>
      </c>
      <c r="AE398">
        <v>6589</v>
      </c>
      <c r="AF398" t="s">
        <v>8091</v>
      </c>
      <c r="AH398" t="s">
        <v>8092</v>
      </c>
    </row>
    <row r="399" spans="1:42" x14ac:dyDescent="0.35">
      <c r="A399" t="s">
        <v>8093</v>
      </c>
      <c r="B399" t="s">
        <v>788</v>
      </c>
      <c r="C399" t="s">
        <v>5125</v>
      </c>
      <c r="D399">
        <v>1215</v>
      </c>
      <c r="E399" t="s">
        <v>8094</v>
      </c>
      <c r="F399" t="s">
        <v>5011</v>
      </c>
      <c r="G399" t="s">
        <v>8095</v>
      </c>
      <c r="H399" t="s">
        <v>120</v>
      </c>
      <c r="I399" t="s">
        <v>79</v>
      </c>
      <c r="J399" t="s">
        <v>8096</v>
      </c>
      <c r="K399" t="s">
        <v>120</v>
      </c>
      <c r="L399" t="s">
        <v>104</v>
      </c>
      <c r="M399">
        <v>0</v>
      </c>
      <c r="N399">
        <v>16</v>
      </c>
      <c r="Q399" t="s">
        <v>5012</v>
      </c>
      <c r="R399">
        <v>30</v>
      </c>
      <c r="S399">
        <v>110</v>
      </c>
      <c r="T399">
        <v>23</v>
      </c>
      <c r="U399" t="s">
        <v>5013</v>
      </c>
      <c r="V399" t="s">
        <v>5013</v>
      </c>
      <c r="W399">
        <v>6592</v>
      </c>
      <c r="X399" t="s">
        <v>8097</v>
      </c>
      <c r="Y399" t="s">
        <v>8088</v>
      </c>
      <c r="Z399" t="s">
        <v>8089</v>
      </c>
      <c r="AA399" t="s">
        <v>8090</v>
      </c>
      <c r="AE399">
        <v>6589</v>
      </c>
      <c r="AF399" t="s">
        <v>8091</v>
      </c>
      <c r="AH399" t="s">
        <v>8092</v>
      </c>
    </row>
    <row r="400" spans="1:42" x14ac:dyDescent="0.35">
      <c r="A400" t="s">
        <v>8098</v>
      </c>
      <c r="B400" t="s">
        <v>788</v>
      </c>
      <c r="C400" t="s">
        <v>5125</v>
      </c>
      <c r="D400">
        <v>1216</v>
      </c>
      <c r="E400" t="s">
        <v>8099</v>
      </c>
      <c r="F400" t="s">
        <v>5367</v>
      </c>
      <c r="G400" t="s">
        <v>8100</v>
      </c>
      <c r="H400" t="s">
        <v>8101</v>
      </c>
      <c r="I400" t="s">
        <v>79</v>
      </c>
      <c r="J400" t="s">
        <v>8102</v>
      </c>
      <c r="K400" t="s">
        <v>8101</v>
      </c>
      <c r="L400" t="s">
        <v>199</v>
      </c>
      <c r="M400">
        <v>8</v>
      </c>
      <c r="N400">
        <v>22</v>
      </c>
      <c r="Q400" t="s">
        <v>5012</v>
      </c>
      <c r="R400">
        <v>11</v>
      </c>
      <c r="S400">
        <v>59</v>
      </c>
      <c r="T400">
        <v>24</v>
      </c>
      <c r="U400" t="s">
        <v>1530</v>
      </c>
      <c r="V400" t="s">
        <v>5013</v>
      </c>
      <c r="W400">
        <v>6593</v>
      </c>
      <c r="X400" t="s">
        <v>2010</v>
      </c>
      <c r="Y400" t="s">
        <v>7100</v>
      </c>
      <c r="Z400" t="s">
        <v>7127</v>
      </c>
      <c r="AA400" t="s">
        <v>1721</v>
      </c>
      <c r="AB400" t="s">
        <v>7102</v>
      </c>
      <c r="AC400" t="s">
        <v>7128</v>
      </c>
      <c r="AD400" t="s">
        <v>8103</v>
      </c>
      <c r="AE400">
        <v>14229</v>
      </c>
      <c r="AF400" t="s">
        <v>654</v>
      </c>
      <c r="AG400" t="s">
        <v>7100</v>
      </c>
      <c r="AH400" t="s">
        <v>7101</v>
      </c>
      <c r="AI400" t="s">
        <v>1721</v>
      </c>
      <c r="AJ400" t="s">
        <v>7102</v>
      </c>
      <c r="AK400" t="s">
        <v>7103</v>
      </c>
      <c r="AL400">
        <v>0</v>
      </c>
      <c r="AM400">
        <v>20</v>
      </c>
      <c r="AN400">
        <v>2</v>
      </c>
      <c r="AO400">
        <v>0</v>
      </c>
      <c r="AP400">
        <v>0</v>
      </c>
    </row>
    <row r="401" spans="1:42" x14ac:dyDescent="0.35">
      <c r="A401" t="s">
        <v>8104</v>
      </c>
      <c r="B401" t="s">
        <v>788</v>
      </c>
      <c r="C401" t="s">
        <v>8105</v>
      </c>
      <c r="D401">
        <v>1222</v>
      </c>
      <c r="E401" t="s">
        <v>8106</v>
      </c>
      <c r="F401" t="s">
        <v>5367</v>
      </c>
      <c r="G401" t="s">
        <v>8107</v>
      </c>
      <c r="H401" t="s">
        <v>5995</v>
      </c>
      <c r="I401" t="s">
        <v>79</v>
      </c>
      <c r="J401" t="s">
        <v>5996</v>
      </c>
      <c r="K401" t="s">
        <v>5997</v>
      </c>
      <c r="L401" t="s">
        <v>204</v>
      </c>
      <c r="M401">
        <v>8</v>
      </c>
      <c r="N401">
        <v>24</v>
      </c>
      <c r="Q401" t="s">
        <v>5012</v>
      </c>
      <c r="R401">
        <v>34</v>
      </c>
      <c r="S401">
        <v>43</v>
      </c>
      <c r="T401">
        <v>20</v>
      </c>
      <c r="U401" t="s">
        <v>1530</v>
      </c>
      <c r="V401" t="s">
        <v>5013</v>
      </c>
      <c r="W401">
        <v>26214</v>
      </c>
      <c r="X401" t="s">
        <v>2018</v>
      </c>
      <c r="Z401" t="s">
        <v>5472</v>
      </c>
      <c r="AA401" t="s">
        <v>1704</v>
      </c>
      <c r="AB401" t="s">
        <v>5481</v>
      </c>
      <c r="AC401" t="s">
        <v>1705</v>
      </c>
      <c r="AD401" t="s">
        <v>8108</v>
      </c>
      <c r="AE401">
        <v>26987</v>
      </c>
      <c r="AF401" t="s">
        <v>554</v>
      </c>
      <c r="AG401" t="s">
        <v>5474</v>
      </c>
      <c r="AH401" t="s">
        <v>5475</v>
      </c>
      <c r="AI401" t="s">
        <v>1704</v>
      </c>
      <c r="AK401" t="s">
        <v>5477</v>
      </c>
      <c r="AL401">
        <v>0</v>
      </c>
      <c r="AM401">
        <v>20</v>
      </c>
      <c r="AN401">
        <v>4</v>
      </c>
      <c r="AO401">
        <v>0</v>
      </c>
      <c r="AP401">
        <v>0</v>
      </c>
    </row>
    <row r="402" spans="1:42" x14ac:dyDescent="0.35">
      <c r="A402" t="s">
        <v>8109</v>
      </c>
      <c r="B402" t="s">
        <v>788</v>
      </c>
      <c r="C402" t="s">
        <v>5125</v>
      </c>
      <c r="D402">
        <v>1224</v>
      </c>
      <c r="E402" t="s">
        <v>8110</v>
      </c>
      <c r="F402" t="s">
        <v>5111</v>
      </c>
      <c r="G402" t="s">
        <v>8111</v>
      </c>
      <c r="H402" t="s">
        <v>120</v>
      </c>
      <c r="I402" t="s">
        <v>79</v>
      </c>
      <c r="J402" t="s">
        <v>940</v>
      </c>
      <c r="K402" t="s">
        <v>120</v>
      </c>
      <c r="L402" t="s">
        <v>104</v>
      </c>
      <c r="M402">
        <v>0</v>
      </c>
      <c r="N402">
        <v>196</v>
      </c>
      <c r="Q402" t="s">
        <v>5012</v>
      </c>
      <c r="R402">
        <v>30</v>
      </c>
      <c r="S402">
        <v>110</v>
      </c>
      <c r="T402">
        <v>23</v>
      </c>
      <c r="U402" t="s">
        <v>5013</v>
      </c>
      <c r="V402" t="s">
        <v>5013</v>
      </c>
      <c r="W402">
        <v>6605</v>
      </c>
      <c r="X402" t="s">
        <v>8112</v>
      </c>
      <c r="Y402" t="s">
        <v>8113</v>
      </c>
      <c r="Z402" t="s">
        <v>8114</v>
      </c>
      <c r="AA402" t="s">
        <v>8115</v>
      </c>
      <c r="AE402">
        <v>6605</v>
      </c>
      <c r="AF402" t="s">
        <v>8112</v>
      </c>
      <c r="AG402" t="s">
        <v>8113</v>
      </c>
      <c r="AH402" t="s">
        <v>8114</v>
      </c>
    </row>
    <row r="403" spans="1:42" x14ac:dyDescent="0.35">
      <c r="D403">
        <v>1231</v>
      </c>
      <c r="E403" t="s">
        <v>8116</v>
      </c>
      <c r="F403" t="s">
        <v>5011</v>
      </c>
      <c r="G403" t="s">
        <v>8117</v>
      </c>
      <c r="H403" t="s">
        <v>8118</v>
      </c>
      <c r="I403" t="s">
        <v>79</v>
      </c>
      <c r="J403" t="s">
        <v>8119</v>
      </c>
      <c r="K403" t="s">
        <v>109</v>
      </c>
      <c r="L403" t="s">
        <v>110</v>
      </c>
      <c r="M403">
        <v>4</v>
      </c>
      <c r="N403">
        <v>48</v>
      </c>
      <c r="Q403" t="s">
        <v>5012</v>
      </c>
      <c r="R403">
        <v>36</v>
      </c>
      <c r="S403">
        <v>128</v>
      </c>
      <c r="T403">
        <v>15</v>
      </c>
      <c r="U403" t="s">
        <v>5013</v>
      </c>
      <c r="V403" t="s">
        <v>5013</v>
      </c>
      <c r="W403">
        <v>27534</v>
      </c>
      <c r="X403" t="s">
        <v>4710</v>
      </c>
      <c r="Z403" t="s">
        <v>6861</v>
      </c>
      <c r="AA403" t="s">
        <v>4711</v>
      </c>
      <c r="AB403" t="s">
        <v>6862</v>
      </c>
      <c r="AC403" t="s">
        <v>4712</v>
      </c>
      <c r="AD403" t="s">
        <v>1661</v>
      </c>
      <c r="AE403">
        <v>5828</v>
      </c>
      <c r="AF403" t="s">
        <v>622</v>
      </c>
      <c r="AG403" t="s">
        <v>6864</v>
      </c>
      <c r="AH403" t="s">
        <v>6865</v>
      </c>
      <c r="AI403" t="s">
        <v>4711</v>
      </c>
      <c r="AJ403" t="s">
        <v>6862</v>
      </c>
      <c r="AK403" t="s">
        <v>6866</v>
      </c>
      <c r="AL403">
        <v>0</v>
      </c>
      <c r="AM403">
        <v>24</v>
      </c>
      <c r="AN403">
        <v>8</v>
      </c>
      <c r="AO403">
        <v>16</v>
      </c>
      <c r="AP403">
        <v>0</v>
      </c>
    </row>
    <row r="404" spans="1:42" x14ac:dyDescent="0.35">
      <c r="A404" t="s">
        <v>8120</v>
      </c>
      <c r="B404" t="s">
        <v>788</v>
      </c>
      <c r="C404" t="s">
        <v>5125</v>
      </c>
      <c r="D404">
        <v>1233</v>
      </c>
      <c r="E404" t="s">
        <v>8121</v>
      </c>
      <c r="F404" t="s">
        <v>5111</v>
      </c>
      <c r="G404" t="s">
        <v>8122</v>
      </c>
      <c r="H404" t="s">
        <v>5784</v>
      </c>
      <c r="I404" t="s">
        <v>79</v>
      </c>
      <c r="J404" t="s">
        <v>5785</v>
      </c>
      <c r="K404" t="s">
        <v>5786</v>
      </c>
      <c r="L404" t="s">
        <v>204</v>
      </c>
      <c r="M404">
        <v>0</v>
      </c>
      <c r="N404">
        <v>67</v>
      </c>
      <c r="Q404" t="s">
        <v>5012</v>
      </c>
      <c r="R404">
        <v>27</v>
      </c>
      <c r="S404">
        <v>85</v>
      </c>
      <c r="T404">
        <v>18</v>
      </c>
      <c r="U404" t="s">
        <v>5013</v>
      </c>
      <c r="V404" t="s">
        <v>5013</v>
      </c>
      <c r="W404">
        <v>6623</v>
      </c>
      <c r="X404" t="s">
        <v>8123</v>
      </c>
      <c r="Y404" t="s">
        <v>8124</v>
      </c>
      <c r="Z404" t="s">
        <v>8125</v>
      </c>
      <c r="AA404" t="s">
        <v>8126</v>
      </c>
      <c r="AD404" t="s">
        <v>8127</v>
      </c>
      <c r="AE404">
        <v>8451</v>
      </c>
      <c r="AF404" t="s">
        <v>548</v>
      </c>
      <c r="AG404" t="s">
        <v>5017</v>
      </c>
      <c r="AH404" t="s">
        <v>5018</v>
      </c>
      <c r="AI404" t="s">
        <v>5019</v>
      </c>
      <c r="AJ404" t="s">
        <v>5020</v>
      </c>
      <c r="AK404" t="s">
        <v>5021</v>
      </c>
    </row>
    <row r="405" spans="1:42" x14ac:dyDescent="0.35">
      <c r="A405" t="s">
        <v>8128</v>
      </c>
      <c r="B405" t="s">
        <v>5218</v>
      </c>
      <c r="C405" t="s">
        <v>8129</v>
      </c>
      <c r="D405">
        <v>1235</v>
      </c>
      <c r="E405" t="s">
        <v>1375</v>
      </c>
      <c r="F405" t="s">
        <v>5011</v>
      </c>
      <c r="G405" t="s">
        <v>1376</v>
      </c>
      <c r="H405" t="s">
        <v>387</v>
      </c>
      <c r="I405" t="s">
        <v>79</v>
      </c>
      <c r="J405" t="s">
        <v>1377</v>
      </c>
      <c r="K405" t="s">
        <v>387</v>
      </c>
      <c r="L405" t="s">
        <v>388</v>
      </c>
      <c r="M405">
        <v>14</v>
      </c>
      <c r="N405">
        <v>100</v>
      </c>
      <c r="P405">
        <v>1</v>
      </c>
      <c r="Q405" t="s">
        <v>5012</v>
      </c>
      <c r="R405">
        <v>16</v>
      </c>
      <c r="S405">
        <v>78</v>
      </c>
      <c r="T405">
        <v>29</v>
      </c>
      <c r="U405" t="s">
        <v>1530</v>
      </c>
      <c r="V405" t="s">
        <v>5013</v>
      </c>
      <c r="W405">
        <v>6626</v>
      </c>
      <c r="X405" t="s">
        <v>2019</v>
      </c>
      <c r="Y405" t="s">
        <v>8130</v>
      </c>
      <c r="Z405" t="s">
        <v>8131</v>
      </c>
      <c r="AA405" t="s">
        <v>2020</v>
      </c>
      <c r="AB405" t="s">
        <v>8132</v>
      </c>
      <c r="AC405" t="s">
        <v>2021</v>
      </c>
      <c r="AD405" t="s">
        <v>8133</v>
      </c>
      <c r="AE405">
        <v>8451</v>
      </c>
      <c r="AF405" t="s">
        <v>548</v>
      </c>
      <c r="AG405" t="s">
        <v>5017</v>
      </c>
      <c r="AH405" t="s">
        <v>5018</v>
      </c>
      <c r="AI405" t="s">
        <v>5019</v>
      </c>
      <c r="AJ405" t="s">
        <v>5020</v>
      </c>
      <c r="AK405" t="s">
        <v>5021</v>
      </c>
      <c r="AL405">
        <v>0</v>
      </c>
      <c r="AM405">
        <v>0</v>
      </c>
      <c r="AN405">
        <v>50</v>
      </c>
      <c r="AO405">
        <v>40</v>
      </c>
      <c r="AP405">
        <v>10</v>
      </c>
    </row>
    <row r="406" spans="1:42" x14ac:dyDescent="0.35">
      <c r="A406" t="s">
        <v>8134</v>
      </c>
      <c r="B406" t="s">
        <v>788</v>
      </c>
      <c r="C406" t="s">
        <v>5125</v>
      </c>
      <c r="D406">
        <v>1237</v>
      </c>
      <c r="E406" t="s">
        <v>8135</v>
      </c>
      <c r="F406" t="s">
        <v>5011</v>
      </c>
      <c r="G406" t="s">
        <v>8136</v>
      </c>
      <c r="H406" t="s">
        <v>86</v>
      </c>
      <c r="I406" t="s">
        <v>79</v>
      </c>
      <c r="J406" t="s">
        <v>6193</v>
      </c>
      <c r="K406" t="s">
        <v>88</v>
      </c>
      <c r="L406" t="s">
        <v>89</v>
      </c>
      <c r="M406">
        <v>1</v>
      </c>
      <c r="N406">
        <v>1</v>
      </c>
      <c r="Q406" t="s">
        <v>5082</v>
      </c>
      <c r="R406">
        <v>25</v>
      </c>
      <c r="S406">
        <v>46</v>
      </c>
      <c r="T406">
        <v>14</v>
      </c>
      <c r="U406" t="s">
        <v>5013</v>
      </c>
      <c r="V406" t="s">
        <v>5013</v>
      </c>
      <c r="W406">
        <v>6574</v>
      </c>
      <c r="X406" t="s">
        <v>8058</v>
      </c>
      <c r="Y406" t="s">
        <v>8059</v>
      </c>
      <c r="Z406" t="s">
        <v>8060</v>
      </c>
      <c r="AA406" t="s">
        <v>3509</v>
      </c>
      <c r="AB406" t="s">
        <v>8061</v>
      </c>
      <c r="AC406" t="s">
        <v>8062</v>
      </c>
      <c r="AD406" t="s">
        <v>8063</v>
      </c>
      <c r="AE406">
        <v>6574</v>
      </c>
      <c r="AF406" t="s">
        <v>8058</v>
      </c>
      <c r="AG406" t="s">
        <v>8059</v>
      </c>
      <c r="AH406" t="s">
        <v>8060</v>
      </c>
    </row>
    <row r="407" spans="1:42" x14ac:dyDescent="0.35">
      <c r="A407" t="s">
        <v>1380</v>
      </c>
      <c r="B407" t="s">
        <v>788</v>
      </c>
      <c r="C407" t="s">
        <v>5125</v>
      </c>
      <c r="D407">
        <v>1239</v>
      </c>
      <c r="E407" t="s">
        <v>1378</v>
      </c>
      <c r="F407" t="s">
        <v>5011</v>
      </c>
      <c r="G407" t="s">
        <v>1379</v>
      </c>
      <c r="H407" t="s">
        <v>832</v>
      </c>
      <c r="I407" t="s">
        <v>79</v>
      </c>
      <c r="J407" t="s">
        <v>833</v>
      </c>
      <c r="K407" t="s">
        <v>360</v>
      </c>
      <c r="L407" t="s">
        <v>99</v>
      </c>
      <c r="M407">
        <v>10</v>
      </c>
      <c r="N407">
        <v>40</v>
      </c>
      <c r="P407">
        <v>3</v>
      </c>
      <c r="Q407" t="s">
        <v>5012</v>
      </c>
      <c r="R407">
        <v>23</v>
      </c>
      <c r="S407">
        <v>80</v>
      </c>
      <c r="T407">
        <v>19</v>
      </c>
      <c r="U407" t="s">
        <v>1530</v>
      </c>
      <c r="V407" t="s">
        <v>5013</v>
      </c>
      <c r="W407">
        <v>6213</v>
      </c>
      <c r="X407" t="s">
        <v>2023</v>
      </c>
      <c r="Y407" t="s">
        <v>5330</v>
      </c>
      <c r="Z407" t="s">
        <v>5331</v>
      </c>
      <c r="AA407" t="s">
        <v>1718</v>
      </c>
      <c r="AB407" t="s">
        <v>5332</v>
      </c>
      <c r="AC407" t="s">
        <v>1719</v>
      </c>
      <c r="AD407" t="s">
        <v>8137</v>
      </c>
      <c r="AE407">
        <v>4877</v>
      </c>
      <c r="AF407" t="s">
        <v>581</v>
      </c>
      <c r="AG407" t="s">
        <v>5334</v>
      </c>
      <c r="AH407" t="s">
        <v>5335</v>
      </c>
      <c r="AI407" t="s">
        <v>1718</v>
      </c>
      <c r="AJ407" t="s">
        <v>5332</v>
      </c>
      <c r="AK407" t="s">
        <v>5336</v>
      </c>
      <c r="AL407">
        <v>0</v>
      </c>
      <c r="AM407">
        <v>16</v>
      </c>
      <c r="AN407">
        <v>24</v>
      </c>
      <c r="AO407">
        <v>0</v>
      </c>
      <c r="AP407">
        <v>0</v>
      </c>
    </row>
    <row r="408" spans="1:42" x14ac:dyDescent="0.35">
      <c r="A408" t="s">
        <v>8138</v>
      </c>
      <c r="B408" t="s">
        <v>788</v>
      </c>
      <c r="C408" t="s">
        <v>5125</v>
      </c>
      <c r="D408">
        <v>1240</v>
      </c>
      <c r="E408" t="s">
        <v>8139</v>
      </c>
      <c r="F408" t="s">
        <v>5011</v>
      </c>
      <c r="G408" t="s">
        <v>8140</v>
      </c>
      <c r="H408" t="s">
        <v>107</v>
      </c>
      <c r="I408" t="s">
        <v>79</v>
      </c>
      <c r="J408" t="s">
        <v>8141</v>
      </c>
      <c r="K408" t="s">
        <v>109</v>
      </c>
      <c r="L408" t="s">
        <v>110</v>
      </c>
      <c r="M408">
        <v>45</v>
      </c>
      <c r="N408">
        <v>326</v>
      </c>
      <c r="P408">
        <v>157</v>
      </c>
      <c r="Q408" t="s">
        <v>5012</v>
      </c>
      <c r="R408">
        <v>29</v>
      </c>
      <c r="S408">
        <v>140</v>
      </c>
      <c r="T408">
        <v>6</v>
      </c>
      <c r="U408" t="s">
        <v>5013</v>
      </c>
      <c r="V408" t="s">
        <v>5013</v>
      </c>
      <c r="W408">
        <v>13043</v>
      </c>
      <c r="X408" t="s">
        <v>8142</v>
      </c>
      <c r="Y408" t="s">
        <v>8143</v>
      </c>
      <c r="Z408" t="s">
        <v>8144</v>
      </c>
      <c r="AD408" t="s">
        <v>8145</v>
      </c>
      <c r="AE408">
        <v>19098</v>
      </c>
      <c r="AF408" t="s">
        <v>8146</v>
      </c>
      <c r="AG408" t="s">
        <v>8147</v>
      </c>
      <c r="AH408" t="s">
        <v>8148</v>
      </c>
      <c r="AI408" t="s">
        <v>8149</v>
      </c>
      <c r="AJ408" t="s">
        <v>8150</v>
      </c>
      <c r="AK408" t="s">
        <v>8151</v>
      </c>
      <c r="AL408">
        <v>0</v>
      </c>
      <c r="AM408">
        <v>16</v>
      </c>
      <c r="AN408">
        <v>164</v>
      </c>
      <c r="AO408">
        <v>64</v>
      </c>
      <c r="AP408">
        <v>35</v>
      </c>
    </row>
    <row r="409" spans="1:42" x14ac:dyDescent="0.35">
      <c r="A409" t="s">
        <v>8152</v>
      </c>
      <c r="B409" t="s">
        <v>788</v>
      </c>
      <c r="C409" t="s">
        <v>5125</v>
      </c>
      <c r="D409">
        <v>1241</v>
      </c>
      <c r="E409" t="s">
        <v>8153</v>
      </c>
      <c r="F409" t="s">
        <v>5111</v>
      </c>
      <c r="G409" t="s">
        <v>8154</v>
      </c>
      <c r="H409" t="s">
        <v>120</v>
      </c>
      <c r="I409" t="s">
        <v>79</v>
      </c>
      <c r="J409" t="s">
        <v>940</v>
      </c>
      <c r="K409" t="s">
        <v>120</v>
      </c>
      <c r="L409" t="s">
        <v>104</v>
      </c>
      <c r="M409">
        <v>0</v>
      </c>
      <c r="N409">
        <v>62</v>
      </c>
      <c r="Q409" t="s">
        <v>5012</v>
      </c>
      <c r="R409">
        <v>30</v>
      </c>
      <c r="S409">
        <v>110</v>
      </c>
      <c r="T409">
        <v>23</v>
      </c>
      <c r="U409" t="s">
        <v>5013</v>
      </c>
      <c r="V409" t="s">
        <v>5013</v>
      </c>
      <c r="W409">
        <v>6633</v>
      </c>
      <c r="X409" t="s">
        <v>8155</v>
      </c>
      <c r="Y409" t="s">
        <v>8156</v>
      </c>
      <c r="Z409" t="s">
        <v>8157</v>
      </c>
      <c r="AA409" t="s">
        <v>8158</v>
      </c>
      <c r="AE409">
        <v>6634</v>
      </c>
      <c r="AF409" t="s">
        <v>8157</v>
      </c>
      <c r="AG409" t="s">
        <v>8159</v>
      </c>
      <c r="AH409" t="s">
        <v>8157</v>
      </c>
    </row>
    <row r="410" spans="1:42" x14ac:dyDescent="0.35">
      <c r="A410" t="s">
        <v>8160</v>
      </c>
      <c r="B410" t="s">
        <v>788</v>
      </c>
      <c r="C410" t="s">
        <v>5125</v>
      </c>
      <c r="D410">
        <v>1246</v>
      </c>
      <c r="E410" t="s">
        <v>8161</v>
      </c>
      <c r="F410" t="s">
        <v>5011</v>
      </c>
      <c r="G410" t="s">
        <v>8162</v>
      </c>
      <c r="H410" t="s">
        <v>86</v>
      </c>
      <c r="I410" t="s">
        <v>79</v>
      </c>
      <c r="J410" t="s">
        <v>2996</v>
      </c>
      <c r="K410" t="s">
        <v>88</v>
      </c>
      <c r="L410" t="s">
        <v>89</v>
      </c>
      <c r="M410">
        <v>1</v>
      </c>
      <c r="N410">
        <v>12</v>
      </c>
      <c r="P410">
        <v>1</v>
      </c>
      <c r="Q410" t="s">
        <v>5012</v>
      </c>
      <c r="R410">
        <v>10</v>
      </c>
      <c r="S410">
        <v>46</v>
      </c>
      <c r="T410">
        <v>14</v>
      </c>
      <c r="U410" t="s">
        <v>1530</v>
      </c>
      <c r="V410" t="s">
        <v>5013</v>
      </c>
      <c r="W410">
        <v>6640</v>
      </c>
      <c r="X410" t="s">
        <v>2024</v>
      </c>
      <c r="Y410" t="s">
        <v>6028</v>
      </c>
      <c r="Z410" t="s">
        <v>6029</v>
      </c>
      <c r="AA410" t="s">
        <v>2026</v>
      </c>
      <c r="AB410" t="s">
        <v>6030</v>
      </c>
      <c r="AC410" t="s">
        <v>2027</v>
      </c>
      <c r="AD410" t="s">
        <v>8163</v>
      </c>
      <c r="AE410">
        <v>9825</v>
      </c>
      <c r="AF410" t="s">
        <v>8164</v>
      </c>
      <c r="AG410" t="s">
        <v>6028</v>
      </c>
      <c r="AH410" t="s">
        <v>6029</v>
      </c>
      <c r="AI410" t="s">
        <v>2026</v>
      </c>
      <c r="AJ410" t="s">
        <v>8165</v>
      </c>
      <c r="AK410" t="s">
        <v>8166</v>
      </c>
      <c r="AL410">
        <v>0</v>
      </c>
      <c r="AM410">
        <v>12</v>
      </c>
      <c r="AN410">
        <v>0</v>
      </c>
      <c r="AO410">
        <v>0</v>
      </c>
      <c r="AP410">
        <v>0</v>
      </c>
    </row>
    <row r="411" spans="1:42" x14ac:dyDescent="0.35">
      <c r="A411" t="s">
        <v>8167</v>
      </c>
      <c r="B411" t="s">
        <v>5266</v>
      </c>
      <c r="C411" t="s">
        <v>8168</v>
      </c>
      <c r="D411">
        <v>1247</v>
      </c>
      <c r="E411" t="s">
        <v>8169</v>
      </c>
      <c r="F411" t="s">
        <v>5011</v>
      </c>
      <c r="G411" t="s">
        <v>8170</v>
      </c>
      <c r="H411" t="s">
        <v>192</v>
      </c>
      <c r="I411" t="s">
        <v>79</v>
      </c>
      <c r="J411" t="s">
        <v>193</v>
      </c>
      <c r="K411" t="s">
        <v>194</v>
      </c>
      <c r="L411" t="s">
        <v>99</v>
      </c>
      <c r="M411">
        <v>12</v>
      </c>
      <c r="N411">
        <v>40</v>
      </c>
      <c r="P411">
        <v>3</v>
      </c>
      <c r="Q411" t="s">
        <v>5012</v>
      </c>
      <c r="R411">
        <v>23</v>
      </c>
      <c r="S411">
        <v>53</v>
      </c>
      <c r="T411">
        <v>19</v>
      </c>
      <c r="U411" t="s">
        <v>1530</v>
      </c>
      <c r="V411" t="s">
        <v>1530</v>
      </c>
      <c r="W411">
        <v>26868</v>
      </c>
      <c r="X411" t="s">
        <v>2028</v>
      </c>
      <c r="Z411" t="s">
        <v>5271</v>
      </c>
      <c r="AA411" t="s">
        <v>1738</v>
      </c>
      <c r="AB411" t="s">
        <v>5272</v>
      </c>
      <c r="AC411" t="s">
        <v>1739</v>
      </c>
      <c r="AD411" t="s">
        <v>1661</v>
      </c>
      <c r="AE411">
        <v>16743</v>
      </c>
      <c r="AF411" t="s">
        <v>661</v>
      </c>
      <c r="AG411" t="s">
        <v>5454</v>
      </c>
      <c r="AH411" t="s">
        <v>5455</v>
      </c>
      <c r="AI411" t="s">
        <v>1738</v>
      </c>
      <c r="AJ411" t="s">
        <v>5272</v>
      </c>
      <c r="AK411" t="s">
        <v>5456</v>
      </c>
      <c r="AL411">
        <v>0</v>
      </c>
      <c r="AM411">
        <v>8</v>
      </c>
      <c r="AN411">
        <v>12</v>
      </c>
      <c r="AO411">
        <v>20</v>
      </c>
      <c r="AP411">
        <v>0</v>
      </c>
    </row>
    <row r="412" spans="1:42" x14ac:dyDescent="0.35">
      <c r="A412" t="s">
        <v>8171</v>
      </c>
      <c r="B412" t="s">
        <v>8004</v>
      </c>
      <c r="C412" t="s">
        <v>8172</v>
      </c>
      <c r="D412">
        <v>1248</v>
      </c>
      <c r="E412" t="s">
        <v>8173</v>
      </c>
      <c r="F412" t="s">
        <v>5011</v>
      </c>
      <c r="G412" t="s">
        <v>8174</v>
      </c>
      <c r="H412" t="s">
        <v>284</v>
      </c>
      <c r="I412" t="s">
        <v>79</v>
      </c>
      <c r="J412" t="s">
        <v>1065</v>
      </c>
      <c r="K412" t="s">
        <v>286</v>
      </c>
      <c r="L412" t="s">
        <v>99</v>
      </c>
      <c r="M412">
        <v>0</v>
      </c>
      <c r="N412">
        <v>184</v>
      </c>
      <c r="P412">
        <v>27</v>
      </c>
      <c r="Q412" t="s">
        <v>5012</v>
      </c>
      <c r="R412">
        <v>21</v>
      </c>
      <c r="S412">
        <v>116</v>
      </c>
      <c r="T412">
        <v>26</v>
      </c>
      <c r="U412" t="s">
        <v>5013</v>
      </c>
      <c r="V412" t="s">
        <v>5013</v>
      </c>
      <c r="W412">
        <v>6642</v>
      </c>
      <c r="X412" t="s">
        <v>8175</v>
      </c>
      <c r="Y412" t="s">
        <v>8176</v>
      </c>
      <c r="Z412" t="s">
        <v>8177</v>
      </c>
      <c r="AA412" t="s">
        <v>8178</v>
      </c>
      <c r="AD412" t="s">
        <v>8179</v>
      </c>
      <c r="AE412">
        <v>9122</v>
      </c>
      <c r="AF412" t="s">
        <v>8180</v>
      </c>
      <c r="AG412" t="s">
        <v>8176</v>
      </c>
      <c r="AH412" t="s">
        <v>8181</v>
      </c>
      <c r="AI412" t="s">
        <v>8182</v>
      </c>
      <c r="AJ412" t="s">
        <v>8183</v>
      </c>
      <c r="AK412" t="s">
        <v>8184</v>
      </c>
      <c r="AL412">
        <v>0</v>
      </c>
      <c r="AM412">
        <v>87</v>
      </c>
      <c r="AN412">
        <v>73</v>
      </c>
      <c r="AO412">
        <v>24</v>
      </c>
      <c r="AP412">
        <v>0</v>
      </c>
    </row>
    <row r="413" spans="1:42" x14ac:dyDescent="0.35">
      <c r="A413" t="s">
        <v>8185</v>
      </c>
      <c r="B413" t="s">
        <v>788</v>
      </c>
      <c r="C413" t="s">
        <v>5125</v>
      </c>
      <c r="D413">
        <v>1250</v>
      </c>
      <c r="E413" t="s">
        <v>8186</v>
      </c>
      <c r="F413" t="s">
        <v>5011</v>
      </c>
      <c r="G413" t="s">
        <v>8187</v>
      </c>
      <c r="H413" t="s">
        <v>107</v>
      </c>
      <c r="I413" t="s">
        <v>79</v>
      </c>
      <c r="J413" t="s">
        <v>8188</v>
      </c>
      <c r="K413" t="s">
        <v>109</v>
      </c>
      <c r="L413" t="s">
        <v>110</v>
      </c>
      <c r="M413">
        <v>10</v>
      </c>
      <c r="N413">
        <v>228</v>
      </c>
      <c r="P413">
        <v>34</v>
      </c>
      <c r="Q413" t="s">
        <v>5012</v>
      </c>
      <c r="R413">
        <v>18</v>
      </c>
      <c r="S413">
        <v>140</v>
      </c>
      <c r="T413">
        <v>6</v>
      </c>
      <c r="U413" t="s">
        <v>5013</v>
      </c>
      <c r="V413" t="s">
        <v>5013</v>
      </c>
      <c r="W413">
        <v>25828</v>
      </c>
      <c r="X413" t="s">
        <v>8189</v>
      </c>
      <c r="Y413" t="s">
        <v>8190</v>
      </c>
      <c r="Z413" t="s">
        <v>8191</v>
      </c>
      <c r="AA413" t="s">
        <v>8192</v>
      </c>
      <c r="AC413" t="s">
        <v>8193</v>
      </c>
      <c r="AD413" t="s">
        <v>8194</v>
      </c>
      <c r="AE413">
        <v>25829</v>
      </c>
      <c r="AF413" t="s">
        <v>8195</v>
      </c>
      <c r="AG413" t="s">
        <v>8190</v>
      </c>
      <c r="AH413" t="s">
        <v>8191</v>
      </c>
      <c r="AI413" t="s">
        <v>8192</v>
      </c>
      <c r="AK413" t="s">
        <v>8196</v>
      </c>
      <c r="AL413">
        <v>0</v>
      </c>
      <c r="AM413">
        <v>24</v>
      </c>
      <c r="AN413">
        <v>120</v>
      </c>
      <c r="AO413">
        <v>72</v>
      </c>
      <c r="AP413">
        <v>12</v>
      </c>
    </row>
    <row r="414" spans="1:42" x14ac:dyDescent="0.35">
      <c r="A414" t="s">
        <v>8197</v>
      </c>
      <c r="B414" t="s">
        <v>788</v>
      </c>
      <c r="C414" t="s">
        <v>5125</v>
      </c>
      <c r="D414">
        <v>1251</v>
      </c>
      <c r="E414" t="s">
        <v>8198</v>
      </c>
      <c r="F414" t="s">
        <v>5367</v>
      </c>
      <c r="G414" t="s">
        <v>8199</v>
      </c>
      <c r="H414" t="s">
        <v>8200</v>
      </c>
      <c r="I414" t="s">
        <v>79</v>
      </c>
      <c r="J414" t="s">
        <v>8201</v>
      </c>
      <c r="K414" t="s">
        <v>1361</v>
      </c>
      <c r="L414" t="s">
        <v>140</v>
      </c>
      <c r="M414">
        <v>12</v>
      </c>
      <c r="N414">
        <v>144</v>
      </c>
      <c r="P414">
        <v>7</v>
      </c>
      <c r="Q414" t="s">
        <v>5012</v>
      </c>
      <c r="R414">
        <v>17</v>
      </c>
      <c r="S414">
        <v>56</v>
      </c>
      <c r="T414">
        <v>22</v>
      </c>
      <c r="U414" t="s">
        <v>1530</v>
      </c>
      <c r="V414" t="s">
        <v>5013</v>
      </c>
      <c r="W414">
        <v>6649</v>
      </c>
      <c r="X414" t="s">
        <v>2029</v>
      </c>
      <c r="Y414" t="s">
        <v>8202</v>
      </c>
      <c r="Z414" t="s">
        <v>8203</v>
      </c>
      <c r="AD414" t="s">
        <v>8204</v>
      </c>
      <c r="AE414">
        <v>5999</v>
      </c>
      <c r="AF414" t="s">
        <v>8205</v>
      </c>
      <c r="AG414" t="s">
        <v>8206</v>
      </c>
      <c r="AH414" t="s">
        <v>8207</v>
      </c>
      <c r="AI414" t="s">
        <v>8208</v>
      </c>
      <c r="AJ414" t="s">
        <v>8209</v>
      </c>
      <c r="AK414" t="s">
        <v>8210</v>
      </c>
      <c r="AL414">
        <v>0</v>
      </c>
      <c r="AM414">
        <v>40</v>
      </c>
      <c r="AN414">
        <v>88</v>
      </c>
      <c r="AO414">
        <v>16</v>
      </c>
      <c r="AP414">
        <v>0</v>
      </c>
    </row>
    <row r="415" spans="1:42" x14ac:dyDescent="0.35">
      <c r="A415" t="s">
        <v>8211</v>
      </c>
      <c r="B415" t="s">
        <v>788</v>
      </c>
      <c r="C415" t="s">
        <v>5125</v>
      </c>
      <c r="D415">
        <v>1256</v>
      </c>
      <c r="E415" t="s">
        <v>8212</v>
      </c>
      <c r="F415" t="s">
        <v>5367</v>
      </c>
      <c r="G415" t="s">
        <v>8213</v>
      </c>
      <c r="H415" t="s">
        <v>1388</v>
      </c>
      <c r="I415" t="s">
        <v>79</v>
      </c>
      <c r="J415" t="s">
        <v>1389</v>
      </c>
      <c r="K415" t="s">
        <v>1390</v>
      </c>
      <c r="L415" t="s">
        <v>140</v>
      </c>
      <c r="M415">
        <v>4</v>
      </c>
      <c r="N415">
        <v>32</v>
      </c>
      <c r="Q415" t="s">
        <v>5012</v>
      </c>
      <c r="R415">
        <v>8</v>
      </c>
      <c r="S415">
        <v>57</v>
      </c>
      <c r="T415">
        <v>5</v>
      </c>
      <c r="U415" t="s">
        <v>1530</v>
      </c>
      <c r="V415" t="s">
        <v>5013</v>
      </c>
      <c r="W415">
        <v>6657</v>
      </c>
      <c r="X415" t="s">
        <v>2030</v>
      </c>
      <c r="Y415" t="s">
        <v>8214</v>
      </c>
      <c r="Z415" t="s">
        <v>8215</v>
      </c>
      <c r="AA415" t="s">
        <v>1852</v>
      </c>
      <c r="AB415" t="s">
        <v>8216</v>
      </c>
      <c r="AC415" t="s">
        <v>1853</v>
      </c>
      <c r="AD415" t="s">
        <v>8217</v>
      </c>
      <c r="AE415">
        <v>20541</v>
      </c>
      <c r="AF415" t="s">
        <v>586</v>
      </c>
      <c r="AG415" t="s">
        <v>8218</v>
      </c>
      <c r="AH415" t="s">
        <v>8219</v>
      </c>
      <c r="AI415" t="s">
        <v>8220</v>
      </c>
      <c r="AJ415" t="s">
        <v>5730</v>
      </c>
      <c r="AK415" t="s">
        <v>2451</v>
      </c>
      <c r="AL415">
        <v>0</v>
      </c>
      <c r="AM415">
        <v>28</v>
      </c>
      <c r="AN415">
        <v>4</v>
      </c>
      <c r="AO415">
        <v>0</v>
      </c>
      <c r="AP415">
        <v>0</v>
      </c>
    </row>
    <row r="416" spans="1:42" x14ac:dyDescent="0.35">
      <c r="A416" t="s">
        <v>8221</v>
      </c>
      <c r="B416" t="s">
        <v>788</v>
      </c>
      <c r="C416" t="s">
        <v>5125</v>
      </c>
      <c r="D416">
        <v>1260</v>
      </c>
      <c r="E416" t="s">
        <v>8222</v>
      </c>
      <c r="F416" t="s">
        <v>5011</v>
      </c>
      <c r="G416" t="s">
        <v>8223</v>
      </c>
      <c r="H416" t="s">
        <v>86</v>
      </c>
      <c r="I416" t="s">
        <v>79</v>
      </c>
      <c r="J416" t="s">
        <v>1427</v>
      </c>
      <c r="K416" t="s">
        <v>88</v>
      </c>
      <c r="L416" t="s">
        <v>89</v>
      </c>
      <c r="M416">
        <v>32</v>
      </c>
      <c r="N416">
        <v>248</v>
      </c>
      <c r="P416">
        <v>9</v>
      </c>
      <c r="Q416" t="s">
        <v>5012</v>
      </c>
      <c r="R416">
        <v>35</v>
      </c>
      <c r="S416">
        <v>51</v>
      </c>
      <c r="T416">
        <v>21</v>
      </c>
      <c r="U416" t="s">
        <v>1530</v>
      </c>
      <c r="V416" t="s">
        <v>5013</v>
      </c>
      <c r="W416">
        <v>26626</v>
      </c>
      <c r="X416" t="s">
        <v>2035</v>
      </c>
      <c r="Y416" t="s">
        <v>5708</v>
      </c>
      <c r="Z416" t="s">
        <v>5709</v>
      </c>
      <c r="AA416" t="s">
        <v>1795</v>
      </c>
      <c r="AC416" t="s">
        <v>1796</v>
      </c>
      <c r="AD416" t="s">
        <v>8224</v>
      </c>
      <c r="AE416">
        <v>25289</v>
      </c>
      <c r="AF416" t="s">
        <v>5711</v>
      </c>
      <c r="AG416" t="s">
        <v>5708</v>
      </c>
      <c r="AH416" t="s">
        <v>5712</v>
      </c>
      <c r="AI416" t="s">
        <v>5713</v>
      </c>
      <c r="AK416" t="s">
        <v>5714</v>
      </c>
      <c r="AL416">
        <v>0</v>
      </c>
      <c r="AM416">
        <v>64</v>
      </c>
      <c r="AN416">
        <v>100</v>
      </c>
      <c r="AO416">
        <v>54</v>
      </c>
      <c r="AP416">
        <v>30</v>
      </c>
    </row>
    <row r="417" spans="1:42" x14ac:dyDescent="0.35">
      <c r="A417" t="s">
        <v>8225</v>
      </c>
      <c r="B417" t="s">
        <v>8004</v>
      </c>
      <c r="C417" t="s">
        <v>8172</v>
      </c>
      <c r="D417">
        <v>1263</v>
      </c>
      <c r="E417" t="s">
        <v>8226</v>
      </c>
      <c r="F417" t="s">
        <v>5011</v>
      </c>
      <c r="G417" t="s">
        <v>8227</v>
      </c>
      <c r="H417" t="s">
        <v>120</v>
      </c>
      <c r="I417" t="s">
        <v>79</v>
      </c>
      <c r="J417" t="s">
        <v>351</v>
      </c>
      <c r="K417" t="s">
        <v>120</v>
      </c>
      <c r="L417" t="s">
        <v>104</v>
      </c>
      <c r="M417">
        <v>32</v>
      </c>
      <c r="N417">
        <v>206</v>
      </c>
      <c r="P417">
        <v>10</v>
      </c>
      <c r="Q417" t="s">
        <v>5012</v>
      </c>
      <c r="R417">
        <v>24</v>
      </c>
      <c r="S417">
        <v>114</v>
      </c>
      <c r="T417">
        <v>16</v>
      </c>
      <c r="U417" t="s">
        <v>1530</v>
      </c>
      <c r="V417" t="s">
        <v>5013</v>
      </c>
      <c r="W417">
        <v>6669</v>
      </c>
      <c r="X417" t="s">
        <v>2730</v>
      </c>
      <c r="Y417" t="s">
        <v>8228</v>
      </c>
      <c r="Z417" t="s">
        <v>8229</v>
      </c>
      <c r="AD417" t="s">
        <v>8230</v>
      </c>
      <c r="AE417">
        <v>9725</v>
      </c>
      <c r="AF417" t="s">
        <v>8231</v>
      </c>
      <c r="AG417" t="s">
        <v>8232</v>
      </c>
      <c r="AH417" t="s">
        <v>8233</v>
      </c>
      <c r="AI417" t="s">
        <v>8234</v>
      </c>
      <c r="AJ417" t="s">
        <v>8235</v>
      </c>
      <c r="AK417" t="s">
        <v>8236</v>
      </c>
      <c r="AL417">
        <v>2</v>
      </c>
      <c r="AM417">
        <v>81</v>
      </c>
      <c r="AN417">
        <v>115</v>
      </c>
      <c r="AO417">
        <v>8</v>
      </c>
      <c r="AP417">
        <v>0</v>
      </c>
    </row>
    <row r="418" spans="1:42" x14ac:dyDescent="0.35">
      <c r="A418" t="s">
        <v>8237</v>
      </c>
      <c r="B418" t="s">
        <v>788</v>
      </c>
      <c r="C418" t="s">
        <v>5125</v>
      </c>
      <c r="D418">
        <v>1264</v>
      </c>
      <c r="E418" t="s">
        <v>8238</v>
      </c>
      <c r="F418" t="s">
        <v>5011</v>
      </c>
      <c r="G418" t="s">
        <v>8239</v>
      </c>
      <c r="H418" t="s">
        <v>805</v>
      </c>
      <c r="I418" t="s">
        <v>79</v>
      </c>
      <c r="J418" t="s">
        <v>5937</v>
      </c>
      <c r="K418" t="s">
        <v>805</v>
      </c>
      <c r="L418" t="s">
        <v>104</v>
      </c>
      <c r="M418">
        <v>10</v>
      </c>
      <c r="N418">
        <v>120</v>
      </c>
      <c r="P418">
        <v>6</v>
      </c>
      <c r="Q418" t="s">
        <v>5012</v>
      </c>
      <c r="R418">
        <v>26</v>
      </c>
      <c r="S418">
        <v>64</v>
      </c>
      <c r="T418">
        <v>30</v>
      </c>
      <c r="U418" t="s">
        <v>1530</v>
      </c>
      <c r="V418" t="s">
        <v>5013</v>
      </c>
      <c r="W418">
        <v>20497</v>
      </c>
      <c r="X418" t="s">
        <v>2036</v>
      </c>
      <c r="Y418" t="s">
        <v>8240</v>
      </c>
      <c r="Z418" t="s">
        <v>8241</v>
      </c>
      <c r="AA418" t="s">
        <v>2037</v>
      </c>
      <c r="AB418" t="s">
        <v>8242</v>
      </c>
      <c r="AC418" t="s">
        <v>2038</v>
      </c>
      <c r="AD418" t="s">
        <v>8243</v>
      </c>
      <c r="AE418">
        <v>9122</v>
      </c>
      <c r="AF418" t="s">
        <v>8180</v>
      </c>
      <c r="AG418" t="s">
        <v>8176</v>
      </c>
      <c r="AH418" t="s">
        <v>8181</v>
      </c>
      <c r="AI418" t="s">
        <v>8182</v>
      </c>
      <c r="AJ418" t="s">
        <v>8183</v>
      </c>
      <c r="AK418" t="s">
        <v>8184</v>
      </c>
      <c r="AL418">
        <v>0</v>
      </c>
      <c r="AM418">
        <v>34</v>
      </c>
      <c r="AN418">
        <v>48</v>
      </c>
      <c r="AO418">
        <v>38</v>
      </c>
      <c r="AP418">
        <v>0</v>
      </c>
    </row>
    <row r="419" spans="1:42" x14ac:dyDescent="0.35">
      <c r="A419" t="s">
        <v>8244</v>
      </c>
      <c r="B419" t="s">
        <v>5281</v>
      </c>
      <c r="C419" t="s">
        <v>8245</v>
      </c>
      <c r="D419">
        <v>1265</v>
      </c>
      <c r="E419" t="s">
        <v>8246</v>
      </c>
      <c r="F419" t="s">
        <v>5111</v>
      </c>
      <c r="G419" t="s">
        <v>8247</v>
      </c>
      <c r="H419" t="s">
        <v>120</v>
      </c>
      <c r="I419" t="s">
        <v>79</v>
      </c>
      <c r="J419" t="s">
        <v>5490</v>
      </c>
      <c r="K419" t="s">
        <v>120</v>
      </c>
      <c r="L419" t="s">
        <v>104</v>
      </c>
      <c r="M419">
        <v>1</v>
      </c>
      <c r="N419">
        <v>64</v>
      </c>
      <c r="P419">
        <v>3</v>
      </c>
      <c r="Q419" t="s">
        <v>8248</v>
      </c>
      <c r="R419">
        <v>33</v>
      </c>
      <c r="S419">
        <v>104</v>
      </c>
      <c r="T419">
        <v>23</v>
      </c>
      <c r="U419" t="s">
        <v>1530</v>
      </c>
      <c r="V419" t="s">
        <v>5013</v>
      </c>
      <c r="W419">
        <v>6671</v>
      </c>
      <c r="X419" t="s">
        <v>2039</v>
      </c>
      <c r="Y419" t="s">
        <v>8249</v>
      </c>
      <c r="Z419" t="s">
        <v>8250</v>
      </c>
      <c r="AD419" t="s">
        <v>8251</v>
      </c>
      <c r="AE419">
        <v>6672</v>
      </c>
      <c r="AF419" t="s">
        <v>8252</v>
      </c>
      <c r="AG419" t="s">
        <v>8249</v>
      </c>
      <c r="AH419" t="s">
        <v>8253</v>
      </c>
      <c r="AI419" t="s">
        <v>8254</v>
      </c>
      <c r="AJ419" t="s">
        <v>8255</v>
      </c>
      <c r="AK419" t="s">
        <v>8256</v>
      </c>
      <c r="AL419">
        <v>64</v>
      </c>
      <c r="AM419">
        <v>0</v>
      </c>
      <c r="AN419">
        <v>0</v>
      </c>
      <c r="AO419">
        <v>0</v>
      </c>
      <c r="AP419">
        <v>0</v>
      </c>
    </row>
    <row r="420" spans="1:42" x14ac:dyDescent="0.35">
      <c r="A420" t="s">
        <v>8257</v>
      </c>
      <c r="B420" t="s">
        <v>788</v>
      </c>
      <c r="C420" t="s">
        <v>5125</v>
      </c>
      <c r="D420">
        <v>1266</v>
      </c>
      <c r="E420" t="s">
        <v>8258</v>
      </c>
      <c r="F420" t="s">
        <v>5367</v>
      </c>
      <c r="G420" t="s">
        <v>8259</v>
      </c>
      <c r="H420" t="s">
        <v>8260</v>
      </c>
      <c r="I420" t="s">
        <v>79</v>
      </c>
      <c r="J420" t="s">
        <v>8261</v>
      </c>
      <c r="K420" t="s">
        <v>2288</v>
      </c>
      <c r="L420" t="s">
        <v>396</v>
      </c>
      <c r="M420">
        <v>12</v>
      </c>
      <c r="N420">
        <v>144</v>
      </c>
      <c r="P420">
        <v>7</v>
      </c>
      <c r="Q420" t="s">
        <v>5012</v>
      </c>
      <c r="R420">
        <v>14</v>
      </c>
      <c r="S420">
        <v>22</v>
      </c>
      <c r="T420">
        <v>4</v>
      </c>
      <c r="U420" t="s">
        <v>1530</v>
      </c>
      <c r="V420" t="s">
        <v>5013</v>
      </c>
      <c r="W420">
        <v>6673</v>
      </c>
      <c r="X420" t="s">
        <v>2040</v>
      </c>
      <c r="Y420" t="s">
        <v>8202</v>
      </c>
      <c r="Z420" t="s">
        <v>8203</v>
      </c>
      <c r="AD420" t="s">
        <v>8262</v>
      </c>
      <c r="AE420">
        <v>5999</v>
      </c>
      <c r="AF420" t="s">
        <v>8205</v>
      </c>
      <c r="AG420" t="s">
        <v>8206</v>
      </c>
      <c r="AH420" t="s">
        <v>8207</v>
      </c>
      <c r="AI420" t="s">
        <v>8208</v>
      </c>
      <c r="AJ420" t="s">
        <v>8209</v>
      </c>
      <c r="AK420" t="s">
        <v>8210</v>
      </c>
      <c r="AL420">
        <v>0</v>
      </c>
      <c r="AM420">
        <v>40</v>
      </c>
      <c r="AN420">
        <v>88</v>
      </c>
      <c r="AO420">
        <v>16</v>
      </c>
      <c r="AP420">
        <v>0</v>
      </c>
    </row>
    <row r="421" spans="1:42" x14ac:dyDescent="0.35">
      <c r="A421" t="s">
        <v>1385</v>
      </c>
      <c r="B421" t="s">
        <v>788</v>
      </c>
      <c r="C421" t="s">
        <v>5125</v>
      </c>
      <c r="D421">
        <v>1269</v>
      </c>
      <c r="E421" t="s">
        <v>1383</v>
      </c>
      <c r="F421" t="s">
        <v>5111</v>
      </c>
      <c r="G421" t="s">
        <v>1384</v>
      </c>
      <c r="H421" t="s">
        <v>387</v>
      </c>
      <c r="I421" t="s">
        <v>79</v>
      </c>
      <c r="J421" t="s">
        <v>386</v>
      </c>
      <c r="K421" t="s">
        <v>387</v>
      </c>
      <c r="L421" t="s">
        <v>388</v>
      </c>
      <c r="M421">
        <v>0</v>
      </c>
      <c r="N421">
        <v>16</v>
      </c>
      <c r="Q421" t="s">
        <v>5012</v>
      </c>
      <c r="R421">
        <v>16</v>
      </c>
      <c r="S421">
        <v>77</v>
      </c>
      <c r="T421">
        <v>29</v>
      </c>
      <c r="U421" t="s">
        <v>5013</v>
      </c>
      <c r="V421" t="s">
        <v>5013</v>
      </c>
      <c r="W421">
        <v>6679</v>
      </c>
      <c r="X421" t="s">
        <v>8263</v>
      </c>
      <c r="Y421" t="s">
        <v>8264</v>
      </c>
      <c r="Z421" t="s">
        <v>8265</v>
      </c>
      <c r="AA421" t="s">
        <v>8266</v>
      </c>
      <c r="AD421" t="s">
        <v>8267</v>
      </c>
    </row>
    <row r="422" spans="1:42" x14ac:dyDescent="0.35">
      <c r="A422" t="s">
        <v>8268</v>
      </c>
      <c r="B422" t="s">
        <v>788</v>
      </c>
      <c r="C422" t="s">
        <v>5125</v>
      </c>
      <c r="D422">
        <v>1270</v>
      </c>
      <c r="E422" t="s">
        <v>8269</v>
      </c>
      <c r="F422" t="s">
        <v>5011</v>
      </c>
      <c r="G422" t="s">
        <v>8270</v>
      </c>
      <c r="H422" t="s">
        <v>107</v>
      </c>
      <c r="I422" t="s">
        <v>79</v>
      </c>
      <c r="J422" t="s">
        <v>8271</v>
      </c>
      <c r="K422" t="s">
        <v>109</v>
      </c>
      <c r="L422" t="s">
        <v>110</v>
      </c>
      <c r="M422">
        <v>4</v>
      </c>
      <c r="N422">
        <v>84</v>
      </c>
      <c r="P422">
        <v>4</v>
      </c>
      <c r="Q422" t="s">
        <v>5012</v>
      </c>
      <c r="R422">
        <v>29</v>
      </c>
      <c r="S422">
        <v>143</v>
      </c>
      <c r="T422">
        <v>6</v>
      </c>
      <c r="U422" t="s">
        <v>5013</v>
      </c>
      <c r="V422" t="s">
        <v>5013</v>
      </c>
      <c r="W422">
        <v>6680</v>
      </c>
      <c r="X422" t="s">
        <v>8272</v>
      </c>
      <c r="Z422" t="s">
        <v>8273</v>
      </c>
      <c r="AC422" t="s">
        <v>8274</v>
      </c>
      <c r="AD422" t="s">
        <v>8275</v>
      </c>
      <c r="AE422">
        <v>13171</v>
      </c>
      <c r="AF422" t="s">
        <v>6560</v>
      </c>
      <c r="AG422" t="s">
        <v>6561</v>
      </c>
      <c r="AH422" t="s">
        <v>6388</v>
      </c>
      <c r="AI422" t="s">
        <v>6389</v>
      </c>
      <c r="AJ422" t="s">
        <v>6390</v>
      </c>
      <c r="AK422" t="s">
        <v>6562</v>
      </c>
      <c r="AL422">
        <v>0</v>
      </c>
      <c r="AM422">
        <v>12</v>
      </c>
      <c r="AN422">
        <v>36</v>
      </c>
      <c r="AO422">
        <v>36</v>
      </c>
      <c r="AP422">
        <v>0</v>
      </c>
    </row>
    <row r="423" spans="1:42" x14ac:dyDescent="0.35">
      <c r="A423" t="s">
        <v>8276</v>
      </c>
      <c r="B423" t="s">
        <v>788</v>
      </c>
      <c r="C423" t="s">
        <v>8105</v>
      </c>
      <c r="D423">
        <v>1274</v>
      </c>
      <c r="E423" t="s">
        <v>8277</v>
      </c>
      <c r="F423" t="s">
        <v>8278</v>
      </c>
      <c r="G423" t="s">
        <v>8279</v>
      </c>
      <c r="H423" t="s">
        <v>8280</v>
      </c>
      <c r="I423" t="s">
        <v>79</v>
      </c>
      <c r="J423" t="s">
        <v>8281</v>
      </c>
      <c r="K423" t="s">
        <v>1361</v>
      </c>
      <c r="L423" t="s">
        <v>140</v>
      </c>
      <c r="M423">
        <v>9</v>
      </c>
      <c r="N423">
        <v>36</v>
      </c>
      <c r="P423">
        <v>2</v>
      </c>
      <c r="Q423" t="s">
        <v>5012</v>
      </c>
      <c r="R423">
        <v>17</v>
      </c>
      <c r="S423">
        <v>56</v>
      </c>
      <c r="T423">
        <v>22</v>
      </c>
      <c r="U423" t="s">
        <v>1530</v>
      </c>
      <c r="V423" t="s">
        <v>1530</v>
      </c>
      <c r="W423">
        <v>26231</v>
      </c>
      <c r="X423" t="s">
        <v>2041</v>
      </c>
      <c r="Z423" t="s">
        <v>8282</v>
      </c>
      <c r="AA423" t="s">
        <v>1744</v>
      </c>
      <c r="AC423" t="s">
        <v>1745</v>
      </c>
      <c r="AD423" t="s">
        <v>8283</v>
      </c>
      <c r="AE423">
        <v>17841</v>
      </c>
      <c r="AF423" t="s">
        <v>701</v>
      </c>
      <c r="AG423" t="s">
        <v>7301</v>
      </c>
      <c r="AH423" t="s">
        <v>7302</v>
      </c>
      <c r="AI423" t="s">
        <v>7303</v>
      </c>
      <c r="AJ423" t="s">
        <v>7304</v>
      </c>
      <c r="AK423" t="s">
        <v>7305</v>
      </c>
      <c r="AL423">
        <v>0</v>
      </c>
      <c r="AM423">
        <v>28</v>
      </c>
      <c r="AN423">
        <v>8</v>
      </c>
      <c r="AO423">
        <v>0</v>
      </c>
      <c r="AP423">
        <v>0</v>
      </c>
    </row>
    <row r="424" spans="1:42" x14ac:dyDescent="0.35">
      <c r="A424" t="s">
        <v>8284</v>
      </c>
      <c r="B424" t="s">
        <v>788</v>
      </c>
      <c r="C424" t="s">
        <v>8285</v>
      </c>
      <c r="D424">
        <v>1277</v>
      </c>
      <c r="E424" t="s">
        <v>8286</v>
      </c>
      <c r="F424" t="s">
        <v>5011</v>
      </c>
      <c r="G424" t="s">
        <v>8287</v>
      </c>
      <c r="H424" t="s">
        <v>8288</v>
      </c>
      <c r="I424" t="s">
        <v>79</v>
      </c>
      <c r="J424" t="s">
        <v>8289</v>
      </c>
      <c r="K424" t="s">
        <v>8290</v>
      </c>
      <c r="L424" t="s">
        <v>89</v>
      </c>
      <c r="M424">
        <v>1</v>
      </c>
      <c r="N424">
        <v>8</v>
      </c>
      <c r="P424">
        <v>3</v>
      </c>
      <c r="Q424" t="s">
        <v>5012</v>
      </c>
      <c r="R424">
        <v>10</v>
      </c>
      <c r="S424">
        <v>13</v>
      </c>
      <c r="T424">
        <v>18</v>
      </c>
      <c r="U424" t="s">
        <v>5013</v>
      </c>
      <c r="V424" t="s">
        <v>5013</v>
      </c>
      <c r="W424">
        <v>23139</v>
      </c>
      <c r="X424" t="s">
        <v>4225</v>
      </c>
      <c r="Z424" t="s">
        <v>7299</v>
      </c>
      <c r="AA424" t="s">
        <v>1744</v>
      </c>
      <c r="AC424" t="s">
        <v>2213</v>
      </c>
      <c r="AD424" t="s">
        <v>1661</v>
      </c>
      <c r="AE424">
        <v>17841</v>
      </c>
      <c r="AF424" t="s">
        <v>701</v>
      </c>
      <c r="AG424" t="s">
        <v>7301</v>
      </c>
      <c r="AH424" t="s">
        <v>7302</v>
      </c>
      <c r="AI424" t="s">
        <v>7303</v>
      </c>
      <c r="AJ424" t="s">
        <v>7304</v>
      </c>
      <c r="AK424" t="s">
        <v>7305</v>
      </c>
      <c r="AL424">
        <v>0</v>
      </c>
      <c r="AM424">
        <v>0</v>
      </c>
      <c r="AN424">
        <v>8</v>
      </c>
      <c r="AO424">
        <v>0</v>
      </c>
      <c r="AP424">
        <v>0</v>
      </c>
    </row>
    <row r="425" spans="1:42" x14ac:dyDescent="0.35">
      <c r="A425" t="s">
        <v>8291</v>
      </c>
      <c r="B425" t="s">
        <v>788</v>
      </c>
      <c r="C425" t="s">
        <v>5125</v>
      </c>
      <c r="D425">
        <v>1278</v>
      </c>
      <c r="E425" t="s">
        <v>8292</v>
      </c>
      <c r="F425" t="s">
        <v>5011</v>
      </c>
      <c r="G425" t="s">
        <v>8293</v>
      </c>
      <c r="H425" t="s">
        <v>8294</v>
      </c>
      <c r="I425" t="s">
        <v>79</v>
      </c>
      <c r="J425" t="s">
        <v>8295</v>
      </c>
      <c r="K425" t="s">
        <v>919</v>
      </c>
      <c r="L425" t="s">
        <v>396</v>
      </c>
      <c r="M425">
        <v>6</v>
      </c>
      <c r="N425">
        <v>24</v>
      </c>
      <c r="P425">
        <v>2</v>
      </c>
      <c r="Q425" t="s">
        <v>5012</v>
      </c>
      <c r="R425">
        <v>36</v>
      </c>
      <c r="S425">
        <v>19</v>
      </c>
      <c r="T425">
        <v>3</v>
      </c>
      <c r="U425" t="s">
        <v>1530</v>
      </c>
      <c r="V425" t="s">
        <v>5013</v>
      </c>
      <c r="W425">
        <v>6690</v>
      </c>
      <c r="X425" t="s">
        <v>2042</v>
      </c>
      <c r="Y425" t="s">
        <v>7969</v>
      </c>
      <c r="Z425" t="s">
        <v>7970</v>
      </c>
      <c r="AA425" t="s">
        <v>7971</v>
      </c>
      <c r="AB425" t="s">
        <v>7972</v>
      </c>
      <c r="AD425" t="s">
        <v>8296</v>
      </c>
      <c r="AE425">
        <v>6535</v>
      </c>
      <c r="AF425" t="s">
        <v>7974</v>
      </c>
      <c r="AG425" t="s">
        <v>7969</v>
      </c>
      <c r="AH425" t="s">
        <v>7975</v>
      </c>
      <c r="AI425" t="s">
        <v>1994</v>
      </c>
      <c r="AJ425" t="s">
        <v>7972</v>
      </c>
      <c r="AK425" t="s">
        <v>7976</v>
      </c>
      <c r="AL425">
        <v>0</v>
      </c>
      <c r="AM425">
        <v>0</v>
      </c>
      <c r="AN425">
        <v>24</v>
      </c>
      <c r="AO425">
        <v>0</v>
      </c>
      <c r="AP425">
        <v>0</v>
      </c>
    </row>
    <row r="426" spans="1:42" x14ac:dyDescent="0.35">
      <c r="A426" t="s">
        <v>8297</v>
      </c>
      <c r="B426" t="s">
        <v>788</v>
      </c>
      <c r="C426" t="s">
        <v>5125</v>
      </c>
      <c r="D426">
        <v>1279</v>
      </c>
      <c r="E426" t="s">
        <v>8298</v>
      </c>
      <c r="F426" t="s">
        <v>5011</v>
      </c>
      <c r="G426" t="s">
        <v>8299</v>
      </c>
      <c r="H426" t="s">
        <v>8300</v>
      </c>
      <c r="I426" t="s">
        <v>79</v>
      </c>
      <c r="J426" t="s">
        <v>5184</v>
      </c>
      <c r="K426" t="s">
        <v>5128</v>
      </c>
      <c r="L426" t="s">
        <v>396</v>
      </c>
      <c r="M426">
        <v>9</v>
      </c>
      <c r="N426">
        <v>48</v>
      </c>
      <c r="P426">
        <v>4</v>
      </c>
      <c r="Q426" t="s">
        <v>5012</v>
      </c>
      <c r="R426">
        <v>36</v>
      </c>
      <c r="S426">
        <v>21</v>
      </c>
      <c r="T426">
        <v>3</v>
      </c>
      <c r="U426" t="s">
        <v>1530</v>
      </c>
      <c r="V426" t="s">
        <v>5013</v>
      </c>
      <c r="W426">
        <v>6691</v>
      </c>
      <c r="X426" t="s">
        <v>2043</v>
      </c>
      <c r="Y426" t="s">
        <v>7969</v>
      </c>
      <c r="Z426" t="s">
        <v>7970</v>
      </c>
      <c r="AA426" t="s">
        <v>7971</v>
      </c>
      <c r="AB426" t="s">
        <v>7972</v>
      </c>
      <c r="AD426" t="s">
        <v>8301</v>
      </c>
      <c r="AE426">
        <v>6535</v>
      </c>
      <c r="AF426" t="s">
        <v>7974</v>
      </c>
      <c r="AG426" t="s">
        <v>7969</v>
      </c>
      <c r="AH426" t="s">
        <v>7975</v>
      </c>
      <c r="AI426" t="s">
        <v>1994</v>
      </c>
      <c r="AJ426" t="s">
        <v>7972</v>
      </c>
      <c r="AK426" t="s">
        <v>7976</v>
      </c>
      <c r="AL426">
        <v>0</v>
      </c>
      <c r="AM426">
        <v>24</v>
      </c>
      <c r="AN426">
        <v>24</v>
      </c>
      <c r="AO426">
        <v>0</v>
      </c>
      <c r="AP426">
        <v>0</v>
      </c>
    </row>
    <row r="427" spans="1:42" x14ac:dyDescent="0.35">
      <c r="A427" t="s">
        <v>8302</v>
      </c>
      <c r="B427" t="s">
        <v>788</v>
      </c>
      <c r="C427" t="s">
        <v>8303</v>
      </c>
      <c r="D427">
        <v>1282</v>
      </c>
      <c r="E427" t="s">
        <v>8304</v>
      </c>
      <c r="F427" t="s">
        <v>5011</v>
      </c>
      <c r="G427" t="s">
        <v>8305</v>
      </c>
      <c r="H427" t="s">
        <v>6005</v>
      </c>
      <c r="I427" t="s">
        <v>79</v>
      </c>
      <c r="J427" t="s">
        <v>6006</v>
      </c>
      <c r="K427" t="s">
        <v>6007</v>
      </c>
      <c r="L427" t="s">
        <v>204</v>
      </c>
      <c r="M427">
        <v>13</v>
      </c>
      <c r="N427">
        <v>44</v>
      </c>
      <c r="P427">
        <v>4</v>
      </c>
      <c r="Q427" t="s">
        <v>5012</v>
      </c>
      <c r="R427">
        <v>15</v>
      </c>
      <c r="S427">
        <v>31</v>
      </c>
      <c r="T427">
        <v>21</v>
      </c>
      <c r="U427" t="s">
        <v>1530</v>
      </c>
      <c r="V427" t="s">
        <v>5013</v>
      </c>
      <c r="W427">
        <v>27780</v>
      </c>
      <c r="X427" t="s">
        <v>2783</v>
      </c>
      <c r="Z427" t="s">
        <v>5331</v>
      </c>
      <c r="AA427" t="s">
        <v>1718</v>
      </c>
      <c r="AB427" t="s">
        <v>5332</v>
      </c>
      <c r="AC427" t="s">
        <v>1719</v>
      </c>
      <c r="AD427" t="s">
        <v>8306</v>
      </c>
      <c r="AE427">
        <v>4877</v>
      </c>
      <c r="AF427" t="s">
        <v>581</v>
      </c>
      <c r="AG427" t="s">
        <v>5334</v>
      </c>
      <c r="AH427" t="s">
        <v>5335</v>
      </c>
      <c r="AI427" t="s">
        <v>1718</v>
      </c>
      <c r="AJ427" t="s">
        <v>5332</v>
      </c>
      <c r="AK427" t="s">
        <v>5336</v>
      </c>
      <c r="AL427">
        <v>0</v>
      </c>
      <c r="AM427">
        <v>8</v>
      </c>
      <c r="AN427">
        <v>28</v>
      </c>
      <c r="AO427">
        <v>8</v>
      </c>
      <c r="AP427">
        <v>0</v>
      </c>
    </row>
    <row r="428" spans="1:42" x14ac:dyDescent="0.35">
      <c r="A428" t="s">
        <v>8307</v>
      </c>
      <c r="B428" t="s">
        <v>788</v>
      </c>
      <c r="C428" t="s">
        <v>5125</v>
      </c>
      <c r="D428">
        <v>1284</v>
      </c>
      <c r="E428" t="s">
        <v>8308</v>
      </c>
      <c r="F428" t="s">
        <v>5011</v>
      </c>
      <c r="G428" t="s">
        <v>8309</v>
      </c>
      <c r="H428" t="s">
        <v>8310</v>
      </c>
      <c r="I428" t="s">
        <v>79</v>
      </c>
      <c r="J428" t="s">
        <v>8311</v>
      </c>
      <c r="K428" t="s">
        <v>7747</v>
      </c>
      <c r="L428" t="s">
        <v>110</v>
      </c>
      <c r="M428">
        <v>6</v>
      </c>
      <c r="N428">
        <v>38</v>
      </c>
      <c r="P428">
        <v>10</v>
      </c>
      <c r="Q428" t="s">
        <v>5012</v>
      </c>
      <c r="R428">
        <v>27</v>
      </c>
      <c r="S428">
        <v>25</v>
      </c>
      <c r="T428">
        <v>18</v>
      </c>
      <c r="U428" t="s">
        <v>1530</v>
      </c>
      <c r="V428" t="s">
        <v>5013</v>
      </c>
      <c r="W428">
        <v>6696</v>
      </c>
      <c r="X428" t="s">
        <v>2045</v>
      </c>
      <c r="Z428" t="s">
        <v>8215</v>
      </c>
      <c r="AA428" t="s">
        <v>1852</v>
      </c>
      <c r="AB428" t="s">
        <v>8216</v>
      </c>
      <c r="AC428" t="s">
        <v>1853</v>
      </c>
      <c r="AD428" t="s">
        <v>8312</v>
      </c>
      <c r="AE428">
        <v>20541</v>
      </c>
      <c r="AF428" t="s">
        <v>586</v>
      </c>
      <c r="AG428" t="s">
        <v>8218</v>
      </c>
      <c r="AH428" t="s">
        <v>8219</v>
      </c>
      <c r="AI428" t="s">
        <v>8220</v>
      </c>
      <c r="AJ428" t="s">
        <v>5730</v>
      </c>
      <c r="AK428" t="s">
        <v>2451</v>
      </c>
      <c r="AL428">
        <v>0</v>
      </c>
      <c r="AM428">
        <v>12</v>
      </c>
      <c r="AN428">
        <v>22</v>
      </c>
      <c r="AO428">
        <v>4</v>
      </c>
      <c r="AP428">
        <v>0</v>
      </c>
    </row>
    <row r="429" spans="1:42" x14ac:dyDescent="0.35">
      <c r="A429" t="s">
        <v>8313</v>
      </c>
      <c r="B429" t="s">
        <v>788</v>
      </c>
      <c r="C429" t="s">
        <v>8314</v>
      </c>
      <c r="D429">
        <v>1286</v>
      </c>
      <c r="E429" t="s">
        <v>8315</v>
      </c>
      <c r="F429" t="s">
        <v>5011</v>
      </c>
      <c r="G429" t="s">
        <v>8316</v>
      </c>
      <c r="H429" t="s">
        <v>8317</v>
      </c>
      <c r="I429" t="s">
        <v>79</v>
      </c>
      <c r="J429" t="s">
        <v>5855</v>
      </c>
      <c r="K429" t="s">
        <v>5856</v>
      </c>
      <c r="L429" t="s">
        <v>110</v>
      </c>
      <c r="M429">
        <v>13</v>
      </c>
      <c r="N429">
        <v>232</v>
      </c>
      <c r="P429">
        <v>18</v>
      </c>
      <c r="Q429" t="s">
        <v>5012</v>
      </c>
      <c r="R429">
        <v>8</v>
      </c>
      <c r="S429">
        <v>18</v>
      </c>
      <c r="T429">
        <v>5</v>
      </c>
      <c r="U429" t="s">
        <v>1530</v>
      </c>
      <c r="V429" t="s">
        <v>5013</v>
      </c>
      <c r="W429">
        <v>22456</v>
      </c>
      <c r="X429" t="s">
        <v>2177</v>
      </c>
      <c r="Z429" t="s">
        <v>8318</v>
      </c>
      <c r="AA429" t="s">
        <v>2178</v>
      </c>
      <c r="AB429" t="s">
        <v>8319</v>
      </c>
      <c r="AC429" t="s">
        <v>2179</v>
      </c>
      <c r="AD429" t="s">
        <v>8320</v>
      </c>
      <c r="AE429">
        <v>22603</v>
      </c>
      <c r="AF429" t="s">
        <v>8321</v>
      </c>
      <c r="AG429" t="s">
        <v>8322</v>
      </c>
      <c r="AH429" t="s">
        <v>5165</v>
      </c>
      <c r="AI429" t="s">
        <v>8323</v>
      </c>
      <c r="AJ429" t="s">
        <v>8319</v>
      </c>
      <c r="AK429" t="s">
        <v>8324</v>
      </c>
      <c r="AL429">
        <v>0</v>
      </c>
      <c r="AM429">
        <v>48</v>
      </c>
      <c r="AN429">
        <v>112</v>
      </c>
      <c r="AO429">
        <v>72</v>
      </c>
      <c r="AP429">
        <v>0</v>
      </c>
    </row>
    <row r="430" spans="1:42" x14ac:dyDescent="0.35">
      <c r="A430" t="s">
        <v>8325</v>
      </c>
      <c r="B430" t="s">
        <v>788</v>
      </c>
      <c r="C430" t="s">
        <v>5125</v>
      </c>
      <c r="D430">
        <v>1290</v>
      </c>
      <c r="E430" t="s">
        <v>8326</v>
      </c>
      <c r="F430" t="s">
        <v>5011</v>
      </c>
      <c r="G430" t="s">
        <v>8327</v>
      </c>
      <c r="H430" t="s">
        <v>814</v>
      </c>
      <c r="I430" t="s">
        <v>79</v>
      </c>
      <c r="J430" t="s">
        <v>815</v>
      </c>
      <c r="K430" t="s">
        <v>229</v>
      </c>
      <c r="L430" t="s">
        <v>230</v>
      </c>
      <c r="M430">
        <v>4</v>
      </c>
      <c r="N430">
        <v>12</v>
      </c>
      <c r="Q430" t="s">
        <v>5012</v>
      </c>
      <c r="R430">
        <v>28</v>
      </c>
      <c r="S430">
        <v>36</v>
      </c>
      <c r="T430">
        <v>20</v>
      </c>
      <c r="U430" t="s">
        <v>5013</v>
      </c>
      <c r="V430" t="s">
        <v>5013</v>
      </c>
      <c r="W430">
        <v>6703</v>
      </c>
      <c r="X430" t="s">
        <v>8328</v>
      </c>
      <c r="Y430" t="s">
        <v>8329</v>
      </c>
      <c r="Z430" t="s">
        <v>8330</v>
      </c>
      <c r="AA430" t="s">
        <v>8331</v>
      </c>
      <c r="AB430" t="s">
        <v>8332</v>
      </c>
      <c r="AD430" t="s">
        <v>8333</v>
      </c>
      <c r="AE430">
        <v>6704</v>
      </c>
      <c r="AF430" t="s">
        <v>8334</v>
      </c>
      <c r="AG430" t="s">
        <v>8335</v>
      </c>
      <c r="AH430" t="s">
        <v>8336</v>
      </c>
    </row>
    <row r="431" spans="1:42" x14ac:dyDescent="0.35">
      <c r="A431" t="s">
        <v>8337</v>
      </c>
      <c r="B431" t="s">
        <v>788</v>
      </c>
      <c r="C431" t="s">
        <v>5125</v>
      </c>
      <c r="D431">
        <v>1291</v>
      </c>
      <c r="E431" t="s">
        <v>8338</v>
      </c>
      <c r="F431" t="s">
        <v>5111</v>
      </c>
      <c r="G431" t="s">
        <v>8339</v>
      </c>
      <c r="H431" t="s">
        <v>107</v>
      </c>
      <c r="I431" t="s">
        <v>79</v>
      </c>
      <c r="J431" t="s">
        <v>8340</v>
      </c>
      <c r="K431" t="s">
        <v>109</v>
      </c>
      <c r="L431" t="s">
        <v>110</v>
      </c>
      <c r="M431">
        <v>0</v>
      </c>
      <c r="N431">
        <v>96</v>
      </c>
      <c r="Q431" t="s">
        <v>5012</v>
      </c>
      <c r="R431">
        <v>29</v>
      </c>
      <c r="S431">
        <v>145</v>
      </c>
      <c r="T431">
        <v>6</v>
      </c>
      <c r="U431" t="s">
        <v>5013</v>
      </c>
      <c r="V431" t="s">
        <v>5013</v>
      </c>
      <c r="W431">
        <v>6705</v>
      </c>
      <c r="X431" t="s">
        <v>8341</v>
      </c>
      <c r="Y431" t="s">
        <v>8342</v>
      </c>
      <c r="Z431" t="s">
        <v>8343</v>
      </c>
      <c r="AA431" t="s">
        <v>8344</v>
      </c>
      <c r="AD431" t="s">
        <v>8345</v>
      </c>
      <c r="AE431">
        <v>6706</v>
      </c>
      <c r="AF431" t="s">
        <v>5865</v>
      </c>
      <c r="AG431" t="s">
        <v>5862</v>
      </c>
      <c r="AH431" t="s">
        <v>5866</v>
      </c>
      <c r="AI431" t="s">
        <v>2248</v>
      </c>
      <c r="AJ431" t="s">
        <v>5867</v>
      </c>
      <c r="AK431" t="s">
        <v>5868</v>
      </c>
    </row>
    <row r="432" spans="1:42" x14ac:dyDescent="0.35">
      <c r="A432" t="s">
        <v>8346</v>
      </c>
      <c r="B432" t="s">
        <v>788</v>
      </c>
      <c r="C432" t="s">
        <v>5125</v>
      </c>
      <c r="D432">
        <v>1292</v>
      </c>
      <c r="E432" t="s">
        <v>8347</v>
      </c>
      <c r="F432" t="s">
        <v>5011</v>
      </c>
      <c r="G432" t="s">
        <v>8348</v>
      </c>
      <c r="H432" t="s">
        <v>8349</v>
      </c>
      <c r="I432" t="s">
        <v>79</v>
      </c>
      <c r="J432" t="s">
        <v>8350</v>
      </c>
      <c r="K432" t="s">
        <v>109</v>
      </c>
      <c r="L432" t="s">
        <v>110</v>
      </c>
      <c r="M432">
        <v>150</v>
      </c>
      <c r="N432">
        <v>150</v>
      </c>
      <c r="P432">
        <v>5</v>
      </c>
      <c r="Q432" t="s">
        <v>5143</v>
      </c>
      <c r="R432">
        <v>29</v>
      </c>
      <c r="S432">
        <v>143</v>
      </c>
      <c r="T432">
        <v>6</v>
      </c>
      <c r="U432" t="s">
        <v>1530</v>
      </c>
      <c r="V432" t="s">
        <v>5013</v>
      </c>
      <c r="W432">
        <v>6707</v>
      </c>
      <c r="X432" t="s">
        <v>2181</v>
      </c>
      <c r="Y432" t="s">
        <v>8351</v>
      </c>
      <c r="Z432" t="s">
        <v>8352</v>
      </c>
      <c r="AA432" t="s">
        <v>1781</v>
      </c>
      <c r="AB432" t="s">
        <v>8353</v>
      </c>
      <c r="AC432" t="s">
        <v>1783</v>
      </c>
      <c r="AD432" t="s">
        <v>8354</v>
      </c>
      <c r="AE432">
        <v>9820</v>
      </c>
      <c r="AF432" t="s">
        <v>8355</v>
      </c>
      <c r="AG432" t="s">
        <v>8356</v>
      </c>
      <c r="AH432" t="s">
        <v>8357</v>
      </c>
      <c r="AI432" t="s">
        <v>1781</v>
      </c>
      <c r="AJ432" t="s">
        <v>8353</v>
      </c>
      <c r="AK432" t="s">
        <v>8358</v>
      </c>
      <c r="AL432">
        <v>0</v>
      </c>
      <c r="AM432">
        <v>0</v>
      </c>
      <c r="AN432">
        <v>0</v>
      </c>
      <c r="AO432">
        <v>0</v>
      </c>
      <c r="AP432">
        <v>150</v>
      </c>
    </row>
    <row r="433" spans="1:42" x14ac:dyDescent="0.35">
      <c r="A433" t="s">
        <v>8359</v>
      </c>
      <c r="B433" t="s">
        <v>788</v>
      </c>
      <c r="C433" t="s">
        <v>5125</v>
      </c>
      <c r="D433">
        <v>1293</v>
      </c>
      <c r="E433" t="s">
        <v>8360</v>
      </c>
      <c r="F433" t="s">
        <v>5011</v>
      </c>
      <c r="G433" t="s">
        <v>8361</v>
      </c>
      <c r="H433" t="s">
        <v>5762</v>
      </c>
      <c r="I433" t="s">
        <v>79</v>
      </c>
      <c r="J433" t="s">
        <v>5763</v>
      </c>
      <c r="K433" t="s">
        <v>5764</v>
      </c>
      <c r="L433" t="s">
        <v>89</v>
      </c>
      <c r="M433">
        <v>14</v>
      </c>
      <c r="N433">
        <v>200</v>
      </c>
      <c r="P433">
        <v>58</v>
      </c>
      <c r="Q433" t="s">
        <v>5012</v>
      </c>
      <c r="R433">
        <v>35</v>
      </c>
      <c r="S433">
        <v>45</v>
      </c>
      <c r="T433">
        <v>21</v>
      </c>
      <c r="U433" t="s">
        <v>5013</v>
      </c>
      <c r="V433" t="s">
        <v>5013</v>
      </c>
      <c r="W433">
        <v>6710</v>
      </c>
      <c r="X433" t="s">
        <v>8362</v>
      </c>
      <c r="Y433" t="s">
        <v>8363</v>
      </c>
      <c r="Z433" t="s">
        <v>8364</v>
      </c>
      <c r="AA433" t="s">
        <v>8365</v>
      </c>
      <c r="AB433" t="s">
        <v>8366</v>
      </c>
      <c r="AD433" t="s">
        <v>8367</v>
      </c>
      <c r="AE433">
        <v>16828</v>
      </c>
      <c r="AF433" t="s">
        <v>8368</v>
      </c>
      <c r="AG433" t="s">
        <v>8363</v>
      </c>
      <c r="AH433" t="s">
        <v>8369</v>
      </c>
      <c r="AI433" t="s">
        <v>8365</v>
      </c>
      <c r="AJ433" t="s">
        <v>8366</v>
      </c>
      <c r="AK433" t="s">
        <v>8370</v>
      </c>
      <c r="AL433">
        <v>0</v>
      </c>
      <c r="AM433">
        <v>16</v>
      </c>
      <c r="AN433">
        <v>80</v>
      </c>
      <c r="AO433">
        <v>104</v>
      </c>
      <c r="AP433">
        <v>0</v>
      </c>
    </row>
    <row r="434" spans="1:42" x14ac:dyDescent="0.35">
      <c r="A434" t="s">
        <v>8371</v>
      </c>
      <c r="B434" t="s">
        <v>788</v>
      </c>
      <c r="C434" t="s">
        <v>5125</v>
      </c>
      <c r="D434">
        <v>1297</v>
      </c>
      <c r="E434" t="s">
        <v>8372</v>
      </c>
      <c r="F434" t="s">
        <v>5011</v>
      </c>
      <c r="G434" t="s">
        <v>8373</v>
      </c>
      <c r="H434" t="s">
        <v>5814</v>
      </c>
      <c r="I434" t="s">
        <v>79</v>
      </c>
      <c r="J434" t="s">
        <v>5815</v>
      </c>
      <c r="K434" t="s">
        <v>149</v>
      </c>
      <c r="L434" t="s">
        <v>150</v>
      </c>
      <c r="M434">
        <v>4</v>
      </c>
      <c r="N434">
        <v>24</v>
      </c>
      <c r="P434">
        <v>3</v>
      </c>
      <c r="Q434" t="s">
        <v>5012</v>
      </c>
      <c r="R434">
        <v>5</v>
      </c>
      <c r="S434">
        <v>8</v>
      </c>
      <c r="T434">
        <v>3</v>
      </c>
      <c r="U434" t="s">
        <v>1530</v>
      </c>
      <c r="V434" t="s">
        <v>5013</v>
      </c>
      <c r="W434">
        <v>6717</v>
      </c>
      <c r="X434" t="s">
        <v>2645</v>
      </c>
      <c r="Y434" t="s">
        <v>8374</v>
      </c>
      <c r="Z434" t="s">
        <v>8215</v>
      </c>
      <c r="AA434" t="s">
        <v>1852</v>
      </c>
      <c r="AB434" t="s">
        <v>8216</v>
      </c>
      <c r="AC434" t="s">
        <v>1853</v>
      </c>
      <c r="AD434" t="s">
        <v>8375</v>
      </c>
      <c r="AE434">
        <v>20541</v>
      </c>
      <c r="AF434" t="s">
        <v>586</v>
      </c>
      <c r="AG434" t="s">
        <v>8218</v>
      </c>
      <c r="AH434" t="s">
        <v>8219</v>
      </c>
      <c r="AI434" t="s">
        <v>8220</v>
      </c>
      <c r="AJ434" t="s">
        <v>5730</v>
      </c>
      <c r="AK434" t="s">
        <v>2451</v>
      </c>
      <c r="AL434">
        <v>0</v>
      </c>
      <c r="AM434">
        <v>8</v>
      </c>
      <c r="AN434">
        <v>16</v>
      </c>
      <c r="AO434">
        <v>0</v>
      </c>
      <c r="AP434">
        <v>0</v>
      </c>
    </row>
    <row r="435" spans="1:42" x14ac:dyDescent="0.35">
      <c r="A435" t="s">
        <v>8376</v>
      </c>
      <c r="B435" t="s">
        <v>788</v>
      </c>
      <c r="C435" t="s">
        <v>5125</v>
      </c>
      <c r="D435">
        <v>1298</v>
      </c>
      <c r="E435" t="s">
        <v>8377</v>
      </c>
      <c r="F435" t="s">
        <v>5011</v>
      </c>
      <c r="G435" t="s">
        <v>8378</v>
      </c>
      <c r="H435" t="s">
        <v>8379</v>
      </c>
      <c r="I435" t="s">
        <v>79</v>
      </c>
      <c r="J435" t="s">
        <v>8380</v>
      </c>
      <c r="K435" t="s">
        <v>279</v>
      </c>
      <c r="L435" t="s">
        <v>110</v>
      </c>
      <c r="M435">
        <v>3</v>
      </c>
      <c r="N435">
        <v>24</v>
      </c>
      <c r="P435">
        <v>1</v>
      </c>
      <c r="Q435" t="s">
        <v>5012</v>
      </c>
      <c r="R435">
        <v>8</v>
      </c>
      <c r="S435">
        <v>16</v>
      </c>
      <c r="T435">
        <v>3</v>
      </c>
      <c r="U435" t="s">
        <v>1530</v>
      </c>
      <c r="V435" t="s">
        <v>5013</v>
      </c>
      <c r="W435">
        <v>6719</v>
      </c>
      <c r="X435" t="s">
        <v>2182</v>
      </c>
      <c r="Y435" t="s">
        <v>8381</v>
      </c>
      <c r="Z435" t="s">
        <v>7052</v>
      </c>
      <c r="AC435" t="s">
        <v>2183</v>
      </c>
      <c r="AD435" t="s">
        <v>8382</v>
      </c>
      <c r="AE435">
        <v>20541</v>
      </c>
      <c r="AF435" t="s">
        <v>586</v>
      </c>
      <c r="AG435" t="s">
        <v>8218</v>
      </c>
      <c r="AH435" t="s">
        <v>8219</v>
      </c>
      <c r="AI435" t="s">
        <v>8220</v>
      </c>
      <c r="AJ435" t="s">
        <v>5730</v>
      </c>
      <c r="AK435" t="s">
        <v>2451</v>
      </c>
      <c r="AL435">
        <v>0</v>
      </c>
      <c r="AM435">
        <v>0</v>
      </c>
      <c r="AN435">
        <v>24</v>
      </c>
      <c r="AO435">
        <v>0</v>
      </c>
      <c r="AP435">
        <v>0</v>
      </c>
    </row>
    <row r="436" spans="1:42" x14ac:dyDescent="0.35">
      <c r="A436" t="s">
        <v>8383</v>
      </c>
      <c r="B436" t="s">
        <v>788</v>
      </c>
      <c r="C436" t="s">
        <v>5125</v>
      </c>
      <c r="D436">
        <v>1299</v>
      </c>
      <c r="E436" t="s">
        <v>8384</v>
      </c>
      <c r="F436" t="s">
        <v>5111</v>
      </c>
      <c r="G436" t="s">
        <v>8385</v>
      </c>
      <c r="H436" t="s">
        <v>120</v>
      </c>
      <c r="I436" t="s">
        <v>79</v>
      </c>
      <c r="J436" t="s">
        <v>8386</v>
      </c>
      <c r="K436" t="s">
        <v>120</v>
      </c>
      <c r="L436" t="s">
        <v>104</v>
      </c>
      <c r="M436">
        <v>0</v>
      </c>
      <c r="N436">
        <v>268</v>
      </c>
      <c r="Q436" t="s">
        <v>5012</v>
      </c>
      <c r="R436">
        <v>30</v>
      </c>
      <c r="S436">
        <v>108</v>
      </c>
      <c r="T436">
        <v>23</v>
      </c>
      <c r="U436" t="s">
        <v>5013</v>
      </c>
      <c r="V436" t="s">
        <v>5013</v>
      </c>
      <c r="W436">
        <v>6720</v>
      </c>
      <c r="X436" t="s">
        <v>8387</v>
      </c>
      <c r="Y436" t="s">
        <v>8388</v>
      </c>
      <c r="Z436" t="s">
        <v>8389</v>
      </c>
      <c r="AA436" t="s">
        <v>8390</v>
      </c>
      <c r="AE436">
        <v>6721</v>
      </c>
      <c r="AF436" t="s">
        <v>8391</v>
      </c>
      <c r="AG436" t="s">
        <v>8392</v>
      </c>
      <c r="AH436" t="s">
        <v>8393</v>
      </c>
    </row>
    <row r="437" spans="1:42" x14ac:dyDescent="0.35">
      <c r="A437" t="s">
        <v>8394</v>
      </c>
      <c r="B437" t="s">
        <v>788</v>
      </c>
      <c r="C437" t="s">
        <v>5125</v>
      </c>
      <c r="D437">
        <v>1300</v>
      </c>
      <c r="E437" t="s">
        <v>8395</v>
      </c>
      <c r="F437" t="s">
        <v>5011</v>
      </c>
      <c r="G437" t="s">
        <v>8396</v>
      </c>
      <c r="H437" t="s">
        <v>5814</v>
      </c>
      <c r="I437" t="s">
        <v>79</v>
      </c>
      <c r="J437" t="s">
        <v>5815</v>
      </c>
      <c r="K437" t="s">
        <v>149</v>
      </c>
      <c r="L437" t="s">
        <v>150</v>
      </c>
      <c r="M437">
        <v>4</v>
      </c>
      <c r="N437">
        <v>24</v>
      </c>
      <c r="P437">
        <v>2</v>
      </c>
      <c r="Q437" t="s">
        <v>5012</v>
      </c>
      <c r="R437">
        <v>5</v>
      </c>
      <c r="S437">
        <v>8</v>
      </c>
      <c r="T437">
        <v>3</v>
      </c>
      <c r="U437" t="s">
        <v>1530</v>
      </c>
      <c r="V437" t="s">
        <v>5013</v>
      </c>
      <c r="W437">
        <v>6722</v>
      </c>
      <c r="X437" t="s">
        <v>2184</v>
      </c>
      <c r="Y437" t="s">
        <v>8397</v>
      </c>
      <c r="Z437" t="s">
        <v>8215</v>
      </c>
      <c r="AA437" t="s">
        <v>1852</v>
      </c>
      <c r="AB437" t="s">
        <v>8216</v>
      </c>
      <c r="AC437" t="s">
        <v>1853</v>
      </c>
      <c r="AD437" t="s">
        <v>8398</v>
      </c>
      <c r="AE437">
        <v>20541</v>
      </c>
      <c r="AF437" t="s">
        <v>586</v>
      </c>
      <c r="AG437" t="s">
        <v>8218</v>
      </c>
      <c r="AH437" t="s">
        <v>8219</v>
      </c>
      <c r="AI437" t="s">
        <v>8220</v>
      </c>
      <c r="AJ437" t="s">
        <v>5730</v>
      </c>
      <c r="AK437" t="s">
        <v>2451</v>
      </c>
      <c r="AL437">
        <v>0</v>
      </c>
      <c r="AM437">
        <v>8</v>
      </c>
      <c r="AN437">
        <v>12</v>
      </c>
      <c r="AO437">
        <v>4</v>
      </c>
      <c r="AP437">
        <v>0</v>
      </c>
    </row>
    <row r="438" spans="1:42" x14ac:dyDescent="0.35">
      <c r="A438" t="s">
        <v>8399</v>
      </c>
      <c r="B438" t="s">
        <v>5218</v>
      </c>
      <c r="C438" t="s">
        <v>8400</v>
      </c>
      <c r="D438">
        <v>1303</v>
      </c>
      <c r="E438" t="s">
        <v>8401</v>
      </c>
      <c r="F438" t="s">
        <v>5011</v>
      </c>
      <c r="G438" t="s">
        <v>8402</v>
      </c>
      <c r="H438" t="s">
        <v>963</v>
      </c>
      <c r="I438" t="s">
        <v>79</v>
      </c>
      <c r="J438" t="s">
        <v>964</v>
      </c>
      <c r="K438" t="s">
        <v>965</v>
      </c>
      <c r="L438" t="s">
        <v>140</v>
      </c>
      <c r="M438">
        <v>4</v>
      </c>
      <c r="N438">
        <v>48</v>
      </c>
      <c r="P438">
        <v>1</v>
      </c>
      <c r="Q438" t="s">
        <v>5012</v>
      </c>
      <c r="R438">
        <v>8</v>
      </c>
      <c r="S438">
        <v>13</v>
      </c>
      <c r="T438">
        <v>5</v>
      </c>
      <c r="U438" t="s">
        <v>1530</v>
      </c>
      <c r="V438" t="s">
        <v>5013</v>
      </c>
      <c r="W438">
        <v>21364</v>
      </c>
      <c r="X438" t="s">
        <v>2186</v>
      </c>
      <c r="Y438" t="s">
        <v>7057</v>
      </c>
      <c r="Z438" t="s">
        <v>7058</v>
      </c>
      <c r="AA438" t="s">
        <v>2187</v>
      </c>
      <c r="AB438" t="s">
        <v>7059</v>
      </c>
      <c r="AC438" t="s">
        <v>2188</v>
      </c>
      <c r="AD438" t="s">
        <v>8403</v>
      </c>
      <c r="AE438">
        <v>23566</v>
      </c>
      <c r="AF438" t="s">
        <v>583</v>
      </c>
      <c r="AG438" t="s">
        <v>7057</v>
      </c>
      <c r="AH438" t="s">
        <v>7061</v>
      </c>
      <c r="AI438" t="s">
        <v>2187</v>
      </c>
      <c r="AJ438" t="s">
        <v>7062</v>
      </c>
      <c r="AK438" t="s">
        <v>7063</v>
      </c>
      <c r="AL438">
        <v>0</v>
      </c>
      <c r="AM438">
        <v>9</v>
      </c>
      <c r="AN438">
        <v>39</v>
      </c>
      <c r="AO438">
        <v>0</v>
      </c>
      <c r="AP438">
        <v>0</v>
      </c>
    </row>
    <row r="439" spans="1:42" x14ac:dyDescent="0.35">
      <c r="A439" t="s">
        <v>8404</v>
      </c>
      <c r="B439" t="s">
        <v>788</v>
      </c>
      <c r="C439" t="s">
        <v>5125</v>
      </c>
      <c r="D439">
        <v>1307</v>
      </c>
      <c r="E439" t="s">
        <v>8405</v>
      </c>
      <c r="F439" t="s">
        <v>5011</v>
      </c>
      <c r="G439" t="s">
        <v>8406</v>
      </c>
      <c r="H439" t="s">
        <v>170</v>
      </c>
      <c r="I439" t="s">
        <v>79</v>
      </c>
      <c r="J439" t="s">
        <v>171</v>
      </c>
      <c r="K439" t="s">
        <v>120</v>
      </c>
      <c r="L439" t="s">
        <v>104</v>
      </c>
      <c r="M439">
        <v>2</v>
      </c>
      <c r="N439">
        <v>17</v>
      </c>
      <c r="P439">
        <v>8</v>
      </c>
      <c r="Q439" t="s">
        <v>5012</v>
      </c>
      <c r="R439">
        <v>33</v>
      </c>
      <c r="S439">
        <v>105</v>
      </c>
      <c r="T439">
        <v>9</v>
      </c>
      <c r="U439" t="s">
        <v>5013</v>
      </c>
      <c r="V439" t="s">
        <v>5013</v>
      </c>
      <c r="W439">
        <v>6728</v>
      </c>
      <c r="X439" t="s">
        <v>8407</v>
      </c>
      <c r="Y439" t="s">
        <v>8408</v>
      </c>
      <c r="Z439" t="s">
        <v>8409</v>
      </c>
      <c r="AA439" t="s">
        <v>8410</v>
      </c>
      <c r="AC439" t="s">
        <v>8411</v>
      </c>
      <c r="AD439" t="s">
        <v>8412</v>
      </c>
      <c r="AE439">
        <v>16990</v>
      </c>
      <c r="AF439" t="s">
        <v>8413</v>
      </c>
      <c r="AG439" t="s">
        <v>8414</v>
      </c>
      <c r="AH439" t="s">
        <v>8415</v>
      </c>
      <c r="AI439" t="s">
        <v>8416</v>
      </c>
      <c r="AJ439" t="s">
        <v>8417</v>
      </c>
      <c r="AK439" t="s">
        <v>8418</v>
      </c>
      <c r="AL439">
        <v>0</v>
      </c>
      <c r="AM439">
        <v>0</v>
      </c>
      <c r="AN439">
        <v>17</v>
      </c>
      <c r="AO439">
        <v>0</v>
      </c>
      <c r="AP439">
        <v>0</v>
      </c>
    </row>
    <row r="440" spans="1:42" x14ac:dyDescent="0.35">
      <c r="A440" t="s">
        <v>8419</v>
      </c>
      <c r="B440" t="s">
        <v>788</v>
      </c>
      <c r="C440" t="s">
        <v>5125</v>
      </c>
      <c r="D440">
        <v>1308</v>
      </c>
      <c r="E440" t="s">
        <v>8420</v>
      </c>
      <c r="F440" t="s">
        <v>5011</v>
      </c>
      <c r="G440" t="s">
        <v>8421</v>
      </c>
      <c r="H440" t="s">
        <v>86</v>
      </c>
      <c r="I440" t="s">
        <v>79</v>
      </c>
      <c r="J440" t="s">
        <v>1427</v>
      </c>
      <c r="K440" t="s">
        <v>88</v>
      </c>
      <c r="L440" t="s">
        <v>89</v>
      </c>
      <c r="M440">
        <v>14</v>
      </c>
      <c r="N440">
        <v>212</v>
      </c>
      <c r="P440">
        <v>11</v>
      </c>
      <c r="Q440" t="s">
        <v>5012</v>
      </c>
      <c r="R440">
        <v>21</v>
      </c>
      <c r="S440">
        <v>51</v>
      </c>
      <c r="T440">
        <v>21</v>
      </c>
      <c r="U440" t="s">
        <v>5013</v>
      </c>
      <c r="V440" t="s">
        <v>5013</v>
      </c>
      <c r="W440">
        <v>6730</v>
      </c>
      <c r="X440" t="s">
        <v>8422</v>
      </c>
      <c r="Y440" t="s">
        <v>5530</v>
      </c>
      <c r="Z440" t="s">
        <v>8423</v>
      </c>
      <c r="AD440" t="s">
        <v>8424</v>
      </c>
      <c r="AE440">
        <v>28091</v>
      </c>
      <c r="AF440" t="s">
        <v>5533</v>
      </c>
      <c r="AG440" t="s">
        <v>5534</v>
      </c>
      <c r="AH440" t="s">
        <v>5535</v>
      </c>
      <c r="AI440" t="s">
        <v>5536</v>
      </c>
      <c r="AK440" t="s">
        <v>5537</v>
      </c>
      <c r="AL440">
        <v>0</v>
      </c>
      <c r="AM440">
        <v>20</v>
      </c>
      <c r="AN440">
        <v>120</v>
      </c>
      <c r="AO440">
        <v>60</v>
      </c>
      <c r="AP440">
        <v>12</v>
      </c>
    </row>
    <row r="441" spans="1:42" x14ac:dyDescent="0.35">
      <c r="A441" t="s">
        <v>8425</v>
      </c>
      <c r="B441" t="s">
        <v>788</v>
      </c>
      <c r="C441" t="s">
        <v>5125</v>
      </c>
      <c r="D441">
        <v>1309</v>
      </c>
      <c r="E441" t="s">
        <v>8426</v>
      </c>
      <c r="F441" t="s">
        <v>5111</v>
      </c>
      <c r="G441" t="s">
        <v>8427</v>
      </c>
      <c r="H441" t="s">
        <v>1060</v>
      </c>
      <c r="I441" t="s">
        <v>79</v>
      </c>
      <c r="J441" t="s">
        <v>5707</v>
      </c>
      <c r="K441" t="s">
        <v>109</v>
      </c>
      <c r="L441" t="s">
        <v>110</v>
      </c>
      <c r="M441">
        <v>0</v>
      </c>
      <c r="N441">
        <v>30</v>
      </c>
      <c r="Q441" t="s">
        <v>5012</v>
      </c>
      <c r="R441">
        <v>36</v>
      </c>
      <c r="S441">
        <v>145</v>
      </c>
      <c r="T441">
        <v>11</v>
      </c>
      <c r="U441" t="s">
        <v>5013</v>
      </c>
      <c r="V441" t="s">
        <v>5013</v>
      </c>
      <c r="W441">
        <v>6732</v>
      </c>
      <c r="X441" t="s">
        <v>8428</v>
      </c>
      <c r="Y441" t="s">
        <v>8429</v>
      </c>
      <c r="Z441" t="s">
        <v>8430</v>
      </c>
      <c r="AA441" t="s">
        <v>8431</v>
      </c>
      <c r="AC441" t="s">
        <v>8432</v>
      </c>
      <c r="AE441">
        <v>6733</v>
      </c>
      <c r="AF441" t="s">
        <v>8433</v>
      </c>
      <c r="AH441" t="s">
        <v>8430</v>
      </c>
    </row>
    <row r="442" spans="1:42" x14ac:dyDescent="0.35">
      <c r="A442" t="s">
        <v>813</v>
      </c>
      <c r="B442" t="s">
        <v>788</v>
      </c>
      <c r="C442" t="s">
        <v>5079</v>
      </c>
      <c r="D442">
        <v>900</v>
      </c>
      <c r="E442" t="s">
        <v>811</v>
      </c>
      <c r="F442" t="s">
        <v>5011</v>
      </c>
      <c r="G442" t="s">
        <v>812</v>
      </c>
      <c r="H442" t="s">
        <v>814</v>
      </c>
      <c r="I442" t="s">
        <v>79</v>
      </c>
      <c r="J442" t="s">
        <v>815</v>
      </c>
      <c r="K442" t="s">
        <v>229</v>
      </c>
      <c r="L442" t="s">
        <v>230</v>
      </c>
      <c r="M442">
        <v>1</v>
      </c>
      <c r="N442">
        <v>4</v>
      </c>
      <c r="Q442" t="s">
        <v>5012</v>
      </c>
      <c r="R442">
        <v>28</v>
      </c>
      <c r="S442">
        <v>36</v>
      </c>
      <c r="T442">
        <v>20</v>
      </c>
      <c r="U442" t="s">
        <v>5013</v>
      </c>
      <c r="V442" t="s">
        <v>5013</v>
      </c>
      <c r="W442">
        <v>6189</v>
      </c>
      <c r="X442" t="s">
        <v>8434</v>
      </c>
      <c r="Y442" t="s">
        <v>8435</v>
      </c>
      <c r="Z442" t="s">
        <v>8434</v>
      </c>
      <c r="AA442" t="s">
        <v>8436</v>
      </c>
      <c r="AD442" t="s">
        <v>8437</v>
      </c>
      <c r="AE442">
        <v>6189</v>
      </c>
      <c r="AF442" t="s">
        <v>8434</v>
      </c>
      <c r="AG442" t="s">
        <v>8435</v>
      </c>
      <c r="AH442" t="s">
        <v>8434</v>
      </c>
      <c r="AI442" t="s">
        <v>8436</v>
      </c>
      <c r="AL442">
        <v>0</v>
      </c>
      <c r="AM442">
        <v>0</v>
      </c>
      <c r="AN442">
        <v>4</v>
      </c>
      <c r="AO442">
        <v>0</v>
      </c>
      <c r="AP442">
        <v>0</v>
      </c>
    </row>
    <row r="443" spans="1:42" x14ac:dyDescent="0.35">
      <c r="A443" t="s">
        <v>818</v>
      </c>
      <c r="B443" t="s">
        <v>788</v>
      </c>
      <c r="C443" t="s">
        <v>5079</v>
      </c>
      <c r="D443">
        <v>902</v>
      </c>
      <c r="E443" t="s">
        <v>816</v>
      </c>
      <c r="F443" t="s">
        <v>5111</v>
      </c>
      <c r="G443" t="s">
        <v>817</v>
      </c>
      <c r="H443" t="s">
        <v>187</v>
      </c>
      <c r="I443" t="s">
        <v>79</v>
      </c>
      <c r="J443" t="s">
        <v>819</v>
      </c>
      <c r="K443" t="s">
        <v>103</v>
      </c>
      <c r="L443" t="s">
        <v>104</v>
      </c>
      <c r="M443">
        <v>20</v>
      </c>
      <c r="N443">
        <v>255</v>
      </c>
      <c r="Q443" t="s">
        <v>5012</v>
      </c>
      <c r="R443">
        <v>33</v>
      </c>
      <c r="S443">
        <v>90</v>
      </c>
      <c r="T443">
        <v>10</v>
      </c>
      <c r="U443" t="s">
        <v>5013</v>
      </c>
      <c r="V443" t="s">
        <v>5013</v>
      </c>
      <c r="W443">
        <v>6192</v>
      </c>
      <c r="X443" t="s">
        <v>8438</v>
      </c>
      <c r="Y443" t="s">
        <v>8439</v>
      </c>
      <c r="Z443" t="s">
        <v>8440</v>
      </c>
      <c r="AA443" t="s">
        <v>8441</v>
      </c>
      <c r="AD443" t="s">
        <v>8442</v>
      </c>
      <c r="AE443">
        <v>6193</v>
      </c>
      <c r="AF443" t="s">
        <v>8443</v>
      </c>
      <c r="AG443" t="s">
        <v>8444</v>
      </c>
    </row>
    <row r="444" spans="1:42" x14ac:dyDescent="0.35">
      <c r="A444" t="s">
        <v>822</v>
      </c>
      <c r="B444" t="s">
        <v>788</v>
      </c>
      <c r="C444" t="s">
        <v>5079</v>
      </c>
      <c r="D444">
        <v>905</v>
      </c>
      <c r="E444" t="s">
        <v>820</v>
      </c>
      <c r="F444" t="s">
        <v>5111</v>
      </c>
      <c r="G444" t="s">
        <v>821</v>
      </c>
      <c r="H444" t="s">
        <v>187</v>
      </c>
      <c r="I444" t="s">
        <v>79</v>
      </c>
      <c r="J444" t="s">
        <v>823</v>
      </c>
      <c r="K444" t="s">
        <v>103</v>
      </c>
      <c r="L444" t="s">
        <v>104</v>
      </c>
      <c r="M444">
        <v>10</v>
      </c>
      <c r="N444">
        <v>152</v>
      </c>
      <c r="Q444" t="s">
        <v>5012</v>
      </c>
      <c r="R444">
        <v>33</v>
      </c>
      <c r="S444">
        <v>95</v>
      </c>
      <c r="T444">
        <v>10</v>
      </c>
      <c r="U444" t="s">
        <v>5013</v>
      </c>
      <c r="V444" t="s">
        <v>5013</v>
      </c>
      <c r="W444">
        <v>6197</v>
      </c>
      <c r="X444" t="s">
        <v>8445</v>
      </c>
      <c r="Y444" t="s">
        <v>8446</v>
      </c>
      <c r="Z444" t="s">
        <v>8447</v>
      </c>
      <c r="AA444" t="s">
        <v>8448</v>
      </c>
      <c r="AD444" t="s">
        <v>8449</v>
      </c>
      <c r="AE444">
        <v>6198</v>
      </c>
      <c r="AF444" t="s">
        <v>8450</v>
      </c>
      <c r="AG444" t="s">
        <v>8451</v>
      </c>
    </row>
    <row r="445" spans="1:42" x14ac:dyDescent="0.35">
      <c r="A445" t="s">
        <v>8452</v>
      </c>
      <c r="B445" t="s">
        <v>788</v>
      </c>
      <c r="C445" t="s">
        <v>5079</v>
      </c>
      <c r="D445">
        <v>906</v>
      </c>
      <c r="E445" t="s">
        <v>7</v>
      </c>
      <c r="F445" t="s">
        <v>5011</v>
      </c>
      <c r="G445" t="s">
        <v>119</v>
      </c>
      <c r="H445" t="s">
        <v>120</v>
      </c>
      <c r="I445" t="s">
        <v>79</v>
      </c>
      <c r="J445" t="s">
        <v>121</v>
      </c>
      <c r="K445" t="s">
        <v>120</v>
      </c>
      <c r="L445" t="s">
        <v>104</v>
      </c>
      <c r="M445">
        <v>6</v>
      </c>
      <c r="N445">
        <v>82</v>
      </c>
      <c r="P445">
        <v>3</v>
      </c>
      <c r="Q445" t="s">
        <v>5012</v>
      </c>
      <c r="R445">
        <v>32</v>
      </c>
      <c r="S445">
        <v>114</v>
      </c>
      <c r="T445">
        <v>16</v>
      </c>
      <c r="U445" t="s">
        <v>5013</v>
      </c>
      <c r="V445" t="s">
        <v>5013</v>
      </c>
      <c r="W445">
        <v>22005</v>
      </c>
      <c r="X445" t="s">
        <v>593</v>
      </c>
      <c r="Y445" t="s">
        <v>8453</v>
      </c>
      <c r="Z445" t="s">
        <v>8454</v>
      </c>
      <c r="AD445" t="s">
        <v>8455</v>
      </c>
      <c r="AE445">
        <v>16020</v>
      </c>
      <c r="AF445" t="s">
        <v>592</v>
      </c>
      <c r="AG445" t="s">
        <v>8453</v>
      </c>
      <c r="AH445" t="s">
        <v>8456</v>
      </c>
      <c r="AI445" t="s">
        <v>8457</v>
      </c>
      <c r="AK445" t="s">
        <v>8458</v>
      </c>
      <c r="AL445">
        <v>0</v>
      </c>
      <c r="AM445">
        <v>38</v>
      </c>
      <c r="AN445">
        <v>40</v>
      </c>
      <c r="AO445">
        <v>4</v>
      </c>
      <c r="AP445">
        <v>0</v>
      </c>
    </row>
    <row r="446" spans="1:42" x14ac:dyDescent="0.35">
      <c r="A446" t="s">
        <v>824</v>
      </c>
      <c r="B446" t="s">
        <v>788</v>
      </c>
      <c r="C446" t="s">
        <v>5079</v>
      </c>
      <c r="D446">
        <v>907</v>
      </c>
      <c r="E446" t="s">
        <v>122</v>
      </c>
      <c r="F446" t="s">
        <v>5011</v>
      </c>
      <c r="G446" t="s">
        <v>123</v>
      </c>
      <c r="H446" t="s">
        <v>120</v>
      </c>
      <c r="I446" t="s">
        <v>79</v>
      </c>
      <c r="J446" t="s">
        <v>124</v>
      </c>
      <c r="K446" t="s">
        <v>120</v>
      </c>
      <c r="L446" t="s">
        <v>104</v>
      </c>
      <c r="M446">
        <v>17</v>
      </c>
      <c r="N446">
        <v>264</v>
      </c>
      <c r="P446">
        <v>38</v>
      </c>
      <c r="Q446" t="s">
        <v>5012</v>
      </c>
      <c r="R446">
        <v>5</v>
      </c>
      <c r="S446">
        <v>108</v>
      </c>
      <c r="T446">
        <v>16</v>
      </c>
      <c r="U446" t="s">
        <v>5013</v>
      </c>
      <c r="V446" t="s">
        <v>5013</v>
      </c>
      <c r="W446">
        <v>6202</v>
      </c>
      <c r="X446" t="s">
        <v>595</v>
      </c>
      <c r="Y446" t="s">
        <v>8459</v>
      </c>
      <c r="Z446" t="s">
        <v>8460</v>
      </c>
      <c r="AD446" t="s">
        <v>8461</v>
      </c>
      <c r="AE446">
        <v>6203</v>
      </c>
      <c r="AF446" t="s">
        <v>594</v>
      </c>
      <c r="AG446" t="s">
        <v>8462</v>
      </c>
      <c r="AH446" t="s">
        <v>8463</v>
      </c>
      <c r="AI446" t="s">
        <v>8464</v>
      </c>
      <c r="AJ446" t="s">
        <v>8465</v>
      </c>
      <c r="AK446" t="s">
        <v>8466</v>
      </c>
      <c r="AL446">
        <v>0</v>
      </c>
      <c r="AM446">
        <v>217</v>
      </c>
      <c r="AN446">
        <v>48</v>
      </c>
      <c r="AO446">
        <v>0</v>
      </c>
      <c r="AP446">
        <v>0</v>
      </c>
    </row>
    <row r="447" spans="1:42" x14ac:dyDescent="0.35">
      <c r="A447" t="s">
        <v>8467</v>
      </c>
      <c r="B447" t="s">
        <v>788</v>
      </c>
      <c r="C447" t="s">
        <v>5079</v>
      </c>
      <c r="D447">
        <v>912</v>
      </c>
      <c r="E447" t="s">
        <v>4</v>
      </c>
      <c r="F447" t="s">
        <v>5011</v>
      </c>
      <c r="G447" t="s">
        <v>125</v>
      </c>
      <c r="H447" t="s">
        <v>126</v>
      </c>
      <c r="I447" t="s">
        <v>79</v>
      </c>
      <c r="J447" t="s">
        <v>127</v>
      </c>
      <c r="K447" t="s">
        <v>82</v>
      </c>
      <c r="L447" t="s">
        <v>83</v>
      </c>
      <c r="M447">
        <v>1</v>
      </c>
      <c r="N447">
        <v>1</v>
      </c>
      <c r="P447">
        <v>1</v>
      </c>
      <c r="Q447" t="s">
        <v>5082</v>
      </c>
      <c r="R447">
        <v>13</v>
      </c>
      <c r="S447">
        <v>87</v>
      </c>
      <c r="T447">
        <v>31</v>
      </c>
      <c r="U447" t="s">
        <v>5013</v>
      </c>
      <c r="V447" t="s">
        <v>5013</v>
      </c>
      <c r="W447">
        <v>6105</v>
      </c>
      <c r="X447" t="s">
        <v>603</v>
      </c>
      <c r="Z447" t="s">
        <v>6241</v>
      </c>
      <c r="AD447" t="s">
        <v>6242</v>
      </c>
      <c r="AE447">
        <v>6105</v>
      </c>
      <c r="AF447" t="s">
        <v>603</v>
      </c>
      <c r="AH447" t="s">
        <v>6241</v>
      </c>
      <c r="AI447" t="s">
        <v>2585</v>
      </c>
      <c r="AJ447" t="s">
        <v>6243</v>
      </c>
      <c r="AK447" t="s">
        <v>6244</v>
      </c>
      <c r="AL447">
        <v>0</v>
      </c>
      <c r="AM447">
        <v>0</v>
      </c>
      <c r="AN447">
        <v>0</v>
      </c>
      <c r="AO447">
        <v>1</v>
      </c>
      <c r="AP447">
        <v>0</v>
      </c>
    </row>
    <row r="448" spans="1:42" x14ac:dyDescent="0.35">
      <c r="A448" t="s">
        <v>8468</v>
      </c>
      <c r="B448" t="s">
        <v>788</v>
      </c>
      <c r="C448" t="s">
        <v>5079</v>
      </c>
      <c r="D448">
        <v>913</v>
      </c>
      <c r="E448" t="s">
        <v>8469</v>
      </c>
      <c r="F448" t="s">
        <v>5011</v>
      </c>
      <c r="G448" t="s">
        <v>8470</v>
      </c>
      <c r="H448" t="s">
        <v>126</v>
      </c>
      <c r="I448" t="s">
        <v>79</v>
      </c>
      <c r="J448" t="s">
        <v>127</v>
      </c>
      <c r="K448" t="s">
        <v>82</v>
      </c>
      <c r="L448" t="s">
        <v>83</v>
      </c>
      <c r="M448">
        <v>1</v>
      </c>
      <c r="N448">
        <v>1</v>
      </c>
      <c r="Q448" t="s">
        <v>5082</v>
      </c>
      <c r="R448">
        <v>13</v>
      </c>
      <c r="S448">
        <v>87</v>
      </c>
      <c r="T448">
        <v>31</v>
      </c>
      <c r="U448" t="s">
        <v>5013</v>
      </c>
      <c r="V448" t="s">
        <v>5013</v>
      </c>
      <c r="W448">
        <v>26509</v>
      </c>
      <c r="X448" t="s">
        <v>6241</v>
      </c>
      <c r="Y448" t="s">
        <v>8471</v>
      </c>
      <c r="Z448" t="s">
        <v>6241</v>
      </c>
      <c r="AA448" t="s">
        <v>8472</v>
      </c>
      <c r="AC448" t="s">
        <v>2586</v>
      </c>
      <c r="AD448" t="s">
        <v>1661</v>
      </c>
      <c r="AE448">
        <v>26509</v>
      </c>
      <c r="AF448" t="s">
        <v>6241</v>
      </c>
      <c r="AG448" t="s">
        <v>8471</v>
      </c>
      <c r="AH448" t="s">
        <v>6241</v>
      </c>
      <c r="AI448" t="s">
        <v>8472</v>
      </c>
      <c r="AK448" t="s">
        <v>2586</v>
      </c>
      <c r="AL448">
        <v>0</v>
      </c>
      <c r="AM448">
        <v>0</v>
      </c>
      <c r="AN448">
        <v>0</v>
      </c>
      <c r="AO448">
        <v>1</v>
      </c>
      <c r="AP448">
        <v>0</v>
      </c>
    </row>
    <row r="449" spans="1:42" x14ac:dyDescent="0.35">
      <c r="A449" t="s">
        <v>8473</v>
      </c>
      <c r="B449" t="s">
        <v>788</v>
      </c>
      <c r="C449" t="s">
        <v>8474</v>
      </c>
      <c r="D449">
        <v>914</v>
      </c>
      <c r="E449" t="s">
        <v>54</v>
      </c>
      <c r="F449" t="s">
        <v>5367</v>
      </c>
      <c r="G449" t="s">
        <v>128</v>
      </c>
      <c r="H449" t="s">
        <v>129</v>
      </c>
      <c r="I449" t="s">
        <v>79</v>
      </c>
      <c r="J449" t="s">
        <v>130</v>
      </c>
      <c r="K449" t="s">
        <v>129</v>
      </c>
      <c r="L449" t="s">
        <v>131</v>
      </c>
      <c r="M449">
        <v>6</v>
      </c>
      <c r="N449">
        <v>24</v>
      </c>
      <c r="P449">
        <v>6</v>
      </c>
      <c r="Q449" t="s">
        <v>5012</v>
      </c>
      <c r="R449">
        <v>11</v>
      </c>
      <c r="S449">
        <v>53</v>
      </c>
      <c r="T449">
        <v>28</v>
      </c>
      <c r="U449" t="s">
        <v>1530</v>
      </c>
      <c r="V449" t="s">
        <v>1530</v>
      </c>
      <c r="W449">
        <v>27929</v>
      </c>
      <c r="X449" t="s">
        <v>604</v>
      </c>
      <c r="Z449" t="s">
        <v>5331</v>
      </c>
      <c r="AA449" t="s">
        <v>1718</v>
      </c>
      <c r="AB449" t="s">
        <v>5332</v>
      </c>
      <c r="AC449" t="s">
        <v>1719</v>
      </c>
      <c r="AD449" t="s">
        <v>8475</v>
      </c>
      <c r="AE449">
        <v>4877</v>
      </c>
      <c r="AF449" t="s">
        <v>581</v>
      </c>
      <c r="AG449" t="s">
        <v>5334</v>
      </c>
      <c r="AH449" t="s">
        <v>5335</v>
      </c>
      <c r="AI449" t="s">
        <v>1718</v>
      </c>
      <c r="AJ449" t="s">
        <v>5332</v>
      </c>
      <c r="AK449" t="s">
        <v>5336</v>
      </c>
      <c r="AL449">
        <v>0</v>
      </c>
      <c r="AM449">
        <v>22</v>
      </c>
      <c r="AN449">
        <v>2</v>
      </c>
      <c r="AO449">
        <v>0</v>
      </c>
      <c r="AP449">
        <v>0</v>
      </c>
    </row>
    <row r="450" spans="1:42" x14ac:dyDescent="0.35">
      <c r="A450" t="s">
        <v>8476</v>
      </c>
      <c r="B450" t="s">
        <v>788</v>
      </c>
      <c r="C450" t="s">
        <v>8474</v>
      </c>
      <c r="D450">
        <v>916</v>
      </c>
      <c r="E450" t="s">
        <v>830</v>
      </c>
      <c r="F450" t="s">
        <v>5367</v>
      </c>
      <c r="G450" t="s">
        <v>831</v>
      </c>
      <c r="H450" t="s">
        <v>832</v>
      </c>
      <c r="I450" t="s">
        <v>79</v>
      </c>
      <c r="J450" t="s">
        <v>833</v>
      </c>
      <c r="K450" t="s">
        <v>360</v>
      </c>
      <c r="L450" t="s">
        <v>99</v>
      </c>
      <c r="M450">
        <v>7</v>
      </c>
      <c r="N450">
        <v>28</v>
      </c>
      <c r="P450">
        <v>4</v>
      </c>
      <c r="Q450" t="s">
        <v>5012</v>
      </c>
      <c r="R450">
        <v>23</v>
      </c>
      <c r="S450">
        <v>80</v>
      </c>
      <c r="T450">
        <v>19</v>
      </c>
      <c r="U450" t="s">
        <v>1530</v>
      </c>
      <c r="V450" t="s">
        <v>1530</v>
      </c>
      <c r="W450">
        <v>27778</v>
      </c>
      <c r="X450" t="s">
        <v>1851</v>
      </c>
      <c r="Z450" t="s">
        <v>5331</v>
      </c>
      <c r="AA450" t="s">
        <v>1718</v>
      </c>
      <c r="AB450" t="s">
        <v>5332</v>
      </c>
      <c r="AC450" t="s">
        <v>1719</v>
      </c>
      <c r="AD450" t="s">
        <v>8477</v>
      </c>
      <c r="AE450">
        <v>4877</v>
      </c>
      <c r="AF450" t="s">
        <v>581</v>
      </c>
      <c r="AG450" t="s">
        <v>5334</v>
      </c>
      <c r="AH450" t="s">
        <v>5335</v>
      </c>
      <c r="AI450" t="s">
        <v>1718</v>
      </c>
      <c r="AJ450" t="s">
        <v>5332</v>
      </c>
      <c r="AK450" t="s">
        <v>5336</v>
      </c>
      <c r="AL450">
        <v>0</v>
      </c>
      <c r="AM450">
        <v>24</v>
      </c>
      <c r="AN450">
        <v>4</v>
      </c>
      <c r="AO450">
        <v>0</v>
      </c>
      <c r="AP450">
        <v>0</v>
      </c>
    </row>
    <row r="451" spans="1:42" x14ac:dyDescent="0.35">
      <c r="A451" t="s">
        <v>8478</v>
      </c>
      <c r="B451" t="s">
        <v>788</v>
      </c>
      <c r="C451" t="s">
        <v>5079</v>
      </c>
      <c r="D451">
        <v>917</v>
      </c>
      <c r="E451" t="s">
        <v>8479</v>
      </c>
      <c r="F451" t="s">
        <v>5011</v>
      </c>
      <c r="G451" t="s">
        <v>8480</v>
      </c>
      <c r="H451" t="s">
        <v>126</v>
      </c>
      <c r="I451" t="s">
        <v>79</v>
      </c>
      <c r="J451" t="s">
        <v>127</v>
      </c>
      <c r="K451" t="s">
        <v>82</v>
      </c>
      <c r="L451" t="s">
        <v>83</v>
      </c>
      <c r="M451">
        <v>1</v>
      </c>
      <c r="N451">
        <v>1</v>
      </c>
      <c r="Q451" t="s">
        <v>5082</v>
      </c>
      <c r="R451">
        <v>13</v>
      </c>
      <c r="S451">
        <v>87</v>
      </c>
      <c r="T451">
        <v>31</v>
      </c>
      <c r="U451" t="s">
        <v>5013</v>
      </c>
      <c r="V451" t="s">
        <v>5013</v>
      </c>
      <c r="W451">
        <v>6214</v>
      </c>
      <c r="X451" t="s">
        <v>8481</v>
      </c>
      <c r="Y451" t="s">
        <v>8482</v>
      </c>
      <c r="Z451" t="s">
        <v>8483</v>
      </c>
      <c r="AA451" t="s">
        <v>8484</v>
      </c>
      <c r="AC451" t="s">
        <v>8485</v>
      </c>
      <c r="AD451" t="s">
        <v>8486</v>
      </c>
      <c r="AE451">
        <v>6214</v>
      </c>
      <c r="AF451" t="s">
        <v>8481</v>
      </c>
      <c r="AG451" t="s">
        <v>8482</v>
      </c>
      <c r="AH451" t="s">
        <v>8483</v>
      </c>
      <c r="AI451" t="s">
        <v>8484</v>
      </c>
      <c r="AK451" t="s">
        <v>8485</v>
      </c>
      <c r="AL451">
        <v>0</v>
      </c>
      <c r="AM451">
        <v>0</v>
      </c>
      <c r="AN451">
        <v>0</v>
      </c>
      <c r="AO451">
        <v>1</v>
      </c>
      <c r="AP451">
        <v>0</v>
      </c>
    </row>
    <row r="452" spans="1:42" x14ac:dyDescent="0.35">
      <c r="A452" t="s">
        <v>834</v>
      </c>
      <c r="B452" t="s">
        <v>788</v>
      </c>
      <c r="C452" t="s">
        <v>5079</v>
      </c>
      <c r="D452">
        <v>920</v>
      </c>
      <c r="E452" t="s">
        <v>44</v>
      </c>
      <c r="F452" t="s">
        <v>5011</v>
      </c>
      <c r="G452" t="s">
        <v>132</v>
      </c>
      <c r="H452" t="s">
        <v>133</v>
      </c>
      <c r="I452" t="s">
        <v>79</v>
      </c>
      <c r="J452" t="s">
        <v>134</v>
      </c>
      <c r="K452" t="s">
        <v>135</v>
      </c>
      <c r="L452" t="s">
        <v>110</v>
      </c>
      <c r="M452">
        <v>2</v>
      </c>
      <c r="N452">
        <v>24</v>
      </c>
      <c r="P452">
        <v>10</v>
      </c>
      <c r="Q452" t="s">
        <v>5012</v>
      </c>
      <c r="R452">
        <v>14</v>
      </c>
      <c r="S452">
        <v>25</v>
      </c>
      <c r="T452">
        <v>17</v>
      </c>
      <c r="U452" t="s">
        <v>1530</v>
      </c>
      <c r="V452" t="s">
        <v>5013</v>
      </c>
      <c r="W452">
        <v>6218</v>
      </c>
      <c r="X452" t="s">
        <v>610</v>
      </c>
      <c r="Y452" t="s">
        <v>8487</v>
      </c>
      <c r="Z452" t="s">
        <v>8215</v>
      </c>
      <c r="AA452" t="s">
        <v>1852</v>
      </c>
      <c r="AB452" t="s">
        <v>8216</v>
      </c>
      <c r="AC452" t="s">
        <v>1853</v>
      </c>
      <c r="AD452" t="s">
        <v>8488</v>
      </c>
      <c r="AE452">
        <v>20541</v>
      </c>
      <c r="AF452" t="s">
        <v>586</v>
      </c>
      <c r="AG452" t="s">
        <v>8218</v>
      </c>
      <c r="AH452" t="s">
        <v>8219</v>
      </c>
      <c r="AI452" t="s">
        <v>8220</v>
      </c>
      <c r="AJ452" t="s">
        <v>5730</v>
      </c>
      <c r="AK452" t="s">
        <v>2451</v>
      </c>
      <c r="AL452">
        <v>0</v>
      </c>
      <c r="AM452">
        <v>0</v>
      </c>
      <c r="AN452">
        <v>24</v>
      </c>
      <c r="AO452">
        <v>0</v>
      </c>
      <c r="AP452">
        <v>0</v>
      </c>
    </row>
    <row r="453" spans="1:42" x14ac:dyDescent="0.35">
      <c r="D453">
        <v>924</v>
      </c>
      <c r="E453" t="s">
        <v>8489</v>
      </c>
      <c r="F453" t="s">
        <v>5367</v>
      </c>
      <c r="G453" t="s">
        <v>8490</v>
      </c>
      <c r="H453" t="s">
        <v>8491</v>
      </c>
      <c r="I453" t="s">
        <v>79</v>
      </c>
      <c r="J453" t="s">
        <v>8492</v>
      </c>
      <c r="K453" t="s">
        <v>1361</v>
      </c>
      <c r="L453" t="s">
        <v>140</v>
      </c>
      <c r="M453">
        <v>3</v>
      </c>
      <c r="N453">
        <v>20</v>
      </c>
      <c r="P453">
        <v>5</v>
      </c>
      <c r="Q453" t="s">
        <v>5012</v>
      </c>
      <c r="R453">
        <v>17</v>
      </c>
      <c r="S453">
        <v>12</v>
      </c>
      <c r="T453">
        <v>22</v>
      </c>
      <c r="U453" t="s">
        <v>5013</v>
      </c>
      <c r="V453" t="s">
        <v>5013</v>
      </c>
      <c r="W453">
        <v>6221</v>
      </c>
      <c r="X453" t="s">
        <v>8493</v>
      </c>
      <c r="Y453" t="s">
        <v>5235</v>
      </c>
      <c r="Z453" t="s">
        <v>5508</v>
      </c>
      <c r="AA453" t="s">
        <v>1727</v>
      </c>
      <c r="AB453" t="s">
        <v>5228</v>
      </c>
      <c r="AC453" t="s">
        <v>1728</v>
      </c>
      <c r="AD453" t="s">
        <v>8494</v>
      </c>
      <c r="AE453">
        <v>5842</v>
      </c>
      <c r="AF453" t="s">
        <v>611</v>
      </c>
      <c r="AG453" t="s">
        <v>5222</v>
      </c>
      <c r="AH453" t="s">
        <v>5227</v>
      </c>
      <c r="AI453" t="s">
        <v>1727</v>
      </c>
      <c r="AJ453" t="s">
        <v>5228</v>
      </c>
      <c r="AK453" t="s">
        <v>5229</v>
      </c>
      <c r="AL453">
        <v>0</v>
      </c>
      <c r="AM453">
        <v>16</v>
      </c>
      <c r="AN453">
        <v>4</v>
      </c>
      <c r="AO453">
        <v>0</v>
      </c>
      <c r="AP453">
        <v>0</v>
      </c>
    </row>
    <row r="454" spans="1:42" x14ac:dyDescent="0.35">
      <c r="A454" t="s">
        <v>836</v>
      </c>
      <c r="B454" t="s">
        <v>788</v>
      </c>
      <c r="C454" t="s">
        <v>5079</v>
      </c>
      <c r="D454">
        <v>925</v>
      </c>
      <c r="E454" t="s">
        <v>52</v>
      </c>
      <c r="F454" t="s">
        <v>5367</v>
      </c>
      <c r="G454" t="s">
        <v>136</v>
      </c>
      <c r="H454" t="s">
        <v>137</v>
      </c>
      <c r="I454" t="s">
        <v>79</v>
      </c>
      <c r="J454" t="s">
        <v>138</v>
      </c>
      <c r="K454" t="s">
        <v>139</v>
      </c>
      <c r="L454" t="s">
        <v>140</v>
      </c>
      <c r="M454">
        <v>6</v>
      </c>
      <c r="N454">
        <v>32</v>
      </c>
      <c r="Q454" t="s">
        <v>5012</v>
      </c>
      <c r="R454">
        <v>17</v>
      </c>
      <c r="S454">
        <v>12</v>
      </c>
      <c r="T454">
        <v>22</v>
      </c>
      <c r="U454" t="s">
        <v>1530</v>
      </c>
      <c r="V454" t="s">
        <v>5013</v>
      </c>
      <c r="W454">
        <v>6222</v>
      </c>
      <c r="X454" t="s">
        <v>615</v>
      </c>
      <c r="Y454" t="s">
        <v>8495</v>
      </c>
      <c r="Z454" t="s">
        <v>8496</v>
      </c>
      <c r="AA454" t="s">
        <v>2636</v>
      </c>
      <c r="AB454" t="s">
        <v>8497</v>
      </c>
      <c r="AC454" t="s">
        <v>2637</v>
      </c>
      <c r="AD454" t="s">
        <v>8498</v>
      </c>
      <c r="AE454">
        <v>26428</v>
      </c>
      <c r="AF454" t="s">
        <v>616</v>
      </c>
      <c r="AG454" t="s">
        <v>8499</v>
      </c>
      <c r="AH454" t="s">
        <v>8496</v>
      </c>
      <c r="AI454" t="s">
        <v>2636</v>
      </c>
      <c r="AJ454" t="s">
        <v>8497</v>
      </c>
      <c r="AK454" t="s">
        <v>8500</v>
      </c>
      <c r="AL454">
        <v>0</v>
      </c>
      <c r="AM454">
        <v>26</v>
      </c>
      <c r="AN454">
        <v>6</v>
      </c>
      <c r="AO454">
        <v>0</v>
      </c>
      <c r="AP454">
        <v>0</v>
      </c>
    </row>
    <row r="455" spans="1:42" x14ac:dyDescent="0.35">
      <c r="A455" t="s">
        <v>839</v>
      </c>
      <c r="B455" t="s">
        <v>788</v>
      </c>
      <c r="C455" t="s">
        <v>5079</v>
      </c>
      <c r="D455">
        <v>928</v>
      </c>
      <c r="E455" t="s">
        <v>837</v>
      </c>
      <c r="F455" t="s">
        <v>5011</v>
      </c>
      <c r="G455" t="s">
        <v>838</v>
      </c>
      <c r="H455" t="s">
        <v>174</v>
      </c>
      <c r="I455" t="s">
        <v>79</v>
      </c>
      <c r="J455" t="s">
        <v>175</v>
      </c>
      <c r="K455" t="s">
        <v>103</v>
      </c>
      <c r="L455" t="s">
        <v>104</v>
      </c>
      <c r="M455">
        <v>22</v>
      </c>
      <c r="N455">
        <v>200</v>
      </c>
      <c r="P455">
        <v>200</v>
      </c>
      <c r="Q455" t="s">
        <v>5012</v>
      </c>
      <c r="R455">
        <v>33</v>
      </c>
      <c r="S455">
        <v>101</v>
      </c>
      <c r="T455">
        <v>9</v>
      </c>
      <c r="U455" t="s">
        <v>5013</v>
      </c>
      <c r="V455" t="s">
        <v>5013</v>
      </c>
      <c r="W455">
        <v>6227</v>
      </c>
      <c r="X455" t="s">
        <v>8501</v>
      </c>
      <c r="Y455" t="s">
        <v>6716</v>
      </c>
      <c r="Z455" t="s">
        <v>6717</v>
      </c>
      <c r="AA455" t="s">
        <v>6718</v>
      </c>
      <c r="AB455" t="s">
        <v>6719</v>
      </c>
      <c r="AD455" t="s">
        <v>8502</v>
      </c>
      <c r="AE455">
        <v>6268</v>
      </c>
      <c r="AF455" t="s">
        <v>6721</v>
      </c>
      <c r="AG455" t="s">
        <v>6716</v>
      </c>
      <c r="AH455" t="s">
        <v>6722</v>
      </c>
      <c r="AI455" t="s">
        <v>6723</v>
      </c>
      <c r="AJ455" t="s">
        <v>6724</v>
      </c>
      <c r="AK455" t="s">
        <v>6725</v>
      </c>
      <c r="AL455">
        <v>0</v>
      </c>
      <c r="AM455">
        <v>120</v>
      </c>
      <c r="AN455">
        <v>80</v>
      </c>
      <c r="AO455">
        <v>0</v>
      </c>
      <c r="AP455">
        <v>0</v>
      </c>
    </row>
    <row r="456" spans="1:42" x14ac:dyDescent="0.35">
      <c r="A456" t="s">
        <v>8503</v>
      </c>
      <c r="B456" t="s">
        <v>788</v>
      </c>
      <c r="C456" t="s">
        <v>5079</v>
      </c>
      <c r="D456">
        <v>929</v>
      </c>
      <c r="E456" t="s">
        <v>141</v>
      </c>
      <c r="F456" t="s">
        <v>5011</v>
      </c>
      <c r="G456" t="s">
        <v>142</v>
      </c>
      <c r="H456" t="s">
        <v>143</v>
      </c>
      <c r="I456" t="s">
        <v>79</v>
      </c>
      <c r="J456" t="s">
        <v>144</v>
      </c>
      <c r="K456" t="s">
        <v>145</v>
      </c>
      <c r="L456" t="s">
        <v>110</v>
      </c>
      <c r="M456">
        <v>5</v>
      </c>
      <c r="N456">
        <v>63</v>
      </c>
      <c r="Q456" t="s">
        <v>5012</v>
      </c>
      <c r="R456">
        <v>14</v>
      </c>
      <c r="S456">
        <v>24</v>
      </c>
      <c r="T456">
        <v>11</v>
      </c>
      <c r="U456" t="s">
        <v>5013</v>
      </c>
      <c r="V456" t="s">
        <v>5013</v>
      </c>
      <c r="W456">
        <v>6228</v>
      </c>
      <c r="X456" t="s">
        <v>619</v>
      </c>
      <c r="Y456" t="s">
        <v>8504</v>
      </c>
      <c r="Z456" t="s">
        <v>8505</v>
      </c>
      <c r="AA456" t="s">
        <v>1734</v>
      </c>
      <c r="AE456">
        <v>6228</v>
      </c>
      <c r="AF456" t="s">
        <v>619</v>
      </c>
      <c r="AG456" t="s">
        <v>8504</v>
      </c>
      <c r="AH456" t="s">
        <v>8505</v>
      </c>
    </row>
    <row r="457" spans="1:42" x14ac:dyDescent="0.35">
      <c r="A457" t="s">
        <v>842</v>
      </c>
      <c r="B457" t="s">
        <v>788</v>
      </c>
      <c r="C457" t="s">
        <v>1528</v>
      </c>
      <c r="D457">
        <v>930</v>
      </c>
      <c r="E457" t="s">
        <v>840</v>
      </c>
      <c r="F457" t="s">
        <v>5011</v>
      </c>
      <c r="G457" t="s">
        <v>841</v>
      </c>
      <c r="H457" t="s">
        <v>145</v>
      </c>
      <c r="I457" t="s">
        <v>79</v>
      </c>
      <c r="J457" t="s">
        <v>843</v>
      </c>
      <c r="K457" t="s">
        <v>145</v>
      </c>
      <c r="L457" t="s">
        <v>110</v>
      </c>
      <c r="M457">
        <v>24</v>
      </c>
      <c r="N457">
        <v>192</v>
      </c>
      <c r="P457">
        <v>15</v>
      </c>
      <c r="Q457" t="s">
        <v>5012</v>
      </c>
      <c r="R457">
        <v>14</v>
      </c>
      <c r="S457">
        <v>23</v>
      </c>
      <c r="T457">
        <v>11</v>
      </c>
      <c r="U457" t="s">
        <v>1530</v>
      </c>
      <c r="V457" t="s">
        <v>5013</v>
      </c>
      <c r="W457">
        <v>23864</v>
      </c>
      <c r="X457" t="s">
        <v>1854</v>
      </c>
      <c r="Z457" t="s">
        <v>8506</v>
      </c>
      <c r="AA457" t="s">
        <v>1855</v>
      </c>
      <c r="AC457" t="s">
        <v>1856</v>
      </c>
      <c r="AD457" t="s">
        <v>8507</v>
      </c>
      <c r="AE457">
        <v>9619</v>
      </c>
      <c r="AF457" t="s">
        <v>8508</v>
      </c>
      <c r="AG457" t="s">
        <v>8509</v>
      </c>
      <c r="AH457" t="s">
        <v>8510</v>
      </c>
      <c r="AI457" t="s">
        <v>8511</v>
      </c>
      <c r="AJ457" t="s">
        <v>8512</v>
      </c>
      <c r="AK457" t="s">
        <v>8513</v>
      </c>
      <c r="AL457">
        <v>0</v>
      </c>
      <c r="AM457">
        <v>10</v>
      </c>
      <c r="AN457">
        <v>92</v>
      </c>
      <c r="AO457">
        <v>64</v>
      </c>
      <c r="AP457">
        <v>24</v>
      </c>
    </row>
    <row r="458" spans="1:42" x14ac:dyDescent="0.35">
      <c r="A458" t="s">
        <v>8514</v>
      </c>
      <c r="B458" t="s">
        <v>788</v>
      </c>
      <c r="C458" t="s">
        <v>5079</v>
      </c>
      <c r="D458">
        <v>935</v>
      </c>
      <c r="E458" t="s">
        <v>40</v>
      </c>
      <c r="F458" t="s">
        <v>5011</v>
      </c>
      <c r="G458" t="s">
        <v>146</v>
      </c>
      <c r="H458" t="s">
        <v>147</v>
      </c>
      <c r="I458" t="s">
        <v>79</v>
      </c>
      <c r="J458" t="s">
        <v>148</v>
      </c>
      <c r="K458" t="s">
        <v>149</v>
      </c>
      <c r="L458" t="s">
        <v>150</v>
      </c>
      <c r="M458">
        <v>27</v>
      </c>
      <c r="N458">
        <v>54</v>
      </c>
      <c r="P458">
        <v>2</v>
      </c>
      <c r="Q458" t="s">
        <v>5058</v>
      </c>
      <c r="R458">
        <v>5</v>
      </c>
      <c r="S458">
        <v>8</v>
      </c>
      <c r="T458">
        <v>3</v>
      </c>
      <c r="U458" t="s">
        <v>5013</v>
      </c>
      <c r="V458" t="s">
        <v>5013</v>
      </c>
      <c r="W458">
        <v>6238</v>
      </c>
      <c r="X458" t="s">
        <v>624</v>
      </c>
      <c r="Y458" t="s">
        <v>7710</v>
      </c>
      <c r="Z458" t="s">
        <v>7705</v>
      </c>
      <c r="AA458" t="s">
        <v>7706</v>
      </c>
      <c r="AB458" t="s">
        <v>7707</v>
      </c>
      <c r="AC458" t="s">
        <v>7708</v>
      </c>
      <c r="AD458" t="s">
        <v>8515</v>
      </c>
      <c r="AE458">
        <v>5828</v>
      </c>
      <c r="AF458" t="s">
        <v>622</v>
      </c>
      <c r="AG458" t="s">
        <v>6864</v>
      </c>
      <c r="AH458" t="s">
        <v>6865</v>
      </c>
      <c r="AI458" t="s">
        <v>4711</v>
      </c>
      <c r="AJ458" t="s">
        <v>6862</v>
      </c>
      <c r="AK458" t="s">
        <v>6866</v>
      </c>
      <c r="AL458">
        <v>0</v>
      </c>
      <c r="AM458">
        <v>2</v>
      </c>
      <c r="AN458">
        <v>52</v>
      </c>
      <c r="AO458">
        <v>0</v>
      </c>
      <c r="AP458">
        <v>0</v>
      </c>
    </row>
    <row r="459" spans="1:42" x14ac:dyDescent="0.35">
      <c r="A459" t="s">
        <v>848</v>
      </c>
      <c r="B459" t="s">
        <v>788</v>
      </c>
      <c r="C459" t="s">
        <v>5090</v>
      </c>
      <c r="D459">
        <v>936</v>
      </c>
      <c r="E459" t="s">
        <v>14</v>
      </c>
      <c r="F459" t="s">
        <v>5011</v>
      </c>
      <c r="G459" t="s">
        <v>151</v>
      </c>
      <c r="H459" t="s">
        <v>152</v>
      </c>
      <c r="I459" t="s">
        <v>79</v>
      </c>
      <c r="J459" t="s">
        <v>153</v>
      </c>
      <c r="K459" t="s">
        <v>154</v>
      </c>
      <c r="L459" t="s">
        <v>110</v>
      </c>
      <c r="M459">
        <v>5</v>
      </c>
      <c r="N459">
        <v>48</v>
      </c>
      <c r="P459">
        <v>13</v>
      </c>
      <c r="Q459" t="s">
        <v>5012</v>
      </c>
      <c r="R459">
        <v>36</v>
      </c>
      <c r="S459">
        <v>18</v>
      </c>
      <c r="T459">
        <v>3</v>
      </c>
      <c r="U459" t="s">
        <v>1530</v>
      </c>
      <c r="V459" t="s">
        <v>5013</v>
      </c>
      <c r="W459">
        <v>6239</v>
      </c>
      <c r="X459" t="s">
        <v>625</v>
      </c>
      <c r="Y459" t="s">
        <v>6308</v>
      </c>
      <c r="Z459" t="s">
        <v>6309</v>
      </c>
      <c r="AA459" t="s">
        <v>1891</v>
      </c>
      <c r="AB459" t="s">
        <v>6310</v>
      </c>
      <c r="AC459" t="s">
        <v>1892</v>
      </c>
      <c r="AD459" t="s">
        <v>8516</v>
      </c>
      <c r="AE459">
        <v>6098</v>
      </c>
      <c r="AF459" t="s">
        <v>587</v>
      </c>
      <c r="AG459" t="s">
        <v>6308</v>
      </c>
      <c r="AH459" t="s">
        <v>6309</v>
      </c>
      <c r="AI459" t="s">
        <v>1891</v>
      </c>
      <c r="AJ459" t="s">
        <v>6310</v>
      </c>
      <c r="AK459" t="s">
        <v>1892</v>
      </c>
      <c r="AL459">
        <v>0</v>
      </c>
      <c r="AM459">
        <v>20</v>
      </c>
      <c r="AN459">
        <v>24</v>
      </c>
      <c r="AO459">
        <v>4</v>
      </c>
      <c r="AP459">
        <v>0</v>
      </c>
    </row>
    <row r="460" spans="1:42" x14ac:dyDescent="0.35">
      <c r="A460" t="s">
        <v>849</v>
      </c>
      <c r="B460" t="s">
        <v>788</v>
      </c>
      <c r="C460" t="s">
        <v>5090</v>
      </c>
      <c r="D460">
        <v>937</v>
      </c>
      <c r="E460" t="s">
        <v>71</v>
      </c>
      <c r="F460" t="s">
        <v>5367</v>
      </c>
      <c r="G460" t="s">
        <v>155</v>
      </c>
      <c r="H460" t="s">
        <v>156</v>
      </c>
      <c r="I460" t="s">
        <v>79</v>
      </c>
      <c r="J460" t="s">
        <v>157</v>
      </c>
      <c r="K460" t="s">
        <v>158</v>
      </c>
      <c r="L460" t="s">
        <v>150</v>
      </c>
      <c r="M460">
        <v>6</v>
      </c>
      <c r="N460">
        <v>24</v>
      </c>
      <c r="P460">
        <v>1</v>
      </c>
      <c r="Q460" t="s">
        <v>5012</v>
      </c>
      <c r="R460">
        <v>5</v>
      </c>
      <c r="S460">
        <v>2</v>
      </c>
      <c r="T460">
        <v>2</v>
      </c>
      <c r="U460" t="s">
        <v>1530</v>
      </c>
      <c r="V460" t="s">
        <v>5013</v>
      </c>
      <c r="W460">
        <v>6240</v>
      </c>
      <c r="X460" t="s">
        <v>627</v>
      </c>
      <c r="Y460" t="s">
        <v>7118</v>
      </c>
      <c r="Z460" t="s">
        <v>7316</v>
      </c>
      <c r="AA460" t="s">
        <v>1893</v>
      </c>
      <c r="AB460" t="s">
        <v>7317</v>
      </c>
      <c r="AC460" t="s">
        <v>1894</v>
      </c>
      <c r="AD460" t="s">
        <v>8517</v>
      </c>
      <c r="AE460">
        <v>5923</v>
      </c>
      <c r="AF460" t="s">
        <v>626</v>
      </c>
      <c r="AG460" t="s">
        <v>7118</v>
      </c>
      <c r="AH460" t="s">
        <v>7119</v>
      </c>
      <c r="AI460" t="s">
        <v>1893</v>
      </c>
      <c r="AJ460" t="s">
        <v>7120</v>
      </c>
      <c r="AK460" t="s">
        <v>7121</v>
      </c>
      <c r="AL460">
        <v>0</v>
      </c>
      <c r="AM460">
        <v>24</v>
      </c>
      <c r="AN460">
        <v>0</v>
      </c>
      <c r="AO460">
        <v>0</v>
      </c>
      <c r="AP460">
        <v>0</v>
      </c>
    </row>
    <row r="461" spans="1:42" x14ac:dyDescent="0.35">
      <c r="A461" t="s">
        <v>857</v>
      </c>
      <c r="B461" t="s">
        <v>788</v>
      </c>
      <c r="C461" t="s">
        <v>5090</v>
      </c>
      <c r="D461">
        <v>940</v>
      </c>
      <c r="E461" t="s">
        <v>28</v>
      </c>
      <c r="F461" t="s">
        <v>5367</v>
      </c>
      <c r="G461" t="s">
        <v>159</v>
      </c>
      <c r="H461" t="s">
        <v>160</v>
      </c>
      <c r="I461" t="s">
        <v>79</v>
      </c>
      <c r="J461" t="s">
        <v>161</v>
      </c>
      <c r="K461" t="s">
        <v>162</v>
      </c>
      <c r="L461" t="s">
        <v>83</v>
      </c>
      <c r="M461">
        <v>6</v>
      </c>
      <c r="N461">
        <v>24</v>
      </c>
      <c r="Q461" t="s">
        <v>5012</v>
      </c>
      <c r="R461">
        <v>19</v>
      </c>
      <c r="S461">
        <v>83</v>
      </c>
      <c r="T461">
        <v>28</v>
      </c>
      <c r="U461" t="s">
        <v>1530</v>
      </c>
      <c r="V461" t="s">
        <v>5013</v>
      </c>
      <c r="W461">
        <v>6243</v>
      </c>
      <c r="X461" t="s">
        <v>629</v>
      </c>
      <c r="Y461" t="s">
        <v>7118</v>
      </c>
      <c r="Z461" t="s">
        <v>7316</v>
      </c>
      <c r="AA461" t="s">
        <v>1893</v>
      </c>
      <c r="AB461" t="s">
        <v>7317</v>
      </c>
      <c r="AC461" t="s">
        <v>1894</v>
      </c>
      <c r="AD461" t="s">
        <v>8518</v>
      </c>
      <c r="AE461">
        <v>5923</v>
      </c>
      <c r="AF461" t="s">
        <v>626</v>
      </c>
      <c r="AG461" t="s">
        <v>7118</v>
      </c>
      <c r="AH461" t="s">
        <v>7119</v>
      </c>
      <c r="AI461" t="s">
        <v>1893</v>
      </c>
      <c r="AJ461" t="s">
        <v>7120</v>
      </c>
      <c r="AK461" t="s">
        <v>7121</v>
      </c>
      <c r="AL461">
        <v>0</v>
      </c>
      <c r="AM461">
        <v>24</v>
      </c>
      <c r="AN461">
        <v>0</v>
      </c>
      <c r="AO461">
        <v>0</v>
      </c>
      <c r="AP461">
        <v>0</v>
      </c>
    </row>
    <row r="462" spans="1:42" x14ac:dyDescent="0.35">
      <c r="A462" t="s">
        <v>858</v>
      </c>
      <c r="B462" t="s">
        <v>788</v>
      </c>
      <c r="C462" t="s">
        <v>5090</v>
      </c>
      <c r="D462">
        <v>941</v>
      </c>
      <c r="E462" t="s">
        <v>38</v>
      </c>
      <c r="F462" t="s">
        <v>5367</v>
      </c>
      <c r="G462" t="s">
        <v>163</v>
      </c>
      <c r="H462" t="s">
        <v>164</v>
      </c>
      <c r="I462" t="s">
        <v>79</v>
      </c>
      <c r="J462" t="s">
        <v>165</v>
      </c>
      <c r="K462" t="s">
        <v>166</v>
      </c>
      <c r="L462" t="s">
        <v>140</v>
      </c>
      <c r="M462">
        <v>6</v>
      </c>
      <c r="N462">
        <v>32</v>
      </c>
      <c r="Q462" t="s">
        <v>5012</v>
      </c>
      <c r="R462">
        <v>17</v>
      </c>
      <c r="S462">
        <v>20</v>
      </c>
      <c r="T462">
        <v>5</v>
      </c>
      <c r="U462" t="s">
        <v>1530</v>
      </c>
      <c r="V462" t="s">
        <v>5013</v>
      </c>
      <c r="W462">
        <v>6244</v>
      </c>
      <c r="X462" t="s">
        <v>630</v>
      </c>
      <c r="Y462" t="s">
        <v>8519</v>
      </c>
      <c r="Z462" t="s">
        <v>8520</v>
      </c>
      <c r="AD462" t="s">
        <v>8521</v>
      </c>
      <c r="AE462">
        <v>4877</v>
      </c>
      <c r="AF462" t="s">
        <v>581</v>
      </c>
      <c r="AG462" t="s">
        <v>5334</v>
      </c>
      <c r="AH462" t="s">
        <v>5335</v>
      </c>
      <c r="AI462" t="s">
        <v>1718</v>
      </c>
      <c r="AJ462" t="s">
        <v>5332</v>
      </c>
      <c r="AK462" t="s">
        <v>5336</v>
      </c>
      <c r="AL462">
        <v>0</v>
      </c>
      <c r="AM462">
        <v>26</v>
      </c>
      <c r="AN462">
        <v>6</v>
      </c>
      <c r="AO462">
        <v>0</v>
      </c>
      <c r="AP462">
        <v>0</v>
      </c>
    </row>
    <row r="463" spans="1:42" x14ac:dyDescent="0.35">
      <c r="A463" t="s">
        <v>8522</v>
      </c>
      <c r="B463" t="s">
        <v>8004</v>
      </c>
      <c r="C463" t="s">
        <v>8523</v>
      </c>
      <c r="D463">
        <v>949</v>
      </c>
      <c r="E463" t="s">
        <v>869</v>
      </c>
      <c r="F463" t="s">
        <v>5011</v>
      </c>
      <c r="G463" t="s">
        <v>870</v>
      </c>
      <c r="H463" t="s">
        <v>511</v>
      </c>
      <c r="I463" t="s">
        <v>79</v>
      </c>
      <c r="J463" t="s">
        <v>441</v>
      </c>
      <c r="K463" t="s">
        <v>103</v>
      </c>
      <c r="L463" t="s">
        <v>104</v>
      </c>
      <c r="M463">
        <v>14</v>
      </c>
      <c r="N463">
        <v>126</v>
      </c>
      <c r="P463">
        <v>6</v>
      </c>
      <c r="Q463" t="s">
        <v>5012</v>
      </c>
      <c r="R463">
        <v>6</v>
      </c>
      <c r="S463">
        <v>93</v>
      </c>
      <c r="T463">
        <v>9</v>
      </c>
      <c r="U463" t="s">
        <v>5013</v>
      </c>
      <c r="V463" t="s">
        <v>5013</v>
      </c>
      <c r="AE463">
        <v>14987</v>
      </c>
      <c r="AF463" t="s">
        <v>8524</v>
      </c>
      <c r="AG463" t="s">
        <v>8525</v>
      </c>
      <c r="AH463" t="s">
        <v>8526</v>
      </c>
      <c r="AI463" t="s">
        <v>8527</v>
      </c>
      <c r="AJ463" t="s">
        <v>8528</v>
      </c>
      <c r="AK463" t="s">
        <v>8529</v>
      </c>
      <c r="AL463">
        <v>0</v>
      </c>
      <c r="AM463">
        <v>70</v>
      </c>
      <c r="AN463">
        <v>56</v>
      </c>
      <c r="AO463">
        <v>0</v>
      </c>
      <c r="AP463">
        <v>0</v>
      </c>
    </row>
    <row r="464" spans="1:42" x14ac:dyDescent="0.35">
      <c r="A464" t="s">
        <v>8530</v>
      </c>
      <c r="B464" t="s">
        <v>788</v>
      </c>
      <c r="C464" t="s">
        <v>5090</v>
      </c>
      <c r="D464">
        <v>950</v>
      </c>
      <c r="E464" t="s">
        <v>39</v>
      </c>
      <c r="F464" t="s">
        <v>5011</v>
      </c>
      <c r="G464" t="s">
        <v>167</v>
      </c>
      <c r="H464" t="s">
        <v>120</v>
      </c>
      <c r="I464" t="s">
        <v>79</v>
      </c>
      <c r="J464" t="s">
        <v>168</v>
      </c>
      <c r="K464" t="s">
        <v>120</v>
      </c>
      <c r="L464" t="s">
        <v>104</v>
      </c>
      <c r="M464">
        <v>3</v>
      </c>
      <c r="N464">
        <v>112</v>
      </c>
      <c r="P464">
        <v>3</v>
      </c>
      <c r="Q464" t="s">
        <v>5012</v>
      </c>
      <c r="R464">
        <v>33</v>
      </c>
      <c r="S464">
        <v>103</v>
      </c>
      <c r="T464">
        <v>23</v>
      </c>
      <c r="U464" t="s">
        <v>5013</v>
      </c>
      <c r="V464" t="s">
        <v>5013</v>
      </c>
      <c r="W464">
        <v>27792</v>
      </c>
      <c r="X464" t="s">
        <v>640</v>
      </c>
      <c r="AD464" t="s">
        <v>8531</v>
      </c>
      <c r="AE464">
        <v>27795</v>
      </c>
      <c r="AF464" t="s">
        <v>641</v>
      </c>
      <c r="AI464" t="s">
        <v>8532</v>
      </c>
      <c r="AK464" t="s">
        <v>8533</v>
      </c>
      <c r="AL464">
        <v>0</v>
      </c>
      <c r="AM464">
        <v>44</v>
      </c>
      <c r="AN464">
        <v>68</v>
      </c>
      <c r="AO464">
        <v>0</v>
      </c>
      <c r="AP464">
        <v>0</v>
      </c>
    </row>
    <row r="465" spans="1:42" x14ac:dyDescent="0.35">
      <c r="A465" t="s">
        <v>8534</v>
      </c>
      <c r="B465" t="s">
        <v>788</v>
      </c>
      <c r="C465" t="s">
        <v>8535</v>
      </c>
      <c r="D465">
        <v>952</v>
      </c>
      <c r="E465" t="s">
        <v>871</v>
      </c>
      <c r="F465" t="s">
        <v>8278</v>
      </c>
      <c r="G465" t="s">
        <v>872</v>
      </c>
      <c r="H465" t="s">
        <v>873</v>
      </c>
      <c r="I465" t="s">
        <v>79</v>
      </c>
      <c r="J465" t="s">
        <v>874</v>
      </c>
      <c r="K465" t="s">
        <v>875</v>
      </c>
      <c r="L465" t="s">
        <v>396</v>
      </c>
      <c r="M465">
        <v>8</v>
      </c>
      <c r="N465">
        <v>32</v>
      </c>
      <c r="Q465" t="s">
        <v>5012</v>
      </c>
      <c r="R465">
        <v>8</v>
      </c>
      <c r="S465">
        <v>57</v>
      </c>
      <c r="T465">
        <v>3</v>
      </c>
      <c r="U465" t="s">
        <v>1530</v>
      </c>
      <c r="V465" t="s">
        <v>1530</v>
      </c>
      <c r="W465">
        <v>26705</v>
      </c>
      <c r="X465" t="s">
        <v>1896</v>
      </c>
      <c r="Z465" t="s">
        <v>7274</v>
      </c>
      <c r="AA465" t="s">
        <v>1704</v>
      </c>
      <c r="AC465" t="s">
        <v>1705</v>
      </c>
      <c r="AD465" t="s">
        <v>8536</v>
      </c>
      <c r="AE465">
        <v>26987</v>
      </c>
      <c r="AF465" t="s">
        <v>554</v>
      </c>
      <c r="AG465" t="s">
        <v>5474</v>
      </c>
      <c r="AH465" t="s">
        <v>5475</v>
      </c>
      <c r="AI465" t="s">
        <v>1704</v>
      </c>
      <c r="AK465" t="s">
        <v>5477</v>
      </c>
      <c r="AL465">
        <v>0</v>
      </c>
      <c r="AM465">
        <v>28</v>
      </c>
      <c r="AN465">
        <v>4</v>
      </c>
      <c r="AO465">
        <v>0</v>
      </c>
      <c r="AP465">
        <v>0</v>
      </c>
    </row>
    <row r="466" spans="1:42" x14ac:dyDescent="0.35">
      <c r="A466" t="s">
        <v>882</v>
      </c>
      <c r="B466" t="s">
        <v>788</v>
      </c>
      <c r="C466" t="s">
        <v>5090</v>
      </c>
      <c r="D466">
        <v>955</v>
      </c>
      <c r="E466" t="s">
        <v>880</v>
      </c>
      <c r="F466" t="s">
        <v>5011</v>
      </c>
      <c r="G466" t="s">
        <v>881</v>
      </c>
      <c r="H466" t="s">
        <v>107</v>
      </c>
      <c r="I466" t="s">
        <v>79</v>
      </c>
      <c r="J466" t="s">
        <v>883</v>
      </c>
      <c r="K466" t="s">
        <v>109</v>
      </c>
      <c r="L466" t="s">
        <v>110</v>
      </c>
      <c r="M466">
        <v>3</v>
      </c>
      <c r="N466">
        <v>93</v>
      </c>
      <c r="P466">
        <v>11</v>
      </c>
      <c r="Q466" t="s">
        <v>5012</v>
      </c>
      <c r="R466">
        <v>7</v>
      </c>
      <c r="S466">
        <v>137</v>
      </c>
      <c r="T466">
        <v>13</v>
      </c>
      <c r="U466" t="s">
        <v>1530</v>
      </c>
      <c r="V466" t="s">
        <v>5013</v>
      </c>
      <c r="W466">
        <v>26361</v>
      </c>
      <c r="X466" t="s">
        <v>1897</v>
      </c>
      <c r="Y466" t="s">
        <v>8537</v>
      </c>
      <c r="Z466" t="s">
        <v>8538</v>
      </c>
      <c r="AA466" t="s">
        <v>1901</v>
      </c>
      <c r="AC466" t="s">
        <v>1902</v>
      </c>
      <c r="AD466" t="s">
        <v>8539</v>
      </c>
      <c r="AE466">
        <v>26362</v>
      </c>
      <c r="AF466" t="s">
        <v>8540</v>
      </c>
      <c r="AG466" t="s">
        <v>8537</v>
      </c>
      <c r="AH466" t="s">
        <v>8538</v>
      </c>
      <c r="AI466" t="s">
        <v>8541</v>
      </c>
      <c r="AJ466" t="s">
        <v>8542</v>
      </c>
      <c r="AK466" t="s">
        <v>8543</v>
      </c>
      <c r="AL466">
        <v>0</v>
      </c>
      <c r="AM466">
        <v>66</v>
      </c>
      <c r="AN466">
        <v>28</v>
      </c>
      <c r="AO466">
        <v>0</v>
      </c>
      <c r="AP466">
        <v>0</v>
      </c>
    </row>
    <row r="467" spans="1:42" x14ac:dyDescent="0.35">
      <c r="A467" t="s">
        <v>886</v>
      </c>
      <c r="B467" t="s">
        <v>788</v>
      </c>
      <c r="C467" t="s">
        <v>5090</v>
      </c>
      <c r="D467">
        <v>958</v>
      </c>
      <c r="E467" t="s">
        <v>884</v>
      </c>
      <c r="F467" t="s">
        <v>5011</v>
      </c>
      <c r="G467" t="s">
        <v>885</v>
      </c>
      <c r="H467" t="s">
        <v>887</v>
      </c>
      <c r="I467" t="s">
        <v>79</v>
      </c>
      <c r="J467" t="s">
        <v>547</v>
      </c>
      <c r="K467" t="s">
        <v>103</v>
      </c>
      <c r="L467" t="s">
        <v>104</v>
      </c>
      <c r="M467">
        <v>18</v>
      </c>
      <c r="N467">
        <v>260</v>
      </c>
      <c r="P467">
        <v>15</v>
      </c>
      <c r="Q467" t="s">
        <v>5012</v>
      </c>
      <c r="R467">
        <v>24</v>
      </c>
      <c r="S467">
        <v>92</v>
      </c>
      <c r="T467">
        <v>9</v>
      </c>
      <c r="U467" t="s">
        <v>1530</v>
      </c>
      <c r="V467" t="s">
        <v>5013</v>
      </c>
      <c r="W467">
        <v>25629</v>
      </c>
      <c r="X467" t="s">
        <v>1903</v>
      </c>
      <c r="Y467" t="s">
        <v>8544</v>
      </c>
      <c r="Z467" t="s">
        <v>8545</v>
      </c>
      <c r="AC467" t="s">
        <v>1904</v>
      </c>
      <c r="AD467" t="s">
        <v>8546</v>
      </c>
      <c r="AE467">
        <v>20144</v>
      </c>
      <c r="AF467" t="s">
        <v>8547</v>
      </c>
      <c r="AG467" t="s">
        <v>8548</v>
      </c>
      <c r="AH467" t="s">
        <v>8549</v>
      </c>
      <c r="AI467" t="s">
        <v>8550</v>
      </c>
      <c r="AJ467" t="s">
        <v>8551</v>
      </c>
      <c r="AK467" t="s">
        <v>8552</v>
      </c>
      <c r="AL467">
        <v>0</v>
      </c>
      <c r="AM467">
        <v>144</v>
      </c>
      <c r="AN467">
        <v>116</v>
      </c>
      <c r="AO467">
        <v>0</v>
      </c>
      <c r="AP467">
        <v>0</v>
      </c>
    </row>
    <row r="468" spans="1:42" x14ac:dyDescent="0.35">
      <c r="A468" t="s">
        <v>890</v>
      </c>
      <c r="B468" t="s">
        <v>788</v>
      </c>
      <c r="C468" t="s">
        <v>5090</v>
      </c>
      <c r="D468">
        <v>960</v>
      </c>
      <c r="E468" t="s">
        <v>888</v>
      </c>
      <c r="F468" t="s">
        <v>5111</v>
      </c>
      <c r="G468" t="s">
        <v>889</v>
      </c>
      <c r="H468" t="s">
        <v>107</v>
      </c>
      <c r="I468" t="s">
        <v>79</v>
      </c>
      <c r="J468" t="s">
        <v>891</v>
      </c>
      <c r="K468" t="s">
        <v>109</v>
      </c>
      <c r="L468" t="s">
        <v>110</v>
      </c>
      <c r="M468">
        <v>4</v>
      </c>
      <c r="N468">
        <v>69</v>
      </c>
      <c r="Q468" t="s">
        <v>5012</v>
      </c>
      <c r="R468">
        <v>2</v>
      </c>
      <c r="S468">
        <v>134</v>
      </c>
      <c r="T468">
        <v>17</v>
      </c>
      <c r="U468" t="s">
        <v>5013</v>
      </c>
      <c r="V468" t="s">
        <v>5013</v>
      </c>
      <c r="W468">
        <v>6271</v>
      </c>
      <c r="X468" t="s">
        <v>8553</v>
      </c>
      <c r="Y468" t="s">
        <v>8554</v>
      </c>
      <c r="Z468" t="s">
        <v>8553</v>
      </c>
      <c r="AA468" t="s">
        <v>8555</v>
      </c>
    </row>
    <row r="469" spans="1:42" x14ac:dyDescent="0.35">
      <c r="A469" t="s">
        <v>897</v>
      </c>
      <c r="B469" t="s">
        <v>788</v>
      </c>
      <c r="C469" t="s">
        <v>5090</v>
      </c>
      <c r="D469">
        <v>963</v>
      </c>
      <c r="E469" t="s">
        <v>895</v>
      </c>
      <c r="F469" t="s">
        <v>5011</v>
      </c>
      <c r="G469" t="s">
        <v>896</v>
      </c>
      <c r="H469" t="s">
        <v>898</v>
      </c>
      <c r="I469" t="s">
        <v>79</v>
      </c>
      <c r="J469" t="s">
        <v>899</v>
      </c>
      <c r="K469" t="s">
        <v>900</v>
      </c>
      <c r="L469" t="s">
        <v>83</v>
      </c>
      <c r="M469">
        <v>6</v>
      </c>
      <c r="N469">
        <v>24</v>
      </c>
      <c r="P469">
        <v>3</v>
      </c>
      <c r="Q469" t="s">
        <v>5012</v>
      </c>
      <c r="R469">
        <v>13</v>
      </c>
      <c r="S469">
        <v>86</v>
      </c>
      <c r="T469">
        <v>31</v>
      </c>
      <c r="U469" t="s">
        <v>1530</v>
      </c>
      <c r="V469" t="s">
        <v>5013</v>
      </c>
      <c r="W469">
        <v>6274</v>
      </c>
      <c r="X469" t="s">
        <v>2303</v>
      </c>
      <c r="Y469" t="s">
        <v>8556</v>
      </c>
      <c r="Z469" t="s">
        <v>8557</v>
      </c>
      <c r="AD469" t="s">
        <v>8558</v>
      </c>
      <c r="AE469">
        <v>6275</v>
      </c>
      <c r="AF469" t="s">
        <v>8559</v>
      </c>
      <c r="AG469" t="s">
        <v>8556</v>
      </c>
      <c r="AH469" t="s">
        <v>8557</v>
      </c>
      <c r="AI469" t="s">
        <v>8560</v>
      </c>
      <c r="AJ469" t="s">
        <v>8561</v>
      </c>
      <c r="AK469" t="s">
        <v>8562</v>
      </c>
      <c r="AL469">
        <v>0</v>
      </c>
      <c r="AM469">
        <v>20</v>
      </c>
      <c r="AN469">
        <v>4</v>
      </c>
      <c r="AO469">
        <v>0</v>
      </c>
      <c r="AP469">
        <v>0</v>
      </c>
    </row>
    <row r="470" spans="1:42" x14ac:dyDescent="0.35">
      <c r="A470" t="s">
        <v>905</v>
      </c>
      <c r="B470" t="s">
        <v>788</v>
      </c>
      <c r="C470" t="s">
        <v>5090</v>
      </c>
      <c r="D470">
        <v>965</v>
      </c>
      <c r="E470" t="s">
        <v>43</v>
      </c>
      <c r="F470" t="s">
        <v>5011</v>
      </c>
      <c r="G470" t="s">
        <v>169</v>
      </c>
      <c r="H470" t="s">
        <v>170</v>
      </c>
      <c r="I470" t="s">
        <v>79</v>
      </c>
      <c r="J470" t="s">
        <v>171</v>
      </c>
      <c r="K470" t="s">
        <v>120</v>
      </c>
      <c r="L470" t="s">
        <v>104</v>
      </c>
      <c r="M470">
        <v>5</v>
      </c>
      <c r="N470">
        <v>104</v>
      </c>
      <c r="P470">
        <v>4</v>
      </c>
      <c r="Q470" t="s">
        <v>5012</v>
      </c>
      <c r="R470">
        <v>33</v>
      </c>
      <c r="S470">
        <v>105</v>
      </c>
      <c r="T470">
        <v>9</v>
      </c>
      <c r="U470" t="s">
        <v>1530</v>
      </c>
      <c r="V470" t="s">
        <v>5013</v>
      </c>
      <c r="W470">
        <v>15960</v>
      </c>
      <c r="X470" t="s">
        <v>655</v>
      </c>
      <c r="Y470" t="s">
        <v>8563</v>
      </c>
      <c r="Z470" t="s">
        <v>8564</v>
      </c>
      <c r="AA470" t="s">
        <v>1905</v>
      </c>
      <c r="AB470" t="s">
        <v>8565</v>
      </c>
      <c r="AC470" t="s">
        <v>1906</v>
      </c>
      <c r="AD470" t="s">
        <v>8566</v>
      </c>
      <c r="AE470">
        <v>15960</v>
      </c>
      <c r="AF470" t="s">
        <v>655</v>
      </c>
      <c r="AG470" t="s">
        <v>8563</v>
      </c>
      <c r="AH470" t="s">
        <v>8564</v>
      </c>
      <c r="AI470" t="s">
        <v>8567</v>
      </c>
      <c r="AJ470" t="s">
        <v>8568</v>
      </c>
      <c r="AK470" t="s">
        <v>8569</v>
      </c>
      <c r="AL470">
        <v>3</v>
      </c>
      <c r="AM470">
        <v>42</v>
      </c>
      <c r="AN470">
        <v>60</v>
      </c>
      <c r="AO470">
        <v>0</v>
      </c>
      <c r="AP470">
        <v>0</v>
      </c>
    </row>
    <row r="471" spans="1:42" x14ac:dyDescent="0.35">
      <c r="A471" t="s">
        <v>906</v>
      </c>
      <c r="B471" t="s">
        <v>788</v>
      </c>
      <c r="C471" t="s">
        <v>5090</v>
      </c>
      <c r="D471">
        <v>966</v>
      </c>
      <c r="E471" t="s">
        <v>172</v>
      </c>
      <c r="F471" t="s">
        <v>5011</v>
      </c>
      <c r="G471" t="s">
        <v>173</v>
      </c>
      <c r="H471" t="s">
        <v>174</v>
      </c>
      <c r="I471" t="s">
        <v>79</v>
      </c>
      <c r="J471" t="s">
        <v>175</v>
      </c>
      <c r="K471" t="s">
        <v>103</v>
      </c>
      <c r="L471" t="s">
        <v>104</v>
      </c>
      <c r="M471">
        <v>23</v>
      </c>
      <c r="N471">
        <v>200</v>
      </c>
      <c r="P471">
        <v>20</v>
      </c>
      <c r="Q471" t="s">
        <v>5012</v>
      </c>
      <c r="R471">
        <v>33</v>
      </c>
      <c r="S471">
        <v>101</v>
      </c>
      <c r="T471">
        <v>9</v>
      </c>
      <c r="U471" t="s">
        <v>5013</v>
      </c>
      <c r="V471" t="s">
        <v>5013</v>
      </c>
      <c r="W471">
        <v>6279</v>
      </c>
      <c r="X471" t="s">
        <v>656</v>
      </c>
      <c r="Y471" t="s">
        <v>8570</v>
      </c>
      <c r="Z471" t="s">
        <v>8571</v>
      </c>
      <c r="AA471" t="s">
        <v>8572</v>
      </c>
      <c r="AC471" t="s">
        <v>8573</v>
      </c>
      <c r="AD471" t="s">
        <v>8574</v>
      </c>
      <c r="AL471">
        <v>0</v>
      </c>
      <c r="AM471">
        <v>14</v>
      </c>
      <c r="AN471">
        <v>6</v>
      </c>
      <c r="AO471">
        <v>0</v>
      </c>
      <c r="AP471">
        <v>0</v>
      </c>
    </row>
    <row r="472" spans="1:42" x14ac:dyDescent="0.35">
      <c r="A472" t="s">
        <v>8575</v>
      </c>
      <c r="B472" t="s">
        <v>788</v>
      </c>
      <c r="C472" t="s">
        <v>5090</v>
      </c>
      <c r="D472">
        <v>967</v>
      </c>
      <c r="E472" t="s">
        <v>176</v>
      </c>
      <c r="F472" t="s">
        <v>5011</v>
      </c>
      <c r="G472" t="s">
        <v>177</v>
      </c>
      <c r="H472" t="s">
        <v>170</v>
      </c>
      <c r="I472" t="s">
        <v>79</v>
      </c>
      <c r="J472" t="s">
        <v>171</v>
      </c>
      <c r="K472" t="s">
        <v>120</v>
      </c>
      <c r="L472" t="s">
        <v>104</v>
      </c>
      <c r="M472">
        <v>8</v>
      </c>
      <c r="N472">
        <v>130</v>
      </c>
      <c r="P472">
        <v>20</v>
      </c>
      <c r="Q472" t="s">
        <v>5012</v>
      </c>
      <c r="R472">
        <v>33</v>
      </c>
      <c r="S472">
        <v>103</v>
      </c>
      <c r="T472">
        <v>9</v>
      </c>
      <c r="U472" t="s">
        <v>5013</v>
      </c>
      <c r="V472" t="s">
        <v>5013</v>
      </c>
      <c r="W472">
        <v>19478</v>
      </c>
      <c r="X472" t="s">
        <v>659</v>
      </c>
      <c r="Z472" t="s">
        <v>659</v>
      </c>
      <c r="AA472" t="s">
        <v>8576</v>
      </c>
      <c r="AB472" t="s">
        <v>8577</v>
      </c>
      <c r="AC472" t="s">
        <v>8578</v>
      </c>
      <c r="AD472" t="s">
        <v>8579</v>
      </c>
      <c r="AE472">
        <v>20587</v>
      </c>
      <c r="AF472" t="s">
        <v>658</v>
      </c>
      <c r="AG472" t="s">
        <v>8580</v>
      </c>
      <c r="AL472">
        <v>0</v>
      </c>
      <c r="AM472">
        <v>109</v>
      </c>
      <c r="AN472">
        <v>15</v>
      </c>
      <c r="AO472">
        <v>6</v>
      </c>
      <c r="AP472">
        <v>0</v>
      </c>
    </row>
    <row r="473" spans="1:42" x14ac:dyDescent="0.35">
      <c r="A473" t="s">
        <v>8581</v>
      </c>
      <c r="B473" t="s">
        <v>788</v>
      </c>
      <c r="C473" t="s">
        <v>5090</v>
      </c>
      <c r="D473">
        <v>968</v>
      </c>
      <c r="E473" t="s">
        <v>8582</v>
      </c>
      <c r="F473" t="s">
        <v>5111</v>
      </c>
      <c r="G473" t="s">
        <v>8583</v>
      </c>
      <c r="H473" t="s">
        <v>120</v>
      </c>
      <c r="I473" t="s">
        <v>79</v>
      </c>
      <c r="J473" t="s">
        <v>6421</v>
      </c>
      <c r="K473" t="s">
        <v>120</v>
      </c>
      <c r="L473" t="s">
        <v>104</v>
      </c>
      <c r="M473">
        <v>0</v>
      </c>
      <c r="N473">
        <v>66</v>
      </c>
      <c r="Q473" t="s">
        <v>5012</v>
      </c>
      <c r="R473">
        <v>30</v>
      </c>
      <c r="S473">
        <v>111</v>
      </c>
      <c r="T473">
        <v>23</v>
      </c>
      <c r="U473" t="s">
        <v>5013</v>
      </c>
      <c r="V473" t="s">
        <v>5013</v>
      </c>
      <c r="W473">
        <v>6283</v>
      </c>
      <c r="X473" t="s">
        <v>657</v>
      </c>
      <c r="Y473" t="s">
        <v>8584</v>
      </c>
      <c r="AE473">
        <v>6283</v>
      </c>
      <c r="AF473" t="s">
        <v>657</v>
      </c>
      <c r="AG473" t="s">
        <v>8584</v>
      </c>
    </row>
    <row r="474" spans="1:42" x14ac:dyDescent="0.35">
      <c r="A474" t="s">
        <v>909</v>
      </c>
      <c r="B474" t="s">
        <v>788</v>
      </c>
      <c r="C474" t="s">
        <v>5090</v>
      </c>
      <c r="D474">
        <v>970</v>
      </c>
      <c r="E474" t="s">
        <v>907</v>
      </c>
      <c r="F474" t="s">
        <v>5367</v>
      </c>
      <c r="G474" t="s">
        <v>908</v>
      </c>
      <c r="H474" t="s">
        <v>307</v>
      </c>
      <c r="I474" t="s">
        <v>79</v>
      </c>
      <c r="J474" t="s">
        <v>308</v>
      </c>
      <c r="K474" t="s">
        <v>309</v>
      </c>
      <c r="L474" t="s">
        <v>150</v>
      </c>
      <c r="M474">
        <v>6</v>
      </c>
      <c r="N474">
        <v>24</v>
      </c>
      <c r="Q474" t="s">
        <v>5012</v>
      </c>
      <c r="R474">
        <v>4</v>
      </c>
      <c r="S474">
        <v>1</v>
      </c>
      <c r="T474">
        <v>1</v>
      </c>
      <c r="U474" t="s">
        <v>1530</v>
      </c>
      <c r="V474" t="s">
        <v>5013</v>
      </c>
      <c r="W474">
        <v>6285</v>
      </c>
      <c r="X474" t="s">
        <v>1907</v>
      </c>
      <c r="Y474" t="s">
        <v>7981</v>
      </c>
      <c r="Z474" t="s">
        <v>8585</v>
      </c>
      <c r="AA474" t="s">
        <v>1908</v>
      </c>
      <c r="AB474" t="s">
        <v>8586</v>
      </c>
      <c r="AD474" t="s">
        <v>8587</v>
      </c>
      <c r="AE474">
        <v>6186</v>
      </c>
      <c r="AF474" t="s">
        <v>579</v>
      </c>
      <c r="AG474" t="s">
        <v>7981</v>
      </c>
      <c r="AH474" t="s">
        <v>7984</v>
      </c>
      <c r="AI474" t="s">
        <v>7985</v>
      </c>
      <c r="AJ474" t="s">
        <v>7986</v>
      </c>
      <c r="AK474" t="s">
        <v>7987</v>
      </c>
      <c r="AL474">
        <v>0</v>
      </c>
      <c r="AM474">
        <v>24</v>
      </c>
      <c r="AN474">
        <v>0</v>
      </c>
      <c r="AO474">
        <v>0</v>
      </c>
      <c r="AP474">
        <v>0</v>
      </c>
    </row>
    <row r="475" spans="1:42" x14ac:dyDescent="0.35">
      <c r="A475" t="s">
        <v>910</v>
      </c>
      <c r="B475" t="s">
        <v>788</v>
      </c>
      <c r="C475" t="s">
        <v>5090</v>
      </c>
      <c r="D475">
        <v>971</v>
      </c>
      <c r="E475" t="s">
        <v>21</v>
      </c>
      <c r="F475" t="s">
        <v>5367</v>
      </c>
      <c r="G475" t="s">
        <v>178</v>
      </c>
      <c r="H475" t="s">
        <v>179</v>
      </c>
      <c r="I475" t="s">
        <v>79</v>
      </c>
      <c r="J475" t="s">
        <v>180</v>
      </c>
      <c r="K475" t="s">
        <v>181</v>
      </c>
      <c r="L475" t="s">
        <v>150</v>
      </c>
      <c r="M475">
        <v>6</v>
      </c>
      <c r="N475">
        <v>24</v>
      </c>
      <c r="P475">
        <v>4</v>
      </c>
      <c r="Q475" t="s">
        <v>5012</v>
      </c>
      <c r="R475">
        <v>4</v>
      </c>
      <c r="S475">
        <v>1</v>
      </c>
      <c r="T475">
        <v>1</v>
      </c>
      <c r="U475" t="s">
        <v>1530</v>
      </c>
      <c r="V475" t="s">
        <v>5013</v>
      </c>
      <c r="W475">
        <v>6286</v>
      </c>
      <c r="X475" t="s">
        <v>662</v>
      </c>
      <c r="Y475" t="s">
        <v>7981</v>
      </c>
      <c r="Z475" t="s">
        <v>7984</v>
      </c>
      <c r="AD475" t="s">
        <v>8588</v>
      </c>
      <c r="AE475">
        <v>6186</v>
      </c>
      <c r="AF475" t="s">
        <v>579</v>
      </c>
      <c r="AG475" t="s">
        <v>7981</v>
      </c>
      <c r="AH475" t="s">
        <v>7984</v>
      </c>
      <c r="AI475" t="s">
        <v>7985</v>
      </c>
      <c r="AJ475" t="s">
        <v>7986</v>
      </c>
      <c r="AK475" t="s">
        <v>7987</v>
      </c>
      <c r="AL475">
        <v>0</v>
      </c>
      <c r="AM475">
        <v>24</v>
      </c>
      <c r="AN475">
        <v>0</v>
      </c>
      <c r="AO475">
        <v>0</v>
      </c>
      <c r="AP475">
        <v>0</v>
      </c>
    </row>
    <row r="476" spans="1:42" x14ac:dyDescent="0.35">
      <c r="A476" t="s">
        <v>8589</v>
      </c>
      <c r="B476" t="s">
        <v>788</v>
      </c>
      <c r="C476" t="s">
        <v>8590</v>
      </c>
      <c r="D476">
        <v>1053</v>
      </c>
      <c r="E476" t="s">
        <v>30</v>
      </c>
      <c r="F476" t="s">
        <v>5011</v>
      </c>
      <c r="G476" t="s">
        <v>182</v>
      </c>
      <c r="H476" t="s">
        <v>183</v>
      </c>
      <c r="I476" t="s">
        <v>79</v>
      </c>
      <c r="J476" t="s">
        <v>184</v>
      </c>
      <c r="K476" t="s">
        <v>120</v>
      </c>
      <c r="L476" t="s">
        <v>104</v>
      </c>
      <c r="M476">
        <v>27</v>
      </c>
      <c r="N476">
        <v>268</v>
      </c>
      <c r="P476">
        <v>23</v>
      </c>
      <c r="Q476" t="s">
        <v>5012</v>
      </c>
      <c r="R476">
        <v>32</v>
      </c>
      <c r="S476">
        <v>113</v>
      </c>
      <c r="T476">
        <v>2</v>
      </c>
      <c r="U476" t="s">
        <v>1530</v>
      </c>
      <c r="V476" t="s">
        <v>5013</v>
      </c>
      <c r="W476">
        <v>6289</v>
      </c>
      <c r="X476" t="s">
        <v>703</v>
      </c>
      <c r="Y476" t="s">
        <v>8591</v>
      </c>
      <c r="Z476" t="s">
        <v>8592</v>
      </c>
      <c r="AA476" t="s">
        <v>1944</v>
      </c>
      <c r="AD476" t="s">
        <v>8593</v>
      </c>
      <c r="AE476">
        <v>6182</v>
      </c>
      <c r="AF476" t="s">
        <v>704</v>
      </c>
      <c r="AG476" t="s">
        <v>8594</v>
      </c>
      <c r="AH476" t="s">
        <v>8595</v>
      </c>
      <c r="AI476" t="s">
        <v>8596</v>
      </c>
      <c r="AJ476" t="s">
        <v>8597</v>
      </c>
      <c r="AK476" t="s">
        <v>8598</v>
      </c>
      <c r="AL476">
        <v>10</v>
      </c>
      <c r="AM476">
        <v>147</v>
      </c>
      <c r="AN476">
        <v>111</v>
      </c>
      <c r="AO476">
        <v>0</v>
      </c>
      <c r="AP476">
        <v>0</v>
      </c>
    </row>
    <row r="477" spans="1:42" x14ac:dyDescent="0.35">
      <c r="A477" t="s">
        <v>918</v>
      </c>
      <c r="B477" t="s">
        <v>788</v>
      </c>
      <c r="C477" t="s">
        <v>5090</v>
      </c>
      <c r="D477">
        <v>975</v>
      </c>
      <c r="E477" t="s">
        <v>916</v>
      </c>
      <c r="F477" t="s">
        <v>5367</v>
      </c>
      <c r="G477" t="s">
        <v>917</v>
      </c>
      <c r="H477" t="s">
        <v>919</v>
      </c>
      <c r="I477" t="s">
        <v>79</v>
      </c>
      <c r="J477" t="s">
        <v>920</v>
      </c>
      <c r="K477" t="s">
        <v>919</v>
      </c>
      <c r="L477" t="s">
        <v>396</v>
      </c>
      <c r="M477">
        <v>6</v>
      </c>
      <c r="N477">
        <v>36</v>
      </c>
      <c r="P477">
        <v>11</v>
      </c>
      <c r="Q477" t="s">
        <v>5012</v>
      </c>
      <c r="R477">
        <v>36</v>
      </c>
      <c r="S477">
        <v>19</v>
      </c>
      <c r="T477">
        <v>3</v>
      </c>
      <c r="U477" t="s">
        <v>1530</v>
      </c>
      <c r="V477" t="s">
        <v>5013</v>
      </c>
      <c r="W477">
        <v>6290</v>
      </c>
      <c r="X477" t="s">
        <v>1909</v>
      </c>
      <c r="Y477" t="s">
        <v>8599</v>
      </c>
      <c r="Z477" t="s">
        <v>8600</v>
      </c>
      <c r="AD477" t="s">
        <v>8601</v>
      </c>
      <c r="AE477">
        <v>23566</v>
      </c>
      <c r="AF477" t="s">
        <v>583</v>
      </c>
      <c r="AG477" t="s">
        <v>7057</v>
      </c>
      <c r="AH477" t="s">
        <v>7061</v>
      </c>
      <c r="AI477" t="s">
        <v>2187</v>
      </c>
      <c r="AJ477" t="s">
        <v>7062</v>
      </c>
      <c r="AK477" t="s">
        <v>7063</v>
      </c>
      <c r="AL477">
        <v>0</v>
      </c>
      <c r="AM477">
        <v>32</v>
      </c>
      <c r="AN477">
        <v>4</v>
      </c>
      <c r="AO477">
        <v>0</v>
      </c>
      <c r="AP477">
        <v>0</v>
      </c>
    </row>
    <row r="478" spans="1:42" x14ac:dyDescent="0.35">
      <c r="A478" t="s">
        <v>8602</v>
      </c>
      <c r="B478" t="s">
        <v>788</v>
      </c>
      <c r="C478" t="s">
        <v>8603</v>
      </c>
      <c r="D478">
        <v>4039</v>
      </c>
      <c r="E478" t="s">
        <v>185</v>
      </c>
      <c r="F478" t="s">
        <v>5011</v>
      </c>
      <c r="G478" t="s">
        <v>186</v>
      </c>
      <c r="H478" t="s">
        <v>187</v>
      </c>
      <c r="I478" t="s">
        <v>79</v>
      </c>
      <c r="J478" t="s">
        <v>188</v>
      </c>
      <c r="K478" t="s">
        <v>103</v>
      </c>
      <c r="L478" t="s">
        <v>104</v>
      </c>
      <c r="N478">
        <v>1</v>
      </c>
      <c r="Q478" t="s">
        <v>5012</v>
      </c>
      <c r="R478">
        <v>12</v>
      </c>
      <c r="S478">
        <v>97</v>
      </c>
      <c r="T478">
        <v>12</v>
      </c>
      <c r="U478" t="s">
        <v>5013</v>
      </c>
      <c r="V478" t="s">
        <v>5013</v>
      </c>
      <c r="AE478">
        <v>9799</v>
      </c>
      <c r="AF478" t="s">
        <v>758</v>
      </c>
      <c r="AG478" t="s">
        <v>5159</v>
      </c>
      <c r="AH478" t="s">
        <v>8604</v>
      </c>
      <c r="AI478" t="s">
        <v>8605</v>
      </c>
      <c r="AJ478" t="s">
        <v>8606</v>
      </c>
      <c r="AK478" t="s">
        <v>8607</v>
      </c>
    </row>
    <row r="479" spans="1:42" x14ac:dyDescent="0.35">
      <c r="A479" t="s">
        <v>921</v>
      </c>
      <c r="B479" t="s">
        <v>788</v>
      </c>
      <c r="C479" t="s">
        <v>5090</v>
      </c>
      <c r="D479">
        <v>977</v>
      </c>
      <c r="E479" t="s">
        <v>189</v>
      </c>
      <c r="F479" t="s">
        <v>5011</v>
      </c>
      <c r="G479" t="s">
        <v>186</v>
      </c>
      <c r="H479" t="s">
        <v>187</v>
      </c>
      <c r="I479" t="s">
        <v>79</v>
      </c>
      <c r="J479" t="s">
        <v>188</v>
      </c>
      <c r="K479" t="s">
        <v>103</v>
      </c>
      <c r="L479" t="s">
        <v>104</v>
      </c>
      <c r="M479">
        <v>16</v>
      </c>
      <c r="N479">
        <v>152</v>
      </c>
      <c r="Q479" t="s">
        <v>5012</v>
      </c>
      <c r="R479">
        <v>12</v>
      </c>
      <c r="S479">
        <v>97</v>
      </c>
      <c r="T479">
        <v>12</v>
      </c>
      <c r="U479" t="s">
        <v>5013</v>
      </c>
      <c r="V479" t="s">
        <v>5013</v>
      </c>
      <c r="W479">
        <v>15883</v>
      </c>
      <c r="X479" t="s">
        <v>664</v>
      </c>
      <c r="Y479" t="s">
        <v>8608</v>
      </c>
      <c r="Z479" t="s">
        <v>8609</v>
      </c>
      <c r="AA479" t="s">
        <v>8610</v>
      </c>
      <c r="AB479" t="s">
        <v>8611</v>
      </c>
      <c r="AC479" t="s">
        <v>8612</v>
      </c>
      <c r="AD479" t="s">
        <v>8613</v>
      </c>
      <c r="AE479">
        <v>15879</v>
      </c>
      <c r="AF479" t="s">
        <v>665</v>
      </c>
      <c r="AG479" t="s">
        <v>8614</v>
      </c>
      <c r="AH479" t="s">
        <v>8615</v>
      </c>
      <c r="AI479" t="s">
        <v>8616</v>
      </c>
      <c r="AJ479" t="s">
        <v>8617</v>
      </c>
      <c r="AK479" t="s">
        <v>8618</v>
      </c>
    </row>
    <row r="480" spans="1:42" x14ac:dyDescent="0.35">
      <c r="A480" t="s">
        <v>8619</v>
      </c>
      <c r="B480" t="s">
        <v>5266</v>
      </c>
      <c r="C480" t="s">
        <v>8535</v>
      </c>
      <c r="D480">
        <v>978</v>
      </c>
      <c r="E480" t="s">
        <v>190</v>
      </c>
      <c r="F480" t="s">
        <v>5011</v>
      </c>
      <c r="G480" t="s">
        <v>191</v>
      </c>
      <c r="H480" t="s">
        <v>192</v>
      </c>
      <c r="I480" t="s">
        <v>79</v>
      </c>
      <c r="J480" t="s">
        <v>193</v>
      </c>
      <c r="K480" t="s">
        <v>194</v>
      </c>
      <c r="L480" t="s">
        <v>99</v>
      </c>
      <c r="M480">
        <v>10</v>
      </c>
      <c r="N480">
        <v>32</v>
      </c>
      <c r="P480">
        <v>4</v>
      </c>
      <c r="Q480" t="s">
        <v>5012</v>
      </c>
      <c r="R480">
        <v>23</v>
      </c>
      <c r="S480">
        <v>53</v>
      </c>
      <c r="T480">
        <v>19</v>
      </c>
      <c r="U480" t="s">
        <v>1530</v>
      </c>
      <c r="V480" t="s">
        <v>1530</v>
      </c>
      <c r="W480">
        <v>26869</v>
      </c>
      <c r="X480" t="s">
        <v>667</v>
      </c>
      <c r="Z480" t="s">
        <v>5271</v>
      </c>
      <c r="AA480" t="s">
        <v>1738</v>
      </c>
      <c r="AB480" t="s">
        <v>5272</v>
      </c>
      <c r="AC480" t="s">
        <v>1739</v>
      </c>
      <c r="AD480" t="s">
        <v>1661</v>
      </c>
      <c r="AE480">
        <v>16743</v>
      </c>
      <c r="AF480" t="s">
        <v>661</v>
      </c>
      <c r="AG480" t="s">
        <v>5454</v>
      </c>
      <c r="AH480" t="s">
        <v>5455</v>
      </c>
      <c r="AI480" t="s">
        <v>1738</v>
      </c>
      <c r="AJ480" t="s">
        <v>5272</v>
      </c>
      <c r="AK480" t="s">
        <v>5456</v>
      </c>
      <c r="AL480">
        <v>0</v>
      </c>
      <c r="AM480">
        <v>28</v>
      </c>
      <c r="AN480">
        <v>4</v>
      </c>
      <c r="AO480">
        <v>0</v>
      </c>
      <c r="AP480">
        <v>0</v>
      </c>
    </row>
    <row r="481" spans="1:42" x14ac:dyDescent="0.35">
      <c r="A481" t="s">
        <v>922</v>
      </c>
      <c r="B481" t="s">
        <v>788</v>
      </c>
      <c r="C481" t="s">
        <v>5090</v>
      </c>
      <c r="D481">
        <v>980</v>
      </c>
      <c r="E481" t="s">
        <v>65</v>
      </c>
      <c r="F481" t="s">
        <v>5367</v>
      </c>
      <c r="G481" t="s">
        <v>195</v>
      </c>
      <c r="H481" t="s">
        <v>196</v>
      </c>
      <c r="I481" t="s">
        <v>79</v>
      </c>
      <c r="J481" t="s">
        <v>197</v>
      </c>
      <c r="K481" t="s">
        <v>198</v>
      </c>
      <c r="L481" t="s">
        <v>199</v>
      </c>
      <c r="M481">
        <v>1</v>
      </c>
      <c r="N481">
        <v>44</v>
      </c>
      <c r="P481">
        <v>28</v>
      </c>
      <c r="Q481" t="s">
        <v>5012</v>
      </c>
      <c r="R481">
        <v>11</v>
      </c>
      <c r="S481">
        <v>60</v>
      </c>
      <c r="T481">
        <v>24</v>
      </c>
      <c r="U481" t="s">
        <v>1530</v>
      </c>
      <c r="V481" t="s">
        <v>5013</v>
      </c>
      <c r="W481">
        <v>6294</v>
      </c>
      <c r="X481" t="s">
        <v>65</v>
      </c>
      <c r="Y481" t="s">
        <v>8620</v>
      </c>
      <c r="Z481" t="s">
        <v>8621</v>
      </c>
      <c r="AA481" t="s">
        <v>1910</v>
      </c>
      <c r="AC481" t="s">
        <v>1912</v>
      </c>
      <c r="AD481" t="s">
        <v>8622</v>
      </c>
      <c r="AE481">
        <v>6295</v>
      </c>
      <c r="AF481" t="s">
        <v>668</v>
      </c>
      <c r="AG481" t="s">
        <v>8620</v>
      </c>
      <c r="AH481" t="s">
        <v>8621</v>
      </c>
      <c r="AI481" t="s">
        <v>1910</v>
      </c>
      <c r="AJ481" t="s">
        <v>1910</v>
      </c>
      <c r="AK481" t="s">
        <v>1912</v>
      </c>
      <c r="AL481">
        <v>0</v>
      </c>
      <c r="AM481">
        <v>40</v>
      </c>
      <c r="AN481">
        <v>4</v>
      </c>
      <c r="AO481">
        <v>0</v>
      </c>
      <c r="AP481">
        <v>0</v>
      </c>
    </row>
    <row r="482" spans="1:42" x14ac:dyDescent="0.35">
      <c r="A482" t="s">
        <v>8623</v>
      </c>
      <c r="B482" t="s">
        <v>788</v>
      </c>
      <c r="C482" t="s">
        <v>5090</v>
      </c>
      <c r="D482">
        <v>983</v>
      </c>
      <c r="E482" t="s">
        <v>72</v>
      </c>
      <c r="F482" t="s">
        <v>5367</v>
      </c>
      <c r="G482" t="s">
        <v>200</v>
      </c>
      <c r="H482" t="s">
        <v>201</v>
      </c>
      <c r="I482" t="s">
        <v>79</v>
      </c>
      <c r="J482" t="s">
        <v>202</v>
      </c>
      <c r="K482" t="s">
        <v>203</v>
      </c>
      <c r="L482" t="s">
        <v>204</v>
      </c>
      <c r="M482">
        <v>7</v>
      </c>
      <c r="N482">
        <v>32</v>
      </c>
      <c r="P482">
        <v>1</v>
      </c>
      <c r="Q482" t="s">
        <v>5012</v>
      </c>
      <c r="R482">
        <v>34</v>
      </c>
      <c r="S482">
        <v>43</v>
      </c>
      <c r="T482">
        <v>21</v>
      </c>
      <c r="U482" t="s">
        <v>5013</v>
      </c>
      <c r="V482" t="s">
        <v>5013</v>
      </c>
      <c r="W482">
        <v>6299</v>
      </c>
      <c r="X482" t="s">
        <v>670</v>
      </c>
      <c r="Y482" t="s">
        <v>5330</v>
      </c>
      <c r="Z482" t="s">
        <v>5331</v>
      </c>
      <c r="AA482" t="s">
        <v>1718</v>
      </c>
      <c r="AB482" t="s">
        <v>5332</v>
      </c>
      <c r="AC482" t="s">
        <v>1719</v>
      </c>
      <c r="AD482" t="s">
        <v>8624</v>
      </c>
      <c r="AE482">
        <v>4877</v>
      </c>
      <c r="AF482" t="s">
        <v>581</v>
      </c>
      <c r="AG482" t="s">
        <v>5334</v>
      </c>
      <c r="AH482" t="s">
        <v>5335</v>
      </c>
      <c r="AI482" t="s">
        <v>1718</v>
      </c>
      <c r="AJ482" t="s">
        <v>5332</v>
      </c>
      <c r="AK482" t="s">
        <v>5336</v>
      </c>
      <c r="AL482">
        <v>0</v>
      </c>
      <c r="AM482">
        <v>28</v>
      </c>
      <c r="AN482">
        <v>4</v>
      </c>
      <c r="AO482">
        <v>0</v>
      </c>
      <c r="AP482">
        <v>0</v>
      </c>
    </row>
    <row r="483" spans="1:42" x14ac:dyDescent="0.35">
      <c r="A483" t="s">
        <v>927</v>
      </c>
      <c r="B483" t="s">
        <v>788</v>
      </c>
      <c r="C483" t="s">
        <v>5090</v>
      </c>
      <c r="D483">
        <v>984</v>
      </c>
      <c r="E483" t="s">
        <v>58</v>
      </c>
      <c r="F483" t="s">
        <v>5011</v>
      </c>
      <c r="G483" t="s">
        <v>205</v>
      </c>
      <c r="H483" t="s">
        <v>206</v>
      </c>
      <c r="I483" t="s">
        <v>79</v>
      </c>
      <c r="J483" t="s">
        <v>207</v>
      </c>
      <c r="K483" t="s">
        <v>208</v>
      </c>
      <c r="L483" t="s">
        <v>104</v>
      </c>
      <c r="M483">
        <v>3</v>
      </c>
      <c r="N483">
        <v>20</v>
      </c>
      <c r="P483">
        <v>1</v>
      </c>
      <c r="Q483" t="s">
        <v>5012</v>
      </c>
      <c r="R483">
        <v>25</v>
      </c>
      <c r="S483">
        <v>59</v>
      </c>
      <c r="T483">
        <v>22</v>
      </c>
      <c r="U483" t="s">
        <v>1530</v>
      </c>
      <c r="V483" t="s">
        <v>5013</v>
      </c>
      <c r="W483">
        <v>6300</v>
      </c>
      <c r="X483" t="s">
        <v>671</v>
      </c>
      <c r="Y483" t="s">
        <v>7100</v>
      </c>
      <c r="Z483" t="s">
        <v>7127</v>
      </c>
      <c r="AA483" t="s">
        <v>1721</v>
      </c>
      <c r="AB483" t="s">
        <v>7102</v>
      </c>
      <c r="AC483" t="s">
        <v>7128</v>
      </c>
      <c r="AD483" t="s">
        <v>8625</v>
      </c>
      <c r="AE483">
        <v>14229</v>
      </c>
      <c r="AF483" t="s">
        <v>654</v>
      </c>
      <c r="AG483" t="s">
        <v>7100</v>
      </c>
      <c r="AH483" t="s">
        <v>7101</v>
      </c>
      <c r="AI483" t="s">
        <v>1721</v>
      </c>
      <c r="AJ483" t="s">
        <v>7102</v>
      </c>
      <c r="AK483" t="s">
        <v>7103</v>
      </c>
      <c r="AL483">
        <v>0</v>
      </c>
      <c r="AM483">
        <v>0</v>
      </c>
      <c r="AN483">
        <v>20</v>
      </c>
      <c r="AO483">
        <v>0</v>
      </c>
      <c r="AP483">
        <v>0</v>
      </c>
    </row>
    <row r="484" spans="1:42" x14ac:dyDescent="0.35">
      <c r="A484" t="s">
        <v>933</v>
      </c>
      <c r="B484" t="s">
        <v>788</v>
      </c>
      <c r="C484" t="s">
        <v>5090</v>
      </c>
      <c r="D484">
        <v>986</v>
      </c>
      <c r="E484" t="s">
        <v>931</v>
      </c>
      <c r="F484" t="s">
        <v>5011</v>
      </c>
      <c r="G484" t="s">
        <v>932</v>
      </c>
      <c r="H484" t="s">
        <v>120</v>
      </c>
      <c r="I484" t="s">
        <v>79</v>
      </c>
      <c r="J484" t="s">
        <v>934</v>
      </c>
      <c r="K484" t="s">
        <v>120</v>
      </c>
      <c r="L484" t="s">
        <v>104</v>
      </c>
      <c r="M484">
        <v>3</v>
      </c>
      <c r="N484">
        <v>60</v>
      </c>
      <c r="Q484" t="s">
        <v>5012</v>
      </c>
      <c r="R484">
        <v>30</v>
      </c>
      <c r="S484">
        <v>100</v>
      </c>
      <c r="T484">
        <v>23</v>
      </c>
      <c r="U484" t="s">
        <v>5013</v>
      </c>
      <c r="V484" t="s">
        <v>5013</v>
      </c>
      <c r="W484">
        <v>6302</v>
      </c>
      <c r="X484" t="s">
        <v>8626</v>
      </c>
      <c r="Y484" t="s">
        <v>8627</v>
      </c>
      <c r="Z484" t="s">
        <v>8628</v>
      </c>
      <c r="AD484" t="s">
        <v>8629</v>
      </c>
    </row>
    <row r="485" spans="1:42" x14ac:dyDescent="0.35">
      <c r="A485" t="s">
        <v>936</v>
      </c>
      <c r="B485" t="s">
        <v>788</v>
      </c>
      <c r="C485" t="s">
        <v>5090</v>
      </c>
      <c r="D485">
        <v>988</v>
      </c>
      <c r="E485" t="s">
        <v>209</v>
      </c>
      <c r="F485" t="s">
        <v>5011</v>
      </c>
      <c r="G485" t="s">
        <v>210</v>
      </c>
      <c r="H485" t="s">
        <v>126</v>
      </c>
      <c r="I485" t="s">
        <v>79</v>
      </c>
      <c r="J485" t="s">
        <v>80</v>
      </c>
      <c r="K485" t="s">
        <v>82</v>
      </c>
      <c r="L485" t="s">
        <v>83</v>
      </c>
      <c r="M485">
        <v>1</v>
      </c>
      <c r="N485">
        <v>20</v>
      </c>
      <c r="Q485" t="s">
        <v>5012</v>
      </c>
      <c r="R485">
        <v>13</v>
      </c>
      <c r="S485">
        <v>87</v>
      </c>
      <c r="T485">
        <v>31</v>
      </c>
      <c r="U485" t="s">
        <v>5013</v>
      </c>
      <c r="V485" t="s">
        <v>5013</v>
      </c>
      <c r="W485">
        <v>22881</v>
      </c>
      <c r="X485" t="s">
        <v>674</v>
      </c>
      <c r="Z485" t="s">
        <v>674</v>
      </c>
      <c r="AD485" t="s">
        <v>1661</v>
      </c>
    </row>
    <row r="486" spans="1:42" x14ac:dyDescent="0.35">
      <c r="A486" t="s">
        <v>939</v>
      </c>
      <c r="B486" t="s">
        <v>788</v>
      </c>
      <c r="C486" t="s">
        <v>5090</v>
      </c>
      <c r="D486">
        <v>989</v>
      </c>
      <c r="E486" t="s">
        <v>937</v>
      </c>
      <c r="F486" t="s">
        <v>5011</v>
      </c>
      <c r="G486" t="s">
        <v>938</v>
      </c>
      <c r="H486" t="s">
        <v>120</v>
      </c>
      <c r="I486" t="s">
        <v>79</v>
      </c>
      <c r="J486" t="s">
        <v>940</v>
      </c>
      <c r="K486" t="s">
        <v>120</v>
      </c>
      <c r="L486" t="s">
        <v>104</v>
      </c>
      <c r="M486">
        <v>45</v>
      </c>
      <c r="N486">
        <v>360</v>
      </c>
      <c r="P486">
        <v>51</v>
      </c>
      <c r="Q486" t="s">
        <v>5012</v>
      </c>
      <c r="R486">
        <v>30</v>
      </c>
      <c r="S486">
        <v>109</v>
      </c>
      <c r="T486">
        <v>23</v>
      </c>
      <c r="U486" t="s">
        <v>5013</v>
      </c>
      <c r="V486" t="s">
        <v>5013</v>
      </c>
      <c r="W486">
        <v>5135</v>
      </c>
      <c r="X486" t="s">
        <v>6123</v>
      </c>
      <c r="Y486" t="s">
        <v>6124</v>
      </c>
      <c r="Z486" t="s">
        <v>6125</v>
      </c>
      <c r="AD486" t="s">
        <v>8630</v>
      </c>
      <c r="AE486">
        <v>5135</v>
      </c>
      <c r="AF486" t="s">
        <v>6123</v>
      </c>
      <c r="AG486" t="s">
        <v>6124</v>
      </c>
      <c r="AH486" t="s">
        <v>6125</v>
      </c>
      <c r="AI486" t="s">
        <v>6126</v>
      </c>
      <c r="AJ486" t="s">
        <v>6127</v>
      </c>
      <c r="AK486" t="s">
        <v>6128</v>
      </c>
      <c r="AL486">
        <v>0</v>
      </c>
      <c r="AM486">
        <v>80</v>
      </c>
      <c r="AN486">
        <v>280</v>
      </c>
      <c r="AO486">
        <v>0</v>
      </c>
      <c r="AP486">
        <v>0</v>
      </c>
    </row>
    <row r="487" spans="1:42" x14ac:dyDescent="0.35">
      <c r="A487" t="s">
        <v>8631</v>
      </c>
      <c r="B487" t="s">
        <v>5218</v>
      </c>
      <c r="C487" t="s">
        <v>8632</v>
      </c>
      <c r="D487">
        <v>991</v>
      </c>
      <c r="E487" t="s">
        <v>211</v>
      </c>
      <c r="F487" t="s">
        <v>8278</v>
      </c>
      <c r="G487" t="s">
        <v>212</v>
      </c>
      <c r="H487" t="s">
        <v>213</v>
      </c>
      <c r="I487" t="s">
        <v>79</v>
      </c>
      <c r="J487" t="s">
        <v>214</v>
      </c>
      <c r="K487" t="s">
        <v>215</v>
      </c>
      <c r="L487" t="s">
        <v>150</v>
      </c>
      <c r="M487">
        <v>8</v>
      </c>
      <c r="N487">
        <v>44</v>
      </c>
      <c r="P487">
        <v>3</v>
      </c>
      <c r="Q487" t="s">
        <v>5012</v>
      </c>
      <c r="R487">
        <v>5</v>
      </c>
      <c r="S487">
        <v>4</v>
      </c>
      <c r="T487">
        <v>3</v>
      </c>
      <c r="U487" t="s">
        <v>1530</v>
      </c>
      <c r="V487" t="s">
        <v>5013</v>
      </c>
      <c r="W487">
        <v>25103</v>
      </c>
      <c r="X487" t="s">
        <v>676</v>
      </c>
      <c r="Y487" t="s">
        <v>6682</v>
      </c>
      <c r="Z487" t="s">
        <v>6683</v>
      </c>
      <c r="AA487" t="s">
        <v>3454</v>
      </c>
      <c r="AB487" t="s">
        <v>6684</v>
      </c>
      <c r="AC487" t="s">
        <v>1836</v>
      </c>
      <c r="AD487" t="s">
        <v>8633</v>
      </c>
      <c r="AE487">
        <v>25954</v>
      </c>
      <c r="AF487" t="s">
        <v>609</v>
      </c>
      <c r="AG487" t="s">
        <v>6686</v>
      </c>
      <c r="AH487" t="s">
        <v>6683</v>
      </c>
      <c r="AI487" t="s">
        <v>6687</v>
      </c>
      <c r="AK487" t="s">
        <v>6688</v>
      </c>
      <c r="AL487">
        <v>0</v>
      </c>
      <c r="AM487">
        <v>36</v>
      </c>
      <c r="AN487">
        <v>8</v>
      </c>
      <c r="AO487">
        <v>0</v>
      </c>
      <c r="AP487">
        <v>0</v>
      </c>
    </row>
    <row r="488" spans="1:42" x14ac:dyDescent="0.35">
      <c r="A488" t="s">
        <v>942</v>
      </c>
      <c r="B488" t="s">
        <v>788</v>
      </c>
      <c r="C488" t="s">
        <v>5090</v>
      </c>
      <c r="D488">
        <v>992</v>
      </c>
      <c r="E488" t="s">
        <v>9</v>
      </c>
      <c r="F488" t="s">
        <v>5011</v>
      </c>
      <c r="G488" t="s">
        <v>216</v>
      </c>
      <c r="H488" t="s">
        <v>217</v>
      </c>
      <c r="I488" t="s">
        <v>79</v>
      </c>
      <c r="J488" t="s">
        <v>218</v>
      </c>
      <c r="K488" t="s">
        <v>219</v>
      </c>
      <c r="L488" t="s">
        <v>104</v>
      </c>
      <c r="M488">
        <v>3</v>
      </c>
      <c r="N488">
        <v>25</v>
      </c>
      <c r="P488">
        <v>3</v>
      </c>
      <c r="Q488" t="s">
        <v>5012</v>
      </c>
      <c r="R488">
        <v>4</v>
      </c>
      <c r="S488">
        <v>62</v>
      </c>
      <c r="T488">
        <v>2</v>
      </c>
      <c r="U488" t="s">
        <v>1530</v>
      </c>
      <c r="V488" t="s">
        <v>5013</v>
      </c>
      <c r="W488">
        <v>6308</v>
      </c>
      <c r="X488" t="s">
        <v>677</v>
      </c>
      <c r="Y488" t="s">
        <v>8634</v>
      </c>
      <c r="Z488" t="s">
        <v>8635</v>
      </c>
      <c r="AD488" t="s">
        <v>8636</v>
      </c>
      <c r="AE488">
        <v>14229</v>
      </c>
      <c r="AF488" t="s">
        <v>654</v>
      </c>
      <c r="AG488" t="s">
        <v>7100</v>
      </c>
      <c r="AH488" t="s">
        <v>7101</v>
      </c>
      <c r="AI488" t="s">
        <v>1721</v>
      </c>
      <c r="AJ488" t="s">
        <v>7102</v>
      </c>
      <c r="AK488" t="s">
        <v>7103</v>
      </c>
      <c r="AL488">
        <v>0</v>
      </c>
      <c r="AM488">
        <v>1</v>
      </c>
      <c r="AN488">
        <v>14</v>
      </c>
      <c r="AO488">
        <v>10</v>
      </c>
      <c r="AP488">
        <v>0</v>
      </c>
    </row>
    <row r="489" spans="1:42" x14ac:dyDescent="0.35">
      <c r="A489" t="s">
        <v>948</v>
      </c>
      <c r="B489" t="s">
        <v>788</v>
      </c>
      <c r="C489" t="s">
        <v>5090</v>
      </c>
      <c r="D489">
        <v>994</v>
      </c>
      <c r="E489" t="s">
        <v>946</v>
      </c>
      <c r="F489" t="s">
        <v>5011</v>
      </c>
      <c r="G489" t="s">
        <v>947</v>
      </c>
      <c r="H489" t="s">
        <v>120</v>
      </c>
      <c r="I489" t="s">
        <v>79</v>
      </c>
      <c r="J489" t="s">
        <v>949</v>
      </c>
      <c r="K489" t="s">
        <v>120</v>
      </c>
      <c r="L489" t="s">
        <v>104</v>
      </c>
      <c r="M489">
        <v>19</v>
      </c>
      <c r="N489">
        <v>158</v>
      </c>
      <c r="P489">
        <v>1</v>
      </c>
      <c r="Q489" t="s">
        <v>5012</v>
      </c>
      <c r="R489">
        <v>32</v>
      </c>
      <c r="S489">
        <v>102</v>
      </c>
      <c r="T489">
        <v>8</v>
      </c>
      <c r="U489" t="s">
        <v>5013</v>
      </c>
      <c r="V489" t="s">
        <v>5013</v>
      </c>
      <c r="W489">
        <v>17363</v>
      </c>
      <c r="X489" t="s">
        <v>8637</v>
      </c>
      <c r="Y489" t="s">
        <v>8638</v>
      </c>
      <c r="Z489" t="s">
        <v>8639</v>
      </c>
      <c r="AD489" t="s">
        <v>8640</v>
      </c>
      <c r="AL489">
        <v>0</v>
      </c>
      <c r="AM489">
        <v>8</v>
      </c>
      <c r="AN489">
        <v>8</v>
      </c>
      <c r="AO489">
        <v>0</v>
      </c>
      <c r="AP489">
        <v>0</v>
      </c>
    </row>
    <row r="490" spans="1:42" x14ac:dyDescent="0.35">
      <c r="A490" t="s">
        <v>952</v>
      </c>
      <c r="B490" t="s">
        <v>788</v>
      </c>
      <c r="C490" t="s">
        <v>5090</v>
      </c>
      <c r="D490">
        <v>997</v>
      </c>
      <c r="E490" t="s">
        <v>8</v>
      </c>
      <c r="F490" t="s">
        <v>5011</v>
      </c>
      <c r="G490" t="s">
        <v>220</v>
      </c>
      <c r="H490" t="s">
        <v>107</v>
      </c>
      <c r="I490" t="s">
        <v>79</v>
      </c>
      <c r="J490" t="s">
        <v>221</v>
      </c>
      <c r="K490" t="s">
        <v>109</v>
      </c>
      <c r="L490" t="s">
        <v>110</v>
      </c>
      <c r="M490">
        <v>32</v>
      </c>
      <c r="N490">
        <v>314</v>
      </c>
      <c r="P490">
        <v>30</v>
      </c>
      <c r="Q490" t="s">
        <v>5012</v>
      </c>
      <c r="R490">
        <v>9</v>
      </c>
      <c r="S490">
        <v>146</v>
      </c>
      <c r="T490">
        <v>13</v>
      </c>
      <c r="U490" t="s">
        <v>1530</v>
      </c>
      <c r="V490" t="s">
        <v>5013</v>
      </c>
      <c r="W490">
        <v>24311</v>
      </c>
      <c r="X490" t="s">
        <v>681</v>
      </c>
      <c r="Y490" t="s">
        <v>8641</v>
      </c>
      <c r="Z490" t="s">
        <v>8642</v>
      </c>
      <c r="AA490" t="s">
        <v>1914</v>
      </c>
      <c r="AB490" t="s">
        <v>8643</v>
      </c>
      <c r="AC490" t="s">
        <v>1915</v>
      </c>
      <c r="AD490" t="s">
        <v>8644</v>
      </c>
      <c r="AE490">
        <v>22683</v>
      </c>
      <c r="AF490" t="s">
        <v>682</v>
      </c>
      <c r="AG490" t="s">
        <v>8645</v>
      </c>
      <c r="AH490" t="s">
        <v>8646</v>
      </c>
      <c r="AI490" t="s">
        <v>1914</v>
      </c>
      <c r="AJ490" t="s">
        <v>8643</v>
      </c>
      <c r="AK490" t="s">
        <v>8647</v>
      </c>
      <c r="AL490">
        <v>0</v>
      </c>
      <c r="AM490">
        <v>56</v>
      </c>
      <c r="AN490">
        <v>226</v>
      </c>
      <c r="AO490">
        <v>32</v>
      </c>
      <c r="AP490">
        <v>0</v>
      </c>
    </row>
    <row r="491" spans="1:42" x14ac:dyDescent="0.35">
      <c r="A491" t="s">
        <v>8648</v>
      </c>
      <c r="B491" t="s">
        <v>788</v>
      </c>
      <c r="C491" t="s">
        <v>5090</v>
      </c>
      <c r="D491">
        <v>998</v>
      </c>
      <c r="E491" t="s">
        <v>8649</v>
      </c>
      <c r="F491" t="s">
        <v>5011</v>
      </c>
      <c r="G491" t="s">
        <v>8650</v>
      </c>
      <c r="H491" t="s">
        <v>187</v>
      </c>
      <c r="I491" t="s">
        <v>79</v>
      </c>
      <c r="J491" t="s">
        <v>8651</v>
      </c>
      <c r="K491" t="s">
        <v>103</v>
      </c>
      <c r="L491" t="s">
        <v>104</v>
      </c>
      <c r="M491">
        <v>15</v>
      </c>
      <c r="N491">
        <v>117</v>
      </c>
      <c r="Q491" t="s">
        <v>5012</v>
      </c>
      <c r="R491">
        <v>33</v>
      </c>
      <c r="S491">
        <v>95</v>
      </c>
      <c r="T491">
        <v>10</v>
      </c>
      <c r="U491" t="s">
        <v>5013</v>
      </c>
      <c r="V491" t="s">
        <v>5013</v>
      </c>
      <c r="W491">
        <v>6317</v>
      </c>
      <c r="X491" t="s">
        <v>8652</v>
      </c>
      <c r="Y491" t="s">
        <v>8653</v>
      </c>
      <c r="Z491" t="s">
        <v>8654</v>
      </c>
      <c r="AA491" t="s">
        <v>8655</v>
      </c>
      <c r="AD491" t="s">
        <v>8656</v>
      </c>
      <c r="AE491">
        <v>6318</v>
      </c>
      <c r="AF491" t="s">
        <v>8657</v>
      </c>
      <c r="AG491" t="s">
        <v>8658</v>
      </c>
      <c r="AH491" t="s">
        <v>8659</v>
      </c>
    </row>
    <row r="492" spans="1:42" x14ac:dyDescent="0.35">
      <c r="A492" t="s">
        <v>955</v>
      </c>
      <c r="B492" t="s">
        <v>788</v>
      </c>
      <c r="C492" t="s">
        <v>5090</v>
      </c>
      <c r="D492">
        <v>999</v>
      </c>
      <c r="E492" t="s">
        <v>953</v>
      </c>
      <c r="F492" t="s">
        <v>5011</v>
      </c>
      <c r="G492" t="s">
        <v>954</v>
      </c>
      <c r="H492" t="s">
        <v>956</v>
      </c>
      <c r="I492" t="s">
        <v>79</v>
      </c>
      <c r="J492" t="s">
        <v>957</v>
      </c>
      <c r="K492" t="s">
        <v>368</v>
      </c>
      <c r="L492" t="s">
        <v>150</v>
      </c>
      <c r="M492">
        <v>9</v>
      </c>
      <c r="N492">
        <v>36</v>
      </c>
      <c r="Q492" t="s">
        <v>5012</v>
      </c>
      <c r="R492">
        <v>4</v>
      </c>
      <c r="S492">
        <v>9</v>
      </c>
      <c r="T492">
        <v>1</v>
      </c>
      <c r="U492" t="s">
        <v>1530</v>
      </c>
      <c r="V492" t="s">
        <v>5013</v>
      </c>
      <c r="W492">
        <v>6319</v>
      </c>
      <c r="X492" t="s">
        <v>953</v>
      </c>
      <c r="Y492" t="s">
        <v>7228</v>
      </c>
      <c r="Z492" t="s">
        <v>7756</v>
      </c>
      <c r="AD492" t="s">
        <v>8660</v>
      </c>
      <c r="AE492">
        <v>12906</v>
      </c>
      <c r="AF492" t="s">
        <v>683</v>
      </c>
      <c r="AG492" t="s">
        <v>7231</v>
      </c>
      <c r="AH492" t="s">
        <v>7232</v>
      </c>
      <c r="AI492" t="s">
        <v>7233</v>
      </c>
      <c r="AJ492" t="s">
        <v>7234</v>
      </c>
      <c r="AK492" t="s">
        <v>7235</v>
      </c>
      <c r="AL492">
        <v>0</v>
      </c>
      <c r="AM492">
        <v>34</v>
      </c>
      <c r="AN492">
        <v>2</v>
      </c>
      <c r="AO492">
        <v>0</v>
      </c>
      <c r="AP492">
        <v>0</v>
      </c>
    </row>
    <row r="493" spans="1:42" x14ac:dyDescent="0.35">
      <c r="A493" t="s">
        <v>958</v>
      </c>
      <c r="B493" t="s">
        <v>788</v>
      </c>
      <c r="C493" t="s">
        <v>5090</v>
      </c>
      <c r="D493">
        <v>1000</v>
      </c>
      <c r="E493" t="s">
        <v>41</v>
      </c>
      <c r="F493" t="s">
        <v>5367</v>
      </c>
      <c r="G493" t="s">
        <v>222</v>
      </c>
      <c r="H493" t="s">
        <v>223</v>
      </c>
      <c r="I493" t="s">
        <v>79</v>
      </c>
      <c r="J493" t="s">
        <v>224</v>
      </c>
      <c r="K493" t="s">
        <v>225</v>
      </c>
      <c r="L493" t="s">
        <v>150</v>
      </c>
      <c r="M493">
        <v>12</v>
      </c>
      <c r="N493">
        <v>48</v>
      </c>
      <c r="Q493" t="s">
        <v>5012</v>
      </c>
      <c r="R493">
        <v>5</v>
      </c>
      <c r="S493">
        <v>5</v>
      </c>
      <c r="T493">
        <v>1</v>
      </c>
      <c r="U493" t="s">
        <v>1530</v>
      </c>
      <c r="V493" t="s">
        <v>5013</v>
      </c>
      <c r="W493">
        <v>6320</v>
      </c>
      <c r="X493" t="s">
        <v>41</v>
      </c>
      <c r="Y493" t="s">
        <v>7228</v>
      </c>
      <c r="Z493" t="s">
        <v>7756</v>
      </c>
      <c r="AD493" t="s">
        <v>8661</v>
      </c>
      <c r="AE493">
        <v>12906</v>
      </c>
      <c r="AF493" t="s">
        <v>683</v>
      </c>
      <c r="AG493" t="s">
        <v>7231</v>
      </c>
      <c r="AH493" t="s">
        <v>7232</v>
      </c>
      <c r="AI493" t="s">
        <v>7233</v>
      </c>
      <c r="AJ493" t="s">
        <v>7234</v>
      </c>
      <c r="AK493" t="s">
        <v>7235</v>
      </c>
      <c r="AL493">
        <v>0</v>
      </c>
      <c r="AM493">
        <v>70</v>
      </c>
      <c r="AN493">
        <v>4</v>
      </c>
      <c r="AO493">
        <v>0</v>
      </c>
      <c r="AP493">
        <v>0</v>
      </c>
    </row>
    <row r="494" spans="1:42" x14ac:dyDescent="0.35">
      <c r="A494" t="s">
        <v>962</v>
      </c>
      <c r="B494" t="s">
        <v>788</v>
      </c>
      <c r="C494" t="s">
        <v>5090</v>
      </c>
      <c r="D494">
        <v>1002</v>
      </c>
      <c r="E494" t="s">
        <v>960</v>
      </c>
      <c r="F494" t="s">
        <v>5367</v>
      </c>
      <c r="G494" t="s">
        <v>961</v>
      </c>
      <c r="H494" t="s">
        <v>963</v>
      </c>
      <c r="I494" t="s">
        <v>79</v>
      </c>
      <c r="J494" t="s">
        <v>964</v>
      </c>
      <c r="K494" t="s">
        <v>965</v>
      </c>
      <c r="L494" t="s">
        <v>140</v>
      </c>
      <c r="M494">
        <v>12</v>
      </c>
      <c r="N494">
        <v>40</v>
      </c>
      <c r="P494">
        <v>4</v>
      </c>
      <c r="Q494" t="s">
        <v>5012</v>
      </c>
      <c r="R494">
        <v>8</v>
      </c>
      <c r="S494">
        <v>13</v>
      </c>
      <c r="T494">
        <v>5</v>
      </c>
      <c r="U494" t="s">
        <v>1530</v>
      </c>
      <c r="V494" t="s">
        <v>5013</v>
      </c>
      <c r="W494">
        <v>6322</v>
      </c>
      <c r="X494" t="s">
        <v>4291</v>
      </c>
      <c r="Y494" t="s">
        <v>8662</v>
      </c>
      <c r="Z494" t="s">
        <v>8600</v>
      </c>
      <c r="AD494" t="s">
        <v>8663</v>
      </c>
      <c r="AE494">
        <v>23566</v>
      </c>
      <c r="AF494" t="s">
        <v>583</v>
      </c>
      <c r="AG494" t="s">
        <v>7057</v>
      </c>
      <c r="AH494" t="s">
        <v>7061</v>
      </c>
      <c r="AI494" t="s">
        <v>2187</v>
      </c>
      <c r="AJ494" t="s">
        <v>7062</v>
      </c>
      <c r="AK494" t="s">
        <v>7063</v>
      </c>
      <c r="AL494">
        <v>0</v>
      </c>
      <c r="AM494">
        <v>36</v>
      </c>
      <c r="AN494">
        <v>4</v>
      </c>
      <c r="AO494">
        <v>0</v>
      </c>
      <c r="AP494">
        <v>0</v>
      </c>
    </row>
    <row r="495" spans="1:42" x14ac:dyDescent="0.35">
      <c r="A495" t="s">
        <v>8664</v>
      </c>
      <c r="B495" t="s">
        <v>788</v>
      </c>
      <c r="C495" t="s">
        <v>5052</v>
      </c>
      <c r="D495">
        <v>2216</v>
      </c>
      <c r="E495" t="s">
        <v>8665</v>
      </c>
      <c r="F495" t="s">
        <v>5367</v>
      </c>
      <c r="G495" t="s">
        <v>226</v>
      </c>
      <c r="H495" t="s">
        <v>227</v>
      </c>
      <c r="I495" t="s">
        <v>79</v>
      </c>
      <c r="J495" t="s">
        <v>228</v>
      </c>
      <c r="K495" t="s">
        <v>229</v>
      </c>
      <c r="L495" t="s">
        <v>230</v>
      </c>
      <c r="M495">
        <v>9</v>
      </c>
      <c r="N495">
        <v>34</v>
      </c>
      <c r="Q495" t="s">
        <v>5353</v>
      </c>
      <c r="R495">
        <v>15</v>
      </c>
      <c r="S495">
        <v>40</v>
      </c>
      <c r="T495">
        <v>27</v>
      </c>
      <c r="U495" t="s">
        <v>1530</v>
      </c>
      <c r="V495" t="s">
        <v>1530</v>
      </c>
      <c r="W495">
        <v>7909</v>
      </c>
      <c r="X495" t="s">
        <v>2635</v>
      </c>
      <c r="Y495" t="s">
        <v>5330</v>
      </c>
      <c r="Z495" t="s">
        <v>5331</v>
      </c>
      <c r="AA495" t="s">
        <v>1718</v>
      </c>
      <c r="AB495" t="s">
        <v>5332</v>
      </c>
      <c r="AC495" t="s">
        <v>1719</v>
      </c>
      <c r="AD495" t="s">
        <v>8666</v>
      </c>
      <c r="AE495">
        <v>4877</v>
      </c>
      <c r="AF495" t="s">
        <v>581</v>
      </c>
      <c r="AG495" t="s">
        <v>5334</v>
      </c>
      <c r="AH495" t="s">
        <v>5335</v>
      </c>
      <c r="AI495" t="s">
        <v>1718</v>
      </c>
      <c r="AJ495" t="s">
        <v>5332</v>
      </c>
      <c r="AK495" t="s">
        <v>5336</v>
      </c>
      <c r="AL495">
        <v>0</v>
      </c>
      <c r="AM495">
        <v>30</v>
      </c>
      <c r="AN495">
        <v>4</v>
      </c>
      <c r="AO495">
        <v>0</v>
      </c>
      <c r="AP495">
        <v>0</v>
      </c>
    </row>
    <row r="496" spans="1:42" x14ac:dyDescent="0.35">
      <c r="A496" t="s">
        <v>971</v>
      </c>
      <c r="B496" t="s">
        <v>788</v>
      </c>
      <c r="C496" t="s">
        <v>5090</v>
      </c>
      <c r="D496">
        <v>1005</v>
      </c>
      <c r="E496" t="s">
        <v>29</v>
      </c>
      <c r="F496" t="s">
        <v>5367</v>
      </c>
      <c r="G496" t="s">
        <v>226</v>
      </c>
      <c r="H496" t="s">
        <v>227</v>
      </c>
      <c r="I496" t="s">
        <v>79</v>
      </c>
      <c r="J496" t="s">
        <v>228</v>
      </c>
      <c r="K496" t="s">
        <v>229</v>
      </c>
      <c r="L496" t="s">
        <v>230</v>
      </c>
      <c r="M496">
        <v>9</v>
      </c>
      <c r="N496">
        <v>40</v>
      </c>
      <c r="Q496" t="s">
        <v>5012</v>
      </c>
      <c r="R496">
        <v>15</v>
      </c>
      <c r="S496">
        <v>40</v>
      </c>
      <c r="T496">
        <v>27</v>
      </c>
      <c r="U496" t="s">
        <v>1530</v>
      </c>
      <c r="V496" t="s">
        <v>5013</v>
      </c>
      <c r="W496">
        <v>6325</v>
      </c>
      <c r="X496" t="s">
        <v>685</v>
      </c>
      <c r="Y496" t="s">
        <v>5330</v>
      </c>
      <c r="Z496" t="s">
        <v>5331</v>
      </c>
      <c r="AA496" t="s">
        <v>1718</v>
      </c>
      <c r="AB496" t="s">
        <v>5332</v>
      </c>
      <c r="AC496" t="s">
        <v>1719</v>
      </c>
      <c r="AD496" t="s">
        <v>8667</v>
      </c>
      <c r="AE496">
        <v>4877</v>
      </c>
      <c r="AF496" t="s">
        <v>581</v>
      </c>
      <c r="AG496" t="s">
        <v>5334</v>
      </c>
      <c r="AH496" t="s">
        <v>5335</v>
      </c>
      <c r="AI496" t="s">
        <v>1718</v>
      </c>
      <c r="AJ496" t="s">
        <v>5332</v>
      </c>
      <c r="AK496" t="s">
        <v>5336</v>
      </c>
      <c r="AL496">
        <v>0</v>
      </c>
      <c r="AM496">
        <v>36</v>
      </c>
      <c r="AN496">
        <v>4</v>
      </c>
      <c r="AO496">
        <v>0</v>
      </c>
      <c r="AP496">
        <v>0</v>
      </c>
    </row>
    <row r="497" spans="1:42" x14ac:dyDescent="0.35">
      <c r="A497" t="s">
        <v>980</v>
      </c>
      <c r="B497" t="s">
        <v>788</v>
      </c>
      <c r="C497" t="s">
        <v>5090</v>
      </c>
      <c r="D497">
        <v>1009</v>
      </c>
      <c r="E497" t="s">
        <v>978</v>
      </c>
      <c r="F497" t="s">
        <v>5011</v>
      </c>
      <c r="G497" t="s">
        <v>979</v>
      </c>
      <c r="H497" t="s">
        <v>284</v>
      </c>
      <c r="I497" t="s">
        <v>79</v>
      </c>
      <c r="J497" t="s">
        <v>981</v>
      </c>
      <c r="K497" t="s">
        <v>286</v>
      </c>
      <c r="L497" t="s">
        <v>99</v>
      </c>
      <c r="M497">
        <v>5</v>
      </c>
      <c r="N497">
        <v>48</v>
      </c>
      <c r="Q497" t="s">
        <v>5012</v>
      </c>
      <c r="R497">
        <v>21</v>
      </c>
      <c r="S497">
        <v>123</v>
      </c>
      <c r="T497">
        <v>26</v>
      </c>
      <c r="U497" t="s">
        <v>5013</v>
      </c>
      <c r="V497" t="s">
        <v>5013</v>
      </c>
      <c r="W497">
        <v>6329</v>
      </c>
      <c r="X497" t="s">
        <v>8668</v>
      </c>
      <c r="Y497" t="s">
        <v>8669</v>
      </c>
      <c r="Z497" t="s">
        <v>8670</v>
      </c>
      <c r="AA497" t="s">
        <v>8671</v>
      </c>
      <c r="AD497" t="s">
        <v>8672</v>
      </c>
      <c r="AE497">
        <v>13241</v>
      </c>
      <c r="AF497" t="s">
        <v>8673</v>
      </c>
      <c r="AG497" t="s">
        <v>8674</v>
      </c>
      <c r="AH497" t="s">
        <v>8675</v>
      </c>
      <c r="AI497" t="s">
        <v>8676</v>
      </c>
      <c r="AJ497" t="s">
        <v>8677</v>
      </c>
      <c r="AK497" t="s">
        <v>8678</v>
      </c>
    </row>
    <row r="498" spans="1:42" x14ac:dyDescent="0.35">
      <c r="A498" t="s">
        <v>984</v>
      </c>
      <c r="B498" t="s">
        <v>788</v>
      </c>
      <c r="C498" t="s">
        <v>5090</v>
      </c>
      <c r="D498">
        <v>1010</v>
      </c>
      <c r="E498" t="s">
        <v>982</v>
      </c>
      <c r="F498" t="s">
        <v>5011</v>
      </c>
      <c r="G498" t="s">
        <v>983</v>
      </c>
      <c r="H498" t="s">
        <v>814</v>
      </c>
      <c r="I498" t="s">
        <v>79</v>
      </c>
      <c r="J498" t="s">
        <v>815</v>
      </c>
      <c r="K498" t="s">
        <v>229</v>
      </c>
      <c r="L498" t="s">
        <v>230</v>
      </c>
      <c r="M498">
        <v>1</v>
      </c>
      <c r="N498">
        <v>2</v>
      </c>
      <c r="Q498" t="s">
        <v>5012</v>
      </c>
      <c r="R498">
        <v>28</v>
      </c>
      <c r="S498">
        <v>36</v>
      </c>
      <c r="T498">
        <v>20</v>
      </c>
      <c r="U498" t="s">
        <v>1530</v>
      </c>
      <c r="V498" t="s">
        <v>5013</v>
      </c>
      <c r="W498">
        <v>6331</v>
      </c>
      <c r="X498" t="s">
        <v>1917</v>
      </c>
      <c r="Y498" t="s">
        <v>8679</v>
      </c>
      <c r="Z498" t="s">
        <v>8680</v>
      </c>
      <c r="AA498" t="s">
        <v>1918</v>
      </c>
      <c r="AB498" t="s">
        <v>8681</v>
      </c>
      <c r="AD498" t="s">
        <v>8682</v>
      </c>
      <c r="AE498">
        <v>6331</v>
      </c>
      <c r="AF498" t="s">
        <v>1917</v>
      </c>
      <c r="AG498" t="s">
        <v>8679</v>
      </c>
      <c r="AH498" t="s">
        <v>8680</v>
      </c>
      <c r="AI498" t="s">
        <v>8683</v>
      </c>
      <c r="AK498" t="s">
        <v>8684</v>
      </c>
      <c r="AL498">
        <v>0</v>
      </c>
      <c r="AM498">
        <v>0</v>
      </c>
      <c r="AN498">
        <v>2</v>
      </c>
      <c r="AO498">
        <v>0</v>
      </c>
      <c r="AP498">
        <v>0</v>
      </c>
    </row>
    <row r="499" spans="1:42" x14ac:dyDescent="0.35">
      <c r="A499" t="s">
        <v>991</v>
      </c>
      <c r="B499" t="s">
        <v>788</v>
      </c>
      <c r="C499" t="s">
        <v>5090</v>
      </c>
      <c r="D499">
        <v>1013</v>
      </c>
      <c r="E499" t="s">
        <v>989</v>
      </c>
      <c r="F499" t="s">
        <v>5011</v>
      </c>
      <c r="G499" t="s">
        <v>990</v>
      </c>
      <c r="H499" t="s">
        <v>120</v>
      </c>
      <c r="I499" t="s">
        <v>79</v>
      </c>
      <c r="J499" t="s">
        <v>949</v>
      </c>
      <c r="K499" t="s">
        <v>120</v>
      </c>
      <c r="L499" t="s">
        <v>104</v>
      </c>
      <c r="M499">
        <v>8</v>
      </c>
      <c r="N499">
        <v>230</v>
      </c>
      <c r="Q499" t="s">
        <v>5012</v>
      </c>
      <c r="R499">
        <v>32</v>
      </c>
      <c r="S499">
        <v>112</v>
      </c>
      <c r="T499">
        <v>16</v>
      </c>
      <c r="U499" t="s">
        <v>5013</v>
      </c>
      <c r="V499" t="s">
        <v>5013</v>
      </c>
      <c r="W499">
        <v>6334</v>
      </c>
      <c r="X499" t="s">
        <v>8685</v>
      </c>
      <c r="Y499" t="s">
        <v>8686</v>
      </c>
      <c r="Z499" t="s">
        <v>8687</v>
      </c>
      <c r="AA499" t="s">
        <v>8688</v>
      </c>
      <c r="AD499" t="s">
        <v>8689</v>
      </c>
      <c r="AE499">
        <v>6335</v>
      </c>
      <c r="AF499" t="s">
        <v>753</v>
      </c>
      <c r="AG499" t="s">
        <v>6493</v>
      </c>
      <c r="AH499" t="s">
        <v>6494</v>
      </c>
      <c r="AI499" t="s">
        <v>2424</v>
      </c>
      <c r="AJ499" t="s">
        <v>6495</v>
      </c>
      <c r="AK499" t="s">
        <v>2425</v>
      </c>
    </row>
    <row r="500" spans="1:42" x14ac:dyDescent="0.35">
      <c r="A500" t="s">
        <v>997</v>
      </c>
      <c r="B500" t="s">
        <v>788</v>
      </c>
      <c r="C500" t="s">
        <v>5090</v>
      </c>
      <c r="D500">
        <v>1016</v>
      </c>
      <c r="E500" t="s">
        <v>995</v>
      </c>
      <c r="F500" t="s">
        <v>5011</v>
      </c>
      <c r="G500" t="s">
        <v>996</v>
      </c>
      <c r="H500" t="s">
        <v>387</v>
      </c>
      <c r="I500" t="s">
        <v>79</v>
      </c>
      <c r="J500" t="s">
        <v>386</v>
      </c>
      <c r="K500" t="s">
        <v>387</v>
      </c>
      <c r="L500" t="s">
        <v>388</v>
      </c>
      <c r="M500">
        <v>1</v>
      </c>
      <c r="N500">
        <v>34</v>
      </c>
      <c r="P500">
        <v>2</v>
      </c>
      <c r="Q500" t="s">
        <v>5012</v>
      </c>
      <c r="R500">
        <v>16</v>
      </c>
      <c r="S500">
        <v>77</v>
      </c>
      <c r="T500">
        <v>29</v>
      </c>
      <c r="U500" t="s">
        <v>1530</v>
      </c>
      <c r="V500" t="s">
        <v>5013</v>
      </c>
      <c r="W500">
        <v>6339</v>
      </c>
      <c r="X500" t="s">
        <v>1919</v>
      </c>
      <c r="Y500" t="s">
        <v>8690</v>
      </c>
      <c r="Z500" t="s">
        <v>8691</v>
      </c>
      <c r="AA500" t="s">
        <v>1920</v>
      </c>
      <c r="AC500" t="s">
        <v>1921</v>
      </c>
      <c r="AD500" t="s">
        <v>8692</v>
      </c>
      <c r="AE500">
        <v>6339</v>
      </c>
      <c r="AF500" t="s">
        <v>1919</v>
      </c>
      <c r="AG500" t="s">
        <v>8690</v>
      </c>
      <c r="AH500" t="s">
        <v>8691</v>
      </c>
      <c r="AI500" t="s">
        <v>8693</v>
      </c>
      <c r="AK500" t="s">
        <v>1921</v>
      </c>
      <c r="AL500">
        <v>13</v>
      </c>
      <c r="AM500">
        <v>21</v>
      </c>
      <c r="AN500">
        <v>0</v>
      </c>
      <c r="AO500">
        <v>0</v>
      </c>
      <c r="AP500">
        <v>0</v>
      </c>
    </row>
    <row r="501" spans="1:42" x14ac:dyDescent="0.35">
      <c r="A501" t="s">
        <v>1000</v>
      </c>
      <c r="B501" t="s">
        <v>788</v>
      </c>
      <c r="C501" t="s">
        <v>5090</v>
      </c>
      <c r="D501">
        <v>1017</v>
      </c>
      <c r="E501" t="s">
        <v>998</v>
      </c>
      <c r="F501" t="s">
        <v>5011</v>
      </c>
      <c r="G501" t="s">
        <v>999</v>
      </c>
      <c r="H501" t="s">
        <v>387</v>
      </c>
      <c r="I501" t="s">
        <v>79</v>
      </c>
      <c r="J501" t="s">
        <v>386</v>
      </c>
      <c r="K501" t="s">
        <v>387</v>
      </c>
      <c r="L501" t="s">
        <v>388</v>
      </c>
      <c r="M501">
        <v>1</v>
      </c>
      <c r="N501">
        <v>4</v>
      </c>
      <c r="Q501" t="s">
        <v>5012</v>
      </c>
      <c r="R501">
        <v>16</v>
      </c>
      <c r="S501">
        <v>77</v>
      </c>
      <c r="T501">
        <v>29</v>
      </c>
      <c r="U501" t="s">
        <v>5013</v>
      </c>
      <c r="V501" t="s">
        <v>5013</v>
      </c>
      <c r="W501">
        <v>6338</v>
      </c>
      <c r="X501" t="s">
        <v>8694</v>
      </c>
      <c r="Y501" t="s">
        <v>6144</v>
      </c>
      <c r="Z501" t="s">
        <v>6145</v>
      </c>
      <c r="AA501" t="s">
        <v>6146</v>
      </c>
      <c r="AD501" t="s">
        <v>8695</v>
      </c>
      <c r="AE501">
        <v>6338</v>
      </c>
      <c r="AF501" t="s">
        <v>8694</v>
      </c>
      <c r="AG501" t="s">
        <v>6144</v>
      </c>
      <c r="AH501" t="s">
        <v>6145</v>
      </c>
      <c r="AI501" t="s">
        <v>6146</v>
      </c>
    </row>
    <row r="502" spans="1:42" x14ac:dyDescent="0.35">
      <c r="A502" t="s">
        <v>8696</v>
      </c>
      <c r="B502" t="s">
        <v>8004</v>
      </c>
      <c r="C502" t="s">
        <v>7227</v>
      </c>
      <c r="D502">
        <v>1018</v>
      </c>
      <c r="E502" t="s">
        <v>1001</v>
      </c>
      <c r="F502" t="s">
        <v>5011</v>
      </c>
      <c r="G502" t="s">
        <v>1002</v>
      </c>
      <c r="H502" t="s">
        <v>170</v>
      </c>
      <c r="I502" t="s">
        <v>79</v>
      </c>
      <c r="J502" t="s">
        <v>171</v>
      </c>
      <c r="K502" t="s">
        <v>120</v>
      </c>
      <c r="L502" t="s">
        <v>104</v>
      </c>
      <c r="M502">
        <v>10</v>
      </c>
      <c r="N502">
        <v>132</v>
      </c>
      <c r="P502">
        <v>9</v>
      </c>
      <c r="Q502" t="s">
        <v>5012</v>
      </c>
      <c r="R502">
        <v>33</v>
      </c>
      <c r="S502">
        <v>103</v>
      </c>
      <c r="T502">
        <v>9</v>
      </c>
      <c r="U502" t="s">
        <v>1530</v>
      </c>
      <c r="V502" t="s">
        <v>5013</v>
      </c>
      <c r="W502">
        <v>24920</v>
      </c>
      <c r="X502" t="s">
        <v>1922</v>
      </c>
      <c r="Z502" t="s">
        <v>8697</v>
      </c>
      <c r="AA502" t="s">
        <v>1923</v>
      </c>
      <c r="AC502" t="s">
        <v>1924</v>
      </c>
      <c r="AD502" t="s">
        <v>8698</v>
      </c>
      <c r="AE502">
        <v>24921</v>
      </c>
      <c r="AF502" t="s">
        <v>8699</v>
      </c>
      <c r="AH502" t="s">
        <v>8697</v>
      </c>
      <c r="AI502" t="s">
        <v>8700</v>
      </c>
      <c r="AJ502" t="s">
        <v>8701</v>
      </c>
      <c r="AK502" t="s">
        <v>1924</v>
      </c>
      <c r="AL502">
        <v>1</v>
      </c>
      <c r="AM502">
        <v>67</v>
      </c>
      <c r="AN502">
        <v>40</v>
      </c>
      <c r="AO502">
        <v>24</v>
      </c>
      <c r="AP502">
        <v>0</v>
      </c>
    </row>
    <row r="503" spans="1:42" x14ac:dyDescent="0.35">
      <c r="A503" t="s">
        <v>1006</v>
      </c>
      <c r="B503" t="s">
        <v>788</v>
      </c>
      <c r="C503" t="s">
        <v>7227</v>
      </c>
      <c r="D503">
        <v>1020</v>
      </c>
      <c r="E503" t="s">
        <v>1004</v>
      </c>
      <c r="F503" t="s">
        <v>5011</v>
      </c>
      <c r="G503" t="s">
        <v>1005</v>
      </c>
      <c r="H503" t="s">
        <v>229</v>
      </c>
      <c r="I503" t="s">
        <v>79</v>
      </c>
      <c r="J503" t="s">
        <v>1007</v>
      </c>
      <c r="K503" t="s">
        <v>229</v>
      </c>
      <c r="L503" t="s">
        <v>230</v>
      </c>
      <c r="M503">
        <v>10</v>
      </c>
      <c r="N503">
        <v>40</v>
      </c>
      <c r="P503">
        <v>2</v>
      </c>
      <c r="Q503" t="s">
        <v>5012</v>
      </c>
      <c r="R503">
        <v>15</v>
      </c>
      <c r="S503">
        <v>36</v>
      </c>
      <c r="T503">
        <v>20</v>
      </c>
      <c r="U503" t="s">
        <v>1530</v>
      </c>
      <c r="V503" t="s">
        <v>5013</v>
      </c>
      <c r="W503">
        <v>6344</v>
      </c>
      <c r="X503" t="s">
        <v>1925</v>
      </c>
      <c r="Y503" t="s">
        <v>5989</v>
      </c>
      <c r="Z503" t="s">
        <v>8702</v>
      </c>
      <c r="AD503" t="s">
        <v>8703</v>
      </c>
      <c r="AE503">
        <v>5792</v>
      </c>
      <c r="AF503" t="s">
        <v>635</v>
      </c>
      <c r="AG503" t="s">
        <v>5989</v>
      </c>
      <c r="AH503" t="s">
        <v>5990</v>
      </c>
      <c r="AI503" t="s">
        <v>5986</v>
      </c>
      <c r="AJ503" t="s">
        <v>5987</v>
      </c>
      <c r="AK503" t="s">
        <v>5991</v>
      </c>
      <c r="AL503">
        <v>0</v>
      </c>
      <c r="AM503">
        <v>0</v>
      </c>
      <c r="AN503">
        <v>20</v>
      </c>
      <c r="AO503">
        <v>20</v>
      </c>
      <c r="AP503">
        <v>0</v>
      </c>
    </row>
    <row r="504" spans="1:42" x14ac:dyDescent="0.35">
      <c r="A504" t="s">
        <v>1010</v>
      </c>
      <c r="B504" t="s">
        <v>788</v>
      </c>
      <c r="C504" t="s">
        <v>7227</v>
      </c>
      <c r="D504">
        <v>1021</v>
      </c>
      <c r="E504" t="s">
        <v>1008</v>
      </c>
      <c r="F504" t="s">
        <v>5367</v>
      </c>
      <c r="G504" t="s">
        <v>1009</v>
      </c>
      <c r="H504" t="s">
        <v>1011</v>
      </c>
      <c r="I504" t="s">
        <v>79</v>
      </c>
      <c r="J504" t="s">
        <v>1012</v>
      </c>
      <c r="K504" t="s">
        <v>508</v>
      </c>
      <c r="L504" t="s">
        <v>89</v>
      </c>
      <c r="M504">
        <v>9</v>
      </c>
      <c r="N504">
        <v>36</v>
      </c>
      <c r="P504">
        <v>2</v>
      </c>
      <c r="Q504" t="s">
        <v>5012</v>
      </c>
      <c r="R504">
        <v>31</v>
      </c>
      <c r="S504">
        <v>136</v>
      </c>
      <c r="T504">
        <v>5</v>
      </c>
      <c r="U504" t="s">
        <v>1530</v>
      </c>
      <c r="V504" t="s">
        <v>5013</v>
      </c>
      <c r="W504">
        <v>6345</v>
      </c>
      <c r="X504" t="s">
        <v>1926</v>
      </c>
      <c r="Y504" t="s">
        <v>8704</v>
      </c>
      <c r="Z504" t="s">
        <v>8705</v>
      </c>
      <c r="AA504" t="s">
        <v>1927</v>
      </c>
      <c r="AB504" t="s">
        <v>8706</v>
      </c>
      <c r="AC504" t="s">
        <v>8707</v>
      </c>
      <c r="AD504" t="s">
        <v>8708</v>
      </c>
      <c r="AE504">
        <v>5846</v>
      </c>
      <c r="AF504" t="s">
        <v>652</v>
      </c>
      <c r="AG504" t="s">
        <v>8709</v>
      </c>
      <c r="AH504" t="s">
        <v>8705</v>
      </c>
      <c r="AI504" t="s">
        <v>1927</v>
      </c>
      <c r="AJ504" t="s">
        <v>8706</v>
      </c>
      <c r="AK504" t="s">
        <v>1928</v>
      </c>
      <c r="AL504">
        <v>0</v>
      </c>
      <c r="AM504">
        <v>32</v>
      </c>
      <c r="AN504">
        <v>4</v>
      </c>
      <c r="AO504">
        <v>0</v>
      </c>
      <c r="AP504">
        <v>0</v>
      </c>
    </row>
    <row r="505" spans="1:42" x14ac:dyDescent="0.35">
      <c r="A505" t="s">
        <v>1015</v>
      </c>
      <c r="B505" t="s">
        <v>788</v>
      </c>
      <c r="C505" t="s">
        <v>7227</v>
      </c>
      <c r="D505">
        <v>1022</v>
      </c>
      <c r="E505" t="s">
        <v>1013</v>
      </c>
      <c r="F505" t="s">
        <v>5011</v>
      </c>
      <c r="G505" t="s">
        <v>1014</v>
      </c>
      <c r="H505" t="s">
        <v>1016</v>
      </c>
      <c r="I505" t="s">
        <v>79</v>
      </c>
      <c r="J505" t="s">
        <v>1017</v>
      </c>
      <c r="K505" t="s">
        <v>1018</v>
      </c>
      <c r="L505" t="s">
        <v>104</v>
      </c>
      <c r="M505">
        <v>7</v>
      </c>
      <c r="N505">
        <v>40</v>
      </c>
      <c r="P505">
        <v>3</v>
      </c>
      <c r="Q505" t="s">
        <v>5012</v>
      </c>
      <c r="R505">
        <v>11</v>
      </c>
      <c r="S505">
        <v>60</v>
      </c>
      <c r="T505">
        <v>30</v>
      </c>
      <c r="U505" t="s">
        <v>1530</v>
      </c>
      <c r="V505" t="s">
        <v>5013</v>
      </c>
      <c r="W505">
        <v>6346</v>
      </c>
      <c r="X505" t="s">
        <v>1929</v>
      </c>
      <c r="Y505" t="s">
        <v>8710</v>
      </c>
      <c r="Z505" t="s">
        <v>8711</v>
      </c>
      <c r="AD505" t="s">
        <v>8712</v>
      </c>
      <c r="AE505">
        <v>23671</v>
      </c>
      <c r="AF505" t="s">
        <v>8713</v>
      </c>
      <c r="AH505" t="s">
        <v>8714</v>
      </c>
      <c r="AI505" t="s">
        <v>8715</v>
      </c>
      <c r="AJ505" t="s">
        <v>8716</v>
      </c>
      <c r="AK505" t="s">
        <v>8717</v>
      </c>
      <c r="AL505">
        <v>0</v>
      </c>
      <c r="AM505">
        <v>16</v>
      </c>
      <c r="AN505">
        <v>24</v>
      </c>
      <c r="AO505">
        <v>0</v>
      </c>
      <c r="AP505">
        <v>0</v>
      </c>
    </row>
    <row r="506" spans="1:42" x14ac:dyDescent="0.35">
      <c r="A506" t="s">
        <v>8718</v>
      </c>
      <c r="B506" t="s">
        <v>8004</v>
      </c>
      <c r="C506" t="s">
        <v>8719</v>
      </c>
      <c r="D506">
        <v>2813</v>
      </c>
      <c r="E506" t="s">
        <v>1446</v>
      </c>
      <c r="F506" t="s">
        <v>5011</v>
      </c>
      <c r="G506" t="s">
        <v>1447</v>
      </c>
      <c r="H506" t="s">
        <v>1448</v>
      </c>
      <c r="I506" t="s">
        <v>79</v>
      </c>
      <c r="J506" t="s">
        <v>1449</v>
      </c>
      <c r="K506" t="s">
        <v>805</v>
      </c>
      <c r="L506" t="s">
        <v>104</v>
      </c>
      <c r="M506">
        <v>25</v>
      </c>
      <c r="N506">
        <v>184</v>
      </c>
      <c r="P506">
        <v>106</v>
      </c>
      <c r="Q506" t="s">
        <v>5012</v>
      </c>
      <c r="R506">
        <v>26</v>
      </c>
      <c r="S506">
        <v>64</v>
      </c>
      <c r="T506">
        <v>12</v>
      </c>
      <c r="U506" t="s">
        <v>5013</v>
      </c>
      <c r="V506" t="s">
        <v>5013</v>
      </c>
      <c r="W506">
        <v>9028</v>
      </c>
      <c r="X506" t="s">
        <v>8720</v>
      </c>
      <c r="Y506" t="s">
        <v>8721</v>
      </c>
      <c r="Z506" t="s">
        <v>8722</v>
      </c>
      <c r="AA506" t="s">
        <v>7475</v>
      </c>
      <c r="AB506" t="s">
        <v>8723</v>
      </c>
      <c r="AD506" t="s">
        <v>8724</v>
      </c>
      <c r="AE506">
        <v>9028</v>
      </c>
      <c r="AF506" t="s">
        <v>8720</v>
      </c>
      <c r="AG506" t="s">
        <v>8721</v>
      </c>
      <c r="AH506" t="s">
        <v>8722</v>
      </c>
      <c r="AI506" t="s">
        <v>8725</v>
      </c>
      <c r="AJ506" t="s">
        <v>8726</v>
      </c>
      <c r="AL506">
        <v>0</v>
      </c>
      <c r="AM506">
        <v>48</v>
      </c>
      <c r="AN506">
        <v>120</v>
      </c>
      <c r="AO506">
        <v>16</v>
      </c>
      <c r="AP506">
        <v>0</v>
      </c>
    </row>
    <row r="507" spans="1:42" x14ac:dyDescent="0.35">
      <c r="A507" t="s">
        <v>8727</v>
      </c>
      <c r="B507" t="s">
        <v>8004</v>
      </c>
      <c r="C507" t="s">
        <v>8719</v>
      </c>
      <c r="D507">
        <v>1029</v>
      </c>
      <c r="E507" t="s">
        <v>1036</v>
      </c>
      <c r="F507" t="s">
        <v>5011</v>
      </c>
      <c r="G507" t="s">
        <v>1037</v>
      </c>
      <c r="H507" t="s">
        <v>174</v>
      </c>
      <c r="I507" t="s">
        <v>79</v>
      </c>
      <c r="J507" t="s">
        <v>1038</v>
      </c>
      <c r="K507" t="s">
        <v>103</v>
      </c>
      <c r="L507" t="s">
        <v>104</v>
      </c>
      <c r="M507">
        <v>38</v>
      </c>
      <c r="N507">
        <v>248</v>
      </c>
      <c r="P507">
        <v>47</v>
      </c>
      <c r="Q507" t="s">
        <v>5012</v>
      </c>
      <c r="R507">
        <v>33</v>
      </c>
      <c r="S507">
        <v>101</v>
      </c>
      <c r="T507">
        <v>9</v>
      </c>
      <c r="U507" t="s">
        <v>5013</v>
      </c>
      <c r="V507" t="s">
        <v>5013</v>
      </c>
      <c r="W507">
        <v>6352</v>
      </c>
      <c r="X507" t="s">
        <v>8728</v>
      </c>
      <c r="Y507" t="s">
        <v>8729</v>
      </c>
      <c r="Z507" t="s">
        <v>8722</v>
      </c>
      <c r="AD507" t="s">
        <v>8730</v>
      </c>
      <c r="AE507">
        <v>15754</v>
      </c>
      <c r="AF507" t="s">
        <v>8731</v>
      </c>
      <c r="AG507" t="s">
        <v>8729</v>
      </c>
      <c r="AH507" t="s">
        <v>8722</v>
      </c>
      <c r="AI507" t="s">
        <v>8725</v>
      </c>
      <c r="AJ507" t="s">
        <v>8726</v>
      </c>
      <c r="AK507" t="s">
        <v>8732</v>
      </c>
      <c r="AL507">
        <v>16</v>
      </c>
      <c r="AM507">
        <v>120</v>
      </c>
      <c r="AN507">
        <v>55</v>
      </c>
      <c r="AO507">
        <v>57</v>
      </c>
      <c r="AP507">
        <v>0</v>
      </c>
    </row>
    <row r="508" spans="1:42" x14ac:dyDescent="0.35">
      <c r="A508" t="s">
        <v>8733</v>
      </c>
      <c r="B508" t="s">
        <v>788</v>
      </c>
      <c r="C508" t="s">
        <v>7227</v>
      </c>
      <c r="D508">
        <v>1032</v>
      </c>
      <c r="E508" t="s">
        <v>8734</v>
      </c>
      <c r="F508" t="s">
        <v>5011</v>
      </c>
      <c r="G508" t="s">
        <v>8735</v>
      </c>
      <c r="H508" t="s">
        <v>421</v>
      </c>
      <c r="I508" t="s">
        <v>79</v>
      </c>
      <c r="J508" t="s">
        <v>7702</v>
      </c>
      <c r="K508" t="s">
        <v>421</v>
      </c>
      <c r="L508" t="s">
        <v>104</v>
      </c>
      <c r="M508">
        <v>2</v>
      </c>
      <c r="N508">
        <v>24</v>
      </c>
      <c r="Q508" t="s">
        <v>5012</v>
      </c>
      <c r="R508">
        <v>5</v>
      </c>
      <c r="S508">
        <v>4</v>
      </c>
      <c r="T508">
        <v>2</v>
      </c>
      <c r="U508" t="s">
        <v>5013</v>
      </c>
      <c r="V508" t="s">
        <v>5013</v>
      </c>
      <c r="W508">
        <v>6356</v>
      </c>
      <c r="X508" t="s">
        <v>8736</v>
      </c>
      <c r="Y508" t="s">
        <v>8737</v>
      </c>
      <c r="Z508" t="s">
        <v>8738</v>
      </c>
      <c r="AA508" t="s">
        <v>8739</v>
      </c>
      <c r="AD508" t="s">
        <v>8740</v>
      </c>
      <c r="AE508">
        <v>6357</v>
      </c>
      <c r="AF508" t="s">
        <v>8741</v>
      </c>
    </row>
    <row r="509" spans="1:42" x14ac:dyDescent="0.35">
      <c r="A509" t="s">
        <v>8742</v>
      </c>
      <c r="B509" t="s">
        <v>8004</v>
      </c>
      <c r="C509" t="s">
        <v>8743</v>
      </c>
      <c r="D509">
        <v>1033</v>
      </c>
      <c r="E509" t="s">
        <v>1041</v>
      </c>
      <c r="F509" t="s">
        <v>5011</v>
      </c>
      <c r="G509" t="s">
        <v>1042</v>
      </c>
      <c r="H509" t="s">
        <v>1043</v>
      </c>
      <c r="I509" t="s">
        <v>79</v>
      </c>
      <c r="J509" t="s">
        <v>1044</v>
      </c>
      <c r="K509" t="s">
        <v>1045</v>
      </c>
      <c r="L509" t="s">
        <v>104</v>
      </c>
      <c r="M509">
        <v>30</v>
      </c>
      <c r="N509">
        <v>100</v>
      </c>
      <c r="P509">
        <v>57</v>
      </c>
      <c r="Q509" t="s">
        <v>5012</v>
      </c>
      <c r="R509">
        <v>4</v>
      </c>
      <c r="S509">
        <v>2</v>
      </c>
      <c r="T509">
        <v>2</v>
      </c>
      <c r="U509" t="s">
        <v>5013</v>
      </c>
      <c r="V509" t="s">
        <v>5013</v>
      </c>
      <c r="W509">
        <v>18606</v>
      </c>
      <c r="X509" t="s">
        <v>8744</v>
      </c>
      <c r="Y509" t="s">
        <v>8745</v>
      </c>
      <c r="Z509" t="s">
        <v>8746</v>
      </c>
      <c r="AA509" t="s">
        <v>8747</v>
      </c>
      <c r="AB509" t="s">
        <v>8748</v>
      </c>
      <c r="AC509" t="s">
        <v>8749</v>
      </c>
      <c r="AD509" t="s">
        <v>8750</v>
      </c>
      <c r="AE509">
        <v>18756</v>
      </c>
      <c r="AF509" t="s">
        <v>8751</v>
      </c>
      <c r="AG509" t="s">
        <v>8745</v>
      </c>
      <c r="AH509" t="s">
        <v>8746</v>
      </c>
      <c r="AI509" t="s">
        <v>8747</v>
      </c>
      <c r="AJ509" t="s">
        <v>8748</v>
      </c>
      <c r="AK509" t="s">
        <v>8752</v>
      </c>
      <c r="AL509">
        <v>0</v>
      </c>
      <c r="AM509">
        <v>15</v>
      </c>
      <c r="AN509">
        <v>61</v>
      </c>
      <c r="AO509">
        <v>24</v>
      </c>
      <c r="AP509">
        <v>0</v>
      </c>
    </row>
    <row r="510" spans="1:42" x14ac:dyDescent="0.35">
      <c r="A510" t="s">
        <v>1048</v>
      </c>
      <c r="B510" t="s">
        <v>788</v>
      </c>
      <c r="C510" t="s">
        <v>7227</v>
      </c>
      <c r="D510">
        <v>1034</v>
      </c>
      <c r="E510" t="s">
        <v>1046</v>
      </c>
      <c r="F510" t="s">
        <v>5011</v>
      </c>
      <c r="G510" t="s">
        <v>1047</v>
      </c>
      <c r="H510" t="s">
        <v>107</v>
      </c>
      <c r="I510" t="s">
        <v>79</v>
      </c>
      <c r="J510" t="s">
        <v>113</v>
      </c>
      <c r="K510" t="s">
        <v>109</v>
      </c>
      <c r="L510" t="s">
        <v>110</v>
      </c>
      <c r="M510">
        <v>18</v>
      </c>
      <c r="N510">
        <v>280</v>
      </c>
      <c r="P510">
        <v>14</v>
      </c>
      <c r="Q510" t="s">
        <v>5012</v>
      </c>
      <c r="R510">
        <v>2</v>
      </c>
      <c r="S510">
        <v>148</v>
      </c>
      <c r="T510">
        <v>15</v>
      </c>
      <c r="U510" t="s">
        <v>5013</v>
      </c>
      <c r="V510" t="s">
        <v>5013</v>
      </c>
      <c r="W510">
        <v>9938</v>
      </c>
      <c r="X510" t="s">
        <v>8753</v>
      </c>
      <c r="Y510" t="s">
        <v>6280</v>
      </c>
      <c r="Z510" t="s">
        <v>6281</v>
      </c>
      <c r="AA510" t="s">
        <v>3722</v>
      </c>
      <c r="AB510" t="s">
        <v>6282</v>
      </c>
      <c r="AC510" t="s">
        <v>3723</v>
      </c>
      <c r="AD510" t="s">
        <v>8754</v>
      </c>
      <c r="AE510">
        <v>6360</v>
      </c>
      <c r="AF510" t="s">
        <v>8755</v>
      </c>
      <c r="AG510" t="s">
        <v>6280</v>
      </c>
      <c r="AH510" t="s">
        <v>6281</v>
      </c>
      <c r="AI510" t="s">
        <v>3722</v>
      </c>
      <c r="AJ510" t="s">
        <v>6282</v>
      </c>
      <c r="AK510" t="s">
        <v>3723</v>
      </c>
      <c r="AL510">
        <v>0</v>
      </c>
      <c r="AM510">
        <v>40</v>
      </c>
      <c r="AN510">
        <v>184</v>
      </c>
      <c r="AO510">
        <v>56</v>
      </c>
      <c r="AP510">
        <v>0</v>
      </c>
    </row>
    <row r="511" spans="1:42" x14ac:dyDescent="0.35">
      <c r="A511" t="s">
        <v>8756</v>
      </c>
      <c r="B511" t="s">
        <v>8004</v>
      </c>
      <c r="C511" t="s">
        <v>8757</v>
      </c>
      <c r="D511">
        <v>1035</v>
      </c>
      <c r="E511" t="s">
        <v>1049</v>
      </c>
      <c r="F511" t="s">
        <v>5011</v>
      </c>
      <c r="G511" t="s">
        <v>1050</v>
      </c>
      <c r="H511" t="s">
        <v>86</v>
      </c>
      <c r="I511" t="s">
        <v>79</v>
      </c>
      <c r="J511" t="s">
        <v>1051</v>
      </c>
      <c r="K511" t="s">
        <v>88</v>
      </c>
      <c r="L511" t="s">
        <v>89</v>
      </c>
      <c r="M511">
        <v>6</v>
      </c>
      <c r="N511">
        <v>52</v>
      </c>
      <c r="P511">
        <v>3</v>
      </c>
      <c r="Q511" t="s">
        <v>5012</v>
      </c>
      <c r="R511">
        <v>35</v>
      </c>
      <c r="S511">
        <v>51</v>
      </c>
      <c r="T511">
        <v>14</v>
      </c>
      <c r="U511" t="s">
        <v>1530</v>
      </c>
      <c r="V511" t="s">
        <v>5013</v>
      </c>
      <c r="W511">
        <v>27611</v>
      </c>
      <c r="X511" t="s">
        <v>1930</v>
      </c>
      <c r="Z511" t="s">
        <v>8758</v>
      </c>
      <c r="AD511" t="s">
        <v>1661</v>
      </c>
      <c r="AE511">
        <v>13172</v>
      </c>
      <c r="AF511" t="s">
        <v>729</v>
      </c>
      <c r="AG511" t="s">
        <v>5120</v>
      </c>
      <c r="AH511" t="s">
        <v>5121</v>
      </c>
      <c r="AI511" t="s">
        <v>5122</v>
      </c>
      <c r="AK511" t="s">
        <v>5123</v>
      </c>
      <c r="AL511">
        <v>0</v>
      </c>
      <c r="AM511">
        <v>20</v>
      </c>
      <c r="AN511">
        <v>32</v>
      </c>
      <c r="AO511">
        <v>0</v>
      </c>
      <c r="AP511">
        <v>0</v>
      </c>
    </row>
    <row r="512" spans="1:42" x14ac:dyDescent="0.35">
      <c r="A512" t="s">
        <v>8759</v>
      </c>
      <c r="B512" t="s">
        <v>788</v>
      </c>
      <c r="C512" t="s">
        <v>8760</v>
      </c>
      <c r="D512">
        <v>1040</v>
      </c>
      <c r="E512" t="s">
        <v>1066</v>
      </c>
      <c r="F512" t="s">
        <v>5011</v>
      </c>
      <c r="G512" t="s">
        <v>1067</v>
      </c>
      <c r="H512" t="s">
        <v>1068</v>
      </c>
      <c r="I512" t="s">
        <v>79</v>
      </c>
      <c r="J512" t="s">
        <v>1069</v>
      </c>
      <c r="K512" t="s">
        <v>1070</v>
      </c>
      <c r="L512" t="s">
        <v>131</v>
      </c>
      <c r="M512">
        <v>40</v>
      </c>
      <c r="N512">
        <v>136</v>
      </c>
      <c r="P512">
        <v>13</v>
      </c>
      <c r="Q512" t="s">
        <v>5042</v>
      </c>
      <c r="R512">
        <v>11</v>
      </c>
      <c r="S512">
        <v>81</v>
      </c>
      <c r="T512">
        <v>31</v>
      </c>
      <c r="U512" t="s">
        <v>1530</v>
      </c>
      <c r="V512" t="s">
        <v>5013</v>
      </c>
      <c r="W512">
        <v>21380</v>
      </c>
      <c r="X512" t="s">
        <v>1931</v>
      </c>
      <c r="Z512" t="s">
        <v>5929</v>
      </c>
      <c r="AA512" t="s">
        <v>1932</v>
      </c>
      <c r="AC512" t="s">
        <v>1933</v>
      </c>
      <c r="AD512" t="s">
        <v>8761</v>
      </c>
      <c r="AE512">
        <v>20581</v>
      </c>
      <c r="AF512" t="s">
        <v>8762</v>
      </c>
      <c r="AG512" t="s">
        <v>8763</v>
      </c>
      <c r="AH512" t="s">
        <v>5929</v>
      </c>
      <c r="AI512" t="s">
        <v>5930</v>
      </c>
      <c r="AJ512" t="s">
        <v>5931</v>
      </c>
      <c r="AK512" t="s">
        <v>5932</v>
      </c>
      <c r="AL512">
        <v>0</v>
      </c>
      <c r="AM512">
        <v>0</v>
      </c>
      <c r="AN512">
        <v>58</v>
      </c>
      <c r="AO512">
        <v>78</v>
      </c>
      <c r="AP512">
        <v>0</v>
      </c>
    </row>
    <row r="513" spans="1:42" x14ac:dyDescent="0.35">
      <c r="A513" t="s">
        <v>1074</v>
      </c>
      <c r="B513" t="s">
        <v>788</v>
      </c>
      <c r="C513" t="s">
        <v>7227</v>
      </c>
      <c r="D513">
        <v>1042</v>
      </c>
      <c r="E513" t="s">
        <v>1072</v>
      </c>
      <c r="F513" t="s">
        <v>5367</v>
      </c>
      <c r="G513" t="s">
        <v>1073</v>
      </c>
      <c r="H513" t="s">
        <v>454</v>
      </c>
      <c r="I513" t="s">
        <v>79</v>
      </c>
      <c r="J513" t="s">
        <v>455</v>
      </c>
      <c r="K513" t="s">
        <v>145</v>
      </c>
      <c r="L513" t="s">
        <v>110</v>
      </c>
      <c r="M513">
        <v>8</v>
      </c>
      <c r="N513">
        <v>32</v>
      </c>
      <c r="P513">
        <v>11</v>
      </c>
      <c r="Q513" t="s">
        <v>5012</v>
      </c>
      <c r="R513">
        <v>14</v>
      </c>
      <c r="S513">
        <v>24</v>
      </c>
      <c r="T513">
        <v>11</v>
      </c>
      <c r="U513" t="s">
        <v>1530</v>
      </c>
      <c r="V513" t="s">
        <v>5013</v>
      </c>
      <c r="W513">
        <v>6369</v>
      </c>
      <c r="X513" t="s">
        <v>1934</v>
      </c>
      <c r="Y513" t="s">
        <v>8764</v>
      </c>
      <c r="Z513" t="s">
        <v>8215</v>
      </c>
      <c r="AA513" t="s">
        <v>1852</v>
      </c>
      <c r="AB513" t="s">
        <v>8216</v>
      </c>
      <c r="AC513" t="s">
        <v>1853</v>
      </c>
      <c r="AD513" t="s">
        <v>8765</v>
      </c>
      <c r="AE513">
        <v>28270</v>
      </c>
      <c r="AF513" t="s">
        <v>601</v>
      </c>
      <c r="AG513" t="s">
        <v>8766</v>
      </c>
      <c r="AH513" t="s">
        <v>8767</v>
      </c>
      <c r="AI513" t="s">
        <v>8768</v>
      </c>
      <c r="AK513" t="s">
        <v>8769</v>
      </c>
      <c r="AL513">
        <v>0</v>
      </c>
      <c r="AM513">
        <v>28</v>
      </c>
      <c r="AN513">
        <v>4</v>
      </c>
      <c r="AO513">
        <v>0</v>
      </c>
      <c r="AP513">
        <v>0</v>
      </c>
    </row>
    <row r="514" spans="1:42" x14ac:dyDescent="0.35">
      <c r="A514" t="s">
        <v>1077</v>
      </c>
      <c r="B514" t="s">
        <v>788</v>
      </c>
      <c r="C514" t="s">
        <v>7227</v>
      </c>
      <c r="D514">
        <v>1043</v>
      </c>
      <c r="E514" t="s">
        <v>1075</v>
      </c>
      <c r="F514" t="s">
        <v>5367</v>
      </c>
      <c r="G514" t="s">
        <v>1076</v>
      </c>
      <c r="H514" t="s">
        <v>1078</v>
      </c>
      <c r="I514" t="s">
        <v>79</v>
      </c>
      <c r="J514" t="s">
        <v>444</v>
      </c>
      <c r="K514" t="s">
        <v>445</v>
      </c>
      <c r="L514" t="s">
        <v>104</v>
      </c>
      <c r="M514">
        <v>13</v>
      </c>
      <c r="N514">
        <v>50</v>
      </c>
      <c r="P514">
        <v>2</v>
      </c>
      <c r="Q514" t="s">
        <v>5012</v>
      </c>
      <c r="R514">
        <v>11</v>
      </c>
      <c r="S514">
        <v>60</v>
      </c>
      <c r="T514">
        <v>22</v>
      </c>
      <c r="U514" t="s">
        <v>1530</v>
      </c>
      <c r="V514" t="s">
        <v>5013</v>
      </c>
      <c r="W514">
        <v>6370</v>
      </c>
      <c r="X514" t="s">
        <v>1935</v>
      </c>
      <c r="Y514" t="s">
        <v>7440</v>
      </c>
      <c r="Z514" t="s">
        <v>7436</v>
      </c>
      <c r="AA514" t="s">
        <v>1937</v>
      </c>
      <c r="AB514" t="s">
        <v>7437</v>
      </c>
      <c r="AC514" t="s">
        <v>1938</v>
      </c>
      <c r="AD514" t="s">
        <v>8770</v>
      </c>
      <c r="AE514">
        <v>5955</v>
      </c>
      <c r="AF514" t="s">
        <v>7439</v>
      </c>
      <c r="AG514" t="s">
        <v>7440</v>
      </c>
      <c r="AH514" t="s">
        <v>7436</v>
      </c>
      <c r="AI514" t="s">
        <v>1937</v>
      </c>
      <c r="AJ514" t="s">
        <v>7437</v>
      </c>
      <c r="AK514" t="s">
        <v>1938</v>
      </c>
      <c r="AL514">
        <v>0</v>
      </c>
      <c r="AM514">
        <v>48</v>
      </c>
      <c r="AN514">
        <v>2</v>
      </c>
      <c r="AO514">
        <v>0</v>
      </c>
      <c r="AP514">
        <v>0</v>
      </c>
    </row>
    <row r="515" spans="1:42" x14ac:dyDescent="0.35">
      <c r="A515" t="s">
        <v>1079</v>
      </c>
      <c r="B515" t="s">
        <v>788</v>
      </c>
      <c r="C515" t="s">
        <v>7227</v>
      </c>
      <c r="D515">
        <v>1046</v>
      </c>
      <c r="E515" t="s">
        <v>51</v>
      </c>
      <c r="F515" t="s">
        <v>5011</v>
      </c>
      <c r="G515" t="s">
        <v>231</v>
      </c>
      <c r="H515" t="s">
        <v>232</v>
      </c>
      <c r="I515" t="s">
        <v>79</v>
      </c>
      <c r="J515" t="s">
        <v>233</v>
      </c>
      <c r="K515" t="s">
        <v>234</v>
      </c>
      <c r="L515" t="s">
        <v>150</v>
      </c>
      <c r="M515">
        <v>3</v>
      </c>
      <c r="N515">
        <v>24</v>
      </c>
      <c r="P515">
        <v>5</v>
      </c>
      <c r="Q515" t="s">
        <v>5012</v>
      </c>
      <c r="R515">
        <v>4</v>
      </c>
      <c r="S515">
        <v>1</v>
      </c>
      <c r="T515">
        <v>1</v>
      </c>
      <c r="U515" t="s">
        <v>1530</v>
      </c>
      <c r="V515" t="s">
        <v>5013</v>
      </c>
      <c r="W515">
        <v>6374</v>
      </c>
      <c r="X515" t="s">
        <v>699</v>
      </c>
      <c r="Y515" t="s">
        <v>8771</v>
      </c>
      <c r="Z515" t="s">
        <v>8215</v>
      </c>
      <c r="AA515" t="s">
        <v>1852</v>
      </c>
      <c r="AB515" t="s">
        <v>8216</v>
      </c>
      <c r="AC515" t="s">
        <v>1853</v>
      </c>
      <c r="AD515" t="s">
        <v>8772</v>
      </c>
      <c r="AE515">
        <v>20541</v>
      </c>
      <c r="AF515" t="s">
        <v>586</v>
      </c>
      <c r="AG515" t="s">
        <v>8218</v>
      </c>
      <c r="AH515" t="s">
        <v>8219</v>
      </c>
      <c r="AI515" t="s">
        <v>8220</v>
      </c>
      <c r="AJ515" t="s">
        <v>5730</v>
      </c>
      <c r="AK515" t="s">
        <v>2451</v>
      </c>
      <c r="AL515">
        <v>0</v>
      </c>
      <c r="AM515">
        <v>8</v>
      </c>
      <c r="AN515">
        <v>16</v>
      </c>
      <c r="AO515">
        <v>0</v>
      </c>
      <c r="AP515">
        <v>0</v>
      </c>
    </row>
    <row r="516" spans="1:42" x14ac:dyDescent="0.35">
      <c r="A516" t="s">
        <v>8773</v>
      </c>
      <c r="B516" t="s">
        <v>5218</v>
      </c>
      <c r="C516" t="s">
        <v>8774</v>
      </c>
      <c r="D516">
        <v>1051</v>
      </c>
      <c r="E516" t="s">
        <v>1090</v>
      </c>
      <c r="F516" t="s">
        <v>5367</v>
      </c>
      <c r="G516" t="s">
        <v>1091</v>
      </c>
      <c r="H516" t="s">
        <v>1092</v>
      </c>
      <c r="I516" t="s">
        <v>79</v>
      </c>
      <c r="J516" t="s">
        <v>1093</v>
      </c>
      <c r="K516" t="s">
        <v>508</v>
      </c>
      <c r="L516" t="s">
        <v>89</v>
      </c>
      <c r="M516">
        <v>15</v>
      </c>
      <c r="N516">
        <v>96</v>
      </c>
      <c r="P516">
        <v>4</v>
      </c>
      <c r="Q516" t="s">
        <v>5012</v>
      </c>
      <c r="R516">
        <v>31</v>
      </c>
      <c r="S516">
        <v>52</v>
      </c>
      <c r="T516">
        <v>5</v>
      </c>
      <c r="U516" t="s">
        <v>1530</v>
      </c>
      <c r="V516" t="s">
        <v>5013</v>
      </c>
      <c r="W516">
        <v>22324</v>
      </c>
      <c r="X516" t="s">
        <v>1942</v>
      </c>
      <c r="Y516" t="s">
        <v>5330</v>
      </c>
      <c r="Z516" t="s">
        <v>5331</v>
      </c>
      <c r="AA516" t="s">
        <v>1718</v>
      </c>
      <c r="AB516" t="s">
        <v>5332</v>
      </c>
      <c r="AC516" t="s">
        <v>1719</v>
      </c>
      <c r="AD516" t="s">
        <v>8775</v>
      </c>
      <c r="AE516">
        <v>4877</v>
      </c>
      <c r="AF516" t="s">
        <v>581</v>
      </c>
      <c r="AG516" t="s">
        <v>5334</v>
      </c>
      <c r="AH516" t="s">
        <v>5335</v>
      </c>
      <c r="AI516" t="s">
        <v>1718</v>
      </c>
      <c r="AJ516" t="s">
        <v>5332</v>
      </c>
      <c r="AK516" t="s">
        <v>5336</v>
      </c>
      <c r="AL516">
        <v>0</v>
      </c>
      <c r="AM516">
        <v>54</v>
      </c>
      <c r="AN516">
        <v>42</v>
      </c>
      <c r="AO516">
        <v>0</v>
      </c>
      <c r="AP516">
        <v>0</v>
      </c>
    </row>
    <row r="517" spans="1:42" x14ac:dyDescent="0.35">
      <c r="A517" t="s">
        <v>8776</v>
      </c>
      <c r="B517" t="s">
        <v>788</v>
      </c>
      <c r="C517" t="s">
        <v>8777</v>
      </c>
      <c r="D517">
        <v>1052</v>
      </c>
      <c r="E517" t="s">
        <v>1094</v>
      </c>
      <c r="F517" t="s">
        <v>5367</v>
      </c>
      <c r="G517" t="s">
        <v>1095</v>
      </c>
      <c r="H517" t="s">
        <v>1096</v>
      </c>
      <c r="I517" t="s">
        <v>79</v>
      </c>
      <c r="J517" t="s">
        <v>1097</v>
      </c>
      <c r="K517" t="s">
        <v>229</v>
      </c>
      <c r="L517" t="s">
        <v>230</v>
      </c>
      <c r="M517">
        <v>9</v>
      </c>
      <c r="N517">
        <v>50</v>
      </c>
      <c r="P517">
        <v>7</v>
      </c>
      <c r="Q517" t="s">
        <v>5012</v>
      </c>
      <c r="R517">
        <v>34</v>
      </c>
      <c r="S517">
        <v>39</v>
      </c>
      <c r="T517">
        <v>27</v>
      </c>
      <c r="U517" t="s">
        <v>1530</v>
      </c>
      <c r="V517" t="s">
        <v>5013</v>
      </c>
      <c r="W517">
        <v>27922</v>
      </c>
      <c r="X517" t="s">
        <v>1943</v>
      </c>
      <c r="Z517" t="s">
        <v>5331</v>
      </c>
      <c r="AA517" t="s">
        <v>1718</v>
      </c>
      <c r="AB517" t="s">
        <v>5332</v>
      </c>
      <c r="AC517" t="s">
        <v>1719</v>
      </c>
      <c r="AD517" t="s">
        <v>8778</v>
      </c>
      <c r="AE517">
        <v>4877</v>
      </c>
      <c r="AF517" t="s">
        <v>581</v>
      </c>
      <c r="AG517" t="s">
        <v>5334</v>
      </c>
      <c r="AH517" t="s">
        <v>5335</v>
      </c>
      <c r="AI517" t="s">
        <v>1718</v>
      </c>
      <c r="AJ517" t="s">
        <v>5332</v>
      </c>
      <c r="AK517" t="s">
        <v>5336</v>
      </c>
      <c r="AL517">
        <v>0</v>
      </c>
      <c r="AM517">
        <v>42</v>
      </c>
      <c r="AN517">
        <v>8</v>
      </c>
      <c r="AO517">
        <v>0</v>
      </c>
      <c r="AP517">
        <v>0</v>
      </c>
    </row>
    <row r="518" spans="1:42" x14ac:dyDescent="0.35">
      <c r="A518" t="s">
        <v>1104</v>
      </c>
      <c r="B518" t="s">
        <v>788</v>
      </c>
      <c r="C518" t="s">
        <v>7227</v>
      </c>
      <c r="D518">
        <v>1056</v>
      </c>
      <c r="E518" t="s">
        <v>1102</v>
      </c>
      <c r="F518" t="s">
        <v>5011</v>
      </c>
      <c r="G518" t="s">
        <v>1103</v>
      </c>
      <c r="H518" t="s">
        <v>814</v>
      </c>
      <c r="I518" t="s">
        <v>79</v>
      </c>
      <c r="J518" t="s">
        <v>815</v>
      </c>
      <c r="K518" t="s">
        <v>229</v>
      </c>
      <c r="L518" t="s">
        <v>230</v>
      </c>
      <c r="M518">
        <v>1</v>
      </c>
      <c r="N518">
        <v>2</v>
      </c>
      <c r="Q518" t="s">
        <v>5012</v>
      </c>
      <c r="R518">
        <v>28</v>
      </c>
      <c r="S518">
        <v>36</v>
      </c>
      <c r="T518">
        <v>20</v>
      </c>
      <c r="U518" t="s">
        <v>1530</v>
      </c>
      <c r="V518" t="s">
        <v>5013</v>
      </c>
      <c r="W518">
        <v>6331</v>
      </c>
      <c r="X518" t="s">
        <v>1917</v>
      </c>
      <c r="Y518" t="s">
        <v>8679</v>
      </c>
      <c r="Z518" t="s">
        <v>8680</v>
      </c>
      <c r="AA518" t="s">
        <v>1918</v>
      </c>
      <c r="AB518" t="s">
        <v>8681</v>
      </c>
      <c r="AD518" t="s">
        <v>8682</v>
      </c>
      <c r="AE518">
        <v>6331</v>
      </c>
      <c r="AF518" t="s">
        <v>1917</v>
      </c>
      <c r="AG518" t="s">
        <v>8679</v>
      </c>
      <c r="AH518" t="s">
        <v>8680</v>
      </c>
      <c r="AI518" t="s">
        <v>8683</v>
      </c>
      <c r="AK518" t="s">
        <v>8684</v>
      </c>
      <c r="AL518">
        <v>0</v>
      </c>
      <c r="AM518">
        <v>0</v>
      </c>
      <c r="AN518">
        <v>2</v>
      </c>
      <c r="AO518">
        <v>0</v>
      </c>
      <c r="AP518">
        <v>0</v>
      </c>
    </row>
    <row r="519" spans="1:42" x14ac:dyDescent="0.35">
      <c r="A519" t="s">
        <v>1113</v>
      </c>
      <c r="B519" t="s">
        <v>788</v>
      </c>
      <c r="C519" t="s">
        <v>7227</v>
      </c>
      <c r="D519">
        <v>1058</v>
      </c>
      <c r="E519" t="s">
        <v>1111</v>
      </c>
      <c r="F519" t="s">
        <v>5011</v>
      </c>
      <c r="G519" t="s">
        <v>1112</v>
      </c>
      <c r="H519" t="s">
        <v>1114</v>
      </c>
      <c r="I519" t="s">
        <v>79</v>
      </c>
      <c r="J519" t="s">
        <v>1115</v>
      </c>
      <c r="K519" t="s">
        <v>103</v>
      </c>
      <c r="L519" t="s">
        <v>104</v>
      </c>
      <c r="M519">
        <v>6</v>
      </c>
      <c r="N519">
        <v>52</v>
      </c>
      <c r="P519">
        <v>9</v>
      </c>
      <c r="Q519" t="s">
        <v>5012</v>
      </c>
      <c r="R519">
        <v>6</v>
      </c>
      <c r="S519">
        <v>96</v>
      </c>
      <c r="T519">
        <v>10</v>
      </c>
      <c r="U519" t="s">
        <v>1530</v>
      </c>
      <c r="V519" t="s">
        <v>5013</v>
      </c>
      <c r="W519">
        <v>26971</v>
      </c>
      <c r="X519" t="s">
        <v>2638</v>
      </c>
      <c r="Z519" t="s">
        <v>8779</v>
      </c>
      <c r="AA519" t="s">
        <v>2639</v>
      </c>
      <c r="AC519" t="s">
        <v>2640</v>
      </c>
      <c r="AD519" t="s">
        <v>1661</v>
      </c>
      <c r="AE519">
        <v>5842</v>
      </c>
      <c r="AF519" t="s">
        <v>611</v>
      </c>
      <c r="AG519" t="s">
        <v>5222</v>
      </c>
      <c r="AH519" t="s">
        <v>5227</v>
      </c>
      <c r="AI519" t="s">
        <v>1727</v>
      </c>
      <c r="AJ519" t="s">
        <v>5228</v>
      </c>
      <c r="AK519" t="s">
        <v>5229</v>
      </c>
      <c r="AL519">
        <v>0</v>
      </c>
      <c r="AM519">
        <v>24</v>
      </c>
      <c r="AN519">
        <v>28</v>
      </c>
      <c r="AO519">
        <v>0</v>
      </c>
      <c r="AP519">
        <v>0</v>
      </c>
    </row>
    <row r="520" spans="1:42" x14ac:dyDescent="0.35">
      <c r="D520">
        <v>1060</v>
      </c>
      <c r="E520" t="s">
        <v>8780</v>
      </c>
      <c r="F520" t="s">
        <v>5367</v>
      </c>
      <c r="G520" t="s">
        <v>8781</v>
      </c>
      <c r="H520" t="s">
        <v>8782</v>
      </c>
      <c r="I520" t="s">
        <v>79</v>
      </c>
      <c r="J520" t="s">
        <v>8783</v>
      </c>
      <c r="K520" t="s">
        <v>135</v>
      </c>
      <c r="L520" t="s">
        <v>110</v>
      </c>
      <c r="M520">
        <v>11</v>
      </c>
      <c r="N520">
        <v>32</v>
      </c>
      <c r="P520">
        <v>6</v>
      </c>
      <c r="Q520" t="s">
        <v>5012</v>
      </c>
      <c r="R520">
        <v>14</v>
      </c>
      <c r="S520">
        <v>25</v>
      </c>
      <c r="T520">
        <v>17</v>
      </c>
      <c r="U520" t="s">
        <v>5013</v>
      </c>
      <c r="V520" t="s">
        <v>5013</v>
      </c>
      <c r="W520">
        <v>27539</v>
      </c>
      <c r="X520" t="s">
        <v>4681</v>
      </c>
      <c r="AD520" t="s">
        <v>1661</v>
      </c>
      <c r="AE520">
        <v>20541</v>
      </c>
      <c r="AF520" t="s">
        <v>586</v>
      </c>
      <c r="AG520" t="s">
        <v>8218</v>
      </c>
      <c r="AH520" t="s">
        <v>8219</v>
      </c>
      <c r="AI520" t="s">
        <v>8220</v>
      </c>
      <c r="AJ520" t="s">
        <v>5730</v>
      </c>
      <c r="AK520" t="s">
        <v>2451</v>
      </c>
      <c r="AL520">
        <v>0</v>
      </c>
      <c r="AM520">
        <v>28</v>
      </c>
      <c r="AN520">
        <v>4</v>
      </c>
      <c r="AO520">
        <v>0</v>
      </c>
      <c r="AP520">
        <v>0</v>
      </c>
    </row>
    <row r="521" spans="1:42" x14ac:dyDescent="0.35">
      <c r="A521" t="s">
        <v>1297</v>
      </c>
      <c r="B521" t="s">
        <v>788</v>
      </c>
      <c r="C521" t="s">
        <v>5137</v>
      </c>
      <c r="D521">
        <v>1129</v>
      </c>
      <c r="E521" t="s">
        <v>1295</v>
      </c>
      <c r="F521" t="s">
        <v>5011</v>
      </c>
      <c r="G521" t="s">
        <v>1296</v>
      </c>
      <c r="H521" t="s">
        <v>107</v>
      </c>
      <c r="I521" t="s">
        <v>79</v>
      </c>
      <c r="J521" t="s">
        <v>883</v>
      </c>
      <c r="K521" t="s">
        <v>109</v>
      </c>
      <c r="L521" t="s">
        <v>110</v>
      </c>
      <c r="M521">
        <v>18</v>
      </c>
      <c r="N521">
        <v>265</v>
      </c>
      <c r="P521">
        <v>41</v>
      </c>
      <c r="Q521" t="s">
        <v>5012</v>
      </c>
      <c r="R521">
        <v>7</v>
      </c>
      <c r="S521">
        <v>137</v>
      </c>
      <c r="T521">
        <v>13</v>
      </c>
      <c r="U521" t="s">
        <v>1530</v>
      </c>
      <c r="V521" t="s">
        <v>5013</v>
      </c>
      <c r="W521">
        <v>25784</v>
      </c>
      <c r="X521" t="s">
        <v>1970</v>
      </c>
      <c r="Y521" t="s">
        <v>8784</v>
      </c>
      <c r="Z521" t="s">
        <v>8785</v>
      </c>
      <c r="AA521" t="s">
        <v>1974</v>
      </c>
      <c r="AC521" t="s">
        <v>1975</v>
      </c>
      <c r="AD521" t="s">
        <v>8786</v>
      </c>
      <c r="AE521">
        <v>25785</v>
      </c>
      <c r="AF521" t="s">
        <v>8787</v>
      </c>
      <c r="AG521" t="s">
        <v>8784</v>
      </c>
      <c r="AH521" t="s">
        <v>8788</v>
      </c>
      <c r="AI521" t="s">
        <v>8789</v>
      </c>
      <c r="AK521" t="s">
        <v>8790</v>
      </c>
      <c r="AL521">
        <v>0</v>
      </c>
      <c r="AM521">
        <v>131</v>
      </c>
      <c r="AN521">
        <v>97</v>
      </c>
      <c r="AO521">
        <v>33</v>
      </c>
      <c r="AP521">
        <v>4</v>
      </c>
    </row>
    <row r="522" spans="1:42" x14ac:dyDescent="0.35">
      <c r="A522" t="s">
        <v>8791</v>
      </c>
      <c r="B522" t="s">
        <v>788</v>
      </c>
      <c r="C522" t="s">
        <v>8005</v>
      </c>
      <c r="D522">
        <v>1383</v>
      </c>
      <c r="E522" t="s">
        <v>8792</v>
      </c>
      <c r="F522" t="s">
        <v>5011</v>
      </c>
      <c r="G522" t="s">
        <v>8793</v>
      </c>
      <c r="H522" t="s">
        <v>120</v>
      </c>
      <c r="I522" t="s">
        <v>79</v>
      </c>
      <c r="J522" t="s">
        <v>6421</v>
      </c>
      <c r="K522" t="s">
        <v>120</v>
      </c>
      <c r="L522" t="s">
        <v>104</v>
      </c>
      <c r="M522">
        <v>84</v>
      </c>
      <c r="N522">
        <v>296</v>
      </c>
      <c r="P522">
        <v>148</v>
      </c>
      <c r="Q522" t="s">
        <v>5143</v>
      </c>
      <c r="R522">
        <v>30</v>
      </c>
      <c r="S522">
        <v>104</v>
      </c>
      <c r="T522">
        <v>23</v>
      </c>
      <c r="U522" t="s">
        <v>1530</v>
      </c>
      <c r="V522" t="s">
        <v>5013</v>
      </c>
      <c r="W522">
        <v>6475</v>
      </c>
      <c r="X522" t="s">
        <v>2646</v>
      </c>
      <c r="Y522" t="s">
        <v>8794</v>
      </c>
      <c r="Z522" t="s">
        <v>8795</v>
      </c>
      <c r="AA522" t="s">
        <v>2647</v>
      </c>
      <c r="AB522" t="s">
        <v>8796</v>
      </c>
      <c r="AC522" t="s">
        <v>2648</v>
      </c>
      <c r="AD522" t="s">
        <v>8797</v>
      </c>
      <c r="AE522">
        <v>9887</v>
      </c>
      <c r="AF522" t="s">
        <v>8798</v>
      </c>
      <c r="AG522" t="s">
        <v>8799</v>
      </c>
      <c r="AH522" t="s">
        <v>8800</v>
      </c>
      <c r="AI522" t="s">
        <v>8801</v>
      </c>
      <c r="AJ522" t="s">
        <v>8802</v>
      </c>
      <c r="AK522" t="s">
        <v>8803</v>
      </c>
      <c r="AL522">
        <v>0</v>
      </c>
      <c r="AM522">
        <v>37</v>
      </c>
      <c r="AN522">
        <v>232</v>
      </c>
      <c r="AO522">
        <v>87</v>
      </c>
      <c r="AP522">
        <v>48</v>
      </c>
    </row>
    <row r="523" spans="1:42" x14ac:dyDescent="0.35">
      <c r="A523" t="s">
        <v>8804</v>
      </c>
      <c r="B523" t="s">
        <v>788</v>
      </c>
      <c r="C523" t="s">
        <v>8805</v>
      </c>
      <c r="D523">
        <v>1311</v>
      </c>
      <c r="E523" t="s">
        <v>8806</v>
      </c>
      <c r="F523" t="s">
        <v>5011</v>
      </c>
      <c r="G523" t="s">
        <v>8807</v>
      </c>
      <c r="H523" t="s">
        <v>107</v>
      </c>
      <c r="I523" t="s">
        <v>79</v>
      </c>
      <c r="J523" t="s">
        <v>8808</v>
      </c>
      <c r="K523" t="s">
        <v>109</v>
      </c>
      <c r="L523" t="s">
        <v>110</v>
      </c>
      <c r="M523">
        <v>20</v>
      </c>
      <c r="N523">
        <v>216</v>
      </c>
      <c r="P523">
        <v>9</v>
      </c>
      <c r="Q523" t="s">
        <v>5012</v>
      </c>
      <c r="R523">
        <v>18</v>
      </c>
      <c r="S523">
        <v>141</v>
      </c>
      <c r="T523">
        <v>15</v>
      </c>
      <c r="U523" t="s">
        <v>1530</v>
      </c>
      <c r="V523" t="s">
        <v>5013</v>
      </c>
      <c r="W523">
        <v>22937</v>
      </c>
      <c r="X523" t="s">
        <v>2190</v>
      </c>
      <c r="Z523" t="s">
        <v>5929</v>
      </c>
      <c r="AA523" t="s">
        <v>1932</v>
      </c>
      <c r="AC523" t="s">
        <v>1933</v>
      </c>
      <c r="AD523" t="s">
        <v>8809</v>
      </c>
      <c r="AE523">
        <v>20581</v>
      </c>
      <c r="AF523" t="s">
        <v>8762</v>
      </c>
      <c r="AG523" t="s">
        <v>8763</v>
      </c>
      <c r="AH523" t="s">
        <v>5929</v>
      </c>
      <c r="AI523" t="s">
        <v>5930</v>
      </c>
      <c r="AJ523" t="s">
        <v>5931</v>
      </c>
      <c r="AK523" t="s">
        <v>5932</v>
      </c>
      <c r="AL523">
        <v>0</v>
      </c>
      <c r="AM523">
        <v>60</v>
      </c>
      <c r="AN523">
        <v>88</v>
      </c>
      <c r="AO523">
        <v>68</v>
      </c>
      <c r="AP523">
        <v>0</v>
      </c>
    </row>
    <row r="524" spans="1:42" x14ac:dyDescent="0.35">
      <c r="A524" t="s">
        <v>8810</v>
      </c>
      <c r="B524" t="s">
        <v>788</v>
      </c>
      <c r="C524" t="s">
        <v>8811</v>
      </c>
      <c r="D524">
        <v>1312</v>
      </c>
      <c r="E524" t="s">
        <v>8812</v>
      </c>
      <c r="F524" t="s">
        <v>5011</v>
      </c>
      <c r="G524" t="s">
        <v>8813</v>
      </c>
      <c r="H524" t="s">
        <v>120</v>
      </c>
      <c r="I524" t="s">
        <v>79</v>
      </c>
      <c r="J524" t="s">
        <v>904</v>
      </c>
      <c r="K524" t="s">
        <v>120</v>
      </c>
      <c r="L524" t="s">
        <v>104</v>
      </c>
      <c r="M524">
        <v>12</v>
      </c>
      <c r="N524">
        <v>280</v>
      </c>
      <c r="P524">
        <v>11</v>
      </c>
      <c r="Q524" t="s">
        <v>5012</v>
      </c>
      <c r="R524">
        <v>30</v>
      </c>
      <c r="S524">
        <v>111</v>
      </c>
      <c r="T524">
        <v>23</v>
      </c>
      <c r="U524" t="s">
        <v>1530</v>
      </c>
      <c r="V524" t="s">
        <v>5013</v>
      </c>
      <c r="W524">
        <v>24309</v>
      </c>
      <c r="X524" t="s">
        <v>2191</v>
      </c>
      <c r="Y524" t="s">
        <v>8814</v>
      </c>
      <c r="Z524" t="s">
        <v>8815</v>
      </c>
      <c r="AC524" t="s">
        <v>2140</v>
      </c>
      <c r="AD524" t="s">
        <v>8816</v>
      </c>
      <c r="AE524">
        <v>18269</v>
      </c>
      <c r="AF524" t="s">
        <v>8817</v>
      </c>
      <c r="AG524" t="s">
        <v>8818</v>
      </c>
      <c r="AH524" t="s">
        <v>8819</v>
      </c>
      <c r="AI524" t="s">
        <v>8820</v>
      </c>
      <c r="AJ524" t="s">
        <v>8821</v>
      </c>
      <c r="AK524" t="s">
        <v>8822</v>
      </c>
      <c r="AL524">
        <v>0</v>
      </c>
      <c r="AM524">
        <v>71</v>
      </c>
      <c r="AN524">
        <v>119</v>
      </c>
      <c r="AO524">
        <v>90</v>
      </c>
      <c r="AP524">
        <v>0</v>
      </c>
    </row>
    <row r="525" spans="1:42" x14ac:dyDescent="0.35">
      <c r="A525" t="s">
        <v>8823</v>
      </c>
      <c r="B525" t="s">
        <v>788</v>
      </c>
      <c r="C525" t="s">
        <v>5024</v>
      </c>
      <c r="D525">
        <v>1314</v>
      </c>
      <c r="E525" t="s">
        <v>8824</v>
      </c>
      <c r="F525" t="s">
        <v>5011</v>
      </c>
      <c r="G525" t="s">
        <v>8825</v>
      </c>
      <c r="H525" t="s">
        <v>1060</v>
      </c>
      <c r="I525" t="s">
        <v>79</v>
      </c>
      <c r="J525" t="s">
        <v>8826</v>
      </c>
      <c r="K525" t="s">
        <v>109</v>
      </c>
      <c r="L525" t="s">
        <v>110</v>
      </c>
      <c r="M525">
        <v>51</v>
      </c>
      <c r="N525">
        <v>698</v>
      </c>
      <c r="P525">
        <v>312</v>
      </c>
      <c r="Q525" t="s">
        <v>5012</v>
      </c>
      <c r="R525">
        <v>36</v>
      </c>
      <c r="S525">
        <v>144</v>
      </c>
      <c r="T525">
        <v>11</v>
      </c>
      <c r="U525" t="s">
        <v>5013</v>
      </c>
      <c r="V525" t="s">
        <v>5013</v>
      </c>
      <c r="W525">
        <v>6743</v>
      </c>
      <c r="X525" t="s">
        <v>8827</v>
      </c>
      <c r="Y525" t="s">
        <v>5159</v>
      </c>
      <c r="Z525" t="s">
        <v>5160</v>
      </c>
      <c r="AC525" t="s">
        <v>5161</v>
      </c>
      <c r="AD525" t="s">
        <v>8828</v>
      </c>
      <c r="AE525">
        <v>18638</v>
      </c>
      <c r="AF525" t="s">
        <v>8829</v>
      </c>
      <c r="AG525" t="s">
        <v>5164</v>
      </c>
      <c r="AH525" t="s">
        <v>5165</v>
      </c>
      <c r="AI525" t="s">
        <v>5166</v>
      </c>
      <c r="AJ525" t="s">
        <v>5167</v>
      </c>
      <c r="AK525" t="s">
        <v>8830</v>
      </c>
      <c r="AL525">
        <v>0</v>
      </c>
      <c r="AM525">
        <v>330</v>
      </c>
      <c r="AN525">
        <v>338</v>
      </c>
      <c r="AO525">
        <v>30</v>
      </c>
      <c r="AP525">
        <v>0</v>
      </c>
    </row>
    <row r="526" spans="1:42" x14ac:dyDescent="0.35">
      <c r="A526" t="s">
        <v>8831</v>
      </c>
      <c r="B526" t="s">
        <v>788</v>
      </c>
      <c r="C526" t="s">
        <v>5024</v>
      </c>
      <c r="D526">
        <v>1317</v>
      </c>
      <c r="E526" t="s">
        <v>8832</v>
      </c>
      <c r="F526" t="s">
        <v>5011</v>
      </c>
      <c r="G526" t="s">
        <v>8833</v>
      </c>
      <c r="H526" t="s">
        <v>120</v>
      </c>
      <c r="I526" t="s">
        <v>79</v>
      </c>
      <c r="J526" t="s">
        <v>124</v>
      </c>
      <c r="K526" t="s">
        <v>120</v>
      </c>
      <c r="L526" t="s">
        <v>104</v>
      </c>
      <c r="M526">
        <v>17</v>
      </c>
      <c r="N526">
        <v>160</v>
      </c>
      <c r="P526">
        <v>38</v>
      </c>
      <c r="Q526" t="s">
        <v>5012</v>
      </c>
      <c r="R526">
        <v>32</v>
      </c>
      <c r="S526">
        <v>114</v>
      </c>
      <c r="T526">
        <v>16</v>
      </c>
      <c r="U526" t="s">
        <v>5013</v>
      </c>
      <c r="V526" t="s">
        <v>5013</v>
      </c>
      <c r="W526">
        <v>17910</v>
      </c>
      <c r="X526" t="s">
        <v>8834</v>
      </c>
      <c r="Z526" t="s">
        <v>8835</v>
      </c>
      <c r="AA526" t="s">
        <v>8836</v>
      </c>
      <c r="AB526" t="s">
        <v>8837</v>
      </c>
      <c r="AC526" t="s">
        <v>8838</v>
      </c>
      <c r="AD526" t="s">
        <v>8839</v>
      </c>
      <c r="AE526">
        <v>16966</v>
      </c>
      <c r="AF526" t="s">
        <v>728</v>
      </c>
      <c r="AG526" t="s">
        <v>8840</v>
      </c>
      <c r="AH526" t="s">
        <v>8841</v>
      </c>
      <c r="AI526" t="s">
        <v>8842</v>
      </c>
      <c r="AJ526" t="s">
        <v>8843</v>
      </c>
      <c r="AK526" t="s">
        <v>3761</v>
      </c>
      <c r="AL526">
        <v>0</v>
      </c>
      <c r="AM526">
        <v>100</v>
      </c>
      <c r="AN526">
        <v>44</v>
      </c>
      <c r="AO526">
        <v>16</v>
      </c>
      <c r="AP526">
        <v>0</v>
      </c>
    </row>
    <row r="527" spans="1:42" x14ac:dyDescent="0.35">
      <c r="A527" t="s">
        <v>8844</v>
      </c>
      <c r="B527" t="s">
        <v>788</v>
      </c>
      <c r="C527" t="s">
        <v>5024</v>
      </c>
      <c r="D527">
        <v>1319</v>
      </c>
      <c r="E527" t="s">
        <v>8845</v>
      </c>
      <c r="F527" t="s">
        <v>5011</v>
      </c>
      <c r="G527" t="s">
        <v>8846</v>
      </c>
      <c r="H527" t="s">
        <v>107</v>
      </c>
      <c r="I527" t="s">
        <v>79</v>
      </c>
      <c r="J527" t="s">
        <v>8271</v>
      </c>
      <c r="K527" t="s">
        <v>109</v>
      </c>
      <c r="L527" t="s">
        <v>110</v>
      </c>
      <c r="M527">
        <v>9</v>
      </c>
      <c r="N527">
        <v>150</v>
      </c>
      <c r="P527">
        <v>6</v>
      </c>
      <c r="Q527" t="s">
        <v>5012</v>
      </c>
      <c r="R527">
        <v>29</v>
      </c>
      <c r="S527">
        <v>143</v>
      </c>
      <c r="T527">
        <v>6</v>
      </c>
      <c r="U527" t="s">
        <v>1530</v>
      </c>
      <c r="V527" t="s">
        <v>5013</v>
      </c>
      <c r="W527">
        <v>6715</v>
      </c>
      <c r="X527" t="s">
        <v>2192</v>
      </c>
      <c r="Y527" t="s">
        <v>8847</v>
      </c>
      <c r="Z527" t="s">
        <v>8848</v>
      </c>
      <c r="AA527" t="s">
        <v>2193</v>
      </c>
      <c r="AB527" t="s">
        <v>8849</v>
      </c>
      <c r="AC527" t="s">
        <v>2194</v>
      </c>
      <c r="AD527" t="s">
        <v>8850</v>
      </c>
      <c r="AE527">
        <v>23659</v>
      </c>
      <c r="AF527" t="s">
        <v>8851</v>
      </c>
      <c r="AG527" t="s">
        <v>8852</v>
      </c>
      <c r="AH527" t="s">
        <v>8848</v>
      </c>
      <c r="AJ527" t="s">
        <v>8853</v>
      </c>
      <c r="AK527" t="s">
        <v>8854</v>
      </c>
      <c r="AL527">
        <v>0</v>
      </c>
      <c r="AM527">
        <v>48</v>
      </c>
      <c r="AN527">
        <v>48</v>
      </c>
      <c r="AO527">
        <v>48</v>
      </c>
      <c r="AP527">
        <v>6</v>
      </c>
    </row>
    <row r="528" spans="1:42" x14ac:dyDescent="0.35">
      <c r="A528" t="s">
        <v>8855</v>
      </c>
      <c r="B528" t="s">
        <v>788</v>
      </c>
      <c r="C528" t="s">
        <v>5137</v>
      </c>
      <c r="D528">
        <v>3406</v>
      </c>
      <c r="E528" t="s">
        <v>8856</v>
      </c>
      <c r="F528" t="s">
        <v>5011</v>
      </c>
      <c r="G528" t="s">
        <v>8857</v>
      </c>
      <c r="H528" t="s">
        <v>107</v>
      </c>
      <c r="I528" t="s">
        <v>79</v>
      </c>
      <c r="J528" t="s">
        <v>8858</v>
      </c>
      <c r="K528" t="s">
        <v>109</v>
      </c>
      <c r="L528" t="s">
        <v>110</v>
      </c>
      <c r="M528">
        <v>16</v>
      </c>
      <c r="N528">
        <v>268</v>
      </c>
      <c r="P528">
        <v>100</v>
      </c>
      <c r="Q528" t="s">
        <v>5012</v>
      </c>
      <c r="R528">
        <v>18</v>
      </c>
      <c r="S528">
        <v>141</v>
      </c>
      <c r="T528">
        <v>13</v>
      </c>
      <c r="U528" t="s">
        <v>5013</v>
      </c>
      <c r="V528" t="s">
        <v>5013</v>
      </c>
      <c r="W528">
        <v>6758</v>
      </c>
      <c r="X528" t="s">
        <v>8859</v>
      </c>
      <c r="Y528" t="s">
        <v>8860</v>
      </c>
      <c r="Z528" t="s">
        <v>7906</v>
      </c>
      <c r="AA528" t="s">
        <v>7907</v>
      </c>
      <c r="AB528" t="s">
        <v>7908</v>
      </c>
      <c r="AD528" t="s">
        <v>8861</v>
      </c>
      <c r="AL528">
        <v>0</v>
      </c>
      <c r="AM528">
        <v>112</v>
      </c>
      <c r="AN528">
        <v>120</v>
      </c>
      <c r="AO528">
        <v>36</v>
      </c>
      <c r="AP528">
        <v>0</v>
      </c>
    </row>
    <row r="529" spans="1:42" x14ac:dyDescent="0.35">
      <c r="A529" t="s">
        <v>8862</v>
      </c>
      <c r="B529" t="s">
        <v>788</v>
      </c>
      <c r="C529" t="s">
        <v>5024</v>
      </c>
      <c r="D529">
        <v>1322</v>
      </c>
      <c r="E529" t="s">
        <v>8863</v>
      </c>
      <c r="F529" t="s">
        <v>5011</v>
      </c>
      <c r="G529" t="s">
        <v>8857</v>
      </c>
      <c r="H529" t="s">
        <v>107</v>
      </c>
      <c r="I529" t="s">
        <v>79</v>
      </c>
      <c r="J529" t="s">
        <v>8858</v>
      </c>
      <c r="K529" t="s">
        <v>109</v>
      </c>
      <c r="L529" t="s">
        <v>110</v>
      </c>
      <c r="M529">
        <v>5</v>
      </c>
      <c r="N529">
        <v>36</v>
      </c>
      <c r="P529">
        <v>19</v>
      </c>
      <c r="Q529" t="s">
        <v>5012</v>
      </c>
      <c r="R529">
        <v>18</v>
      </c>
      <c r="S529">
        <v>141</v>
      </c>
      <c r="T529">
        <v>13</v>
      </c>
      <c r="U529" t="s">
        <v>5013</v>
      </c>
      <c r="V529" t="s">
        <v>5013</v>
      </c>
      <c r="W529">
        <v>6504</v>
      </c>
      <c r="X529" t="s">
        <v>8864</v>
      </c>
      <c r="Y529" t="s">
        <v>8860</v>
      </c>
      <c r="Z529" t="s">
        <v>7906</v>
      </c>
      <c r="AA529" t="s">
        <v>7907</v>
      </c>
      <c r="AB529" t="s">
        <v>7908</v>
      </c>
      <c r="AD529" t="s">
        <v>8865</v>
      </c>
      <c r="AE529">
        <v>19410</v>
      </c>
      <c r="AF529" t="s">
        <v>8866</v>
      </c>
      <c r="AG529" t="s">
        <v>7911</v>
      </c>
      <c r="AH529" t="s">
        <v>8867</v>
      </c>
      <c r="AI529" t="s">
        <v>8868</v>
      </c>
      <c r="AJ529" t="s">
        <v>8869</v>
      </c>
      <c r="AK529" t="s">
        <v>8870</v>
      </c>
      <c r="AL529">
        <v>0</v>
      </c>
      <c r="AM529">
        <v>0</v>
      </c>
      <c r="AN529">
        <v>26</v>
      </c>
      <c r="AO529">
        <v>10</v>
      </c>
      <c r="AP529">
        <v>0</v>
      </c>
    </row>
    <row r="530" spans="1:42" x14ac:dyDescent="0.35">
      <c r="A530" t="s">
        <v>8871</v>
      </c>
      <c r="B530" t="s">
        <v>788</v>
      </c>
      <c r="C530" t="s">
        <v>5024</v>
      </c>
      <c r="D530">
        <v>1328</v>
      </c>
      <c r="E530" t="s">
        <v>8872</v>
      </c>
      <c r="F530" t="s">
        <v>5367</v>
      </c>
      <c r="G530" t="s">
        <v>8873</v>
      </c>
      <c r="H530" t="s">
        <v>8874</v>
      </c>
      <c r="I530" t="s">
        <v>79</v>
      </c>
      <c r="J530" t="s">
        <v>8875</v>
      </c>
      <c r="K530" t="s">
        <v>162</v>
      </c>
      <c r="L530" t="s">
        <v>83</v>
      </c>
      <c r="M530">
        <v>7</v>
      </c>
      <c r="N530">
        <v>24</v>
      </c>
      <c r="P530">
        <v>2</v>
      </c>
      <c r="Q530" t="s">
        <v>5058</v>
      </c>
      <c r="R530">
        <v>19</v>
      </c>
      <c r="S530">
        <v>83</v>
      </c>
      <c r="T530">
        <v>28</v>
      </c>
      <c r="U530" t="s">
        <v>1530</v>
      </c>
      <c r="V530" t="s">
        <v>5013</v>
      </c>
      <c r="W530">
        <v>6771</v>
      </c>
      <c r="X530" t="s">
        <v>2195</v>
      </c>
      <c r="Y530" t="s">
        <v>8876</v>
      </c>
      <c r="Z530" t="s">
        <v>8877</v>
      </c>
      <c r="AD530" t="s">
        <v>8878</v>
      </c>
      <c r="AE530">
        <v>16864</v>
      </c>
      <c r="AF530" t="s">
        <v>8879</v>
      </c>
      <c r="AG530" t="s">
        <v>8876</v>
      </c>
      <c r="AH530" t="s">
        <v>8880</v>
      </c>
      <c r="AI530" t="s">
        <v>2576</v>
      </c>
      <c r="AJ530" t="s">
        <v>8881</v>
      </c>
      <c r="AK530" t="s">
        <v>8882</v>
      </c>
      <c r="AL530">
        <v>0</v>
      </c>
      <c r="AM530">
        <v>20</v>
      </c>
      <c r="AN530">
        <v>4</v>
      </c>
      <c r="AO530">
        <v>0</v>
      </c>
      <c r="AP530">
        <v>0</v>
      </c>
    </row>
    <row r="531" spans="1:42" x14ac:dyDescent="0.35">
      <c r="A531" t="s">
        <v>8883</v>
      </c>
      <c r="B531" t="s">
        <v>788</v>
      </c>
      <c r="C531" t="s">
        <v>5024</v>
      </c>
      <c r="D531">
        <v>1331</v>
      </c>
      <c r="E531" t="s">
        <v>2196</v>
      </c>
      <c r="F531" t="s">
        <v>5011</v>
      </c>
      <c r="G531" t="s">
        <v>8884</v>
      </c>
      <c r="H531" t="s">
        <v>387</v>
      </c>
      <c r="I531" t="s">
        <v>79</v>
      </c>
      <c r="J531" t="s">
        <v>5620</v>
      </c>
      <c r="K531" t="s">
        <v>387</v>
      </c>
      <c r="L531" t="s">
        <v>388</v>
      </c>
      <c r="M531">
        <v>4</v>
      </c>
      <c r="N531">
        <v>30</v>
      </c>
      <c r="P531">
        <v>6</v>
      </c>
      <c r="Q531" t="s">
        <v>5012</v>
      </c>
      <c r="R531">
        <v>16</v>
      </c>
      <c r="S531">
        <v>79</v>
      </c>
      <c r="T531">
        <v>29</v>
      </c>
      <c r="U531" t="s">
        <v>1530</v>
      </c>
      <c r="V531" t="s">
        <v>5013</v>
      </c>
      <c r="W531">
        <v>6777</v>
      </c>
      <c r="X531" t="s">
        <v>2196</v>
      </c>
      <c r="Y531" t="s">
        <v>8885</v>
      </c>
      <c r="Z531" t="s">
        <v>8886</v>
      </c>
      <c r="AA531" t="s">
        <v>2150</v>
      </c>
      <c r="AC531" t="s">
        <v>2151</v>
      </c>
      <c r="AD531" t="s">
        <v>8887</v>
      </c>
      <c r="AE531">
        <v>24550</v>
      </c>
      <c r="AF531" t="s">
        <v>5623</v>
      </c>
      <c r="AG531" t="s">
        <v>5624</v>
      </c>
      <c r="AH531" t="s">
        <v>5622</v>
      </c>
      <c r="AI531" t="s">
        <v>5625</v>
      </c>
      <c r="AJ531" t="s">
        <v>5626</v>
      </c>
      <c r="AK531" t="s">
        <v>5627</v>
      </c>
      <c r="AL531">
        <v>0</v>
      </c>
      <c r="AM531">
        <v>0</v>
      </c>
      <c r="AN531">
        <v>21</v>
      </c>
      <c r="AO531">
        <v>9</v>
      </c>
      <c r="AP531">
        <v>0</v>
      </c>
    </row>
    <row r="532" spans="1:42" x14ac:dyDescent="0.35">
      <c r="A532" t="s">
        <v>8888</v>
      </c>
      <c r="B532" t="s">
        <v>788</v>
      </c>
      <c r="C532" t="s">
        <v>5024</v>
      </c>
      <c r="D532">
        <v>1333</v>
      </c>
      <c r="E532" t="s">
        <v>2197</v>
      </c>
      <c r="F532" t="s">
        <v>5011</v>
      </c>
      <c r="G532" t="s">
        <v>8889</v>
      </c>
      <c r="H532" t="s">
        <v>385</v>
      </c>
      <c r="I532" t="s">
        <v>79</v>
      </c>
      <c r="J532" t="s">
        <v>8890</v>
      </c>
      <c r="K532" t="s">
        <v>387</v>
      </c>
      <c r="L532" t="s">
        <v>388</v>
      </c>
      <c r="M532">
        <v>2</v>
      </c>
      <c r="N532">
        <v>14</v>
      </c>
      <c r="P532">
        <v>2</v>
      </c>
      <c r="Q532" t="s">
        <v>5012</v>
      </c>
      <c r="R532">
        <v>16</v>
      </c>
      <c r="S532">
        <v>76</v>
      </c>
      <c r="T532">
        <v>29</v>
      </c>
      <c r="U532" t="s">
        <v>1530</v>
      </c>
      <c r="V532" t="s">
        <v>5013</v>
      </c>
      <c r="W532">
        <v>6779</v>
      </c>
      <c r="X532" t="s">
        <v>2197</v>
      </c>
      <c r="Y532" t="s">
        <v>8891</v>
      </c>
      <c r="Z532" t="s">
        <v>8892</v>
      </c>
      <c r="AA532" t="s">
        <v>2199</v>
      </c>
      <c r="AC532" t="s">
        <v>2200</v>
      </c>
      <c r="AD532" t="s">
        <v>8893</v>
      </c>
      <c r="AE532">
        <v>13172</v>
      </c>
      <c r="AF532" t="s">
        <v>729</v>
      </c>
      <c r="AG532" t="s">
        <v>5120</v>
      </c>
      <c r="AH532" t="s">
        <v>5121</v>
      </c>
      <c r="AI532" t="s">
        <v>5122</v>
      </c>
      <c r="AK532" t="s">
        <v>5123</v>
      </c>
      <c r="AL532">
        <v>0</v>
      </c>
      <c r="AM532">
        <v>0</v>
      </c>
      <c r="AN532">
        <v>9</v>
      </c>
      <c r="AO532">
        <v>5</v>
      </c>
      <c r="AP532">
        <v>0</v>
      </c>
    </row>
    <row r="533" spans="1:42" x14ac:dyDescent="0.35">
      <c r="A533" t="s">
        <v>8894</v>
      </c>
      <c r="B533" t="s">
        <v>788</v>
      </c>
      <c r="C533" t="s">
        <v>5024</v>
      </c>
      <c r="D533">
        <v>1341</v>
      </c>
      <c r="E533" t="s">
        <v>8895</v>
      </c>
      <c r="F533" t="s">
        <v>5011</v>
      </c>
      <c r="G533" t="s">
        <v>8896</v>
      </c>
      <c r="H533" t="s">
        <v>295</v>
      </c>
      <c r="I533" t="s">
        <v>79</v>
      </c>
      <c r="J533" t="s">
        <v>296</v>
      </c>
      <c r="K533" t="s">
        <v>229</v>
      </c>
      <c r="L533" t="s">
        <v>230</v>
      </c>
      <c r="M533">
        <v>63</v>
      </c>
      <c r="N533">
        <v>250</v>
      </c>
      <c r="P533">
        <v>2</v>
      </c>
      <c r="Q533" t="s">
        <v>5058</v>
      </c>
      <c r="R533">
        <v>15</v>
      </c>
      <c r="S533">
        <v>40</v>
      </c>
      <c r="T533">
        <v>20</v>
      </c>
      <c r="U533" t="s">
        <v>1530</v>
      </c>
      <c r="V533" t="s">
        <v>5013</v>
      </c>
      <c r="W533">
        <v>26914</v>
      </c>
      <c r="X533" t="s">
        <v>2201</v>
      </c>
      <c r="Y533" t="s">
        <v>8897</v>
      </c>
      <c r="Z533" t="s">
        <v>8898</v>
      </c>
      <c r="AA533" t="s">
        <v>2202</v>
      </c>
      <c r="AC533" t="s">
        <v>2203</v>
      </c>
      <c r="AD533" t="s">
        <v>8899</v>
      </c>
      <c r="AE533">
        <v>25307</v>
      </c>
      <c r="AF533" t="s">
        <v>8900</v>
      </c>
      <c r="AG533" t="s">
        <v>8901</v>
      </c>
      <c r="AH533" t="s">
        <v>8902</v>
      </c>
      <c r="AI533" t="s">
        <v>2202</v>
      </c>
      <c r="AJ533" t="s">
        <v>8903</v>
      </c>
      <c r="AK533" t="s">
        <v>8904</v>
      </c>
      <c r="AL533">
        <v>0</v>
      </c>
      <c r="AM533">
        <v>76</v>
      </c>
      <c r="AN533">
        <v>80</v>
      </c>
      <c r="AO533">
        <v>94</v>
      </c>
      <c r="AP533">
        <v>0</v>
      </c>
    </row>
    <row r="534" spans="1:42" x14ac:dyDescent="0.35">
      <c r="A534" t="s">
        <v>8905</v>
      </c>
      <c r="B534" t="s">
        <v>788</v>
      </c>
      <c r="C534" t="s">
        <v>8906</v>
      </c>
      <c r="D534">
        <v>1636</v>
      </c>
      <c r="E534" t="s">
        <v>8907</v>
      </c>
      <c r="F534" t="s">
        <v>5011</v>
      </c>
      <c r="G534" t="s">
        <v>8908</v>
      </c>
      <c r="H534" t="s">
        <v>120</v>
      </c>
      <c r="I534" t="s">
        <v>79</v>
      </c>
      <c r="J534" t="s">
        <v>6782</v>
      </c>
      <c r="K534" t="s">
        <v>120</v>
      </c>
      <c r="L534" t="s">
        <v>104</v>
      </c>
      <c r="M534">
        <v>55</v>
      </c>
      <c r="N534">
        <v>220</v>
      </c>
      <c r="P534">
        <v>19</v>
      </c>
      <c r="Q534" t="s">
        <v>5012</v>
      </c>
      <c r="R534">
        <v>30</v>
      </c>
      <c r="S534">
        <v>110</v>
      </c>
      <c r="T534">
        <v>23</v>
      </c>
      <c r="U534" t="s">
        <v>1530</v>
      </c>
      <c r="V534" t="s">
        <v>5013</v>
      </c>
      <c r="W534">
        <v>6827</v>
      </c>
      <c r="X534" t="s">
        <v>2230</v>
      </c>
      <c r="Y534" t="s">
        <v>8909</v>
      </c>
      <c r="Z534" t="s">
        <v>8910</v>
      </c>
      <c r="AD534" t="s">
        <v>8911</v>
      </c>
      <c r="AE534">
        <v>24945</v>
      </c>
      <c r="AF534" t="s">
        <v>771</v>
      </c>
      <c r="AG534" t="s">
        <v>8912</v>
      </c>
      <c r="AH534" t="s">
        <v>8913</v>
      </c>
      <c r="AI534" t="s">
        <v>8914</v>
      </c>
      <c r="AJ534" t="s">
        <v>8915</v>
      </c>
      <c r="AK534" t="s">
        <v>8916</v>
      </c>
      <c r="AL534">
        <v>0</v>
      </c>
      <c r="AM534">
        <v>66</v>
      </c>
      <c r="AN534">
        <v>88</v>
      </c>
      <c r="AO534">
        <v>66</v>
      </c>
      <c r="AP534">
        <v>0</v>
      </c>
    </row>
    <row r="535" spans="1:42" x14ac:dyDescent="0.35">
      <c r="A535" t="s">
        <v>8917</v>
      </c>
      <c r="B535" t="s">
        <v>788</v>
      </c>
      <c r="C535" t="s">
        <v>8918</v>
      </c>
      <c r="D535">
        <v>2048</v>
      </c>
      <c r="E535" t="s">
        <v>8919</v>
      </c>
      <c r="F535" t="s">
        <v>5011</v>
      </c>
      <c r="G535" t="s">
        <v>8920</v>
      </c>
      <c r="H535" t="s">
        <v>107</v>
      </c>
      <c r="I535" t="s">
        <v>79</v>
      </c>
      <c r="J535" t="s">
        <v>8858</v>
      </c>
      <c r="K535" t="s">
        <v>109</v>
      </c>
      <c r="L535" t="s">
        <v>110</v>
      </c>
      <c r="M535">
        <v>22</v>
      </c>
      <c r="N535">
        <v>88</v>
      </c>
      <c r="P535">
        <v>11</v>
      </c>
      <c r="Q535" t="s">
        <v>5353</v>
      </c>
      <c r="R535">
        <v>18</v>
      </c>
      <c r="S535">
        <v>141</v>
      </c>
      <c r="T535">
        <v>13</v>
      </c>
      <c r="U535" t="s">
        <v>5013</v>
      </c>
      <c r="V535" t="s">
        <v>5013</v>
      </c>
      <c r="W535">
        <v>7184</v>
      </c>
      <c r="X535" t="s">
        <v>8921</v>
      </c>
      <c r="Y535" t="s">
        <v>8922</v>
      </c>
      <c r="Z535" t="s">
        <v>8923</v>
      </c>
      <c r="AA535" t="s">
        <v>8924</v>
      </c>
      <c r="AB535" t="s">
        <v>8925</v>
      </c>
      <c r="AD535" t="s">
        <v>8926</v>
      </c>
      <c r="AE535">
        <v>7187</v>
      </c>
      <c r="AF535" t="s">
        <v>8927</v>
      </c>
      <c r="AG535" t="s">
        <v>8922</v>
      </c>
      <c r="AH535" t="s">
        <v>8928</v>
      </c>
      <c r="AI535" t="s">
        <v>8924</v>
      </c>
      <c r="AJ535" t="s">
        <v>8929</v>
      </c>
      <c r="AK535" t="s">
        <v>8930</v>
      </c>
      <c r="AL535">
        <v>0</v>
      </c>
      <c r="AM535">
        <v>0</v>
      </c>
      <c r="AN535">
        <v>16</v>
      </c>
      <c r="AO535">
        <v>24</v>
      </c>
      <c r="AP535">
        <v>48</v>
      </c>
    </row>
    <row r="536" spans="1:42" x14ac:dyDescent="0.35">
      <c r="A536" t="s">
        <v>8931</v>
      </c>
      <c r="B536" t="s">
        <v>784</v>
      </c>
      <c r="C536" t="s">
        <v>5024</v>
      </c>
      <c r="D536">
        <v>1369</v>
      </c>
      <c r="E536" t="s">
        <v>8932</v>
      </c>
      <c r="F536" t="s">
        <v>5367</v>
      </c>
      <c r="G536" t="s">
        <v>8933</v>
      </c>
      <c r="H536" t="s">
        <v>8934</v>
      </c>
      <c r="I536" t="s">
        <v>79</v>
      </c>
      <c r="J536" t="s">
        <v>8935</v>
      </c>
      <c r="K536" t="s">
        <v>8936</v>
      </c>
      <c r="L536" t="s">
        <v>150</v>
      </c>
      <c r="M536">
        <v>5</v>
      </c>
      <c r="N536">
        <v>30</v>
      </c>
      <c r="P536">
        <v>1</v>
      </c>
      <c r="Q536" t="s">
        <v>5012</v>
      </c>
      <c r="R536">
        <v>1</v>
      </c>
      <c r="S536">
        <v>7</v>
      </c>
      <c r="T536">
        <v>1</v>
      </c>
      <c r="U536" t="s">
        <v>5013</v>
      </c>
      <c r="V536" t="s">
        <v>5013</v>
      </c>
      <c r="W536">
        <v>6843</v>
      </c>
      <c r="X536" t="s">
        <v>8937</v>
      </c>
      <c r="Y536" t="s">
        <v>8938</v>
      </c>
      <c r="Z536" t="s">
        <v>7756</v>
      </c>
      <c r="AD536" t="s">
        <v>8939</v>
      </c>
      <c r="AE536">
        <v>12906</v>
      </c>
      <c r="AF536" t="s">
        <v>683</v>
      </c>
      <c r="AG536" t="s">
        <v>7231</v>
      </c>
      <c r="AH536" t="s">
        <v>7232</v>
      </c>
      <c r="AI536" t="s">
        <v>7233</v>
      </c>
      <c r="AJ536" t="s">
        <v>7234</v>
      </c>
      <c r="AK536" t="s">
        <v>7235</v>
      </c>
      <c r="AL536">
        <v>0</v>
      </c>
      <c r="AM536">
        <v>24</v>
      </c>
      <c r="AN536">
        <v>6</v>
      </c>
      <c r="AO536">
        <v>0</v>
      </c>
      <c r="AP536">
        <v>0</v>
      </c>
    </row>
    <row r="537" spans="1:42" x14ac:dyDescent="0.35">
      <c r="A537" t="s">
        <v>8940</v>
      </c>
      <c r="B537" t="s">
        <v>788</v>
      </c>
      <c r="C537" t="s">
        <v>8941</v>
      </c>
      <c r="D537">
        <v>1643</v>
      </c>
      <c r="E537" t="s">
        <v>8942</v>
      </c>
      <c r="F537" t="s">
        <v>5011</v>
      </c>
      <c r="G537" t="s">
        <v>8943</v>
      </c>
      <c r="H537" t="s">
        <v>1177</v>
      </c>
      <c r="I537" t="s">
        <v>79</v>
      </c>
      <c r="J537" t="s">
        <v>1178</v>
      </c>
      <c r="K537" t="s">
        <v>158</v>
      </c>
      <c r="L537" t="s">
        <v>150</v>
      </c>
      <c r="M537">
        <v>5</v>
      </c>
      <c r="N537">
        <v>22</v>
      </c>
      <c r="P537">
        <v>1</v>
      </c>
      <c r="Q537" t="s">
        <v>5012</v>
      </c>
      <c r="R537">
        <v>5</v>
      </c>
      <c r="S537">
        <v>2</v>
      </c>
      <c r="T537">
        <v>2</v>
      </c>
      <c r="U537" t="s">
        <v>1530</v>
      </c>
      <c r="V537" t="s">
        <v>1530</v>
      </c>
      <c r="W537">
        <v>6880</v>
      </c>
      <c r="X537" t="s">
        <v>2234</v>
      </c>
      <c r="Y537" t="s">
        <v>5474</v>
      </c>
      <c r="Z537" t="s">
        <v>5472</v>
      </c>
      <c r="AA537" t="s">
        <v>1704</v>
      </c>
      <c r="AB537" t="s">
        <v>5481</v>
      </c>
      <c r="AC537" t="s">
        <v>1705</v>
      </c>
      <c r="AD537" t="s">
        <v>8944</v>
      </c>
      <c r="AE537">
        <v>26987</v>
      </c>
      <c r="AF537" t="s">
        <v>554</v>
      </c>
      <c r="AG537" t="s">
        <v>5474</v>
      </c>
      <c r="AH537" t="s">
        <v>5475</v>
      </c>
      <c r="AI537" t="s">
        <v>1704</v>
      </c>
      <c r="AK537" t="s">
        <v>5477</v>
      </c>
      <c r="AL537">
        <v>0</v>
      </c>
      <c r="AM537">
        <v>6</v>
      </c>
      <c r="AN537">
        <v>16</v>
      </c>
      <c r="AO537">
        <v>0</v>
      </c>
      <c r="AP537">
        <v>0</v>
      </c>
    </row>
    <row r="538" spans="1:42" x14ac:dyDescent="0.35">
      <c r="A538" t="s">
        <v>8945</v>
      </c>
      <c r="B538" t="s">
        <v>788</v>
      </c>
      <c r="C538" t="s">
        <v>5024</v>
      </c>
      <c r="D538">
        <v>1395</v>
      </c>
      <c r="E538" t="s">
        <v>8946</v>
      </c>
      <c r="F538" t="s">
        <v>5011</v>
      </c>
      <c r="G538" t="s">
        <v>8947</v>
      </c>
      <c r="H538" t="s">
        <v>8948</v>
      </c>
      <c r="I538" t="s">
        <v>79</v>
      </c>
      <c r="J538" t="s">
        <v>8949</v>
      </c>
      <c r="K538" t="s">
        <v>164</v>
      </c>
      <c r="L538" t="s">
        <v>230</v>
      </c>
      <c r="M538">
        <v>23</v>
      </c>
      <c r="N538">
        <v>184</v>
      </c>
      <c r="P538">
        <v>7</v>
      </c>
      <c r="Q538" t="s">
        <v>5175</v>
      </c>
      <c r="R538">
        <v>34</v>
      </c>
      <c r="S538">
        <v>38</v>
      </c>
      <c r="T538">
        <v>27</v>
      </c>
      <c r="U538" t="s">
        <v>1530</v>
      </c>
      <c r="V538" t="s">
        <v>5013</v>
      </c>
      <c r="W538">
        <v>6891</v>
      </c>
      <c r="X538" t="s">
        <v>2710</v>
      </c>
      <c r="Y538" t="s">
        <v>8950</v>
      </c>
      <c r="Z538" t="s">
        <v>8951</v>
      </c>
      <c r="AA538" t="s">
        <v>2711</v>
      </c>
      <c r="AC538" t="s">
        <v>2712</v>
      </c>
      <c r="AD538" t="s">
        <v>8952</v>
      </c>
      <c r="AE538">
        <v>6892</v>
      </c>
      <c r="AF538" t="s">
        <v>5823</v>
      </c>
      <c r="AG538" t="s">
        <v>5824</v>
      </c>
      <c r="AH538" t="s">
        <v>5820</v>
      </c>
      <c r="AI538" t="s">
        <v>1800</v>
      </c>
      <c r="AJ538" t="s">
        <v>5821</v>
      </c>
      <c r="AK538" t="s">
        <v>5825</v>
      </c>
      <c r="AL538">
        <v>0</v>
      </c>
      <c r="AM538">
        <v>0</v>
      </c>
      <c r="AN538">
        <v>36</v>
      </c>
      <c r="AO538">
        <v>76</v>
      </c>
      <c r="AP538">
        <v>72</v>
      </c>
    </row>
    <row r="539" spans="1:42" x14ac:dyDescent="0.35">
      <c r="A539" t="s">
        <v>8953</v>
      </c>
      <c r="B539" t="s">
        <v>788</v>
      </c>
      <c r="C539" t="s">
        <v>5024</v>
      </c>
      <c r="D539">
        <v>1399</v>
      </c>
      <c r="E539" t="s">
        <v>8954</v>
      </c>
      <c r="F539" t="s">
        <v>5111</v>
      </c>
      <c r="G539" t="s">
        <v>8955</v>
      </c>
      <c r="H539" t="s">
        <v>8956</v>
      </c>
      <c r="I539" t="s">
        <v>79</v>
      </c>
      <c r="J539" t="s">
        <v>8957</v>
      </c>
      <c r="K539" t="s">
        <v>8958</v>
      </c>
      <c r="L539" t="s">
        <v>104</v>
      </c>
      <c r="M539">
        <v>30</v>
      </c>
      <c r="N539">
        <v>30</v>
      </c>
      <c r="Q539" t="s">
        <v>5082</v>
      </c>
      <c r="R539">
        <v>6</v>
      </c>
      <c r="S539">
        <v>8</v>
      </c>
      <c r="T539">
        <v>22</v>
      </c>
      <c r="U539" t="s">
        <v>5013</v>
      </c>
      <c r="V539" t="s">
        <v>5013</v>
      </c>
      <c r="W539">
        <v>6898</v>
      </c>
      <c r="X539" t="s">
        <v>8959</v>
      </c>
      <c r="Y539" t="s">
        <v>8960</v>
      </c>
      <c r="Z539" t="s">
        <v>8961</v>
      </c>
      <c r="AA539" t="s">
        <v>8431</v>
      </c>
      <c r="AB539" t="s">
        <v>8962</v>
      </c>
      <c r="AC539" t="s">
        <v>8963</v>
      </c>
      <c r="AD539" t="s">
        <v>8964</v>
      </c>
    </row>
    <row r="540" spans="1:42" x14ac:dyDescent="0.35">
      <c r="A540" t="s">
        <v>8965</v>
      </c>
      <c r="B540" t="s">
        <v>788</v>
      </c>
      <c r="C540" t="s">
        <v>5024</v>
      </c>
      <c r="D540">
        <v>1408</v>
      </c>
      <c r="E540" t="s">
        <v>8966</v>
      </c>
      <c r="F540" t="s">
        <v>5011</v>
      </c>
      <c r="G540" t="s">
        <v>8967</v>
      </c>
      <c r="H540" t="s">
        <v>187</v>
      </c>
      <c r="I540" t="s">
        <v>79</v>
      </c>
      <c r="J540" t="s">
        <v>819</v>
      </c>
      <c r="K540" t="s">
        <v>103</v>
      </c>
      <c r="L540" t="s">
        <v>104</v>
      </c>
      <c r="M540">
        <v>24</v>
      </c>
      <c r="N540">
        <v>184</v>
      </c>
      <c r="P540">
        <v>63</v>
      </c>
      <c r="Q540" t="s">
        <v>5012</v>
      </c>
      <c r="R540">
        <v>33</v>
      </c>
      <c r="S540">
        <v>95</v>
      </c>
      <c r="T540">
        <v>10</v>
      </c>
      <c r="U540" t="s">
        <v>5013</v>
      </c>
      <c r="V540" t="s">
        <v>5013</v>
      </c>
      <c r="W540">
        <v>6910</v>
      </c>
      <c r="X540" t="s">
        <v>8968</v>
      </c>
      <c r="Y540" t="s">
        <v>8969</v>
      </c>
      <c r="Z540" t="s">
        <v>5199</v>
      </c>
      <c r="AD540" t="s">
        <v>8970</v>
      </c>
      <c r="AL540">
        <v>0</v>
      </c>
      <c r="AM540">
        <v>32</v>
      </c>
      <c r="AN540">
        <v>152</v>
      </c>
      <c r="AO540">
        <v>0</v>
      </c>
      <c r="AP540">
        <v>0</v>
      </c>
    </row>
    <row r="541" spans="1:42" x14ac:dyDescent="0.35">
      <c r="A541" t="s">
        <v>8971</v>
      </c>
      <c r="B541" t="s">
        <v>788</v>
      </c>
      <c r="C541" t="s">
        <v>5845</v>
      </c>
      <c r="D541">
        <v>4038</v>
      </c>
      <c r="E541" t="s">
        <v>8972</v>
      </c>
      <c r="F541" t="s">
        <v>5011</v>
      </c>
      <c r="G541" t="s">
        <v>8973</v>
      </c>
      <c r="H541" t="s">
        <v>8974</v>
      </c>
      <c r="I541" t="s">
        <v>79</v>
      </c>
      <c r="J541" t="s">
        <v>8975</v>
      </c>
      <c r="K541" t="s">
        <v>1973</v>
      </c>
      <c r="L541" t="s">
        <v>110</v>
      </c>
      <c r="M541">
        <v>10</v>
      </c>
      <c r="N541">
        <v>260</v>
      </c>
      <c r="P541">
        <v>5</v>
      </c>
      <c r="Q541" t="s">
        <v>5012</v>
      </c>
      <c r="R541">
        <v>9</v>
      </c>
      <c r="S541">
        <v>27</v>
      </c>
      <c r="T541">
        <v>13</v>
      </c>
      <c r="U541" t="s">
        <v>1530</v>
      </c>
      <c r="V541" t="s">
        <v>5013</v>
      </c>
      <c r="W541">
        <v>13134</v>
      </c>
      <c r="X541" t="s">
        <v>2724</v>
      </c>
      <c r="Y541" t="s">
        <v>8976</v>
      </c>
      <c r="Z541" t="s">
        <v>5649</v>
      </c>
      <c r="AC541" t="s">
        <v>2725</v>
      </c>
      <c r="AD541" t="s">
        <v>8977</v>
      </c>
      <c r="AE541">
        <v>9904</v>
      </c>
      <c r="AF541" t="s">
        <v>5651</v>
      </c>
      <c r="AG541" t="s">
        <v>5652</v>
      </c>
      <c r="AH541" t="s">
        <v>5653</v>
      </c>
      <c r="AI541" t="s">
        <v>5654</v>
      </c>
      <c r="AJ541" t="s">
        <v>5655</v>
      </c>
      <c r="AK541" t="s">
        <v>5656</v>
      </c>
      <c r="AL541">
        <v>0</v>
      </c>
      <c r="AM541">
        <v>24</v>
      </c>
      <c r="AN541">
        <v>157</v>
      </c>
      <c r="AO541">
        <v>79</v>
      </c>
      <c r="AP541">
        <v>0</v>
      </c>
    </row>
    <row r="542" spans="1:42" x14ac:dyDescent="0.35">
      <c r="A542" t="s">
        <v>8978</v>
      </c>
      <c r="B542" t="s">
        <v>788</v>
      </c>
      <c r="C542" t="s">
        <v>5845</v>
      </c>
      <c r="D542">
        <v>4045</v>
      </c>
      <c r="E542" t="s">
        <v>8979</v>
      </c>
      <c r="F542" t="s">
        <v>5011</v>
      </c>
      <c r="G542" t="s">
        <v>8980</v>
      </c>
      <c r="H542" t="s">
        <v>107</v>
      </c>
      <c r="I542" t="s">
        <v>79</v>
      </c>
      <c r="J542" t="s">
        <v>8981</v>
      </c>
      <c r="K542" t="s">
        <v>109</v>
      </c>
      <c r="L542" t="s">
        <v>110</v>
      </c>
      <c r="M542">
        <v>16</v>
      </c>
      <c r="N542">
        <v>272</v>
      </c>
      <c r="P542">
        <v>7</v>
      </c>
      <c r="Q542" t="s">
        <v>5012</v>
      </c>
      <c r="R542">
        <v>29</v>
      </c>
      <c r="S542">
        <v>147</v>
      </c>
      <c r="T542">
        <v>6</v>
      </c>
      <c r="U542" t="s">
        <v>1530</v>
      </c>
      <c r="V542" t="s">
        <v>5013</v>
      </c>
      <c r="W542">
        <v>13137</v>
      </c>
      <c r="X542" t="s">
        <v>2726</v>
      </c>
      <c r="Y542" t="s">
        <v>5735</v>
      </c>
      <c r="Z542" t="s">
        <v>5736</v>
      </c>
      <c r="AA542" t="s">
        <v>1712</v>
      </c>
      <c r="AB542" t="s">
        <v>5737</v>
      </c>
      <c r="AC542" t="s">
        <v>1713</v>
      </c>
      <c r="AD542" t="s">
        <v>8982</v>
      </c>
      <c r="AE542">
        <v>13176</v>
      </c>
      <c r="AF542" t="s">
        <v>5739</v>
      </c>
      <c r="AG542" t="s">
        <v>5735</v>
      </c>
      <c r="AH542" t="s">
        <v>5740</v>
      </c>
      <c r="AI542" t="s">
        <v>1712</v>
      </c>
      <c r="AK542" t="s">
        <v>5741</v>
      </c>
      <c r="AL542">
        <v>0</v>
      </c>
      <c r="AM542">
        <v>48</v>
      </c>
      <c r="AN542">
        <v>168</v>
      </c>
      <c r="AO542">
        <v>56</v>
      </c>
      <c r="AP542">
        <v>0</v>
      </c>
    </row>
    <row r="543" spans="1:42" x14ac:dyDescent="0.35">
      <c r="A543" t="s">
        <v>8983</v>
      </c>
      <c r="B543" t="s">
        <v>788</v>
      </c>
      <c r="C543" t="s">
        <v>5845</v>
      </c>
      <c r="D543">
        <v>4047</v>
      </c>
      <c r="E543" t="s">
        <v>8984</v>
      </c>
      <c r="F543" t="s">
        <v>5011</v>
      </c>
      <c r="G543" t="s">
        <v>8985</v>
      </c>
      <c r="H543" t="s">
        <v>321</v>
      </c>
      <c r="I543" t="s">
        <v>79</v>
      </c>
      <c r="J543" t="s">
        <v>1489</v>
      </c>
      <c r="K543" t="s">
        <v>109</v>
      </c>
      <c r="L543" t="s">
        <v>110</v>
      </c>
      <c r="M543">
        <v>22</v>
      </c>
      <c r="N543">
        <v>244</v>
      </c>
      <c r="P543">
        <v>13</v>
      </c>
      <c r="Q543" t="s">
        <v>5012</v>
      </c>
      <c r="R543">
        <v>2</v>
      </c>
      <c r="S543">
        <v>126</v>
      </c>
      <c r="T543">
        <v>7</v>
      </c>
      <c r="U543" t="s">
        <v>1530</v>
      </c>
      <c r="V543" t="s">
        <v>5013</v>
      </c>
      <c r="W543">
        <v>13139</v>
      </c>
      <c r="X543" t="s">
        <v>2727</v>
      </c>
      <c r="Y543" t="s">
        <v>6536</v>
      </c>
      <c r="Z543" t="s">
        <v>6537</v>
      </c>
      <c r="AC543" t="s">
        <v>1818</v>
      </c>
      <c r="AD543" t="s">
        <v>8986</v>
      </c>
      <c r="AE543">
        <v>23794</v>
      </c>
      <c r="AF543" t="s">
        <v>761</v>
      </c>
      <c r="AG543" t="s">
        <v>6539</v>
      </c>
      <c r="AH543" t="s">
        <v>6540</v>
      </c>
      <c r="AI543" t="s">
        <v>2330</v>
      </c>
      <c r="AJ543" t="s">
        <v>6541</v>
      </c>
      <c r="AK543" t="s">
        <v>6542</v>
      </c>
      <c r="AL543">
        <v>0</v>
      </c>
      <c r="AM543">
        <v>50</v>
      </c>
      <c r="AN543">
        <v>114</v>
      </c>
      <c r="AO543">
        <v>80</v>
      </c>
      <c r="AP543">
        <v>0</v>
      </c>
    </row>
    <row r="544" spans="1:42" x14ac:dyDescent="0.35">
      <c r="A544" t="s">
        <v>8987</v>
      </c>
      <c r="B544" t="s">
        <v>788</v>
      </c>
      <c r="C544" t="s">
        <v>5845</v>
      </c>
      <c r="D544">
        <v>4048</v>
      </c>
      <c r="E544" t="s">
        <v>8988</v>
      </c>
      <c r="F544" t="s">
        <v>5011</v>
      </c>
      <c r="G544" t="s">
        <v>8989</v>
      </c>
      <c r="H544" t="s">
        <v>321</v>
      </c>
      <c r="I544" t="s">
        <v>79</v>
      </c>
      <c r="J544" t="s">
        <v>1057</v>
      </c>
      <c r="K544" t="s">
        <v>109</v>
      </c>
      <c r="L544" t="s">
        <v>110</v>
      </c>
      <c r="M544">
        <v>17</v>
      </c>
      <c r="N544">
        <v>178</v>
      </c>
      <c r="P544">
        <v>7</v>
      </c>
      <c r="Q544" t="s">
        <v>5012</v>
      </c>
      <c r="R544">
        <v>18</v>
      </c>
      <c r="S544">
        <v>140</v>
      </c>
      <c r="T544">
        <v>6</v>
      </c>
      <c r="U544" t="s">
        <v>1530</v>
      </c>
      <c r="V544" t="s">
        <v>5013</v>
      </c>
      <c r="W544">
        <v>13140</v>
      </c>
      <c r="X544" t="s">
        <v>2728</v>
      </c>
      <c r="Y544" t="s">
        <v>6536</v>
      </c>
      <c r="Z544" t="s">
        <v>6537</v>
      </c>
      <c r="AC544" t="s">
        <v>1818</v>
      </c>
      <c r="AD544" t="s">
        <v>8990</v>
      </c>
      <c r="AE544">
        <v>23794</v>
      </c>
      <c r="AF544" t="s">
        <v>761</v>
      </c>
      <c r="AG544" t="s">
        <v>6539</v>
      </c>
      <c r="AH544" t="s">
        <v>6540</v>
      </c>
      <c r="AI544" t="s">
        <v>2330</v>
      </c>
      <c r="AJ544" t="s">
        <v>6541</v>
      </c>
      <c r="AK544" t="s">
        <v>6542</v>
      </c>
      <c r="AL544">
        <v>0</v>
      </c>
      <c r="AM544">
        <v>44</v>
      </c>
      <c r="AN544">
        <v>80</v>
      </c>
      <c r="AO544">
        <v>54</v>
      </c>
      <c r="AP544">
        <v>0</v>
      </c>
    </row>
    <row r="545" spans="1:42" x14ac:dyDescent="0.35">
      <c r="A545" t="s">
        <v>8991</v>
      </c>
      <c r="B545" t="s">
        <v>788</v>
      </c>
      <c r="C545" t="s">
        <v>8992</v>
      </c>
      <c r="D545">
        <v>3415</v>
      </c>
      <c r="E545" t="s">
        <v>8993</v>
      </c>
      <c r="F545" t="s">
        <v>5011</v>
      </c>
      <c r="G545" t="s">
        <v>8994</v>
      </c>
      <c r="H545" t="s">
        <v>387</v>
      </c>
      <c r="I545" t="s">
        <v>79</v>
      </c>
      <c r="J545" t="s">
        <v>1757</v>
      </c>
      <c r="K545" t="s">
        <v>387</v>
      </c>
      <c r="L545" t="s">
        <v>388</v>
      </c>
      <c r="M545">
        <v>9</v>
      </c>
      <c r="N545">
        <v>36</v>
      </c>
      <c r="P545">
        <v>4</v>
      </c>
      <c r="Q545" t="s">
        <v>5353</v>
      </c>
      <c r="R545">
        <v>16</v>
      </c>
      <c r="S545">
        <v>77</v>
      </c>
      <c r="T545">
        <v>29</v>
      </c>
      <c r="U545" t="s">
        <v>1530</v>
      </c>
      <c r="V545" t="s">
        <v>5013</v>
      </c>
      <c r="W545">
        <v>10097</v>
      </c>
      <c r="X545" t="s">
        <v>2729</v>
      </c>
      <c r="Y545" t="s">
        <v>5576</v>
      </c>
      <c r="Z545" t="s">
        <v>5577</v>
      </c>
      <c r="AA545" t="s">
        <v>1758</v>
      </c>
      <c r="AB545" t="s">
        <v>5578</v>
      </c>
      <c r="AC545" t="s">
        <v>1759</v>
      </c>
      <c r="AD545" t="s">
        <v>8995</v>
      </c>
      <c r="AE545">
        <v>9889</v>
      </c>
      <c r="AF545" t="s">
        <v>5580</v>
      </c>
      <c r="AG545" t="s">
        <v>5581</v>
      </c>
      <c r="AH545" t="s">
        <v>5582</v>
      </c>
      <c r="AI545" t="s">
        <v>1762</v>
      </c>
      <c r="AJ545" t="s">
        <v>5583</v>
      </c>
      <c r="AK545" t="s">
        <v>5584</v>
      </c>
      <c r="AL545">
        <v>0</v>
      </c>
      <c r="AM545">
        <v>0</v>
      </c>
      <c r="AN545">
        <v>0</v>
      </c>
      <c r="AO545">
        <v>36</v>
      </c>
      <c r="AP545">
        <v>0</v>
      </c>
    </row>
    <row r="546" spans="1:42" x14ac:dyDescent="0.35">
      <c r="A546" t="s">
        <v>8996</v>
      </c>
      <c r="B546" t="s">
        <v>788</v>
      </c>
      <c r="C546" t="s">
        <v>5845</v>
      </c>
      <c r="D546">
        <v>3364</v>
      </c>
      <c r="E546" t="s">
        <v>8997</v>
      </c>
      <c r="F546" t="s">
        <v>5367</v>
      </c>
      <c r="G546" t="s">
        <v>8998</v>
      </c>
      <c r="H546" t="s">
        <v>8999</v>
      </c>
      <c r="I546" t="s">
        <v>79</v>
      </c>
      <c r="J546" t="s">
        <v>2366</v>
      </c>
      <c r="K546" t="s">
        <v>109</v>
      </c>
      <c r="L546" t="s">
        <v>110</v>
      </c>
      <c r="M546">
        <v>4</v>
      </c>
      <c r="N546">
        <v>200</v>
      </c>
      <c r="P546">
        <v>14</v>
      </c>
      <c r="Q546" t="s">
        <v>5012</v>
      </c>
      <c r="R546">
        <v>18</v>
      </c>
      <c r="S546">
        <v>143</v>
      </c>
      <c r="T546">
        <v>15</v>
      </c>
      <c r="U546" t="s">
        <v>1530</v>
      </c>
      <c r="V546" t="s">
        <v>5013</v>
      </c>
      <c r="W546">
        <v>9998</v>
      </c>
      <c r="X546" t="s">
        <v>3544</v>
      </c>
      <c r="Y546" t="s">
        <v>5519</v>
      </c>
      <c r="Z546" t="s">
        <v>5520</v>
      </c>
      <c r="AC546" t="s">
        <v>1742</v>
      </c>
      <c r="AD546" t="s">
        <v>9000</v>
      </c>
      <c r="AE546">
        <v>9320</v>
      </c>
      <c r="AF546" t="s">
        <v>617</v>
      </c>
      <c r="AG546" t="s">
        <v>5523</v>
      </c>
      <c r="AH546" t="s">
        <v>5524</v>
      </c>
      <c r="AI546" t="s">
        <v>4612</v>
      </c>
      <c r="AJ546" t="s">
        <v>5525</v>
      </c>
      <c r="AK546" t="s">
        <v>4613</v>
      </c>
      <c r="AL546">
        <v>0</v>
      </c>
      <c r="AM546">
        <v>100</v>
      </c>
      <c r="AN546">
        <v>100</v>
      </c>
      <c r="AO546">
        <v>0</v>
      </c>
      <c r="AP546">
        <v>0</v>
      </c>
    </row>
    <row r="547" spans="1:42" x14ac:dyDescent="0.35">
      <c r="A547" t="s">
        <v>9001</v>
      </c>
      <c r="B547" t="s">
        <v>788</v>
      </c>
      <c r="C547" t="s">
        <v>8906</v>
      </c>
      <c r="D547">
        <v>1638</v>
      </c>
      <c r="E547" t="s">
        <v>9002</v>
      </c>
      <c r="F547" t="s">
        <v>5011</v>
      </c>
      <c r="G547" t="s">
        <v>9003</v>
      </c>
      <c r="H547" t="s">
        <v>86</v>
      </c>
      <c r="I547" t="s">
        <v>79</v>
      </c>
      <c r="J547" t="s">
        <v>6193</v>
      </c>
      <c r="K547" t="s">
        <v>88</v>
      </c>
      <c r="L547" t="s">
        <v>89</v>
      </c>
      <c r="M547">
        <v>4</v>
      </c>
      <c r="N547">
        <v>15</v>
      </c>
      <c r="Q547" t="s">
        <v>5058</v>
      </c>
      <c r="R547">
        <v>25</v>
      </c>
      <c r="S547">
        <v>46</v>
      </c>
      <c r="T547">
        <v>14</v>
      </c>
      <c r="U547" t="s">
        <v>1530</v>
      </c>
      <c r="V547" t="s">
        <v>5013</v>
      </c>
      <c r="W547">
        <v>12116</v>
      </c>
      <c r="X547" t="s">
        <v>2232</v>
      </c>
      <c r="Y547" t="s">
        <v>9004</v>
      </c>
      <c r="Z547" t="s">
        <v>9005</v>
      </c>
      <c r="AD547" t="s">
        <v>9006</v>
      </c>
      <c r="AE547">
        <v>12116</v>
      </c>
      <c r="AF547" t="s">
        <v>2232</v>
      </c>
      <c r="AG547" t="s">
        <v>9004</v>
      </c>
      <c r="AH547" t="s">
        <v>9005</v>
      </c>
      <c r="AI547" t="s">
        <v>9007</v>
      </c>
      <c r="AK547" t="s">
        <v>9008</v>
      </c>
      <c r="AL547">
        <v>0</v>
      </c>
      <c r="AM547">
        <v>0</v>
      </c>
      <c r="AN547">
        <v>0</v>
      </c>
      <c r="AO547">
        <v>15</v>
      </c>
      <c r="AP547">
        <v>0</v>
      </c>
    </row>
    <row r="548" spans="1:42" x14ac:dyDescent="0.35">
      <c r="A548" t="s">
        <v>9009</v>
      </c>
      <c r="B548" t="s">
        <v>788</v>
      </c>
      <c r="C548" t="s">
        <v>5429</v>
      </c>
      <c r="D548">
        <v>1689</v>
      </c>
      <c r="E548" t="s">
        <v>9010</v>
      </c>
      <c r="F548" t="s">
        <v>5011</v>
      </c>
      <c r="G548" t="s">
        <v>9011</v>
      </c>
      <c r="H548" t="s">
        <v>284</v>
      </c>
      <c r="I548" t="s">
        <v>79</v>
      </c>
      <c r="J548" t="s">
        <v>9012</v>
      </c>
      <c r="K548" t="s">
        <v>286</v>
      </c>
      <c r="L548" t="s">
        <v>99</v>
      </c>
      <c r="M548">
        <v>15</v>
      </c>
      <c r="N548">
        <v>204</v>
      </c>
      <c r="P548">
        <v>38</v>
      </c>
      <c r="Q548" t="s">
        <v>5012</v>
      </c>
      <c r="R548">
        <v>35</v>
      </c>
      <c r="S548">
        <v>120</v>
      </c>
      <c r="T548">
        <v>26</v>
      </c>
      <c r="U548" t="s">
        <v>5013</v>
      </c>
      <c r="V548" t="s">
        <v>5013</v>
      </c>
      <c r="W548">
        <v>7267</v>
      </c>
      <c r="X548" t="s">
        <v>9013</v>
      </c>
      <c r="Y548" t="s">
        <v>6380</v>
      </c>
      <c r="Z548" t="s">
        <v>9014</v>
      </c>
      <c r="AA548" t="s">
        <v>6389</v>
      </c>
      <c r="AB548" t="s">
        <v>6390</v>
      </c>
      <c r="AD548" t="s">
        <v>9015</v>
      </c>
      <c r="AE548">
        <v>13171</v>
      </c>
      <c r="AF548" t="s">
        <v>6560</v>
      </c>
      <c r="AG548" t="s">
        <v>6561</v>
      </c>
      <c r="AH548" t="s">
        <v>6388</v>
      </c>
      <c r="AI548" t="s">
        <v>6389</v>
      </c>
      <c r="AJ548" t="s">
        <v>6390</v>
      </c>
      <c r="AK548" t="s">
        <v>6562</v>
      </c>
      <c r="AL548">
        <v>0</v>
      </c>
      <c r="AM548">
        <v>44</v>
      </c>
      <c r="AN548">
        <v>138</v>
      </c>
      <c r="AO548">
        <v>22</v>
      </c>
      <c r="AP548">
        <v>0</v>
      </c>
    </row>
    <row r="549" spans="1:42" x14ac:dyDescent="0.35">
      <c r="A549" t="s">
        <v>9016</v>
      </c>
      <c r="B549" t="s">
        <v>5023</v>
      </c>
      <c r="C549" t="s">
        <v>5024</v>
      </c>
      <c r="D549">
        <v>2822</v>
      </c>
      <c r="E549" t="s">
        <v>9017</v>
      </c>
      <c r="F549" t="s">
        <v>5011</v>
      </c>
      <c r="G549" t="s">
        <v>9018</v>
      </c>
      <c r="H549" t="s">
        <v>5351</v>
      </c>
      <c r="I549" t="s">
        <v>79</v>
      </c>
      <c r="J549" t="s">
        <v>9019</v>
      </c>
      <c r="K549" t="s">
        <v>2967</v>
      </c>
      <c r="L549" t="s">
        <v>204</v>
      </c>
      <c r="N549">
        <v>30</v>
      </c>
      <c r="P549">
        <v>1</v>
      </c>
      <c r="Q549" t="s">
        <v>5012</v>
      </c>
      <c r="R549">
        <v>27</v>
      </c>
      <c r="S549">
        <v>32</v>
      </c>
      <c r="T549">
        <v>20</v>
      </c>
      <c r="U549" t="s">
        <v>5013</v>
      </c>
      <c r="V549" t="s">
        <v>5013</v>
      </c>
      <c r="W549">
        <v>11312</v>
      </c>
      <c r="X549" t="s">
        <v>9020</v>
      </c>
      <c r="Y549" t="s">
        <v>9021</v>
      </c>
      <c r="Z549" t="s">
        <v>9022</v>
      </c>
      <c r="AD549" t="s">
        <v>9023</v>
      </c>
      <c r="AE549">
        <v>11312</v>
      </c>
      <c r="AF549" t="s">
        <v>9020</v>
      </c>
      <c r="AG549" t="s">
        <v>9021</v>
      </c>
      <c r="AH549" t="s">
        <v>9022</v>
      </c>
      <c r="AI549" t="s">
        <v>9024</v>
      </c>
      <c r="AK549" t="s">
        <v>9025</v>
      </c>
      <c r="AL549">
        <v>0</v>
      </c>
      <c r="AM549">
        <v>12</v>
      </c>
      <c r="AN549">
        <v>18</v>
      </c>
      <c r="AO549">
        <v>0</v>
      </c>
      <c r="AP549">
        <v>0</v>
      </c>
    </row>
    <row r="550" spans="1:42" x14ac:dyDescent="0.35">
      <c r="A550" t="s">
        <v>9026</v>
      </c>
      <c r="B550" t="s">
        <v>788</v>
      </c>
      <c r="C550" t="s">
        <v>5429</v>
      </c>
      <c r="D550">
        <v>1700</v>
      </c>
      <c r="E550" t="s">
        <v>9027</v>
      </c>
      <c r="F550" t="s">
        <v>5011</v>
      </c>
      <c r="G550" t="s">
        <v>9028</v>
      </c>
      <c r="H550" t="s">
        <v>284</v>
      </c>
      <c r="I550" t="s">
        <v>79</v>
      </c>
      <c r="J550" t="s">
        <v>9029</v>
      </c>
      <c r="K550" t="s">
        <v>286</v>
      </c>
      <c r="L550" t="s">
        <v>99</v>
      </c>
      <c r="M550">
        <v>13</v>
      </c>
      <c r="N550">
        <v>198</v>
      </c>
      <c r="P550">
        <v>37</v>
      </c>
      <c r="Q550" t="s">
        <v>5012</v>
      </c>
      <c r="R550">
        <v>20</v>
      </c>
      <c r="S550">
        <v>116</v>
      </c>
      <c r="T550">
        <v>26</v>
      </c>
      <c r="U550" t="s">
        <v>5013</v>
      </c>
      <c r="V550" t="s">
        <v>5013</v>
      </c>
      <c r="W550">
        <v>7267</v>
      </c>
      <c r="X550" t="s">
        <v>9013</v>
      </c>
      <c r="Y550" t="s">
        <v>6380</v>
      </c>
      <c r="Z550" t="s">
        <v>9014</v>
      </c>
      <c r="AA550" t="s">
        <v>6389</v>
      </c>
      <c r="AB550" t="s">
        <v>6390</v>
      </c>
      <c r="AD550" t="s">
        <v>9015</v>
      </c>
      <c r="AE550">
        <v>13171</v>
      </c>
      <c r="AF550" t="s">
        <v>6560</v>
      </c>
      <c r="AG550" t="s">
        <v>6561</v>
      </c>
      <c r="AH550" t="s">
        <v>6388</v>
      </c>
      <c r="AI550" t="s">
        <v>6389</v>
      </c>
      <c r="AJ550" t="s">
        <v>6390</v>
      </c>
      <c r="AK550" t="s">
        <v>6562</v>
      </c>
      <c r="AL550">
        <v>0</v>
      </c>
      <c r="AM550">
        <v>146</v>
      </c>
      <c r="AN550">
        <v>46</v>
      </c>
      <c r="AO550">
        <v>6</v>
      </c>
      <c r="AP550">
        <v>0</v>
      </c>
    </row>
    <row r="551" spans="1:42" x14ac:dyDescent="0.35">
      <c r="A551" t="s">
        <v>9030</v>
      </c>
      <c r="B551" t="s">
        <v>788</v>
      </c>
      <c r="C551" t="s">
        <v>9031</v>
      </c>
      <c r="D551">
        <v>1706</v>
      </c>
      <c r="E551" t="s">
        <v>9032</v>
      </c>
      <c r="F551" t="s">
        <v>5011</v>
      </c>
      <c r="G551" t="s">
        <v>9033</v>
      </c>
      <c r="H551" t="s">
        <v>9034</v>
      </c>
      <c r="I551" t="s">
        <v>79</v>
      </c>
      <c r="J551" t="s">
        <v>9035</v>
      </c>
      <c r="K551" t="s">
        <v>805</v>
      </c>
      <c r="L551" t="s">
        <v>104</v>
      </c>
      <c r="M551">
        <v>2</v>
      </c>
      <c r="N551">
        <v>24</v>
      </c>
      <c r="P551">
        <v>3</v>
      </c>
      <c r="Q551" t="s">
        <v>5012</v>
      </c>
      <c r="R551">
        <v>26</v>
      </c>
      <c r="S551">
        <v>63</v>
      </c>
      <c r="T551">
        <v>12</v>
      </c>
      <c r="U551" t="s">
        <v>1530</v>
      </c>
      <c r="V551" t="s">
        <v>5013</v>
      </c>
      <c r="W551">
        <v>27924</v>
      </c>
      <c r="X551" t="s">
        <v>2259</v>
      </c>
      <c r="Z551" t="s">
        <v>5331</v>
      </c>
      <c r="AA551" t="s">
        <v>1718</v>
      </c>
      <c r="AB551" t="s">
        <v>5332</v>
      </c>
      <c r="AC551" t="s">
        <v>1719</v>
      </c>
      <c r="AD551" t="s">
        <v>9036</v>
      </c>
      <c r="AE551">
        <v>4877</v>
      </c>
      <c r="AF551" t="s">
        <v>581</v>
      </c>
      <c r="AG551" t="s">
        <v>5334</v>
      </c>
      <c r="AH551" t="s">
        <v>5335</v>
      </c>
      <c r="AI551" t="s">
        <v>1718</v>
      </c>
      <c r="AJ551" t="s">
        <v>5332</v>
      </c>
      <c r="AK551" t="s">
        <v>5336</v>
      </c>
      <c r="AL551">
        <v>0</v>
      </c>
      <c r="AM551">
        <v>8</v>
      </c>
      <c r="AN551">
        <v>16</v>
      </c>
      <c r="AO551">
        <v>0</v>
      </c>
      <c r="AP551">
        <v>0</v>
      </c>
    </row>
    <row r="552" spans="1:42" x14ac:dyDescent="0.35">
      <c r="A552" t="s">
        <v>9037</v>
      </c>
      <c r="B552" t="s">
        <v>788</v>
      </c>
      <c r="C552" t="s">
        <v>5429</v>
      </c>
      <c r="D552">
        <v>1719</v>
      </c>
      <c r="E552" t="s">
        <v>9038</v>
      </c>
      <c r="F552" t="s">
        <v>5011</v>
      </c>
      <c r="G552" t="s">
        <v>9039</v>
      </c>
      <c r="H552" t="s">
        <v>9040</v>
      </c>
      <c r="I552" t="s">
        <v>79</v>
      </c>
      <c r="J552" t="s">
        <v>9041</v>
      </c>
      <c r="K552" t="s">
        <v>2671</v>
      </c>
      <c r="L552" t="s">
        <v>104</v>
      </c>
      <c r="M552">
        <v>25</v>
      </c>
      <c r="N552">
        <v>100</v>
      </c>
      <c r="P552">
        <v>6</v>
      </c>
      <c r="Q552" t="s">
        <v>5012</v>
      </c>
      <c r="R552">
        <v>12</v>
      </c>
      <c r="S552">
        <v>61</v>
      </c>
      <c r="T552">
        <v>30</v>
      </c>
      <c r="U552" t="s">
        <v>1530</v>
      </c>
      <c r="V552" t="s">
        <v>5013</v>
      </c>
      <c r="W552">
        <v>7307</v>
      </c>
      <c r="X552" t="s">
        <v>2142</v>
      </c>
      <c r="Y552" t="s">
        <v>9042</v>
      </c>
      <c r="Z552" t="s">
        <v>9043</v>
      </c>
      <c r="AA552" t="s">
        <v>2143</v>
      </c>
      <c r="AD552" t="s">
        <v>9044</v>
      </c>
      <c r="AE552">
        <v>21755</v>
      </c>
      <c r="AF552" t="s">
        <v>9045</v>
      </c>
      <c r="AG552" t="s">
        <v>9046</v>
      </c>
      <c r="AH552" t="s">
        <v>9047</v>
      </c>
      <c r="AI552" t="s">
        <v>9048</v>
      </c>
      <c r="AJ552" t="s">
        <v>9049</v>
      </c>
      <c r="AK552" t="s">
        <v>9050</v>
      </c>
      <c r="AL552">
        <v>0</v>
      </c>
      <c r="AM552">
        <v>0</v>
      </c>
      <c r="AN552">
        <v>0</v>
      </c>
      <c r="AO552">
        <v>70</v>
      </c>
      <c r="AP552">
        <v>30</v>
      </c>
    </row>
    <row r="553" spans="1:42" x14ac:dyDescent="0.35">
      <c r="A553" t="s">
        <v>9051</v>
      </c>
      <c r="B553" t="s">
        <v>5281</v>
      </c>
      <c r="C553" t="s">
        <v>9052</v>
      </c>
      <c r="D553">
        <v>3347</v>
      </c>
      <c r="E553" t="s">
        <v>9053</v>
      </c>
      <c r="F553" t="s">
        <v>5011</v>
      </c>
      <c r="G553" t="s">
        <v>9054</v>
      </c>
      <c r="H553" t="s">
        <v>9055</v>
      </c>
      <c r="I553" t="s">
        <v>79</v>
      </c>
      <c r="J553" t="s">
        <v>193</v>
      </c>
      <c r="K553" t="s">
        <v>194</v>
      </c>
      <c r="L553" t="s">
        <v>99</v>
      </c>
      <c r="M553">
        <v>19</v>
      </c>
      <c r="N553">
        <v>76</v>
      </c>
      <c r="P553">
        <v>2</v>
      </c>
      <c r="Q553" t="s">
        <v>5012</v>
      </c>
      <c r="R553">
        <v>23</v>
      </c>
      <c r="S553">
        <v>53</v>
      </c>
      <c r="T553">
        <v>19</v>
      </c>
      <c r="U553" t="s">
        <v>1530</v>
      </c>
      <c r="V553" t="s">
        <v>5013</v>
      </c>
      <c r="W553">
        <v>9980</v>
      </c>
      <c r="X553" t="s">
        <v>2801</v>
      </c>
      <c r="Y553" t="s">
        <v>9056</v>
      </c>
      <c r="Z553" t="s">
        <v>9057</v>
      </c>
      <c r="AA553" t="s">
        <v>2107</v>
      </c>
      <c r="AB553" t="s">
        <v>9058</v>
      </c>
      <c r="AC553" t="s">
        <v>2802</v>
      </c>
      <c r="AD553" t="s">
        <v>9059</v>
      </c>
      <c r="AE553">
        <v>19723</v>
      </c>
      <c r="AF553" t="s">
        <v>9060</v>
      </c>
      <c r="AG553" t="s">
        <v>5523</v>
      </c>
      <c r="AH553" t="s">
        <v>5524</v>
      </c>
      <c r="AI553" t="s">
        <v>4612</v>
      </c>
      <c r="AJ553" t="s">
        <v>5525</v>
      </c>
      <c r="AK553" t="s">
        <v>9061</v>
      </c>
      <c r="AL553">
        <v>0</v>
      </c>
      <c r="AM553">
        <v>0</v>
      </c>
      <c r="AN553">
        <v>20</v>
      </c>
      <c r="AO553">
        <v>56</v>
      </c>
      <c r="AP553">
        <v>0</v>
      </c>
    </row>
    <row r="554" spans="1:42" x14ac:dyDescent="0.35">
      <c r="A554" t="s">
        <v>9062</v>
      </c>
      <c r="B554" t="s">
        <v>788</v>
      </c>
      <c r="C554" t="s">
        <v>9031</v>
      </c>
      <c r="D554">
        <v>1728</v>
      </c>
      <c r="E554" t="s">
        <v>9063</v>
      </c>
      <c r="F554" t="s">
        <v>5011</v>
      </c>
      <c r="G554" t="s">
        <v>9064</v>
      </c>
      <c r="H554" t="s">
        <v>9065</v>
      </c>
      <c r="I554" t="s">
        <v>79</v>
      </c>
      <c r="J554" t="s">
        <v>9066</v>
      </c>
      <c r="K554" t="s">
        <v>1474</v>
      </c>
      <c r="L554" t="s">
        <v>104</v>
      </c>
      <c r="M554">
        <v>2</v>
      </c>
      <c r="N554">
        <v>24</v>
      </c>
      <c r="P554">
        <v>2</v>
      </c>
      <c r="Q554" t="s">
        <v>5012</v>
      </c>
      <c r="R554">
        <v>13</v>
      </c>
      <c r="S554">
        <v>68</v>
      </c>
      <c r="T554">
        <v>30</v>
      </c>
      <c r="U554" t="s">
        <v>1530</v>
      </c>
      <c r="V554" t="s">
        <v>1530</v>
      </c>
      <c r="W554">
        <v>27931</v>
      </c>
      <c r="X554" t="s">
        <v>2262</v>
      </c>
      <c r="Z554" t="s">
        <v>5331</v>
      </c>
      <c r="AA554" t="s">
        <v>1718</v>
      </c>
      <c r="AB554" t="s">
        <v>5332</v>
      </c>
      <c r="AC554" t="s">
        <v>1719</v>
      </c>
      <c r="AD554" t="s">
        <v>9067</v>
      </c>
      <c r="AE554">
        <v>4877</v>
      </c>
      <c r="AF554" t="s">
        <v>581</v>
      </c>
      <c r="AG554" t="s">
        <v>5334</v>
      </c>
      <c r="AH554" t="s">
        <v>5335</v>
      </c>
      <c r="AI554" t="s">
        <v>1718</v>
      </c>
      <c r="AJ554" t="s">
        <v>5332</v>
      </c>
      <c r="AK554" t="s">
        <v>5336</v>
      </c>
      <c r="AL554">
        <v>0</v>
      </c>
      <c r="AM554">
        <v>9</v>
      </c>
      <c r="AN554">
        <v>15</v>
      </c>
      <c r="AO554">
        <v>0</v>
      </c>
      <c r="AP554">
        <v>0</v>
      </c>
    </row>
    <row r="555" spans="1:42" x14ac:dyDescent="0.35">
      <c r="A555" t="s">
        <v>9068</v>
      </c>
      <c r="B555" t="s">
        <v>788</v>
      </c>
      <c r="C555" t="s">
        <v>9069</v>
      </c>
      <c r="D555">
        <v>1730</v>
      </c>
      <c r="E555" t="s">
        <v>239</v>
      </c>
      <c r="F555" t="s">
        <v>5011</v>
      </c>
      <c r="G555" t="s">
        <v>240</v>
      </c>
      <c r="H555" t="s">
        <v>241</v>
      </c>
      <c r="I555" t="s">
        <v>79</v>
      </c>
      <c r="J555" t="s">
        <v>242</v>
      </c>
      <c r="K555" t="s">
        <v>243</v>
      </c>
      <c r="L555" t="s">
        <v>204</v>
      </c>
      <c r="M555">
        <v>8</v>
      </c>
      <c r="N555">
        <v>40</v>
      </c>
      <c r="P555">
        <v>12</v>
      </c>
      <c r="Q555" t="s">
        <v>5012</v>
      </c>
      <c r="R555">
        <v>34</v>
      </c>
      <c r="S555">
        <v>30</v>
      </c>
      <c r="T555">
        <v>18</v>
      </c>
      <c r="U555" t="s">
        <v>1530</v>
      </c>
      <c r="V555" t="s">
        <v>5013</v>
      </c>
      <c r="W555">
        <v>7321</v>
      </c>
      <c r="X555" t="s">
        <v>715</v>
      </c>
      <c r="Y555" t="s">
        <v>5330</v>
      </c>
      <c r="Z555" t="s">
        <v>5331</v>
      </c>
      <c r="AA555" t="s">
        <v>1718</v>
      </c>
      <c r="AB555" t="s">
        <v>5332</v>
      </c>
      <c r="AC555" t="s">
        <v>1719</v>
      </c>
      <c r="AD555" t="s">
        <v>9070</v>
      </c>
      <c r="AE555">
        <v>4877</v>
      </c>
      <c r="AF555" t="s">
        <v>581</v>
      </c>
      <c r="AG555" t="s">
        <v>5334</v>
      </c>
      <c r="AH555" t="s">
        <v>5335</v>
      </c>
      <c r="AI555" t="s">
        <v>1718</v>
      </c>
      <c r="AJ555" t="s">
        <v>5332</v>
      </c>
      <c r="AK555" t="s">
        <v>5336</v>
      </c>
      <c r="AL555">
        <v>0</v>
      </c>
      <c r="AM555">
        <v>8</v>
      </c>
      <c r="AN555">
        <v>32</v>
      </c>
      <c r="AO555">
        <v>0</v>
      </c>
      <c r="AP555">
        <v>0</v>
      </c>
    </row>
    <row r="556" spans="1:42" x14ac:dyDescent="0.35">
      <c r="A556" t="s">
        <v>9071</v>
      </c>
      <c r="B556" t="s">
        <v>788</v>
      </c>
      <c r="C556" t="s">
        <v>5065</v>
      </c>
      <c r="D556">
        <v>4316</v>
      </c>
      <c r="E556" t="s">
        <v>9072</v>
      </c>
      <c r="F556" t="s">
        <v>5367</v>
      </c>
      <c r="G556" t="s">
        <v>9073</v>
      </c>
      <c r="H556" t="s">
        <v>1454</v>
      </c>
      <c r="I556" t="s">
        <v>79</v>
      </c>
      <c r="J556" t="s">
        <v>1455</v>
      </c>
      <c r="K556" t="s">
        <v>286</v>
      </c>
      <c r="L556" t="s">
        <v>99</v>
      </c>
      <c r="M556">
        <v>48</v>
      </c>
      <c r="N556">
        <v>252</v>
      </c>
      <c r="P556">
        <v>9</v>
      </c>
      <c r="Q556" t="s">
        <v>5042</v>
      </c>
      <c r="R556">
        <v>35</v>
      </c>
      <c r="S556">
        <v>119</v>
      </c>
      <c r="T556">
        <v>19</v>
      </c>
      <c r="U556" t="s">
        <v>1530</v>
      </c>
      <c r="V556" t="s">
        <v>5013</v>
      </c>
      <c r="W556">
        <v>15929</v>
      </c>
      <c r="X556" t="s">
        <v>2803</v>
      </c>
      <c r="Y556" t="s">
        <v>9074</v>
      </c>
      <c r="Z556" t="s">
        <v>9075</v>
      </c>
      <c r="AD556" t="s">
        <v>9076</v>
      </c>
      <c r="AE556">
        <v>26585</v>
      </c>
      <c r="AF556" t="s">
        <v>9077</v>
      </c>
      <c r="AG556" t="s">
        <v>9078</v>
      </c>
      <c r="AH556" t="s">
        <v>9079</v>
      </c>
      <c r="AI556" t="s">
        <v>9080</v>
      </c>
      <c r="AK556" t="s">
        <v>9081</v>
      </c>
      <c r="AL556">
        <v>0</v>
      </c>
      <c r="AM556">
        <v>85</v>
      </c>
      <c r="AN556">
        <v>167</v>
      </c>
      <c r="AO556">
        <v>0</v>
      </c>
      <c r="AP556">
        <v>0</v>
      </c>
    </row>
    <row r="557" spans="1:42" x14ac:dyDescent="0.35">
      <c r="A557" t="s">
        <v>9082</v>
      </c>
      <c r="B557" t="s">
        <v>788</v>
      </c>
      <c r="C557" t="s">
        <v>7796</v>
      </c>
      <c r="D557">
        <v>1737</v>
      </c>
      <c r="E557" t="s">
        <v>9083</v>
      </c>
      <c r="F557" t="s">
        <v>5011</v>
      </c>
      <c r="G557" t="s">
        <v>9084</v>
      </c>
      <c r="H557" t="s">
        <v>9085</v>
      </c>
      <c r="I557" t="s">
        <v>79</v>
      </c>
      <c r="J557" t="s">
        <v>9086</v>
      </c>
      <c r="K557" t="s">
        <v>9087</v>
      </c>
      <c r="L557" t="s">
        <v>104</v>
      </c>
      <c r="M557">
        <v>2</v>
      </c>
      <c r="N557">
        <v>24</v>
      </c>
      <c r="P557">
        <v>4</v>
      </c>
      <c r="Q557" t="s">
        <v>5012</v>
      </c>
      <c r="R557">
        <v>13</v>
      </c>
      <c r="S557">
        <v>61</v>
      </c>
      <c r="T557">
        <v>30</v>
      </c>
      <c r="U557" t="s">
        <v>1530</v>
      </c>
      <c r="V557" t="s">
        <v>5013</v>
      </c>
      <c r="W557">
        <v>7327</v>
      </c>
      <c r="X557" t="s">
        <v>2263</v>
      </c>
      <c r="Y557" t="s">
        <v>5378</v>
      </c>
      <c r="Z557" t="s">
        <v>5787</v>
      </c>
      <c r="AA557" t="s">
        <v>1731</v>
      </c>
      <c r="AB557" t="s">
        <v>5380</v>
      </c>
      <c r="AC557" t="s">
        <v>1732</v>
      </c>
      <c r="AD557" t="s">
        <v>9088</v>
      </c>
      <c r="AE557">
        <v>5854</v>
      </c>
      <c r="AF557" t="s">
        <v>5789</v>
      </c>
      <c r="AG557" t="s">
        <v>5378</v>
      </c>
      <c r="AH557" t="s">
        <v>5787</v>
      </c>
      <c r="AI557" t="s">
        <v>1731</v>
      </c>
      <c r="AJ557" t="s">
        <v>5380</v>
      </c>
      <c r="AK557" t="s">
        <v>1732</v>
      </c>
      <c r="AL557">
        <v>0</v>
      </c>
      <c r="AM557">
        <v>8</v>
      </c>
      <c r="AN557">
        <v>12</v>
      </c>
      <c r="AO557">
        <v>4</v>
      </c>
      <c r="AP557">
        <v>0</v>
      </c>
    </row>
    <row r="558" spans="1:42" x14ac:dyDescent="0.35">
      <c r="A558" t="s">
        <v>9089</v>
      </c>
      <c r="B558" t="s">
        <v>788</v>
      </c>
      <c r="C558" t="s">
        <v>7796</v>
      </c>
      <c r="D558">
        <v>1738</v>
      </c>
      <c r="E558" t="s">
        <v>9090</v>
      </c>
      <c r="F558" t="s">
        <v>5011</v>
      </c>
      <c r="G558" t="s">
        <v>9091</v>
      </c>
      <c r="H558" t="s">
        <v>9092</v>
      </c>
      <c r="I558" t="s">
        <v>79</v>
      </c>
      <c r="J558" t="s">
        <v>9093</v>
      </c>
      <c r="K558" t="s">
        <v>9087</v>
      </c>
      <c r="L558" t="s">
        <v>104</v>
      </c>
      <c r="M558">
        <v>23</v>
      </c>
      <c r="N558">
        <v>90</v>
      </c>
      <c r="P558">
        <v>4</v>
      </c>
      <c r="Q558" t="s">
        <v>5012</v>
      </c>
      <c r="R558">
        <v>12</v>
      </c>
      <c r="S558">
        <v>61</v>
      </c>
      <c r="T558">
        <v>30</v>
      </c>
      <c r="U558" t="s">
        <v>1530</v>
      </c>
      <c r="V558" t="s">
        <v>5013</v>
      </c>
      <c r="W558">
        <v>7328</v>
      </c>
      <c r="X558" t="s">
        <v>1763</v>
      </c>
      <c r="Y558" t="s">
        <v>5378</v>
      </c>
      <c r="Z558" t="s">
        <v>5787</v>
      </c>
      <c r="AA558" t="s">
        <v>1731</v>
      </c>
      <c r="AB558" t="s">
        <v>5380</v>
      </c>
      <c r="AC558" t="s">
        <v>1732</v>
      </c>
      <c r="AD558" t="s">
        <v>9094</v>
      </c>
      <c r="AE558">
        <v>5854</v>
      </c>
      <c r="AF558" t="s">
        <v>5789</v>
      </c>
      <c r="AG558" t="s">
        <v>5378</v>
      </c>
      <c r="AH558" t="s">
        <v>5787</v>
      </c>
      <c r="AI558" t="s">
        <v>1731</v>
      </c>
      <c r="AJ558" t="s">
        <v>5380</v>
      </c>
      <c r="AK558" t="s">
        <v>1732</v>
      </c>
      <c r="AL558">
        <v>0</v>
      </c>
      <c r="AM558">
        <v>32</v>
      </c>
      <c r="AN558">
        <v>50</v>
      </c>
      <c r="AO558">
        <v>8</v>
      </c>
      <c r="AP558">
        <v>0</v>
      </c>
    </row>
    <row r="559" spans="1:42" x14ac:dyDescent="0.35">
      <c r="A559" t="s">
        <v>9095</v>
      </c>
      <c r="B559" t="s">
        <v>788</v>
      </c>
      <c r="C559" t="s">
        <v>5429</v>
      </c>
      <c r="D559">
        <v>1742</v>
      </c>
      <c r="E559" t="s">
        <v>9096</v>
      </c>
      <c r="F559" t="s">
        <v>5011</v>
      </c>
      <c r="G559" t="s">
        <v>9097</v>
      </c>
      <c r="H559" t="s">
        <v>387</v>
      </c>
      <c r="I559" t="s">
        <v>79</v>
      </c>
      <c r="J559" t="s">
        <v>9098</v>
      </c>
      <c r="K559" t="s">
        <v>387</v>
      </c>
      <c r="L559" t="s">
        <v>388</v>
      </c>
      <c r="M559">
        <v>16</v>
      </c>
      <c r="N559">
        <v>64</v>
      </c>
      <c r="P559">
        <v>4</v>
      </c>
      <c r="Q559" t="s">
        <v>5012</v>
      </c>
      <c r="R559">
        <v>23</v>
      </c>
      <c r="S559">
        <v>76</v>
      </c>
      <c r="T559">
        <v>29</v>
      </c>
      <c r="U559" t="s">
        <v>1530</v>
      </c>
      <c r="V559" t="s">
        <v>5013</v>
      </c>
      <c r="W559">
        <v>7332</v>
      </c>
      <c r="X559" t="s">
        <v>2153</v>
      </c>
      <c r="Y559" t="s">
        <v>9099</v>
      </c>
      <c r="Z559" t="s">
        <v>8886</v>
      </c>
      <c r="AA559" t="s">
        <v>2150</v>
      </c>
      <c r="AC559" t="s">
        <v>2151</v>
      </c>
      <c r="AD559" t="s">
        <v>9100</v>
      </c>
      <c r="AE559">
        <v>24550</v>
      </c>
      <c r="AF559" t="s">
        <v>5623</v>
      </c>
      <c r="AG559" t="s">
        <v>5624</v>
      </c>
      <c r="AH559" t="s">
        <v>5622</v>
      </c>
      <c r="AI559" t="s">
        <v>5625</v>
      </c>
      <c r="AJ559" t="s">
        <v>5626</v>
      </c>
      <c r="AK559" t="s">
        <v>5627</v>
      </c>
      <c r="AL559">
        <v>0</v>
      </c>
      <c r="AM559">
        <v>0</v>
      </c>
      <c r="AN559">
        <v>44</v>
      </c>
      <c r="AO559">
        <v>20</v>
      </c>
      <c r="AP559">
        <v>0</v>
      </c>
    </row>
    <row r="560" spans="1:42" x14ac:dyDescent="0.35">
      <c r="A560" t="s">
        <v>9101</v>
      </c>
      <c r="B560" t="s">
        <v>788</v>
      </c>
      <c r="C560" t="s">
        <v>5024</v>
      </c>
      <c r="D560">
        <v>1321</v>
      </c>
      <c r="E560" t="s">
        <v>9102</v>
      </c>
      <c r="F560" t="s">
        <v>5011</v>
      </c>
      <c r="G560" t="s">
        <v>9103</v>
      </c>
      <c r="H560" t="s">
        <v>345</v>
      </c>
      <c r="I560" t="s">
        <v>79</v>
      </c>
      <c r="J560" t="s">
        <v>346</v>
      </c>
      <c r="K560" t="s">
        <v>135</v>
      </c>
      <c r="L560" t="s">
        <v>110</v>
      </c>
      <c r="M560">
        <v>11</v>
      </c>
      <c r="N560">
        <v>152</v>
      </c>
      <c r="P560">
        <v>73</v>
      </c>
      <c r="Q560" t="s">
        <v>5012</v>
      </c>
      <c r="R560">
        <v>14</v>
      </c>
      <c r="S560">
        <v>25</v>
      </c>
      <c r="T560">
        <v>11</v>
      </c>
      <c r="U560" t="s">
        <v>5013</v>
      </c>
      <c r="V560" t="s">
        <v>5013</v>
      </c>
      <c r="W560">
        <v>6754</v>
      </c>
      <c r="X560" t="s">
        <v>9104</v>
      </c>
      <c r="Y560" t="s">
        <v>9105</v>
      </c>
      <c r="Z560" t="s">
        <v>9106</v>
      </c>
      <c r="AA560" t="s">
        <v>9107</v>
      </c>
      <c r="AC560" t="s">
        <v>9108</v>
      </c>
      <c r="AD560" t="s">
        <v>9109</v>
      </c>
      <c r="AE560">
        <v>13176</v>
      </c>
      <c r="AF560" t="s">
        <v>5739</v>
      </c>
      <c r="AG560" t="s">
        <v>5735</v>
      </c>
      <c r="AH560" t="s">
        <v>5740</v>
      </c>
      <c r="AI560" t="s">
        <v>1712</v>
      </c>
      <c r="AK560" t="s">
        <v>5741</v>
      </c>
      <c r="AL560">
        <v>0</v>
      </c>
      <c r="AM560">
        <v>64</v>
      </c>
      <c r="AN560">
        <v>72</v>
      </c>
      <c r="AO560">
        <v>16</v>
      </c>
      <c r="AP560">
        <v>0</v>
      </c>
    </row>
    <row r="561" spans="1:42" x14ac:dyDescent="0.35">
      <c r="A561" t="s">
        <v>9110</v>
      </c>
      <c r="B561" t="s">
        <v>5218</v>
      </c>
      <c r="C561" t="s">
        <v>9111</v>
      </c>
      <c r="D561">
        <v>1747</v>
      </c>
      <c r="E561" t="s">
        <v>9112</v>
      </c>
      <c r="F561" t="s">
        <v>5011</v>
      </c>
      <c r="G561" t="s">
        <v>9113</v>
      </c>
      <c r="H561" t="s">
        <v>865</v>
      </c>
      <c r="I561" t="s">
        <v>79</v>
      </c>
      <c r="J561" t="s">
        <v>866</v>
      </c>
      <c r="K561" t="s">
        <v>867</v>
      </c>
      <c r="L561" t="s">
        <v>230</v>
      </c>
      <c r="M561">
        <v>15</v>
      </c>
      <c r="N561">
        <v>60</v>
      </c>
      <c r="P561">
        <v>2</v>
      </c>
      <c r="Q561" t="s">
        <v>5353</v>
      </c>
      <c r="R561">
        <v>23</v>
      </c>
      <c r="S561">
        <v>80</v>
      </c>
      <c r="T561">
        <v>19</v>
      </c>
      <c r="U561" t="s">
        <v>1530</v>
      </c>
      <c r="V561" t="s">
        <v>5013</v>
      </c>
      <c r="W561">
        <v>7341</v>
      </c>
      <c r="X561" t="s">
        <v>2085</v>
      </c>
      <c r="Y561" t="s">
        <v>9114</v>
      </c>
      <c r="Z561" t="s">
        <v>9115</v>
      </c>
      <c r="AA561" t="s">
        <v>2086</v>
      </c>
      <c r="AB561" t="s">
        <v>9116</v>
      </c>
      <c r="AC561" t="s">
        <v>2087</v>
      </c>
      <c r="AD561" t="s">
        <v>9117</v>
      </c>
      <c r="AE561">
        <v>25480</v>
      </c>
      <c r="AF561" t="s">
        <v>9118</v>
      </c>
      <c r="AG561" t="s">
        <v>9119</v>
      </c>
      <c r="AH561" t="s">
        <v>9115</v>
      </c>
      <c r="AK561" t="s">
        <v>2087</v>
      </c>
      <c r="AL561">
        <v>0</v>
      </c>
      <c r="AM561">
        <v>16</v>
      </c>
      <c r="AN561">
        <v>12</v>
      </c>
      <c r="AO561">
        <v>24</v>
      </c>
      <c r="AP561">
        <v>8</v>
      </c>
    </row>
    <row r="562" spans="1:42" x14ac:dyDescent="0.35">
      <c r="A562" t="s">
        <v>9120</v>
      </c>
      <c r="B562" t="s">
        <v>784</v>
      </c>
      <c r="C562" t="s">
        <v>5125</v>
      </c>
      <c r="D562">
        <v>2709</v>
      </c>
      <c r="E562" t="s">
        <v>9121</v>
      </c>
      <c r="F562" t="s">
        <v>5011</v>
      </c>
      <c r="G562" t="s">
        <v>9122</v>
      </c>
      <c r="H562" t="s">
        <v>2965</v>
      </c>
      <c r="I562" t="s">
        <v>79</v>
      </c>
      <c r="J562" t="s">
        <v>2966</v>
      </c>
      <c r="K562" t="s">
        <v>2967</v>
      </c>
      <c r="L562" t="s">
        <v>204</v>
      </c>
      <c r="M562">
        <v>2</v>
      </c>
      <c r="N562">
        <v>2</v>
      </c>
      <c r="P562">
        <v>1</v>
      </c>
      <c r="Q562" t="s">
        <v>5175</v>
      </c>
      <c r="R562">
        <v>27</v>
      </c>
      <c r="S562">
        <v>34</v>
      </c>
      <c r="T562">
        <v>20</v>
      </c>
      <c r="U562" t="s">
        <v>5013</v>
      </c>
      <c r="V562" t="s">
        <v>5013</v>
      </c>
      <c r="W562">
        <v>11599</v>
      </c>
      <c r="X562" t="s">
        <v>9123</v>
      </c>
      <c r="Y562" t="s">
        <v>9124</v>
      </c>
      <c r="Z562" t="s">
        <v>9125</v>
      </c>
      <c r="AD562" t="s">
        <v>9126</v>
      </c>
      <c r="AE562">
        <v>25733</v>
      </c>
      <c r="AF562" t="s">
        <v>9123</v>
      </c>
      <c r="AG562" t="s">
        <v>9127</v>
      </c>
      <c r="AH562" t="s">
        <v>9128</v>
      </c>
      <c r="AI562" t="s">
        <v>9129</v>
      </c>
      <c r="AK562" t="s">
        <v>9130</v>
      </c>
      <c r="AL562">
        <v>0</v>
      </c>
      <c r="AM562">
        <v>0</v>
      </c>
      <c r="AN562">
        <v>0</v>
      </c>
      <c r="AO562">
        <v>2</v>
      </c>
      <c r="AP562">
        <v>0</v>
      </c>
    </row>
    <row r="563" spans="1:42" x14ac:dyDescent="0.35">
      <c r="A563" t="s">
        <v>9131</v>
      </c>
      <c r="B563" t="s">
        <v>788</v>
      </c>
      <c r="C563" t="s">
        <v>5429</v>
      </c>
      <c r="D563">
        <v>1760</v>
      </c>
      <c r="E563" t="s">
        <v>9132</v>
      </c>
      <c r="F563" t="s">
        <v>5011</v>
      </c>
      <c r="G563" t="s">
        <v>9133</v>
      </c>
      <c r="H563" t="s">
        <v>6967</v>
      </c>
      <c r="I563" t="s">
        <v>79</v>
      </c>
      <c r="J563" t="s">
        <v>6968</v>
      </c>
      <c r="K563" t="s">
        <v>1045</v>
      </c>
      <c r="L563" t="s">
        <v>104</v>
      </c>
      <c r="M563">
        <v>18</v>
      </c>
      <c r="N563">
        <v>72</v>
      </c>
      <c r="Q563" t="s">
        <v>5175</v>
      </c>
      <c r="R563">
        <v>4</v>
      </c>
      <c r="S563">
        <v>2</v>
      </c>
      <c r="T563">
        <v>2</v>
      </c>
      <c r="U563" t="s">
        <v>1530</v>
      </c>
      <c r="V563" t="s">
        <v>5013</v>
      </c>
      <c r="W563">
        <v>27262</v>
      </c>
      <c r="X563" t="s">
        <v>2525</v>
      </c>
      <c r="Y563" t="s">
        <v>9134</v>
      </c>
      <c r="Z563" t="s">
        <v>9135</v>
      </c>
      <c r="AD563" t="s">
        <v>1661</v>
      </c>
      <c r="AE563">
        <v>20572</v>
      </c>
      <c r="AF563" t="s">
        <v>756</v>
      </c>
      <c r="AG563" t="s">
        <v>9136</v>
      </c>
      <c r="AH563" t="s">
        <v>5524</v>
      </c>
      <c r="AI563" t="s">
        <v>4612</v>
      </c>
      <c r="AJ563" t="s">
        <v>5525</v>
      </c>
      <c r="AK563" t="s">
        <v>4613</v>
      </c>
      <c r="AL563">
        <v>0</v>
      </c>
      <c r="AM563">
        <v>18</v>
      </c>
      <c r="AN563">
        <v>32</v>
      </c>
      <c r="AO563">
        <v>22</v>
      </c>
      <c r="AP563">
        <v>0</v>
      </c>
    </row>
    <row r="564" spans="1:42" x14ac:dyDescent="0.35">
      <c r="A564" t="s">
        <v>9137</v>
      </c>
      <c r="B564" t="s">
        <v>788</v>
      </c>
      <c r="C564" t="s">
        <v>5429</v>
      </c>
      <c r="D564">
        <v>1763</v>
      </c>
      <c r="E564" t="s">
        <v>9138</v>
      </c>
      <c r="F564" t="s">
        <v>5011</v>
      </c>
      <c r="G564" t="s">
        <v>9139</v>
      </c>
      <c r="H564" t="s">
        <v>9140</v>
      </c>
      <c r="I564" t="s">
        <v>79</v>
      </c>
      <c r="J564" t="s">
        <v>9141</v>
      </c>
      <c r="K564" t="s">
        <v>120</v>
      </c>
      <c r="L564" t="s">
        <v>104</v>
      </c>
      <c r="M564">
        <v>27</v>
      </c>
      <c r="N564">
        <v>160</v>
      </c>
      <c r="P564">
        <v>4</v>
      </c>
      <c r="Q564" t="s">
        <v>5012</v>
      </c>
      <c r="R564">
        <v>33</v>
      </c>
      <c r="S564">
        <v>104</v>
      </c>
      <c r="T564">
        <v>9</v>
      </c>
      <c r="U564" t="s">
        <v>1530</v>
      </c>
      <c r="V564" t="s">
        <v>5013</v>
      </c>
      <c r="W564">
        <v>7368</v>
      </c>
      <c r="X564" t="s">
        <v>3787</v>
      </c>
      <c r="Y564" t="s">
        <v>9142</v>
      </c>
      <c r="Z564" t="s">
        <v>5894</v>
      </c>
      <c r="AA564" t="s">
        <v>3788</v>
      </c>
      <c r="AC564" t="s">
        <v>3789</v>
      </c>
      <c r="AD564" t="s">
        <v>9143</v>
      </c>
      <c r="AE564">
        <v>27313</v>
      </c>
      <c r="AF564" t="s">
        <v>5892</v>
      </c>
      <c r="AG564" t="s">
        <v>5893</v>
      </c>
      <c r="AH564" t="s">
        <v>5894</v>
      </c>
      <c r="AI564" t="s">
        <v>3788</v>
      </c>
      <c r="AK564" t="s">
        <v>5895</v>
      </c>
      <c r="AL564">
        <v>0</v>
      </c>
      <c r="AM564">
        <v>0</v>
      </c>
      <c r="AN564">
        <v>0</v>
      </c>
      <c r="AO564">
        <v>56</v>
      </c>
      <c r="AP564">
        <v>104</v>
      </c>
    </row>
    <row r="565" spans="1:42" x14ac:dyDescent="0.35">
      <c r="A565" t="s">
        <v>9144</v>
      </c>
      <c r="B565" t="s">
        <v>788</v>
      </c>
      <c r="C565" t="s">
        <v>5429</v>
      </c>
      <c r="D565">
        <v>1766</v>
      </c>
      <c r="E565" t="s">
        <v>9145</v>
      </c>
      <c r="F565" t="s">
        <v>5011</v>
      </c>
      <c r="G565" t="s">
        <v>9146</v>
      </c>
      <c r="H565" t="s">
        <v>9147</v>
      </c>
      <c r="I565" t="s">
        <v>79</v>
      </c>
      <c r="J565" t="s">
        <v>804</v>
      </c>
      <c r="K565" t="s">
        <v>805</v>
      </c>
      <c r="L565" t="s">
        <v>104</v>
      </c>
      <c r="M565">
        <v>8</v>
      </c>
      <c r="N565">
        <v>168</v>
      </c>
      <c r="P565">
        <v>25</v>
      </c>
      <c r="Q565" t="s">
        <v>5012</v>
      </c>
      <c r="R565">
        <v>26</v>
      </c>
      <c r="S565">
        <v>65</v>
      </c>
      <c r="T565">
        <v>12</v>
      </c>
      <c r="U565" t="s">
        <v>1530</v>
      </c>
      <c r="V565" t="s">
        <v>5013</v>
      </c>
      <c r="W565">
        <v>27104</v>
      </c>
      <c r="X565" t="s">
        <v>2438</v>
      </c>
      <c r="Y565" t="s">
        <v>9148</v>
      </c>
      <c r="Z565" t="s">
        <v>9149</v>
      </c>
      <c r="AA565" t="s">
        <v>2439</v>
      </c>
      <c r="AC565" t="s">
        <v>2440</v>
      </c>
      <c r="AD565" t="s">
        <v>9150</v>
      </c>
      <c r="AE565">
        <v>27252</v>
      </c>
      <c r="AF565" t="s">
        <v>9151</v>
      </c>
      <c r="AG565" t="s">
        <v>9152</v>
      </c>
      <c r="AH565" t="s">
        <v>9153</v>
      </c>
      <c r="AI565" t="s">
        <v>9154</v>
      </c>
      <c r="AJ565" t="s">
        <v>9155</v>
      </c>
      <c r="AK565" t="s">
        <v>9156</v>
      </c>
      <c r="AL565">
        <v>0</v>
      </c>
      <c r="AM565">
        <v>0</v>
      </c>
      <c r="AN565">
        <v>72</v>
      </c>
      <c r="AO565">
        <v>96</v>
      </c>
      <c r="AP565">
        <v>0</v>
      </c>
    </row>
    <row r="566" spans="1:42" x14ac:dyDescent="0.35">
      <c r="A566" t="s">
        <v>9157</v>
      </c>
      <c r="B566" t="s">
        <v>788</v>
      </c>
      <c r="C566" t="s">
        <v>5429</v>
      </c>
      <c r="D566">
        <v>1778</v>
      </c>
      <c r="E566" t="s">
        <v>9158</v>
      </c>
      <c r="F566" t="s">
        <v>5011</v>
      </c>
      <c r="G566" t="s">
        <v>9159</v>
      </c>
      <c r="H566" t="s">
        <v>9160</v>
      </c>
      <c r="I566" t="s">
        <v>79</v>
      </c>
      <c r="J566" t="s">
        <v>9161</v>
      </c>
      <c r="K566" t="s">
        <v>300</v>
      </c>
      <c r="L566" t="s">
        <v>104</v>
      </c>
      <c r="M566">
        <v>24</v>
      </c>
      <c r="N566">
        <v>192</v>
      </c>
      <c r="P566">
        <v>13</v>
      </c>
      <c r="Q566" t="s">
        <v>5012</v>
      </c>
      <c r="R566">
        <v>3</v>
      </c>
      <c r="S566">
        <v>70</v>
      </c>
      <c r="T566">
        <v>8</v>
      </c>
      <c r="U566" t="s">
        <v>1530</v>
      </c>
      <c r="V566" t="s">
        <v>5013</v>
      </c>
      <c r="W566">
        <v>7392</v>
      </c>
      <c r="X566" t="s">
        <v>2279</v>
      </c>
      <c r="Y566" t="s">
        <v>9162</v>
      </c>
      <c r="AD566" t="s">
        <v>9163</v>
      </c>
      <c r="AE566">
        <v>16708</v>
      </c>
      <c r="AF566" t="s">
        <v>9164</v>
      </c>
      <c r="AG566" t="s">
        <v>9165</v>
      </c>
      <c r="AH566" t="s">
        <v>9166</v>
      </c>
      <c r="AI566" t="s">
        <v>9167</v>
      </c>
      <c r="AK566" t="s">
        <v>9168</v>
      </c>
      <c r="AL566">
        <v>0</v>
      </c>
      <c r="AM566">
        <v>48</v>
      </c>
      <c r="AN566">
        <v>96</v>
      </c>
      <c r="AO566">
        <v>48</v>
      </c>
      <c r="AP566">
        <v>0</v>
      </c>
    </row>
    <row r="567" spans="1:42" x14ac:dyDescent="0.35">
      <c r="A567" t="s">
        <v>9169</v>
      </c>
      <c r="B567" t="s">
        <v>5218</v>
      </c>
      <c r="C567" t="s">
        <v>9111</v>
      </c>
      <c r="D567">
        <v>1785</v>
      </c>
      <c r="E567" t="s">
        <v>9170</v>
      </c>
      <c r="F567" t="s">
        <v>5367</v>
      </c>
      <c r="G567" t="s">
        <v>9171</v>
      </c>
      <c r="H567" t="s">
        <v>9172</v>
      </c>
      <c r="I567" t="s">
        <v>79</v>
      </c>
      <c r="J567" t="s">
        <v>9173</v>
      </c>
      <c r="K567" t="s">
        <v>9172</v>
      </c>
      <c r="L567" t="s">
        <v>396</v>
      </c>
      <c r="M567">
        <v>9</v>
      </c>
      <c r="N567">
        <v>36</v>
      </c>
      <c r="P567">
        <v>3</v>
      </c>
      <c r="Q567" t="s">
        <v>5012</v>
      </c>
      <c r="R567">
        <v>1</v>
      </c>
      <c r="S567">
        <v>57</v>
      </c>
      <c r="T567">
        <v>3</v>
      </c>
      <c r="U567" t="s">
        <v>1530</v>
      </c>
      <c r="V567" t="s">
        <v>5013</v>
      </c>
      <c r="W567">
        <v>7402</v>
      </c>
      <c r="X567" t="s">
        <v>2436</v>
      </c>
      <c r="Y567" t="s">
        <v>5474</v>
      </c>
      <c r="Z567" t="s">
        <v>5472</v>
      </c>
      <c r="AA567" t="s">
        <v>1704</v>
      </c>
      <c r="AB567" t="s">
        <v>5481</v>
      </c>
      <c r="AC567" t="s">
        <v>1705</v>
      </c>
      <c r="AD567" t="s">
        <v>9174</v>
      </c>
      <c r="AE567">
        <v>26987</v>
      </c>
      <c r="AF567" t="s">
        <v>554</v>
      </c>
      <c r="AG567" t="s">
        <v>5474</v>
      </c>
      <c r="AH567" t="s">
        <v>5475</v>
      </c>
      <c r="AI567" t="s">
        <v>1704</v>
      </c>
      <c r="AK567" t="s">
        <v>5477</v>
      </c>
      <c r="AL567">
        <v>0</v>
      </c>
      <c r="AM567">
        <v>30</v>
      </c>
      <c r="AN567">
        <v>6</v>
      </c>
      <c r="AO567">
        <v>0</v>
      </c>
      <c r="AP567">
        <v>0</v>
      </c>
    </row>
    <row r="568" spans="1:42" x14ac:dyDescent="0.35">
      <c r="A568" t="s">
        <v>9175</v>
      </c>
      <c r="B568" t="s">
        <v>788</v>
      </c>
      <c r="C568" t="s">
        <v>5308</v>
      </c>
      <c r="D568">
        <v>3254</v>
      </c>
      <c r="E568" t="s">
        <v>9176</v>
      </c>
      <c r="F568" t="s">
        <v>5011</v>
      </c>
      <c r="G568" t="s">
        <v>9177</v>
      </c>
      <c r="H568" t="s">
        <v>1262</v>
      </c>
      <c r="I568" t="s">
        <v>79</v>
      </c>
      <c r="J568" t="s">
        <v>1263</v>
      </c>
      <c r="K568" t="s">
        <v>1264</v>
      </c>
      <c r="L568" t="s">
        <v>99</v>
      </c>
      <c r="M568">
        <v>7</v>
      </c>
      <c r="N568">
        <v>76</v>
      </c>
      <c r="Q568" t="s">
        <v>5012</v>
      </c>
      <c r="R568">
        <v>28</v>
      </c>
      <c r="S568">
        <v>31</v>
      </c>
      <c r="T568">
        <v>19</v>
      </c>
      <c r="U568" t="s">
        <v>5013</v>
      </c>
      <c r="V568" t="s">
        <v>5013</v>
      </c>
      <c r="W568">
        <v>5009</v>
      </c>
      <c r="X568" t="s">
        <v>9178</v>
      </c>
      <c r="Y568" t="s">
        <v>9179</v>
      </c>
      <c r="Z568" t="s">
        <v>9180</v>
      </c>
      <c r="AA568" t="s">
        <v>2509</v>
      </c>
      <c r="AB568" t="s">
        <v>9181</v>
      </c>
      <c r="AC568" t="s">
        <v>2510</v>
      </c>
    </row>
    <row r="569" spans="1:42" x14ac:dyDescent="0.35">
      <c r="A569" t="s">
        <v>9182</v>
      </c>
      <c r="B569" t="s">
        <v>788</v>
      </c>
      <c r="C569" t="s">
        <v>5024</v>
      </c>
      <c r="D569">
        <v>1440</v>
      </c>
      <c r="E569" t="s">
        <v>9183</v>
      </c>
      <c r="F569" t="s">
        <v>5367</v>
      </c>
      <c r="G569" t="s">
        <v>9184</v>
      </c>
      <c r="H569" t="s">
        <v>9185</v>
      </c>
      <c r="I569" t="s">
        <v>79</v>
      </c>
      <c r="J569" t="s">
        <v>9186</v>
      </c>
      <c r="K569" t="s">
        <v>1513</v>
      </c>
      <c r="L569" t="s">
        <v>150</v>
      </c>
      <c r="M569">
        <v>37</v>
      </c>
      <c r="N569">
        <v>148</v>
      </c>
      <c r="P569">
        <v>4</v>
      </c>
      <c r="Q569" t="s">
        <v>5012</v>
      </c>
      <c r="R569">
        <v>1</v>
      </c>
      <c r="S569">
        <v>6</v>
      </c>
      <c r="T569">
        <v>1</v>
      </c>
      <c r="U569" t="s">
        <v>1530</v>
      </c>
      <c r="V569" t="s">
        <v>5013</v>
      </c>
      <c r="W569">
        <v>6962</v>
      </c>
      <c r="X569" t="s">
        <v>2209</v>
      </c>
      <c r="Y569" t="s">
        <v>8202</v>
      </c>
      <c r="Z569" t="s">
        <v>8203</v>
      </c>
      <c r="AD569" t="s">
        <v>9187</v>
      </c>
      <c r="AE569">
        <v>5999</v>
      </c>
      <c r="AF569" t="s">
        <v>8205</v>
      </c>
      <c r="AG569" t="s">
        <v>8206</v>
      </c>
      <c r="AH569" t="s">
        <v>8207</v>
      </c>
      <c r="AI569" t="s">
        <v>8208</v>
      </c>
      <c r="AJ569" t="s">
        <v>8209</v>
      </c>
      <c r="AK569" t="s">
        <v>8210</v>
      </c>
      <c r="AL569">
        <v>0</v>
      </c>
      <c r="AM569">
        <v>120</v>
      </c>
      <c r="AN569">
        <v>28</v>
      </c>
      <c r="AO569">
        <v>0</v>
      </c>
      <c r="AP569">
        <v>0</v>
      </c>
    </row>
    <row r="570" spans="1:42" x14ac:dyDescent="0.35">
      <c r="A570" t="s">
        <v>9188</v>
      </c>
      <c r="B570" t="s">
        <v>788</v>
      </c>
      <c r="C570" t="s">
        <v>5024</v>
      </c>
      <c r="D570">
        <v>1445</v>
      </c>
      <c r="E570" t="s">
        <v>9189</v>
      </c>
      <c r="F570" t="s">
        <v>5367</v>
      </c>
      <c r="G570" t="s">
        <v>9190</v>
      </c>
      <c r="H570" t="s">
        <v>284</v>
      </c>
      <c r="I570" t="s">
        <v>79</v>
      </c>
      <c r="J570" t="s">
        <v>977</v>
      </c>
      <c r="K570" t="s">
        <v>286</v>
      </c>
      <c r="L570" t="s">
        <v>99</v>
      </c>
      <c r="M570">
        <v>11</v>
      </c>
      <c r="N570">
        <v>58</v>
      </c>
      <c r="Q570" t="s">
        <v>5175</v>
      </c>
      <c r="R570">
        <v>23</v>
      </c>
      <c r="S570">
        <v>120</v>
      </c>
      <c r="T570">
        <v>19</v>
      </c>
      <c r="U570" t="s">
        <v>5013</v>
      </c>
      <c r="V570" t="s">
        <v>5013</v>
      </c>
      <c r="W570">
        <v>6966</v>
      </c>
      <c r="X570" t="s">
        <v>9191</v>
      </c>
      <c r="Y570" t="s">
        <v>9192</v>
      </c>
      <c r="Z570" t="s">
        <v>9193</v>
      </c>
      <c r="AA570" t="s">
        <v>9194</v>
      </c>
      <c r="AB570" t="s">
        <v>9195</v>
      </c>
      <c r="AC570" t="s">
        <v>9196</v>
      </c>
      <c r="AD570" t="s">
        <v>9197</v>
      </c>
      <c r="AE570">
        <v>6260</v>
      </c>
      <c r="AF570" t="s">
        <v>709</v>
      </c>
      <c r="AG570" t="s">
        <v>9198</v>
      </c>
      <c r="AH570" t="s">
        <v>9199</v>
      </c>
      <c r="AI570" t="s">
        <v>9200</v>
      </c>
      <c r="AJ570" t="s">
        <v>9200</v>
      </c>
      <c r="AK570" t="s">
        <v>9201</v>
      </c>
      <c r="AL570">
        <v>0</v>
      </c>
      <c r="AM570">
        <v>54</v>
      </c>
      <c r="AN570">
        <v>4</v>
      </c>
      <c r="AO570">
        <v>0</v>
      </c>
      <c r="AP570">
        <v>0</v>
      </c>
    </row>
    <row r="571" spans="1:42" x14ac:dyDescent="0.35">
      <c r="A571" t="s">
        <v>9202</v>
      </c>
      <c r="B571" t="s">
        <v>788</v>
      </c>
      <c r="C571" t="s">
        <v>5024</v>
      </c>
      <c r="D571">
        <v>1446</v>
      </c>
      <c r="E571" t="s">
        <v>9203</v>
      </c>
      <c r="F571" t="s">
        <v>5367</v>
      </c>
      <c r="G571" t="s">
        <v>9204</v>
      </c>
      <c r="H571" t="s">
        <v>9205</v>
      </c>
      <c r="I571" t="s">
        <v>79</v>
      </c>
      <c r="J571" t="s">
        <v>9206</v>
      </c>
      <c r="K571" t="s">
        <v>286</v>
      </c>
      <c r="L571" t="s">
        <v>99</v>
      </c>
      <c r="M571">
        <v>7</v>
      </c>
      <c r="N571">
        <v>28</v>
      </c>
      <c r="P571">
        <v>1</v>
      </c>
      <c r="Q571" t="s">
        <v>5012</v>
      </c>
      <c r="R571">
        <v>23</v>
      </c>
      <c r="S571">
        <v>118</v>
      </c>
      <c r="T571">
        <v>19</v>
      </c>
      <c r="U571" t="s">
        <v>1530</v>
      </c>
      <c r="V571" t="s">
        <v>5013</v>
      </c>
      <c r="W571">
        <v>6967</v>
      </c>
      <c r="X571" t="s">
        <v>2210</v>
      </c>
      <c r="Y571" t="s">
        <v>9207</v>
      </c>
      <c r="Z571" t="s">
        <v>9208</v>
      </c>
      <c r="AD571" t="s">
        <v>9209</v>
      </c>
      <c r="AE571">
        <v>9320</v>
      </c>
      <c r="AF571" t="s">
        <v>617</v>
      </c>
      <c r="AG571" t="s">
        <v>5523</v>
      </c>
      <c r="AH571" t="s">
        <v>5524</v>
      </c>
      <c r="AI571" t="s">
        <v>4612</v>
      </c>
      <c r="AJ571" t="s">
        <v>5525</v>
      </c>
      <c r="AK571" t="s">
        <v>4613</v>
      </c>
      <c r="AL571">
        <v>0</v>
      </c>
      <c r="AM571">
        <v>24</v>
      </c>
      <c r="AN571">
        <v>4</v>
      </c>
      <c r="AO571">
        <v>0</v>
      </c>
      <c r="AP571">
        <v>0</v>
      </c>
    </row>
    <row r="572" spans="1:42" x14ac:dyDescent="0.35">
      <c r="A572" t="s">
        <v>9210</v>
      </c>
      <c r="B572" t="s">
        <v>788</v>
      </c>
      <c r="C572" t="s">
        <v>8906</v>
      </c>
      <c r="D572">
        <v>1630</v>
      </c>
      <c r="E572" t="s">
        <v>9211</v>
      </c>
      <c r="F572" t="s">
        <v>5011</v>
      </c>
      <c r="G572" t="s">
        <v>9212</v>
      </c>
      <c r="H572" t="s">
        <v>107</v>
      </c>
      <c r="I572" t="s">
        <v>79</v>
      </c>
      <c r="J572" t="s">
        <v>2693</v>
      </c>
      <c r="K572" t="s">
        <v>109</v>
      </c>
      <c r="L572" t="s">
        <v>110</v>
      </c>
      <c r="M572">
        <v>7</v>
      </c>
      <c r="N572">
        <v>24</v>
      </c>
      <c r="P572">
        <v>1</v>
      </c>
      <c r="Q572" t="s">
        <v>5353</v>
      </c>
      <c r="R572">
        <v>18</v>
      </c>
      <c r="S572">
        <v>142</v>
      </c>
      <c r="T572">
        <v>13</v>
      </c>
      <c r="U572" t="s">
        <v>1530</v>
      </c>
      <c r="V572" t="s">
        <v>5013</v>
      </c>
      <c r="W572">
        <v>7056</v>
      </c>
      <c r="X572" t="s">
        <v>2227</v>
      </c>
      <c r="Y572" t="s">
        <v>9213</v>
      </c>
      <c r="Z572" t="s">
        <v>9214</v>
      </c>
      <c r="AA572" t="s">
        <v>2228</v>
      </c>
      <c r="AB572" t="s">
        <v>9215</v>
      </c>
      <c r="AD572" t="s">
        <v>9216</v>
      </c>
      <c r="AE572">
        <v>18282</v>
      </c>
      <c r="AF572" t="s">
        <v>5952</v>
      </c>
      <c r="AG572" t="s">
        <v>9217</v>
      </c>
      <c r="AH572" t="s">
        <v>9218</v>
      </c>
      <c r="AI572" t="s">
        <v>5955</v>
      </c>
      <c r="AJ572" t="s">
        <v>5956</v>
      </c>
      <c r="AK572" t="s">
        <v>9219</v>
      </c>
      <c r="AL572">
        <v>0</v>
      </c>
      <c r="AM572">
        <v>0</v>
      </c>
      <c r="AN572">
        <v>0</v>
      </c>
      <c r="AO572">
        <v>0</v>
      </c>
      <c r="AP572">
        <v>24</v>
      </c>
    </row>
    <row r="573" spans="1:42" x14ac:dyDescent="0.35">
      <c r="A573" t="s">
        <v>9220</v>
      </c>
      <c r="B573" t="s">
        <v>5266</v>
      </c>
      <c r="C573" t="s">
        <v>9221</v>
      </c>
      <c r="D573">
        <v>23</v>
      </c>
      <c r="E573" t="s">
        <v>9222</v>
      </c>
      <c r="F573" t="s">
        <v>5011</v>
      </c>
      <c r="G573" t="s">
        <v>9223</v>
      </c>
      <c r="H573" t="s">
        <v>5762</v>
      </c>
      <c r="I573" t="s">
        <v>79</v>
      </c>
      <c r="J573" t="s">
        <v>5763</v>
      </c>
      <c r="K573" t="s">
        <v>5764</v>
      </c>
      <c r="L573" t="s">
        <v>89</v>
      </c>
      <c r="M573">
        <v>13</v>
      </c>
      <c r="N573">
        <v>156</v>
      </c>
      <c r="P573">
        <v>5</v>
      </c>
      <c r="Q573" t="s">
        <v>5012</v>
      </c>
      <c r="R573">
        <v>35</v>
      </c>
      <c r="S573">
        <v>45</v>
      </c>
      <c r="T573">
        <v>21</v>
      </c>
      <c r="U573" t="s">
        <v>1530</v>
      </c>
      <c r="V573" t="s">
        <v>5013</v>
      </c>
      <c r="W573">
        <v>5045</v>
      </c>
      <c r="X573" t="s">
        <v>2722</v>
      </c>
      <c r="Y573" t="s">
        <v>9224</v>
      </c>
      <c r="Z573" t="s">
        <v>9225</v>
      </c>
      <c r="AD573" t="s">
        <v>9226</v>
      </c>
      <c r="AE573">
        <v>24374</v>
      </c>
      <c r="AF573" t="s">
        <v>9227</v>
      </c>
      <c r="AG573" t="s">
        <v>9228</v>
      </c>
      <c r="AH573" t="s">
        <v>9229</v>
      </c>
      <c r="AI573" t="s">
        <v>6264</v>
      </c>
      <c r="AJ573" t="s">
        <v>6265</v>
      </c>
      <c r="AK573" t="s">
        <v>6266</v>
      </c>
      <c r="AL573">
        <v>0</v>
      </c>
      <c r="AM573">
        <v>0</v>
      </c>
      <c r="AN573">
        <v>60</v>
      </c>
      <c r="AO573">
        <v>72</v>
      </c>
      <c r="AP573">
        <v>24</v>
      </c>
    </row>
    <row r="574" spans="1:42" x14ac:dyDescent="0.35">
      <c r="A574" t="s">
        <v>9230</v>
      </c>
      <c r="B574" t="s">
        <v>788</v>
      </c>
      <c r="C574" t="s">
        <v>5024</v>
      </c>
      <c r="D574">
        <v>1460</v>
      </c>
      <c r="E574" t="s">
        <v>9231</v>
      </c>
      <c r="F574" t="s">
        <v>5011</v>
      </c>
      <c r="G574" t="s">
        <v>9232</v>
      </c>
      <c r="H574" t="s">
        <v>284</v>
      </c>
      <c r="I574" t="s">
        <v>79</v>
      </c>
      <c r="J574" t="s">
        <v>4957</v>
      </c>
      <c r="K574" t="s">
        <v>286</v>
      </c>
      <c r="L574" t="s">
        <v>99</v>
      </c>
      <c r="M574">
        <v>1</v>
      </c>
      <c r="N574">
        <v>90</v>
      </c>
      <c r="P574">
        <v>19</v>
      </c>
      <c r="Q574" t="s">
        <v>5012</v>
      </c>
      <c r="R574">
        <v>35</v>
      </c>
      <c r="S574">
        <v>123</v>
      </c>
      <c r="T574">
        <v>26</v>
      </c>
      <c r="U574" t="s">
        <v>5013</v>
      </c>
      <c r="V574" t="s">
        <v>5013</v>
      </c>
      <c r="W574">
        <v>6991</v>
      </c>
      <c r="X574" t="s">
        <v>9233</v>
      </c>
      <c r="Y574" t="s">
        <v>9234</v>
      </c>
      <c r="Z574" t="s">
        <v>9235</v>
      </c>
      <c r="AA574" t="s">
        <v>9236</v>
      </c>
      <c r="AB574" t="s">
        <v>9237</v>
      </c>
      <c r="AC574" t="s">
        <v>9238</v>
      </c>
      <c r="AD574" t="s">
        <v>9239</v>
      </c>
      <c r="AE574">
        <v>22695</v>
      </c>
      <c r="AF574" t="s">
        <v>9240</v>
      </c>
      <c r="AG574" t="s">
        <v>9241</v>
      </c>
      <c r="AH574" t="s">
        <v>9242</v>
      </c>
      <c r="AI574" t="s">
        <v>9243</v>
      </c>
      <c r="AK574" t="s">
        <v>9244</v>
      </c>
      <c r="AL574">
        <v>55</v>
      </c>
      <c r="AM574">
        <v>20</v>
      </c>
      <c r="AN574">
        <v>15</v>
      </c>
      <c r="AO574">
        <v>0</v>
      </c>
      <c r="AP574">
        <v>0</v>
      </c>
    </row>
    <row r="575" spans="1:42" x14ac:dyDescent="0.35">
      <c r="A575" t="s">
        <v>9245</v>
      </c>
      <c r="B575" t="s">
        <v>788</v>
      </c>
      <c r="C575" t="s">
        <v>8906</v>
      </c>
      <c r="D575">
        <v>1470</v>
      </c>
      <c r="E575" t="s">
        <v>9246</v>
      </c>
      <c r="F575" t="s">
        <v>5367</v>
      </c>
      <c r="G575" t="s">
        <v>9247</v>
      </c>
      <c r="H575" t="s">
        <v>9248</v>
      </c>
      <c r="I575" t="s">
        <v>79</v>
      </c>
      <c r="J575" t="s">
        <v>9249</v>
      </c>
      <c r="K575" t="s">
        <v>6984</v>
      </c>
      <c r="L575" t="s">
        <v>83</v>
      </c>
      <c r="M575">
        <v>6</v>
      </c>
      <c r="N575">
        <v>24</v>
      </c>
      <c r="P575">
        <v>11</v>
      </c>
      <c r="Q575" t="s">
        <v>5012</v>
      </c>
      <c r="R575">
        <v>19</v>
      </c>
      <c r="S575">
        <v>68</v>
      </c>
      <c r="T575">
        <v>28</v>
      </c>
      <c r="U575" t="s">
        <v>1530</v>
      </c>
      <c r="V575" t="s">
        <v>5013</v>
      </c>
      <c r="W575">
        <v>6863</v>
      </c>
      <c r="X575" t="s">
        <v>2212</v>
      </c>
      <c r="Y575" t="s">
        <v>9250</v>
      </c>
      <c r="Z575" t="s">
        <v>7299</v>
      </c>
      <c r="AA575" t="s">
        <v>1744</v>
      </c>
      <c r="AC575" t="s">
        <v>2213</v>
      </c>
      <c r="AD575" t="s">
        <v>9251</v>
      </c>
      <c r="AE575">
        <v>26921</v>
      </c>
      <c r="AF575" t="s">
        <v>9252</v>
      </c>
      <c r="AG575" t="s">
        <v>9253</v>
      </c>
      <c r="AH575" t="s">
        <v>9254</v>
      </c>
      <c r="AI575" t="s">
        <v>7303</v>
      </c>
      <c r="AK575" t="s">
        <v>9255</v>
      </c>
      <c r="AL575">
        <v>0</v>
      </c>
      <c r="AM575">
        <v>20</v>
      </c>
      <c r="AN575">
        <v>4</v>
      </c>
      <c r="AO575">
        <v>0</v>
      </c>
      <c r="AP575">
        <v>0</v>
      </c>
    </row>
    <row r="576" spans="1:42" x14ac:dyDescent="0.35">
      <c r="A576" t="s">
        <v>9256</v>
      </c>
      <c r="B576" t="s">
        <v>788</v>
      </c>
      <c r="C576" t="s">
        <v>5845</v>
      </c>
      <c r="D576">
        <v>4040</v>
      </c>
      <c r="E576" t="s">
        <v>9257</v>
      </c>
      <c r="F576" t="s">
        <v>5011</v>
      </c>
      <c r="G576" t="s">
        <v>9258</v>
      </c>
      <c r="H576" t="s">
        <v>387</v>
      </c>
      <c r="I576" t="s">
        <v>79</v>
      </c>
      <c r="J576" t="s">
        <v>5620</v>
      </c>
      <c r="K576" t="s">
        <v>387</v>
      </c>
      <c r="L576" t="s">
        <v>388</v>
      </c>
      <c r="M576">
        <v>28</v>
      </c>
      <c r="N576">
        <v>112</v>
      </c>
      <c r="P576">
        <v>4</v>
      </c>
      <c r="Q576" t="s">
        <v>5353</v>
      </c>
      <c r="R576">
        <v>16</v>
      </c>
      <c r="S576">
        <v>79</v>
      </c>
      <c r="T576">
        <v>29</v>
      </c>
      <c r="U576" t="s">
        <v>1530</v>
      </c>
      <c r="V576" t="s">
        <v>5013</v>
      </c>
      <c r="W576">
        <v>13330</v>
      </c>
      <c r="X576" t="s">
        <v>2723</v>
      </c>
      <c r="Y576" t="s">
        <v>5576</v>
      </c>
      <c r="Z576" t="s">
        <v>5577</v>
      </c>
      <c r="AA576" t="s">
        <v>1758</v>
      </c>
      <c r="AB576" t="s">
        <v>5578</v>
      </c>
      <c r="AC576" t="s">
        <v>1759</v>
      </c>
      <c r="AD576" t="s">
        <v>9259</v>
      </c>
      <c r="AE576">
        <v>9889</v>
      </c>
      <c r="AF576" t="s">
        <v>5580</v>
      </c>
      <c r="AG576" t="s">
        <v>5581</v>
      </c>
      <c r="AH576" t="s">
        <v>5582</v>
      </c>
      <c r="AI576" t="s">
        <v>1762</v>
      </c>
      <c r="AJ576" t="s">
        <v>5583</v>
      </c>
      <c r="AK576" t="s">
        <v>5584</v>
      </c>
      <c r="AL576">
        <v>0</v>
      </c>
      <c r="AM576">
        <v>0</v>
      </c>
      <c r="AN576">
        <v>32</v>
      </c>
      <c r="AO576">
        <v>80</v>
      </c>
      <c r="AP576">
        <v>0</v>
      </c>
    </row>
    <row r="577" spans="1:42" x14ac:dyDescent="0.35">
      <c r="A577" t="s">
        <v>9260</v>
      </c>
      <c r="B577" t="s">
        <v>788</v>
      </c>
      <c r="C577" t="s">
        <v>8906</v>
      </c>
      <c r="D577">
        <v>1486</v>
      </c>
      <c r="E577" t="s">
        <v>1378</v>
      </c>
      <c r="F577" t="s">
        <v>5011</v>
      </c>
      <c r="G577" t="s">
        <v>9261</v>
      </c>
      <c r="H577" t="s">
        <v>9262</v>
      </c>
      <c r="I577" t="s">
        <v>79</v>
      </c>
      <c r="J577" t="s">
        <v>9263</v>
      </c>
      <c r="K577" t="s">
        <v>103</v>
      </c>
      <c r="L577" t="s">
        <v>104</v>
      </c>
      <c r="M577">
        <v>9</v>
      </c>
      <c r="N577">
        <v>74</v>
      </c>
      <c r="P577">
        <v>2</v>
      </c>
      <c r="Q577" t="s">
        <v>5012</v>
      </c>
      <c r="R577">
        <v>12</v>
      </c>
      <c r="S577">
        <v>91</v>
      </c>
      <c r="T577">
        <v>9</v>
      </c>
      <c r="U577" t="s">
        <v>1530</v>
      </c>
      <c r="V577" t="s">
        <v>5013</v>
      </c>
      <c r="W577">
        <v>22364</v>
      </c>
      <c r="X577" t="s">
        <v>2214</v>
      </c>
      <c r="Y577" t="s">
        <v>9264</v>
      </c>
      <c r="Z577" t="s">
        <v>9265</v>
      </c>
      <c r="AC577" t="s">
        <v>9266</v>
      </c>
      <c r="AD577" t="s">
        <v>9267</v>
      </c>
      <c r="AE577">
        <v>22117</v>
      </c>
      <c r="AF577" t="s">
        <v>9268</v>
      </c>
      <c r="AG577" t="s">
        <v>9269</v>
      </c>
      <c r="AH577" t="s">
        <v>9270</v>
      </c>
      <c r="AI577" t="s">
        <v>9271</v>
      </c>
      <c r="AJ577" t="s">
        <v>9272</v>
      </c>
      <c r="AK577" t="s">
        <v>9273</v>
      </c>
      <c r="AL577">
        <v>0</v>
      </c>
      <c r="AM577">
        <v>24</v>
      </c>
      <c r="AN577">
        <v>44</v>
      </c>
      <c r="AO577">
        <v>6</v>
      </c>
      <c r="AP577">
        <v>0</v>
      </c>
    </row>
    <row r="578" spans="1:42" x14ac:dyDescent="0.35">
      <c r="A578" t="s">
        <v>9274</v>
      </c>
      <c r="B578" t="s">
        <v>788</v>
      </c>
      <c r="C578" t="s">
        <v>8906</v>
      </c>
      <c r="D578">
        <v>1488</v>
      </c>
      <c r="E578" t="s">
        <v>9275</v>
      </c>
      <c r="F578" t="s">
        <v>5011</v>
      </c>
      <c r="G578" t="s">
        <v>9276</v>
      </c>
      <c r="H578" t="s">
        <v>1315</v>
      </c>
      <c r="I578" t="s">
        <v>79</v>
      </c>
      <c r="J578" t="s">
        <v>1316</v>
      </c>
      <c r="K578" t="s">
        <v>279</v>
      </c>
      <c r="L578" t="s">
        <v>110</v>
      </c>
      <c r="M578">
        <v>30</v>
      </c>
      <c r="N578">
        <v>120</v>
      </c>
      <c r="P578">
        <v>3</v>
      </c>
      <c r="Q578" t="s">
        <v>5012</v>
      </c>
      <c r="R578">
        <v>8</v>
      </c>
      <c r="S578">
        <v>16</v>
      </c>
      <c r="T578">
        <v>4</v>
      </c>
      <c r="U578" t="s">
        <v>1530</v>
      </c>
      <c r="V578" t="s">
        <v>5013</v>
      </c>
      <c r="W578">
        <v>24960</v>
      </c>
      <c r="X578" t="s">
        <v>2215</v>
      </c>
      <c r="Y578" t="s">
        <v>9277</v>
      </c>
      <c r="Z578" t="s">
        <v>9278</v>
      </c>
      <c r="AD578" t="s">
        <v>9279</v>
      </c>
      <c r="AE578">
        <v>20724</v>
      </c>
      <c r="AF578" t="s">
        <v>551</v>
      </c>
      <c r="AG578" t="s">
        <v>5386</v>
      </c>
      <c r="AH578" t="s">
        <v>5387</v>
      </c>
      <c r="AI578" t="s">
        <v>5388</v>
      </c>
      <c r="AJ578" t="s">
        <v>5389</v>
      </c>
      <c r="AK578" t="s">
        <v>5390</v>
      </c>
      <c r="AL578">
        <v>0</v>
      </c>
      <c r="AM578">
        <v>0</v>
      </c>
      <c r="AN578">
        <v>60</v>
      </c>
      <c r="AO578">
        <v>40</v>
      </c>
      <c r="AP578">
        <v>20</v>
      </c>
    </row>
    <row r="579" spans="1:42" x14ac:dyDescent="0.35">
      <c r="A579" t="s">
        <v>9280</v>
      </c>
      <c r="B579" t="s">
        <v>788</v>
      </c>
      <c r="C579" t="s">
        <v>8906</v>
      </c>
      <c r="D579">
        <v>1494</v>
      </c>
      <c r="E579" t="s">
        <v>9281</v>
      </c>
      <c r="F579" t="s">
        <v>5011</v>
      </c>
      <c r="G579" t="s">
        <v>9282</v>
      </c>
      <c r="H579" t="s">
        <v>288</v>
      </c>
      <c r="I579" t="s">
        <v>79</v>
      </c>
      <c r="J579" t="s">
        <v>289</v>
      </c>
      <c r="K579" t="s">
        <v>109</v>
      </c>
      <c r="L579" t="s">
        <v>110</v>
      </c>
      <c r="M579">
        <v>4</v>
      </c>
      <c r="N579">
        <v>24</v>
      </c>
      <c r="P579">
        <v>1</v>
      </c>
      <c r="Q579" t="s">
        <v>5012</v>
      </c>
      <c r="R579">
        <v>10</v>
      </c>
      <c r="S579">
        <v>130</v>
      </c>
      <c r="T579">
        <v>7</v>
      </c>
      <c r="U579" t="s">
        <v>1530</v>
      </c>
      <c r="V579" t="s">
        <v>5013</v>
      </c>
      <c r="W579">
        <v>7039</v>
      </c>
      <c r="X579" t="s">
        <v>2649</v>
      </c>
      <c r="Y579" t="s">
        <v>5330</v>
      </c>
      <c r="Z579" t="s">
        <v>5331</v>
      </c>
      <c r="AA579" t="s">
        <v>1718</v>
      </c>
      <c r="AB579" t="s">
        <v>5332</v>
      </c>
      <c r="AC579" t="s">
        <v>1719</v>
      </c>
      <c r="AD579" t="s">
        <v>9283</v>
      </c>
      <c r="AE579">
        <v>4877</v>
      </c>
      <c r="AF579" t="s">
        <v>581</v>
      </c>
      <c r="AG579" t="s">
        <v>5334</v>
      </c>
      <c r="AH579" t="s">
        <v>5335</v>
      </c>
      <c r="AI579" t="s">
        <v>1718</v>
      </c>
      <c r="AJ579" t="s">
        <v>5332</v>
      </c>
      <c r="AK579" t="s">
        <v>5336</v>
      </c>
      <c r="AL579">
        <v>0</v>
      </c>
      <c r="AM579">
        <v>20</v>
      </c>
      <c r="AN579">
        <v>4</v>
      </c>
      <c r="AO579">
        <v>0</v>
      </c>
      <c r="AP579">
        <v>0</v>
      </c>
    </row>
    <row r="580" spans="1:42" x14ac:dyDescent="0.35">
      <c r="A580" t="s">
        <v>9284</v>
      </c>
      <c r="B580" t="s">
        <v>788</v>
      </c>
      <c r="C580" t="s">
        <v>9285</v>
      </c>
      <c r="D580">
        <v>1495</v>
      </c>
      <c r="E580" t="s">
        <v>9286</v>
      </c>
      <c r="F580" t="s">
        <v>5011</v>
      </c>
      <c r="G580" t="s">
        <v>9287</v>
      </c>
      <c r="H580" t="s">
        <v>8067</v>
      </c>
      <c r="I580" t="s">
        <v>79</v>
      </c>
      <c r="J580" t="s">
        <v>8068</v>
      </c>
      <c r="K580" t="s">
        <v>791</v>
      </c>
      <c r="L580" t="s">
        <v>104</v>
      </c>
      <c r="M580">
        <v>14</v>
      </c>
      <c r="N580">
        <v>56</v>
      </c>
      <c r="Q580" t="s">
        <v>5012</v>
      </c>
      <c r="R580">
        <v>25</v>
      </c>
      <c r="S580">
        <v>58</v>
      </c>
      <c r="T580">
        <v>22</v>
      </c>
      <c r="U580" t="s">
        <v>1530</v>
      </c>
      <c r="V580" t="s">
        <v>5013</v>
      </c>
      <c r="W580">
        <v>7041</v>
      </c>
      <c r="X580" t="s">
        <v>2216</v>
      </c>
      <c r="Y580" t="s">
        <v>5330</v>
      </c>
      <c r="Z580" t="s">
        <v>5331</v>
      </c>
      <c r="AA580" t="s">
        <v>1718</v>
      </c>
      <c r="AB580" t="s">
        <v>5332</v>
      </c>
      <c r="AC580" t="s">
        <v>1719</v>
      </c>
      <c r="AD580" t="s">
        <v>9288</v>
      </c>
      <c r="AE580">
        <v>4877</v>
      </c>
      <c r="AF580" t="s">
        <v>581</v>
      </c>
      <c r="AG580" t="s">
        <v>5334</v>
      </c>
      <c r="AH580" t="s">
        <v>5335</v>
      </c>
      <c r="AI580" t="s">
        <v>1718</v>
      </c>
      <c r="AJ580" t="s">
        <v>5332</v>
      </c>
      <c r="AK580" t="s">
        <v>5336</v>
      </c>
      <c r="AL580">
        <v>0</v>
      </c>
      <c r="AM580">
        <v>20</v>
      </c>
      <c r="AN580">
        <v>28</v>
      </c>
      <c r="AO580">
        <v>8</v>
      </c>
      <c r="AP580">
        <v>0</v>
      </c>
    </row>
    <row r="581" spans="1:42" x14ac:dyDescent="0.35">
      <c r="D581">
        <v>1497</v>
      </c>
      <c r="E581" t="s">
        <v>9289</v>
      </c>
      <c r="F581" t="s">
        <v>5011</v>
      </c>
      <c r="G581" t="s">
        <v>9290</v>
      </c>
      <c r="H581" t="s">
        <v>6712</v>
      </c>
      <c r="I581" t="s">
        <v>79</v>
      </c>
      <c r="J581" t="s">
        <v>507</v>
      </c>
      <c r="K581" t="s">
        <v>508</v>
      </c>
      <c r="L581" t="s">
        <v>89</v>
      </c>
      <c r="M581">
        <v>6</v>
      </c>
      <c r="N581">
        <v>24</v>
      </c>
      <c r="Q581" t="s">
        <v>5012</v>
      </c>
      <c r="R581">
        <v>31</v>
      </c>
      <c r="S581">
        <v>136</v>
      </c>
      <c r="T581">
        <v>5</v>
      </c>
      <c r="U581" t="s">
        <v>5013</v>
      </c>
      <c r="V581" t="s">
        <v>5013</v>
      </c>
      <c r="W581">
        <v>7044</v>
      </c>
      <c r="X581" t="s">
        <v>9291</v>
      </c>
      <c r="Y581" t="s">
        <v>5330</v>
      </c>
      <c r="Z581" t="s">
        <v>5331</v>
      </c>
      <c r="AA581" t="s">
        <v>1718</v>
      </c>
      <c r="AB581" t="s">
        <v>5332</v>
      </c>
      <c r="AC581" t="s">
        <v>1719</v>
      </c>
      <c r="AD581" t="s">
        <v>9292</v>
      </c>
      <c r="AE581">
        <v>4877</v>
      </c>
      <c r="AF581" t="s">
        <v>581</v>
      </c>
      <c r="AG581" t="s">
        <v>5334</v>
      </c>
      <c r="AH581" t="s">
        <v>5335</v>
      </c>
      <c r="AI581" t="s">
        <v>1718</v>
      </c>
      <c r="AJ581" t="s">
        <v>5332</v>
      </c>
      <c r="AK581" t="s">
        <v>5336</v>
      </c>
    </row>
    <row r="582" spans="1:42" x14ac:dyDescent="0.35">
      <c r="A582" t="s">
        <v>9293</v>
      </c>
      <c r="B582" t="s">
        <v>784</v>
      </c>
      <c r="C582" t="s">
        <v>8603</v>
      </c>
      <c r="D582">
        <v>4049</v>
      </c>
      <c r="E582" t="s">
        <v>9294</v>
      </c>
      <c r="F582" t="s">
        <v>5011</v>
      </c>
      <c r="G582" t="s">
        <v>9295</v>
      </c>
      <c r="H582" t="s">
        <v>107</v>
      </c>
      <c r="I582" t="s">
        <v>79</v>
      </c>
      <c r="J582" t="s">
        <v>883</v>
      </c>
      <c r="K582" t="s">
        <v>109</v>
      </c>
      <c r="L582" t="s">
        <v>110</v>
      </c>
      <c r="N582">
        <v>294</v>
      </c>
      <c r="Q582" t="s">
        <v>5012</v>
      </c>
      <c r="R582">
        <v>7</v>
      </c>
      <c r="S582">
        <v>137</v>
      </c>
      <c r="T582">
        <v>13</v>
      </c>
      <c r="U582" t="s">
        <v>5013</v>
      </c>
      <c r="V582" t="s">
        <v>5013</v>
      </c>
      <c r="W582">
        <v>1162</v>
      </c>
      <c r="X582" t="s">
        <v>9296</v>
      </c>
      <c r="Y582" t="s">
        <v>9297</v>
      </c>
      <c r="Z582" t="s">
        <v>8848</v>
      </c>
      <c r="AA582" t="s">
        <v>2193</v>
      </c>
      <c r="AB582" t="s">
        <v>8849</v>
      </c>
      <c r="AC582" t="s">
        <v>2194</v>
      </c>
    </row>
    <row r="583" spans="1:42" x14ac:dyDescent="0.35">
      <c r="A583" t="s">
        <v>9298</v>
      </c>
      <c r="B583" t="s">
        <v>788</v>
      </c>
      <c r="C583" t="s">
        <v>8906</v>
      </c>
      <c r="D583">
        <v>1529</v>
      </c>
      <c r="E583" t="s">
        <v>2217</v>
      </c>
      <c r="F583" t="s">
        <v>5011</v>
      </c>
      <c r="G583" t="s">
        <v>9299</v>
      </c>
      <c r="H583" t="s">
        <v>387</v>
      </c>
      <c r="I583" t="s">
        <v>79</v>
      </c>
      <c r="J583" t="s">
        <v>5620</v>
      </c>
      <c r="K583" t="s">
        <v>387</v>
      </c>
      <c r="L583" t="s">
        <v>388</v>
      </c>
      <c r="M583">
        <v>3</v>
      </c>
      <c r="N583">
        <v>30</v>
      </c>
      <c r="P583">
        <v>7</v>
      </c>
      <c r="Q583" t="s">
        <v>5012</v>
      </c>
      <c r="R583">
        <v>16</v>
      </c>
      <c r="S583">
        <v>75</v>
      </c>
      <c r="T583">
        <v>29</v>
      </c>
      <c r="U583" t="s">
        <v>1530</v>
      </c>
      <c r="V583" t="s">
        <v>5013</v>
      </c>
      <c r="W583">
        <v>7087</v>
      </c>
      <c r="X583" t="s">
        <v>2217</v>
      </c>
      <c r="Y583" t="s">
        <v>9300</v>
      </c>
      <c r="Z583" t="s">
        <v>8886</v>
      </c>
      <c r="AA583" t="s">
        <v>2150</v>
      </c>
      <c r="AC583" t="s">
        <v>2151</v>
      </c>
      <c r="AD583" t="s">
        <v>9301</v>
      </c>
      <c r="AE583">
        <v>24550</v>
      </c>
      <c r="AF583" t="s">
        <v>5623</v>
      </c>
      <c r="AG583" t="s">
        <v>5624</v>
      </c>
      <c r="AH583" t="s">
        <v>5622</v>
      </c>
      <c r="AI583" t="s">
        <v>5625</v>
      </c>
      <c r="AJ583" t="s">
        <v>5626</v>
      </c>
      <c r="AK583" t="s">
        <v>5627</v>
      </c>
      <c r="AL583">
        <v>0</v>
      </c>
      <c r="AM583">
        <v>0</v>
      </c>
      <c r="AN583">
        <v>21</v>
      </c>
      <c r="AO583">
        <v>9</v>
      </c>
      <c r="AP583">
        <v>0</v>
      </c>
    </row>
    <row r="584" spans="1:42" x14ac:dyDescent="0.35">
      <c r="A584" t="s">
        <v>9302</v>
      </c>
      <c r="B584" t="s">
        <v>788</v>
      </c>
      <c r="C584" t="s">
        <v>8906</v>
      </c>
      <c r="D584">
        <v>1531</v>
      </c>
      <c r="E584" t="s">
        <v>9303</v>
      </c>
      <c r="F584" t="s">
        <v>5011</v>
      </c>
      <c r="G584" t="s">
        <v>9304</v>
      </c>
      <c r="H584" t="s">
        <v>387</v>
      </c>
      <c r="I584" t="s">
        <v>79</v>
      </c>
      <c r="J584" t="s">
        <v>6258</v>
      </c>
      <c r="K584" t="s">
        <v>387</v>
      </c>
      <c r="L584" t="s">
        <v>388</v>
      </c>
      <c r="M584">
        <v>4</v>
      </c>
      <c r="N584">
        <v>40</v>
      </c>
      <c r="P584">
        <v>6</v>
      </c>
      <c r="Q584" t="s">
        <v>5012</v>
      </c>
      <c r="R584">
        <v>16</v>
      </c>
      <c r="S584">
        <v>76</v>
      </c>
      <c r="T584">
        <v>29</v>
      </c>
      <c r="U584" t="s">
        <v>1530</v>
      </c>
      <c r="V584" t="s">
        <v>5013</v>
      </c>
      <c r="W584">
        <v>7089</v>
      </c>
      <c r="X584" t="s">
        <v>2163</v>
      </c>
      <c r="Y584" t="s">
        <v>9305</v>
      </c>
      <c r="Z584" t="s">
        <v>8886</v>
      </c>
      <c r="AA584" t="s">
        <v>2150</v>
      </c>
      <c r="AC584" t="s">
        <v>2151</v>
      </c>
      <c r="AD584" t="s">
        <v>9306</v>
      </c>
      <c r="AE584">
        <v>24550</v>
      </c>
      <c r="AF584" t="s">
        <v>5623</v>
      </c>
      <c r="AG584" t="s">
        <v>5624</v>
      </c>
      <c r="AH584" t="s">
        <v>5622</v>
      </c>
      <c r="AI584" t="s">
        <v>5625</v>
      </c>
      <c r="AJ584" t="s">
        <v>5626</v>
      </c>
      <c r="AK584" t="s">
        <v>5627</v>
      </c>
      <c r="AL584">
        <v>0</v>
      </c>
      <c r="AM584">
        <v>0</v>
      </c>
      <c r="AN584">
        <v>28</v>
      </c>
      <c r="AO584">
        <v>12</v>
      </c>
      <c r="AP584">
        <v>0</v>
      </c>
    </row>
    <row r="585" spans="1:42" x14ac:dyDescent="0.35">
      <c r="A585" t="s">
        <v>9307</v>
      </c>
      <c r="B585" t="s">
        <v>788</v>
      </c>
      <c r="C585" t="s">
        <v>5429</v>
      </c>
      <c r="D585">
        <v>1745</v>
      </c>
      <c r="E585" t="s">
        <v>9308</v>
      </c>
      <c r="F585" t="s">
        <v>5011</v>
      </c>
      <c r="G585" t="s">
        <v>9304</v>
      </c>
      <c r="H585" t="s">
        <v>387</v>
      </c>
      <c r="I585" t="s">
        <v>79</v>
      </c>
      <c r="J585" t="s">
        <v>6258</v>
      </c>
      <c r="K585" t="s">
        <v>387</v>
      </c>
      <c r="L585" t="s">
        <v>388</v>
      </c>
      <c r="M585">
        <v>3</v>
      </c>
      <c r="N585">
        <v>9</v>
      </c>
      <c r="Q585" t="s">
        <v>5012</v>
      </c>
      <c r="R585">
        <v>16</v>
      </c>
      <c r="S585">
        <v>76</v>
      </c>
      <c r="T585">
        <v>29</v>
      </c>
      <c r="U585" t="s">
        <v>1530</v>
      </c>
      <c r="V585" t="s">
        <v>5013</v>
      </c>
      <c r="W585">
        <v>7089</v>
      </c>
      <c r="X585" t="s">
        <v>2163</v>
      </c>
      <c r="Y585" t="s">
        <v>9305</v>
      </c>
      <c r="Z585" t="s">
        <v>8886</v>
      </c>
      <c r="AA585" t="s">
        <v>2150</v>
      </c>
      <c r="AC585" t="s">
        <v>2151</v>
      </c>
      <c r="AD585" t="s">
        <v>9306</v>
      </c>
      <c r="AE585">
        <v>24550</v>
      </c>
      <c r="AF585" t="s">
        <v>5623</v>
      </c>
      <c r="AG585" t="s">
        <v>5624</v>
      </c>
      <c r="AH585" t="s">
        <v>5622</v>
      </c>
      <c r="AI585" t="s">
        <v>5625</v>
      </c>
      <c r="AJ585" t="s">
        <v>5626</v>
      </c>
      <c r="AK585" t="s">
        <v>5627</v>
      </c>
      <c r="AL585">
        <v>0</v>
      </c>
      <c r="AM585">
        <v>0</v>
      </c>
      <c r="AN585">
        <v>6</v>
      </c>
      <c r="AO585">
        <v>3</v>
      </c>
      <c r="AP585">
        <v>0</v>
      </c>
    </row>
    <row r="586" spans="1:42" x14ac:dyDescent="0.35">
      <c r="A586" t="s">
        <v>9309</v>
      </c>
      <c r="B586" t="s">
        <v>788</v>
      </c>
      <c r="C586" t="s">
        <v>8906</v>
      </c>
      <c r="D586">
        <v>1535</v>
      </c>
      <c r="E586" t="s">
        <v>9310</v>
      </c>
      <c r="F586" t="s">
        <v>5011</v>
      </c>
      <c r="G586" t="s">
        <v>9311</v>
      </c>
      <c r="H586" t="s">
        <v>2003</v>
      </c>
      <c r="I586" t="s">
        <v>79</v>
      </c>
      <c r="J586" t="s">
        <v>2004</v>
      </c>
      <c r="K586" t="s">
        <v>164</v>
      </c>
      <c r="L586" t="s">
        <v>230</v>
      </c>
      <c r="M586">
        <v>20</v>
      </c>
      <c r="N586">
        <v>80</v>
      </c>
      <c r="P586">
        <v>1</v>
      </c>
      <c r="Q586" t="s">
        <v>5012</v>
      </c>
      <c r="R586">
        <v>34</v>
      </c>
      <c r="S586">
        <v>35</v>
      </c>
      <c r="T586">
        <v>27</v>
      </c>
      <c r="U586" t="s">
        <v>1530</v>
      </c>
      <c r="V586" t="s">
        <v>5013</v>
      </c>
      <c r="W586">
        <v>7097</v>
      </c>
      <c r="X586" t="s">
        <v>2218</v>
      </c>
      <c r="Z586" t="s">
        <v>9312</v>
      </c>
      <c r="AD586" t="s">
        <v>9313</v>
      </c>
      <c r="AE586">
        <v>13172</v>
      </c>
      <c r="AF586" t="s">
        <v>729</v>
      </c>
      <c r="AG586" t="s">
        <v>5120</v>
      </c>
      <c r="AH586" t="s">
        <v>5121</v>
      </c>
      <c r="AI586" t="s">
        <v>5122</v>
      </c>
      <c r="AK586" t="s">
        <v>5123</v>
      </c>
      <c r="AL586">
        <v>0</v>
      </c>
      <c r="AM586">
        <v>0</v>
      </c>
      <c r="AN586">
        <v>40</v>
      </c>
      <c r="AO586">
        <v>40</v>
      </c>
      <c r="AP586">
        <v>0</v>
      </c>
    </row>
    <row r="587" spans="1:42" x14ac:dyDescent="0.35">
      <c r="A587" t="s">
        <v>9314</v>
      </c>
      <c r="B587" t="s">
        <v>788</v>
      </c>
      <c r="C587" t="s">
        <v>8906</v>
      </c>
      <c r="D587">
        <v>1541</v>
      </c>
      <c r="E587" t="s">
        <v>9315</v>
      </c>
      <c r="F587" t="s">
        <v>5011</v>
      </c>
      <c r="G587" t="s">
        <v>9316</v>
      </c>
      <c r="H587" t="s">
        <v>107</v>
      </c>
      <c r="I587" t="s">
        <v>79</v>
      </c>
      <c r="J587" t="s">
        <v>7543</v>
      </c>
      <c r="K587" t="s">
        <v>109</v>
      </c>
      <c r="L587" t="s">
        <v>110</v>
      </c>
      <c r="M587">
        <v>9</v>
      </c>
      <c r="N587">
        <v>36</v>
      </c>
      <c r="Q587" t="s">
        <v>5012</v>
      </c>
      <c r="R587">
        <v>29</v>
      </c>
      <c r="S587">
        <v>143</v>
      </c>
      <c r="T587">
        <v>6</v>
      </c>
      <c r="U587" t="s">
        <v>1530</v>
      </c>
      <c r="V587" t="s">
        <v>5013</v>
      </c>
      <c r="W587">
        <v>7106</v>
      </c>
      <c r="X587" t="s">
        <v>2219</v>
      </c>
      <c r="Y587" t="s">
        <v>9317</v>
      </c>
      <c r="Z587" t="s">
        <v>6537</v>
      </c>
      <c r="AC587" t="s">
        <v>1818</v>
      </c>
      <c r="AD587" t="s">
        <v>9318</v>
      </c>
      <c r="AE587">
        <v>23794</v>
      </c>
      <c r="AF587" t="s">
        <v>761</v>
      </c>
      <c r="AG587" t="s">
        <v>6539</v>
      </c>
      <c r="AH587" t="s">
        <v>6540</v>
      </c>
      <c r="AI587" t="s">
        <v>2330</v>
      </c>
      <c r="AJ587" t="s">
        <v>6541</v>
      </c>
      <c r="AK587" t="s">
        <v>6542</v>
      </c>
      <c r="AL587">
        <v>0</v>
      </c>
      <c r="AM587">
        <v>0</v>
      </c>
      <c r="AN587">
        <v>0</v>
      </c>
      <c r="AO587">
        <v>20</v>
      </c>
      <c r="AP587">
        <v>16</v>
      </c>
    </row>
    <row r="588" spans="1:42" x14ac:dyDescent="0.35">
      <c r="A588" t="s">
        <v>9319</v>
      </c>
      <c r="B588" t="s">
        <v>788</v>
      </c>
      <c r="C588" t="s">
        <v>8906</v>
      </c>
      <c r="D588">
        <v>1543</v>
      </c>
      <c r="E588" t="s">
        <v>9320</v>
      </c>
      <c r="F588" t="s">
        <v>5011</v>
      </c>
      <c r="G588" t="s">
        <v>9321</v>
      </c>
      <c r="H588" t="s">
        <v>86</v>
      </c>
      <c r="I588" t="s">
        <v>79</v>
      </c>
      <c r="J588" t="s">
        <v>1495</v>
      </c>
      <c r="K588" t="s">
        <v>88</v>
      </c>
      <c r="L588" t="s">
        <v>89</v>
      </c>
      <c r="M588">
        <v>50</v>
      </c>
      <c r="N588">
        <v>200</v>
      </c>
      <c r="P588">
        <v>1</v>
      </c>
      <c r="Q588" t="s">
        <v>5012</v>
      </c>
      <c r="R588">
        <v>35</v>
      </c>
      <c r="S588">
        <v>46</v>
      </c>
      <c r="T588">
        <v>14</v>
      </c>
      <c r="U588" t="s">
        <v>1530</v>
      </c>
      <c r="V588" t="s">
        <v>5013</v>
      </c>
      <c r="W588">
        <v>7108</v>
      </c>
      <c r="X588" t="s">
        <v>2220</v>
      </c>
      <c r="Y588" t="s">
        <v>9322</v>
      </c>
      <c r="Z588" t="s">
        <v>9323</v>
      </c>
      <c r="AA588" t="s">
        <v>2221</v>
      </c>
      <c r="AB588" t="s">
        <v>9324</v>
      </c>
      <c r="AC588" t="s">
        <v>2222</v>
      </c>
      <c r="AD588" t="s">
        <v>9325</v>
      </c>
      <c r="AE588">
        <v>22545</v>
      </c>
      <c r="AF588" t="s">
        <v>9326</v>
      </c>
      <c r="AG588" t="s">
        <v>9327</v>
      </c>
      <c r="AH588" t="s">
        <v>9328</v>
      </c>
      <c r="AI588" t="s">
        <v>2221</v>
      </c>
      <c r="AJ588" t="s">
        <v>9329</v>
      </c>
      <c r="AK588" t="s">
        <v>9330</v>
      </c>
      <c r="AL588">
        <v>0</v>
      </c>
      <c r="AM588">
        <v>20</v>
      </c>
      <c r="AN588">
        <v>24</v>
      </c>
      <c r="AO588">
        <v>80</v>
      </c>
      <c r="AP588">
        <v>76</v>
      </c>
    </row>
    <row r="589" spans="1:42" x14ac:dyDescent="0.35">
      <c r="A589" t="s">
        <v>9331</v>
      </c>
      <c r="B589" t="s">
        <v>788</v>
      </c>
      <c r="C589" t="s">
        <v>8906</v>
      </c>
      <c r="D589">
        <v>1564</v>
      </c>
      <c r="E589" t="s">
        <v>9332</v>
      </c>
      <c r="F589" t="s">
        <v>5011</v>
      </c>
      <c r="G589" t="s">
        <v>9333</v>
      </c>
      <c r="H589" t="s">
        <v>9334</v>
      </c>
      <c r="I589" t="s">
        <v>79</v>
      </c>
      <c r="J589" t="s">
        <v>9335</v>
      </c>
      <c r="K589" t="s">
        <v>9334</v>
      </c>
      <c r="L589" t="s">
        <v>388</v>
      </c>
      <c r="M589">
        <v>7</v>
      </c>
      <c r="N589">
        <v>30</v>
      </c>
      <c r="P589">
        <v>2</v>
      </c>
      <c r="Q589" t="s">
        <v>5012</v>
      </c>
      <c r="R589">
        <v>23</v>
      </c>
      <c r="S589">
        <v>74</v>
      </c>
      <c r="T589">
        <v>29</v>
      </c>
      <c r="U589" t="s">
        <v>1530</v>
      </c>
      <c r="V589" t="s">
        <v>5013</v>
      </c>
      <c r="W589">
        <v>7138</v>
      </c>
      <c r="X589" t="s">
        <v>2223</v>
      </c>
      <c r="Y589" t="s">
        <v>5474</v>
      </c>
      <c r="Z589" t="s">
        <v>5472</v>
      </c>
      <c r="AA589" t="s">
        <v>1704</v>
      </c>
      <c r="AB589" t="s">
        <v>5481</v>
      </c>
      <c r="AC589" t="s">
        <v>1705</v>
      </c>
      <c r="AD589" t="s">
        <v>9336</v>
      </c>
      <c r="AE589">
        <v>26987</v>
      </c>
      <c r="AF589" t="s">
        <v>554</v>
      </c>
      <c r="AG589" t="s">
        <v>5474</v>
      </c>
      <c r="AH589" t="s">
        <v>5475</v>
      </c>
      <c r="AI589" t="s">
        <v>1704</v>
      </c>
      <c r="AK589" t="s">
        <v>5477</v>
      </c>
      <c r="AL589">
        <v>0</v>
      </c>
      <c r="AM589">
        <v>4</v>
      </c>
      <c r="AN589">
        <v>14</v>
      </c>
      <c r="AO589">
        <v>12</v>
      </c>
      <c r="AP589">
        <v>0</v>
      </c>
    </row>
    <row r="590" spans="1:42" x14ac:dyDescent="0.35">
      <c r="A590" t="s">
        <v>9337</v>
      </c>
      <c r="B590" t="s">
        <v>788</v>
      </c>
      <c r="C590" t="s">
        <v>8906</v>
      </c>
      <c r="D590">
        <v>1594</v>
      </c>
      <c r="E590" t="s">
        <v>9338</v>
      </c>
      <c r="F590" t="s">
        <v>5011</v>
      </c>
      <c r="G590" t="s">
        <v>9339</v>
      </c>
      <c r="H590" t="s">
        <v>5128</v>
      </c>
      <c r="I590" t="s">
        <v>79</v>
      </c>
      <c r="J590" t="s">
        <v>9340</v>
      </c>
      <c r="K590" t="s">
        <v>5128</v>
      </c>
      <c r="L590" t="s">
        <v>396</v>
      </c>
      <c r="M590">
        <v>40</v>
      </c>
      <c r="N590">
        <v>200</v>
      </c>
      <c r="P590">
        <v>88</v>
      </c>
      <c r="Q590" t="s">
        <v>5012</v>
      </c>
      <c r="R590">
        <v>36</v>
      </c>
      <c r="S590">
        <v>21</v>
      </c>
      <c r="T590">
        <v>3</v>
      </c>
      <c r="U590" t="s">
        <v>1530</v>
      </c>
      <c r="V590" t="s">
        <v>5013</v>
      </c>
      <c r="W590">
        <v>26961</v>
      </c>
      <c r="X590" t="s">
        <v>2225</v>
      </c>
      <c r="Y590" t="s">
        <v>9341</v>
      </c>
      <c r="Z590" t="s">
        <v>9342</v>
      </c>
      <c r="AD590" t="s">
        <v>9343</v>
      </c>
      <c r="AE590">
        <v>13172</v>
      </c>
      <c r="AF590" t="s">
        <v>729</v>
      </c>
      <c r="AG590" t="s">
        <v>5120</v>
      </c>
      <c r="AH590" t="s">
        <v>5121</v>
      </c>
      <c r="AI590" t="s">
        <v>5122</v>
      </c>
      <c r="AK590" t="s">
        <v>5123</v>
      </c>
      <c r="AL590">
        <v>0</v>
      </c>
      <c r="AM590">
        <v>36</v>
      </c>
      <c r="AN590">
        <v>142</v>
      </c>
      <c r="AO590">
        <v>22</v>
      </c>
      <c r="AP590">
        <v>0</v>
      </c>
    </row>
    <row r="591" spans="1:42" x14ac:dyDescent="0.35">
      <c r="A591" t="s">
        <v>9344</v>
      </c>
      <c r="B591" t="s">
        <v>788</v>
      </c>
      <c r="C591" t="s">
        <v>8906</v>
      </c>
      <c r="D591">
        <v>1604</v>
      </c>
      <c r="E591" t="s">
        <v>9345</v>
      </c>
      <c r="F591" t="s">
        <v>5011</v>
      </c>
      <c r="G591" t="s">
        <v>9346</v>
      </c>
      <c r="H591" t="s">
        <v>284</v>
      </c>
      <c r="I591" t="s">
        <v>79</v>
      </c>
      <c r="J591" t="s">
        <v>9347</v>
      </c>
      <c r="K591" t="s">
        <v>286</v>
      </c>
      <c r="L591" t="s">
        <v>99</v>
      </c>
      <c r="M591">
        <v>15</v>
      </c>
      <c r="N591">
        <v>123</v>
      </c>
      <c r="P591">
        <v>123</v>
      </c>
      <c r="Q591" t="s">
        <v>5012</v>
      </c>
      <c r="R591">
        <v>20</v>
      </c>
      <c r="S591">
        <v>124</v>
      </c>
      <c r="T591">
        <v>26</v>
      </c>
      <c r="U591" t="s">
        <v>5013</v>
      </c>
      <c r="V591" t="s">
        <v>5013</v>
      </c>
      <c r="W591">
        <v>7195</v>
      </c>
      <c r="X591" t="s">
        <v>9348</v>
      </c>
      <c r="Y591" t="s">
        <v>9349</v>
      </c>
      <c r="Z591" t="s">
        <v>9350</v>
      </c>
      <c r="AA591" t="s">
        <v>9351</v>
      </c>
      <c r="AB591" t="s">
        <v>9352</v>
      </c>
      <c r="AC591" t="s">
        <v>9353</v>
      </c>
      <c r="AD591" t="s">
        <v>9354</v>
      </c>
      <c r="AE591">
        <v>9612</v>
      </c>
      <c r="AF591" t="s">
        <v>9355</v>
      </c>
      <c r="AG591" t="s">
        <v>9356</v>
      </c>
      <c r="AH591" t="s">
        <v>9357</v>
      </c>
      <c r="AK591" t="s">
        <v>9358</v>
      </c>
      <c r="AL591">
        <v>2</v>
      </c>
      <c r="AM591">
        <v>33</v>
      </c>
      <c r="AN591">
        <v>80</v>
      </c>
      <c r="AO591">
        <v>8</v>
      </c>
      <c r="AP591">
        <v>0</v>
      </c>
    </row>
    <row r="592" spans="1:42" x14ac:dyDescent="0.35">
      <c r="A592" t="s">
        <v>9359</v>
      </c>
      <c r="B592" t="s">
        <v>788</v>
      </c>
      <c r="C592" t="s">
        <v>5429</v>
      </c>
      <c r="D592">
        <v>1843</v>
      </c>
      <c r="E592" t="s">
        <v>9360</v>
      </c>
      <c r="F592" t="s">
        <v>5011</v>
      </c>
      <c r="G592" t="s">
        <v>9361</v>
      </c>
      <c r="H592" t="s">
        <v>963</v>
      </c>
      <c r="I592" t="s">
        <v>79</v>
      </c>
      <c r="J592" t="s">
        <v>964</v>
      </c>
      <c r="K592" t="s">
        <v>965</v>
      </c>
      <c r="L592" t="s">
        <v>140</v>
      </c>
      <c r="M592">
        <v>5</v>
      </c>
      <c r="N592">
        <v>40</v>
      </c>
      <c r="P592">
        <v>7</v>
      </c>
      <c r="Q592" t="s">
        <v>5012</v>
      </c>
      <c r="R592">
        <v>8</v>
      </c>
      <c r="S592">
        <v>13</v>
      </c>
      <c r="T592">
        <v>5</v>
      </c>
      <c r="U592" t="s">
        <v>1530</v>
      </c>
      <c r="V592" t="s">
        <v>5013</v>
      </c>
      <c r="W592">
        <v>7201</v>
      </c>
      <c r="X592" t="s">
        <v>2650</v>
      </c>
      <c r="Y592" t="s">
        <v>9362</v>
      </c>
      <c r="Z592" t="s">
        <v>9363</v>
      </c>
      <c r="AD592" t="s">
        <v>9364</v>
      </c>
      <c r="AE592">
        <v>26250</v>
      </c>
      <c r="AF592" t="s">
        <v>9365</v>
      </c>
      <c r="AG592" t="s">
        <v>9366</v>
      </c>
      <c r="AH592" t="s">
        <v>8219</v>
      </c>
      <c r="AI592" t="s">
        <v>8220</v>
      </c>
      <c r="AJ592" t="s">
        <v>5730</v>
      </c>
      <c r="AK592" t="s">
        <v>2451</v>
      </c>
      <c r="AL592">
        <v>0</v>
      </c>
      <c r="AM592">
        <v>7</v>
      </c>
      <c r="AN592">
        <v>25</v>
      </c>
      <c r="AO592">
        <v>8</v>
      </c>
      <c r="AP592">
        <v>0</v>
      </c>
    </row>
    <row r="593" spans="1:42" x14ac:dyDescent="0.35">
      <c r="A593" t="s">
        <v>9367</v>
      </c>
      <c r="B593" t="s">
        <v>788</v>
      </c>
      <c r="C593" t="s">
        <v>8906</v>
      </c>
      <c r="D593">
        <v>1609</v>
      </c>
      <c r="E593" t="s">
        <v>9368</v>
      </c>
      <c r="F593" t="s">
        <v>5011</v>
      </c>
      <c r="G593" t="s">
        <v>9369</v>
      </c>
      <c r="H593" t="s">
        <v>9370</v>
      </c>
      <c r="I593" t="s">
        <v>79</v>
      </c>
      <c r="J593" t="s">
        <v>9371</v>
      </c>
      <c r="K593" t="s">
        <v>135</v>
      </c>
      <c r="L593" t="s">
        <v>110</v>
      </c>
      <c r="M593">
        <v>25</v>
      </c>
      <c r="N593">
        <v>100</v>
      </c>
      <c r="P593">
        <v>18</v>
      </c>
      <c r="Q593" t="s">
        <v>5012</v>
      </c>
      <c r="R593">
        <v>14</v>
      </c>
      <c r="S593">
        <v>25</v>
      </c>
      <c r="T593">
        <v>17</v>
      </c>
      <c r="U593" t="s">
        <v>1530</v>
      </c>
      <c r="V593" t="s">
        <v>5013</v>
      </c>
      <c r="W593">
        <v>7203</v>
      </c>
      <c r="X593" t="s">
        <v>2226</v>
      </c>
      <c r="Y593" t="s">
        <v>8860</v>
      </c>
      <c r="Z593" t="s">
        <v>9372</v>
      </c>
      <c r="AA593" t="s">
        <v>1771</v>
      </c>
      <c r="AC593" t="s">
        <v>1772</v>
      </c>
      <c r="AD593" t="s">
        <v>9373</v>
      </c>
      <c r="AE593">
        <v>23667</v>
      </c>
      <c r="AF593" t="s">
        <v>9374</v>
      </c>
      <c r="AG593" t="s">
        <v>9375</v>
      </c>
      <c r="AH593" t="s">
        <v>9376</v>
      </c>
      <c r="AI593" t="s">
        <v>8182</v>
      </c>
      <c r="AK593" t="s">
        <v>8184</v>
      </c>
      <c r="AL593">
        <v>0</v>
      </c>
      <c r="AM593">
        <v>0</v>
      </c>
      <c r="AN593">
        <v>24</v>
      </c>
      <c r="AO593">
        <v>76</v>
      </c>
      <c r="AP593">
        <v>0</v>
      </c>
    </row>
    <row r="594" spans="1:42" x14ac:dyDescent="0.35">
      <c r="A594" t="s">
        <v>9377</v>
      </c>
      <c r="B594" t="s">
        <v>788</v>
      </c>
      <c r="C594" t="s">
        <v>5429</v>
      </c>
      <c r="D594">
        <v>1830</v>
      </c>
      <c r="E594" t="s">
        <v>9378</v>
      </c>
      <c r="F594" t="s">
        <v>5011</v>
      </c>
      <c r="G594" t="s">
        <v>9379</v>
      </c>
      <c r="H594" t="s">
        <v>86</v>
      </c>
      <c r="I594" t="s">
        <v>79</v>
      </c>
      <c r="J594" t="s">
        <v>1427</v>
      </c>
      <c r="K594" t="s">
        <v>88</v>
      </c>
      <c r="L594" t="s">
        <v>89</v>
      </c>
      <c r="M594">
        <v>9</v>
      </c>
      <c r="N594">
        <v>96</v>
      </c>
      <c r="P594">
        <v>3</v>
      </c>
      <c r="Q594" t="s">
        <v>5175</v>
      </c>
      <c r="R594">
        <v>21</v>
      </c>
      <c r="S594">
        <v>51</v>
      </c>
      <c r="T594">
        <v>21</v>
      </c>
      <c r="U594" t="s">
        <v>1530</v>
      </c>
      <c r="V594" t="s">
        <v>5013</v>
      </c>
      <c r="W594">
        <v>7467</v>
      </c>
      <c r="X594" t="s">
        <v>2291</v>
      </c>
      <c r="Y594" t="s">
        <v>9380</v>
      </c>
      <c r="Z594" t="s">
        <v>9372</v>
      </c>
      <c r="AA594" t="s">
        <v>1771</v>
      </c>
      <c r="AC594" t="s">
        <v>1772</v>
      </c>
      <c r="AD594" t="s">
        <v>9381</v>
      </c>
      <c r="AE594">
        <v>23667</v>
      </c>
      <c r="AF594" t="s">
        <v>9374</v>
      </c>
      <c r="AG594" t="s">
        <v>9375</v>
      </c>
      <c r="AH594" t="s">
        <v>9376</v>
      </c>
      <c r="AI594" t="s">
        <v>8182</v>
      </c>
      <c r="AK594" t="s">
        <v>8184</v>
      </c>
      <c r="AL594">
        <v>0</v>
      </c>
      <c r="AM594">
        <v>0</v>
      </c>
      <c r="AN594">
        <v>26</v>
      </c>
      <c r="AO594">
        <v>36</v>
      </c>
      <c r="AP594">
        <v>34</v>
      </c>
    </row>
    <row r="595" spans="1:42" x14ac:dyDescent="0.35">
      <c r="A595" t="s">
        <v>9382</v>
      </c>
      <c r="B595" t="s">
        <v>788</v>
      </c>
      <c r="C595" t="s">
        <v>8906</v>
      </c>
      <c r="D595">
        <v>1634</v>
      </c>
      <c r="E595" t="s">
        <v>9383</v>
      </c>
      <c r="F595" t="s">
        <v>5011</v>
      </c>
      <c r="G595" t="s">
        <v>9384</v>
      </c>
      <c r="H595" t="s">
        <v>1315</v>
      </c>
      <c r="I595" t="s">
        <v>79</v>
      </c>
      <c r="J595" t="s">
        <v>1316</v>
      </c>
      <c r="K595" t="s">
        <v>279</v>
      </c>
      <c r="L595" t="s">
        <v>110</v>
      </c>
      <c r="M595">
        <v>18</v>
      </c>
      <c r="N595">
        <v>144</v>
      </c>
      <c r="P595">
        <v>21</v>
      </c>
      <c r="Q595" t="s">
        <v>5175</v>
      </c>
      <c r="R595">
        <v>8</v>
      </c>
      <c r="S595">
        <v>16</v>
      </c>
      <c r="T595">
        <v>4</v>
      </c>
      <c r="U595" t="s">
        <v>1530</v>
      </c>
      <c r="V595" t="s">
        <v>5013</v>
      </c>
      <c r="W595">
        <v>24320</v>
      </c>
      <c r="X595" t="s">
        <v>2229</v>
      </c>
      <c r="Y595" t="s">
        <v>9277</v>
      </c>
      <c r="Z595" t="s">
        <v>9278</v>
      </c>
      <c r="AD595" t="s">
        <v>9385</v>
      </c>
      <c r="AE595">
        <v>20724</v>
      </c>
      <c r="AF595" t="s">
        <v>551</v>
      </c>
      <c r="AG595" t="s">
        <v>5386</v>
      </c>
      <c r="AH595" t="s">
        <v>5387</v>
      </c>
      <c r="AI595" t="s">
        <v>5388</v>
      </c>
      <c r="AJ595" t="s">
        <v>5389</v>
      </c>
      <c r="AK595" t="s">
        <v>5390</v>
      </c>
      <c r="AL595">
        <v>0</v>
      </c>
      <c r="AM595">
        <v>0</v>
      </c>
      <c r="AN595">
        <v>32</v>
      </c>
      <c r="AO595">
        <v>68</v>
      </c>
      <c r="AP595">
        <v>44</v>
      </c>
    </row>
    <row r="596" spans="1:42" x14ac:dyDescent="0.35">
      <c r="A596" t="s">
        <v>9386</v>
      </c>
      <c r="B596" t="s">
        <v>788</v>
      </c>
      <c r="C596" t="s">
        <v>8906</v>
      </c>
      <c r="D596">
        <v>1646</v>
      </c>
      <c r="E596" t="s">
        <v>9387</v>
      </c>
      <c r="F596" t="s">
        <v>5011</v>
      </c>
      <c r="G596" t="s">
        <v>9388</v>
      </c>
      <c r="H596" t="s">
        <v>9389</v>
      </c>
      <c r="I596" t="s">
        <v>79</v>
      </c>
      <c r="J596" t="s">
        <v>515</v>
      </c>
      <c r="K596" t="s">
        <v>516</v>
      </c>
      <c r="L596" t="s">
        <v>204</v>
      </c>
      <c r="M596">
        <v>3</v>
      </c>
      <c r="N596">
        <v>24</v>
      </c>
      <c r="P596">
        <v>4</v>
      </c>
      <c r="Q596" t="s">
        <v>5012</v>
      </c>
      <c r="R596">
        <v>15</v>
      </c>
      <c r="S596">
        <v>31</v>
      </c>
      <c r="T596">
        <v>21</v>
      </c>
      <c r="U596" t="s">
        <v>1530</v>
      </c>
      <c r="V596" t="s">
        <v>5013</v>
      </c>
      <c r="W596">
        <v>6974</v>
      </c>
      <c r="X596" t="s">
        <v>2235</v>
      </c>
      <c r="Y596" t="s">
        <v>9390</v>
      </c>
      <c r="Z596" t="s">
        <v>8215</v>
      </c>
      <c r="AA596" t="s">
        <v>1852</v>
      </c>
      <c r="AB596" t="s">
        <v>8216</v>
      </c>
      <c r="AC596" t="s">
        <v>1853</v>
      </c>
      <c r="AD596" t="s">
        <v>9391</v>
      </c>
      <c r="AE596">
        <v>20541</v>
      </c>
      <c r="AF596" t="s">
        <v>586</v>
      </c>
      <c r="AG596" t="s">
        <v>8218</v>
      </c>
      <c r="AH596" t="s">
        <v>8219</v>
      </c>
      <c r="AI596" t="s">
        <v>8220</v>
      </c>
      <c r="AJ596" t="s">
        <v>5730</v>
      </c>
      <c r="AK596" t="s">
        <v>2451</v>
      </c>
      <c r="AL596">
        <v>0</v>
      </c>
      <c r="AM596">
        <v>4</v>
      </c>
      <c r="AN596">
        <v>16</v>
      </c>
      <c r="AO596">
        <v>4</v>
      </c>
      <c r="AP596">
        <v>0</v>
      </c>
    </row>
    <row r="597" spans="1:42" x14ac:dyDescent="0.35">
      <c r="A597" t="s">
        <v>9392</v>
      </c>
      <c r="B597" t="s">
        <v>788</v>
      </c>
      <c r="C597" t="s">
        <v>9393</v>
      </c>
      <c r="D597">
        <v>1647</v>
      </c>
      <c r="E597" t="s">
        <v>9394</v>
      </c>
      <c r="F597" t="s">
        <v>5011</v>
      </c>
      <c r="G597" t="s">
        <v>9395</v>
      </c>
      <c r="H597" t="s">
        <v>1398</v>
      </c>
      <c r="I597" t="s">
        <v>79</v>
      </c>
      <c r="J597" t="s">
        <v>9396</v>
      </c>
      <c r="K597" t="s">
        <v>508</v>
      </c>
      <c r="L597" t="s">
        <v>89</v>
      </c>
      <c r="M597">
        <v>10</v>
      </c>
      <c r="N597">
        <v>192</v>
      </c>
      <c r="P597">
        <v>13</v>
      </c>
      <c r="Q597" t="s">
        <v>5012</v>
      </c>
      <c r="R597">
        <v>31</v>
      </c>
      <c r="S597">
        <v>20</v>
      </c>
      <c r="T597">
        <v>5</v>
      </c>
      <c r="U597" t="s">
        <v>1530</v>
      </c>
      <c r="V597" t="s">
        <v>5013</v>
      </c>
      <c r="W597">
        <v>25202</v>
      </c>
      <c r="X597" t="s">
        <v>2236</v>
      </c>
      <c r="Y597" t="s">
        <v>9397</v>
      </c>
      <c r="Z597" t="s">
        <v>9398</v>
      </c>
      <c r="AD597" t="s">
        <v>9399</v>
      </c>
      <c r="AE597">
        <v>6735</v>
      </c>
      <c r="AF597" t="s">
        <v>9400</v>
      </c>
      <c r="AG597" t="s">
        <v>9401</v>
      </c>
      <c r="AH597" t="s">
        <v>9402</v>
      </c>
      <c r="AI597" t="s">
        <v>9403</v>
      </c>
      <c r="AJ597" t="s">
        <v>9404</v>
      </c>
      <c r="AK597" t="s">
        <v>9405</v>
      </c>
      <c r="AL597">
        <v>0</v>
      </c>
      <c r="AM597">
        <v>48</v>
      </c>
      <c r="AN597">
        <v>64</v>
      </c>
      <c r="AO597">
        <v>80</v>
      </c>
      <c r="AP597">
        <v>0</v>
      </c>
    </row>
    <row r="598" spans="1:42" x14ac:dyDescent="0.35">
      <c r="A598" t="s">
        <v>9406</v>
      </c>
      <c r="B598" t="s">
        <v>788</v>
      </c>
      <c r="C598" t="s">
        <v>7796</v>
      </c>
      <c r="D598">
        <v>1659</v>
      </c>
      <c r="E598" t="s">
        <v>9407</v>
      </c>
      <c r="F598" t="s">
        <v>5011</v>
      </c>
      <c r="G598" t="s">
        <v>9408</v>
      </c>
      <c r="H598" t="s">
        <v>9409</v>
      </c>
      <c r="I598" t="s">
        <v>79</v>
      </c>
      <c r="J598" t="s">
        <v>9410</v>
      </c>
      <c r="K598" t="s">
        <v>9411</v>
      </c>
      <c r="L598" t="s">
        <v>199</v>
      </c>
      <c r="M598">
        <v>6</v>
      </c>
      <c r="N598">
        <v>24</v>
      </c>
      <c r="Q598" t="s">
        <v>5012</v>
      </c>
      <c r="R598">
        <v>13</v>
      </c>
      <c r="S598">
        <v>68</v>
      </c>
      <c r="T598">
        <v>30</v>
      </c>
      <c r="U598" t="s">
        <v>1530</v>
      </c>
      <c r="V598" t="s">
        <v>5013</v>
      </c>
      <c r="W598">
        <v>7178</v>
      </c>
      <c r="X598" t="s">
        <v>2243</v>
      </c>
      <c r="Y598" t="s">
        <v>9412</v>
      </c>
      <c r="Z598" t="s">
        <v>6070</v>
      </c>
      <c r="AA598" t="s">
        <v>2120</v>
      </c>
      <c r="AB598" t="s">
        <v>6071</v>
      </c>
      <c r="AC598" t="s">
        <v>2121</v>
      </c>
      <c r="AD598" t="s">
        <v>9413</v>
      </c>
      <c r="AE598">
        <v>6044</v>
      </c>
      <c r="AF598" t="s">
        <v>6073</v>
      </c>
      <c r="AG598" t="s">
        <v>6074</v>
      </c>
      <c r="AH598" t="s">
        <v>6075</v>
      </c>
      <c r="AI598" t="s">
        <v>2120</v>
      </c>
      <c r="AJ598" t="s">
        <v>6071</v>
      </c>
      <c r="AK598" t="s">
        <v>6076</v>
      </c>
      <c r="AL598">
        <v>0</v>
      </c>
      <c r="AM598">
        <v>7</v>
      </c>
      <c r="AN598">
        <v>17</v>
      </c>
      <c r="AO598">
        <v>0</v>
      </c>
      <c r="AP598">
        <v>0</v>
      </c>
    </row>
    <row r="599" spans="1:42" x14ac:dyDescent="0.35">
      <c r="A599" t="s">
        <v>9414</v>
      </c>
      <c r="B599" t="s">
        <v>788</v>
      </c>
      <c r="C599" t="s">
        <v>7796</v>
      </c>
      <c r="D599">
        <v>1661</v>
      </c>
      <c r="E599" t="s">
        <v>9415</v>
      </c>
      <c r="F599" t="s">
        <v>5011</v>
      </c>
      <c r="G599" t="s">
        <v>9416</v>
      </c>
      <c r="H599" t="s">
        <v>9417</v>
      </c>
      <c r="I599" t="s">
        <v>79</v>
      </c>
      <c r="J599" t="s">
        <v>9418</v>
      </c>
      <c r="K599" t="s">
        <v>7800</v>
      </c>
      <c r="L599" t="s">
        <v>199</v>
      </c>
      <c r="M599">
        <v>3</v>
      </c>
      <c r="N599">
        <v>36</v>
      </c>
      <c r="P599">
        <v>1</v>
      </c>
      <c r="Q599" t="s">
        <v>5012</v>
      </c>
      <c r="R599">
        <v>13</v>
      </c>
      <c r="S599">
        <v>68</v>
      </c>
      <c r="T599">
        <v>30</v>
      </c>
      <c r="U599" t="s">
        <v>1530</v>
      </c>
      <c r="V599" t="s">
        <v>5013</v>
      </c>
      <c r="W599">
        <v>6049</v>
      </c>
      <c r="X599" t="s">
        <v>2244</v>
      </c>
      <c r="Y599" t="s">
        <v>9419</v>
      </c>
      <c r="Z599" t="s">
        <v>6070</v>
      </c>
      <c r="AA599" t="s">
        <v>2120</v>
      </c>
      <c r="AB599" t="s">
        <v>6071</v>
      </c>
      <c r="AC599" t="s">
        <v>2121</v>
      </c>
      <c r="AD599" t="s">
        <v>9420</v>
      </c>
      <c r="AE599">
        <v>6044</v>
      </c>
      <c r="AF599" t="s">
        <v>6073</v>
      </c>
      <c r="AG599" t="s">
        <v>6074</v>
      </c>
      <c r="AH599" t="s">
        <v>6075</v>
      </c>
      <c r="AI599" t="s">
        <v>2120</v>
      </c>
      <c r="AJ599" t="s">
        <v>6071</v>
      </c>
      <c r="AK599" t="s">
        <v>6076</v>
      </c>
      <c r="AL599">
        <v>0</v>
      </c>
      <c r="AM599">
        <v>12</v>
      </c>
      <c r="AN599">
        <v>24</v>
      </c>
      <c r="AO599">
        <v>0</v>
      </c>
      <c r="AP599">
        <v>0</v>
      </c>
    </row>
    <row r="600" spans="1:42" x14ac:dyDescent="0.35">
      <c r="A600" t="s">
        <v>9421</v>
      </c>
      <c r="B600" t="s">
        <v>5266</v>
      </c>
      <c r="C600" t="s">
        <v>5065</v>
      </c>
      <c r="D600">
        <v>4171</v>
      </c>
      <c r="E600" t="s">
        <v>9422</v>
      </c>
      <c r="F600" t="s">
        <v>5011</v>
      </c>
      <c r="G600" t="s">
        <v>9423</v>
      </c>
      <c r="H600" t="s">
        <v>4871</v>
      </c>
      <c r="I600" t="s">
        <v>79</v>
      </c>
      <c r="J600" t="s">
        <v>9424</v>
      </c>
      <c r="K600" t="s">
        <v>120</v>
      </c>
      <c r="L600" t="s">
        <v>104</v>
      </c>
      <c r="M600">
        <v>8</v>
      </c>
      <c r="N600">
        <v>176</v>
      </c>
      <c r="Q600" t="s">
        <v>5012</v>
      </c>
      <c r="R600">
        <v>6</v>
      </c>
      <c r="S600">
        <v>101</v>
      </c>
      <c r="T600">
        <v>22</v>
      </c>
      <c r="U600" t="s">
        <v>1530</v>
      </c>
      <c r="V600" t="s">
        <v>5013</v>
      </c>
      <c r="W600">
        <v>27162</v>
      </c>
      <c r="X600" t="s">
        <v>2804</v>
      </c>
      <c r="Z600" t="s">
        <v>9425</v>
      </c>
      <c r="AA600" t="s">
        <v>1748</v>
      </c>
      <c r="AC600" t="s">
        <v>1749</v>
      </c>
      <c r="AD600" t="s">
        <v>9426</v>
      </c>
      <c r="AE600">
        <v>27132</v>
      </c>
      <c r="AF600" t="s">
        <v>9427</v>
      </c>
      <c r="AG600" t="s">
        <v>9428</v>
      </c>
      <c r="AH600" t="s">
        <v>9429</v>
      </c>
      <c r="AI600" t="s">
        <v>9430</v>
      </c>
      <c r="AK600" t="s">
        <v>9431</v>
      </c>
      <c r="AL600">
        <v>0</v>
      </c>
      <c r="AM600">
        <v>48</v>
      </c>
      <c r="AN600">
        <v>67</v>
      </c>
      <c r="AO600">
        <v>61</v>
      </c>
      <c r="AP600">
        <v>0</v>
      </c>
    </row>
    <row r="601" spans="1:42" x14ac:dyDescent="0.35">
      <c r="A601" t="s">
        <v>9432</v>
      </c>
      <c r="B601" t="s">
        <v>788</v>
      </c>
      <c r="C601" t="s">
        <v>8918</v>
      </c>
      <c r="D601">
        <v>2004</v>
      </c>
      <c r="E601" t="s">
        <v>9433</v>
      </c>
      <c r="F601" t="s">
        <v>5011</v>
      </c>
      <c r="G601" t="s">
        <v>9434</v>
      </c>
      <c r="H601" t="s">
        <v>9435</v>
      </c>
      <c r="I601" t="s">
        <v>79</v>
      </c>
      <c r="J601" t="s">
        <v>9436</v>
      </c>
      <c r="K601" t="s">
        <v>9435</v>
      </c>
      <c r="L601" t="s">
        <v>204</v>
      </c>
      <c r="M601">
        <v>5</v>
      </c>
      <c r="N601">
        <v>40</v>
      </c>
      <c r="P601">
        <v>2</v>
      </c>
      <c r="Q601" t="s">
        <v>5058</v>
      </c>
      <c r="R601">
        <v>27</v>
      </c>
      <c r="S601">
        <v>17</v>
      </c>
      <c r="T601">
        <v>18</v>
      </c>
      <c r="U601" t="s">
        <v>1530</v>
      </c>
      <c r="V601" t="s">
        <v>5013</v>
      </c>
      <c r="W601">
        <v>7672</v>
      </c>
      <c r="X601" t="s">
        <v>4797</v>
      </c>
      <c r="Y601" t="s">
        <v>5718</v>
      </c>
      <c r="Z601" t="s">
        <v>5719</v>
      </c>
      <c r="AA601" t="s">
        <v>2851</v>
      </c>
      <c r="AB601" t="s">
        <v>5720</v>
      </c>
      <c r="AC601" t="s">
        <v>2852</v>
      </c>
      <c r="AD601" t="s">
        <v>9437</v>
      </c>
      <c r="AE601">
        <v>15871</v>
      </c>
      <c r="AF601" t="s">
        <v>5722</v>
      </c>
      <c r="AG601" t="s">
        <v>5718</v>
      </c>
      <c r="AH601" t="s">
        <v>5723</v>
      </c>
      <c r="AI601" t="s">
        <v>2851</v>
      </c>
      <c r="AJ601" t="s">
        <v>5720</v>
      </c>
      <c r="AK601" t="s">
        <v>5724</v>
      </c>
      <c r="AL601">
        <v>0</v>
      </c>
      <c r="AM601">
        <v>6</v>
      </c>
      <c r="AN601">
        <v>20</v>
      </c>
      <c r="AO601">
        <v>14</v>
      </c>
      <c r="AP601">
        <v>0</v>
      </c>
    </row>
    <row r="602" spans="1:42" x14ac:dyDescent="0.35">
      <c r="A602" t="s">
        <v>9438</v>
      </c>
      <c r="B602" t="s">
        <v>788</v>
      </c>
      <c r="C602" t="s">
        <v>8918</v>
      </c>
      <c r="D602">
        <v>2005</v>
      </c>
      <c r="E602" t="s">
        <v>9439</v>
      </c>
      <c r="F602" t="s">
        <v>5011</v>
      </c>
      <c r="G602" t="s">
        <v>9440</v>
      </c>
      <c r="H602" t="s">
        <v>9441</v>
      </c>
      <c r="I602" t="s">
        <v>79</v>
      </c>
      <c r="J602" t="s">
        <v>9442</v>
      </c>
      <c r="K602" t="s">
        <v>379</v>
      </c>
      <c r="L602" t="s">
        <v>89</v>
      </c>
      <c r="M602">
        <v>5</v>
      </c>
      <c r="N602">
        <v>40</v>
      </c>
      <c r="P602">
        <v>10</v>
      </c>
      <c r="Q602" t="s">
        <v>5058</v>
      </c>
      <c r="R602">
        <v>27</v>
      </c>
      <c r="S602">
        <v>17</v>
      </c>
      <c r="T602">
        <v>21</v>
      </c>
      <c r="U602" t="s">
        <v>1530</v>
      </c>
      <c r="V602" t="s">
        <v>5013</v>
      </c>
      <c r="W602">
        <v>7673</v>
      </c>
      <c r="X602" t="s">
        <v>4798</v>
      </c>
      <c r="Y602" t="s">
        <v>5718</v>
      </c>
      <c r="Z602" t="s">
        <v>5719</v>
      </c>
      <c r="AA602" t="s">
        <v>2851</v>
      </c>
      <c r="AB602" t="s">
        <v>5720</v>
      </c>
      <c r="AC602" t="s">
        <v>2852</v>
      </c>
      <c r="AD602" t="s">
        <v>9443</v>
      </c>
      <c r="AE602">
        <v>15871</v>
      </c>
      <c r="AF602" t="s">
        <v>5722</v>
      </c>
      <c r="AG602" t="s">
        <v>5718</v>
      </c>
      <c r="AH602" t="s">
        <v>5723</v>
      </c>
      <c r="AI602" t="s">
        <v>2851</v>
      </c>
      <c r="AJ602" t="s">
        <v>5720</v>
      </c>
      <c r="AK602" t="s">
        <v>5724</v>
      </c>
      <c r="AL602">
        <v>0</v>
      </c>
      <c r="AM602">
        <v>4</v>
      </c>
      <c r="AN602">
        <v>24</v>
      </c>
      <c r="AO602">
        <v>12</v>
      </c>
      <c r="AP602">
        <v>0</v>
      </c>
    </row>
    <row r="603" spans="1:42" x14ac:dyDescent="0.35">
      <c r="A603" t="s">
        <v>9444</v>
      </c>
      <c r="B603" t="s">
        <v>788</v>
      </c>
      <c r="C603" t="s">
        <v>8918</v>
      </c>
      <c r="D603">
        <v>2010</v>
      </c>
      <c r="E603" t="s">
        <v>9445</v>
      </c>
      <c r="F603" t="s">
        <v>5011</v>
      </c>
      <c r="G603" t="s">
        <v>9446</v>
      </c>
      <c r="H603" t="s">
        <v>9447</v>
      </c>
      <c r="I603" t="s">
        <v>79</v>
      </c>
      <c r="J603" t="s">
        <v>9448</v>
      </c>
      <c r="K603" t="s">
        <v>9449</v>
      </c>
      <c r="L603" t="s">
        <v>99</v>
      </c>
      <c r="M603">
        <v>10</v>
      </c>
      <c r="N603">
        <v>71</v>
      </c>
      <c r="P603">
        <v>6</v>
      </c>
      <c r="Q603" t="s">
        <v>5058</v>
      </c>
      <c r="R603">
        <v>21</v>
      </c>
      <c r="S603">
        <v>73</v>
      </c>
      <c r="T603">
        <v>25</v>
      </c>
      <c r="U603" t="s">
        <v>1530</v>
      </c>
      <c r="V603" t="s">
        <v>5013</v>
      </c>
      <c r="W603">
        <v>7678</v>
      </c>
      <c r="X603" t="s">
        <v>2309</v>
      </c>
      <c r="Y603" t="s">
        <v>5610</v>
      </c>
      <c r="Z603" t="s">
        <v>5611</v>
      </c>
      <c r="AA603" t="s">
        <v>1724</v>
      </c>
      <c r="AB603" t="s">
        <v>5612</v>
      </c>
      <c r="AC603" t="s">
        <v>1725</v>
      </c>
      <c r="AD603" t="s">
        <v>9450</v>
      </c>
      <c r="AE603">
        <v>24178</v>
      </c>
      <c r="AF603" t="s">
        <v>5614</v>
      </c>
      <c r="AG603" t="s">
        <v>5610</v>
      </c>
      <c r="AH603" t="s">
        <v>5615</v>
      </c>
      <c r="AI603" t="s">
        <v>1724</v>
      </c>
      <c r="AJ603" t="s">
        <v>5612</v>
      </c>
      <c r="AK603" t="s">
        <v>5616</v>
      </c>
      <c r="AL603">
        <v>0</v>
      </c>
      <c r="AM603">
        <v>23</v>
      </c>
      <c r="AN603">
        <v>26</v>
      </c>
      <c r="AO603">
        <v>22</v>
      </c>
      <c r="AP603">
        <v>0</v>
      </c>
    </row>
    <row r="604" spans="1:42" x14ac:dyDescent="0.35">
      <c r="A604" t="s">
        <v>9451</v>
      </c>
      <c r="B604" t="s">
        <v>5281</v>
      </c>
      <c r="C604" t="s">
        <v>9452</v>
      </c>
      <c r="D604">
        <v>2011</v>
      </c>
      <c r="E604" t="s">
        <v>9453</v>
      </c>
      <c r="F604" t="s">
        <v>5011</v>
      </c>
      <c r="G604" t="s">
        <v>9454</v>
      </c>
      <c r="H604" t="s">
        <v>9455</v>
      </c>
      <c r="I604" t="s">
        <v>79</v>
      </c>
      <c r="J604" t="s">
        <v>9456</v>
      </c>
      <c r="K604" t="s">
        <v>135</v>
      </c>
      <c r="L604" t="s">
        <v>110</v>
      </c>
      <c r="M604">
        <v>18</v>
      </c>
      <c r="N604">
        <v>72</v>
      </c>
      <c r="P604">
        <v>10</v>
      </c>
      <c r="Q604" t="s">
        <v>5058</v>
      </c>
      <c r="R604">
        <v>14</v>
      </c>
      <c r="S604">
        <v>25</v>
      </c>
      <c r="T604">
        <v>17</v>
      </c>
      <c r="U604" t="s">
        <v>1530</v>
      </c>
      <c r="V604" t="s">
        <v>5013</v>
      </c>
      <c r="W604">
        <v>7679</v>
      </c>
      <c r="X604" t="s">
        <v>2310</v>
      </c>
      <c r="Y604" t="s">
        <v>9457</v>
      </c>
      <c r="Z604" t="s">
        <v>6537</v>
      </c>
      <c r="AC604" t="s">
        <v>1818</v>
      </c>
      <c r="AD604" t="s">
        <v>9458</v>
      </c>
      <c r="AE604">
        <v>23794</v>
      </c>
      <c r="AF604" t="s">
        <v>761</v>
      </c>
      <c r="AG604" t="s">
        <v>6539</v>
      </c>
      <c r="AH604" t="s">
        <v>6540</v>
      </c>
      <c r="AI604" t="s">
        <v>2330</v>
      </c>
      <c r="AJ604" t="s">
        <v>6541</v>
      </c>
      <c r="AK604" t="s">
        <v>6542</v>
      </c>
      <c r="AL604">
        <v>0</v>
      </c>
      <c r="AM604">
        <v>12</v>
      </c>
      <c r="AN604">
        <v>36</v>
      </c>
      <c r="AO604">
        <v>24</v>
      </c>
      <c r="AP604">
        <v>0</v>
      </c>
    </row>
    <row r="605" spans="1:42" x14ac:dyDescent="0.35">
      <c r="A605" t="s">
        <v>9459</v>
      </c>
      <c r="B605" t="s">
        <v>788</v>
      </c>
      <c r="C605" t="s">
        <v>8918</v>
      </c>
      <c r="D605">
        <v>2015</v>
      </c>
      <c r="E605" t="s">
        <v>9460</v>
      </c>
      <c r="F605" t="s">
        <v>5011</v>
      </c>
      <c r="G605" t="s">
        <v>9461</v>
      </c>
      <c r="H605" t="s">
        <v>107</v>
      </c>
      <c r="I605" t="s">
        <v>79</v>
      </c>
      <c r="J605" t="s">
        <v>9462</v>
      </c>
      <c r="K605" t="s">
        <v>109</v>
      </c>
      <c r="L605" t="s">
        <v>110</v>
      </c>
      <c r="M605">
        <v>8</v>
      </c>
      <c r="N605">
        <v>74</v>
      </c>
      <c r="P605">
        <v>2</v>
      </c>
      <c r="Q605" t="s">
        <v>5012</v>
      </c>
      <c r="R605">
        <v>18</v>
      </c>
      <c r="S605">
        <v>147</v>
      </c>
      <c r="T605">
        <v>6</v>
      </c>
      <c r="U605" t="s">
        <v>1530</v>
      </c>
      <c r="V605" t="s">
        <v>5013</v>
      </c>
      <c r="W605">
        <v>25306</v>
      </c>
      <c r="X605" t="s">
        <v>2311</v>
      </c>
      <c r="Y605" t="s">
        <v>9463</v>
      </c>
      <c r="Z605" t="s">
        <v>9464</v>
      </c>
      <c r="AD605" t="s">
        <v>9465</v>
      </c>
      <c r="AE605">
        <v>5371</v>
      </c>
      <c r="AF605" t="s">
        <v>9466</v>
      </c>
      <c r="AG605" t="s">
        <v>9467</v>
      </c>
      <c r="AH605" t="s">
        <v>9468</v>
      </c>
      <c r="AI605" t="s">
        <v>3244</v>
      </c>
      <c r="AK605" t="s">
        <v>9469</v>
      </c>
      <c r="AL605">
        <v>0</v>
      </c>
      <c r="AM605">
        <v>12</v>
      </c>
      <c r="AN605">
        <v>30</v>
      </c>
      <c r="AO605">
        <v>32</v>
      </c>
      <c r="AP605">
        <v>0</v>
      </c>
    </row>
    <row r="606" spans="1:42" x14ac:dyDescent="0.35">
      <c r="A606" t="s">
        <v>9470</v>
      </c>
      <c r="B606" t="s">
        <v>788</v>
      </c>
      <c r="C606" t="s">
        <v>8918</v>
      </c>
      <c r="D606">
        <v>2016</v>
      </c>
      <c r="E606" t="s">
        <v>9471</v>
      </c>
      <c r="F606" t="s">
        <v>5367</v>
      </c>
      <c r="G606" t="s">
        <v>9472</v>
      </c>
      <c r="H606" t="s">
        <v>1329</v>
      </c>
      <c r="I606" t="s">
        <v>79</v>
      </c>
      <c r="J606" t="s">
        <v>9473</v>
      </c>
      <c r="K606" t="s">
        <v>1331</v>
      </c>
      <c r="L606" t="s">
        <v>230</v>
      </c>
      <c r="M606">
        <v>1</v>
      </c>
      <c r="N606">
        <v>60</v>
      </c>
      <c r="Q606" t="s">
        <v>5012</v>
      </c>
      <c r="R606">
        <v>23</v>
      </c>
      <c r="S606">
        <v>74</v>
      </c>
      <c r="T606">
        <v>19</v>
      </c>
      <c r="U606" t="s">
        <v>5013</v>
      </c>
      <c r="V606" t="s">
        <v>5013</v>
      </c>
      <c r="W606">
        <v>7684</v>
      </c>
      <c r="X606" t="s">
        <v>9474</v>
      </c>
      <c r="Y606" t="s">
        <v>9475</v>
      </c>
      <c r="Z606" t="s">
        <v>9476</v>
      </c>
      <c r="AA606" t="s">
        <v>9477</v>
      </c>
      <c r="AB606" t="s">
        <v>9478</v>
      </c>
      <c r="AD606" t="s">
        <v>9479</v>
      </c>
    </row>
    <row r="607" spans="1:42" x14ac:dyDescent="0.35">
      <c r="A607" t="s">
        <v>9480</v>
      </c>
      <c r="B607" t="s">
        <v>788</v>
      </c>
      <c r="C607" t="s">
        <v>9481</v>
      </c>
      <c r="D607">
        <v>2020</v>
      </c>
      <c r="E607" t="s">
        <v>9482</v>
      </c>
      <c r="F607" t="s">
        <v>5011</v>
      </c>
      <c r="G607" t="s">
        <v>9483</v>
      </c>
      <c r="H607" t="s">
        <v>1197</v>
      </c>
      <c r="I607" t="s">
        <v>79</v>
      </c>
      <c r="J607" t="s">
        <v>6850</v>
      </c>
      <c r="K607" t="s">
        <v>488</v>
      </c>
      <c r="L607" t="s">
        <v>150</v>
      </c>
      <c r="M607">
        <v>7</v>
      </c>
      <c r="N607">
        <v>84</v>
      </c>
      <c r="P607">
        <v>13</v>
      </c>
      <c r="Q607" t="s">
        <v>5012</v>
      </c>
      <c r="R607">
        <v>5</v>
      </c>
      <c r="S607">
        <v>11</v>
      </c>
      <c r="T607">
        <v>3</v>
      </c>
      <c r="U607" t="s">
        <v>1530</v>
      </c>
      <c r="V607" t="s">
        <v>1530</v>
      </c>
      <c r="W607">
        <v>6051</v>
      </c>
      <c r="X607" t="s">
        <v>2652</v>
      </c>
      <c r="Y607" t="s">
        <v>5330</v>
      </c>
      <c r="Z607" t="s">
        <v>5331</v>
      </c>
      <c r="AA607" t="s">
        <v>1718</v>
      </c>
      <c r="AB607" t="s">
        <v>5332</v>
      </c>
      <c r="AC607" t="s">
        <v>1719</v>
      </c>
      <c r="AD607" t="s">
        <v>9484</v>
      </c>
      <c r="AE607">
        <v>4877</v>
      </c>
      <c r="AF607" t="s">
        <v>581</v>
      </c>
      <c r="AG607" t="s">
        <v>5334</v>
      </c>
      <c r="AH607" t="s">
        <v>5335</v>
      </c>
      <c r="AI607" t="s">
        <v>1718</v>
      </c>
      <c r="AJ607" t="s">
        <v>5332</v>
      </c>
      <c r="AK607" t="s">
        <v>5336</v>
      </c>
      <c r="AL607">
        <v>0</v>
      </c>
      <c r="AM607">
        <v>29</v>
      </c>
      <c r="AN607">
        <v>43</v>
      </c>
      <c r="AO607">
        <v>12</v>
      </c>
      <c r="AP607">
        <v>0</v>
      </c>
    </row>
    <row r="608" spans="1:42" x14ac:dyDescent="0.35">
      <c r="A608" t="s">
        <v>9485</v>
      </c>
      <c r="B608" t="s">
        <v>788</v>
      </c>
      <c r="C608" t="s">
        <v>8918</v>
      </c>
      <c r="D608">
        <v>2024</v>
      </c>
      <c r="E608" t="s">
        <v>9486</v>
      </c>
      <c r="F608" t="s">
        <v>5011</v>
      </c>
      <c r="G608" t="s">
        <v>9487</v>
      </c>
      <c r="H608" t="s">
        <v>86</v>
      </c>
      <c r="I608" t="s">
        <v>79</v>
      </c>
      <c r="J608" t="s">
        <v>9488</v>
      </c>
      <c r="K608" t="s">
        <v>88</v>
      </c>
      <c r="L608" t="s">
        <v>89</v>
      </c>
      <c r="M608">
        <v>50</v>
      </c>
      <c r="N608">
        <v>200</v>
      </c>
      <c r="P608">
        <v>4</v>
      </c>
      <c r="Q608" t="s">
        <v>5012</v>
      </c>
      <c r="R608">
        <v>35</v>
      </c>
      <c r="S608">
        <v>48</v>
      </c>
      <c r="T608">
        <v>25</v>
      </c>
      <c r="U608" t="s">
        <v>1530</v>
      </c>
      <c r="V608" t="s">
        <v>5013</v>
      </c>
      <c r="W608">
        <v>7688</v>
      </c>
      <c r="X608" t="s">
        <v>2312</v>
      </c>
      <c r="Y608" t="s">
        <v>5283</v>
      </c>
      <c r="Z608" t="s">
        <v>5284</v>
      </c>
      <c r="AA608" t="s">
        <v>1864</v>
      </c>
      <c r="AB608" t="s">
        <v>5285</v>
      </c>
      <c r="AC608" t="s">
        <v>1865</v>
      </c>
      <c r="AD608" t="s">
        <v>9489</v>
      </c>
      <c r="AE608">
        <v>9363</v>
      </c>
      <c r="AF608" t="s">
        <v>553</v>
      </c>
      <c r="AG608" t="s">
        <v>5283</v>
      </c>
      <c r="AH608" t="s">
        <v>5287</v>
      </c>
      <c r="AI608" t="s">
        <v>1864</v>
      </c>
      <c r="AJ608" t="s">
        <v>5285</v>
      </c>
      <c r="AK608" t="s">
        <v>5288</v>
      </c>
      <c r="AL608">
        <v>0</v>
      </c>
      <c r="AM608">
        <v>24</v>
      </c>
      <c r="AN608">
        <v>112</v>
      </c>
      <c r="AO608">
        <v>64</v>
      </c>
      <c r="AP608">
        <v>0</v>
      </c>
    </row>
    <row r="609" spans="1:42" x14ac:dyDescent="0.35">
      <c r="A609" t="s">
        <v>9490</v>
      </c>
      <c r="B609" t="s">
        <v>788</v>
      </c>
      <c r="C609" t="s">
        <v>8918</v>
      </c>
      <c r="D609">
        <v>2026</v>
      </c>
      <c r="E609" t="s">
        <v>9491</v>
      </c>
      <c r="F609" t="s">
        <v>5011</v>
      </c>
      <c r="G609" t="s">
        <v>9492</v>
      </c>
      <c r="H609" t="s">
        <v>120</v>
      </c>
      <c r="I609" t="s">
        <v>79</v>
      </c>
      <c r="J609" t="s">
        <v>6782</v>
      </c>
      <c r="K609" t="s">
        <v>120</v>
      </c>
      <c r="L609" t="s">
        <v>104</v>
      </c>
      <c r="M609">
        <v>32</v>
      </c>
      <c r="N609">
        <v>180</v>
      </c>
      <c r="P609">
        <v>17</v>
      </c>
      <c r="Q609" t="s">
        <v>5042</v>
      </c>
      <c r="R609">
        <v>30</v>
      </c>
      <c r="S609">
        <v>110</v>
      </c>
      <c r="T609">
        <v>23</v>
      </c>
      <c r="U609" t="s">
        <v>1530</v>
      </c>
      <c r="V609" t="s">
        <v>5013</v>
      </c>
      <c r="W609">
        <v>7692</v>
      </c>
      <c r="X609" t="s">
        <v>2313</v>
      </c>
      <c r="Y609" t="s">
        <v>9493</v>
      </c>
      <c r="Z609" t="s">
        <v>9494</v>
      </c>
      <c r="AA609" t="s">
        <v>2314</v>
      </c>
      <c r="AB609" t="s">
        <v>9495</v>
      </c>
      <c r="AC609" t="s">
        <v>2315</v>
      </c>
      <c r="AD609" t="s">
        <v>9496</v>
      </c>
      <c r="AE609">
        <v>27313</v>
      </c>
      <c r="AF609" t="s">
        <v>5892</v>
      </c>
      <c r="AG609" t="s">
        <v>5893</v>
      </c>
      <c r="AH609" t="s">
        <v>5894</v>
      </c>
      <c r="AI609" t="s">
        <v>3788</v>
      </c>
      <c r="AK609" t="s">
        <v>5895</v>
      </c>
      <c r="AL609">
        <v>0</v>
      </c>
      <c r="AM609">
        <v>0</v>
      </c>
      <c r="AN609">
        <v>60</v>
      </c>
      <c r="AO609">
        <v>78</v>
      </c>
      <c r="AP609">
        <v>42</v>
      </c>
    </row>
    <row r="610" spans="1:42" x14ac:dyDescent="0.35">
      <c r="A610" t="s">
        <v>9497</v>
      </c>
      <c r="B610" t="s">
        <v>788</v>
      </c>
      <c r="C610" t="s">
        <v>8918</v>
      </c>
      <c r="D610">
        <v>2030</v>
      </c>
      <c r="E610" t="s">
        <v>9498</v>
      </c>
      <c r="F610" t="s">
        <v>5367</v>
      </c>
      <c r="G610" t="s">
        <v>9499</v>
      </c>
      <c r="H610" t="s">
        <v>86</v>
      </c>
      <c r="I610" t="s">
        <v>79</v>
      </c>
      <c r="J610" t="s">
        <v>9500</v>
      </c>
      <c r="K610" t="s">
        <v>88</v>
      </c>
      <c r="L610" t="s">
        <v>89</v>
      </c>
      <c r="M610">
        <v>51</v>
      </c>
      <c r="N610">
        <v>204</v>
      </c>
      <c r="P610">
        <v>12</v>
      </c>
      <c r="Q610" t="s">
        <v>5058</v>
      </c>
      <c r="R610">
        <v>17</v>
      </c>
      <c r="S610">
        <v>50</v>
      </c>
      <c r="T610">
        <v>14</v>
      </c>
      <c r="U610" t="s">
        <v>1530</v>
      </c>
      <c r="V610" t="s">
        <v>5013</v>
      </c>
      <c r="W610">
        <v>7698</v>
      </c>
      <c r="X610" t="s">
        <v>2316</v>
      </c>
      <c r="Y610" t="s">
        <v>9501</v>
      </c>
      <c r="Z610" t="s">
        <v>9502</v>
      </c>
      <c r="AA610" t="s">
        <v>2317</v>
      </c>
      <c r="AC610" t="s">
        <v>2318</v>
      </c>
      <c r="AD610" t="s">
        <v>9503</v>
      </c>
      <c r="AE610">
        <v>6660</v>
      </c>
      <c r="AF610" t="s">
        <v>9504</v>
      </c>
      <c r="AG610" t="s">
        <v>9501</v>
      </c>
      <c r="AH610" t="s">
        <v>9505</v>
      </c>
      <c r="AI610" t="s">
        <v>9506</v>
      </c>
      <c r="AJ610" t="s">
        <v>9507</v>
      </c>
      <c r="AK610" t="s">
        <v>9508</v>
      </c>
      <c r="AL610">
        <v>0</v>
      </c>
      <c r="AM610">
        <v>72</v>
      </c>
      <c r="AN610">
        <v>132</v>
      </c>
      <c r="AO610">
        <v>0</v>
      </c>
      <c r="AP610">
        <v>0</v>
      </c>
    </row>
    <row r="611" spans="1:42" x14ac:dyDescent="0.35">
      <c r="A611" t="s">
        <v>9509</v>
      </c>
      <c r="B611" t="s">
        <v>5218</v>
      </c>
      <c r="C611" t="s">
        <v>9510</v>
      </c>
      <c r="D611">
        <v>2063</v>
      </c>
      <c r="E611" t="s">
        <v>9511</v>
      </c>
      <c r="F611" t="s">
        <v>5011</v>
      </c>
      <c r="G611" t="s">
        <v>9512</v>
      </c>
      <c r="H611" t="s">
        <v>196</v>
      </c>
      <c r="I611" t="s">
        <v>79</v>
      </c>
      <c r="J611" t="s">
        <v>197</v>
      </c>
      <c r="K611" t="s">
        <v>198</v>
      </c>
      <c r="L611" t="s">
        <v>199</v>
      </c>
      <c r="M611">
        <v>9</v>
      </c>
      <c r="N611">
        <v>72</v>
      </c>
      <c r="Q611" t="s">
        <v>5012</v>
      </c>
      <c r="R611">
        <v>11</v>
      </c>
      <c r="S611">
        <v>60</v>
      </c>
      <c r="T611">
        <v>24</v>
      </c>
      <c r="U611" t="s">
        <v>1530</v>
      </c>
      <c r="V611" t="s">
        <v>1530</v>
      </c>
      <c r="W611">
        <v>7737</v>
      </c>
      <c r="X611" t="s">
        <v>2320</v>
      </c>
      <c r="Y611" t="s">
        <v>7100</v>
      </c>
      <c r="Z611" t="s">
        <v>7127</v>
      </c>
      <c r="AA611" t="s">
        <v>1721</v>
      </c>
      <c r="AB611" t="s">
        <v>7102</v>
      </c>
      <c r="AC611" t="s">
        <v>7128</v>
      </c>
      <c r="AD611" t="s">
        <v>9513</v>
      </c>
      <c r="AE611">
        <v>14229</v>
      </c>
      <c r="AF611" t="s">
        <v>654</v>
      </c>
      <c r="AG611" t="s">
        <v>7100</v>
      </c>
      <c r="AH611" t="s">
        <v>7101</v>
      </c>
      <c r="AI611" t="s">
        <v>1721</v>
      </c>
      <c r="AJ611" t="s">
        <v>7102</v>
      </c>
      <c r="AK611" t="s">
        <v>7103</v>
      </c>
      <c r="AL611">
        <v>0</v>
      </c>
      <c r="AM611">
        <v>16</v>
      </c>
      <c r="AN611">
        <v>44</v>
      </c>
      <c r="AO611">
        <v>12</v>
      </c>
      <c r="AP611">
        <v>0</v>
      </c>
    </row>
    <row r="612" spans="1:42" x14ac:dyDescent="0.35">
      <c r="A612" t="s">
        <v>9514</v>
      </c>
      <c r="B612" t="s">
        <v>788</v>
      </c>
      <c r="C612" t="s">
        <v>5052</v>
      </c>
      <c r="D612">
        <v>2068</v>
      </c>
      <c r="E612" t="s">
        <v>9515</v>
      </c>
      <c r="F612" t="s">
        <v>5011</v>
      </c>
      <c r="G612" t="s">
        <v>9516</v>
      </c>
      <c r="H612" t="s">
        <v>107</v>
      </c>
      <c r="I612" t="s">
        <v>79</v>
      </c>
      <c r="J612" t="s">
        <v>9517</v>
      </c>
      <c r="K612" t="s">
        <v>109</v>
      </c>
      <c r="L612" t="s">
        <v>110</v>
      </c>
      <c r="M612">
        <v>22</v>
      </c>
      <c r="N612">
        <v>152</v>
      </c>
      <c r="P612">
        <v>4</v>
      </c>
      <c r="Q612" t="s">
        <v>5058</v>
      </c>
      <c r="R612">
        <v>29</v>
      </c>
      <c r="S612">
        <v>145</v>
      </c>
      <c r="T612">
        <v>6</v>
      </c>
      <c r="U612" t="s">
        <v>1530</v>
      </c>
      <c r="V612" t="s">
        <v>5013</v>
      </c>
      <c r="W612">
        <v>7742</v>
      </c>
      <c r="X612" t="s">
        <v>2321</v>
      </c>
      <c r="Y612" t="s">
        <v>9518</v>
      </c>
      <c r="Z612" t="s">
        <v>9519</v>
      </c>
      <c r="AA612" t="s">
        <v>2123</v>
      </c>
      <c r="AB612" t="s">
        <v>9520</v>
      </c>
      <c r="AC612" t="s">
        <v>2124</v>
      </c>
      <c r="AD612" t="s">
        <v>9521</v>
      </c>
      <c r="AE612">
        <v>17008</v>
      </c>
      <c r="AF612" t="s">
        <v>9522</v>
      </c>
      <c r="AG612" t="s">
        <v>9523</v>
      </c>
      <c r="AH612" t="s">
        <v>9524</v>
      </c>
      <c r="AI612" t="s">
        <v>9525</v>
      </c>
      <c r="AJ612" t="s">
        <v>9526</v>
      </c>
      <c r="AK612" t="s">
        <v>9527</v>
      </c>
      <c r="AL612">
        <v>0</v>
      </c>
      <c r="AM612">
        <v>40</v>
      </c>
      <c r="AN612">
        <v>64</v>
      </c>
      <c r="AO612">
        <v>48</v>
      </c>
      <c r="AP612">
        <v>0</v>
      </c>
    </row>
    <row r="613" spans="1:42" x14ac:dyDescent="0.35">
      <c r="A613" t="s">
        <v>9528</v>
      </c>
      <c r="B613" t="s">
        <v>788</v>
      </c>
      <c r="C613" t="s">
        <v>5052</v>
      </c>
      <c r="D613">
        <v>2073</v>
      </c>
      <c r="E613" t="s">
        <v>9529</v>
      </c>
      <c r="F613" t="s">
        <v>5367</v>
      </c>
      <c r="G613" t="s">
        <v>9530</v>
      </c>
      <c r="H613" t="s">
        <v>5762</v>
      </c>
      <c r="I613" t="s">
        <v>79</v>
      </c>
      <c r="J613" t="s">
        <v>5763</v>
      </c>
      <c r="K613" t="s">
        <v>5764</v>
      </c>
      <c r="L613" t="s">
        <v>89</v>
      </c>
      <c r="M613">
        <v>3</v>
      </c>
      <c r="N613">
        <v>206</v>
      </c>
      <c r="P613">
        <v>6</v>
      </c>
      <c r="Q613" t="s">
        <v>5012</v>
      </c>
      <c r="R613">
        <v>21</v>
      </c>
      <c r="S613">
        <v>45</v>
      </c>
      <c r="T613">
        <v>21</v>
      </c>
      <c r="U613" t="s">
        <v>1530</v>
      </c>
      <c r="V613" t="s">
        <v>5013</v>
      </c>
      <c r="W613">
        <v>7748</v>
      </c>
      <c r="X613" t="s">
        <v>1801</v>
      </c>
      <c r="Y613" t="s">
        <v>9531</v>
      </c>
      <c r="Z613" t="s">
        <v>9532</v>
      </c>
      <c r="AA613" t="s">
        <v>1734</v>
      </c>
      <c r="AB613" t="s">
        <v>9533</v>
      </c>
      <c r="AC613" t="s">
        <v>1735</v>
      </c>
      <c r="AD613" t="s">
        <v>9534</v>
      </c>
      <c r="AE613">
        <v>15275</v>
      </c>
      <c r="AF613" t="s">
        <v>710</v>
      </c>
      <c r="AG613" t="s">
        <v>5919</v>
      </c>
      <c r="AH613" t="s">
        <v>5920</v>
      </c>
      <c r="AI613" t="s">
        <v>2378</v>
      </c>
      <c r="AK613" t="s">
        <v>5921</v>
      </c>
      <c r="AL613">
        <v>0</v>
      </c>
      <c r="AM613">
        <v>60</v>
      </c>
      <c r="AN613">
        <v>146</v>
      </c>
      <c r="AO613">
        <v>0</v>
      </c>
      <c r="AP613">
        <v>0</v>
      </c>
    </row>
    <row r="614" spans="1:42" x14ac:dyDescent="0.35">
      <c r="A614" t="s">
        <v>9535</v>
      </c>
      <c r="B614" t="s">
        <v>788</v>
      </c>
      <c r="C614" t="s">
        <v>5052</v>
      </c>
      <c r="D614">
        <v>2109</v>
      </c>
      <c r="E614" t="s">
        <v>9536</v>
      </c>
      <c r="F614" t="s">
        <v>5011</v>
      </c>
      <c r="G614" t="s">
        <v>9537</v>
      </c>
      <c r="H614" t="s">
        <v>1068</v>
      </c>
      <c r="I614" t="s">
        <v>79</v>
      </c>
      <c r="J614" t="s">
        <v>1069</v>
      </c>
      <c r="K614" t="s">
        <v>1070</v>
      </c>
      <c r="L614" t="s">
        <v>131</v>
      </c>
      <c r="M614">
        <v>16</v>
      </c>
      <c r="N614">
        <v>128</v>
      </c>
      <c r="P614">
        <v>19</v>
      </c>
      <c r="Q614" t="s">
        <v>5175</v>
      </c>
      <c r="R614">
        <v>11</v>
      </c>
      <c r="S614">
        <v>81</v>
      </c>
      <c r="T614">
        <v>31</v>
      </c>
      <c r="U614" t="s">
        <v>1530</v>
      </c>
      <c r="V614" t="s">
        <v>5013</v>
      </c>
      <c r="W614">
        <v>7780</v>
      </c>
      <c r="X614" t="s">
        <v>2615</v>
      </c>
      <c r="Z614" t="s">
        <v>9538</v>
      </c>
      <c r="AA614" t="s">
        <v>2557</v>
      </c>
      <c r="AB614" t="s">
        <v>9539</v>
      </c>
      <c r="AC614" t="s">
        <v>9540</v>
      </c>
      <c r="AD614" t="s">
        <v>9541</v>
      </c>
      <c r="AE614">
        <v>22612</v>
      </c>
      <c r="AF614" t="s">
        <v>756</v>
      </c>
      <c r="AG614" t="s">
        <v>5523</v>
      </c>
      <c r="AH614" t="s">
        <v>5524</v>
      </c>
      <c r="AI614" t="s">
        <v>4612</v>
      </c>
      <c r="AJ614" t="s">
        <v>5525</v>
      </c>
      <c r="AK614" t="s">
        <v>4613</v>
      </c>
      <c r="AL614">
        <v>0</v>
      </c>
      <c r="AM614">
        <v>0</v>
      </c>
      <c r="AN614">
        <v>72</v>
      </c>
      <c r="AO614">
        <v>56</v>
      </c>
      <c r="AP614">
        <v>0</v>
      </c>
    </row>
    <row r="615" spans="1:42" x14ac:dyDescent="0.35">
      <c r="A615" t="s">
        <v>9542</v>
      </c>
      <c r="B615" t="s">
        <v>788</v>
      </c>
      <c r="C615" t="s">
        <v>5052</v>
      </c>
      <c r="D615">
        <v>2116</v>
      </c>
      <c r="E615" t="s">
        <v>9543</v>
      </c>
      <c r="F615" t="s">
        <v>5367</v>
      </c>
      <c r="G615" t="s">
        <v>9544</v>
      </c>
      <c r="H615" t="s">
        <v>9160</v>
      </c>
      <c r="I615" t="s">
        <v>79</v>
      </c>
      <c r="J615" t="s">
        <v>9161</v>
      </c>
      <c r="K615" t="s">
        <v>300</v>
      </c>
      <c r="L615" t="s">
        <v>104</v>
      </c>
      <c r="M615">
        <v>1</v>
      </c>
      <c r="N615">
        <v>230</v>
      </c>
      <c r="Q615" t="s">
        <v>5012</v>
      </c>
      <c r="R615">
        <v>3</v>
      </c>
      <c r="S615">
        <v>70</v>
      </c>
      <c r="T615">
        <v>8</v>
      </c>
      <c r="U615" t="s">
        <v>1530</v>
      </c>
      <c r="V615" t="s">
        <v>5013</v>
      </c>
      <c r="W615">
        <v>7785</v>
      </c>
      <c r="X615" t="s">
        <v>2570</v>
      </c>
      <c r="Y615" t="s">
        <v>9531</v>
      </c>
      <c r="Z615" t="s">
        <v>9532</v>
      </c>
      <c r="AA615" t="s">
        <v>1734</v>
      </c>
      <c r="AB615" t="s">
        <v>9533</v>
      </c>
      <c r="AC615" t="s">
        <v>1735</v>
      </c>
      <c r="AD615" t="s">
        <v>9545</v>
      </c>
      <c r="AE615">
        <v>22612</v>
      </c>
      <c r="AF615" t="s">
        <v>756</v>
      </c>
      <c r="AG615" t="s">
        <v>5523</v>
      </c>
      <c r="AH615" t="s">
        <v>5524</v>
      </c>
      <c r="AI615" t="s">
        <v>4612</v>
      </c>
      <c r="AJ615" t="s">
        <v>5525</v>
      </c>
      <c r="AK615" t="s">
        <v>4613</v>
      </c>
      <c r="AL615">
        <v>0</v>
      </c>
      <c r="AM615">
        <v>90</v>
      </c>
      <c r="AN615">
        <v>140</v>
      </c>
      <c r="AO615">
        <v>0</v>
      </c>
      <c r="AP615">
        <v>0</v>
      </c>
    </row>
    <row r="616" spans="1:42" x14ac:dyDescent="0.35">
      <c r="A616" t="s">
        <v>9546</v>
      </c>
      <c r="B616" t="s">
        <v>788</v>
      </c>
      <c r="C616" t="s">
        <v>5052</v>
      </c>
      <c r="D616">
        <v>2128</v>
      </c>
      <c r="E616" t="s">
        <v>9547</v>
      </c>
      <c r="F616" t="s">
        <v>5011</v>
      </c>
      <c r="G616" t="s">
        <v>9548</v>
      </c>
      <c r="H616" t="s">
        <v>284</v>
      </c>
      <c r="I616" t="s">
        <v>79</v>
      </c>
      <c r="J616" t="s">
        <v>3038</v>
      </c>
      <c r="K616" t="s">
        <v>286</v>
      </c>
      <c r="L616" t="s">
        <v>99</v>
      </c>
      <c r="M616">
        <v>52</v>
      </c>
      <c r="N616">
        <v>250</v>
      </c>
      <c r="P616">
        <v>3</v>
      </c>
      <c r="Q616" t="s">
        <v>5012</v>
      </c>
      <c r="R616">
        <v>20</v>
      </c>
      <c r="S616">
        <v>125</v>
      </c>
      <c r="T616">
        <v>26</v>
      </c>
      <c r="U616" t="s">
        <v>1530</v>
      </c>
      <c r="V616" t="s">
        <v>5013</v>
      </c>
      <c r="W616">
        <v>25234</v>
      </c>
      <c r="X616" t="s">
        <v>2327</v>
      </c>
      <c r="Y616" t="s">
        <v>5746</v>
      </c>
      <c r="Z616" t="s">
        <v>5384</v>
      </c>
      <c r="AA616" t="s">
        <v>1688</v>
      </c>
      <c r="AC616" t="s">
        <v>1689</v>
      </c>
      <c r="AD616" t="s">
        <v>9549</v>
      </c>
      <c r="AE616">
        <v>20724</v>
      </c>
      <c r="AF616" t="s">
        <v>551</v>
      </c>
      <c r="AG616" t="s">
        <v>5386</v>
      </c>
      <c r="AH616" t="s">
        <v>5387</v>
      </c>
      <c r="AI616" t="s">
        <v>5388</v>
      </c>
      <c r="AJ616" t="s">
        <v>5389</v>
      </c>
      <c r="AK616" t="s">
        <v>5390</v>
      </c>
      <c r="AL616">
        <v>0</v>
      </c>
      <c r="AM616">
        <v>0</v>
      </c>
      <c r="AN616">
        <v>128</v>
      </c>
      <c r="AO616">
        <v>122</v>
      </c>
      <c r="AP616">
        <v>0</v>
      </c>
    </row>
    <row r="617" spans="1:42" x14ac:dyDescent="0.35">
      <c r="A617" t="s">
        <v>9550</v>
      </c>
      <c r="B617" t="s">
        <v>788</v>
      </c>
      <c r="C617" t="s">
        <v>5052</v>
      </c>
      <c r="D617">
        <v>2134</v>
      </c>
      <c r="E617" t="s">
        <v>9551</v>
      </c>
      <c r="F617" t="s">
        <v>5011</v>
      </c>
      <c r="G617" t="s">
        <v>9552</v>
      </c>
      <c r="H617" t="s">
        <v>107</v>
      </c>
      <c r="I617" t="s">
        <v>79</v>
      </c>
      <c r="J617" t="s">
        <v>2398</v>
      </c>
      <c r="K617" t="s">
        <v>109</v>
      </c>
      <c r="L617" t="s">
        <v>110</v>
      </c>
      <c r="M617">
        <v>30</v>
      </c>
      <c r="N617">
        <v>120</v>
      </c>
      <c r="P617">
        <v>5</v>
      </c>
      <c r="Q617" t="s">
        <v>5353</v>
      </c>
      <c r="R617">
        <v>29</v>
      </c>
      <c r="S617">
        <v>140</v>
      </c>
      <c r="T617">
        <v>6</v>
      </c>
      <c r="U617" t="s">
        <v>1530</v>
      </c>
      <c r="V617" t="s">
        <v>5013</v>
      </c>
      <c r="W617">
        <v>7807</v>
      </c>
      <c r="X617" t="s">
        <v>2329</v>
      </c>
      <c r="Y617" t="s">
        <v>6536</v>
      </c>
      <c r="Z617" t="s">
        <v>9553</v>
      </c>
      <c r="AA617" t="s">
        <v>2330</v>
      </c>
      <c r="AB617" t="s">
        <v>6541</v>
      </c>
      <c r="AC617" t="s">
        <v>2331</v>
      </c>
      <c r="AD617" t="s">
        <v>9554</v>
      </c>
      <c r="AE617">
        <v>15275</v>
      </c>
      <c r="AF617" t="s">
        <v>710</v>
      </c>
      <c r="AG617" t="s">
        <v>5919</v>
      </c>
      <c r="AH617" t="s">
        <v>5920</v>
      </c>
      <c r="AI617" t="s">
        <v>2378</v>
      </c>
      <c r="AK617" t="s">
        <v>5921</v>
      </c>
      <c r="AL617">
        <v>0</v>
      </c>
      <c r="AM617">
        <v>36</v>
      </c>
      <c r="AN617">
        <v>48</v>
      </c>
      <c r="AO617">
        <v>36</v>
      </c>
      <c r="AP617">
        <v>0</v>
      </c>
    </row>
    <row r="618" spans="1:42" x14ac:dyDescent="0.35">
      <c r="A618" t="s">
        <v>9555</v>
      </c>
      <c r="B618" t="s">
        <v>788</v>
      </c>
      <c r="C618" t="s">
        <v>5429</v>
      </c>
      <c r="D618">
        <v>1798</v>
      </c>
      <c r="E618" t="s">
        <v>9556</v>
      </c>
      <c r="F618" t="s">
        <v>5011</v>
      </c>
      <c r="G618" t="s">
        <v>9557</v>
      </c>
      <c r="H618" t="s">
        <v>1092</v>
      </c>
      <c r="I618" t="s">
        <v>79</v>
      </c>
      <c r="J618" t="s">
        <v>1093</v>
      </c>
      <c r="K618" t="s">
        <v>508</v>
      </c>
      <c r="L618" t="s">
        <v>89</v>
      </c>
      <c r="M618">
        <v>18</v>
      </c>
      <c r="N618">
        <v>72</v>
      </c>
      <c r="P618">
        <v>6</v>
      </c>
      <c r="Q618" t="s">
        <v>5012</v>
      </c>
      <c r="R618">
        <v>31</v>
      </c>
      <c r="S618">
        <v>52</v>
      </c>
      <c r="T618">
        <v>5</v>
      </c>
      <c r="U618" t="s">
        <v>1530</v>
      </c>
      <c r="V618" t="s">
        <v>5013</v>
      </c>
      <c r="W618">
        <v>7419</v>
      </c>
      <c r="X618" t="s">
        <v>2284</v>
      </c>
      <c r="Y618" t="s">
        <v>5610</v>
      </c>
      <c r="Z618" t="s">
        <v>5611</v>
      </c>
      <c r="AA618" t="s">
        <v>1724</v>
      </c>
      <c r="AB618" t="s">
        <v>5612</v>
      </c>
      <c r="AC618" t="s">
        <v>1725</v>
      </c>
      <c r="AD618" t="s">
        <v>9558</v>
      </c>
      <c r="AE618">
        <v>24178</v>
      </c>
      <c r="AF618" t="s">
        <v>5614</v>
      </c>
      <c r="AG618" t="s">
        <v>5610</v>
      </c>
      <c r="AH618" t="s">
        <v>5615</v>
      </c>
      <c r="AI618" t="s">
        <v>1724</v>
      </c>
      <c r="AJ618" t="s">
        <v>5612</v>
      </c>
      <c r="AK618" t="s">
        <v>5616</v>
      </c>
      <c r="AL618">
        <v>0</v>
      </c>
      <c r="AM618">
        <v>12</v>
      </c>
      <c r="AN618">
        <v>36</v>
      </c>
      <c r="AO618">
        <v>24</v>
      </c>
      <c r="AP618">
        <v>0</v>
      </c>
    </row>
    <row r="619" spans="1:42" x14ac:dyDescent="0.35">
      <c r="A619" t="s">
        <v>9559</v>
      </c>
      <c r="B619" t="s">
        <v>788</v>
      </c>
      <c r="C619" t="s">
        <v>5429</v>
      </c>
      <c r="D619">
        <v>1800</v>
      </c>
      <c r="E619" t="s">
        <v>9407</v>
      </c>
      <c r="F619" t="s">
        <v>5011</v>
      </c>
      <c r="G619" t="s">
        <v>9560</v>
      </c>
      <c r="H619" t="s">
        <v>9561</v>
      </c>
      <c r="I619" t="s">
        <v>79</v>
      </c>
      <c r="J619" t="s">
        <v>9562</v>
      </c>
      <c r="K619" t="s">
        <v>9563</v>
      </c>
      <c r="L619" t="s">
        <v>131</v>
      </c>
      <c r="M619">
        <v>28</v>
      </c>
      <c r="N619">
        <v>112</v>
      </c>
      <c r="P619">
        <v>77</v>
      </c>
      <c r="Q619" t="s">
        <v>5012</v>
      </c>
      <c r="R619">
        <v>11</v>
      </c>
      <c r="S619">
        <v>72</v>
      </c>
      <c r="T619">
        <v>28</v>
      </c>
      <c r="U619" t="s">
        <v>5013</v>
      </c>
      <c r="V619" t="s">
        <v>5013</v>
      </c>
      <c r="W619">
        <v>24460</v>
      </c>
      <c r="X619" t="s">
        <v>9564</v>
      </c>
      <c r="Y619" t="s">
        <v>5610</v>
      </c>
      <c r="Z619" t="s">
        <v>5611</v>
      </c>
      <c r="AA619" t="s">
        <v>1724</v>
      </c>
      <c r="AB619" t="s">
        <v>5612</v>
      </c>
      <c r="AC619" t="s">
        <v>1725</v>
      </c>
      <c r="AD619" t="s">
        <v>9565</v>
      </c>
      <c r="AE619">
        <v>24178</v>
      </c>
      <c r="AF619" t="s">
        <v>5614</v>
      </c>
      <c r="AG619" t="s">
        <v>5610</v>
      </c>
      <c r="AH619" t="s">
        <v>5615</v>
      </c>
      <c r="AI619" t="s">
        <v>1724</v>
      </c>
      <c r="AJ619" t="s">
        <v>5612</v>
      </c>
      <c r="AK619" t="s">
        <v>5616</v>
      </c>
      <c r="AL619">
        <v>0</v>
      </c>
      <c r="AM619">
        <v>0</v>
      </c>
      <c r="AN619">
        <v>72</v>
      </c>
      <c r="AO619">
        <v>40</v>
      </c>
      <c r="AP619">
        <v>0</v>
      </c>
    </row>
    <row r="620" spans="1:42" x14ac:dyDescent="0.35">
      <c r="A620" t="s">
        <v>9566</v>
      </c>
      <c r="B620" t="s">
        <v>788</v>
      </c>
      <c r="C620" t="s">
        <v>8918</v>
      </c>
      <c r="D620">
        <v>1979</v>
      </c>
      <c r="E620" t="s">
        <v>9567</v>
      </c>
      <c r="F620" t="s">
        <v>5011</v>
      </c>
      <c r="G620" t="s">
        <v>9568</v>
      </c>
      <c r="H620" t="s">
        <v>1393</v>
      </c>
      <c r="I620" t="s">
        <v>79</v>
      </c>
      <c r="J620" t="s">
        <v>6367</v>
      </c>
      <c r="K620" t="s">
        <v>1395</v>
      </c>
      <c r="L620" t="s">
        <v>230</v>
      </c>
      <c r="M620">
        <v>1</v>
      </c>
      <c r="N620">
        <v>165</v>
      </c>
      <c r="P620">
        <v>22</v>
      </c>
      <c r="Q620" t="s">
        <v>5012</v>
      </c>
      <c r="R620">
        <v>28</v>
      </c>
      <c r="S620">
        <v>42</v>
      </c>
      <c r="T620">
        <v>21</v>
      </c>
      <c r="U620" t="s">
        <v>1530</v>
      </c>
      <c r="V620" t="s">
        <v>5013</v>
      </c>
      <c r="W620">
        <v>7648</v>
      </c>
      <c r="X620" t="s">
        <v>2651</v>
      </c>
      <c r="Y620" t="s">
        <v>9569</v>
      </c>
      <c r="Z620" t="s">
        <v>5701</v>
      </c>
      <c r="AA620" t="s">
        <v>1792</v>
      </c>
      <c r="AB620" t="s">
        <v>5702</v>
      </c>
      <c r="AC620" t="s">
        <v>1793</v>
      </c>
      <c r="AD620" t="s">
        <v>9570</v>
      </c>
      <c r="AE620">
        <v>8451</v>
      </c>
      <c r="AF620" t="s">
        <v>548</v>
      </c>
      <c r="AG620" t="s">
        <v>5017</v>
      </c>
      <c r="AH620" t="s">
        <v>5018</v>
      </c>
      <c r="AI620" t="s">
        <v>5019</v>
      </c>
      <c r="AJ620" t="s">
        <v>5020</v>
      </c>
      <c r="AK620" t="s">
        <v>5021</v>
      </c>
      <c r="AL620">
        <v>68</v>
      </c>
      <c r="AM620">
        <v>75</v>
      </c>
      <c r="AN620">
        <v>22</v>
      </c>
      <c r="AO620">
        <v>0</v>
      </c>
      <c r="AP620">
        <v>0</v>
      </c>
    </row>
    <row r="621" spans="1:42" x14ac:dyDescent="0.35">
      <c r="A621" t="s">
        <v>9571</v>
      </c>
      <c r="B621" t="s">
        <v>788</v>
      </c>
      <c r="C621" t="s">
        <v>5429</v>
      </c>
      <c r="D621">
        <v>1824</v>
      </c>
      <c r="E621" t="s">
        <v>9572</v>
      </c>
      <c r="F621" t="s">
        <v>5011</v>
      </c>
      <c r="G621" t="s">
        <v>9573</v>
      </c>
      <c r="H621" t="s">
        <v>120</v>
      </c>
      <c r="I621" t="s">
        <v>79</v>
      </c>
      <c r="J621" t="s">
        <v>259</v>
      </c>
      <c r="K621" t="s">
        <v>120</v>
      </c>
      <c r="L621" t="s">
        <v>104</v>
      </c>
      <c r="M621">
        <v>28</v>
      </c>
      <c r="N621">
        <v>125</v>
      </c>
      <c r="P621">
        <v>5</v>
      </c>
      <c r="Q621" t="s">
        <v>5175</v>
      </c>
      <c r="R621">
        <v>33</v>
      </c>
      <c r="S621">
        <v>111</v>
      </c>
      <c r="T621">
        <v>23</v>
      </c>
      <c r="U621" t="s">
        <v>1530</v>
      </c>
      <c r="V621" t="s">
        <v>5013</v>
      </c>
      <c r="W621">
        <v>28318</v>
      </c>
      <c r="X621" t="s">
        <v>2935</v>
      </c>
      <c r="Z621" t="s">
        <v>9574</v>
      </c>
      <c r="AD621" t="s">
        <v>9575</v>
      </c>
      <c r="AE621">
        <v>27313</v>
      </c>
      <c r="AF621" t="s">
        <v>5892</v>
      </c>
      <c r="AG621" t="s">
        <v>5893</v>
      </c>
      <c r="AH621" t="s">
        <v>5894</v>
      </c>
      <c r="AI621" t="s">
        <v>3788</v>
      </c>
      <c r="AK621" t="s">
        <v>5895</v>
      </c>
      <c r="AL621">
        <v>0</v>
      </c>
      <c r="AM621">
        <v>0</v>
      </c>
      <c r="AN621">
        <v>0</v>
      </c>
      <c r="AO621">
        <v>125</v>
      </c>
      <c r="AP621">
        <v>0</v>
      </c>
    </row>
    <row r="622" spans="1:42" x14ac:dyDescent="0.35">
      <c r="A622" t="s">
        <v>9576</v>
      </c>
      <c r="B622" t="s">
        <v>788</v>
      </c>
      <c r="C622" t="s">
        <v>5429</v>
      </c>
      <c r="D622">
        <v>1831</v>
      </c>
      <c r="E622" t="s">
        <v>9577</v>
      </c>
      <c r="F622" t="s">
        <v>5011</v>
      </c>
      <c r="G622" t="s">
        <v>9578</v>
      </c>
      <c r="H622" t="s">
        <v>6701</v>
      </c>
      <c r="I622" t="s">
        <v>79</v>
      </c>
      <c r="J622" t="s">
        <v>6702</v>
      </c>
      <c r="K622" t="s">
        <v>379</v>
      </c>
      <c r="L622" t="s">
        <v>89</v>
      </c>
      <c r="M622">
        <v>8</v>
      </c>
      <c r="N622">
        <v>32</v>
      </c>
      <c r="Q622" t="s">
        <v>5012</v>
      </c>
      <c r="R622">
        <v>35</v>
      </c>
      <c r="S622">
        <v>17</v>
      </c>
      <c r="T622">
        <v>21</v>
      </c>
      <c r="U622" t="s">
        <v>1530</v>
      </c>
      <c r="V622" t="s">
        <v>5013</v>
      </c>
      <c r="W622">
        <v>7469</v>
      </c>
      <c r="X622" t="s">
        <v>2732</v>
      </c>
      <c r="Y622" t="s">
        <v>9579</v>
      </c>
      <c r="Z622" t="s">
        <v>9580</v>
      </c>
      <c r="AC622" t="s">
        <v>2733</v>
      </c>
      <c r="AD622" t="s">
        <v>9581</v>
      </c>
      <c r="AE622">
        <v>21734</v>
      </c>
      <c r="AF622" t="s">
        <v>9582</v>
      </c>
      <c r="AG622" t="s">
        <v>9583</v>
      </c>
      <c r="AH622" t="s">
        <v>9580</v>
      </c>
      <c r="AI622" t="s">
        <v>9584</v>
      </c>
      <c r="AJ622" t="s">
        <v>9585</v>
      </c>
      <c r="AK622" t="s">
        <v>2733</v>
      </c>
      <c r="AL622">
        <v>0</v>
      </c>
      <c r="AM622">
        <v>0</v>
      </c>
      <c r="AN622">
        <v>8</v>
      </c>
      <c r="AO622">
        <v>16</v>
      </c>
      <c r="AP622">
        <v>8</v>
      </c>
    </row>
    <row r="623" spans="1:42" x14ac:dyDescent="0.35">
      <c r="A623" t="s">
        <v>9586</v>
      </c>
      <c r="B623" t="s">
        <v>788</v>
      </c>
      <c r="C623" t="s">
        <v>8603</v>
      </c>
      <c r="D623">
        <v>4147</v>
      </c>
      <c r="E623" t="s">
        <v>9587</v>
      </c>
      <c r="F623" t="s">
        <v>5367</v>
      </c>
      <c r="G623" t="s">
        <v>9588</v>
      </c>
      <c r="H623" t="s">
        <v>9589</v>
      </c>
      <c r="I623" t="s">
        <v>79</v>
      </c>
      <c r="J623" t="s">
        <v>6870</v>
      </c>
      <c r="K623" t="s">
        <v>109</v>
      </c>
      <c r="L623" t="s">
        <v>110</v>
      </c>
      <c r="M623">
        <v>6</v>
      </c>
      <c r="N623">
        <v>248</v>
      </c>
      <c r="P623">
        <v>12</v>
      </c>
      <c r="Q623" t="s">
        <v>5012</v>
      </c>
      <c r="R623">
        <v>29</v>
      </c>
      <c r="S623">
        <v>144</v>
      </c>
      <c r="T623">
        <v>6</v>
      </c>
      <c r="U623" t="s">
        <v>1530</v>
      </c>
      <c r="V623" t="s">
        <v>5013</v>
      </c>
      <c r="W623">
        <v>15132</v>
      </c>
      <c r="X623" t="s">
        <v>2800</v>
      </c>
      <c r="Y623" t="s">
        <v>9590</v>
      </c>
      <c r="Z623" t="s">
        <v>9591</v>
      </c>
      <c r="AC623" t="s">
        <v>2493</v>
      </c>
      <c r="AD623" t="s">
        <v>9592</v>
      </c>
      <c r="AE623">
        <v>26585</v>
      </c>
      <c r="AF623" t="s">
        <v>9077</v>
      </c>
      <c r="AG623" t="s">
        <v>9078</v>
      </c>
      <c r="AH623" t="s">
        <v>9079</v>
      </c>
      <c r="AI623" t="s">
        <v>9080</v>
      </c>
      <c r="AK623" t="s">
        <v>9081</v>
      </c>
      <c r="AL623">
        <v>0</v>
      </c>
      <c r="AM623">
        <v>90</v>
      </c>
      <c r="AN623">
        <v>158</v>
      </c>
      <c r="AO623">
        <v>0</v>
      </c>
      <c r="AP623">
        <v>0</v>
      </c>
    </row>
    <row r="624" spans="1:42" x14ac:dyDescent="0.35">
      <c r="A624" t="s">
        <v>9593</v>
      </c>
      <c r="B624" t="s">
        <v>5218</v>
      </c>
      <c r="C624" t="s">
        <v>5180</v>
      </c>
      <c r="D624">
        <v>4222</v>
      </c>
      <c r="E624" t="s">
        <v>9594</v>
      </c>
      <c r="F624" t="s">
        <v>5011</v>
      </c>
      <c r="G624" t="s">
        <v>9595</v>
      </c>
      <c r="H624" t="s">
        <v>2850</v>
      </c>
      <c r="I624" t="s">
        <v>79</v>
      </c>
      <c r="J624" t="s">
        <v>1399</v>
      </c>
      <c r="K624" t="s">
        <v>508</v>
      </c>
      <c r="L624" t="s">
        <v>89</v>
      </c>
      <c r="M624">
        <v>9</v>
      </c>
      <c r="N624">
        <v>180</v>
      </c>
      <c r="P624">
        <v>10</v>
      </c>
      <c r="Q624" t="s">
        <v>5042</v>
      </c>
      <c r="R624">
        <v>31</v>
      </c>
      <c r="S624">
        <v>20</v>
      </c>
      <c r="T624">
        <v>5</v>
      </c>
      <c r="U624" t="s">
        <v>1530</v>
      </c>
      <c r="V624" t="s">
        <v>5013</v>
      </c>
      <c r="W624">
        <v>15680</v>
      </c>
      <c r="X624" t="s">
        <v>2798</v>
      </c>
      <c r="Y624" t="s">
        <v>9596</v>
      </c>
      <c r="Z624" t="s">
        <v>9597</v>
      </c>
      <c r="AA624" t="s">
        <v>2490</v>
      </c>
      <c r="AB624" t="s">
        <v>9598</v>
      </c>
      <c r="AC624" t="s">
        <v>2491</v>
      </c>
      <c r="AD624" t="s">
        <v>9599</v>
      </c>
      <c r="AE624">
        <v>23989</v>
      </c>
      <c r="AF624" t="s">
        <v>9600</v>
      </c>
      <c r="AG624" t="s">
        <v>9601</v>
      </c>
      <c r="AH624" t="s">
        <v>9602</v>
      </c>
      <c r="AI624" t="s">
        <v>9603</v>
      </c>
      <c r="AJ624" t="s">
        <v>9598</v>
      </c>
      <c r="AK624" t="s">
        <v>4063</v>
      </c>
      <c r="AL624">
        <v>0</v>
      </c>
      <c r="AM624">
        <v>36</v>
      </c>
      <c r="AN624">
        <v>72</v>
      </c>
      <c r="AO624">
        <v>64</v>
      </c>
      <c r="AP624">
        <v>8</v>
      </c>
    </row>
    <row r="625" spans="1:42" x14ac:dyDescent="0.35">
      <c r="A625" t="s">
        <v>9604</v>
      </c>
      <c r="B625" t="s">
        <v>788</v>
      </c>
      <c r="C625" t="s">
        <v>8918</v>
      </c>
      <c r="D625">
        <v>1855</v>
      </c>
      <c r="E625" t="s">
        <v>9605</v>
      </c>
      <c r="F625" t="s">
        <v>5011</v>
      </c>
      <c r="G625" t="s">
        <v>9606</v>
      </c>
      <c r="H625" t="s">
        <v>288</v>
      </c>
      <c r="I625" t="s">
        <v>79</v>
      </c>
      <c r="J625" t="s">
        <v>289</v>
      </c>
      <c r="K625" t="s">
        <v>109</v>
      </c>
      <c r="L625" t="s">
        <v>110</v>
      </c>
      <c r="M625">
        <v>31</v>
      </c>
      <c r="N625">
        <v>124</v>
      </c>
      <c r="P625">
        <v>27</v>
      </c>
      <c r="Q625" t="s">
        <v>5058</v>
      </c>
      <c r="R625">
        <v>10</v>
      </c>
      <c r="S625">
        <v>130</v>
      </c>
      <c r="T625">
        <v>7</v>
      </c>
      <c r="U625" t="s">
        <v>5013</v>
      </c>
      <c r="V625" t="s">
        <v>5013</v>
      </c>
      <c r="W625">
        <v>7316</v>
      </c>
      <c r="X625" t="s">
        <v>9607</v>
      </c>
      <c r="Y625" t="s">
        <v>9608</v>
      </c>
      <c r="Z625" t="s">
        <v>9609</v>
      </c>
      <c r="AA625" t="s">
        <v>9610</v>
      </c>
      <c r="AB625" t="s">
        <v>9611</v>
      </c>
      <c r="AC625" t="s">
        <v>9612</v>
      </c>
      <c r="AD625" t="s">
        <v>9613</v>
      </c>
      <c r="AE625">
        <v>15595</v>
      </c>
      <c r="AF625" t="s">
        <v>9614</v>
      </c>
      <c r="AG625" t="s">
        <v>9615</v>
      </c>
      <c r="AH625" t="s">
        <v>9609</v>
      </c>
      <c r="AI625" t="s">
        <v>9616</v>
      </c>
      <c r="AJ625" t="s">
        <v>9617</v>
      </c>
      <c r="AL625">
        <v>0</v>
      </c>
      <c r="AM625">
        <v>0</v>
      </c>
      <c r="AN625">
        <v>22</v>
      </c>
      <c r="AO625">
        <v>60</v>
      </c>
      <c r="AP625">
        <v>42</v>
      </c>
    </row>
    <row r="626" spans="1:42" x14ac:dyDescent="0.35">
      <c r="A626" t="s">
        <v>9618</v>
      </c>
      <c r="B626" t="s">
        <v>788</v>
      </c>
      <c r="C626" t="s">
        <v>8918</v>
      </c>
      <c r="D626">
        <v>1857</v>
      </c>
      <c r="E626" t="s">
        <v>9619</v>
      </c>
      <c r="F626" t="s">
        <v>5011</v>
      </c>
      <c r="G626" t="s">
        <v>9620</v>
      </c>
      <c r="H626" t="s">
        <v>9621</v>
      </c>
      <c r="I626" t="s">
        <v>79</v>
      </c>
      <c r="J626" t="s">
        <v>9622</v>
      </c>
      <c r="K626" t="s">
        <v>1973</v>
      </c>
      <c r="L626" t="s">
        <v>110</v>
      </c>
      <c r="M626">
        <v>28</v>
      </c>
      <c r="N626">
        <v>112</v>
      </c>
      <c r="Q626" t="s">
        <v>5058</v>
      </c>
      <c r="R626">
        <v>22</v>
      </c>
      <c r="S626">
        <v>85</v>
      </c>
      <c r="T626">
        <v>18</v>
      </c>
      <c r="U626" t="s">
        <v>1530</v>
      </c>
      <c r="V626" t="s">
        <v>5013</v>
      </c>
      <c r="W626">
        <v>28112</v>
      </c>
      <c r="X626" t="s">
        <v>1775</v>
      </c>
      <c r="Y626" t="s">
        <v>9623</v>
      </c>
      <c r="Z626" t="s">
        <v>9425</v>
      </c>
      <c r="AA626" t="s">
        <v>1748</v>
      </c>
      <c r="AC626" t="s">
        <v>1749</v>
      </c>
      <c r="AD626" t="s">
        <v>9624</v>
      </c>
      <c r="AE626">
        <v>27132</v>
      </c>
      <c r="AF626" t="s">
        <v>9427</v>
      </c>
      <c r="AG626" t="s">
        <v>9428</v>
      </c>
      <c r="AH626" t="s">
        <v>9429</v>
      </c>
      <c r="AI626" t="s">
        <v>9430</v>
      </c>
      <c r="AK626" t="s">
        <v>9431</v>
      </c>
      <c r="AL626">
        <v>0</v>
      </c>
      <c r="AM626">
        <v>20</v>
      </c>
      <c r="AN626">
        <v>56</v>
      </c>
      <c r="AO626">
        <v>36</v>
      </c>
      <c r="AP626">
        <v>0</v>
      </c>
    </row>
    <row r="627" spans="1:42" x14ac:dyDescent="0.35">
      <c r="A627" t="s">
        <v>9625</v>
      </c>
      <c r="B627" t="s">
        <v>788</v>
      </c>
      <c r="C627" t="s">
        <v>8918</v>
      </c>
      <c r="D627">
        <v>1863</v>
      </c>
      <c r="E627" t="s">
        <v>9626</v>
      </c>
      <c r="F627" t="s">
        <v>5367</v>
      </c>
      <c r="G627" t="s">
        <v>9627</v>
      </c>
      <c r="H627" t="s">
        <v>795</v>
      </c>
      <c r="I627" t="s">
        <v>79</v>
      </c>
      <c r="J627" t="s">
        <v>438</v>
      </c>
      <c r="K627" t="s">
        <v>103</v>
      </c>
      <c r="L627" t="s">
        <v>104</v>
      </c>
      <c r="M627">
        <v>10</v>
      </c>
      <c r="N627">
        <v>240</v>
      </c>
      <c r="P627">
        <v>2</v>
      </c>
      <c r="Q627" t="s">
        <v>5012</v>
      </c>
      <c r="R627">
        <v>26</v>
      </c>
      <c r="S627">
        <v>91</v>
      </c>
      <c r="T627">
        <v>9</v>
      </c>
      <c r="U627" t="s">
        <v>1530</v>
      </c>
      <c r="V627" t="s">
        <v>5013</v>
      </c>
      <c r="W627">
        <v>7504</v>
      </c>
      <c r="X627" t="s">
        <v>1780</v>
      </c>
      <c r="AD627" t="s">
        <v>9628</v>
      </c>
      <c r="AE627">
        <v>16708</v>
      </c>
      <c r="AF627" t="s">
        <v>9164</v>
      </c>
      <c r="AG627" t="s">
        <v>9165</v>
      </c>
      <c r="AH627" t="s">
        <v>9166</v>
      </c>
      <c r="AI627" t="s">
        <v>9167</v>
      </c>
      <c r="AK627" t="s">
        <v>9168</v>
      </c>
      <c r="AL627">
        <v>0</v>
      </c>
      <c r="AM627">
        <v>120</v>
      </c>
      <c r="AN627">
        <v>120</v>
      </c>
      <c r="AO627">
        <v>0</v>
      </c>
      <c r="AP627">
        <v>0</v>
      </c>
    </row>
    <row r="628" spans="1:42" x14ac:dyDescent="0.35">
      <c r="A628" t="s">
        <v>9629</v>
      </c>
      <c r="B628" t="s">
        <v>788</v>
      </c>
      <c r="C628" t="s">
        <v>8603</v>
      </c>
      <c r="D628">
        <v>4073</v>
      </c>
      <c r="E628" t="s">
        <v>9630</v>
      </c>
      <c r="F628" t="s">
        <v>5011</v>
      </c>
      <c r="G628" t="s">
        <v>9631</v>
      </c>
      <c r="H628" t="s">
        <v>9632</v>
      </c>
      <c r="I628" t="s">
        <v>79</v>
      </c>
      <c r="J628" t="s">
        <v>5141</v>
      </c>
      <c r="K628" t="s">
        <v>5142</v>
      </c>
      <c r="L628" t="s">
        <v>83</v>
      </c>
      <c r="M628">
        <v>76</v>
      </c>
      <c r="N628">
        <v>76</v>
      </c>
      <c r="P628">
        <v>9</v>
      </c>
      <c r="Q628" t="s">
        <v>5082</v>
      </c>
      <c r="R628">
        <v>19</v>
      </c>
      <c r="S628">
        <v>88</v>
      </c>
      <c r="T628">
        <v>28</v>
      </c>
      <c r="U628" t="s">
        <v>1530</v>
      </c>
      <c r="V628" t="s">
        <v>1530</v>
      </c>
      <c r="W628">
        <v>14225</v>
      </c>
      <c r="X628" t="s">
        <v>2281</v>
      </c>
      <c r="Y628" t="s">
        <v>9633</v>
      </c>
      <c r="Z628" t="s">
        <v>9634</v>
      </c>
      <c r="AA628" t="s">
        <v>2282</v>
      </c>
      <c r="AB628" t="s">
        <v>9635</v>
      </c>
      <c r="AC628" t="s">
        <v>2283</v>
      </c>
      <c r="AD628" t="s">
        <v>9636</v>
      </c>
      <c r="AE628">
        <v>23667</v>
      </c>
      <c r="AF628" t="s">
        <v>9374</v>
      </c>
      <c r="AG628" t="s">
        <v>9375</v>
      </c>
      <c r="AH628" t="s">
        <v>9376</v>
      </c>
      <c r="AI628" t="s">
        <v>8182</v>
      </c>
      <c r="AK628" t="s">
        <v>8184</v>
      </c>
      <c r="AL628">
        <v>0</v>
      </c>
      <c r="AM628">
        <v>0</v>
      </c>
      <c r="AN628">
        <v>0</v>
      </c>
      <c r="AO628">
        <v>38</v>
      </c>
      <c r="AP628">
        <v>38</v>
      </c>
    </row>
    <row r="629" spans="1:42" x14ac:dyDescent="0.35">
      <c r="A629" t="s">
        <v>9637</v>
      </c>
      <c r="B629" t="s">
        <v>5266</v>
      </c>
      <c r="C629" t="s">
        <v>8918</v>
      </c>
      <c r="D629">
        <v>1872</v>
      </c>
      <c r="E629" t="s">
        <v>9638</v>
      </c>
      <c r="F629" t="s">
        <v>5011</v>
      </c>
      <c r="G629" t="s">
        <v>9639</v>
      </c>
      <c r="H629" t="s">
        <v>120</v>
      </c>
      <c r="I629" t="s">
        <v>79</v>
      </c>
      <c r="J629" t="s">
        <v>168</v>
      </c>
      <c r="K629" t="s">
        <v>120</v>
      </c>
      <c r="L629" t="s">
        <v>104</v>
      </c>
      <c r="M629">
        <v>16</v>
      </c>
      <c r="N629">
        <v>212</v>
      </c>
      <c r="P629">
        <v>1</v>
      </c>
      <c r="Q629" t="s">
        <v>5012</v>
      </c>
      <c r="R629">
        <v>33</v>
      </c>
      <c r="S629">
        <v>104</v>
      </c>
      <c r="T629">
        <v>23</v>
      </c>
      <c r="U629" t="s">
        <v>1530</v>
      </c>
      <c r="V629" t="s">
        <v>5013</v>
      </c>
      <c r="W629">
        <v>7480</v>
      </c>
      <c r="X629" t="s">
        <v>2571</v>
      </c>
      <c r="Y629" t="s">
        <v>9640</v>
      </c>
      <c r="Z629" t="s">
        <v>9641</v>
      </c>
      <c r="AA629" t="s">
        <v>2572</v>
      </c>
      <c r="AB629" t="s">
        <v>9642</v>
      </c>
      <c r="AC629" t="s">
        <v>2573</v>
      </c>
      <c r="AD629" t="s">
        <v>9643</v>
      </c>
      <c r="AE629">
        <v>27918</v>
      </c>
      <c r="AF629" t="s">
        <v>6472</v>
      </c>
      <c r="AG629" t="s">
        <v>6473</v>
      </c>
      <c r="AH629" t="s">
        <v>6474</v>
      </c>
      <c r="AI629" t="s">
        <v>6475</v>
      </c>
      <c r="AK629" t="s">
        <v>6476</v>
      </c>
      <c r="AL629">
        <v>0</v>
      </c>
      <c r="AM629">
        <v>124</v>
      </c>
      <c r="AN629">
        <v>88</v>
      </c>
      <c r="AO629">
        <v>0</v>
      </c>
      <c r="AP629">
        <v>0</v>
      </c>
    </row>
    <row r="630" spans="1:42" x14ac:dyDescent="0.35">
      <c r="A630" t="s">
        <v>9644</v>
      </c>
      <c r="B630" t="s">
        <v>788</v>
      </c>
      <c r="C630" t="s">
        <v>5039</v>
      </c>
      <c r="D630">
        <v>4078</v>
      </c>
      <c r="E630" t="s">
        <v>9645</v>
      </c>
      <c r="F630" t="s">
        <v>5367</v>
      </c>
      <c r="G630" t="s">
        <v>9646</v>
      </c>
      <c r="H630" t="s">
        <v>9647</v>
      </c>
      <c r="I630" t="s">
        <v>79</v>
      </c>
      <c r="J630" t="s">
        <v>9648</v>
      </c>
      <c r="K630" t="s">
        <v>135</v>
      </c>
      <c r="L630" t="s">
        <v>110</v>
      </c>
      <c r="M630">
        <v>6</v>
      </c>
      <c r="N630">
        <v>100</v>
      </c>
      <c r="P630">
        <v>5</v>
      </c>
      <c r="Q630" t="s">
        <v>5042</v>
      </c>
      <c r="R630">
        <v>14</v>
      </c>
      <c r="S630">
        <v>25</v>
      </c>
      <c r="T630">
        <v>17</v>
      </c>
      <c r="U630" t="s">
        <v>1530</v>
      </c>
      <c r="V630" t="s">
        <v>5013</v>
      </c>
      <c r="W630">
        <v>15620</v>
      </c>
      <c r="X630" t="s">
        <v>2825</v>
      </c>
      <c r="Z630" t="s">
        <v>5520</v>
      </c>
      <c r="AA630" t="s">
        <v>1741</v>
      </c>
      <c r="AB630" t="s">
        <v>5521</v>
      </c>
      <c r="AC630" t="s">
        <v>1742</v>
      </c>
      <c r="AD630" t="s">
        <v>9649</v>
      </c>
      <c r="AE630">
        <v>9320</v>
      </c>
      <c r="AF630" t="s">
        <v>617</v>
      </c>
      <c r="AG630" t="s">
        <v>5523</v>
      </c>
      <c r="AH630" t="s">
        <v>5524</v>
      </c>
      <c r="AI630" t="s">
        <v>4612</v>
      </c>
      <c r="AJ630" t="s">
        <v>5525</v>
      </c>
      <c r="AK630" t="s">
        <v>4613</v>
      </c>
      <c r="AL630">
        <v>0</v>
      </c>
      <c r="AM630">
        <v>50</v>
      </c>
      <c r="AN630">
        <v>50</v>
      </c>
      <c r="AO630">
        <v>0</v>
      </c>
      <c r="AP630">
        <v>0</v>
      </c>
    </row>
    <row r="631" spans="1:42" x14ac:dyDescent="0.35">
      <c r="A631" t="s">
        <v>9650</v>
      </c>
      <c r="B631" t="s">
        <v>5266</v>
      </c>
      <c r="C631" t="s">
        <v>8918</v>
      </c>
      <c r="D631">
        <v>1894</v>
      </c>
      <c r="E631" t="s">
        <v>9651</v>
      </c>
      <c r="F631" t="s">
        <v>5011</v>
      </c>
      <c r="G631" t="s">
        <v>9652</v>
      </c>
      <c r="H631" t="s">
        <v>86</v>
      </c>
      <c r="I631" t="s">
        <v>79</v>
      </c>
      <c r="J631" t="s">
        <v>9653</v>
      </c>
      <c r="K631" t="s">
        <v>88</v>
      </c>
      <c r="L631" t="s">
        <v>89</v>
      </c>
      <c r="M631">
        <v>11</v>
      </c>
      <c r="N631">
        <v>208</v>
      </c>
      <c r="P631">
        <v>46</v>
      </c>
      <c r="Q631" t="s">
        <v>5012</v>
      </c>
      <c r="R631">
        <v>10</v>
      </c>
      <c r="S631">
        <v>47</v>
      </c>
      <c r="T631">
        <v>14</v>
      </c>
      <c r="U631" t="s">
        <v>5013</v>
      </c>
      <c r="V631" t="s">
        <v>5013</v>
      </c>
      <c r="W631">
        <v>7543</v>
      </c>
      <c r="X631" t="s">
        <v>9654</v>
      </c>
      <c r="Y631" t="s">
        <v>9655</v>
      </c>
      <c r="Z631" t="s">
        <v>9656</v>
      </c>
      <c r="AD631" t="s">
        <v>9657</v>
      </c>
      <c r="AE631">
        <v>16154</v>
      </c>
      <c r="AF631" t="s">
        <v>9658</v>
      </c>
      <c r="AG631" t="s">
        <v>9659</v>
      </c>
      <c r="AH631" t="s">
        <v>9660</v>
      </c>
      <c r="AI631" t="s">
        <v>9661</v>
      </c>
      <c r="AJ631" t="s">
        <v>9662</v>
      </c>
      <c r="AK631" t="s">
        <v>9663</v>
      </c>
      <c r="AL631">
        <v>0</v>
      </c>
      <c r="AM631">
        <v>71</v>
      </c>
      <c r="AN631">
        <v>104</v>
      </c>
      <c r="AO631">
        <v>33</v>
      </c>
      <c r="AP631">
        <v>0</v>
      </c>
    </row>
    <row r="632" spans="1:42" x14ac:dyDescent="0.35">
      <c r="A632" t="s">
        <v>9664</v>
      </c>
      <c r="B632" t="s">
        <v>788</v>
      </c>
      <c r="C632" t="s">
        <v>8918</v>
      </c>
      <c r="D632">
        <v>1902</v>
      </c>
      <c r="E632" t="s">
        <v>9665</v>
      </c>
      <c r="F632" t="s">
        <v>5011</v>
      </c>
      <c r="G632" t="s">
        <v>9666</v>
      </c>
      <c r="H632" t="s">
        <v>9667</v>
      </c>
      <c r="I632" t="s">
        <v>79</v>
      </c>
      <c r="J632" t="s">
        <v>9668</v>
      </c>
      <c r="K632" t="s">
        <v>9669</v>
      </c>
      <c r="L632" t="s">
        <v>131</v>
      </c>
      <c r="M632">
        <v>0</v>
      </c>
      <c r="N632">
        <v>72</v>
      </c>
      <c r="Q632" t="s">
        <v>5058</v>
      </c>
      <c r="R632">
        <v>11</v>
      </c>
      <c r="S632">
        <v>82</v>
      </c>
      <c r="T632">
        <v>28</v>
      </c>
      <c r="U632" t="s">
        <v>5013</v>
      </c>
      <c r="V632" t="s">
        <v>5013</v>
      </c>
      <c r="W632">
        <v>7552</v>
      </c>
      <c r="X632" t="s">
        <v>9670</v>
      </c>
      <c r="Y632" t="s">
        <v>7228</v>
      </c>
      <c r="Z632" t="s">
        <v>9671</v>
      </c>
      <c r="AA632" t="s">
        <v>7233</v>
      </c>
      <c r="AB632" t="s">
        <v>7234</v>
      </c>
      <c r="AD632" t="s">
        <v>9672</v>
      </c>
      <c r="AE632">
        <v>9617</v>
      </c>
      <c r="AF632" t="s">
        <v>5356</v>
      </c>
      <c r="AG632" t="s">
        <v>5357</v>
      </c>
      <c r="AH632" t="s">
        <v>5358</v>
      </c>
      <c r="AI632" t="s">
        <v>2078</v>
      </c>
      <c r="AJ632" t="s">
        <v>5359</v>
      </c>
      <c r="AK632" t="s">
        <v>5360</v>
      </c>
    </row>
    <row r="633" spans="1:42" x14ac:dyDescent="0.35">
      <c r="A633" t="s">
        <v>9673</v>
      </c>
      <c r="B633" t="s">
        <v>5266</v>
      </c>
      <c r="C633" t="s">
        <v>8918</v>
      </c>
      <c r="D633">
        <v>1936</v>
      </c>
      <c r="E633" t="s">
        <v>9674</v>
      </c>
      <c r="F633" t="s">
        <v>5011</v>
      </c>
      <c r="G633" t="s">
        <v>9675</v>
      </c>
      <c r="H633" t="s">
        <v>120</v>
      </c>
      <c r="I633" t="s">
        <v>79</v>
      </c>
      <c r="J633" t="s">
        <v>904</v>
      </c>
      <c r="K633" t="s">
        <v>120</v>
      </c>
      <c r="L633" t="s">
        <v>104</v>
      </c>
      <c r="M633">
        <v>32</v>
      </c>
      <c r="N633">
        <v>250</v>
      </c>
      <c r="P633">
        <v>25</v>
      </c>
      <c r="Q633" t="s">
        <v>5175</v>
      </c>
      <c r="R633">
        <v>30</v>
      </c>
      <c r="S633">
        <v>111</v>
      </c>
      <c r="T633">
        <v>23</v>
      </c>
      <c r="U633" t="s">
        <v>1530</v>
      </c>
      <c r="V633" t="s">
        <v>5013</v>
      </c>
      <c r="W633">
        <v>23374</v>
      </c>
      <c r="X633" t="s">
        <v>2296</v>
      </c>
      <c r="Y633" t="s">
        <v>9676</v>
      </c>
      <c r="Z633" t="s">
        <v>9677</v>
      </c>
      <c r="AA633" t="s">
        <v>2297</v>
      </c>
      <c r="AB633" t="s">
        <v>9678</v>
      </c>
      <c r="AC633" t="s">
        <v>2298</v>
      </c>
      <c r="AD633" t="s">
        <v>9679</v>
      </c>
      <c r="AL633">
        <v>0</v>
      </c>
      <c r="AM633">
        <v>0</v>
      </c>
      <c r="AN633">
        <v>126</v>
      </c>
      <c r="AO633">
        <v>124</v>
      </c>
      <c r="AP633">
        <v>0</v>
      </c>
    </row>
    <row r="634" spans="1:42" x14ac:dyDescent="0.35">
      <c r="A634" t="s">
        <v>9680</v>
      </c>
      <c r="B634" t="s">
        <v>5218</v>
      </c>
      <c r="C634" t="s">
        <v>9681</v>
      </c>
      <c r="D634">
        <v>3372</v>
      </c>
      <c r="E634" t="s">
        <v>9682</v>
      </c>
      <c r="F634" t="s">
        <v>5011</v>
      </c>
      <c r="G634" t="s">
        <v>9683</v>
      </c>
      <c r="H634" t="s">
        <v>5128</v>
      </c>
      <c r="I634" t="s">
        <v>79</v>
      </c>
      <c r="J634" t="s">
        <v>9684</v>
      </c>
      <c r="K634" t="s">
        <v>5128</v>
      </c>
      <c r="L634" t="s">
        <v>396</v>
      </c>
      <c r="M634">
        <v>6</v>
      </c>
      <c r="N634">
        <v>70</v>
      </c>
      <c r="P634">
        <v>2</v>
      </c>
      <c r="Q634" t="s">
        <v>5012</v>
      </c>
      <c r="R634">
        <v>36</v>
      </c>
      <c r="S634">
        <v>21</v>
      </c>
      <c r="T634">
        <v>3</v>
      </c>
      <c r="U634" t="s">
        <v>1530</v>
      </c>
      <c r="V634" t="s">
        <v>1530</v>
      </c>
      <c r="W634">
        <v>21857</v>
      </c>
      <c r="X634" t="s">
        <v>2675</v>
      </c>
      <c r="Y634" t="s">
        <v>9685</v>
      </c>
      <c r="Z634" t="s">
        <v>9686</v>
      </c>
      <c r="AC634" t="s">
        <v>1755</v>
      </c>
      <c r="AD634" t="s">
        <v>9687</v>
      </c>
      <c r="AE634">
        <v>20581</v>
      </c>
      <c r="AF634" t="s">
        <v>8762</v>
      </c>
      <c r="AG634" t="s">
        <v>8763</v>
      </c>
      <c r="AH634" t="s">
        <v>5929</v>
      </c>
      <c r="AI634" t="s">
        <v>5930</v>
      </c>
      <c r="AJ634" t="s">
        <v>5931</v>
      </c>
      <c r="AK634" t="s">
        <v>5932</v>
      </c>
      <c r="AL634">
        <v>0</v>
      </c>
      <c r="AM634">
        <v>22</v>
      </c>
      <c r="AN634">
        <v>28</v>
      </c>
      <c r="AO634">
        <v>16</v>
      </c>
      <c r="AP634">
        <v>4</v>
      </c>
    </row>
    <row r="635" spans="1:42" x14ac:dyDescent="0.35">
      <c r="A635" t="s">
        <v>9688</v>
      </c>
      <c r="B635" t="s">
        <v>8004</v>
      </c>
      <c r="C635" t="s">
        <v>9689</v>
      </c>
      <c r="D635">
        <v>2287</v>
      </c>
      <c r="E635" t="s">
        <v>9690</v>
      </c>
      <c r="F635" t="s">
        <v>5011</v>
      </c>
      <c r="G635" t="s">
        <v>9691</v>
      </c>
      <c r="H635" t="s">
        <v>284</v>
      </c>
      <c r="I635" t="s">
        <v>79</v>
      </c>
      <c r="J635" t="s">
        <v>9029</v>
      </c>
      <c r="K635" t="s">
        <v>286</v>
      </c>
      <c r="L635" t="s">
        <v>99</v>
      </c>
      <c r="M635">
        <v>21</v>
      </c>
      <c r="N635">
        <v>144</v>
      </c>
      <c r="P635">
        <v>84</v>
      </c>
      <c r="Q635" t="s">
        <v>5012</v>
      </c>
      <c r="R635">
        <v>20</v>
      </c>
      <c r="S635">
        <v>116</v>
      </c>
      <c r="T635">
        <v>26</v>
      </c>
      <c r="U635" t="s">
        <v>5013</v>
      </c>
      <c r="V635" t="s">
        <v>5013</v>
      </c>
      <c r="W635">
        <v>7991</v>
      </c>
      <c r="X635" t="s">
        <v>9692</v>
      </c>
      <c r="Y635" t="s">
        <v>9693</v>
      </c>
      <c r="Z635" t="s">
        <v>9694</v>
      </c>
      <c r="AA635" t="s">
        <v>9695</v>
      </c>
      <c r="AB635" t="s">
        <v>9696</v>
      </c>
      <c r="AC635" t="s">
        <v>9697</v>
      </c>
      <c r="AD635" t="s">
        <v>9698</v>
      </c>
      <c r="AE635">
        <v>2172</v>
      </c>
      <c r="AF635" t="s">
        <v>9699</v>
      </c>
      <c r="AG635" t="s">
        <v>9700</v>
      </c>
      <c r="AH635" t="s">
        <v>9701</v>
      </c>
      <c r="AI635" t="s">
        <v>9702</v>
      </c>
      <c r="AJ635" t="s">
        <v>9696</v>
      </c>
      <c r="AK635" t="s">
        <v>9703</v>
      </c>
      <c r="AL635">
        <v>0</v>
      </c>
      <c r="AM635">
        <v>76</v>
      </c>
      <c r="AN635">
        <v>52</v>
      </c>
      <c r="AO635">
        <v>16</v>
      </c>
      <c r="AP635">
        <v>0</v>
      </c>
    </row>
    <row r="636" spans="1:42" x14ac:dyDescent="0.35">
      <c r="A636" t="s">
        <v>9704</v>
      </c>
      <c r="B636" t="s">
        <v>788</v>
      </c>
      <c r="C636" t="s">
        <v>9705</v>
      </c>
      <c r="D636">
        <v>2298</v>
      </c>
      <c r="E636" t="s">
        <v>19</v>
      </c>
      <c r="F636" t="s">
        <v>5011</v>
      </c>
      <c r="G636" t="s">
        <v>244</v>
      </c>
      <c r="H636" t="s">
        <v>126</v>
      </c>
      <c r="I636" t="s">
        <v>79</v>
      </c>
      <c r="J636" t="s">
        <v>245</v>
      </c>
      <c r="K636" t="s">
        <v>246</v>
      </c>
      <c r="L636" t="s">
        <v>83</v>
      </c>
      <c r="M636">
        <v>7</v>
      </c>
      <c r="N636">
        <v>53</v>
      </c>
      <c r="P636">
        <v>41</v>
      </c>
      <c r="Q636" t="s">
        <v>5012</v>
      </c>
      <c r="R636">
        <v>13</v>
      </c>
      <c r="S636">
        <v>86</v>
      </c>
      <c r="T636">
        <v>31</v>
      </c>
      <c r="U636" t="s">
        <v>5013</v>
      </c>
      <c r="V636" t="s">
        <v>5013</v>
      </c>
      <c r="W636">
        <v>18572</v>
      </c>
      <c r="X636" t="s">
        <v>688</v>
      </c>
      <c r="Y636" t="s">
        <v>9706</v>
      </c>
      <c r="Z636" t="s">
        <v>9707</v>
      </c>
      <c r="AA636" t="s">
        <v>9708</v>
      </c>
      <c r="AC636" t="s">
        <v>9709</v>
      </c>
      <c r="AD636" t="s">
        <v>9710</v>
      </c>
      <c r="AE636">
        <v>19527</v>
      </c>
      <c r="AF636" t="s">
        <v>687</v>
      </c>
      <c r="AG636" t="s">
        <v>9706</v>
      </c>
      <c r="AH636" t="s">
        <v>9711</v>
      </c>
      <c r="AI636" t="s">
        <v>9712</v>
      </c>
      <c r="AJ636" t="s">
        <v>9713</v>
      </c>
      <c r="AK636" t="s">
        <v>9714</v>
      </c>
      <c r="AL636">
        <v>0</v>
      </c>
      <c r="AM636">
        <v>48</v>
      </c>
      <c r="AN636">
        <v>4</v>
      </c>
      <c r="AO636">
        <v>0</v>
      </c>
      <c r="AP636">
        <v>1</v>
      </c>
    </row>
    <row r="637" spans="1:42" x14ac:dyDescent="0.35">
      <c r="A637" t="s">
        <v>9715</v>
      </c>
      <c r="B637" t="s">
        <v>788</v>
      </c>
      <c r="C637" t="s">
        <v>6581</v>
      </c>
      <c r="D637">
        <v>2300</v>
      </c>
      <c r="E637" t="s">
        <v>9716</v>
      </c>
      <c r="F637" t="s">
        <v>5981</v>
      </c>
      <c r="G637" t="s">
        <v>9717</v>
      </c>
      <c r="H637" t="s">
        <v>86</v>
      </c>
      <c r="I637" t="s">
        <v>79</v>
      </c>
      <c r="J637" t="s">
        <v>7141</v>
      </c>
      <c r="K637" t="s">
        <v>88</v>
      </c>
      <c r="L637" t="s">
        <v>89</v>
      </c>
      <c r="M637">
        <v>1</v>
      </c>
      <c r="N637">
        <v>1</v>
      </c>
      <c r="Q637" t="s">
        <v>5082</v>
      </c>
      <c r="R637">
        <v>25</v>
      </c>
      <c r="S637">
        <v>46</v>
      </c>
      <c r="T637">
        <v>14</v>
      </c>
      <c r="U637" t="s">
        <v>5013</v>
      </c>
      <c r="V637" t="s">
        <v>5013</v>
      </c>
      <c r="W637">
        <v>7997</v>
      </c>
      <c r="X637" t="s">
        <v>9718</v>
      </c>
      <c r="Y637" t="s">
        <v>9719</v>
      </c>
      <c r="Z637" t="s">
        <v>9720</v>
      </c>
      <c r="AA637" t="s">
        <v>9721</v>
      </c>
      <c r="AD637" t="s">
        <v>9722</v>
      </c>
    </row>
    <row r="638" spans="1:42" x14ac:dyDescent="0.35">
      <c r="A638" t="s">
        <v>9723</v>
      </c>
      <c r="B638" t="s">
        <v>784</v>
      </c>
      <c r="C638" t="s">
        <v>5154</v>
      </c>
      <c r="D638">
        <v>2614</v>
      </c>
      <c r="E638" t="s">
        <v>9724</v>
      </c>
      <c r="F638" t="s">
        <v>5011</v>
      </c>
      <c r="G638" t="s">
        <v>9725</v>
      </c>
      <c r="H638" t="s">
        <v>9726</v>
      </c>
      <c r="I638" t="s">
        <v>79</v>
      </c>
      <c r="J638" t="s">
        <v>9727</v>
      </c>
      <c r="K638" t="s">
        <v>8936</v>
      </c>
      <c r="L638" t="s">
        <v>150</v>
      </c>
      <c r="M638">
        <v>5</v>
      </c>
      <c r="N638">
        <v>20</v>
      </c>
      <c r="Q638" t="s">
        <v>5012</v>
      </c>
      <c r="R638">
        <v>1</v>
      </c>
      <c r="S638">
        <v>7</v>
      </c>
      <c r="T638">
        <v>1</v>
      </c>
      <c r="U638" t="s">
        <v>1530</v>
      </c>
      <c r="V638" t="s">
        <v>5013</v>
      </c>
      <c r="W638">
        <v>4613</v>
      </c>
      <c r="X638" t="s">
        <v>2354</v>
      </c>
      <c r="Y638" t="s">
        <v>9728</v>
      </c>
      <c r="Z638" t="s">
        <v>7756</v>
      </c>
      <c r="AD638" t="s">
        <v>9729</v>
      </c>
      <c r="AE638">
        <v>12906</v>
      </c>
      <c r="AF638" t="s">
        <v>683</v>
      </c>
      <c r="AG638" t="s">
        <v>7231</v>
      </c>
      <c r="AH638" t="s">
        <v>7232</v>
      </c>
      <c r="AI638" t="s">
        <v>7233</v>
      </c>
      <c r="AJ638" t="s">
        <v>7234</v>
      </c>
      <c r="AK638" t="s">
        <v>7235</v>
      </c>
      <c r="AL638">
        <v>0</v>
      </c>
      <c r="AM638">
        <v>20</v>
      </c>
      <c r="AN638">
        <v>0</v>
      </c>
      <c r="AO638">
        <v>0</v>
      </c>
      <c r="AP638">
        <v>0</v>
      </c>
    </row>
    <row r="639" spans="1:42" x14ac:dyDescent="0.35">
      <c r="A639" t="s">
        <v>9730</v>
      </c>
      <c r="B639" t="s">
        <v>784</v>
      </c>
      <c r="C639" t="s">
        <v>8918</v>
      </c>
      <c r="D639">
        <v>2616</v>
      </c>
      <c r="E639" t="s">
        <v>9731</v>
      </c>
      <c r="F639" t="s">
        <v>5011</v>
      </c>
      <c r="G639" t="s">
        <v>9732</v>
      </c>
      <c r="H639" t="s">
        <v>9733</v>
      </c>
      <c r="I639" t="s">
        <v>79</v>
      </c>
      <c r="J639" t="s">
        <v>9734</v>
      </c>
      <c r="K639" t="s">
        <v>241</v>
      </c>
      <c r="L639" t="s">
        <v>83</v>
      </c>
      <c r="M639">
        <v>1</v>
      </c>
      <c r="N639">
        <v>3</v>
      </c>
      <c r="Q639" t="s">
        <v>5012</v>
      </c>
      <c r="R639">
        <v>19</v>
      </c>
      <c r="S639">
        <v>88</v>
      </c>
      <c r="T639">
        <v>31</v>
      </c>
      <c r="U639" t="s">
        <v>1530</v>
      </c>
      <c r="V639" t="s">
        <v>5013</v>
      </c>
      <c r="W639">
        <v>11076</v>
      </c>
      <c r="X639" t="s">
        <v>2052</v>
      </c>
      <c r="Y639" t="s">
        <v>9735</v>
      </c>
      <c r="Z639" t="s">
        <v>9736</v>
      </c>
      <c r="AD639" t="s">
        <v>9737</v>
      </c>
      <c r="AE639">
        <v>11076</v>
      </c>
      <c r="AF639" t="s">
        <v>2052</v>
      </c>
      <c r="AG639" t="s">
        <v>9735</v>
      </c>
      <c r="AH639" t="s">
        <v>9736</v>
      </c>
      <c r="AI639" t="s">
        <v>9738</v>
      </c>
      <c r="AJ639" t="s">
        <v>9739</v>
      </c>
      <c r="AK639" t="s">
        <v>9740</v>
      </c>
      <c r="AL639">
        <v>0</v>
      </c>
      <c r="AM639">
        <v>0</v>
      </c>
      <c r="AN639">
        <v>3</v>
      </c>
      <c r="AO639">
        <v>0</v>
      </c>
      <c r="AP639">
        <v>0</v>
      </c>
    </row>
    <row r="640" spans="1:42" x14ac:dyDescent="0.35">
      <c r="D640">
        <v>5152</v>
      </c>
      <c r="E640" t="s">
        <v>9741</v>
      </c>
      <c r="F640" t="s">
        <v>9742</v>
      </c>
      <c r="G640" t="s">
        <v>1434</v>
      </c>
      <c r="H640" t="s">
        <v>86</v>
      </c>
      <c r="I640" t="s">
        <v>79</v>
      </c>
      <c r="J640" t="s">
        <v>1435</v>
      </c>
      <c r="K640" t="s">
        <v>88</v>
      </c>
      <c r="L640" t="s">
        <v>89</v>
      </c>
      <c r="N640">
        <v>20</v>
      </c>
      <c r="Q640" t="s">
        <v>5012</v>
      </c>
      <c r="R640">
        <v>35</v>
      </c>
      <c r="S640">
        <v>48</v>
      </c>
      <c r="T640">
        <v>21</v>
      </c>
      <c r="U640" t="s">
        <v>5013</v>
      </c>
      <c r="V640" t="s">
        <v>5013</v>
      </c>
      <c r="W640">
        <v>15957</v>
      </c>
      <c r="X640" t="s">
        <v>2355</v>
      </c>
      <c r="Y640" t="s">
        <v>5283</v>
      </c>
      <c r="Z640" t="s">
        <v>5284</v>
      </c>
      <c r="AA640" t="s">
        <v>1864</v>
      </c>
      <c r="AB640" t="s">
        <v>5285</v>
      </c>
      <c r="AC640" t="s">
        <v>1865</v>
      </c>
      <c r="AD640" t="s">
        <v>9743</v>
      </c>
      <c r="AE640">
        <v>9363</v>
      </c>
      <c r="AF640" t="s">
        <v>553</v>
      </c>
      <c r="AG640" t="s">
        <v>5283</v>
      </c>
      <c r="AH640" t="s">
        <v>5287</v>
      </c>
      <c r="AI640" t="s">
        <v>1864</v>
      </c>
      <c r="AJ640" t="s">
        <v>5285</v>
      </c>
      <c r="AK640" t="s">
        <v>5288</v>
      </c>
    </row>
    <row r="641" spans="1:42" x14ac:dyDescent="0.35">
      <c r="A641" t="s">
        <v>9744</v>
      </c>
      <c r="B641" t="s">
        <v>9745</v>
      </c>
      <c r="C641" t="s">
        <v>9746</v>
      </c>
      <c r="D641">
        <v>2619</v>
      </c>
      <c r="E641" t="s">
        <v>1433</v>
      </c>
      <c r="F641" t="s">
        <v>5011</v>
      </c>
      <c r="G641" t="s">
        <v>1434</v>
      </c>
      <c r="H641" t="s">
        <v>86</v>
      </c>
      <c r="I641" t="s">
        <v>79</v>
      </c>
      <c r="J641" t="s">
        <v>1435</v>
      </c>
      <c r="K641" t="s">
        <v>88</v>
      </c>
      <c r="L641" t="s">
        <v>89</v>
      </c>
      <c r="M641">
        <v>9</v>
      </c>
      <c r="N641">
        <v>123</v>
      </c>
      <c r="P641">
        <v>18</v>
      </c>
      <c r="Q641" t="s">
        <v>8248</v>
      </c>
      <c r="R641">
        <v>35</v>
      </c>
      <c r="S641">
        <v>48</v>
      </c>
      <c r="T641">
        <v>21</v>
      </c>
      <c r="U641" t="s">
        <v>1530</v>
      </c>
      <c r="V641" t="s">
        <v>5013</v>
      </c>
      <c r="W641">
        <v>15957</v>
      </c>
      <c r="X641" t="s">
        <v>2355</v>
      </c>
      <c r="Y641" t="s">
        <v>5283</v>
      </c>
      <c r="Z641" t="s">
        <v>5284</v>
      </c>
      <c r="AA641" t="s">
        <v>1864</v>
      </c>
      <c r="AB641" t="s">
        <v>5285</v>
      </c>
      <c r="AC641" t="s">
        <v>1865</v>
      </c>
      <c r="AD641" t="s">
        <v>9743</v>
      </c>
      <c r="AE641">
        <v>9363</v>
      </c>
      <c r="AF641" t="s">
        <v>553</v>
      </c>
      <c r="AG641" t="s">
        <v>5283</v>
      </c>
      <c r="AH641" t="s">
        <v>5287</v>
      </c>
      <c r="AI641" t="s">
        <v>1864</v>
      </c>
      <c r="AJ641" t="s">
        <v>5285</v>
      </c>
      <c r="AK641" t="s">
        <v>5288</v>
      </c>
      <c r="AL641">
        <v>123</v>
      </c>
      <c r="AM641">
        <v>0</v>
      </c>
      <c r="AN641">
        <v>0</v>
      </c>
      <c r="AO641">
        <v>0</v>
      </c>
      <c r="AP641">
        <v>0</v>
      </c>
    </row>
    <row r="642" spans="1:42" x14ac:dyDescent="0.35">
      <c r="A642" t="s">
        <v>9747</v>
      </c>
      <c r="B642" t="s">
        <v>784</v>
      </c>
      <c r="C642" t="s">
        <v>5024</v>
      </c>
      <c r="D642">
        <v>2621</v>
      </c>
      <c r="E642" t="s">
        <v>9748</v>
      </c>
      <c r="F642" t="s">
        <v>5011</v>
      </c>
      <c r="G642" t="s">
        <v>9749</v>
      </c>
      <c r="H642" t="s">
        <v>8379</v>
      </c>
      <c r="I642" t="s">
        <v>79</v>
      </c>
      <c r="J642" t="s">
        <v>8380</v>
      </c>
      <c r="K642" t="s">
        <v>279</v>
      </c>
      <c r="L642" t="s">
        <v>110</v>
      </c>
      <c r="M642">
        <v>6</v>
      </c>
      <c r="N642">
        <v>24</v>
      </c>
      <c r="P642">
        <v>24</v>
      </c>
      <c r="Q642" t="s">
        <v>8248</v>
      </c>
      <c r="R642">
        <v>8</v>
      </c>
      <c r="S642">
        <v>16</v>
      </c>
      <c r="T642">
        <v>3</v>
      </c>
      <c r="U642" t="s">
        <v>5013</v>
      </c>
      <c r="V642" t="s">
        <v>5013</v>
      </c>
      <c r="W642">
        <v>1547</v>
      </c>
      <c r="X642" t="s">
        <v>9748</v>
      </c>
      <c r="Y642" t="s">
        <v>9750</v>
      </c>
      <c r="Z642" t="s">
        <v>9751</v>
      </c>
      <c r="AD642" t="s">
        <v>9752</v>
      </c>
      <c r="AE642">
        <v>1547</v>
      </c>
      <c r="AF642" t="s">
        <v>9748</v>
      </c>
      <c r="AG642" t="s">
        <v>9750</v>
      </c>
      <c r="AH642" t="s">
        <v>9751</v>
      </c>
      <c r="AI642" t="s">
        <v>9753</v>
      </c>
      <c r="AJ642" t="s">
        <v>9754</v>
      </c>
      <c r="AK642" t="s">
        <v>9755</v>
      </c>
      <c r="AL642">
        <v>0</v>
      </c>
      <c r="AM642">
        <v>24</v>
      </c>
      <c r="AN642">
        <v>0</v>
      </c>
      <c r="AO642">
        <v>0</v>
      </c>
      <c r="AP642">
        <v>0</v>
      </c>
    </row>
    <row r="643" spans="1:42" x14ac:dyDescent="0.35">
      <c r="A643" t="s">
        <v>9756</v>
      </c>
      <c r="B643" t="s">
        <v>784</v>
      </c>
      <c r="C643" t="s">
        <v>5154</v>
      </c>
      <c r="D643">
        <v>2622</v>
      </c>
      <c r="E643" t="s">
        <v>9757</v>
      </c>
      <c r="F643" t="s">
        <v>5011</v>
      </c>
      <c r="G643" t="s">
        <v>9758</v>
      </c>
      <c r="H643" t="s">
        <v>9370</v>
      </c>
      <c r="I643" t="s">
        <v>79</v>
      </c>
      <c r="J643" t="s">
        <v>9371</v>
      </c>
      <c r="K643" t="s">
        <v>135</v>
      </c>
      <c r="L643" t="s">
        <v>110</v>
      </c>
      <c r="N643">
        <v>150</v>
      </c>
      <c r="Q643" t="s">
        <v>5012</v>
      </c>
      <c r="R643">
        <v>14</v>
      </c>
      <c r="S643">
        <v>25</v>
      </c>
      <c r="T643">
        <v>17</v>
      </c>
      <c r="U643" t="s">
        <v>5013</v>
      </c>
      <c r="V643" t="s">
        <v>5013</v>
      </c>
      <c r="W643">
        <v>2165</v>
      </c>
      <c r="X643" t="s">
        <v>9759</v>
      </c>
      <c r="Y643" t="s">
        <v>9760</v>
      </c>
      <c r="Z643" t="s">
        <v>9761</v>
      </c>
      <c r="AA643" t="s">
        <v>9762</v>
      </c>
      <c r="AB643" t="s">
        <v>9763</v>
      </c>
      <c r="AD643" t="s">
        <v>9764</v>
      </c>
      <c r="AE643">
        <v>2165</v>
      </c>
      <c r="AF643" t="s">
        <v>9759</v>
      </c>
      <c r="AG643" t="s">
        <v>9760</v>
      </c>
      <c r="AH643" t="s">
        <v>9761</v>
      </c>
      <c r="AI643" t="s">
        <v>9765</v>
      </c>
      <c r="AJ643" t="s">
        <v>9766</v>
      </c>
    </row>
    <row r="644" spans="1:42" x14ac:dyDescent="0.35">
      <c r="A644" t="s">
        <v>9767</v>
      </c>
      <c r="B644" t="s">
        <v>784</v>
      </c>
      <c r="C644" t="s">
        <v>8906</v>
      </c>
      <c r="D644">
        <v>2625</v>
      </c>
      <c r="E644" t="s">
        <v>9768</v>
      </c>
      <c r="F644" t="s">
        <v>5011</v>
      </c>
      <c r="G644" t="s">
        <v>9769</v>
      </c>
      <c r="H644" t="s">
        <v>7665</v>
      </c>
      <c r="I644" t="s">
        <v>79</v>
      </c>
      <c r="J644" t="s">
        <v>9770</v>
      </c>
      <c r="K644" t="s">
        <v>7665</v>
      </c>
      <c r="L644" t="s">
        <v>204</v>
      </c>
      <c r="M644">
        <v>1</v>
      </c>
      <c r="N644">
        <v>10</v>
      </c>
      <c r="P644">
        <v>2</v>
      </c>
      <c r="Q644" t="s">
        <v>5012</v>
      </c>
      <c r="R644">
        <v>27</v>
      </c>
      <c r="S644">
        <v>30</v>
      </c>
      <c r="T644">
        <v>18</v>
      </c>
      <c r="U644" t="s">
        <v>1530</v>
      </c>
      <c r="V644" t="s">
        <v>5013</v>
      </c>
      <c r="W644">
        <v>22166</v>
      </c>
      <c r="X644" t="s">
        <v>2357</v>
      </c>
      <c r="Y644" t="s">
        <v>9771</v>
      </c>
      <c r="Z644" t="s">
        <v>9772</v>
      </c>
      <c r="AA644" t="s">
        <v>2358</v>
      </c>
      <c r="AB644" t="s">
        <v>9773</v>
      </c>
      <c r="AC644" t="s">
        <v>2359</v>
      </c>
      <c r="AD644" t="s">
        <v>9774</v>
      </c>
      <c r="AE644">
        <v>22166</v>
      </c>
      <c r="AF644" t="s">
        <v>2357</v>
      </c>
      <c r="AG644" t="s">
        <v>9771</v>
      </c>
      <c r="AH644" t="s">
        <v>9772</v>
      </c>
      <c r="AI644" t="s">
        <v>2358</v>
      </c>
      <c r="AJ644" t="s">
        <v>9773</v>
      </c>
      <c r="AK644" t="s">
        <v>9775</v>
      </c>
      <c r="AL644">
        <v>0</v>
      </c>
      <c r="AM644">
        <v>4</v>
      </c>
      <c r="AN644">
        <v>6</v>
      </c>
      <c r="AO644">
        <v>0</v>
      </c>
      <c r="AP644">
        <v>0</v>
      </c>
    </row>
    <row r="645" spans="1:42" x14ac:dyDescent="0.35">
      <c r="A645" t="s">
        <v>9776</v>
      </c>
      <c r="B645" t="s">
        <v>784</v>
      </c>
      <c r="C645" t="s">
        <v>5125</v>
      </c>
      <c r="D645">
        <v>2629</v>
      </c>
      <c r="E645" t="s">
        <v>9777</v>
      </c>
      <c r="F645" t="s">
        <v>5011</v>
      </c>
      <c r="G645" t="s">
        <v>9778</v>
      </c>
      <c r="H645" t="s">
        <v>1130</v>
      </c>
      <c r="I645" t="s">
        <v>79</v>
      </c>
      <c r="J645" t="s">
        <v>1131</v>
      </c>
      <c r="K645" t="s">
        <v>1132</v>
      </c>
      <c r="L645" t="s">
        <v>83</v>
      </c>
      <c r="M645">
        <v>1</v>
      </c>
      <c r="N645">
        <v>1</v>
      </c>
      <c r="Q645" t="s">
        <v>5143</v>
      </c>
      <c r="R645">
        <v>19</v>
      </c>
      <c r="S645">
        <v>88</v>
      </c>
      <c r="T645">
        <v>28</v>
      </c>
      <c r="U645" t="s">
        <v>5013</v>
      </c>
      <c r="V645" t="s">
        <v>5013</v>
      </c>
      <c r="W645">
        <v>11076</v>
      </c>
      <c r="X645" t="s">
        <v>2052</v>
      </c>
      <c r="Y645" t="s">
        <v>9735</v>
      </c>
      <c r="Z645" t="s">
        <v>9736</v>
      </c>
      <c r="AD645" t="s">
        <v>9737</v>
      </c>
      <c r="AE645">
        <v>11076</v>
      </c>
      <c r="AF645" t="s">
        <v>2052</v>
      </c>
      <c r="AG645" t="s">
        <v>9735</v>
      </c>
      <c r="AH645" t="s">
        <v>9736</v>
      </c>
      <c r="AI645" t="s">
        <v>9738</v>
      </c>
      <c r="AJ645" t="s">
        <v>9739</v>
      </c>
      <c r="AK645" t="s">
        <v>9740</v>
      </c>
      <c r="AL645">
        <v>0</v>
      </c>
      <c r="AM645">
        <v>0</v>
      </c>
      <c r="AN645">
        <v>0</v>
      </c>
      <c r="AO645">
        <v>1</v>
      </c>
      <c r="AP645">
        <v>0</v>
      </c>
    </row>
    <row r="646" spans="1:42" x14ac:dyDescent="0.35">
      <c r="A646" t="s">
        <v>9779</v>
      </c>
      <c r="B646" t="s">
        <v>784</v>
      </c>
      <c r="C646" t="s">
        <v>5052</v>
      </c>
      <c r="D646">
        <v>2630</v>
      </c>
      <c r="E646" t="s">
        <v>9780</v>
      </c>
      <c r="F646" t="s">
        <v>5011</v>
      </c>
      <c r="G646" t="s">
        <v>9781</v>
      </c>
      <c r="H646" t="s">
        <v>1130</v>
      </c>
      <c r="I646" t="s">
        <v>79</v>
      </c>
      <c r="J646" t="s">
        <v>1131</v>
      </c>
      <c r="K646" t="s">
        <v>1132</v>
      </c>
      <c r="L646" t="s">
        <v>83</v>
      </c>
      <c r="M646">
        <v>1</v>
      </c>
      <c r="N646">
        <v>2</v>
      </c>
      <c r="Q646" t="s">
        <v>5058</v>
      </c>
      <c r="R646">
        <v>19</v>
      </c>
      <c r="S646">
        <v>88</v>
      </c>
      <c r="T646">
        <v>28</v>
      </c>
      <c r="U646" t="s">
        <v>1530</v>
      </c>
      <c r="V646" t="s">
        <v>5013</v>
      </c>
      <c r="W646">
        <v>11076</v>
      </c>
      <c r="X646" t="s">
        <v>2052</v>
      </c>
      <c r="Y646" t="s">
        <v>9735</v>
      </c>
      <c r="Z646" t="s">
        <v>9736</v>
      </c>
      <c r="AD646" t="s">
        <v>9737</v>
      </c>
      <c r="AE646">
        <v>11076</v>
      </c>
      <c r="AF646" t="s">
        <v>2052</v>
      </c>
      <c r="AG646" t="s">
        <v>9735</v>
      </c>
      <c r="AH646" t="s">
        <v>9736</v>
      </c>
      <c r="AI646" t="s">
        <v>9738</v>
      </c>
      <c r="AJ646" t="s">
        <v>9739</v>
      </c>
      <c r="AK646" t="s">
        <v>9740</v>
      </c>
      <c r="AL646">
        <v>0</v>
      </c>
      <c r="AM646">
        <v>0</v>
      </c>
      <c r="AN646">
        <v>2</v>
      </c>
      <c r="AO646">
        <v>0</v>
      </c>
      <c r="AP646">
        <v>0</v>
      </c>
    </row>
    <row r="647" spans="1:42" x14ac:dyDescent="0.35">
      <c r="A647" t="s">
        <v>9782</v>
      </c>
      <c r="B647" t="s">
        <v>784</v>
      </c>
      <c r="C647" t="s">
        <v>5052</v>
      </c>
      <c r="D647">
        <v>2631</v>
      </c>
      <c r="E647" t="s">
        <v>32</v>
      </c>
      <c r="F647" t="s">
        <v>5011</v>
      </c>
      <c r="G647" t="s">
        <v>247</v>
      </c>
      <c r="H647" t="s">
        <v>248</v>
      </c>
      <c r="I647" t="s">
        <v>79</v>
      </c>
      <c r="J647" t="s">
        <v>249</v>
      </c>
      <c r="K647" t="s">
        <v>109</v>
      </c>
      <c r="L647" t="s">
        <v>110</v>
      </c>
      <c r="M647">
        <v>8</v>
      </c>
      <c r="N647">
        <v>30</v>
      </c>
      <c r="P647">
        <v>4</v>
      </c>
      <c r="Q647" t="s">
        <v>5012</v>
      </c>
      <c r="R647">
        <v>36</v>
      </c>
      <c r="S647">
        <v>144</v>
      </c>
      <c r="T647">
        <v>6</v>
      </c>
      <c r="U647" t="s">
        <v>5013</v>
      </c>
      <c r="V647" t="s">
        <v>5013</v>
      </c>
      <c r="W647">
        <v>34</v>
      </c>
      <c r="X647" t="s">
        <v>743</v>
      </c>
      <c r="Y647" t="s">
        <v>9783</v>
      </c>
      <c r="Z647" t="s">
        <v>9784</v>
      </c>
      <c r="AA647" t="s">
        <v>3655</v>
      </c>
      <c r="AC647" t="s">
        <v>3656</v>
      </c>
      <c r="AD647" t="s">
        <v>9785</v>
      </c>
      <c r="AE647">
        <v>34</v>
      </c>
      <c r="AF647" t="s">
        <v>743</v>
      </c>
      <c r="AG647" t="s">
        <v>9783</v>
      </c>
      <c r="AH647" t="s">
        <v>9784</v>
      </c>
      <c r="AI647" t="s">
        <v>3655</v>
      </c>
      <c r="AJ647" t="s">
        <v>9786</v>
      </c>
      <c r="AK647" t="s">
        <v>3656</v>
      </c>
      <c r="AL647">
        <v>0</v>
      </c>
      <c r="AM647">
        <v>8</v>
      </c>
      <c r="AN647">
        <v>14</v>
      </c>
      <c r="AO647">
        <v>8</v>
      </c>
      <c r="AP647">
        <v>0</v>
      </c>
    </row>
    <row r="648" spans="1:42" x14ac:dyDescent="0.35">
      <c r="A648" t="s">
        <v>9787</v>
      </c>
      <c r="B648" t="s">
        <v>784</v>
      </c>
      <c r="C648" t="s">
        <v>5137</v>
      </c>
      <c r="D648">
        <v>2633</v>
      </c>
      <c r="E648" t="s">
        <v>9788</v>
      </c>
      <c r="F648" t="s">
        <v>5011</v>
      </c>
      <c r="G648" t="s">
        <v>7380</v>
      </c>
      <c r="H648" t="s">
        <v>9789</v>
      </c>
      <c r="I648" t="s">
        <v>79</v>
      </c>
      <c r="J648" t="s">
        <v>402</v>
      </c>
      <c r="K648" t="s">
        <v>403</v>
      </c>
      <c r="L648" t="s">
        <v>83</v>
      </c>
      <c r="M648">
        <v>1</v>
      </c>
      <c r="N648">
        <v>1</v>
      </c>
      <c r="P648">
        <v>1</v>
      </c>
      <c r="Q648" t="s">
        <v>5143</v>
      </c>
      <c r="R648">
        <v>19</v>
      </c>
      <c r="S648">
        <v>88</v>
      </c>
      <c r="T648">
        <v>28</v>
      </c>
      <c r="U648" t="s">
        <v>5013</v>
      </c>
      <c r="V648" t="s">
        <v>5013</v>
      </c>
      <c r="W648">
        <v>11076</v>
      </c>
      <c r="X648" t="s">
        <v>2052</v>
      </c>
      <c r="Y648" t="s">
        <v>9735</v>
      </c>
      <c r="Z648" t="s">
        <v>9736</v>
      </c>
      <c r="AD648" t="s">
        <v>9737</v>
      </c>
      <c r="AE648">
        <v>11076</v>
      </c>
      <c r="AF648" t="s">
        <v>2052</v>
      </c>
      <c r="AG648" t="s">
        <v>9735</v>
      </c>
      <c r="AH648" t="s">
        <v>9736</v>
      </c>
      <c r="AI648" t="s">
        <v>9738</v>
      </c>
      <c r="AJ648" t="s">
        <v>9739</v>
      </c>
      <c r="AK648" t="s">
        <v>9740</v>
      </c>
      <c r="AL648">
        <v>0</v>
      </c>
      <c r="AM648">
        <v>0</v>
      </c>
      <c r="AN648">
        <v>0</v>
      </c>
      <c r="AO648">
        <v>0</v>
      </c>
      <c r="AP648">
        <v>1</v>
      </c>
    </row>
    <row r="649" spans="1:42" x14ac:dyDescent="0.35">
      <c r="A649" t="s">
        <v>9790</v>
      </c>
      <c r="B649" t="s">
        <v>784</v>
      </c>
      <c r="C649" t="s">
        <v>5429</v>
      </c>
      <c r="D649">
        <v>2634</v>
      </c>
      <c r="E649" t="s">
        <v>2362</v>
      </c>
      <c r="F649" t="s">
        <v>5367</v>
      </c>
      <c r="G649" t="s">
        <v>9791</v>
      </c>
      <c r="H649" t="s">
        <v>6701</v>
      </c>
      <c r="I649" t="s">
        <v>79</v>
      </c>
      <c r="J649" t="s">
        <v>6702</v>
      </c>
      <c r="K649" t="s">
        <v>379</v>
      </c>
      <c r="L649" t="s">
        <v>89</v>
      </c>
      <c r="M649">
        <v>3</v>
      </c>
      <c r="N649">
        <v>6</v>
      </c>
      <c r="Q649" t="s">
        <v>5058</v>
      </c>
      <c r="R649">
        <v>35</v>
      </c>
      <c r="S649">
        <v>17</v>
      </c>
      <c r="T649">
        <v>21</v>
      </c>
      <c r="U649" t="s">
        <v>1530</v>
      </c>
      <c r="V649" t="s">
        <v>5013</v>
      </c>
      <c r="W649">
        <v>12581</v>
      </c>
      <c r="X649" t="s">
        <v>2362</v>
      </c>
      <c r="Y649" t="s">
        <v>9792</v>
      </c>
      <c r="Z649" t="s">
        <v>9793</v>
      </c>
      <c r="AA649" t="s">
        <v>2363</v>
      </c>
      <c r="AD649" t="s">
        <v>9794</v>
      </c>
      <c r="AE649">
        <v>12581</v>
      </c>
      <c r="AF649" t="s">
        <v>2362</v>
      </c>
      <c r="AG649" t="s">
        <v>9792</v>
      </c>
      <c r="AH649" t="s">
        <v>9793</v>
      </c>
      <c r="AI649" t="s">
        <v>2363</v>
      </c>
      <c r="AJ649" t="s">
        <v>9795</v>
      </c>
      <c r="AK649" t="s">
        <v>9796</v>
      </c>
      <c r="AL649">
        <v>0</v>
      </c>
      <c r="AM649">
        <v>4</v>
      </c>
      <c r="AN649">
        <v>2</v>
      </c>
      <c r="AO649">
        <v>0</v>
      </c>
      <c r="AP649">
        <v>0</v>
      </c>
    </row>
    <row r="650" spans="1:42" x14ac:dyDescent="0.35">
      <c r="A650" t="s">
        <v>9797</v>
      </c>
      <c r="B650" t="s">
        <v>784</v>
      </c>
      <c r="C650" t="s">
        <v>5308</v>
      </c>
      <c r="D650">
        <v>2635</v>
      </c>
      <c r="E650" t="s">
        <v>9798</v>
      </c>
      <c r="F650" t="s">
        <v>5367</v>
      </c>
      <c r="G650" t="s">
        <v>9799</v>
      </c>
      <c r="H650" t="s">
        <v>6701</v>
      </c>
      <c r="I650" t="s">
        <v>79</v>
      </c>
      <c r="J650" t="s">
        <v>6702</v>
      </c>
      <c r="K650" t="s">
        <v>379</v>
      </c>
      <c r="L650" t="s">
        <v>89</v>
      </c>
      <c r="M650">
        <v>5</v>
      </c>
      <c r="N650">
        <v>20</v>
      </c>
      <c r="P650">
        <v>2</v>
      </c>
      <c r="Q650" t="s">
        <v>5012</v>
      </c>
      <c r="R650">
        <v>27</v>
      </c>
      <c r="S650">
        <v>17</v>
      </c>
      <c r="T650">
        <v>21</v>
      </c>
      <c r="U650" t="s">
        <v>1530</v>
      </c>
      <c r="V650" t="s">
        <v>5013</v>
      </c>
      <c r="W650">
        <v>10431</v>
      </c>
      <c r="X650" t="s">
        <v>2364</v>
      </c>
      <c r="Y650" t="s">
        <v>9800</v>
      </c>
      <c r="Z650" t="s">
        <v>9801</v>
      </c>
      <c r="AD650" t="s">
        <v>9802</v>
      </c>
      <c r="AE650">
        <v>10431</v>
      </c>
      <c r="AF650" t="s">
        <v>2364</v>
      </c>
      <c r="AG650" t="s">
        <v>9800</v>
      </c>
      <c r="AH650" t="s">
        <v>9801</v>
      </c>
      <c r="AI650" t="s">
        <v>9803</v>
      </c>
      <c r="AK650" t="s">
        <v>9804</v>
      </c>
      <c r="AL650">
        <v>0</v>
      </c>
      <c r="AM650">
        <v>20</v>
      </c>
      <c r="AN650">
        <v>0</v>
      </c>
      <c r="AO650">
        <v>0</v>
      </c>
      <c r="AP650">
        <v>0</v>
      </c>
    </row>
    <row r="651" spans="1:42" x14ac:dyDescent="0.35">
      <c r="A651" t="s">
        <v>9805</v>
      </c>
      <c r="B651" t="s">
        <v>784</v>
      </c>
      <c r="C651" t="s">
        <v>5125</v>
      </c>
      <c r="D651">
        <v>2636</v>
      </c>
      <c r="E651" t="s">
        <v>9806</v>
      </c>
      <c r="F651" t="s">
        <v>5011</v>
      </c>
      <c r="G651" t="s">
        <v>9807</v>
      </c>
      <c r="H651" t="s">
        <v>9370</v>
      </c>
      <c r="I651" t="s">
        <v>79</v>
      </c>
      <c r="J651" t="s">
        <v>9371</v>
      </c>
      <c r="K651" t="s">
        <v>135</v>
      </c>
      <c r="L651" t="s">
        <v>110</v>
      </c>
      <c r="M651">
        <v>6</v>
      </c>
      <c r="N651">
        <v>86</v>
      </c>
      <c r="P651">
        <v>16</v>
      </c>
      <c r="Q651" t="s">
        <v>5012</v>
      </c>
      <c r="R651">
        <v>14</v>
      </c>
      <c r="S651">
        <v>25</v>
      </c>
      <c r="T651">
        <v>17</v>
      </c>
      <c r="U651" t="s">
        <v>1530</v>
      </c>
      <c r="V651" t="s">
        <v>5013</v>
      </c>
      <c r="W651">
        <v>9954</v>
      </c>
      <c r="X651" t="s">
        <v>2365</v>
      </c>
      <c r="Y651" t="s">
        <v>9808</v>
      </c>
      <c r="Z651" t="s">
        <v>9809</v>
      </c>
      <c r="AA651" t="s">
        <v>2367</v>
      </c>
      <c r="AB651" t="s">
        <v>9810</v>
      </c>
      <c r="AC651" t="s">
        <v>2368</v>
      </c>
      <c r="AD651" t="s">
        <v>9811</v>
      </c>
      <c r="AE651">
        <v>17346</v>
      </c>
      <c r="AF651" t="s">
        <v>9812</v>
      </c>
      <c r="AG651" t="s">
        <v>9808</v>
      </c>
      <c r="AH651" t="s">
        <v>9813</v>
      </c>
      <c r="AI651" t="s">
        <v>2367</v>
      </c>
      <c r="AJ651" t="s">
        <v>9810</v>
      </c>
      <c r="AK651" t="s">
        <v>9814</v>
      </c>
      <c r="AL651">
        <v>1</v>
      </c>
      <c r="AM651">
        <v>22</v>
      </c>
      <c r="AN651">
        <v>36</v>
      </c>
      <c r="AO651">
        <v>27</v>
      </c>
      <c r="AP651">
        <v>0</v>
      </c>
    </row>
    <row r="652" spans="1:42" x14ac:dyDescent="0.35">
      <c r="A652" t="s">
        <v>9815</v>
      </c>
      <c r="B652" t="s">
        <v>784</v>
      </c>
      <c r="C652" t="s">
        <v>5125</v>
      </c>
      <c r="D652">
        <v>2637</v>
      </c>
      <c r="E652" t="s">
        <v>9816</v>
      </c>
      <c r="F652" t="s">
        <v>5011</v>
      </c>
      <c r="G652" t="s">
        <v>9817</v>
      </c>
      <c r="H652" t="s">
        <v>9818</v>
      </c>
      <c r="I652" t="s">
        <v>79</v>
      </c>
      <c r="J652" t="s">
        <v>9819</v>
      </c>
      <c r="K652" t="s">
        <v>6914</v>
      </c>
      <c r="L652" t="s">
        <v>140</v>
      </c>
      <c r="N652">
        <v>4</v>
      </c>
      <c r="Q652" t="s">
        <v>5143</v>
      </c>
      <c r="R652">
        <v>17</v>
      </c>
      <c r="S652">
        <v>12</v>
      </c>
      <c r="T652">
        <v>5</v>
      </c>
      <c r="U652" t="s">
        <v>5013</v>
      </c>
      <c r="V652" t="s">
        <v>5013</v>
      </c>
      <c r="W652">
        <v>11152</v>
      </c>
      <c r="X652" t="s">
        <v>9820</v>
      </c>
      <c r="Y652" t="s">
        <v>9821</v>
      </c>
      <c r="Z652" t="s">
        <v>9822</v>
      </c>
      <c r="AA652" t="s">
        <v>9823</v>
      </c>
      <c r="AC652" t="s">
        <v>9824</v>
      </c>
    </row>
    <row r="653" spans="1:42" x14ac:dyDescent="0.35">
      <c r="A653" t="s">
        <v>9825</v>
      </c>
      <c r="B653" t="s">
        <v>785</v>
      </c>
      <c r="C653" t="s">
        <v>5052</v>
      </c>
      <c r="D653">
        <v>2644</v>
      </c>
      <c r="E653" t="s">
        <v>9826</v>
      </c>
      <c r="F653" t="s">
        <v>5011</v>
      </c>
      <c r="G653" t="s">
        <v>9827</v>
      </c>
      <c r="H653" t="s">
        <v>805</v>
      </c>
      <c r="I653" t="s">
        <v>79</v>
      </c>
      <c r="J653" t="s">
        <v>6324</v>
      </c>
      <c r="K653" t="s">
        <v>805</v>
      </c>
      <c r="L653" t="s">
        <v>104</v>
      </c>
      <c r="M653">
        <v>2</v>
      </c>
      <c r="N653">
        <v>4</v>
      </c>
      <c r="Q653" t="s">
        <v>5058</v>
      </c>
      <c r="R653">
        <v>26</v>
      </c>
      <c r="S653">
        <v>64</v>
      </c>
      <c r="T653">
        <v>30</v>
      </c>
      <c r="U653" t="s">
        <v>1530</v>
      </c>
      <c r="V653" t="s">
        <v>5013</v>
      </c>
      <c r="W653">
        <v>2101</v>
      </c>
      <c r="X653" t="s">
        <v>2304</v>
      </c>
      <c r="Y653" t="s">
        <v>5938</v>
      </c>
      <c r="Z653" t="s">
        <v>5939</v>
      </c>
      <c r="AC653" t="s">
        <v>2305</v>
      </c>
      <c r="AD653" t="s">
        <v>5940</v>
      </c>
      <c r="AE653">
        <v>2101</v>
      </c>
      <c r="AF653" t="s">
        <v>2304</v>
      </c>
      <c r="AG653" t="s">
        <v>5938</v>
      </c>
      <c r="AH653" t="s">
        <v>5939</v>
      </c>
      <c r="AI653" t="s">
        <v>5941</v>
      </c>
      <c r="AJ653" t="s">
        <v>5942</v>
      </c>
      <c r="AK653" t="s">
        <v>5943</v>
      </c>
      <c r="AL653">
        <v>0</v>
      </c>
      <c r="AM653">
        <v>0</v>
      </c>
      <c r="AN653">
        <v>4</v>
      </c>
      <c r="AO653">
        <v>0</v>
      </c>
      <c r="AP653">
        <v>0</v>
      </c>
    </row>
    <row r="654" spans="1:42" x14ac:dyDescent="0.35">
      <c r="A654" t="s">
        <v>9828</v>
      </c>
      <c r="B654" t="s">
        <v>784</v>
      </c>
      <c r="C654" t="s">
        <v>5308</v>
      </c>
      <c r="D654">
        <v>2647</v>
      </c>
      <c r="E654" t="s">
        <v>250</v>
      </c>
      <c r="F654" t="s">
        <v>5367</v>
      </c>
      <c r="G654" t="s">
        <v>251</v>
      </c>
      <c r="H654" t="s">
        <v>252</v>
      </c>
      <c r="I654" t="s">
        <v>79</v>
      </c>
      <c r="J654" t="s">
        <v>253</v>
      </c>
      <c r="K654" t="s">
        <v>86</v>
      </c>
      <c r="L654" t="s">
        <v>110</v>
      </c>
      <c r="M654">
        <v>19</v>
      </c>
      <c r="N654">
        <v>76</v>
      </c>
      <c r="P654">
        <v>10</v>
      </c>
      <c r="Q654" t="s">
        <v>5012</v>
      </c>
      <c r="R654">
        <v>10</v>
      </c>
      <c r="S654">
        <v>13</v>
      </c>
      <c r="T654">
        <v>18</v>
      </c>
      <c r="U654" t="s">
        <v>5013</v>
      </c>
      <c r="V654" t="s">
        <v>5013</v>
      </c>
      <c r="W654">
        <v>9636</v>
      </c>
      <c r="X654" t="s">
        <v>744</v>
      </c>
      <c r="Y654" t="s">
        <v>9829</v>
      </c>
      <c r="Z654" t="s">
        <v>9830</v>
      </c>
      <c r="AD654" t="s">
        <v>9831</v>
      </c>
      <c r="AE654">
        <v>6932</v>
      </c>
      <c r="AF654" t="s">
        <v>745</v>
      </c>
      <c r="AG654" t="s">
        <v>9829</v>
      </c>
      <c r="AH654" t="s">
        <v>9832</v>
      </c>
      <c r="AI654" t="s">
        <v>9833</v>
      </c>
      <c r="AJ654" t="s">
        <v>9834</v>
      </c>
      <c r="AK654" t="s">
        <v>9835</v>
      </c>
      <c r="AL654">
        <v>0</v>
      </c>
      <c r="AM654">
        <v>76</v>
      </c>
      <c r="AN654">
        <v>0</v>
      </c>
      <c r="AO654">
        <v>0</v>
      </c>
      <c r="AP654">
        <v>0</v>
      </c>
    </row>
    <row r="655" spans="1:42" x14ac:dyDescent="0.35">
      <c r="A655" t="s">
        <v>9836</v>
      </c>
      <c r="B655" t="s">
        <v>785</v>
      </c>
      <c r="C655" t="s">
        <v>5052</v>
      </c>
      <c r="D655">
        <v>2651</v>
      </c>
      <c r="E655" t="s">
        <v>9837</v>
      </c>
      <c r="F655" t="s">
        <v>5011</v>
      </c>
      <c r="G655" t="s">
        <v>9838</v>
      </c>
      <c r="H655" t="s">
        <v>284</v>
      </c>
      <c r="I655" t="s">
        <v>79</v>
      </c>
      <c r="J655" t="s">
        <v>977</v>
      </c>
      <c r="K655" t="s">
        <v>286</v>
      </c>
      <c r="L655" t="s">
        <v>99</v>
      </c>
      <c r="M655">
        <v>1</v>
      </c>
      <c r="N655">
        <v>4</v>
      </c>
      <c r="Q655" t="s">
        <v>5012</v>
      </c>
      <c r="R655">
        <v>35</v>
      </c>
      <c r="S655">
        <v>120</v>
      </c>
      <c r="T655">
        <v>19</v>
      </c>
      <c r="U655" t="s">
        <v>1530</v>
      </c>
      <c r="V655" t="s">
        <v>5013</v>
      </c>
      <c r="W655">
        <v>2146</v>
      </c>
      <c r="X655" t="s">
        <v>2376</v>
      </c>
      <c r="Y655" t="s">
        <v>9839</v>
      </c>
      <c r="Z655" t="s">
        <v>9840</v>
      </c>
      <c r="AD655" t="s">
        <v>9841</v>
      </c>
      <c r="AE655">
        <v>26913</v>
      </c>
      <c r="AF655" t="s">
        <v>9842</v>
      </c>
      <c r="AG655" t="s">
        <v>9843</v>
      </c>
      <c r="AH655" t="s">
        <v>9844</v>
      </c>
      <c r="AI655" t="s">
        <v>9845</v>
      </c>
      <c r="AK655" t="s">
        <v>9846</v>
      </c>
      <c r="AL655">
        <v>0</v>
      </c>
      <c r="AM655">
        <v>0</v>
      </c>
      <c r="AN655">
        <v>4</v>
      </c>
      <c r="AO655">
        <v>0</v>
      </c>
      <c r="AP655">
        <v>0</v>
      </c>
    </row>
    <row r="656" spans="1:42" x14ac:dyDescent="0.35">
      <c r="A656" t="s">
        <v>9847</v>
      </c>
      <c r="B656" t="s">
        <v>784</v>
      </c>
      <c r="C656" t="s">
        <v>5429</v>
      </c>
      <c r="D656">
        <v>2652</v>
      </c>
      <c r="E656" t="s">
        <v>9848</v>
      </c>
      <c r="F656" t="s">
        <v>5011</v>
      </c>
      <c r="G656" t="s">
        <v>9849</v>
      </c>
      <c r="H656" t="s">
        <v>1398</v>
      </c>
      <c r="I656" t="s">
        <v>79</v>
      </c>
      <c r="J656" t="s">
        <v>9396</v>
      </c>
      <c r="K656" t="s">
        <v>508</v>
      </c>
      <c r="L656" t="s">
        <v>89</v>
      </c>
      <c r="M656">
        <v>10</v>
      </c>
      <c r="N656">
        <v>176</v>
      </c>
      <c r="P656">
        <v>13</v>
      </c>
      <c r="Q656" t="s">
        <v>5012</v>
      </c>
      <c r="R656">
        <v>31</v>
      </c>
      <c r="S656">
        <v>20</v>
      </c>
      <c r="T656">
        <v>5</v>
      </c>
      <c r="U656" t="s">
        <v>1530</v>
      </c>
      <c r="V656" t="s">
        <v>5013</v>
      </c>
      <c r="W656">
        <v>24297</v>
      </c>
      <c r="X656" t="s">
        <v>4918</v>
      </c>
      <c r="Z656" t="s">
        <v>9850</v>
      </c>
      <c r="AC656" t="s">
        <v>4919</v>
      </c>
      <c r="AD656" t="s">
        <v>9851</v>
      </c>
      <c r="AE656">
        <v>16950</v>
      </c>
      <c r="AF656" t="s">
        <v>9852</v>
      </c>
      <c r="AG656" t="s">
        <v>9853</v>
      </c>
      <c r="AH656" t="s">
        <v>9854</v>
      </c>
      <c r="AI656" t="s">
        <v>9855</v>
      </c>
      <c r="AK656" t="s">
        <v>9856</v>
      </c>
      <c r="AL656">
        <v>0</v>
      </c>
      <c r="AM656">
        <v>36</v>
      </c>
      <c r="AN656">
        <v>132</v>
      </c>
      <c r="AO656">
        <v>8</v>
      </c>
      <c r="AP656">
        <v>0</v>
      </c>
    </row>
    <row r="657" spans="1:42" x14ac:dyDescent="0.35">
      <c r="A657" t="s">
        <v>9857</v>
      </c>
      <c r="B657" t="s">
        <v>784</v>
      </c>
      <c r="C657" t="s">
        <v>8918</v>
      </c>
      <c r="D657">
        <v>2655</v>
      </c>
      <c r="E657" t="s">
        <v>9858</v>
      </c>
      <c r="F657" t="s">
        <v>5011</v>
      </c>
      <c r="G657" t="s">
        <v>9859</v>
      </c>
      <c r="H657" t="s">
        <v>107</v>
      </c>
      <c r="I657" t="s">
        <v>79</v>
      </c>
      <c r="J657" t="s">
        <v>2693</v>
      </c>
      <c r="K657" t="s">
        <v>109</v>
      </c>
      <c r="L657" t="s">
        <v>110</v>
      </c>
      <c r="M657">
        <v>1</v>
      </c>
      <c r="N657">
        <v>48</v>
      </c>
      <c r="P657">
        <v>1</v>
      </c>
      <c r="Q657" t="s">
        <v>5175</v>
      </c>
      <c r="R657">
        <v>18</v>
      </c>
      <c r="S657">
        <v>142</v>
      </c>
      <c r="T657">
        <v>13</v>
      </c>
      <c r="U657" t="s">
        <v>1530</v>
      </c>
      <c r="V657" t="s">
        <v>5013</v>
      </c>
      <c r="W657">
        <v>13101</v>
      </c>
      <c r="X657" t="s">
        <v>2377</v>
      </c>
      <c r="Y657" t="s">
        <v>9860</v>
      </c>
      <c r="Z657" t="s">
        <v>9861</v>
      </c>
      <c r="AA657" t="s">
        <v>2378</v>
      </c>
      <c r="AB657" t="s">
        <v>9862</v>
      </c>
      <c r="AC657" t="s">
        <v>2379</v>
      </c>
      <c r="AD657" t="s">
        <v>9863</v>
      </c>
      <c r="AE657">
        <v>18282</v>
      </c>
      <c r="AF657" t="s">
        <v>5952</v>
      </c>
      <c r="AG657" t="s">
        <v>9217</v>
      </c>
      <c r="AH657" t="s">
        <v>9218</v>
      </c>
      <c r="AI657" t="s">
        <v>5955</v>
      </c>
      <c r="AJ657" t="s">
        <v>5956</v>
      </c>
      <c r="AK657" t="s">
        <v>9219</v>
      </c>
      <c r="AL657">
        <v>0</v>
      </c>
      <c r="AM657">
        <v>18</v>
      </c>
      <c r="AN657">
        <v>18</v>
      </c>
      <c r="AO657">
        <v>12</v>
      </c>
      <c r="AP657">
        <v>0</v>
      </c>
    </row>
    <row r="658" spans="1:42" x14ac:dyDescent="0.35">
      <c r="A658" t="s">
        <v>9864</v>
      </c>
      <c r="B658" t="s">
        <v>784</v>
      </c>
      <c r="C658" t="s">
        <v>5125</v>
      </c>
      <c r="D658">
        <v>4008</v>
      </c>
      <c r="E658" t="s">
        <v>9865</v>
      </c>
      <c r="F658" t="s">
        <v>5011</v>
      </c>
      <c r="G658" t="s">
        <v>9866</v>
      </c>
      <c r="H658" t="s">
        <v>5140</v>
      </c>
      <c r="I658" t="s">
        <v>79</v>
      </c>
      <c r="J658" t="s">
        <v>5141</v>
      </c>
      <c r="K658" t="s">
        <v>5142</v>
      </c>
      <c r="L658" t="s">
        <v>83</v>
      </c>
      <c r="N658">
        <v>2</v>
      </c>
      <c r="Q658" t="s">
        <v>5058</v>
      </c>
      <c r="R658">
        <v>19</v>
      </c>
      <c r="S658">
        <v>88</v>
      </c>
      <c r="T658">
        <v>28</v>
      </c>
      <c r="U658" t="s">
        <v>5013</v>
      </c>
      <c r="V658" t="s">
        <v>5013</v>
      </c>
      <c r="W658">
        <v>11076</v>
      </c>
      <c r="X658" t="s">
        <v>2052</v>
      </c>
      <c r="Y658" t="s">
        <v>9735</v>
      </c>
      <c r="Z658" t="s">
        <v>9736</v>
      </c>
      <c r="AD658" t="s">
        <v>9737</v>
      </c>
      <c r="AE658">
        <v>11076</v>
      </c>
      <c r="AF658" t="s">
        <v>2052</v>
      </c>
      <c r="AG658" t="s">
        <v>9735</v>
      </c>
      <c r="AH658" t="s">
        <v>9736</v>
      </c>
      <c r="AI658" t="s">
        <v>9738</v>
      </c>
      <c r="AJ658" t="s">
        <v>9739</v>
      </c>
      <c r="AK658" t="s">
        <v>9740</v>
      </c>
      <c r="AL658">
        <v>0</v>
      </c>
      <c r="AM658">
        <v>2</v>
      </c>
      <c r="AN658">
        <v>0</v>
      </c>
      <c r="AO658">
        <v>0</v>
      </c>
      <c r="AP658">
        <v>0</v>
      </c>
    </row>
    <row r="659" spans="1:42" x14ac:dyDescent="0.35">
      <c r="A659" t="s">
        <v>9867</v>
      </c>
      <c r="B659" t="s">
        <v>784</v>
      </c>
      <c r="C659" t="s">
        <v>5125</v>
      </c>
      <c r="D659">
        <v>2664</v>
      </c>
      <c r="E659" t="s">
        <v>9868</v>
      </c>
      <c r="F659" t="s">
        <v>5011</v>
      </c>
      <c r="G659" t="s">
        <v>9869</v>
      </c>
      <c r="H659" t="s">
        <v>1281</v>
      </c>
      <c r="I659" t="s">
        <v>79</v>
      </c>
      <c r="J659" t="s">
        <v>1282</v>
      </c>
      <c r="K659" t="s">
        <v>1283</v>
      </c>
      <c r="L659" t="s">
        <v>230</v>
      </c>
      <c r="M659">
        <v>4</v>
      </c>
      <c r="N659">
        <v>4</v>
      </c>
      <c r="Q659" t="s">
        <v>5143</v>
      </c>
      <c r="R659">
        <v>15</v>
      </c>
      <c r="S659">
        <v>31</v>
      </c>
      <c r="T659">
        <v>21</v>
      </c>
      <c r="U659" t="s">
        <v>1530</v>
      </c>
      <c r="V659" t="s">
        <v>5013</v>
      </c>
      <c r="W659">
        <v>22838</v>
      </c>
      <c r="X659" t="s">
        <v>2383</v>
      </c>
      <c r="Y659" t="s">
        <v>9870</v>
      </c>
      <c r="Z659" t="s">
        <v>9871</v>
      </c>
      <c r="AA659" t="s">
        <v>2384</v>
      </c>
      <c r="AC659" t="s">
        <v>2385</v>
      </c>
      <c r="AD659" t="s">
        <v>9872</v>
      </c>
      <c r="AE659">
        <v>22838</v>
      </c>
      <c r="AF659" t="s">
        <v>2383</v>
      </c>
      <c r="AG659" t="s">
        <v>9870</v>
      </c>
      <c r="AH659" t="s">
        <v>9871</v>
      </c>
      <c r="AI659" t="s">
        <v>2384</v>
      </c>
      <c r="AJ659" t="s">
        <v>9873</v>
      </c>
      <c r="AK659" t="s">
        <v>2385</v>
      </c>
      <c r="AL659">
        <v>0</v>
      </c>
      <c r="AM659">
        <v>0</v>
      </c>
      <c r="AN659">
        <v>0</v>
      </c>
      <c r="AO659">
        <v>0</v>
      </c>
      <c r="AP659">
        <v>4</v>
      </c>
    </row>
    <row r="660" spans="1:42" x14ac:dyDescent="0.35">
      <c r="A660" t="s">
        <v>9874</v>
      </c>
      <c r="B660" t="s">
        <v>784</v>
      </c>
      <c r="C660" t="s">
        <v>5125</v>
      </c>
      <c r="D660">
        <v>2668</v>
      </c>
      <c r="E660" t="s">
        <v>9875</v>
      </c>
      <c r="F660" t="s">
        <v>5011</v>
      </c>
      <c r="G660" t="s">
        <v>9876</v>
      </c>
      <c r="H660" t="s">
        <v>9877</v>
      </c>
      <c r="I660" t="s">
        <v>79</v>
      </c>
      <c r="J660" t="s">
        <v>9878</v>
      </c>
      <c r="K660" t="s">
        <v>9877</v>
      </c>
      <c r="L660" t="s">
        <v>230</v>
      </c>
      <c r="N660">
        <v>4</v>
      </c>
      <c r="P660">
        <v>2</v>
      </c>
      <c r="Q660" t="s">
        <v>5143</v>
      </c>
      <c r="R660">
        <v>28</v>
      </c>
      <c r="S660">
        <v>80</v>
      </c>
      <c r="T660">
        <v>21</v>
      </c>
      <c r="U660" t="s">
        <v>1530</v>
      </c>
      <c r="V660" t="s">
        <v>5013</v>
      </c>
      <c r="W660">
        <v>25602</v>
      </c>
      <c r="X660" t="s">
        <v>2386</v>
      </c>
      <c r="Y660" t="s">
        <v>9879</v>
      </c>
      <c r="Z660" t="s">
        <v>9871</v>
      </c>
      <c r="AA660" t="s">
        <v>2384</v>
      </c>
      <c r="AC660" t="s">
        <v>2385</v>
      </c>
      <c r="AD660" t="s">
        <v>9880</v>
      </c>
      <c r="AE660">
        <v>22838</v>
      </c>
      <c r="AF660" t="s">
        <v>2383</v>
      </c>
      <c r="AG660" t="s">
        <v>9870</v>
      </c>
      <c r="AH660" t="s">
        <v>9871</v>
      </c>
      <c r="AI660" t="s">
        <v>2384</v>
      </c>
      <c r="AJ660" t="s">
        <v>9873</v>
      </c>
      <c r="AK660" t="s">
        <v>2385</v>
      </c>
      <c r="AL660">
        <v>0</v>
      </c>
      <c r="AM660">
        <v>0</v>
      </c>
      <c r="AN660">
        <v>0</v>
      </c>
      <c r="AO660">
        <v>0</v>
      </c>
      <c r="AP660">
        <v>5</v>
      </c>
    </row>
    <row r="661" spans="1:42" x14ac:dyDescent="0.35">
      <c r="A661" t="s">
        <v>9881</v>
      </c>
      <c r="B661" t="s">
        <v>784</v>
      </c>
      <c r="C661" t="s">
        <v>5308</v>
      </c>
      <c r="D661">
        <v>2669</v>
      </c>
      <c r="E661" t="s">
        <v>9882</v>
      </c>
      <c r="F661" t="s">
        <v>5367</v>
      </c>
      <c r="G661" t="s">
        <v>9883</v>
      </c>
      <c r="H661" t="s">
        <v>342</v>
      </c>
      <c r="I661" t="s">
        <v>79</v>
      </c>
      <c r="J661" t="s">
        <v>6623</v>
      </c>
      <c r="K661" t="s">
        <v>342</v>
      </c>
      <c r="L661" t="s">
        <v>110</v>
      </c>
      <c r="M661">
        <v>25</v>
      </c>
      <c r="N661">
        <v>100</v>
      </c>
      <c r="P661">
        <v>13</v>
      </c>
      <c r="Q661" t="s">
        <v>5012</v>
      </c>
      <c r="R661">
        <v>27</v>
      </c>
      <c r="S661">
        <v>85</v>
      </c>
      <c r="T661">
        <v>18</v>
      </c>
      <c r="U661" t="s">
        <v>5013</v>
      </c>
      <c r="V661" t="s">
        <v>5013</v>
      </c>
      <c r="W661">
        <v>9636</v>
      </c>
      <c r="X661" t="s">
        <v>744</v>
      </c>
      <c r="Y661" t="s">
        <v>9829</v>
      </c>
      <c r="Z661" t="s">
        <v>9830</v>
      </c>
      <c r="AD661" t="s">
        <v>9831</v>
      </c>
      <c r="AE661">
        <v>9636</v>
      </c>
      <c r="AF661" t="s">
        <v>744</v>
      </c>
      <c r="AG661" t="s">
        <v>9829</v>
      </c>
      <c r="AH661" t="s">
        <v>9830</v>
      </c>
      <c r="AI661" t="s">
        <v>9833</v>
      </c>
      <c r="AJ661" t="s">
        <v>9834</v>
      </c>
      <c r="AK661" t="s">
        <v>9884</v>
      </c>
      <c r="AL661">
        <v>0</v>
      </c>
      <c r="AM661">
        <v>100</v>
      </c>
      <c r="AN661">
        <v>0</v>
      </c>
      <c r="AO661">
        <v>0</v>
      </c>
      <c r="AP661">
        <v>0</v>
      </c>
    </row>
    <row r="662" spans="1:42" x14ac:dyDescent="0.35">
      <c r="A662" t="s">
        <v>9885</v>
      </c>
      <c r="B662" t="s">
        <v>784</v>
      </c>
      <c r="C662" t="s">
        <v>5338</v>
      </c>
      <c r="D662">
        <v>4003</v>
      </c>
      <c r="E662" t="s">
        <v>9886</v>
      </c>
      <c r="F662" t="s">
        <v>5011</v>
      </c>
      <c r="G662" t="s">
        <v>9887</v>
      </c>
      <c r="H662" t="s">
        <v>1011</v>
      </c>
      <c r="I662" t="s">
        <v>79</v>
      </c>
      <c r="J662" t="s">
        <v>1012</v>
      </c>
      <c r="K662" t="s">
        <v>508</v>
      </c>
      <c r="L662" t="s">
        <v>89</v>
      </c>
      <c r="M662">
        <v>6</v>
      </c>
      <c r="N662">
        <v>72</v>
      </c>
      <c r="P662">
        <v>8</v>
      </c>
      <c r="Q662" t="s">
        <v>5012</v>
      </c>
      <c r="R662">
        <v>31</v>
      </c>
      <c r="S662">
        <v>136</v>
      </c>
      <c r="T662">
        <v>5</v>
      </c>
      <c r="U662" t="s">
        <v>1530</v>
      </c>
      <c r="V662" t="s">
        <v>5013</v>
      </c>
      <c r="W662">
        <v>10385</v>
      </c>
      <c r="X662" t="s">
        <v>2936</v>
      </c>
      <c r="Y662" t="s">
        <v>9888</v>
      </c>
      <c r="Z662" t="s">
        <v>9889</v>
      </c>
      <c r="AA662" t="s">
        <v>2937</v>
      </c>
      <c r="AB662" t="s">
        <v>9890</v>
      </c>
      <c r="AC662" t="s">
        <v>2938</v>
      </c>
      <c r="AD662" t="s">
        <v>9891</v>
      </c>
      <c r="AE662">
        <v>13172</v>
      </c>
      <c r="AF662" t="s">
        <v>729</v>
      </c>
      <c r="AG662" t="s">
        <v>5120</v>
      </c>
      <c r="AH662" t="s">
        <v>5121</v>
      </c>
      <c r="AI662" t="s">
        <v>5122</v>
      </c>
      <c r="AK662" t="s">
        <v>5123</v>
      </c>
      <c r="AL662">
        <v>0</v>
      </c>
      <c r="AM662">
        <v>0</v>
      </c>
      <c r="AN662">
        <v>48</v>
      </c>
      <c r="AO662">
        <v>24</v>
      </c>
      <c r="AP662">
        <v>0</v>
      </c>
    </row>
    <row r="663" spans="1:42" x14ac:dyDescent="0.35">
      <c r="A663" t="s">
        <v>9892</v>
      </c>
      <c r="B663" t="s">
        <v>784</v>
      </c>
      <c r="C663" t="s">
        <v>8906</v>
      </c>
      <c r="D663">
        <v>2676</v>
      </c>
      <c r="E663" t="s">
        <v>9893</v>
      </c>
      <c r="F663" t="s">
        <v>5011</v>
      </c>
      <c r="G663" t="s">
        <v>9894</v>
      </c>
      <c r="H663" t="s">
        <v>464</v>
      </c>
      <c r="I663" t="s">
        <v>79</v>
      </c>
      <c r="J663" t="s">
        <v>465</v>
      </c>
      <c r="K663" t="s">
        <v>466</v>
      </c>
      <c r="L663" t="s">
        <v>199</v>
      </c>
      <c r="M663">
        <v>5</v>
      </c>
      <c r="N663">
        <v>5</v>
      </c>
      <c r="Q663" t="s">
        <v>5143</v>
      </c>
      <c r="R663">
        <v>11</v>
      </c>
      <c r="S663">
        <v>83</v>
      </c>
      <c r="T663">
        <v>28</v>
      </c>
      <c r="U663" t="s">
        <v>1530</v>
      </c>
      <c r="V663" t="s">
        <v>5013</v>
      </c>
      <c r="W663">
        <v>2055</v>
      </c>
      <c r="X663" t="s">
        <v>2046</v>
      </c>
      <c r="Y663" t="s">
        <v>9895</v>
      </c>
      <c r="Z663" t="s">
        <v>9896</v>
      </c>
      <c r="AA663" t="s">
        <v>2050</v>
      </c>
      <c r="AB663" t="s">
        <v>9897</v>
      </c>
      <c r="AC663" t="s">
        <v>2051</v>
      </c>
      <c r="AD663" t="s">
        <v>9898</v>
      </c>
      <c r="AE663">
        <v>16771</v>
      </c>
      <c r="AF663" t="s">
        <v>9899</v>
      </c>
      <c r="AG663" t="s">
        <v>9895</v>
      </c>
      <c r="AH663" t="s">
        <v>9896</v>
      </c>
      <c r="AI663" t="s">
        <v>2050</v>
      </c>
      <c r="AJ663" t="s">
        <v>9897</v>
      </c>
      <c r="AK663" t="s">
        <v>9900</v>
      </c>
      <c r="AL663">
        <v>0</v>
      </c>
      <c r="AM663">
        <v>0</v>
      </c>
      <c r="AN663">
        <v>0</v>
      </c>
      <c r="AO663">
        <v>0</v>
      </c>
      <c r="AP663">
        <v>5</v>
      </c>
    </row>
    <row r="664" spans="1:42" x14ac:dyDescent="0.35">
      <c r="A664" t="s">
        <v>9901</v>
      </c>
      <c r="B664" t="s">
        <v>784</v>
      </c>
      <c r="C664" t="s">
        <v>5429</v>
      </c>
      <c r="D664">
        <v>2677</v>
      </c>
      <c r="E664" t="s">
        <v>9902</v>
      </c>
      <c r="F664" t="s">
        <v>5011</v>
      </c>
      <c r="G664" t="s">
        <v>9903</v>
      </c>
      <c r="H664" t="s">
        <v>464</v>
      </c>
      <c r="I664" t="s">
        <v>79</v>
      </c>
      <c r="J664" t="s">
        <v>465</v>
      </c>
      <c r="K664" t="s">
        <v>466</v>
      </c>
      <c r="L664" t="s">
        <v>199</v>
      </c>
      <c r="M664">
        <v>5</v>
      </c>
      <c r="N664">
        <v>5</v>
      </c>
      <c r="Q664" t="s">
        <v>5175</v>
      </c>
      <c r="R664">
        <v>11</v>
      </c>
      <c r="S664">
        <v>83</v>
      </c>
      <c r="T664">
        <v>28</v>
      </c>
      <c r="U664" t="s">
        <v>5013</v>
      </c>
      <c r="V664" t="s">
        <v>5013</v>
      </c>
      <c r="W664">
        <v>2055</v>
      </c>
      <c r="X664" t="s">
        <v>2046</v>
      </c>
      <c r="Y664" t="s">
        <v>9895</v>
      </c>
      <c r="Z664" t="s">
        <v>9896</v>
      </c>
      <c r="AA664" t="s">
        <v>2050</v>
      </c>
      <c r="AB664" t="s">
        <v>9897</v>
      </c>
      <c r="AC664" t="s">
        <v>2051</v>
      </c>
      <c r="AD664" t="s">
        <v>9898</v>
      </c>
      <c r="AE664">
        <v>2055</v>
      </c>
      <c r="AF664" t="s">
        <v>2046</v>
      </c>
      <c r="AG664" t="s">
        <v>9895</v>
      </c>
      <c r="AH664" t="s">
        <v>9896</v>
      </c>
      <c r="AI664" t="s">
        <v>2050</v>
      </c>
      <c r="AJ664" t="s">
        <v>9897</v>
      </c>
      <c r="AK664" t="s">
        <v>2051</v>
      </c>
      <c r="AL664">
        <v>0</v>
      </c>
      <c r="AM664">
        <v>0</v>
      </c>
      <c r="AN664">
        <v>0</v>
      </c>
      <c r="AO664">
        <v>0</v>
      </c>
      <c r="AP664">
        <v>5</v>
      </c>
    </row>
    <row r="665" spans="1:42" x14ac:dyDescent="0.35">
      <c r="A665" t="s">
        <v>9904</v>
      </c>
      <c r="B665" t="s">
        <v>785</v>
      </c>
      <c r="C665" t="s">
        <v>5308</v>
      </c>
      <c r="D665">
        <v>2679</v>
      </c>
      <c r="E665" t="s">
        <v>9905</v>
      </c>
      <c r="F665" t="s">
        <v>5367</v>
      </c>
      <c r="G665" t="s">
        <v>9906</v>
      </c>
      <c r="H665" t="s">
        <v>9907</v>
      </c>
      <c r="I665" t="s">
        <v>79</v>
      </c>
      <c r="J665" t="s">
        <v>9908</v>
      </c>
      <c r="K665" t="s">
        <v>476</v>
      </c>
      <c r="L665" t="s">
        <v>104</v>
      </c>
      <c r="M665">
        <v>10</v>
      </c>
      <c r="N665">
        <v>65</v>
      </c>
      <c r="P665">
        <v>2</v>
      </c>
      <c r="Q665" t="s">
        <v>5012</v>
      </c>
      <c r="R665">
        <v>6</v>
      </c>
      <c r="S665">
        <v>10</v>
      </c>
      <c r="T665">
        <v>22</v>
      </c>
      <c r="U665" t="s">
        <v>1530</v>
      </c>
      <c r="V665" t="s">
        <v>1530</v>
      </c>
      <c r="W665">
        <v>23777</v>
      </c>
      <c r="X665" t="s">
        <v>4728</v>
      </c>
      <c r="Y665" t="s">
        <v>9909</v>
      </c>
      <c r="Z665" t="s">
        <v>9910</v>
      </c>
      <c r="AA665" t="s">
        <v>4729</v>
      </c>
      <c r="AB665" t="s">
        <v>9911</v>
      </c>
      <c r="AC665" t="s">
        <v>4730</v>
      </c>
      <c r="AD665" t="s">
        <v>1661</v>
      </c>
      <c r="AE665">
        <v>23778</v>
      </c>
      <c r="AF665" t="s">
        <v>9912</v>
      </c>
      <c r="AH665" t="s">
        <v>9910</v>
      </c>
      <c r="AI665" t="s">
        <v>9913</v>
      </c>
      <c r="AJ665" t="s">
        <v>9914</v>
      </c>
      <c r="AK665" t="s">
        <v>9915</v>
      </c>
      <c r="AL665">
        <v>0</v>
      </c>
      <c r="AM665">
        <v>52</v>
      </c>
      <c r="AN665">
        <v>13</v>
      </c>
      <c r="AO665">
        <v>0</v>
      </c>
      <c r="AP665">
        <v>0</v>
      </c>
    </row>
    <row r="666" spans="1:42" x14ac:dyDescent="0.35">
      <c r="A666" t="s">
        <v>9916</v>
      </c>
      <c r="B666" t="s">
        <v>784</v>
      </c>
      <c r="C666" t="s">
        <v>5024</v>
      </c>
      <c r="D666">
        <v>2681</v>
      </c>
      <c r="E666" t="s">
        <v>9917</v>
      </c>
      <c r="F666" t="s">
        <v>5367</v>
      </c>
      <c r="G666" t="s">
        <v>9918</v>
      </c>
      <c r="H666" t="s">
        <v>86</v>
      </c>
      <c r="I666" t="s">
        <v>79</v>
      </c>
      <c r="J666" t="s">
        <v>926</v>
      </c>
      <c r="K666" t="s">
        <v>88</v>
      </c>
      <c r="L666" t="s">
        <v>89</v>
      </c>
      <c r="M666">
        <v>6</v>
      </c>
      <c r="N666">
        <v>12</v>
      </c>
      <c r="Q666" t="s">
        <v>5012</v>
      </c>
      <c r="R666">
        <v>25</v>
      </c>
      <c r="S666">
        <v>46</v>
      </c>
      <c r="T666">
        <v>14</v>
      </c>
      <c r="U666" t="s">
        <v>5013</v>
      </c>
      <c r="V666" t="s">
        <v>5013</v>
      </c>
      <c r="W666">
        <v>10431</v>
      </c>
      <c r="X666" t="s">
        <v>2364</v>
      </c>
      <c r="Y666" t="s">
        <v>9800</v>
      </c>
      <c r="Z666" t="s">
        <v>9801</v>
      </c>
      <c r="AD666" t="s">
        <v>9802</v>
      </c>
      <c r="AE666">
        <v>10431</v>
      </c>
      <c r="AF666" t="s">
        <v>2364</v>
      </c>
      <c r="AG666" t="s">
        <v>9800</v>
      </c>
      <c r="AH666" t="s">
        <v>9801</v>
      </c>
      <c r="AI666" t="s">
        <v>9803</v>
      </c>
      <c r="AK666" t="s">
        <v>9804</v>
      </c>
      <c r="AL666">
        <v>0</v>
      </c>
      <c r="AM666">
        <v>12</v>
      </c>
      <c r="AN666">
        <v>0</v>
      </c>
      <c r="AO666">
        <v>0</v>
      </c>
      <c r="AP666">
        <v>0</v>
      </c>
    </row>
    <row r="667" spans="1:42" x14ac:dyDescent="0.35">
      <c r="A667" t="s">
        <v>9919</v>
      </c>
      <c r="B667" t="s">
        <v>784</v>
      </c>
      <c r="C667" t="s">
        <v>5052</v>
      </c>
      <c r="D667">
        <v>2682</v>
      </c>
      <c r="E667" t="s">
        <v>9920</v>
      </c>
      <c r="F667" t="s">
        <v>5011</v>
      </c>
      <c r="G667" t="s">
        <v>9921</v>
      </c>
      <c r="H667" t="s">
        <v>5888</v>
      </c>
      <c r="I667" t="s">
        <v>79</v>
      </c>
      <c r="J667" t="s">
        <v>9922</v>
      </c>
      <c r="K667" t="s">
        <v>109</v>
      </c>
      <c r="L667" t="s">
        <v>110</v>
      </c>
      <c r="N667">
        <v>57</v>
      </c>
      <c r="Q667" t="s">
        <v>5175</v>
      </c>
      <c r="R667">
        <v>36</v>
      </c>
      <c r="S667">
        <v>129</v>
      </c>
      <c r="T667">
        <v>11</v>
      </c>
      <c r="U667" t="s">
        <v>5013</v>
      </c>
      <c r="V667" t="s">
        <v>5013</v>
      </c>
      <c r="W667">
        <v>9640</v>
      </c>
      <c r="X667" t="s">
        <v>9923</v>
      </c>
      <c r="Y667" t="s">
        <v>9924</v>
      </c>
      <c r="Z667" t="s">
        <v>9925</v>
      </c>
      <c r="AA667" t="s">
        <v>9926</v>
      </c>
      <c r="AD667" t="s">
        <v>9927</v>
      </c>
    </row>
    <row r="668" spans="1:42" x14ac:dyDescent="0.35">
      <c r="A668" t="s">
        <v>9928</v>
      </c>
      <c r="B668" t="s">
        <v>784</v>
      </c>
      <c r="C668" t="s">
        <v>5180</v>
      </c>
      <c r="D668">
        <v>4336</v>
      </c>
      <c r="E668" t="s">
        <v>9929</v>
      </c>
      <c r="F668" t="s">
        <v>5367</v>
      </c>
      <c r="G668" t="s">
        <v>9930</v>
      </c>
      <c r="H668" t="s">
        <v>1078</v>
      </c>
      <c r="I668" t="s">
        <v>79</v>
      </c>
      <c r="J668" t="s">
        <v>444</v>
      </c>
      <c r="K668" t="s">
        <v>445</v>
      </c>
      <c r="L668" t="s">
        <v>104</v>
      </c>
      <c r="M668">
        <v>2</v>
      </c>
      <c r="N668">
        <v>8</v>
      </c>
      <c r="Q668" t="s">
        <v>5012</v>
      </c>
      <c r="R668">
        <v>11</v>
      </c>
      <c r="S668">
        <v>60</v>
      </c>
      <c r="T668">
        <v>22</v>
      </c>
      <c r="U668" t="s">
        <v>1530</v>
      </c>
      <c r="V668" t="s">
        <v>5013</v>
      </c>
      <c r="W668">
        <v>10362</v>
      </c>
      <c r="X668" t="s">
        <v>746</v>
      </c>
      <c r="Y668" t="s">
        <v>9931</v>
      </c>
      <c r="Z668" t="s">
        <v>9932</v>
      </c>
      <c r="AA668" t="s">
        <v>2053</v>
      </c>
      <c r="AB668" t="s">
        <v>2053</v>
      </c>
      <c r="AC668" t="s">
        <v>2054</v>
      </c>
      <c r="AD668" t="s">
        <v>9933</v>
      </c>
      <c r="AE668">
        <v>10362</v>
      </c>
      <c r="AF668" t="s">
        <v>746</v>
      </c>
      <c r="AG668" t="s">
        <v>9931</v>
      </c>
      <c r="AH668" t="s">
        <v>9932</v>
      </c>
      <c r="AI668" t="s">
        <v>9934</v>
      </c>
      <c r="AJ668" t="s">
        <v>2053</v>
      </c>
      <c r="AK668" t="s">
        <v>2054</v>
      </c>
      <c r="AL668">
        <v>0</v>
      </c>
      <c r="AM668">
        <v>2</v>
      </c>
      <c r="AN668">
        <v>6</v>
      </c>
      <c r="AO668">
        <v>0</v>
      </c>
      <c r="AP668">
        <v>0</v>
      </c>
    </row>
    <row r="669" spans="1:42" x14ac:dyDescent="0.35">
      <c r="A669" t="s">
        <v>9935</v>
      </c>
      <c r="B669" t="s">
        <v>784</v>
      </c>
      <c r="C669" t="s">
        <v>8918</v>
      </c>
      <c r="D669">
        <v>2684</v>
      </c>
      <c r="E669" t="s">
        <v>9936</v>
      </c>
      <c r="F669" t="s">
        <v>5011</v>
      </c>
      <c r="G669" t="s">
        <v>9930</v>
      </c>
      <c r="H669" t="s">
        <v>1078</v>
      </c>
      <c r="I669" t="s">
        <v>79</v>
      </c>
      <c r="J669" t="s">
        <v>444</v>
      </c>
      <c r="K669" t="s">
        <v>445</v>
      </c>
      <c r="L669" t="s">
        <v>104</v>
      </c>
      <c r="M669">
        <v>3</v>
      </c>
      <c r="N669">
        <v>15</v>
      </c>
      <c r="Q669" t="s">
        <v>5175</v>
      </c>
      <c r="R669">
        <v>11</v>
      </c>
      <c r="S669">
        <v>60</v>
      </c>
      <c r="T669">
        <v>22</v>
      </c>
      <c r="U669" t="s">
        <v>1530</v>
      </c>
      <c r="V669" t="s">
        <v>5013</v>
      </c>
      <c r="W669">
        <v>10362</v>
      </c>
      <c r="X669" t="s">
        <v>746</v>
      </c>
      <c r="Y669" t="s">
        <v>9931</v>
      </c>
      <c r="Z669" t="s">
        <v>9932</v>
      </c>
      <c r="AA669" t="s">
        <v>2053</v>
      </c>
      <c r="AB669" t="s">
        <v>2053</v>
      </c>
      <c r="AC669" t="s">
        <v>2054</v>
      </c>
      <c r="AD669" t="s">
        <v>9933</v>
      </c>
      <c r="AE669">
        <v>10362</v>
      </c>
      <c r="AF669" t="s">
        <v>746</v>
      </c>
      <c r="AG669" t="s">
        <v>9931</v>
      </c>
      <c r="AH669" t="s">
        <v>9932</v>
      </c>
      <c r="AI669" t="s">
        <v>9934</v>
      </c>
      <c r="AJ669" t="s">
        <v>2053</v>
      </c>
      <c r="AK669" t="s">
        <v>2054</v>
      </c>
      <c r="AL669">
        <v>0</v>
      </c>
      <c r="AM669">
        <v>9</v>
      </c>
      <c r="AN669">
        <v>6</v>
      </c>
      <c r="AO669">
        <v>0</v>
      </c>
      <c r="AP669">
        <v>0</v>
      </c>
    </row>
    <row r="670" spans="1:42" x14ac:dyDescent="0.35">
      <c r="A670" t="s">
        <v>9937</v>
      </c>
      <c r="B670" t="s">
        <v>784</v>
      </c>
      <c r="C670" t="s">
        <v>8918</v>
      </c>
      <c r="D670">
        <v>2686</v>
      </c>
      <c r="E670" t="s">
        <v>9938</v>
      </c>
      <c r="F670" t="s">
        <v>5367</v>
      </c>
      <c r="G670" t="s">
        <v>9939</v>
      </c>
      <c r="H670" t="s">
        <v>9940</v>
      </c>
      <c r="I670" t="s">
        <v>79</v>
      </c>
      <c r="J670" t="s">
        <v>9941</v>
      </c>
      <c r="K670" t="s">
        <v>1267</v>
      </c>
      <c r="L670" t="s">
        <v>89</v>
      </c>
      <c r="M670">
        <v>5</v>
      </c>
      <c r="N670">
        <v>10</v>
      </c>
      <c r="Q670" t="s">
        <v>5012</v>
      </c>
      <c r="R670">
        <v>21</v>
      </c>
      <c r="S670">
        <v>45</v>
      </c>
      <c r="T670">
        <v>24</v>
      </c>
      <c r="U670" t="s">
        <v>5013</v>
      </c>
      <c r="V670" t="s">
        <v>5013</v>
      </c>
      <c r="W670">
        <v>2110</v>
      </c>
      <c r="X670" t="s">
        <v>9942</v>
      </c>
      <c r="Y670" t="s">
        <v>9943</v>
      </c>
      <c r="Z670" t="s">
        <v>9944</v>
      </c>
      <c r="AC670" t="s">
        <v>9945</v>
      </c>
      <c r="AD670" t="s">
        <v>9946</v>
      </c>
      <c r="AE670">
        <v>15348</v>
      </c>
      <c r="AF670" t="s">
        <v>9947</v>
      </c>
      <c r="AG670" t="s">
        <v>9943</v>
      </c>
      <c r="AH670" t="s">
        <v>9944</v>
      </c>
      <c r="AI670" t="s">
        <v>9948</v>
      </c>
      <c r="AJ670" t="s">
        <v>9949</v>
      </c>
      <c r="AK670" t="s">
        <v>9945</v>
      </c>
      <c r="AL670">
        <v>0</v>
      </c>
      <c r="AM670">
        <v>6</v>
      </c>
      <c r="AN670">
        <v>4</v>
      </c>
      <c r="AO670">
        <v>0</v>
      </c>
      <c r="AP670">
        <v>0</v>
      </c>
    </row>
    <row r="671" spans="1:42" x14ac:dyDescent="0.35">
      <c r="A671" t="s">
        <v>9950</v>
      </c>
      <c r="B671" t="s">
        <v>784</v>
      </c>
      <c r="C671" t="s">
        <v>5125</v>
      </c>
      <c r="D671">
        <v>2694</v>
      </c>
      <c r="E671" t="s">
        <v>9951</v>
      </c>
      <c r="F671" t="s">
        <v>5011</v>
      </c>
      <c r="G671" t="s">
        <v>9952</v>
      </c>
      <c r="H671" t="s">
        <v>9953</v>
      </c>
      <c r="I671" t="s">
        <v>79</v>
      </c>
      <c r="J671" t="s">
        <v>9954</v>
      </c>
      <c r="K671" t="s">
        <v>9955</v>
      </c>
      <c r="L671" t="s">
        <v>83</v>
      </c>
      <c r="M671">
        <v>1</v>
      </c>
      <c r="N671">
        <v>3</v>
      </c>
      <c r="Q671" t="s">
        <v>9956</v>
      </c>
      <c r="R671">
        <v>13</v>
      </c>
      <c r="S671">
        <v>68</v>
      </c>
      <c r="T671">
        <v>28</v>
      </c>
      <c r="U671" t="s">
        <v>5013</v>
      </c>
      <c r="V671" t="s">
        <v>5013</v>
      </c>
      <c r="W671">
        <v>11076</v>
      </c>
      <c r="X671" t="s">
        <v>2052</v>
      </c>
      <c r="Y671" t="s">
        <v>9735</v>
      </c>
      <c r="Z671" t="s">
        <v>9736</v>
      </c>
      <c r="AD671" t="s">
        <v>9737</v>
      </c>
      <c r="AE671">
        <v>11076</v>
      </c>
      <c r="AF671" t="s">
        <v>2052</v>
      </c>
      <c r="AG671" t="s">
        <v>9735</v>
      </c>
      <c r="AH671" t="s">
        <v>9736</v>
      </c>
      <c r="AI671" t="s">
        <v>9738</v>
      </c>
      <c r="AJ671" t="s">
        <v>9739</v>
      </c>
      <c r="AK671" t="s">
        <v>9740</v>
      </c>
      <c r="AL671">
        <v>0</v>
      </c>
      <c r="AM671">
        <v>0</v>
      </c>
      <c r="AN671">
        <v>0</v>
      </c>
      <c r="AO671">
        <v>3</v>
      </c>
      <c r="AP671">
        <v>0</v>
      </c>
    </row>
    <row r="672" spans="1:42" x14ac:dyDescent="0.35">
      <c r="A672" t="s">
        <v>9957</v>
      </c>
      <c r="B672" t="s">
        <v>785</v>
      </c>
      <c r="C672" t="s">
        <v>5125</v>
      </c>
      <c r="D672">
        <v>2697</v>
      </c>
      <c r="E672" t="s">
        <v>254</v>
      </c>
      <c r="F672" t="s">
        <v>5011</v>
      </c>
      <c r="G672" t="s">
        <v>255</v>
      </c>
      <c r="H672" t="s">
        <v>107</v>
      </c>
      <c r="I672" t="s">
        <v>79</v>
      </c>
      <c r="J672" t="s">
        <v>256</v>
      </c>
      <c r="K672" t="s">
        <v>109</v>
      </c>
      <c r="L672" t="s">
        <v>110</v>
      </c>
      <c r="M672">
        <v>24</v>
      </c>
      <c r="N672">
        <v>72</v>
      </c>
      <c r="P672">
        <v>1</v>
      </c>
      <c r="Q672" t="s">
        <v>5012</v>
      </c>
      <c r="R672">
        <v>18</v>
      </c>
      <c r="S672">
        <v>146</v>
      </c>
      <c r="T672">
        <v>13</v>
      </c>
      <c r="U672" t="s">
        <v>5013</v>
      </c>
      <c r="V672" t="s">
        <v>5013</v>
      </c>
      <c r="W672">
        <v>23366</v>
      </c>
      <c r="X672" t="s">
        <v>748</v>
      </c>
      <c r="Y672" t="s">
        <v>9958</v>
      </c>
      <c r="Z672" t="s">
        <v>9959</v>
      </c>
      <c r="AA672" t="s">
        <v>9960</v>
      </c>
      <c r="AB672" t="s">
        <v>9961</v>
      </c>
      <c r="AC672" t="s">
        <v>9962</v>
      </c>
      <c r="AD672" t="s">
        <v>9963</v>
      </c>
      <c r="AE672">
        <v>23424</v>
      </c>
      <c r="AF672" t="s">
        <v>747</v>
      </c>
      <c r="AG672" t="s">
        <v>9958</v>
      </c>
      <c r="AH672" t="s">
        <v>9959</v>
      </c>
      <c r="AI672" t="s">
        <v>9960</v>
      </c>
      <c r="AJ672" t="s">
        <v>9961</v>
      </c>
      <c r="AK672" t="s">
        <v>9964</v>
      </c>
      <c r="AL672">
        <v>0</v>
      </c>
      <c r="AM672">
        <v>28</v>
      </c>
      <c r="AN672">
        <v>28</v>
      </c>
      <c r="AO672">
        <v>10</v>
      </c>
      <c r="AP672">
        <v>0</v>
      </c>
    </row>
    <row r="673" spans="1:42" x14ac:dyDescent="0.35">
      <c r="A673" t="s">
        <v>9965</v>
      </c>
      <c r="B673" t="s">
        <v>784</v>
      </c>
      <c r="C673" t="s">
        <v>5137</v>
      </c>
      <c r="D673">
        <v>2698</v>
      </c>
      <c r="E673" t="s">
        <v>9966</v>
      </c>
      <c r="F673" t="s">
        <v>5011</v>
      </c>
      <c r="G673" t="s">
        <v>9967</v>
      </c>
      <c r="H673" t="s">
        <v>9968</v>
      </c>
      <c r="I673" t="s">
        <v>79</v>
      </c>
      <c r="J673" t="s">
        <v>9969</v>
      </c>
      <c r="K673" t="s">
        <v>1513</v>
      </c>
      <c r="L673" t="s">
        <v>150</v>
      </c>
      <c r="M673">
        <v>28</v>
      </c>
      <c r="N673">
        <v>28</v>
      </c>
      <c r="P673">
        <v>5</v>
      </c>
      <c r="Q673" t="s">
        <v>5143</v>
      </c>
      <c r="R673">
        <v>1</v>
      </c>
      <c r="S673">
        <v>6</v>
      </c>
      <c r="T673">
        <v>1</v>
      </c>
      <c r="U673" t="s">
        <v>5013</v>
      </c>
      <c r="V673" t="s">
        <v>5013</v>
      </c>
      <c r="W673">
        <v>11060</v>
      </c>
      <c r="X673" t="s">
        <v>9970</v>
      </c>
      <c r="Y673" t="s">
        <v>9971</v>
      </c>
      <c r="Z673" t="s">
        <v>9972</v>
      </c>
      <c r="AA673" t="s">
        <v>9973</v>
      </c>
      <c r="AD673" t="s">
        <v>9974</v>
      </c>
      <c r="AE673">
        <v>11060</v>
      </c>
      <c r="AF673" t="s">
        <v>9970</v>
      </c>
      <c r="AG673" t="s">
        <v>9971</v>
      </c>
      <c r="AH673" t="s">
        <v>9972</v>
      </c>
      <c r="AI673" t="s">
        <v>9975</v>
      </c>
      <c r="AJ673" t="s">
        <v>9976</v>
      </c>
      <c r="AK673" t="s">
        <v>9977</v>
      </c>
      <c r="AL673">
        <v>0</v>
      </c>
      <c r="AM673">
        <v>0</v>
      </c>
      <c r="AN673">
        <v>14</v>
      </c>
      <c r="AO673">
        <v>11</v>
      </c>
      <c r="AP673">
        <v>2</v>
      </c>
    </row>
    <row r="674" spans="1:42" x14ac:dyDescent="0.35">
      <c r="A674" t="s">
        <v>9978</v>
      </c>
      <c r="B674" t="s">
        <v>784</v>
      </c>
      <c r="C674" t="s">
        <v>5024</v>
      </c>
      <c r="D674">
        <v>2701</v>
      </c>
      <c r="E674" t="s">
        <v>9979</v>
      </c>
      <c r="F674" t="s">
        <v>5011</v>
      </c>
      <c r="G674" t="s">
        <v>9980</v>
      </c>
      <c r="H674" t="s">
        <v>9981</v>
      </c>
      <c r="I674" t="s">
        <v>79</v>
      </c>
      <c r="J674" t="s">
        <v>9982</v>
      </c>
      <c r="K674" t="s">
        <v>1294</v>
      </c>
      <c r="L674" t="s">
        <v>89</v>
      </c>
      <c r="M674">
        <v>14</v>
      </c>
      <c r="N674">
        <v>14</v>
      </c>
      <c r="P674">
        <v>1</v>
      </c>
      <c r="Q674" t="s">
        <v>5012</v>
      </c>
      <c r="R674">
        <v>10</v>
      </c>
      <c r="S674">
        <v>17</v>
      </c>
      <c r="T674">
        <v>14</v>
      </c>
      <c r="U674" t="s">
        <v>5013</v>
      </c>
      <c r="V674" t="s">
        <v>5013</v>
      </c>
      <c r="W674">
        <v>24669</v>
      </c>
      <c r="X674" t="s">
        <v>9983</v>
      </c>
      <c r="Z674" t="s">
        <v>9983</v>
      </c>
      <c r="AA674" t="s">
        <v>9984</v>
      </c>
      <c r="AD674" t="s">
        <v>1661</v>
      </c>
      <c r="AE674">
        <v>22838</v>
      </c>
      <c r="AF674" t="s">
        <v>2383</v>
      </c>
      <c r="AG674" t="s">
        <v>9870</v>
      </c>
      <c r="AH674" t="s">
        <v>9871</v>
      </c>
      <c r="AI674" t="s">
        <v>2384</v>
      </c>
      <c r="AJ674" t="s">
        <v>9873</v>
      </c>
      <c r="AK674" t="s">
        <v>2385</v>
      </c>
      <c r="AL674">
        <v>0</v>
      </c>
      <c r="AM674">
        <v>1</v>
      </c>
      <c r="AN674">
        <v>10</v>
      </c>
      <c r="AO674">
        <v>3</v>
      </c>
      <c r="AP674">
        <v>0</v>
      </c>
    </row>
    <row r="675" spans="1:42" x14ac:dyDescent="0.35">
      <c r="A675" t="s">
        <v>9985</v>
      </c>
      <c r="B675" t="s">
        <v>785</v>
      </c>
      <c r="C675" t="s">
        <v>5052</v>
      </c>
      <c r="D675">
        <v>2705</v>
      </c>
      <c r="E675" t="s">
        <v>9986</v>
      </c>
      <c r="F675" t="s">
        <v>5011</v>
      </c>
      <c r="G675" t="s">
        <v>9987</v>
      </c>
      <c r="H675" t="s">
        <v>9988</v>
      </c>
      <c r="I675" t="s">
        <v>79</v>
      </c>
      <c r="J675" t="s">
        <v>5566</v>
      </c>
      <c r="K675" t="s">
        <v>1110</v>
      </c>
      <c r="L675" t="s">
        <v>99</v>
      </c>
      <c r="M675">
        <v>11</v>
      </c>
      <c r="N675">
        <v>80</v>
      </c>
      <c r="P675">
        <v>6</v>
      </c>
      <c r="Q675" t="s">
        <v>9956</v>
      </c>
      <c r="R675">
        <v>15</v>
      </c>
      <c r="S675">
        <v>44</v>
      </c>
      <c r="T675">
        <v>21</v>
      </c>
      <c r="U675" t="s">
        <v>5013</v>
      </c>
      <c r="V675" t="s">
        <v>5013</v>
      </c>
      <c r="W675">
        <v>9627</v>
      </c>
      <c r="X675" t="s">
        <v>9989</v>
      </c>
      <c r="Y675" t="s">
        <v>9990</v>
      </c>
      <c r="Z675" t="s">
        <v>9991</v>
      </c>
      <c r="AA675" t="s">
        <v>2078</v>
      </c>
      <c r="AB675" t="s">
        <v>5359</v>
      </c>
      <c r="AC675" t="s">
        <v>2079</v>
      </c>
      <c r="AD675" t="s">
        <v>9992</v>
      </c>
      <c r="AE675">
        <v>9617</v>
      </c>
      <c r="AF675" t="s">
        <v>5356</v>
      </c>
      <c r="AG675" t="s">
        <v>5357</v>
      </c>
      <c r="AH675" t="s">
        <v>5358</v>
      </c>
      <c r="AI675" t="s">
        <v>2078</v>
      </c>
      <c r="AJ675" t="s">
        <v>5359</v>
      </c>
      <c r="AK675" t="s">
        <v>5360</v>
      </c>
      <c r="AL675">
        <v>0</v>
      </c>
      <c r="AM675">
        <v>20</v>
      </c>
      <c r="AN675">
        <v>48</v>
      </c>
      <c r="AO675">
        <v>12</v>
      </c>
      <c r="AP675">
        <v>0</v>
      </c>
    </row>
    <row r="676" spans="1:42" x14ac:dyDescent="0.35">
      <c r="A676" t="s">
        <v>9993</v>
      </c>
      <c r="B676" t="s">
        <v>784</v>
      </c>
      <c r="C676" t="s">
        <v>8906</v>
      </c>
      <c r="D676">
        <v>2704</v>
      </c>
      <c r="E676" t="s">
        <v>9994</v>
      </c>
      <c r="F676" t="s">
        <v>5011</v>
      </c>
      <c r="G676" t="s">
        <v>9995</v>
      </c>
      <c r="H676" t="s">
        <v>9996</v>
      </c>
      <c r="I676" t="s">
        <v>79</v>
      </c>
      <c r="J676" t="s">
        <v>9997</v>
      </c>
      <c r="K676" t="s">
        <v>5234</v>
      </c>
      <c r="L676" t="s">
        <v>140</v>
      </c>
      <c r="M676">
        <v>4</v>
      </c>
      <c r="N676">
        <v>32</v>
      </c>
      <c r="P676">
        <v>1</v>
      </c>
      <c r="Q676" t="s">
        <v>5012</v>
      </c>
      <c r="R676">
        <v>25</v>
      </c>
      <c r="S676">
        <v>59</v>
      </c>
      <c r="T676">
        <v>24</v>
      </c>
      <c r="U676" t="s">
        <v>1530</v>
      </c>
      <c r="V676" t="s">
        <v>5013</v>
      </c>
      <c r="W676">
        <v>9651</v>
      </c>
      <c r="X676" t="s">
        <v>2061</v>
      </c>
      <c r="Y676" t="s">
        <v>9998</v>
      </c>
      <c r="Z676" t="s">
        <v>9999</v>
      </c>
      <c r="AA676" t="s">
        <v>2062</v>
      </c>
      <c r="AB676" t="s">
        <v>10000</v>
      </c>
      <c r="AC676" t="s">
        <v>2063</v>
      </c>
      <c r="AD676" t="s">
        <v>10001</v>
      </c>
      <c r="AE676">
        <v>9651</v>
      </c>
      <c r="AF676" t="s">
        <v>2061</v>
      </c>
      <c r="AG676" t="s">
        <v>9998</v>
      </c>
      <c r="AH676" t="s">
        <v>9999</v>
      </c>
      <c r="AI676" t="s">
        <v>10002</v>
      </c>
      <c r="AJ676" t="s">
        <v>10000</v>
      </c>
      <c r="AK676" t="s">
        <v>10003</v>
      </c>
      <c r="AL676">
        <v>0</v>
      </c>
      <c r="AM676">
        <v>0</v>
      </c>
      <c r="AN676">
        <v>0</v>
      </c>
      <c r="AO676">
        <v>32</v>
      </c>
      <c r="AP676">
        <v>0</v>
      </c>
    </row>
    <row r="677" spans="1:42" x14ac:dyDescent="0.35">
      <c r="A677" t="s">
        <v>10004</v>
      </c>
      <c r="B677" t="s">
        <v>785</v>
      </c>
      <c r="C677" t="s">
        <v>5137</v>
      </c>
      <c r="D677">
        <v>2708</v>
      </c>
      <c r="E677" t="s">
        <v>10005</v>
      </c>
      <c r="F677" t="s">
        <v>5011</v>
      </c>
      <c r="G677" t="s">
        <v>10006</v>
      </c>
      <c r="H677" t="s">
        <v>6505</v>
      </c>
      <c r="I677" t="s">
        <v>79</v>
      </c>
      <c r="J677" t="s">
        <v>10007</v>
      </c>
      <c r="K677" t="s">
        <v>791</v>
      </c>
      <c r="L677" t="s">
        <v>104</v>
      </c>
      <c r="M677">
        <v>1</v>
      </c>
      <c r="N677">
        <v>4</v>
      </c>
      <c r="Q677" t="s">
        <v>5353</v>
      </c>
      <c r="R677">
        <v>25</v>
      </c>
      <c r="S677">
        <v>58</v>
      </c>
      <c r="T677">
        <v>22</v>
      </c>
      <c r="U677" t="s">
        <v>5013</v>
      </c>
      <c r="V677" t="s">
        <v>5013</v>
      </c>
      <c r="W677">
        <v>9620</v>
      </c>
      <c r="X677" t="s">
        <v>10008</v>
      </c>
      <c r="Y677" t="s">
        <v>10009</v>
      </c>
      <c r="Z677" t="s">
        <v>10010</v>
      </c>
      <c r="AE677">
        <v>9620</v>
      </c>
      <c r="AF677" t="s">
        <v>10008</v>
      </c>
      <c r="AG677" t="s">
        <v>10009</v>
      </c>
      <c r="AH677" t="s">
        <v>10010</v>
      </c>
      <c r="AI677" t="s">
        <v>10011</v>
      </c>
      <c r="AJ677" t="s">
        <v>10012</v>
      </c>
      <c r="AL677">
        <v>0</v>
      </c>
      <c r="AM677">
        <v>4</v>
      </c>
      <c r="AN677">
        <v>0</v>
      </c>
      <c r="AO677">
        <v>0</v>
      </c>
      <c r="AP677">
        <v>0</v>
      </c>
    </row>
    <row r="678" spans="1:42" x14ac:dyDescent="0.35">
      <c r="A678" t="s">
        <v>10013</v>
      </c>
      <c r="B678" t="s">
        <v>784</v>
      </c>
      <c r="C678" t="s">
        <v>5125</v>
      </c>
      <c r="D678">
        <v>2711</v>
      </c>
      <c r="E678" t="s">
        <v>10014</v>
      </c>
      <c r="F678" t="s">
        <v>5011</v>
      </c>
      <c r="G678" t="s">
        <v>10015</v>
      </c>
      <c r="H678" t="s">
        <v>537</v>
      </c>
      <c r="I678" t="s">
        <v>79</v>
      </c>
      <c r="J678" t="s">
        <v>6657</v>
      </c>
      <c r="K678" t="s">
        <v>537</v>
      </c>
      <c r="L678" t="s">
        <v>396</v>
      </c>
      <c r="M678">
        <v>10</v>
      </c>
      <c r="N678">
        <v>10</v>
      </c>
      <c r="P678">
        <v>2</v>
      </c>
      <c r="Q678" t="s">
        <v>5143</v>
      </c>
      <c r="R678">
        <v>1</v>
      </c>
      <c r="S678">
        <v>11</v>
      </c>
      <c r="T678">
        <v>3</v>
      </c>
      <c r="U678" t="s">
        <v>5013</v>
      </c>
      <c r="V678" t="s">
        <v>5013</v>
      </c>
      <c r="W678">
        <v>738</v>
      </c>
      <c r="X678" t="s">
        <v>10016</v>
      </c>
      <c r="Y678" t="s">
        <v>10017</v>
      </c>
      <c r="Z678" t="s">
        <v>10018</v>
      </c>
      <c r="AA678" t="s">
        <v>10019</v>
      </c>
      <c r="AB678" t="s">
        <v>10020</v>
      </c>
      <c r="AC678" t="s">
        <v>10021</v>
      </c>
      <c r="AD678" t="s">
        <v>10022</v>
      </c>
      <c r="AE678">
        <v>11144</v>
      </c>
      <c r="AF678" t="s">
        <v>10023</v>
      </c>
      <c r="AG678" t="s">
        <v>10024</v>
      </c>
      <c r="AH678" t="s">
        <v>10025</v>
      </c>
      <c r="AI678" t="s">
        <v>10026</v>
      </c>
      <c r="AJ678" t="s">
        <v>10027</v>
      </c>
      <c r="AK678" t="s">
        <v>10028</v>
      </c>
      <c r="AL678">
        <v>0</v>
      </c>
      <c r="AM678">
        <v>0</v>
      </c>
      <c r="AN678">
        <v>0</v>
      </c>
      <c r="AO678">
        <v>4</v>
      </c>
      <c r="AP678">
        <v>6</v>
      </c>
    </row>
    <row r="679" spans="1:42" x14ac:dyDescent="0.35">
      <c r="A679" t="s">
        <v>10029</v>
      </c>
      <c r="B679" t="s">
        <v>785</v>
      </c>
      <c r="C679" t="s">
        <v>5024</v>
      </c>
      <c r="D679">
        <v>2714</v>
      </c>
      <c r="E679" t="s">
        <v>10030</v>
      </c>
      <c r="F679" t="s">
        <v>5011</v>
      </c>
      <c r="G679" t="s">
        <v>10031</v>
      </c>
      <c r="H679" t="s">
        <v>10032</v>
      </c>
      <c r="I679" t="s">
        <v>79</v>
      </c>
      <c r="J679" t="s">
        <v>10033</v>
      </c>
      <c r="K679" t="s">
        <v>286</v>
      </c>
      <c r="L679" t="s">
        <v>99</v>
      </c>
      <c r="M679">
        <v>33</v>
      </c>
      <c r="N679">
        <v>132</v>
      </c>
      <c r="P679">
        <v>3</v>
      </c>
      <c r="Q679" t="s">
        <v>5012</v>
      </c>
      <c r="R679">
        <v>35</v>
      </c>
      <c r="S679">
        <v>120</v>
      </c>
      <c r="T679">
        <v>19</v>
      </c>
      <c r="U679" t="s">
        <v>5013</v>
      </c>
      <c r="V679" t="s">
        <v>5013</v>
      </c>
      <c r="W679">
        <v>5551</v>
      </c>
      <c r="X679" t="s">
        <v>1827</v>
      </c>
      <c r="Y679" t="s">
        <v>5555</v>
      </c>
      <c r="Z679" t="s">
        <v>5556</v>
      </c>
      <c r="AC679" t="s">
        <v>1751</v>
      </c>
      <c r="AD679" t="s">
        <v>5557</v>
      </c>
      <c r="AE679">
        <v>9320</v>
      </c>
      <c r="AF679" t="s">
        <v>617</v>
      </c>
      <c r="AG679" t="s">
        <v>5523</v>
      </c>
      <c r="AH679" t="s">
        <v>5524</v>
      </c>
      <c r="AI679" t="s">
        <v>4612</v>
      </c>
      <c r="AJ679" t="s">
        <v>5525</v>
      </c>
      <c r="AK679" t="s">
        <v>4613</v>
      </c>
      <c r="AL679">
        <v>0</v>
      </c>
      <c r="AM679">
        <v>114</v>
      </c>
      <c r="AN679">
        <v>18</v>
      </c>
      <c r="AO679">
        <v>0</v>
      </c>
      <c r="AP679">
        <v>0</v>
      </c>
    </row>
    <row r="680" spans="1:42" x14ac:dyDescent="0.35">
      <c r="A680" t="s">
        <v>10034</v>
      </c>
      <c r="B680" t="s">
        <v>784</v>
      </c>
      <c r="C680" t="s">
        <v>5052</v>
      </c>
      <c r="D680">
        <v>2713</v>
      </c>
      <c r="E680" t="s">
        <v>10035</v>
      </c>
      <c r="F680" t="s">
        <v>5011</v>
      </c>
      <c r="G680" t="s">
        <v>10036</v>
      </c>
      <c r="H680" t="s">
        <v>5762</v>
      </c>
      <c r="I680" t="s">
        <v>79</v>
      </c>
      <c r="J680" t="s">
        <v>5763</v>
      </c>
      <c r="K680" t="s">
        <v>5764</v>
      </c>
      <c r="L680" t="s">
        <v>89</v>
      </c>
      <c r="M680">
        <v>6</v>
      </c>
      <c r="N680">
        <v>54</v>
      </c>
      <c r="P680">
        <v>2</v>
      </c>
      <c r="Q680" t="s">
        <v>5175</v>
      </c>
      <c r="R680">
        <v>35</v>
      </c>
      <c r="S680">
        <v>45</v>
      </c>
      <c r="T680">
        <v>21</v>
      </c>
      <c r="U680" t="s">
        <v>5013</v>
      </c>
      <c r="V680" t="s">
        <v>5013</v>
      </c>
      <c r="W680">
        <v>4832</v>
      </c>
      <c r="X680" t="s">
        <v>10037</v>
      </c>
      <c r="Y680" t="s">
        <v>10038</v>
      </c>
      <c r="Z680" t="s">
        <v>10039</v>
      </c>
      <c r="AA680" t="s">
        <v>10040</v>
      </c>
      <c r="AD680" t="s">
        <v>10041</v>
      </c>
      <c r="AE680">
        <v>9656</v>
      </c>
      <c r="AF680" t="s">
        <v>10042</v>
      </c>
      <c r="AG680" t="s">
        <v>10038</v>
      </c>
      <c r="AH680" t="s">
        <v>10043</v>
      </c>
      <c r="AI680" t="s">
        <v>10044</v>
      </c>
      <c r="AJ680" t="s">
        <v>10045</v>
      </c>
      <c r="AK680" t="s">
        <v>10046</v>
      </c>
      <c r="AL680">
        <v>0</v>
      </c>
      <c r="AM680">
        <v>8</v>
      </c>
      <c r="AN680">
        <v>40</v>
      </c>
      <c r="AO680">
        <v>6</v>
      </c>
      <c r="AP680">
        <v>0</v>
      </c>
    </row>
    <row r="681" spans="1:42" x14ac:dyDescent="0.35">
      <c r="A681" t="s">
        <v>10047</v>
      </c>
      <c r="B681" t="s">
        <v>10048</v>
      </c>
      <c r="C681" t="s">
        <v>5429</v>
      </c>
      <c r="D681">
        <v>2719</v>
      </c>
      <c r="E681" t="s">
        <v>10049</v>
      </c>
      <c r="F681" t="s">
        <v>5011</v>
      </c>
      <c r="G681" t="s">
        <v>10050</v>
      </c>
      <c r="H681" t="s">
        <v>269</v>
      </c>
      <c r="I681" t="s">
        <v>79</v>
      </c>
      <c r="J681" t="s">
        <v>10051</v>
      </c>
      <c r="K681" t="s">
        <v>271</v>
      </c>
      <c r="L681" t="s">
        <v>140</v>
      </c>
      <c r="M681">
        <v>5</v>
      </c>
      <c r="N681">
        <v>26</v>
      </c>
      <c r="P681">
        <v>1</v>
      </c>
      <c r="Q681" t="s">
        <v>5012</v>
      </c>
      <c r="R681">
        <v>31</v>
      </c>
      <c r="S681">
        <v>55</v>
      </c>
      <c r="T681">
        <v>24</v>
      </c>
      <c r="U681" t="s">
        <v>1530</v>
      </c>
      <c r="V681" t="s">
        <v>5013</v>
      </c>
      <c r="W681">
        <v>8250</v>
      </c>
      <c r="X681" t="s">
        <v>742</v>
      </c>
      <c r="Y681" t="s">
        <v>10052</v>
      </c>
      <c r="Z681" t="s">
        <v>10053</v>
      </c>
      <c r="AA681" t="s">
        <v>2068</v>
      </c>
      <c r="AB681" t="s">
        <v>10054</v>
      </c>
      <c r="AC681" t="s">
        <v>2069</v>
      </c>
      <c r="AD681" t="s">
        <v>10055</v>
      </c>
      <c r="AE681">
        <v>8250</v>
      </c>
      <c r="AF681" t="s">
        <v>742</v>
      </c>
      <c r="AG681" t="s">
        <v>10052</v>
      </c>
      <c r="AH681" t="s">
        <v>10053</v>
      </c>
      <c r="AI681" t="s">
        <v>2068</v>
      </c>
      <c r="AJ681" t="s">
        <v>10056</v>
      </c>
      <c r="AK681" t="s">
        <v>2069</v>
      </c>
      <c r="AL681">
        <v>0</v>
      </c>
      <c r="AM681">
        <v>11</v>
      </c>
      <c r="AN681">
        <v>15</v>
      </c>
      <c r="AO681">
        <v>0</v>
      </c>
      <c r="AP681">
        <v>0</v>
      </c>
    </row>
    <row r="682" spans="1:42" x14ac:dyDescent="0.35">
      <c r="A682" t="s">
        <v>10057</v>
      </c>
      <c r="B682" t="s">
        <v>784</v>
      </c>
      <c r="C682" t="s">
        <v>5125</v>
      </c>
      <c r="D682">
        <v>2722</v>
      </c>
      <c r="E682" t="s">
        <v>10058</v>
      </c>
      <c r="F682" t="s">
        <v>5367</v>
      </c>
      <c r="G682" t="s">
        <v>10059</v>
      </c>
      <c r="H682" t="s">
        <v>5762</v>
      </c>
      <c r="I682" t="s">
        <v>79</v>
      </c>
      <c r="J682" t="s">
        <v>5763</v>
      </c>
      <c r="K682" t="s">
        <v>5764</v>
      </c>
      <c r="L682" t="s">
        <v>89</v>
      </c>
      <c r="M682">
        <v>20</v>
      </c>
      <c r="N682">
        <v>40</v>
      </c>
      <c r="P682">
        <v>2</v>
      </c>
      <c r="Q682" t="s">
        <v>5012</v>
      </c>
      <c r="R682">
        <v>35</v>
      </c>
      <c r="S682">
        <v>45</v>
      </c>
      <c r="T682">
        <v>21</v>
      </c>
      <c r="U682" t="s">
        <v>1530</v>
      </c>
      <c r="V682" t="s">
        <v>5013</v>
      </c>
      <c r="W682">
        <v>7151</v>
      </c>
      <c r="X682" t="s">
        <v>2070</v>
      </c>
      <c r="Y682" t="s">
        <v>10060</v>
      </c>
      <c r="Z682" t="s">
        <v>10061</v>
      </c>
      <c r="AA682" t="s">
        <v>2071</v>
      </c>
      <c r="AB682" t="s">
        <v>10062</v>
      </c>
      <c r="AC682" t="s">
        <v>2072</v>
      </c>
      <c r="AD682" t="s">
        <v>10063</v>
      </c>
      <c r="AE682">
        <v>7151</v>
      </c>
      <c r="AF682" t="s">
        <v>2070</v>
      </c>
      <c r="AG682" t="s">
        <v>10060</v>
      </c>
      <c r="AH682" t="s">
        <v>10061</v>
      </c>
      <c r="AI682" t="s">
        <v>2071</v>
      </c>
      <c r="AJ682" t="s">
        <v>10064</v>
      </c>
      <c r="AK682" t="s">
        <v>10065</v>
      </c>
      <c r="AL682">
        <v>0</v>
      </c>
      <c r="AM682">
        <v>40</v>
      </c>
      <c r="AN682">
        <v>0</v>
      </c>
      <c r="AO682">
        <v>0</v>
      </c>
      <c r="AP682">
        <v>0</v>
      </c>
    </row>
    <row r="683" spans="1:42" x14ac:dyDescent="0.35">
      <c r="A683" t="s">
        <v>10066</v>
      </c>
      <c r="B683" t="s">
        <v>5218</v>
      </c>
      <c r="C683" t="s">
        <v>8906</v>
      </c>
      <c r="D683">
        <v>1574</v>
      </c>
      <c r="E683" t="s">
        <v>10067</v>
      </c>
      <c r="F683" t="s">
        <v>5367</v>
      </c>
      <c r="G683" t="s">
        <v>10059</v>
      </c>
      <c r="H683" t="s">
        <v>5762</v>
      </c>
      <c r="I683" t="s">
        <v>79</v>
      </c>
      <c r="J683" t="s">
        <v>5763</v>
      </c>
      <c r="K683" t="s">
        <v>5764</v>
      </c>
      <c r="L683" t="s">
        <v>89</v>
      </c>
      <c r="M683">
        <v>9</v>
      </c>
      <c r="N683">
        <v>60</v>
      </c>
      <c r="P683">
        <v>3</v>
      </c>
      <c r="Q683" t="s">
        <v>5012</v>
      </c>
      <c r="R683">
        <v>35</v>
      </c>
      <c r="S683">
        <v>45</v>
      </c>
      <c r="T683">
        <v>21</v>
      </c>
      <c r="U683" t="s">
        <v>1530</v>
      </c>
      <c r="V683" t="s">
        <v>5013</v>
      </c>
      <c r="W683">
        <v>7150</v>
      </c>
      <c r="X683" t="s">
        <v>2224</v>
      </c>
      <c r="Y683" t="s">
        <v>10060</v>
      </c>
      <c r="Z683" t="s">
        <v>10061</v>
      </c>
      <c r="AA683" t="s">
        <v>2071</v>
      </c>
      <c r="AB683" t="s">
        <v>10062</v>
      </c>
      <c r="AC683" t="s">
        <v>2072</v>
      </c>
      <c r="AD683" t="s">
        <v>10063</v>
      </c>
      <c r="AE683">
        <v>7151</v>
      </c>
      <c r="AF683" t="s">
        <v>2070</v>
      </c>
      <c r="AG683" t="s">
        <v>10060</v>
      </c>
      <c r="AH683" t="s">
        <v>10061</v>
      </c>
      <c r="AI683" t="s">
        <v>2071</v>
      </c>
      <c r="AJ683" t="s">
        <v>10064</v>
      </c>
      <c r="AK683" t="s">
        <v>10065</v>
      </c>
      <c r="AL683">
        <v>0</v>
      </c>
      <c r="AM683">
        <v>60</v>
      </c>
      <c r="AN683">
        <v>0</v>
      </c>
      <c r="AO683">
        <v>0</v>
      </c>
      <c r="AP683">
        <v>0</v>
      </c>
    </row>
    <row r="684" spans="1:42" x14ac:dyDescent="0.35">
      <c r="A684" t="s">
        <v>10068</v>
      </c>
      <c r="B684" t="s">
        <v>784</v>
      </c>
      <c r="C684" t="s">
        <v>5125</v>
      </c>
      <c r="D684">
        <v>2723</v>
      </c>
      <c r="E684" t="s">
        <v>10069</v>
      </c>
      <c r="F684" t="s">
        <v>5011</v>
      </c>
      <c r="G684" t="s">
        <v>10070</v>
      </c>
      <c r="H684" t="s">
        <v>2047</v>
      </c>
      <c r="I684" t="s">
        <v>79</v>
      </c>
      <c r="J684" t="s">
        <v>2048</v>
      </c>
      <c r="K684" t="s">
        <v>2049</v>
      </c>
      <c r="L684" t="s">
        <v>199</v>
      </c>
      <c r="M684">
        <v>1</v>
      </c>
      <c r="N684">
        <v>13</v>
      </c>
      <c r="Q684" t="s">
        <v>5175</v>
      </c>
      <c r="R684">
        <v>19</v>
      </c>
      <c r="S684">
        <v>71</v>
      </c>
      <c r="T684">
        <v>28</v>
      </c>
      <c r="U684" t="s">
        <v>5013</v>
      </c>
      <c r="V684" t="s">
        <v>5013</v>
      </c>
      <c r="W684">
        <v>2055</v>
      </c>
      <c r="X684" t="s">
        <v>2046</v>
      </c>
      <c r="Y684" t="s">
        <v>9895</v>
      </c>
      <c r="Z684" t="s">
        <v>9896</v>
      </c>
      <c r="AA684" t="s">
        <v>2050</v>
      </c>
      <c r="AB684" t="s">
        <v>9897</v>
      </c>
      <c r="AC684" t="s">
        <v>2051</v>
      </c>
      <c r="AD684" t="s">
        <v>9898</v>
      </c>
      <c r="AE684">
        <v>2055</v>
      </c>
      <c r="AF684" t="s">
        <v>2046</v>
      </c>
      <c r="AG684" t="s">
        <v>9895</v>
      </c>
      <c r="AH684" t="s">
        <v>9896</v>
      </c>
      <c r="AI684" t="s">
        <v>2050</v>
      </c>
      <c r="AJ684" t="s">
        <v>9897</v>
      </c>
      <c r="AK684" t="s">
        <v>2051</v>
      </c>
      <c r="AL684">
        <v>0</v>
      </c>
      <c r="AM684">
        <v>13</v>
      </c>
      <c r="AN684">
        <v>0</v>
      </c>
      <c r="AO684">
        <v>0</v>
      </c>
      <c r="AP684">
        <v>0</v>
      </c>
    </row>
    <row r="685" spans="1:42" x14ac:dyDescent="0.35">
      <c r="A685" t="s">
        <v>10071</v>
      </c>
      <c r="B685" t="s">
        <v>10072</v>
      </c>
      <c r="C685" t="s">
        <v>8172</v>
      </c>
      <c r="D685">
        <v>2727</v>
      </c>
      <c r="E685" t="s">
        <v>10073</v>
      </c>
      <c r="F685" t="s">
        <v>5011</v>
      </c>
      <c r="G685" t="s">
        <v>10074</v>
      </c>
      <c r="H685" t="s">
        <v>10075</v>
      </c>
      <c r="I685" t="s">
        <v>79</v>
      </c>
      <c r="J685" t="s">
        <v>10076</v>
      </c>
      <c r="K685" t="s">
        <v>368</v>
      </c>
      <c r="L685" t="s">
        <v>150</v>
      </c>
      <c r="N685">
        <v>16</v>
      </c>
      <c r="P685">
        <v>5</v>
      </c>
      <c r="Q685" t="s">
        <v>5012</v>
      </c>
      <c r="R685">
        <v>4</v>
      </c>
      <c r="S685">
        <v>9</v>
      </c>
      <c r="T685">
        <v>1</v>
      </c>
      <c r="U685" t="s">
        <v>5013</v>
      </c>
      <c r="V685" t="s">
        <v>5013</v>
      </c>
      <c r="W685">
        <v>9109</v>
      </c>
      <c r="X685" t="s">
        <v>10077</v>
      </c>
      <c r="Y685" t="s">
        <v>10078</v>
      </c>
      <c r="Z685" t="s">
        <v>10079</v>
      </c>
      <c r="AA685" t="s">
        <v>10080</v>
      </c>
      <c r="AB685" t="s">
        <v>10081</v>
      </c>
      <c r="AC685" t="s">
        <v>10082</v>
      </c>
      <c r="AD685" t="s">
        <v>10083</v>
      </c>
      <c r="AE685">
        <v>9109</v>
      </c>
      <c r="AF685" t="s">
        <v>10077</v>
      </c>
      <c r="AG685" t="s">
        <v>10078</v>
      </c>
      <c r="AH685" t="s">
        <v>10079</v>
      </c>
      <c r="AI685" t="s">
        <v>10080</v>
      </c>
      <c r="AJ685" t="s">
        <v>10084</v>
      </c>
      <c r="AK685" t="s">
        <v>10085</v>
      </c>
      <c r="AL685">
        <v>0</v>
      </c>
      <c r="AM685">
        <v>0</v>
      </c>
      <c r="AN685">
        <v>16</v>
      </c>
      <c r="AO685">
        <v>0</v>
      </c>
      <c r="AP685">
        <v>0</v>
      </c>
    </row>
    <row r="686" spans="1:42" x14ac:dyDescent="0.35">
      <c r="A686" t="s">
        <v>10086</v>
      </c>
      <c r="B686" t="s">
        <v>784</v>
      </c>
      <c r="C686" t="s">
        <v>8906</v>
      </c>
      <c r="D686">
        <v>2728</v>
      </c>
      <c r="E686" t="s">
        <v>10087</v>
      </c>
      <c r="F686" t="s">
        <v>5011</v>
      </c>
      <c r="G686" t="s">
        <v>10088</v>
      </c>
      <c r="H686" t="s">
        <v>2047</v>
      </c>
      <c r="I686" t="s">
        <v>79</v>
      </c>
      <c r="J686" t="s">
        <v>2048</v>
      </c>
      <c r="K686" t="s">
        <v>2049</v>
      </c>
      <c r="L686" t="s">
        <v>199</v>
      </c>
      <c r="M686">
        <v>6</v>
      </c>
      <c r="N686">
        <v>6</v>
      </c>
      <c r="Q686" t="s">
        <v>5175</v>
      </c>
      <c r="R686">
        <v>19</v>
      </c>
      <c r="S686">
        <v>71</v>
      </c>
      <c r="T686">
        <v>28</v>
      </c>
      <c r="U686" t="s">
        <v>1530</v>
      </c>
      <c r="V686" t="s">
        <v>5013</v>
      </c>
      <c r="W686">
        <v>2055</v>
      </c>
      <c r="X686" t="s">
        <v>2046</v>
      </c>
      <c r="Y686" t="s">
        <v>9895</v>
      </c>
      <c r="Z686" t="s">
        <v>9896</v>
      </c>
      <c r="AA686" t="s">
        <v>2050</v>
      </c>
      <c r="AB686" t="s">
        <v>9897</v>
      </c>
      <c r="AC686" t="s">
        <v>2051</v>
      </c>
      <c r="AD686" t="s">
        <v>9898</v>
      </c>
      <c r="AE686">
        <v>16771</v>
      </c>
      <c r="AF686" t="s">
        <v>9899</v>
      </c>
      <c r="AG686" t="s">
        <v>9895</v>
      </c>
      <c r="AH686" t="s">
        <v>9896</v>
      </c>
      <c r="AI686" t="s">
        <v>2050</v>
      </c>
      <c r="AJ686" t="s">
        <v>9897</v>
      </c>
      <c r="AK686" t="s">
        <v>9900</v>
      </c>
      <c r="AL686">
        <v>0</v>
      </c>
      <c r="AM686">
        <v>0</v>
      </c>
      <c r="AN686">
        <v>0</v>
      </c>
      <c r="AO686">
        <v>0</v>
      </c>
      <c r="AP686">
        <v>6</v>
      </c>
    </row>
    <row r="687" spans="1:42" x14ac:dyDescent="0.35">
      <c r="A687" t="s">
        <v>10089</v>
      </c>
      <c r="B687" t="s">
        <v>784</v>
      </c>
      <c r="C687" t="s">
        <v>5052</v>
      </c>
      <c r="D687">
        <v>2730</v>
      </c>
      <c r="E687" t="s">
        <v>10090</v>
      </c>
      <c r="F687" t="s">
        <v>5011</v>
      </c>
      <c r="G687" t="s">
        <v>10091</v>
      </c>
      <c r="H687" t="s">
        <v>10092</v>
      </c>
      <c r="I687" t="s">
        <v>79</v>
      </c>
      <c r="J687" t="s">
        <v>10093</v>
      </c>
      <c r="K687" t="s">
        <v>867</v>
      </c>
      <c r="L687" t="s">
        <v>230</v>
      </c>
      <c r="M687">
        <v>8</v>
      </c>
      <c r="N687">
        <v>16</v>
      </c>
      <c r="P687">
        <v>2</v>
      </c>
      <c r="Q687" t="s">
        <v>5175</v>
      </c>
      <c r="R687">
        <v>23</v>
      </c>
      <c r="S687">
        <v>80</v>
      </c>
      <c r="T687">
        <v>19</v>
      </c>
      <c r="U687" t="s">
        <v>1530</v>
      </c>
      <c r="V687" t="s">
        <v>5013</v>
      </c>
      <c r="W687">
        <v>10322</v>
      </c>
      <c r="X687" t="s">
        <v>2073</v>
      </c>
      <c r="Y687" t="s">
        <v>10094</v>
      </c>
      <c r="Z687" t="s">
        <v>10095</v>
      </c>
      <c r="AA687" t="s">
        <v>2074</v>
      </c>
      <c r="AB687" t="s">
        <v>10096</v>
      </c>
      <c r="AC687" t="s">
        <v>2075</v>
      </c>
      <c r="AD687" t="s">
        <v>10097</v>
      </c>
      <c r="AE687">
        <v>10322</v>
      </c>
      <c r="AF687" t="s">
        <v>2073</v>
      </c>
      <c r="AG687" t="s">
        <v>10094</v>
      </c>
      <c r="AH687" t="s">
        <v>10095</v>
      </c>
      <c r="AI687" t="s">
        <v>2074</v>
      </c>
      <c r="AJ687" t="s">
        <v>10096</v>
      </c>
      <c r="AK687" t="s">
        <v>2075</v>
      </c>
      <c r="AL687">
        <v>0</v>
      </c>
      <c r="AM687">
        <v>16</v>
      </c>
      <c r="AN687">
        <v>0</v>
      </c>
      <c r="AO687">
        <v>0</v>
      </c>
      <c r="AP687">
        <v>0</v>
      </c>
    </row>
    <row r="688" spans="1:42" x14ac:dyDescent="0.35">
      <c r="A688" t="s">
        <v>10098</v>
      </c>
      <c r="B688" t="s">
        <v>784</v>
      </c>
      <c r="C688" t="s">
        <v>8918</v>
      </c>
      <c r="D688">
        <v>2732</v>
      </c>
      <c r="E688" t="s">
        <v>10099</v>
      </c>
      <c r="F688" t="s">
        <v>5011</v>
      </c>
      <c r="G688" t="s">
        <v>10100</v>
      </c>
      <c r="H688" t="s">
        <v>1454</v>
      </c>
      <c r="I688" t="s">
        <v>79</v>
      </c>
      <c r="J688" t="s">
        <v>10101</v>
      </c>
      <c r="K688" t="s">
        <v>286</v>
      </c>
      <c r="L688" t="s">
        <v>99</v>
      </c>
      <c r="M688">
        <v>13</v>
      </c>
      <c r="N688">
        <v>150</v>
      </c>
      <c r="P688">
        <v>12</v>
      </c>
      <c r="Q688" t="s">
        <v>5175</v>
      </c>
      <c r="R688">
        <v>20</v>
      </c>
      <c r="S688">
        <v>123</v>
      </c>
      <c r="T688">
        <v>26</v>
      </c>
      <c r="U688" t="s">
        <v>1530</v>
      </c>
      <c r="V688" t="s">
        <v>5013</v>
      </c>
      <c r="W688">
        <v>9618</v>
      </c>
      <c r="X688" t="s">
        <v>2076</v>
      </c>
      <c r="Y688" t="s">
        <v>9990</v>
      </c>
      <c r="Z688" t="s">
        <v>9991</v>
      </c>
      <c r="AA688" t="s">
        <v>2078</v>
      </c>
      <c r="AB688" t="s">
        <v>5359</v>
      </c>
      <c r="AC688" t="s">
        <v>2079</v>
      </c>
      <c r="AD688" t="s">
        <v>10102</v>
      </c>
      <c r="AE688">
        <v>9617</v>
      </c>
      <c r="AF688" t="s">
        <v>5356</v>
      </c>
      <c r="AG688" t="s">
        <v>5357</v>
      </c>
      <c r="AH688" t="s">
        <v>5358</v>
      </c>
      <c r="AI688" t="s">
        <v>2078</v>
      </c>
      <c r="AJ688" t="s">
        <v>5359</v>
      </c>
      <c r="AK688" t="s">
        <v>5360</v>
      </c>
      <c r="AL688">
        <v>0</v>
      </c>
      <c r="AM688">
        <v>20</v>
      </c>
      <c r="AN688">
        <v>66</v>
      </c>
      <c r="AO688">
        <v>60</v>
      </c>
      <c r="AP688">
        <v>4</v>
      </c>
    </row>
    <row r="689" spans="1:42" x14ac:dyDescent="0.35">
      <c r="A689" t="s">
        <v>10103</v>
      </c>
      <c r="B689" t="s">
        <v>784</v>
      </c>
      <c r="C689" t="s">
        <v>5125</v>
      </c>
      <c r="D689">
        <v>2609</v>
      </c>
      <c r="E689" t="s">
        <v>10104</v>
      </c>
      <c r="F689" t="s">
        <v>5011</v>
      </c>
      <c r="G689" t="s">
        <v>10105</v>
      </c>
      <c r="H689" t="s">
        <v>7322</v>
      </c>
      <c r="I689" t="s">
        <v>79</v>
      </c>
      <c r="J689" t="s">
        <v>7323</v>
      </c>
      <c r="K689" t="s">
        <v>7324</v>
      </c>
      <c r="L689" t="s">
        <v>83</v>
      </c>
      <c r="M689">
        <v>1</v>
      </c>
      <c r="N689">
        <v>1</v>
      </c>
      <c r="P689">
        <v>1</v>
      </c>
      <c r="Q689" t="s">
        <v>5143</v>
      </c>
      <c r="R689">
        <v>19</v>
      </c>
      <c r="S689">
        <v>83</v>
      </c>
      <c r="T689">
        <v>28</v>
      </c>
      <c r="U689" t="s">
        <v>5013</v>
      </c>
      <c r="V689" t="s">
        <v>5013</v>
      </c>
      <c r="W689">
        <v>11076</v>
      </c>
      <c r="X689" t="s">
        <v>2052</v>
      </c>
      <c r="Y689" t="s">
        <v>9735</v>
      </c>
      <c r="Z689" t="s">
        <v>9736</v>
      </c>
      <c r="AD689" t="s">
        <v>9737</v>
      </c>
      <c r="AE689">
        <v>11076</v>
      </c>
      <c r="AF689" t="s">
        <v>2052</v>
      </c>
      <c r="AG689" t="s">
        <v>9735</v>
      </c>
      <c r="AH689" t="s">
        <v>9736</v>
      </c>
      <c r="AI689" t="s">
        <v>9738</v>
      </c>
      <c r="AJ689" t="s">
        <v>9739</v>
      </c>
      <c r="AK689" t="s">
        <v>9740</v>
      </c>
      <c r="AL689">
        <v>0</v>
      </c>
      <c r="AM689">
        <v>0</v>
      </c>
      <c r="AN689">
        <v>0</v>
      </c>
      <c r="AO689">
        <v>1</v>
      </c>
      <c r="AP689">
        <v>0</v>
      </c>
    </row>
    <row r="690" spans="1:42" x14ac:dyDescent="0.35">
      <c r="A690" t="s">
        <v>10106</v>
      </c>
      <c r="B690" t="s">
        <v>5023</v>
      </c>
      <c r="C690" t="s">
        <v>5024</v>
      </c>
      <c r="D690">
        <v>2801</v>
      </c>
      <c r="E690" t="s">
        <v>10107</v>
      </c>
      <c r="F690" t="s">
        <v>5011</v>
      </c>
      <c r="G690" t="s">
        <v>10108</v>
      </c>
      <c r="H690" t="s">
        <v>86</v>
      </c>
      <c r="I690" t="s">
        <v>79</v>
      </c>
      <c r="J690" t="s">
        <v>267</v>
      </c>
      <c r="K690" t="s">
        <v>88</v>
      </c>
      <c r="L690" t="s">
        <v>89</v>
      </c>
      <c r="N690">
        <v>34</v>
      </c>
      <c r="P690">
        <v>3</v>
      </c>
      <c r="Q690" t="s">
        <v>5012</v>
      </c>
      <c r="R690">
        <v>10</v>
      </c>
      <c r="S690">
        <v>46</v>
      </c>
      <c r="T690">
        <v>14</v>
      </c>
      <c r="U690" t="s">
        <v>5013</v>
      </c>
      <c r="V690" t="s">
        <v>5013</v>
      </c>
      <c r="W690">
        <v>9004</v>
      </c>
      <c r="X690" t="s">
        <v>10109</v>
      </c>
      <c r="Y690" t="s">
        <v>10110</v>
      </c>
      <c r="Z690" t="s">
        <v>10111</v>
      </c>
      <c r="AA690" t="s">
        <v>10112</v>
      </c>
      <c r="AD690" t="s">
        <v>10113</v>
      </c>
      <c r="AE690">
        <v>9003</v>
      </c>
      <c r="AF690" t="s">
        <v>10114</v>
      </c>
      <c r="AG690" t="s">
        <v>10115</v>
      </c>
      <c r="AH690" t="s">
        <v>10116</v>
      </c>
      <c r="AI690" t="s">
        <v>10117</v>
      </c>
      <c r="AJ690" t="s">
        <v>10118</v>
      </c>
      <c r="AK690" t="s">
        <v>10119</v>
      </c>
      <c r="AL690">
        <v>0</v>
      </c>
      <c r="AM690">
        <v>33</v>
      </c>
      <c r="AN690">
        <v>1</v>
      </c>
      <c r="AO690">
        <v>0</v>
      </c>
      <c r="AP690">
        <v>0</v>
      </c>
    </row>
    <row r="691" spans="1:42" x14ac:dyDescent="0.35">
      <c r="A691" t="s">
        <v>10120</v>
      </c>
      <c r="B691" t="s">
        <v>5023</v>
      </c>
      <c r="C691" t="s">
        <v>5024</v>
      </c>
      <c r="D691">
        <v>2803</v>
      </c>
      <c r="E691" t="s">
        <v>10121</v>
      </c>
      <c r="F691" t="s">
        <v>5011</v>
      </c>
      <c r="G691" t="s">
        <v>10122</v>
      </c>
      <c r="H691" t="s">
        <v>107</v>
      </c>
      <c r="I691" t="s">
        <v>79</v>
      </c>
      <c r="J691" t="s">
        <v>8340</v>
      </c>
      <c r="K691" t="s">
        <v>109</v>
      </c>
      <c r="L691" t="s">
        <v>110</v>
      </c>
      <c r="N691">
        <v>212</v>
      </c>
      <c r="P691">
        <v>9</v>
      </c>
      <c r="Q691" t="s">
        <v>5012</v>
      </c>
      <c r="R691">
        <v>29</v>
      </c>
      <c r="S691">
        <v>145</v>
      </c>
      <c r="T691">
        <v>6</v>
      </c>
      <c r="U691" t="s">
        <v>5013</v>
      </c>
      <c r="V691" t="s">
        <v>5013</v>
      </c>
      <c r="W691">
        <v>9008</v>
      </c>
      <c r="X691" t="s">
        <v>10123</v>
      </c>
      <c r="Y691" t="s">
        <v>10124</v>
      </c>
      <c r="AE691">
        <v>9007</v>
      </c>
      <c r="AF691" t="s">
        <v>10125</v>
      </c>
      <c r="AG691" t="s">
        <v>10126</v>
      </c>
      <c r="AI691" t="s">
        <v>10127</v>
      </c>
      <c r="AL691">
        <v>0</v>
      </c>
      <c r="AM691">
        <v>21</v>
      </c>
      <c r="AN691">
        <v>174</v>
      </c>
      <c r="AO691">
        <v>17</v>
      </c>
      <c r="AP691">
        <v>0</v>
      </c>
    </row>
    <row r="692" spans="1:42" x14ac:dyDescent="0.35">
      <c r="A692" t="s">
        <v>10128</v>
      </c>
      <c r="B692" t="s">
        <v>5023</v>
      </c>
      <c r="C692" t="s">
        <v>5024</v>
      </c>
      <c r="D692">
        <v>2804</v>
      </c>
      <c r="E692" t="s">
        <v>10129</v>
      </c>
      <c r="F692" t="s">
        <v>5011</v>
      </c>
      <c r="G692" t="s">
        <v>10130</v>
      </c>
      <c r="H692" t="s">
        <v>170</v>
      </c>
      <c r="I692" t="s">
        <v>79</v>
      </c>
      <c r="J692" t="s">
        <v>2654</v>
      </c>
      <c r="K692" t="s">
        <v>120</v>
      </c>
      <c r="L692" t="s">
        <v>104</v>
      </c>
      <c r="N692">
        <v>236</v>
      </c>
      <c r="P692">
        <v>21</v>
      </c>
      <c r="Q692" t="s">
        <v>5012</v>
      </c>
      <c r="R692">
        <v>24</v>
      </c>
      <c r="S692">
        <v>115</v>
      </c>
      <c r="T692">
        <v>16</v>
      </c>
      <c r="U692" t="s">
        <v>5013</v>
      </c>
      <c r="V692" t="s">
        <v>5013</v>
      </c>
      <c r="W692">
        <v>9010</v>
      </c>
      <c r="X692" t="s">
        <v>10131</v>
      </c>
      <c r="Y692" t="s">
        <v>10132</v>
      </c>
      <c r="Z692" t="s">
        <v>10133</v>
      </c>
      <c r="AA692" t="s">
        <v>10134</v>
      </c>
      <c r="AE692">
        <v>9009</v>
      </c>
      <c r="AF692" t="s">
        <v>10135</v>
      </c>
      <c r="AG692" t="s">
        <v>10136</v>
      </c>
      <c r="AI692" t="s">
        <v>10137</v>
      </c>
      <c r="AL692">
        <v>0</v>
      </c>
      <c r="AM692">
        <v>107</v>
      </c>
      <c r="AN692">
        <v>128</v>
      </c>
      <c r="AO692">
        <v>1</v>
      </c>
      <c r="AP692">
        <v>0</v>
      </c>
    </row>
    <row r="693" spans="1:42" x14ac:dyDescent="0.35">
      <c r="A693" t="s">
        <v>10138</v>
      </c>
      <c r="B693" t="s">
        <v>5023</v>
      </c>
      <c r="C693" t="s">
        <v>5137</v>
      </c>
      <c r="D693">
        <v>2805</v>
      </c>
      <c r="E693" t="s">
        <v>10139</v>
      </c>
      <c r="F693" t="s">
        <v>5011</v>
      </c>
      <c r="G693" t="s">
        <v>10140</v>
      </c>
      <c r="H693" t="s">
        <v>170</v>
      </c>
      <c r="I693" t="s">
        <v>79</v>
      </c>
      <c r="J693" t="s">
        <v>500</v>
      </c>
      <c r="K693" t="s">
        <v>120</v>
      </c>
      <c r="L693" t="s">
        <v>104</v>
      </c>
      <c r="N693">
        <v>192</v>
      </c>
      <c r="P693">
        <v>25</v>
      </c>
      <c r="Q693" t="s">
        <v>5012</v>
      </c>
      <c r="R693">
        <v>24</v>
      </c>
      <c r="S693">
        <v>105</v>
      </c>
      <c r="T693">
        <v>16</v>
      </c>
      <c r="U693" t="s">
        <v>5013</v>
      </c>
      <c r="V693" t="s">
        <v>5013</v>
      </c>
      <c r="W693">
        <v>1632</v>
      </c>
      <c r="X693" t="s">
        <v>10141</v>
      </c>
      <c r="Y693" t="s">
        <v>10142</v>
      </c>
      <c r="Z693" t="s">
        <v>10143</v>
      </c>
      <c r="AA693" t="s">
        <v>10144</v>
      </c>
      <c r="AB693" t="s">
        <v>10145</v>
      </c>
      <c r="AC693" t="s">
        <v>10146</v>
      </c>
      <c r="AE693">
        <v>9124</v>
      </c>
      <c r="AF693" t="s">
        <v>10147</v>
      </c>
      <c r="AG693" t="s">
        <v>10132</v>
      </c>
      <c r="AH693" t="s">
        <v>10148</v>
      </c>
      <c r="AI693" t="s">
        <v>10134</v>
      </c>
      <c r="AJ693" t="s">
        <v>10149</v>
      </c>
      <c r="AK693" t="s">
        <v>10150</v>
      </c>
      <c r="AL693">
        <v>0</v>
      </c>
      <c r="AM693">
        <v>94</v>
      </c>
      <c r="AN693">
        <v>98</v>
      </c>
      <c r="AO693">
        <v>0</v>
      </c>
      <c r="AP693">
        <v>0</v>
      </c>
    </row>
    <row r="694" spans="1:42" x14ac:dyDescent="0.35">
      <c r="A694" t="s">
        <v>10151</v>
      </c>
      <c r="B694" t="s">
        <v>5023</v>
      </c>
      <c r="C694" t="s">
        <v>5024</v>
      </c>
      <c r="D694">
        <v>2807</v>
      </c>
      <c r="E694" t="s">
        <v>10152</v>
      </c>
      <c r="F694" t="s">
        <v>5011</v>
      </c>
      <c r="G694" t="s">
        <v>10153</v>
      </c>
      <c r="H694" t="s">
        <v>9160</v>
      </c>
      <c r="I694" t="s">
        <v>79</v>
      </c>
      <c r="J694" t="s">
        <v>9161</v>
      </c>
      <c r="K694" t="s">
        <v>300</v>
      </c>
      <c r="L694" t="s">
        <v>104</v>
      </c>
      <c r="N694">
        <v>24</v>
      </c>
      <c r="P694">
        <v>3</v>
      </c>
      <c r="Q694" t="s">
        <v>5012</v>
      </c>
      <c r="R694">
        <v>3</v>
      </c>
      <c r="S694">
        <v>70</v>
      </c>
      <c r="T694">
        <v>8</v>
      </c>
      <c r="U694" t="s">
        <v>5013</v>
      </c>
      <c r="V694" t="s">
        <v>5013</v>
      </c>
      <c r="W694">
        <v>12188</v>
      </c>
      <c r="X694" t="s">
        <v>10154</v>
      </c>
      <c r="Y694" t="s">
        <v>10155</v>
      </c>
      <c r="Z694" t="s">
        <v>10156</v>
      </c>
      <c r="AA694" t="s">
        <v>10157</v>
      </c>
      <c r="AD694" t="s">
        <v>10158</v>
      </c>
      <c r="AE694">
        <v>9014</v>
      </c>
      <c r="AF694" t="s">
        <v>10159</v>
      </c>
      <c r="AG694" t="s">
        <v>10160</v>
      </c>
      <c r="AH694" t="s">
        <v>10156</v>
      </c>
      <c r="AI694" t="s">
        <v>10161</v>
      </c>
      <c r="AJ694" t="s">
        <v>10162</v>
      </c>
      <c r="AK694" t="s">
        <v>10163</v>
      </c>
      <c r="AL694">
        <v>0</v>
      </c>
      <c r="AM694">
        <v>13</v>
      </c>
      <c r="AN694">
        <v>11</v>
      </c>
      <c r="AO694">
        <v>0</v>
      </c>
      <c r="AP694">
        <v>0</v>
      </c>
    </row>
    <row r="695" spans="1:42" x14ac:dyDescent="0.35">
      <c r="A695" t="s">
        <v>10164</v>
      </c>
      <c r="B695" t="s">
        <v>5023</v>
      </c>
      <c r="C695" t="s">
        <v>5024</v>
      </c>
      <c r="D695">
        <v>2809</v>
      </c>
      <c r="E695" t="s">
        <v>10165</v>
      </c>
      <c r="F695" t="s">
        <v>5011</v>
      </c>
      <c r="G695" t="s">
        <v>10166</v>
      </c>
      <c r="H695" t="s">
        <v>120</v>
      </c>
      <c r="I695" t="s">
        <v>79</v>
      </c>
      <c r="J695" t="s">
        <v>121</v>
      </c>
      <c r="K695" t="s">
        <v>120</v>
      </c>
      <c r="L695" t="s">
        <v>104</v>
      </c>
      <c r="N695">
        <v>206</v>
      </c>
      <c r="P695">
        <v>33</v>
      </c>
      <c r="Q695" t="s">
        <v>5012</v>
      </c>
      <c r="R695">
        <v>32</v>
      </c>
      <c r="S695">
        <v>114</v>
      </c>
      <c r="T695">
        <v>2</v>
      </c>
      <c r="U695" t="s">
        <v>5013</v>
      </c>
      <c r="V695" t="s">
        <v>5013</v>
      </c>
      <c r="W695">
        <v>9019</v>
      </c>
      <c r="X695" t="s">
        <v>10167</v>
      </c>
      <c r="Y695" t="s">
        <v>10168</v>
      </c>
      <c r="Z695" t="s">
        <v>10169</v>
      </c>
      <c r="AA695" t="s">
        <v>10170</v>
      </c>
      <c r="AE695">
        <v>9018</v>
      </c>
      <c r="AF695" t="s">
        <v>10171</v>
      </c>
      <c r="AG695" t="s">
        <v>10168</v>
      </c>
      <c r="AI695" t="s">
        <v>10170</v>
      </c>
      <c r="AL695">
        <v>36</v>
      </c>
      <c r="AM695">
        <v>75</v>
      </c>
      <c r="AN695">
        <v>74</v>
      </c>
      <c r="AO695">
        <v>21</v>
      </c>
      <c r="AP695">
        <v>0</v>
      </c>
    </row>
    <row r="696" spans="1:42" x14ac:dyDescent="0.35">
      <c r="A696" t="s">
        <v>10172</v>
      </c>
      <c r="B696" t="s">
        <v>5023</v>
      </c>
      <c r="C696" t="s">
        <v>5024</v>
      </c>
      <c r="D696">
        <v>2810</v>
      </c>
      <c r="E696" t="s">
        <v>10173</v>
      </c>
      <c r="F696" t="s">
        <v>5011</v>
      </c>
      <c r="G696" t="s">
        <v>10174</v>
      </c>
      <c r="H696" t="s">
        <v>86</v>
      </c>
      <c r="I696" t="s">
        <v>79</v>
      </c>
      <c r="J696" t="s">
        <v>6395</v>
      </c>
      <c r="K696" t="s">
        <v>88</v>
      </c>
      <c r="L696" t="s">
        <v>89</v>
      </c>
      <c r="M696">
        <v>6</v>
      </c>
      <c r="N696">
        <v>59</v>
      </c>
      <c r="P696">
        <v>2</v>
      </c>
      <c r="Q696" t="s">
        <v>5012</v>
      </c>
      <c r="R696">
        <v>10</v>
      </c>
      <c r="S696">
        <v>49</v>
      </c>
      <c r="T696">
        <v>14</v>
      </c>
      <c r="U696" t="s">
        <v>5013</v>
      </c>
      <c r="V696" t="s">
        <v>5013</v>
      </c>
      <c r="W696">
        <v>9021</v>
      </c>
      <c r="X696" t="s">
        <v>10175</v>
      </c>
      <c r="Y696" t="s">
        <v>10176</v>
      </c>
      <c r="Z696" t="s">
        <v>10177</v>
      </c>
      <c r="AA696" t="s">
        <v>10178</v>
      </c>
      <c r="AB696" t="s">
        <v>10179</v>
      </c>
      <c r="AC696" t="s">
        <v>10180</v>
      </c>
      <c r="AD696" t="s">
        <v>10181</v>
      </c>
      <c r="AE696">
        <v>9021</v>
      </c>
      <c r="AF696" t="s">
        <v>10175</v>
      </c>
      <c r="AG696" t="s">
        <v>10176</v>
      </c>
      <c r="AH696" t="s">
        <v>10177</v>
      </c>
      <c r="AI696" t="s">
        <v>10178</v>
      </c>
      <c r="AJ696" t="s">
        <v>10179</v>
      </c>
      <c r="AL696">
        <v>58</v>
      </c>
      <c r="AM696">
        <v>1</v>
      </c>
      <c r="AN696">
        <v>0</v>
      </c>
      <c r="AO696">
        <v>0</v>
      </c>
      <c r="AP696">
        <v>0</v>
      </c>
    </row>
    <row r="697" spans="1:42" x14ac:dyDescent="0.35">
      <c r="A697" t="s">
        <v>10182</v>
      </c>
      <c r="B697" t="s">
        <v>5023</v>
      </c>
      <c r="C697" t="s">
        <v>5024</v>
      </c>
      <c r="D697">
        <v>2811</v>
      </c>
      <c r="E697" t="s">
        <v>10183</v>
      </c>
      <c r="F697" t="s">
        <v>5011</v>
      </c>
      <c r="G697" t="s">
        <v>10184</v>
      </c>
      <c r="H697" t="s">
        <v>10185</v>
      </c>
      <c r="I697" t="s">
        <v>79</v>
      </c>
      <c r="J697" t="s">
        <v>10186</v>
      </c>
      <c r="K697" t="s">
        <v>10187</v>
      </c>
      <c r="L697" t="s">
        <v>204</v>
      </c>
      <c r="N697">
        <v>16</v>
      </c>
      <c r="Q697" t="s">
        <v>5012</v>
      </c>
      <c r="R697">
        <v>15</v>
      </c>
      <c r="S697">
        <v>31</v>
      </c>
      <c r="T697">
        <v>20</v>
      </c>
      <c r="U697" t="s">
        <v>5013</v>
      </c>
      <c r="V697" t="s">
        <v>5013</v>
      </c>
      <c r="W697">
        <v>9024</v>
      </c>
      <c r="X697" t="s">
        <v>10188</v>
      </c>
      <c r="Y697" t="s">
        <v>10189</v>
      </c>
      <c r="Z697" t="s">
        <v>10188</v>
      </c>
      <c r="AA697" t="s">
        <v>10190</v>
      </c>
      <c r="AE697">
        <v>9024</v>
      </c>
      <c r="AF697" t="s">
        <v>10188</v>
      </c>
      <c r="AG697" t="s">
        <v>10189</v>
      </c>
      <c r="AH697" t="s">
        <v>10188</v>
      </c>
      <c r="AI697" t="s">
        <v>10191</v>
      </c>
      <c r="AJ697" t="s">
        <v>10192</v>
      </c>
      <c r="AL697">
        <v>0</v>
      </c>
      <c r="AM697">
        <v>0</v>
      </c>
      <c r="AN697">
        <v>16</v>
      </c>
      <c r="AO697">
        <v>0</v>
      </c>
      <c r="AP697">
        <v>0</v>
      </c>
    </row>
    <row r="698" spans="1:42" x14ac:dyDescent="0.35">
      <c r="A698" t="s">
        <v>10193</v>
      </c>
      <c r="B698" t="s">
        <v>5023</v>
      </c>
      <c r="C698" t="s">
        <v>5125</v>
      </c>
      <c r="D698">
        <v>2812</v>
      </c>
      <c r="E698" t="s">
        <v>10194</v>
      </c>
      <c r="F698" t="s">
        <v>5011</v>
      </c>
      <c r="G698" t="s">
        <v>10195</v>
      </c>
      <c r="H698" t="s">
        <v>120</v>
      </c>
      <c r="I698" t="s">
        <v>79</v>
      </c>
      <c r="J698" t="s">
        <v>934</v>
      </c>
      <c r="K698" t="s">
        <v>120</v>
      </c>
      <c r="L698" t="s">
        <v>104</v>
      </c>
      <c r="N698">
        <v>104</v>
      </c>
      <c r="P698">
        <v>17</v>
      </c>
      <c r="Q698" t="s">
        <v>5012</v>
      </c>
      <c r="R698">
        <v>30</v>
      </c>
      <c r="S698">
        <v>100</v>
      </c>
      <c r="T698">
        <v>23</v>
      </c>
      <c r="U698" t="s">
        <v>5013</v>
      </c>
      <c r="V698" t="s">
        <v>5013</v>
      </c>
      <c r="W698">
        <v>16252</v>
      </c>
      <c r="X698" t="s">
        <v>10196</v>
      </c>
      <c r="Y698" t="s">
        <v>10197</v>
      </c>
      <c r="Z698" t="s">
        <v>10196</v>
      </c>
      <c r="AA698" t="s">
        <v>10198</v>
      </c>
      <c r="AD698" t="s">
        <v>10199</v>
      </c>
      <c r="AL698">
        <v>1</v>
      </c>
      <c r="AM698">
        <v>79</v>
      </c>
      <c r="AN698">
        <v>24</v>
      </c>
      <c r="AO698">
        <v>0</v>
      </c>
      <c r="AP698">
        <v>0</v>
      </c>
    </row>
    <row r="699" spans="1:42" x14ac:dyDescent="0.35">
      <c r="A699" t="s">
        <v>10200</v>
      </c>
      <c r="B699" t="s">
        <v>5023</v>
      </c>
      <c r="C699" t="s">
        <v>5024</v>
      </c>
      <c r="D699">
        <v>2814</v>
      </c>
      <c r="E699" t="s">
        <v>10201</v>
      </c>
      <c r="F699" t="s">
        <v>5011</v>
      </c>
      <c r="G699" t="s">
        <v>10202</v>
      </c>
      <c r="H699" t="s">
        <v>86</v>
      </c>
      <c r="I699" t="s">
        <v>79</v>
      </c>
      <c r="J699" t="s">
        <v>5270</v>
      </c>
      <c r="K699" t="s">
        <v>88</v>
      </c>
      <c r="L699" t="s">
        <v>89</v>
      </c>
      <c r="N699">
        <v>200</v>
      </c>
      <c r="P699">
        <v>46</v>
      </c>
      <c r="R699">
        <v>10</v>
      </c>
      <c r="S699">
        <v>50</v>
      </c>
      <c r="T699">
        <v>14</v>
      </c>
      <c r="U699" t="s">
        <v>5013</v>
      </c>
      <c r="V699" t="s">
        <v>5013</v>
      </c>
      <c r="W699">
        <v>9029</v>
      </c>
      <c r="X699" t="s">
        <v>4247</v>
      </c>
      <c r="Y699" t="s">
        <v>9234</v>
      </c>
      <c r="Z699" t="s">
        <v>10203</v>
      </c>
      <c r="AA699" t="s">
        <v>2753</v>
      </c>
      <c r="AC699" t="s">
        <v>10204</v>
      </c>
      <c r="AD699" t="s">
        <v>10205</v>
      </c>
      <c r="AL699">
        <v>0</v>
      </c>
      <c r="AM699">
        <v>31</v>
      </c>
      <c r="AN699">
        <v>169</v>
      </c>
      <c r="AO699">
        <v>0</v>
      </c>
      <c r="AP699">
        <v>0</v>
      </c>
    </row>
    <row r="700" spans="1:42" x14ac:dyDescent="0.35">
      <c r="A700" t="s">
        <v>10206</v>
      </c>
      <c r="B700" t="s">
        <v>5023</v>
      </c>
      <c r="C700" t="s">
        <v>5024</v>
      </c>
      <c r="D700">
        <v>2815</v>
      </c>
      <c r="E700" t="s">
        <v>10207</v>
      </c>
      <c r="F700" t="s">
        <v>5011</v>
      </c>
      <c r="G700" t="s">
        <v>10208</v>
      </c>
      <c r="H700" t="s">
        <v>284</v>
      </c>
      <c r="I700" t="s">
        <v>79</v>
      </c>
      <c r="J700" t="s">
        <v>10209</v>
      </c>
      <c r="K700" t="s">
        <v>286</v>
      </c>
      <c r="L700" t="s">
        <v>99</v>
      </c>
      <c r="N700">
        <v>62</v>
      </c>
      <c r="R700">
        <v>20</v>
      </c>
      <c r="S700">
        <v>125</v>
      </c>
      <c r="T700">
        <v>26</v>
      </c>
      <c r="U700" t="s">
        <v>5013</v>
      </c>
      <c r="V700" t="s">
        <v>5013</v>
      </c>
      <c r="W700">
        <v>9722</v>
      </c>
      <c r="X700" t="s">
        <v>10210</v>
      </c>
      <c r="Y700" t="s">
        <v>10211</v>
      </c>
      <c r="Z700" t="s">
        <v>10212</v>
      </c>
      <c r="AD700" t="s">
        <v>10213</v>
      </c>
      <c r="AE700">
        <v>9030</v>
      </c>
      <c r="AF700" t="s">
        <v>10214</v>
      </c>
      <c r="AG700" t="s">
        <v>10215</v>
      </c>
      <c r="AH700" t="s">
        <v>10216</v>
      </c>
      <c r="AI700" t="s">
        <v>10217</v>
      </c>
      <c r="AJ700" t="s">
        <v>10218</v>
      </c>
      <c r="AK700" t="s">
        <v>10219</v>
      </c>
      <c r="AL700">
        <v>0</v>
      </c>
      <c r="AM700">
        <v>54</v>
      </c>
      <c r="AN700">
        <v>8</v>
      </c>
      <c r="AO700">
        <v>0</v>
      </c>
      <c r="AP700">
        <v>0</v>
      </c>
    </row>
    <row r="701" spans="1:42" x14ac:dyDescent="0.35">
      <c r="A701" t="s">
        <v>10220</v>
      </c>
      <c r="B701" t="s">
        <v>788</v>
      </c>
      <c r="C701" t="s">
        <v>7271</v>
      </c>
      <c r="D701">
        <v>2304</v>
      </c>
      <c r="E701" t="s">
        <v>10221</v>
      </c>
      <c r="F701" t="s">
        <v>5011</v>
      </c>
      <c r="G701" t="s">
        <v>10222</v>
      </c>
      <c r="H701" t="s">
        <v>174</v>
      </c>
      <c r="I701" t="s">
        <v>79</v>
      </c>
      <c r="J701" t="s">
        <v>175</v>
      </c>
      <c r="K701" t="s">
        <v>103</v>
      </c>
      <c r="L701" t="s">
        <v>104</v>
      </c>
      <c r="M701">
        <v>36</v>
      </c>
      <c r="N701">
        <v>350</v>
      </c>
      <c r="P701">
        <v>18</v>
      </c>
      <c r="Q701" t="s">
        <v>5012</v>
      </c>
      <c r="R701">
        <v>6</v>
      </c>
      <c r="S701">
        <v>94</v>
      </c>
      <c r="T701">
        <v>9</v>
      </c>
      <c r="U701" t="s">
        <v>1530</v>
      </c>
      <c r="V701" t="s">
        <v>5013</v>
      </c>
      <c r="W701">
        <v>26571</v>
      </c>
      <c r="X701" t="s">
        <v>2338</v>
      </c>
      <c r="Z701" t="s">
        <v>10223</v>
      </c>
      <c r="AA701" t="s">
        <v>2339</v>
      </c>
      <c r="AC701" t="s">
        <v>2340</v>
      </c>
      <c r="AD701" t="s">
        <v>10224</v>
      </c>
      <c r="AE701">
        <v>6815</v>
      </c>
      <c r="AF701" t="s">
        <v>10225</v>
      </c>
      <c r="AG701" t="s">
        <v>6481</v>
      </c>
      <c r="AH701" t="s">
        <v>10226</v>
      </c>
      <c r="AI701" t="s">
        <v>2137</v>
      </c>
      <c r="AJ701" t="s">
        <v>10227</v>
      </c>
      <c r="AK701" t="s">
        <v>10228</v>
      </c>
      <c r="AL701">
        <v>0</v>
      </c>
      <c r="AM701">
        <v>106</v>
      </c>
      <c r="AN701">
        <v>192</v>
      </c>
      <c r="AO701">
        <v>64</v>
      </c>
      <c r="AP701">
        <v>0</v>
      </c>
    </row>
    <row r="702" spans="1:42" x14ac:dyDescent="0.35">
      <c r="A702" t="s">
        <v>1407</v>
      </c>
      <c r="B702" t="s">
        <v>788</v>
      </c>
      <c r="C702" t="s">
        <v>5090</v>
      </c>
      <c r="D702">
        <v>2306</v>
      </c>
      <c r="E702" t="s">
        <v>257</v>
      </c>
      <c r="F702" t="s">
        <v>5011</v>
      </c>
      <c r="G702" t="s">
        <v>258</v>
      </c>
      <c r="H702" t="s">
        <v>120</v>
      </c>
      <c r="I702" t="s">
        <v>79</v>
      </c>
      <c r="J702" t="s">
        <v>259</v>
      </c>
      <c r="K702" t="s">
        <v>120</v>
      </c>
      <c r="L702" t="s">
        <v>104</v>
      </c>
      <c r="M702">
        <v>122</v>
      </c>
      <c r="N702">
        <v>826</v>
      </c>
      <c r="P702">
        <v>826</v>
      </c>
      <c r="Q702" t="s">
        <v>5012</v>
      </c>
      <c r="R702">
        <v>33</v>
      </c>
      <c r="S702">
        <v>104</v>
      </c>
      <c r="T702">
        <v>23</v>
      </c>
      <c r="U702" t="s">
        <v>5013</v>
      </c>
      <c r="V702" t="s">
        <v>5013</v>
      </c>
      <c r="W702">
        <v>8004</v>
      </c>
      <c r="X702" t="s">
        <v>724</v>
      </c>
      <c r="Y702" t="s">
        <v>9322</v>
      </c>
      <c r="Z702" t="s">
        <v>9323</v>
      </c>
      <c r="AA702" t="s">
        <v>2221</v>
      </c>
      <c r="AB702" t="s">
        <v>9324</v>
      </c>
      <c r="AC702" t="s">
        <v>2222</v>
      </c>
      <c r="AD702" t="s">
        <v>10229</v>
      </c>
      <c r="AL702">
        <v>22</v>
      </c>
      <c r="AM702">
        <v>230</v>
      </c>
      <c r="AN702">
        <v>382</v>
      </c>
      <c r="AO702">
        <v>192</v>
      </c>
      <c r="AP702">
        <v>0</v>
      </c>
    </row>
    <row r="703" spans="1:42" x14ac:dyDescent="0.35">
      <c r="A703" t="s">
        <v>10230</v>
      </c>
      <c r="B703" t="s">
        <v>788</v>
      </c>
      <c r="C703" t="s">
        <v>5079</v>
      </c>
      <c r="D703">
        <v>2307</v>
      </c>
      <c r="E703" t="s">
        <v>10231</v>
      </c>
      <c r="F703" t="s">
        <v>5011</v>
      </c>
      <c r="G703" t="s">
        <v>10232</v>
      </c>
      <c r="H703" t="s">
        <v>10233</v>
      </c>
      <c r="I703" t="s">
        <v>79</v>
      </c>
      <c r="J703" t="s">
        <v>10234</v>
      </c>
      <c r="K703" t="s">
        <v>8958</v>
      </c>
      <c r="L703" t="s">
        <v>104</v>
      </c>
      <c r="M703">
        <v>2</v>
      </c>
      <c r="N703">
        <v>16</v>
      </c>
      <c r="Q703" t="s">
        <v>5012</v>
      </c>
      <c r="R703">
        <v>6</v>
      </c>
      <c r="S703">
        <v>8</v>
      </c>
      <c r="T703">
        <v>22</v>
      </c>
      <c r="U703" t="s">
        <v>5013</v>
      </c>
      <c r="V703" t="s">
        <v>5013</v>
      </c>
      <c r="W703">
        <v>19317</v>
      </c>
      <c r="X703" t="s">
        <v>10235</v>
      </c>
      <c r="Y703" t="s">
        <v>10236</v>
      </c>
      <c r="Z703" t="s">
        <v>10203</v>
      </c>
      <c r="AD703" t="s">
        <v>10237</v>
      </c>
      <c r="AE703">
        <v>13305</v>
      </c>
      <c r="AF703" t="s">
        <v>10238</v>
      </c>
      <c r="AG703" t="s">
        <v>10239</v>
      </c>
      <c r="AH703" t="s">
        <v>10240</v>
      </c>
      <c r="AI703" t="s">
        <v>10241</v>
      </c>
      <c r="AJ703" t="s">
        <v>10242</v>
      </c>
      <c r="AK703" t="s">
        <v>10243</v>
      </c>
      <c r="AL703">
        <v>0</v>
      </c>
      <c r="AM703">
        <v>6</v>
      </c>
      <c r="AN703">
        <v>10</v>
      </c>
      <c r="AO703">
        <v>0</v>
      </c>
      <c r="AP703">
        <v>0</v>
      </c>
    </row>
    <row r="704" spans="1:42" x14ac:dyDescent="0.35">
      <c r="A704" t="s">
        <v>1410</v>
      </c>
      <c r="B704" t="s">
        <v>788</v>
      </c>
      <c r="C704" t="s">
        <v>5079</v>
      </c>
      <c r="D704">
        <v>2308</v>
      </c>
      <c r="E704" t="s">
        <v>1408</v>
      </c>
      <c r="F704" t="s">
        <v>5011</v>
      </c>
      <c r="G704" t="s">
        <v>1409</v>
      </c>
      <c r="H704" t="s">
        <v>120</v>
      </c>
      <c r="I704" t="s">
        <v>79</v>
      </c>
      <c r="J704" t="s">
        <v>124</v>
      </c>
      <c r="K704" t="s">
        <v>120</v>
      </c>
      <c r="L704" t="s">
        <v>104</v>
      </c>
      <c r="M704">
        <v>12</v>
      </c>
      <c r="N704">
        <v>131</v>
      </c>
      <c r="Q704" t="s">
        <v>5012</v>
      </c>
      <c r="R704">
        <v>5</v>
      </c>
      <c r="S704">
        <v>114</v>
      </c>
      <c r="T704">
        <v>16</v>
      </c>
      <c r="U704" t="s">
        <v>1530</v>
      </c>
      <c r="V704" t="s">
        <v>5013</v>
      </c>
      <c r="W704">
        <v>8009</v>
      </c>
      <c r="X704" t="s">
        <v>2341</v>
      </c>
      <c r="Y704" t="s">
        <v>10244</v>
      </c>
      <c r="Z704" t="s">
        <v>10245</v>
      </c>
      <c r="AA704" t="s">
        <v>2342</v>
      </c>
      <c r="AD704" t="s">
        <v>10246</v>
      </c>
      <c r="AE704">
        <v>6179</v>
      </c>
      <c r="AF704" t="s">
        <v>10247</v>
      </c>
      <c r="AG704" t="s">
        <v>6878</v>
      </c>
      <c r="AH704" t="s">
        <v>10248</v>
      </c>
      <c r="AI704" t="s">
        <v>10249</v>
      </c>
      <c r="AJ704" t="s">
        <v>10250</v>
      </c>
    </row>
    <row r="705" spans="1:42" x14ac:dyDescent="0.35">
      <c r="A705" t="s">
        <v>1416</v>
      </c>
      <c r="B705" t="s">
        <v>788</v>
      </c>
      <c r="C705" t="s">
        <v>5079</v>
      </c>
      <c r="D705">
        <v>2310</v>
      </c>
      <c r="E705" t="s">
        <v>1414</v>
      </c>
      <c r="F705" t="s">
        <v>5011</v>
      </c>
      <c r="G705" t="s">
        <v>1415</v>
      </c>
      <c r="H705" t="s">
        <v>174</v>
      </c>
      <c r="I705" t="s">
        <v>79</v>
      </c>
      <c r="J705" t="s">
        <v>175</v>
      </c>
      <c r="K705" t="s">
        <v>103</v>
      </c>
      <c r="L705" t="s">
        <v>104</v>
      </c>
      <c r="M705">
        <v>8</v>
      </c>
      <c r="N705">
        <v>193</v>
      </c>
      <c r="Q705" t="s">
        <v>5012</v>
      </c>
      <c r="R705">
        <v>6</v>
      </c>
      <c r="S705">
        <v>94</v>
      </c>
      <c r="T705">
        <v>9</v>
      </c>
      <c r="U705" t="s">
        <v>5013</v>
      </c>
      <c r="V705" t="s">
        <v>5013</v>
      </c>
      <c r="W705">
        <v>8009</v>
      </c>
      <c r="X705" t="s">
        <v>2341</v>
      </c>
      <c r="Y705" t="s">
        <v>10244</v>
      </c>
      <c r="Z705" t="s">
        <v>10245</v>
      </c>
      <c r="AA705" t="s">
        <v>2342</v>
      </c>
      <c r="AD705" t="s">
        <v>10246</v>
      </c>
    </row>
    <row r="706" spans="1:42" x14ac:dyDescent="0.35">
      <c r="A706" t="s">
        <v>10251</v>
      </c>
      <c r="B706" t="s">
        <v>788</v>
      </c>
      <c r="C706" t="s">
        <v>6581</v>
      </c>
      <c r="D706">
        <v>2311</v>
      </c>
      <c r="E706" t="s">
        <v>10252</v>
      </c>
      <c r="F706" t="s">
        <v>5981</v>
      </c>
      <c r="G706" t="s">
        <v>10253</v>
      </c>
      <c r="H706" t="s">
        <v>120</v>
      </c>
      <c r="I706" t="s">
        <v>79</v>
      </c>
      <c r="J706" t="s">
        <v>168</v>
      </c>
      <c r="K706" t="s">
        <v>120</v>
      </c>
      <c r="L706" t="s">
        <v>104</v>
      </c>
      <c r="M706">
        <v>18</v>
      </c>
      <c r="N706">
        <v>321</v>
      </c>
      <c r="Q706" t="s">
        <v>5012</v>
      </c>
      <c r="R706">
        <v>33</v>
      </c>
      <c r="S706">
        <v>104</v>
      </c>
      <c r="T706">
        <v>23</v>
      </c>
      <c r="U706" t="s">
        <v>5013</v>
      </c>
      <c r="V706" t="s">
        <v>5013</v>
      </c>
      <c r="W706">
        <v>8013</v>
      </c>
      <c r="X706" t="s">
        <v>10254</v>
      </c>
      <c r="Y706" t="s">
        <v>10255</v>
      </c>
      <c r="Z706" t="s">
        <v>10256</v>
      </c>
      <c r="AA706" t="s">
        <v>10257</v>
      </c>
      <c r="AB706" t="s">
        <v>10258</v>
      </c>
    </row>
    <row r="707" spans="1:42" x14ac:dyDescent="0.35">
      <c r="A707" t="s">
        <v>10259</v>
      </c>
      <c r="B707" t="s">
        <v>788</v>
      </c>
      <c r="C707" t="s">
        <v>8523</v>
      </c>
      <c r="D707">
        <v>2314</v>
      </c>
      <c r="E707" t="s">
        <v>1417</v>
      </c>
      <c r="F707" t="s">
        <v>5011</v>
      </c>
      <c r="G707" t="s">
        <v>1418</v>
      </c>
      <c r="H707" t="s">
        <v>120</v>
      </c>
      <c r="I707" t="s">
        <v>79</v>
      </c>
      <c r="J707" t="s">
        <v>351</v>
      </c>
      <c r="K707" t="s">
        <v>120</v>
      </c>
      <c r="L707" t="s">
        <v>104</v>
      </c>
      <c r="M707">
        <v>20</v>
      </c>
      <c r="N707">
        <v>230</v>
      </c>
      <c r="Q707" t="s">
        <v>5012</v>
      </c>
      <c r="R707">
        <v>32</v>
      </c>
      <c r="S707">
        <v>102</v>
      </c>
      <c r="T707">
        <v>8</v>
      </c>
      <c r="U707" t="s">
        <v>5013</v>
      </c>
      <c r="V707" t="s">
        <v>5013</v>
      </c>
      <c r="W707">
        <v>8016</v>
      </c>
      <c r="X707" t="s">
        <v>10260</v>
      </c>
      <c r="Y707" t="s">
        <v>8023</v>
      </c>
      <c r="Z707" t="s">
        <v>8024</v>
      </c>
      <c r="AA707" t="s">
        <v>8025</v>
      </c>
      <c r="AD707" t="s">
        <v>10261</v>
      </c>
      <c r="AE707">
        <v>6268</v>
      </c>
      <c r="AF707" t="s">
        <v>6721</v>
      </c>
      <c r="AG707" t="s">
        <v>6716</v>
      </c>
      <c r="AH707" t="s">
        <v>6722</v>
      </c>
      <c r="AI707" t="s">
        <v>6723</v>
      </c>
      <c r="AJ707" t="s">
        <v>6724</v>
      </c>
      <c r="AK707" t="s">
        <v>6725</v>
      </c>
    </row>
    <row r="708" spans="1:42" x14ac:dyDescent="0.35">
      <c r="A708" t="s">
        <v>10262</v>
      </c>
      <c r="B708" t="s">
        <v>788</v>
      </c>
      <c r="C708" t="s">
        <v>6581</v>
      </c>
      <c r="D708">
        <v>2316</v>
      </c>
      <c r="E708" t="s">
        <v>10263</v>
      </c>
      <c r="F708" t="s">
        <v>5981</v>
      </c>
      <c r="G708" t="s">
        <v>10264</v>
      </c>
      <c r="H708" t="s">
        <v>120</v>
      </c>
      <c r="I708" t="s">
        <v>79</v>
      </c>
      <c r="J708" t="s">
        <v>2909</v>
      </c>
      <c r="K708" t="s">
        <v>120</v>
      </c>
      <c r="L708" t="s">
        <v>104</v>
      </c>
      <c r="M708">
        <v>12</v>
      </c>
      <c r="N708">
        <v>93</v>
      </c>
      <c r="Q708" t="s">
        <v>5012</v>
      </c>
      <c r="R708">
        <v>33</v>
      </c>
      <c r="S708">
        <v>103</v>
      </c>
      <c r="T708">
        <v>23</v>
      </c>
      <c r="U708" t="s">
        <v>5013</v>
      </c>
      <c r="V708" t="s">
        <v>5013</v>
      </c>
      <c r="W708">
        <v>8019</v>
      </c>
      <c r="X708" t="s">
        <v>10265</v>
      </c>
      <c r="Y708" t="s">
        <v>10266</v>
      </c>
      <c r="Z708" t="s">
        <v>10267</v>
      </c>
      <c r="AA708" t="s">
        <v>10268</v>
      </c>
      <c r="AB708" t="s">
        <v>10269</v>
      </c>
      <c r="AC708" t="s">
        <v>10270</v>
      </c>
      <c r="AD708" t="s">
        <v>10271</v>
      </c>
      <c r="AE708">
        <v>9916</v>
      </c>
      <c r="AF708" t="s">
        <v>10272</v>
      </c>
      <c r="AG708" t="s">
        <v>10273</v>
      </c>
      <c r="AH708" t="s">
        <v>10274</v>
      </c>
      <c r="AI708" t="s">
        <v>10275</v>
      </c>
      <c r="AJ708" t="s">
        <v>10276</v>
      </c>
    </row>
    <row r="709" spans="1:42" x14ac:dyDescent="0.35">
      <c r="A709" t="s">
        <v>10277</v>
      </c>
      <c r="B709" t="s">
        <v>788</v>
      </c>
      <c r="C709" t="s">
        <v>7227</v>
      </c>
      <c r="D709">
        <v>2319</v>
      </c>
      <c r="E709" t="s">
        <v>10278</v>
      </c>
      <c r="F709" t="s">
        <v>5011</v>
      </c>
      <c r="G709" t="s">
        <v>10279</v>
      </c>
      <c r="H709" t="s">
        <v>10280</v>
      </c>
      <c r="I709" t="s">
        <v>79</v>
      </c>
      <c r="J709" t="s">
        <v>10281</v>
      </c>
      <c r="K709" t="s">
        <v>120</v>
      </c>
      <c r="L709" t="s">
        <v>104</v>
      </c>
      <c r="M709">
        <v>31</v>
      </c>
      <c r="N709">
        <v>126</v>
      </c>
      <c r="P709">
        <v>26</v>
      </c>
      <c r="Q709" t="s">
        <v>5012</v>
      </c>
      <c r="R709">
        <v>30</v>
      </c>
      <c r="S709">
        <v>109</v>
      </c>
      <c r="T709">
        <v>23</v>
      </c>
      <c r="U709" t="s">
        <v>5013</v>
      </c>
      <c r="V709" t="s">
        <v>5013</v>
      </c>
      <c r="W709">
        <v>8021</v>
      </c>
      <c r="X709" t="s">
        <v>10282</v>
      </c>
      <c r="Y709" t="s">
        <v>10283</v>
      </c>
      <c r="Z709" t="s">
        <v>10284</v>
      </c>
      <c r="AD709" t="s">
        <v>10285</v>
      </c>
      <c r="AE709">
        <v>15252</v>
      </c>
      <c r="AF709" t="s">
        <v>10286</v>
      </c>
      <c r="AG709" t="s">
        <v>10287</v>
      </c>
      <c r="AH709" t="s">
        <v>10284</v>
      </c>
      <c r="AI709" t="s">
        <v>10288</v>
      </c>
      <c r="AJ709" t="s">
        <v>10289</v>
      </c>
      <c r="AK709" t="s">
        <v>10290</v>
      </c>
      <c r="AL709">
        <v>0</v>
      </c>
      <c r="AM709">
        <v>16</v>
      </c>
      <c r="AN709">
        <v>80</v>
      </c>
      <c r="AO709">
        <v>30</v>
      </c>
      <c r="AP709">
        <v>0</v>
      </c>
    </row>
    <row r="710" spans="1:42" x14ac:dyDescent="0.35">
      <c r="A710" t="s">
        <v>10291</v>
      </c>
      <c r="B710" t="s">
        <v>788</v>
      </c>
      <c r="C710" t="s">
        <v>5979</v>
      </c>
      <c r="D710">
        <v>2322</v>
      </c>
      <c r="E710" t="s">
        <v>10292</v>
      </c>
      <c r="F710" t="s">
        <v>5981</v>
      </c>
      <c r="G710" t="s">
        <v>10293</v>
      </c>
      <c r="H710" t="s">
        <v>814</v>
      </c>
      <c r="I710" t="s">
        <v>79</v>
      </c>
      <c r="J710" t="s">
        <v>338</v>
      </c>
      <c r="K710" t="s">
        <v>229</v>
      </c>
      <c r="L710" t="s">
        <v>230</v>
      </c>
      <c r="M710">
        <v>1</v>
      </c>
      <c r="N710">
        <v>10</v>
      </c>
      <c r="Q710" t="s">
        <v>5082</v>
      </c>
      <c r="R710">
        <v>28</v>
      </c>
      <c r="S710">
        <v>36</v>
      </c>
      <c r="T710">
        <v>20</v>
      </c>
      <c r="U710" t="s">
        <v>5013</v>
      </c>
      <c r="V710" t="s">
        <v>5013</v>
      </c>
      <c r="W710">
        <v>8023</v>
      </c>
      <c r="X710" t="s">
        <v>10294</v>
      </c>
      <c r="Y710" t="s">
        <v>10295</v>
      </c>
      <c r="Z710" t="s">
        <v>10296</v>
      </c>
      <c r="AE710">
        <v>8024</v>
      </c>
      <c r="AF710" t="s">
        <v>10297</v>
      </c>
    </row>
    <row r="711" spans="1:42" x14ac:dyDescent="0.35">
      <c r="A711" t="s">
        <v>10298</v>
      </c>
      <c r="B711" t="s">
        <v>788</v>
      </c>
      <c r="C711" t="s">
        <v>6581</v>
      </c>
      <c r="D711">
        <v>2328</v>
      </c>
      <c r="E711" t="s">
        <v>10299</v>
      </c>
      <c r="F711" t="s">
        <v>5981</v>
      </c>
      <c r="G711" t="s">
        <v>10300</v>
      </c>
      <c r="H711" t="s">
        <v>107</v>
      </c>
      <c r="I711" t="s">
        <v>79</v>
      </c>
      <c r="J711" t="s">
        <v>113</v>
      </c>
      <c r="K711" t="s">
        <v>109</v>
      </c>
      <c r="L711" t="s">
        <v>110</v>
      </c>
      <c r="M711">
        <v>28</v>
      </c>
      <c r="N711">
        <v>148</v>
      </c>
      <c r="Q711" t="s">
        <v>5012</v>
      </c>
      <c r="R711">
        <v>2</v>
      </c>
      <c r="S711">
        <v>148</v>
      </c>
      <c r="T711">
        <v>15</v>
      </c>
      <c r="U711" t="s">
        <v>5013</v>
      </c>
      <c r="V711" t="s">
        <v>5013</v>
      </c>
      <c r="W711">
        <v>8027</v>
      </c>
      <c r="X711" t="s">
        <v>10301</v>
      </c>
      <c r="Y711" t="s">
        <v>7051</v>
      </c>
      <c r="Z711" t="s">
        <v>10302</v>
      </c>
      <c r="AA711" t="s">
        <v>10303</v>
      </c>
      <c r="AB711" t="s">
        <v>10304</v>
      </c>
      <c r="AC711" t="s">
        <v>10305</v>
      </c>
      <c r="AD711" t="s">
        <v>10306</v>
      </c>
      <c r="AE711">
        <v>8028</v>
      </c>
      <c r="AF711" t="s">
        <v>657</v>
      </c>
      <c r="AG711" t="s">
        <v>10307</v>
      </c>
      <c r="AH711" t="s">
        <v>10308</v>
      </c>
    </row>
    <row r="712" spans="1:42" x14ac:dyDescent="0.35">
      <c r="A712" t="s">
        <v>10309</v>
      </c>
      <c r="B712" t="s">
        <v>788</v>
      </c>
      <c r="C712" t="s">
        <v>5137</v>
      </c>
      <c r="D712">
        <v>2329</v>
      </c>
      <c r="E712" t="s">
        <v>10310</v>
      </c>
      <c r="F712" t="s">
        <v>5981</v>
      </c>
      <c r="G712" t="s">
        <v>10311</v>
      </c>
      <c r="H712" t="s">
        <v>120</v>
      </c>
      <c r="I712" t="s">
        <v>79</v>
      </c>
      <c r="J712" t="s">
        <v>940</v>
      </c>
      <c r="K712" t="s">
        <v>120</v>
      </c>
      <c r="L712" t="s">
        <v>104</v>
      </c>
      <c r="M712">
        <v>6</v>
      </c>
      <c r="N712">
        <v>124</v>
      </c>
      <c r="Q712" t="s">
        <v>5012</v>
      </c>
      <c r="R712">
        <v>30</v>
      </c>
      <c r="S712">
        <v>110</v>
      </c>
      <c r="T712">
        <v>23</v>
      </c>
      <c r="U712" t="s">
        <v>5013</v>
      </c>
      <c r="V712" t="s">
        <v>5013</v>
      </c>
      <c r="W712">
        <v>8029</v>
      </c>
      <c r="X712" t="s">
        <v>10312</v>
      </c>
      <c r="Y712" t="s">
        <v>10313</v>
      </c>
      <c r="Z712" t="s">
        <v>10314</v>
      </c>
      <c r="AA712" t="s">
        <v>10315</v>
      </c>
      <c r="AB712" t="s">
        <v>10316</v>
      </c>
      <c r="AD712" t="s">
        <v>10317</v>
      </c>
      <c r="AE712">
        <v>8030</v>
      </c>
      <c r="AF712" t="s">
        <v>10318</v>
      </c>
    </row>
    <row r="713" spans="1:42" x14ac:dyDescent="0.35">
      <c r="A713" t="s">
        <v>10319</v>
      </c>
      <c r="B713" t="s">
        <v>788</v>
      </c>
      <c r="C713" t="s">
        <v>6581</v>
      </c>
      <c r="D713">
        <v>2335</v>
      </c>
      <c r="E713" t="s">
        <v>10320</v>
      </c>
      <c r="F713" t="s">
        <v>5111</v>
      </c>
      <c r="G713" t="s">
        <v>10321</v>
      </c>
      <c r="H713" t="s">
        <v>107</v>
      </c>
      <c r="I713" t="s">
        <v>79</v>
      </c>
      <c r="J713" t="s">
        <v>9517</v>
      </c>
      <c r="K713" t="s">
        <v>109</v>
      </c>
      <c r="L713" t="s">
        <v>110</v>
      </c>
      <c r="M713">
        <v>7</v>
      </c>
      <c r="N713">
        <v>46</v>
      </c>
      <c r="Q713" t="s">
        <v>5012</v>
      </c>
      <c r="R713">
        <v>29</v>
      </c>
      <c r="S713">
        <v>145</v>
      </c>
      <c r="T713">
        <v>6</v>
      </c>
      <c r="U713" t="s">
        <v>5013</v>
      </c>
      <c r="V713" t="s">
        <v>5013</v>
      </c>
      <c r="W713">
        <v>8034</v>
      </c>
      <c r="X713" t="s">
        <v>10322</v>
      </c>
      <c r="Y713" t="s">
        <v>10323</v>
      </c>
      <c r="Z713" t="s">
        <v>10324</v>
      </c>
      <c r="AA713" t="s">
        <v>10325</v>
      </c>
      <c r="AD713" t="s">
        <v>10326</v>
      </c>
    </row>
    <row r="714" spans="1:42" x14ac:dyDescent="0.35">
      <c r="A714" t="s">
        <v>10327</v>
      </c>
      <c r="B714" t="s">
        <v>788</v>
      </c>
      <c r="C714" t="s">
        <v>5079</v>
      </c>
      <c r="D714">
        <v>2336</v>
      </c>
      <c r="E714" t="s">
        <v>260</v>
      </c>
      <c r="F714" t="s">
        <v>5011</v>
      </c>
      <c r="G714" t="s">
        <v>261</v>
      </c>
      <c r="H714" t="s">
        <v>120</v>
      </c>
      <c r="I714" t="s">
        <v>79</v>
      </c>
      <c r="J714" t="s">
        <v>262</v>
      </c>
      <c r="K714" t="s">
        <v>120</v>
      </c>
      <c r="L714" t="s">
        <v>104</v>
      </c>
      <c r="M714">
        <v>13</v>
      </c>
      <c r="N714">
        <v>192</v>
      </c>
      <c r="P714">
        <v>59</v>
      </c>
      <c r="Q714" t="s">
        <v>5012</v>
      </c>
      <c r="R714">
        <v>33</v>
      </c>
      <c r="S714">
        <v>103</v>
      </c>
      <c r="T714">
        <v>16</v>
      </c>
      <c r="U714" t="s">
        <v>5013</v>
      </c>
      <c r="V714" t="s">
        <v>5013</v>
      </c>
      <c r="W714">
        <v>8035</v>
      </c>
      <c r="X714" t="s">
        <v>732</v>
      </c>
      <c r="Y714" t="s">
        <v>10328</v>
      </c>
      <c r="Z714" t="s">
        <v>10329</v>
      </c>
      <c r="AA714" t="s">
        <v>3647</v>
      </c>
      <c r="AB714" t="s">
        <v>10330</v>
      </c>
      <c r="AC714" t="s">
        <v>3648</v>
      </c>
      <c r="AD714" t="s">
        <v>10331</v>
      </c>
      <c r="AE714">
        <v>6378</v>
      </c>
      <c r="AF714" t="s">
        <v>733</v>
      </c>
      <c r="AH714" t="s">
        <v>10332</v>
      </c>
      <c r="AI714" t="s">
        <v>10333</v>
      </c>
      <c r="AK714" t="s">
        <v>3648</v>
      </c>
      <c r="AL714">
        <v>1</v>
      </c>
      <c r="AM714">
        <v>122</v>
      </c>
      <c r="AN714">
        <v>69</v>
      </c>
      <c r="AO714">
        <v>0</v>
      </c>
      <c r="AP714">
        <v>0</v>
      </c>
    </row>
    <row r="715" spans="1:42" x14ac:dyDescent="0.35">
      <c r="A715" t="s">
        <v>10334</v>
      </c>
      <c r="B715" t="s">
        <v>788</v>
      </c>
      <c r="C715" t="s">
        <v>5079</v>
      </c>
      <c r="D715">
        <v>2338</v>
      </c>
      <c r="E715" t="s">
        <v>263</v>
      </c>
      <c r="F715" t="s">
        <v>5011</v>
      </c>
      <c r="G715" t="s">
        <v>264</v>
      </c>
      <c r="H715" t="s">
        <v>183</v>
      </c>
      <c r="I715" t="s">
        <v>79</v>
      </c>
      <c r="J715" t="s">
        <v>265</v>
      </c>
      <c r="K715" t="s">
        <v>120</v>
      </c>
      <c r="L715" t="s">
        <v>104</v>
      </c>
      <c r="M715">
        <v>5</v>
      </c>
      <c r="N715">
        <v>50</v>
      </c>
      <c r="Q715" t="s">
        <v>5012</v>
      </c>
      <c r="R715">
        <v>32</v>
      </c>
      <c r="S715">
        <v>107</v>
      </c>
      <c r="T715">
        <v>2</v>
      </c>
      <c r="U715" t="s">
        <v>5013</v>
      </c>
      <c r="V715" t="s">
        <v>5013</v>
      </c>
      <c r="W715">
        <v>8035</v>
      </c>
      <c r="X715" t="s">
        <v>732</v>
      </c>
      <c r="Y715" t="s">
        <v>10328</v>
      </c>
      <c r="Z715" t="s">
        <v>10329</v>
      </c>
      <c r="AA715" t="s">
        <v>3647</v>
      </c>
      <c r="AB715" t="s">
        <v>10330</v>
      </c>
      <c r="AC715" t="s">
        <v>3648</v>
      </c>
      <c r="AD715" t="s">
        <v>10331</v>
      </c>
      <c r="AE715">
        <v>8037</v>
      </c>
      <c r="AF715" t="s">
        <v>734</v>
      </c>
      <c r="AG715" t="s">
        <v>10335</v>
      </c>
      <c r="AH715" t="s">
        <v>10336</v>
      </c>
    </row>
    <row r="716" spans="1:42" x14ac:dyDescent="0.35">
      <c r="A716" t="s">
        <v>10337</v>
      </c>
      <c r="B716" t="s">
        <v>10338</v>
      </c>
      <c r="C716" t="s">
        <v>10339</v>
      </c>
      <c r="D716">
        <v>2340</v>
      </c>
      <c r="E716" t="s">
        <v>10340</v>
      </c>
      <c r="F716" t="s">
        <v>5011</v>
      </c>
      <c r="G716" t="s">
        <v>10341</v>
      </c>
      <c r="H716" t="s">
        <v>9140</v>
      </c>
      <c r="I716" t="s">
        <v>79</v>
      </c>
      <c r="J716" t="s">
        <v>4872</v>
      </c>
      <c r="K716" t="s">
        <v>120</v>
      </c>
      <c r="L716" t="s">
        <v>104</v>
      </c>
      <c r="M716">
        <v>31</v>
      </c>
      <c r="N716">
        <v>418</v>
      </c>
      <c r="P716">
        <v>34</v>
      </c>
      <c r="Q716" t="s">
        <v>5012</v>
      </c>
      <c r="R716">
        <v>33</v>
      </c>
      <c r="S716">
        <v>104</v>
      </c>
      <c r="T716">
        <v>9</v>
      </c>
      <c r="U716" t="s">
        <v>1530</v>
      </c>
      <c r="V716" t="s">
        <v>5013</v>
      </c>
      <c r="W716">
        <v>24565</v>
      </c>
      <c r="X716" t="s">
        <v>2343</v>
      </c>
      <c r="Y716" t="s">
        <v>10342</v>
      </c>
      <c r="Z716" t="s">
        <v>10343</v>
      </c>
      <c r="AA716" t="s">
        <v>2178</v>
      </c>
      <c r="AC716" t="s">
        <v>2179</v>
      </c>
      <c r="AD716" t="s">
        <v>10344</v>
      </c>
      <c r="AE716">
        <v>22603</v>
      </c>
      <c r="AF716" t="s">
        <v>8321</v>
      </c>
      <c r="AG716" t="s">
        <v>8322</v>
      </c>
      <c r="AH716" t="s">
        <v>5165</v>
      </c>
      <c r="AI716" t="s">
        <v>8323</v>
      </c>
      <c r="AJ716" t="s">
        <v>8319</v>
      </c>
      <c r="AK716" t="s">
        <v>8324</v>
      </c>
      <c r="AL716">
        <v>0</v>
      </c>
      <c r="AM716">
        <v>227</v>
      </c>
      <c r="AN716">
        <v>191</v>
      </c>
      <c r="AO716">
        <v>0</v>
      </c>
      <c r="AP716">
        <v>0</v>
      </c>
    </row>
    <row r="717" spans="1:42" x14ac:dyDescent="0.35">
      <c r="A717" t="s">
        <v>10345</v>
      </c>
      <c r="B717" t="s">
        <v>788</v>
      </c>
      <c r="C717" t="s">
        <v>5979</v>
      </c>
      <c r="D717">
        <v>2341</v>
      </c>
      <c r="E717" t="s">
        <v>10346</v>
      </c>
      <c r="F717" t="s">
        <v>5011</v>
      </c>
      <c r="G717" t="s">
        <v>10347</v>
      </c>
      <c r="H717" t="s">
        <v>387</v>
      </c>
      <c r="I717" t="s">
        <v>79</v>
      </c>
      <c r="J717" t="s">
        <v>386</v>
      </c>
      <c r="K717" t="s">
        <v>387</v>
      </c>
      <c r="L717" t="s">
        <v>388</v>
      </c>
      <c r="M717">
        <v>2</v>
      </c>
      <c r="N717">
        <v>22</v>
      </c>
      <c r="Q717" t="s">
        <v>5012</v>
      </c>
      <c r="R717">
        <v>16</v>
      </c>
      <c r="S717">
        <v>77</v>
      </c>
      <c r="T717">
        <v>29</v>
      </c>
      <c r="U717" t="s">
        <v>5013</v>
      </c>
      <c r="V717" t="s">
        <v>5013</v>
      </c>
      <c r="W717">
        <v>8041</v>
      </c>
      <c r="X717" t="s">
        <v>10348</v>
      </c>
      <c r="Y717" t="s">
        <v>10349</v>
      </c>
      <c r="Z717" t="s">
        <v>10350</v>
      </c>
      <c r="AA717" t="s">
        <v>10351</v>
      </c>
      <c r="AD717" t="s">
        <v>10352</v>
      </c>
      <c r="AE717">
        <v>8041</v>
      </c>
      <c r="AF717" t="s">
        <v>10348</v>
      </c>
      <c r="AG717" t="s">
        <v>10349</v>
      </c>
      <c r="AH717" t="s">
        <v>10350</v>
      </c>
      <c r="AI717" t="s">
        <v>10351</v>
      </c>
    </row>
    <row r="718" spans="1:42" x14ac:dyDescent="0.35">
      <c r="A718" t="s">
        <v>1423</v>
      </c>
      <c r="B718" t="s">
        <v>788</v>
      </c>
      <c r="C718" t="s">
        <v>5079</v>
      </c>
      <c r="D718">
        <v>2342</v>
      </c>
      <c r="E718" t="s">
        <v>1421</v>
      </c>
      <c r="F718" t="s">
        <v>5011</v>
      </c>
      <c r="G718" t="s">
        <v>1422</v>
      </c>
      <c r="H718" t="s">
        <v>170</v>
      </c>
      <c r="I718" t="s">
        <v>79</v>
      </c>
      <c r="J718" t="s">
        <v>1424</v>
      </c>
      <c r="K718" t="s">
        <v>120</v>
      </c>
      <c r="L718" t="s">
        <v>104</v>
      </c>
      <c r="M718">
        <v>23</v>
      </c>
      <c r="N718">
        <v>170</v>
      </c>
      <c r="P718">
        <v>24</v>
      </c>
      <c r="Q718" t="s">
        <v>5012</v>
      </c>
      <c r="R718">
        <v>33</v>
      </c>
      <c r="S718">
        <v>103</v>
      </c>
      <c r="T718">
        <v>9</v>
      </c>
      <c r="U718" t="s">
        <v>5013</v>
      </c>
      <c r="V718" t="s">
        <v>5013</v>
      </c>
      <c r="W718">
        <v>8042</v>
      </c>
      <c r="X718" t="s">
        <v>10353</v>
      </c>
      <c r="Y718" t="s">
        <v>10354</v>
      </c>
      <c r="Z718" t="s">
        <v>10355</v>
      </c>
      <c r="AA718" t="s">
        <v>10356</v>
      </c>
      <c r="AB718" t="s">
        <v>10357</v>
      </c>
      <c r="AC718" t="s">
        <v>10358</v>
      </c>
      <c r="AD718" t="s">
        <v>10359</v>
      </c>
      <c r="AE718">
        <v>8043</v>
      </c>
      <c r="AF718" t="s">
        <v>10360</v>
      </c>
      <c r="AG718" t="s">
        <v>10354</v>
      </c>
      <c r="AH718" t="s">
        <v>10361</v>
      </c>
      <c r="AI718" t="s">
        <v>10356</v>
      </c>
      <c r="AJ718" t="s">
        <v>10362</v>
      </c>
      <c r="AK718" t="s">
        <v>10363</v>
      </c>
      <c r="AL718">
        <v>0</v>
      </c>
      <c r="AM718">
        <v>84</v>
      </c>
      <c r="AN718">
        <v>70</v>
      </c>
      <c r="AO718">
        <v>16</v>
      </c>
      <c r="AP718">
        <v>0</v>
      </c>
    </row>
    <row r="719" spans="1:42" x14ac:dyDescent="0.35">
      <c r="A719" t="s">
        <v>10364</v>
      </c>
      <c r="B719" t="s">
        <v>5023</v>
      </c>
      <c r="C719" t="s">
        <v>5024</v>
      </c>
      <c r="D719">
        <v>2863</v>
      </c>
      <c r="E719" t="s">
        <v>10365</v>
      </c>
      <c r="F719" t="s">
        <v>5011</v>
      </c>
      <c r="G719" t="s">
        <v>10366</v>
      </c>
      <c r="H719" t="s">
        <v>327</v>
      </c>
      <c r="I719" t="s">
        <v>79</v>
      </c>
      <c r="J719" t="s">
        <v>10367</v>
      </c>
      <c r="K719" t="s">
        <v>120</v>
      </c>
      <c r="L719" t="s">
        <v>104</v>
      </c>
      <c r="N719">
        <v>166</v>
      </c>
      <c r="P719">
        <v>1</v>
      </c>
      <c r="Q719" t="s">
        <v>5012</v>
      </c>
      <c r="R719">
        <v>24</v>
      </c>
      <c r="S719">
        <v>114</v>
      </c>
      <c r="T719">
        <v>16</v>
      </c>
      <c r="U719" t="s">
        <v>5013</v>
      </c>
      <c r="V719" t="s">
        <v>5013</v>
      </c>
      <c r="W719">
        <v>9107</v>
      </c>
      <c r="X719" t="s">
        <v>10368</v>
      </c>
      <c r="Y719" t="s">
        <v>10369</v>
      </c>
      <c r="Z719" t="s">
        <v>10370</v>
      </c>
      <c r="AA719" t="s">
        <v>10371</v>
      </c>
      <c r="AC719" t="s">
        <v>10372</v>
      </c>
      <c r="AD719" t="s">
        <v>10373</v>
      </c>
      <c r="AE719">
        <v>8043</v>
      </c>
      <c r="AF719" t="s">
        <v>10360</v>
      </c>
      <c r="AG719" t="s">
        <v>10354</v>
      </c>
      <c r="AH719" t="s">
        <v>10361</v>
      </c>
      <c r="AI719" t="s">
        <v>10356</v>
      </c>
      <c r="AJ719" t="s">
        <v>10362</v>
      </c>
      <c r="AK719" t="s">
        <v>10363</v>
      </c>
      <c r="AL719">
        <v>24</v>
      </c>
      <c r="AM719">
        <v>43</v>
      </c>
      <c r="AN719">
        <v>91</v>
      </c>
      <c r="AO719">
        <v>8</v>
      </c>
      <c r="AP719">
        <v>0</v>
      </c>
    </row>
    <row r="720" spans="1:42" x14ac:dyDescent="0.35">
      <c r="A720" t="s">
        <v>10374</v>
      </c>
      <c r="B720" t="s">
        <v>788</v>
      </c>
      <c r="C720" t="s">
        <v>5079</v>
      </c>
      <c r="D720">
        <v>2345</v>
      </c>
      <c r="E720" t="s">
        <v>10375</v>
      </c>
      <c r="F720" t="s">
        <v>5011</v>
      </c>
      <c r="G720" t="s">
        <v>10376</v>
      </c>
      <c r="H720" t="s">
        <v>126</v>
      </c>
      <c r="I720" t="s">
        <v>79</v>
      </c>
      <c r="J720" t="s">
        <v>127</v>
      </c>
      <c r="K720" t="s">
        <v>82</v>
      </c>
      <c r="L720" t="s">
        <v>83</v>
      </c>
      <c r="M720">
        <v>1</v>
      </c>
      <c r="N720">
        <v>1</v>
      </c>
      <c r="Q720" t="s">
        <v>5082</v>
      </c>
      <c r="R720">
        <v>13</v>
      </c>
      <c r="S720">
        <v>87</v>
      </c>
      <c r="T720">
        <v>31</v>
      </c>
      <c r="U720" t="s">
        <v>5013</v>
      </c>
      <c r="V720" t="s">
        <v>5013</v>
      </c>
      <c r="W720">
        <v>6210</v>
      </c>
      <c r="X720" t="s">
        <v>735</v>
      </c>
      <c r="Z720" t="s">
        <v>6241</v>
      </c>
      <c r="AA720" t="s">
        <v>2585</v>
      </c>
      <c r="AB720" t="s">
        <v>10377</v>
      </c>
      <c r="AC720" t="s">
        <v>2586</v>
      </c>
      <c r="AD720" t="s">
        <v>10378</v>
      </c>
      <c r="AE720">
        <v>6210</v>
      </c>
      <c r="AF720" t="s">
        <v>735</v>
      </c>
      <c r="AH720" t="s">
        <v>6241</v>
      </c>
      <c r="AI720" t="s">
        <v>2585</v>
      </c>
      <c r="AJ720" t="s">
        <v>10377</v>
      </c>
      <c r="AK720" t="s">
        <v>6244</v>
      </c>
      <c r="AL720">
        <v>0</v>
      </c>
      <c r="AM720">
        <v>0</v>
      </c>
      <c r="AN720">
        <v>0</v>
      </c>
      <c r="AO720">
        <v>1</v>
      </c>
      <c r="AP720">
        <v>0</v>
      </c>
    </row>
    <row r="721" spans="1:42" x14ac:dyDescent="0.35">
      <c r="A721" t="s">
        <v>10379</v>
      </c>
      <c r="B721" t="s">
        <v>8004</v>
      </c>
      <c r="C721" t="s">
        <v>9689</v>
      </c>
      <c r="D721">
        <v>2346</v>
      </c>
      <c r="E721" t="s">
        <v>1425</v>
      </c>
      <c r="F721" t="s">
        <v>5011</v>
      </c>
      <c r="G721" t="s">
        <v>1426</v>
      </c>
      <c r="H721" t="s">
        <v>86</v>
      </c>
      <c r="I721" t="s">
        <v>79</v>
      </c>
      <c r="J721" t="s">
        <v>1427</v>
      </c>
      <c r="K721" t="s">
        <v>88</v>
      </c>
      <c r="L721" t="s">
        <v>89</v>
      </c>
      <c r="M721">
        <v>8</v>
      </c>
      <c r="N721">
        <v>80</v>
      </c>
      <c r="P721">
        <v>23</v>
      </c>
      <c r="Q721" t="s">
        <v>5012</v>
      </c>
      <c r="R721">
        <v>21</v>
      </c>
      <c r="S721">
        <v>51</v>
      </c>
      <c r="T721">
        <v>21</v>
      </c>
      <c r="U721" t="s">
        <v>5013</v>
      </c>
      <c r="V721" t="s">
        <v>5013</v>
      </c>
      <c r="W721">
        <v>9002</v>
      </c>
      <c r="X721" t="s">
        <v>10380</v>
      </c>
      <c r="Y721" t="s">
        <v>10381</v>
      </c>
      <c r="Z721" t="s">
        <v>10382</v>
      </c>
      <c r="AA721" t="s">
        <v>10383</v>
      </c>
      <c r="AD721" t="s">
        <v>10384</v>
      </c>
      <c r="AE721">
        <v>16990</v>
      </c>
      <c r="AF721" t="s">
        <v>8413</v>
      </c>
      <c r="AG721" t="s">
        <v>8414</v>
      </c>
      <c r="AH721" t="s">
        <v>8415</v>
      </c>
      <c r="AI721" t="s">
        <v>8416</v>
      </c>
      <c r="AJ721" t="s">
        <v>8417</v>
      </c>
      <c r="AK721" t="s">
        <v>8418</v>
      </c>
      <c r="AL721">
        <v>0</v>
      </c>
      <c r="AM721">
        <v>51</v>
      </c>
      <c r="AN721">
        <v>17</v>
      </c>
      <c r="AO721">
        <v>0</v>
      </c>
      <c r="AP721">
        <v>0</v>
      </c>
    </row>
    <row r="722" spans="1:42" x14ac:dyDescent="0.35">
      <c r="A722" t="s">
        <v>10385</v>
      </c>
      <c r="B722" t="s">
        <v>788</v>
      </c>
      <c r="C722" t="s">
        <v>5103</v>
      </c>
      <c r="D722">
        <v>2347</v>
      </c>
      <c r="E722" t="s">
        <v>10386</v>
      </c>
      <c r="F722" t="s">
        <v>5981</v>
      </c>
      <c r="G722" t="s">
        <v>10387</v>
      </c>
      <c r="H722" t="s">
        <v>107</v>
      </c>
      <c r="I722" t="s">
        <v>79</v>
      </c>
      <c r="J722" t="s">
        <v>472</v>
      </c>
      <c r="K722" t="s">
        <v>109</v>
      </c>
      <c r="L722" t="s">
        <v>110</v>
      </c>
      <c r="M722">
        <v>26</v>
      </c>
      <c r="N722">
        <v>389</v>
      </c>
      <c r="Q722" t="s">
        <v>5012</v>
      </c>
      <c r="R722">
        <v>7</v>
      </c>
      <c r="S722">
        <v>137</v>
      </c>
      <c r="T722">
        <v>13</v>
      </c>
      <c r="U722" t="s">
        <v>5013</v>
      </c>
      <c r="V722" t="s">
        <v>5013</v>
      </c>
      <c r="W722">
        <v>8047</v>
      </c>
      <c r="X722" t="s">
        <v>10388</v>
      </c>
      <c r="Y722" t="s">
        <v>10389</v>
      </c>
      <c r="Z722" t="s">
        <v>10390</v>
      </c>
      <c r="AA722" t="s">
        <v>10391</v>
      </c>
      <c r="AB722" t="s">
        <v>10392</v>
      </c>
      <c r="AC722" t="s">
        <v>10393</v>
      </c>
    </row>
    <row r="723" spans="1:42" x14ac:dyDescent="0.35">
      <c r="A723" t="s">
        <v>10394</v>
      </c>
      <c r="B723" t="s">
        <v>788</v>
      </c>
      <c r="C723" t="s">
        <v>5103</v>
      </c>
      <c r="D723">
        <v>2348</v>
      </c>
      <c r="E723" t="s">
        <v>10395</v>
      </c>
      <c r="F723" t="s">
        <v>5011</v>
      </c>
      <c r="G723" t="s">
        <v>10396</v>
      </c>
      <c r="H723" t="s">
        <v>86</v>
      </c>
      <c r="I723" t="s">
        <v>79</v>
      </c>
      <c r="J723" t="s">
        <v>1051</v>
      </c>
      <c r="K723" t="s">
        <v>88</v>
      </c>
      <c r="L723" t="s">
        <v>89</v>
      </c>
      <c r="M723">
        <v>2</v>
      </c>
      <c r="N723">
        <v>30</v>
      </c>
      <c r="Q723" t="s">
        <v>5012</v>
      </c>
      <c r="R723">
        <v>21</v>
      </c>
      <c r="S723">
        <v>51</v>
      </c>
      <c r="T723">
        <v>14</v>
      </c>
      <c r="U723" t="s">
        <v>5013</v>
      </c>
      <c r="V723" t="s">
        <v>5013</v>
      </c>
      <c r="W723">
        <v>8048</v>
      </c>
      <c r="X723" t="s">
        <v>10397</v>
      </c>
      <c r="Y723" t="s">
        <v>10398</v>
      </c>
    </row>
    <row r="724" spans="1:42" x14ac:dyDescent="0.35">
      <c r="A724" t="s">
        <v>10399</v>
      </c>
      <c r="B724" t="s">
        <v>788</v>
      </c>
      <c r="C724" t="s">
        <v>6581</v>
      </c>
      <c r="D724">
        <v>2349</v>
      </c>
      <c r="E724" t="s">
        <v>10400</v>
      </c>
      <c r="F724" t="s">
        <v>5111</v>
      </c>
      <c r="G724" t="s">
        <v>10401</v>
      </c>
      <c r="H724" t="s">
        <v>187</v>
      </c>
      <c r="I724" t="s">
        <v>79</v>
      </c>
      <c r="J724" t="s">
        <v>5848</v>
      </c>
      <c r="K724" t="s">
        <v>103</v>
      </c>
      <c r="L724" t="s">
        <v>104</v>
      </c>
      <c r="M724">
        <v>20</v>
      </c>
      <c r="N724">
        <v>83</v>
      </c>
      <c r="Q724" t="s">
        <v>5012</v>
      </c>
      <c r="R724">
        <v>33</v>
      </c>
      <c r="S724">
        <v>95</v>
      </c>
      <c r="T724">
        <v>10</v>
      </c>
      <c r="U724" t="s">
        <v>5013</v>
      </c>
      <c r="V724" t="s">
        <v>5013</v>
      </c>
      <c r="W724">
        <v>8049</v>
      </c>
      <c r="X724" t="s">
        <v>8438</v>
      </c>
      <c r="Y724" t="s">
        <v>10402</v>
      </c>
      <c r="Z724" t="s">
        <v>8440</v>
      </c>
      <c r="AA724" t="s">
        <v>8441</v>
      </c>
      <c r="AE724">
        <v>8050</v>
      </c>
      <c r="AF724" t="s">
        <v>10403</v>
      </c>
      <c r="AG724" t="s">
        <v>10404</v>
      </c>
      <c r="AH724" t="s">
        <v>10405</v>
      </c>
    </row>
    <row r="725" spans="1:42" x14ac:dyDescent="0.35">
      <c r="A725" t="s">
        <v>10406</v>
      </c>
      <c r="B725" t="s">
        <v>788</v>
      </c>
      <c r="C725" t="s">
        <v>6581</v>
      </c>
      <c r="D725">
        <v>2351</v>
      </c>
      <c r="E725" t="s">
        <v>10407</v>
      </c>
      <c r="F725" t="s">
        <v>5111</v>
      </c>
      <c r="G725" t="s">
        <v>10408</v>
      </c>
      <c r="H725" t="s">
        <v>86</v>
      </c>
      <c r="I725" t="s">
        <v>79</v>
      </c>
      <c r="J725" t="s">
        <v>7141</v>
      </c>
      <c r="K725" t="s">
        <v>88</v>
      </c>
      <c r="L725" t="s">
        <v>89</v>
      </c>
      <c r="M725">
        <v>1</v>
      </c>
      <c r="N725">
        <v>1</v>
      </c>
      <c r="Q725" t="s">
        <v>5082</v>
      </c>
      <c r="R725">
        <v>35</v>
      </c>
      <c r="S725">
        <v>51</v>
      </c>
      <c r="T725">
        <v>14</v>
      </c>
      <c r="U725" t="s">
        <v>5013</v>
      </c>
      <c r="V725" t="s">
        <v>5013</v>
      </c>
      <c r="W725">
        <v>7997</v>
      </c>
      <c r="X725" t="s">
        <v>9718</v>
      </c>
      <c r="Y725" t="s">
        <v>9719</v>
      </c>
      <c r="Z725" t="s">
        <v>9720</v>
      </c>
      <c r="AA725" t="s">
        <v>9721</v>
      </c>
      <c r="AD725" t="s">
        <v>9722</v>
      </c>
    </row>
    <row r="726" spans="1:42" x14ac:dyDescent="0.35">
      <c r="A726" t="s">
        <v>10409</v>
      </c>
      <c r="B726" t="s">
        <v>788</v>
      </c>
      <c r="C726" t="s">
        <v>6581</v>
      </c>
      <c r="D726">
        <v>2352</v>
      </c>
      <c r="E726" t="s">
        <v>10410</v>
      </c>
      <c r="F726" t="s">
        <v>5111</v>
      </c>
      <c r="G726" t="s">
        <v>10411</v>
      </c>
      <c r="H726" t="s">
        <v>86</v>
      </c>
      <c r="I726" t="s">
        <v>79</v>
      </c>
      <c r="J726" t="s">
        <v>6193</v>
      </c>
      <c r="K726" t="s">
        <v>88</v>
      </c>
      <c r="L726" t="s">
        <v>89</v>
      </c>
      <c r="M726">
        <v>1</v>
      </c>
      <c r="N726">
        <v>1</v>
      </c>
      <c r="Q726" t="s">
        <v>5082</v>
      </c>
      <c r="R726">
        <v>35</v>
      </c>
      <c r="S726">
        <v>51</v>
      </c>
      <c r="T726">
        <v>14</v>
      </c>
      <c r="U726" t="s">
        <v>5013</v>
      </c>
      <c r="V726" t="s">
        <v>5013</v>
      </c>
      <c r="W726">
        <v>7997</v>
      </c>
      <c r="X726" t="s">
        <v>9718</v>
      </c>
      <c r="Y726" t="s">
        <v>9719</v>
      </c>
      <c r="Z726" t="s">
        <v>9720</v>
      </c>
      <c r="AA726" t="s">
        <v>9721</v>
      </c>
      <c r="AD726" t="s">
        <v>9722</v>
      </c>
    </row>
    <row r="727" spans="1:42" x14ac:dyDescent="0.35">
      <c r="A727" t="s">
        <v>10412</v>
      </c>
      <c r="B727" t="s">
        <v>788</v>
      </c>
      <c r="C727" t="s">
        <v>5079</v>
      </c>
      <c r="D727">
        <v>2353</v>
      </c>
      <c r="E727" t="s">
        <v>47</v>
      </c>
      <c r="F727" t="s">
        <v>5011</v>
      </c>
      <c r="G727" t="s">
        <v>266</v>
      </c>
      <c r="H727" t="s">
        <v>86</v>
      </c>
      <c r="I727" t="s">
        <v>79</v>
      </c>
      <c r="J727" t="s">
        <v>267</v>
      </c>
      <c r="K727" t="s">
        <v>88</v>
      </c>
      <c r="L727" t="s">
        <v>89</v>
      </c>
      <c r="M727">
        <v>18</v>
      </c>
      <c r="N727">
        <v>142</v>
      </c>
      <c r="P727">
        <v>2</v>
      </c>
      <c r="Q727" t="s">
        <v>5012</v>
      </c>
      <c r="R727">
        <v>35</v>
      </c>
      <c r="S727">
        <v>49</v>
      </c>
      <c r="T727">
        <v>14</v>
      </c>
      <c r="U727" t="s">
        <v>5013</v>
      </c>
      <c r="V727" t="s">
        <v>5013</v>
      </c>
      <c r="W727">
        <v>15288</v>
      </c>
      <c r="X727" t="s">
        <v>736</v>
      </c>
      <c r="Y727" t="s">
        <v>10413</v>
      </c>
      <c r="Z727" t="s">
        <v>10414</v>
      </c>
      <c r="AD727" t="s">
        <v>10415</v>
      </c>
      <c r="AE727">
        <v>15249</v>
      </c>
      <c r="AF727" t="s">
        <v>737</v>
      </c>
      <c r="AG727" t="s">
        <v>10413</v>
      </c>
      <c r="AH727" t="s">
        <v>10416</v>
      </c>
      <c r="AI727" t="s">
        <v>10417</v>
      </c>
      <c r="AJ727" t="s">
        <v>10418</v>
      </c>
      <c r="AK727" t="s">
        <v>10419</v>
      </c>
      <c r="AL727">
        <v>0</v>
      </c>
      <c r="AM727">
        <v>52</v>
      </c>
      <c r="AN727">
        <v>40</v>
      </c>
      <c r="AO727">
        <v>50</v>
      </c>
      <c r="AP727">
        <v>0</v>
      </c>
    </row>
    <row r="728" spans="1:42" x14ac:dyDescent="0.35">
      <c r="A728" t="s">
        <v>10420</v>
      </c>
      <c r="B728" t="s">
        <v>788</v>
      </c>
      <c r="C728" t="s">
        <v>5979</v>
      </c>
      <c r="D728">
        <v>2354</v>
      </c>
      <c r="E728" t="s">
        <v>10421</v>
      </c>
      <c r="F728" t="s">
        <v>5111</v>
      </c>
      <c r="G728" t="s">
        <v>10422</v>
      </c>
      <c r="H728" t="s">
        <v>814</v>
      </c>
      <c r="I728" t="s">
        <v>79</v>
      </c>
      <c r="J728" t="s">
        <v>338</v>
      </c>
      <c r="K728" t="s">
        <v>229</v>
      </c>
      <c r="L728" t="s">
        <v>230</v>
      </c>
      <c r="M728">
        <v>1</v>
      </c>
      <c r="N728">
        <v>4</v>
      </c>
      <c r="Q728" t="s">
        <v>5058</v>
      </c>
      <c r="R728">
        <v>28</v>
      </c>
      <c r="S728">
        <v>36</v>
      </c>
      <c r="T728">
        <v>20</v>
      </c>
      <c r="U728" t="s">
        <v>5013</v>
      </c>
      <c r="V728" t="s">
        <v>5013</v>
      </c>
      <c r="W728">
        <v>8052</v>
      </c>
      <c r="X728" t="s">
        <v>10423</v>
      </c>
      <c r="Y728" t="s">
        <v>10424</v>
      </c>
      <c r="Z728" t="s">
        <v>10425</v>
      </c>
      <c r="AA728" t="s">
        <v>10426</v>
      </c>
      <c r="AD728" t="s">
        <v>10427</v>
      </c>
    </row>
    <row r="729" spans="1:42" x14ac:dyDescent="0.35">
      <c r="A729" t="s">
        <v>10428</v>
      </c>
      <c r="B729" t="s">
        <v>788</v>
      </c>
      <c r="C729" t="s">
        <v>5103</v>
      </c>
      <c r="D729">
        <v>2356</v>
      </c>
      <c r="E729" t="s">
        <v>10429</v>
      </c>
      <c r="F729" t="s">
        <v>5111</v>
      </c>
      <c r="G729" t="s">
        <v>10430</v>
      </c>
      <c r="H729" t="s">
        <v>7745</v>
      </c>
      <c r="I729" t="s">
        <v>79</v>
      </c>
      <c r="J729" t="s">
        <v>7746</v>
      </c>
      <c r="K729" t="s">
        <v>7747</v>
      </c>
      <c r="L729" t="s">
        <v>110</v>
      </c>
      <c r="M729">
        <v>9</v>
      </c>
      <c r="N729">
        <v>60</v>
      </c>
      <c r="Q729" t="s">
        <v>5012</v>
      </c>
      <c r="R729">
        <v>27</v>
      </c>
      <c r="S729">
        <v>25</v>
      </c>
      <c r="T729">
        <v>18</v>
      </c>
      <c r="U729" t="s">
        <v>5013</v>
      </c>
      <c r="V729" t="s">
        <v>5013</v>
      </c>
      <c r="W729">
        <v>8054</v>
      </c>
      <c r="X729" t="s">
        <v>10431</v>
      </c>
      <c r="Y729" t="s">
        <v>10432</v>
      </c>
      <c r="Z729" t="s">
        <v>10433</v>
      </c>
      <c r="AA729" t="s">
        <v>10434</v>
      </c>
    </row>
    <row r="730" spans="1:42" x14ac:dyDescent="0.35">
      <c r="A730" t="s">
        <v>10435</v>
      </c>
      <c r="B730" t="s">
        <v>784</v>
      </c>
      <c r="C730" t="s">
        <v>5137</v>
      </c>
      <c r="D730">
        <v>2687</v>
      </c>
      <c r="E730" t="s">
        <v>10436</v>
      </c>
      <c r="F730" t="s">
        <v>5011</v>
      </c>
      <c r="G730" t="s">
        <v>10437</v>
      </c>
      <c r="H730" t="s">
        <v>10438</v>
      </c>
      <c r="I730" t="s">
        <v>79</v>
      </c>
      <c r="J730" t="s">
        <v>138</v>
      </c>
      <c r="K730" t="s">
        <v>139</v>
      </c>
      <c r="L730" t="s">
        <v>140</v>
      </c>
      <c r="N730">
        <v>2</v>
      </c>
      <c r="Q730" t="s">
        <v>5175</v>
      </c>
      <c r="R730">
        <v>17</v>
      </c>
      <c r="S730">
        <v>12</v>
      </c>
      <c r="T730">
        <v>22</v>
      </c>
      <c r="U730" t="s">
        <v>5013</v>
      </c>
      <c r="V730" t="s">
        <v>5013</v>
      </c>
      <c r="W730">
        <v>3559</v>
      </c>
      <c r="X730" t="s">
        <v>10439</v>
      </c>
      <c r="Y730" t="s">
        <v>10440</v>
      </c>
      <c r="Z730" t="s">
        <v>10441</v>
      </c>
      <c r="AA730" t="s">
        <v>10442</v>
      </c>
      <c r="AB730" t="s">
        <v>10443</v>
      </c>
      <c r="AC730" t="s">
        <v>10444</v>
      </c>
      <c r="AD730" t="s">
        <v>10445</v>
      </c>
      <c r="AE730">
        <v>17835</v>
      </c>
      <c r="AF730" t="s">
        <v>10446</v>
      </c>
      <c r="AG730" t="s">
        <v>10440</v>
      </c>
      <c r="AH730" t="s">
        <v>10447</v>
      </c>
      <c r="AI730" t="s">
        <v>10442</v>
      </c>
      <c r="AJ730" t="s">
        <v>10443</v>
      </c>
      <c r="AK730" t="s">
        <v>10448</v>
      </c>
      <c r="AL730">
        <v>0</v>
      </c>
      <c r="AM730">
        <v>0</v>
      </c>
      <c r="AN730">
        <v>0</v>
      </c>
      <c r="AO730">
        <v>2</v>
      </c>
      <c r="AP730">
        <v>0</v>
      </c>
    </row>
    <row r="731" spans="1:42" x14ac:dyDescent="0.35">
      <c r="A731" t="s">
        <v>10449</v>
      </c>
      <c r="B731" t="s">
        <v>788</v>
      </c>
      <c r="C731" t="s">
        <v>8918</v>
      </c>
      <c r="D731">
        <v>2017</v>
      </c>
      <c r="E731" t="s">
        <v>10450</v>
      </c>
      <c r="F731" t="s">
        <v>5011</v>
      </c>
      <c r="G731" t="s">
        <v>10451</v>
      </c>
      <c r="H731" t="s">
        <v>10452</v>
      </c>
      <c r="I731" t="s">
        <v>79</v>
      </c>
      <c r="J731" t="s">
        <v>1167</v>
      </c>
      <c r="K731" t="s">
        <v>279</v>
      </c>
      <c r="L731" t="s">
        <v>110</v>
      </c>
      <c r="M731">
        <v>8</v>
      </c>
      <c r="N731">
        <v>32</v>
      </c>
      <c r="P731">
        <v>2</v>
      </c>
      <c r="Q731" t="s">
        <v>5058</v>
      </c>
      <c r="R731">
        <v>8</v>
      </c>
      <c r="S731">
        <v>3</v>
      </c>
      <c r="T731">
        <v>4</v>
      </c>
      <c r="U731" t="s">
        <v>1530</v>
      </c>
      <c r="V731" t="s">
        <v>5013</v>
      </c>
      <c r="W731">
        <v>7685</v>
      </c>
      <c r="X731" t="s">
        <v>10453</v>
      </c>
      <c r="Y731" t="s">
        <v>6860</v>
      </c>
      <c r="Z731" t="s">
        <v>7225</v>
      </c>
      <c r="AD731" t="s">
        <v>10454</v>
      </c>
      <c r="AE731">
        <v>5828</v>
      </c>
      <c r="AF731" t="s">
        <v>622</v>
      </c>
      <c r="AG731" t="s">
        <v>6864</v>
      </c>
      <c r="AH731" t="s">
        <v>6865</v>
      </c>
      <c r="AI731" t="s">
        <v>4711</v>
      </c>
      <c r="AJ731" t="s">
        <v>6862</v>
      </c>
      <c r="AK731" t="s">
        <v>6866</v>
      </c>
      <c r="AL731">
        <v>0</v>
      </c>
      <c r="AM731">
        <v>10</v>
      </c>
      <c r="AN731">
        <v>12</v>
      </c>
      <c r="AO731">
        <v>10</v>
      </c>
      <c r="AP731">
        <v>0</v>
      </c>
    </row>
    <row r="732" spans="1:42" x14ac:dyDescent="0.35">
      <c r="A732" t="s">
        <v>10455</v>
      </c>
      <c r="B732" t="s">
        <v>788</v>
      </c>
      <c r="C732" t="s">
        <v>5429</v>
      </c>
      <c r="D732">
        <v>1768</v>
      </c>
      <c r="E732" t="s">
        <v>10456</v>
      </c>
      <c r="F732" t="s">
        <v>5011</v>
      </c>
      <c r="G732" t="s">
        <v>10451</v>
      </c>
      <c r="H732" t="s">
        <v>10452</v>
      </c>
      <c r="I732" t="s">
        <v>79</v>
      </c>
      <c r="J732" t="s">
        <v>1167</v>
      </c>
      <c r="K732" t="s">
        <v>279</v>
      </c>
      <c r="L732" t="s">
        <v>110</v>
      </c>
      <c r="M732">
        <v>14</v>
      </c>
      <c r="N732">
        <v>56</v>
      </c>
      <c r="P732">
        <v>4</v>
      </c>
      <c r="Q732" t="s">
        <v>5012</v>
      </c>
      <c r="R732">
        <v>8</v>
      </c>
      <c r="S732">
        <v>3</v>
      </c>
      <c r="T732">
        <v>4</v>
      </c>
      <c r="U732" t="s">
        <v>1530</v>
      </c>
      <c r="V732" t="s">
        <v>5013</v>
      </c>
      <c r="W732">
        <v>7376</v>
      </c>
      <c r="X732" t="s">
        <v>2778</v>
      </c>
      <c r="Y732" t="s">
        <v>6860</v>
      </c>
      <c r="Z732" t="s">
        <v>7225</v>
      </c>
      <c r="AD732" t="s">
        <v>10457</v>
      </c>
      <c r="AE732">
        <v>5828</v>
      </c>
      <c r="AF732" t="s">
        <v>622</v>
      </c>
      <c r="AG732" t="s">
        <v>6864</v>
      </c>
      <c r="AH732" t="s">
        <v>6865</v>
      </c>
      <c r="AI732" t="s">
        <v>4711</v>
      </c>
      <c r="AJ732" t="s">
        <v>6862</v>
      </c>
      <c r="AK732" t="s">
        <v>6866</v>
      </c>
      <c r="AL732">
        <v>0</v>
      </c>
      <c r="AM732">
        <v>12</v>
      </c>
      <c r="AN732">
        <v>28</v>
      </c>
      <c r="AO732">
        <v>12</v>
      </c>
      <c r="AP732">
        <v>4</v>
      </c>
    </row>
    <row r="733" spans="1:42" x14ac:dyDescent="0.35">
      <c r="A733" t="s">
        <v>10458</v>
      </c>
      <c r="B733" t="s">
        <v>785</v>
      </c>
      <c r="C733" t="s">
        <v>8906</v>
      </c>
      <c r="D733">
        <v>2401</v>
      </c>
      <c r="E733" t="s">
        <v>10459</v>
      </c>
      <c r="F733" t="s">
        <v>5011</v>
      </c>
      <c r="G733" t="s">
        <v>10460</v>
      </c>
      <c r="H733" t="s">
        <v>1454</v>
      </c>
      <c r="I733" t="s">
        <v>79</v>
      </c>
      <c r="J733" t="s">
        <v>9347</v>
      </c>
      <c r="K733" t="s">
        <v>286</v>
      </c>
      <c r="L733" t="s">
        <v>99</v>
      </c>
      <c r="N733">
        <v>144</v>
      </c>
      <c r="P733">
        <v>12</v>
      </c>
      <c r="Q733" t="s">
        <v>5012</v>
      </c>
      <c r="R733">
        <v>20</v>
      </c>
      <c r="S733">
        <v>124</v>
      </c>
      <c r="T733">
        <v>26</v>
      </c>
      <c r="U733" t="s">
        <v>1530</v>
      </c>
      <c r="V733" t="s">
        <v>5013</v>
      </c>
      <c r="W733">
        <v>5551</v>
      </c>
      <c r="X733" t="s">
        <v>1827</v>
      </c>
      <c r="Y733" t="s">
        <v>5555</v>
      </c>
      <c r="Z733" t="s">
        <v>5556</v>
      </c>
      <c r="AC733" t="s">
        <v>1751</v>
      </c>
      <c r="AD733" t="s">
        <v>5557</v>
      </c>
      <c r="AE733">
        <v>9320</v>
      </c>
      <c r="AF733" t="s">
        <v>617</v>
      </c>
      <c r="AG733" t="s">
        <v>5523</v>
      </c>
      <c r="AH733" t="s">
        <v>5524</v>
      </c>
      <c r="AI733" t="s">
        <v>4612</v>
      </c>
      <c r="AJ733" t="s">
        <v>5525</v>
      </c>
      <c r="AK733" t="s">
        <v>4613</v>
      </c>
      <c r="AL733">
        <v>0</v>
      </c>
      <c r="AM733">
        <v>0</v>
      </c>
      <c r="AN733">
        <v>144</v>
      </c>
      <c r="AO733">
        <v>0</v>
      </c>
      <c r="AP733">
        <v>0</v>
      </c>
    </row>
    <row r="734" spans="1:42" x14ac:dyDescent="0.35">
      <c r="A734" t="s">
        <v>10461</v>
      </c>
      <c r="B734" t="s">
        <v>788</v>
      </c>
      <c r="C734" t="s">
        <v>5180</v>
      </c>
      <c r="D734">
        <v>4379</v>
      </c>
      <c r="E734" t="s">
        <v>10462</v>
      </c>
      <c r="F734" t="s">
        <v>5011</v>
      </c>
      <c r="G734" t="s">
        <v>10463</v>
      </c>
      <c r="H734" t="s">
        <v>10464</v>
      </c>
      <c r="I734" t="s">
        <v>79</v>
      </c>
      <c r="J734" t="s">
        <v>2115</v>
      </c>
      <c r="K734" t="s">
        <v>2116</v>
      </c>
      <c r="L734" t="s">
        <v>396</v>
      </c>
      <c r="M734">
        <v>26</v>
      </c>
      <c r="N734">
        <v>26</v>
      </c>
      <c r="Q734" t="s">
        <v>5058</v>
      </c>
      <c r="R734">
        <v>1</v>
      </c>
      <c r="S734">
        <v>57</v>
      </c>
      <c r="T734">
        <v>3</v>
      </c>
      <c r="U734" t="s">
        <v>5013</v>
      </c>
      <c r="V734" t="s">
        <v>1530</v>
      </c>
      <c r="W734">
        <v>16806</v>
      </c>
      <c r="X734" t="s">
        <v>10465</v>
      </c>
      <c r="Z734" t="s">
        <v>10466</v>
      </c>
      <c r="AA734" t="s">
        <v>10467</v>
      </c>
      <c r="AB734" t="s">
        <v>10468</v>
      </c>
      <c r="AC734" t="s">
        <v>10469</v>
      </c>
      <c r="AE734">
        <v>16792</v>
      </c>
      <c r="AF734" t="s">
        <v>10470</v>
      </c>
    </row>
    <row r="735" spans="1:42" x14ac:dyDescent="0.35">
      <c r="A735" t="s">
        <v>10471</v>
      </c>
      <c r="B735" t="s">
        <v>1431</v>
      </c>
      <c r="C735" t="s">
        <v>6581</v>
      </c>
      <c r="D735">
        <v>2501</v>
      </c>
      <c r="E735" t="s">
        <v>10472</v>
      </c>
      <c r="F735" t="s">
        <v>5011</v>
      </c>
      <c r="G735" t="s">
        <v>10473</v>
      </c>
      <c r="H735" t="s">
        <v>7605</v>
      </c>
      <c r="I735" t="s">
        <v>79</v>
      </c>
      <c r="J735" t="s">
        <v>7606</v>
      </c>
      <c r="K735" t="s">
        <v>300</v>
      </c>
      <c r="L735" t="s">
        <v>104</v>
      </c>
      <c r="M735">
        <v>26</v>
      </c>
      <c r="N735">
        <v>294</v>
      </c>
      <c r="P735">
        <v>33</v>
      </c>
      <c r="Q735" t="s">
        <v>5012</v>
      </c>
      <c r="R735">
        <v>3</v>
      </c>
      <c r="S735">
        <v>66</v>
      </c>
      <c r="T735">
        <v>8</v>
      </c>
      <c r="U735" t="s">
        <v>5013</v>
      </c>
      <c r="V735" t="s">
        <v>5013</v>
      </c>
      <c r="W735">
        <v>8402</v>
      </c>
      <c r="X735" t="s">
        <v>10474</v>
      </c>
      <c r="Y735" t="s">
        <v>10475</v>
      </c>
      <c r="Z735" t="s">
        <v>10476</v>
      </c>
      <c r="AA735" t="s">
        <v>10477</v>
      </c>
      <c r="AD735" t="s">
        <v>10478</v>
      </c>
      <c r="AE735">
        <v>15363</v>
      </c>
      <c r="AF735" t="s">
        <v>10479</v>
      </c>
      <c r="AG735" t="s">
        <v>10475</v>
      </c>
      <c r="AH735" t="s">
        <v>10476</v>
      </c>
      <c r="AI735" t="s">
        <v>9430</v>
      </c>
      <c r="AJ735" t="s">
        <v>10480</v>
      </c>
      <c r="AK735" t="s">
        <v>10481</v>
      </c>
      <c r="AL735">
        <v>0</v>
      </c>
      <c r="AM735">
        <v>197</v>
      </c>
      <c r="AN735">
        <v>97</v>
      </c>
      <c r="AO735">
        <v>0</v>
      </c>
      <c r="AP735">
        <v>0</v>
      </c>
    </row>
    <row r="736" spans="1:42" x14ac:dyDescent="0.35">
      <c r="A736" t="s">
        <v>10482</v>
      </c>
      <c r="B736" t="s">
        <v>1431</v>
      </c>
      <c r="C736" t="s">
        <v>10483</v>
      </c>
      <c r="D736">
        <v>2502</v>
      </c>
      <c r="E736" t="s">
        <v>10484</v>
      </c>
      <c r="F736" t="s">
        <v>5011</v>
      </c>
      <c r="G736" t="s">
        <v>10485</v>
      </c>
      <c r="H736" t="s">
        <v>170</v>
      </c>
      <c r="I736" t="s">
        <v>79</v>
      </c>
      <c r="J736" t="s">
        <v>2654</v>
      </c>
      <c r="K736" t="s">
        <v>120</v>
      </c>
      <c r="L736" t="s">
        <v>104</v>
      </c>
      <c r="N736">
        <v>300</v>
      </c>
      <c r="P736">
        <v>19</v>
      </c>
      <c r="Q736" t="s">
        <v>5012</v>
      </c>
      <c r="R736">
        <v>24</v>
      </c>
      <c r="S736">
        <v>115</v>
      </c>
      <c r="T736">
        <v>16</v>
      </c>
      <c r="U736" t="s">
        <v>5013</v>
      </c>
      <c r="V736" t="s">
        <v>5013</v>
      </c>
      <c r="W736">
        <v>8405</v>
      </c>
      <c r="X736" t="s">
        <v>10486</v>
      </c>
      <c r="Y736" t="s">
        <v>10487</v>
      </c>
      <c r="Z736" t="s">
        <v>10488</v>
      </c>
      <c r="AD736" t="s">
        <v>10489</v>
      </c>
      <c r="AE736">
        <v>8404</v>
      </c>
      <c r="AF736" t="s">
        <v>10490</v>
      </c>
      <c r="AH736" t="s">
        <v>10491</v>
      </c>
      <c r="AI736" t="s">
        <v>10492</v>
      </c>
      <c r="AJ736" t="s">
        <v>10493</v>
      </c>
      <c r="AK736" t="s">
        <v>10494</v>
      </c>
      <c r="AL736">
        <v>1</v>
      </c>
      <c r="AM736">
        <v>182</v>
      </c>
      <c r="AN736">
        <v>117</v>
      </c>
      <c r="AO736">
        <v>0</v>
      </c>
      <c r="AP736">
        <v>0</v>
      </c>
    </row>
    <row r="737" spans="1:42" x14ac:dyDescent="0.35">
      <c r="A737" t="s">
        <v>10495</v>
      </c>
      <c r="B737" t="s">
        <v>1431</v>
      </c>
      <c r="C737" t="s">
        <v>10496</v>
      </c>
      <c r="D737">
        <v>2503</v>
      </c>
      <c r="E737" t="s">
        <v>10497</v>
      </c>
      <c r="F737" t="s">
        <v>5011</v>
      </c>
      <c r="G737" t="s">
        <v>10498</v>
      </c>
      <c r="H737" t="s">
        <v>120</v>
      </c>
      <c r="I737" t="s">
        <v>79</v>
      </c>
      <c r="J737" t="s">
        <v>949</v>
      </c>
      <c r="K737" t="s">
        <v>120</v>
      </c>
      <c r="L737" t="s">
        <v>104</v>
      </c>
      <c r="N737">
        <v>373</v>
      </c>
      <c r="P737">
        <v>141</v>
      </c>
      <c r="Q737" t="s">
        <v>5012</v>
      </c>
      <c r="R737">
        <v>32</v>
      </c>
      <c r="S737">
        <v>114</v>
      </c>
      <c r="T737">
        <v>8</v>
      </c>
      <c r="U737" t="s">
        <v>5013</v>
      </c>
      <c r="V737" t="s">
        <v>5013</v>
      </c>
      <c r="W737">
        <v>8402</v>
      </c>
      <c r="X737" t="s">
        <v>10474</v>
      </c>
      <c r="Y737" t="s">
        <v>10475</v>
      </c>
      <c r="Z737" t="s">
        <v>10476</v>
      </c>
      <c r="AA737" t="s">
        <v>10477</v>
      </c>
      <c r="AD737" t="s">
        <v>10478</v>
      </c>
      <c r="AE737">
        <v>17445</v>
      </c>
      <c r="AF737" t="s">
        <v>10499</v>
      </c>
      <c r="AG737" t="s">
        <v>7187</v>
      </c>
      <c r="AH737" t="s">
        <v>10500</v>
      </c>
      <c r="AI737" t="s">
        <v>7189</v>
      </c>
      <c r="AJ737" t="s">
        <v>7190</v>
      </c>
      <c r="AL737">
        <v>1</v>
      </c>
      <c r="AM737">
        <v>276</v>
      </c>
      <c r="AN737">
        <v>95</v>
      </c>
      <c r="AO737">
        <v>1</v>
      </c>
      <c r="AP737">
        <v>0</v>
      </c>
    </row>
    <row r="738" spans="1:42" x14ac:dyDescent="0.35">
      <c r="A738" t="s">
        <v>10501</v>
      </c>
      <c r="B738" t="s">
        <v>1431</v>
      </c>
      <c r="C738" t="s">
        <v>8906</v>
      </c>
      <c r="D738">
        <v>2544</v>
      </c>
      <c r="E738" t="s">
        <v>10502</v>
      </c>
      <c r="F738" t="s">
        <v>5011</v>
      </c>
      <c r="G738" t="s">
        <v>10503</v>
      </c>
      <c r="H738" t="s">
        <v>120</v>
      </c>
      <c r="I738" t="s">
        <v>79</v>
      </c>
      <c r="J738" t="s">
        <v>904</v>
      </c>
      <c r="K738" t="s">
        <v>120</v>
      </c>
      <c r="L738" t="s">
        <v>104</v>
      </c>
      <c r="M738">
        <v>12</v>
      </c>
      <c r="N738">
        <v>264</v>
      </c>
      <c r="P738">
        <v>9</v>
      </c>
      <c r="Q738" t="s">
        <v>5012</v>
      </c>
      <c r="R738">
        <v>30</v>
      </c>
      <c r="S738">
        <v>111</v>
      </c>
      <c r="T738">
        <v>23</v>
      </c>
      <c r="U738" t="s">
        <v>1530</v>
      </c>
      <c r="V738" t="s">
        <v>5013</v>
      </c>
      <c r="W738">
        <v>24932</v>
      </c>
      <c r="X738" t="s">
        <v>2344</v>
      </c>
      <c r="Y738" t="s">
        <v>10504</v>
      </c>
      <c r="Z738" t="s">
        <v>10505</v>
      </c>
      <c r="AA738" t="s">
        <v>2348</v>
      </c>
      <c r="AC738" t="s">
        <v>2349</v>
      </c>
      <c r="AD738" t="s">
        <v>10506</v>
      </c>
      <c r="AE738">
        <v>25045</v>
      </c>
      <c r="AF738" t="s">
        <v>591</v>
      </c>
      <c r="AG738" t="s">
        <v>10507</v>
      </c>
      <c r="AH738" t="s">
        <v>10508</v>
      </c>
      <c r="AI738" t="s">
        <v>10509</v>
      </c>
      <c r="AJ738" t="s">
        <v>10510</v>
      </c>
      <c r="AK738" t="s">
        <v>10511</v>
      </c>
      <c r="AL738">
        <v>48</v>
      </c>
      <c r="AM738">
        <v>120</v>
      </c>
      <c r="AN738">
        <v>96</v>
      </c>
      <c r="AO738">
        <v>0</v>
      </c>
      <c r="AP738">
        <v>0</v>
      </c>
    </row>
    <row r="739" spans="1:42" x14ac:dyDescent="0.35">
      <c r="A739" t="s">
        <v>10512</v>
      </c>
      <c r="B739" t="s">
        <v>1431</v>
      </c>
      <c r="C739" t="s">
        <v>8906</v>
      </c>
      <c r="D739">
        <v>2505</v>
      </c>
      <c r="E739" t="s">
        <v>10513</v>
      </c>
      <c r="F739" t="s">
        <v>5011</v>
      </c>
      <c r="G739" t="s">
        <v>10503</v>
      </c>
      <c r="H739" t="s">
        <v>120</v>
      </c>
      <c r="I739" t="s">
        <v>79</v>
      </c>
      <c r="J739" t="s">
        <v>904</v>
      </c>
      <c r="K739" t="s">
        <v>120</v>
      </c>
      <c r="L739" t="s">
        <v>104</v>
      </c>
      <c r="M739">
        <v>22</v>
      </c>
      <c r="N739">
        <v>217</v>
      </c>
      <c r="P739">
        <v>18</v>
      </c>
      <c r="Q739" t="s">
        <v>5012</v>
      </c>
      <c r="R739">
        <v>30</v>
      </c>
      <c r="S739">
        <v>111</v>
      </c>
      <c r="T739">
        <v>23</v>
      </c>
      <c r="U739" t="s">
        <v>1530</v>
      </c>
      <c r="V739" t="s">
        <v>5013</v>
      </c>
      <c r="W739">
        <v>24932</v>
      </c>
      <c r="X739" t="s">
        <v>2344</v>
      </c>
      <c r="Y739" t="s">
        <v>10504</v>
      </c>
      <c r="Z739" t="s">
        <v>10505</v>
      </c>
      <c r="AA739" t="s">
        <v>2348</v>
      </c>
      <c r="AC739" t="s">
        <v>2349</v>
      </c>
      <c r="AD739" t="s">
        <v>10506</v>
      </c>
      <c r="AE739">
        <v>25045</v>
      </c>
      <c r="AF739" t="s">
        <v>591</v>
      </c>
      <c r="AG739" t="s">
        <v>10507</v>
      </c>
      <c r="AH739" t="s">
        <v>10508</v>
      </c>
      <c r="AI739" t="s">
        <v>10509</v>
      </c>
      <c r="AJ739" t="s">
        <v>10510</v>
      </c>
      <c r="AK739" t="s">
        <v>10511</v>
      </c>
      <c r="AL739">
        <v>0</v>
      </c>
      <c r="AM739">
        <v>96</v>
      </c>
      <c r="AN739">
        <v>121</v>
      </c>
      <c r="AO739">
        <v>0</v>
      </c>
      <c r="AP739">
        <v>0</v>
      </c>
    </row>
    <row r="740" spans="1:42" x14ac:dyDescent="0.35">
      <c r="A740" t="s">
        <v>10514</v>
      </c>
      <c r="B740" t="s">
        <v>1431</v>
      </c>
      <c r="C740" t="s">
        <v>8906</v>
      </c>
      <c r="D740">
        <v>2506</v>
      </c>
      <c r="E740" t="s">
        <v>10515</v>
      </c>
      <c r="F740" t="s">
        <v>5011</v>
      </c>
      <c r="G740" t="s">
        <v>10516</v>
      </c>
      <c r="H740" t="s">
        <v>120</v>
      </c>
      <c r="I740" t="s">
        <v>79</v>
      </c>
      <c r="J740" t="s">
        <v>124</v>
      </c>
      <c r="K740" t="s">
        <v>120</v>
      </c>
      <c r="L740" t="s">
        <v>104</v>
      </c>
      <c r="N740">
        <v>584</v>
      </c>
      <c r="P740">
        <v>56</v>
      </c>
      <c r="Q740" t="s">
        <v>5012</v>
      </c>
      <c r="R740">
        <v>32</v>
      </c>
      <c r="S740">
        <v>114</v>
      </c>
      <c r="T740">
        <v>16</v>
      </c>
      <c r="U740" t="s">
        <v>5013</v>
      </c>
      <c r="V740" t="s">
        <v>5013</v>
      </c>
      <c r="W740">
        <v>8411</v>
      </c>
      <c r="X740" t="s">
        <v>10517</v>
      </c>
      <c r="Y740" t="s">
        <v>10518</v>
      </c>
      <c r="Z740" t="s">
        <v>10519</v>
      </c>
      <c r="AA740" t="s">
        <v>10520</v>
      </c>
      <c r="AB740" t="s">
        <v>10521</v>
      </c>
      <c r="AC740" t="s">
        <v>10522</v>
      </c>
      <c r="AD740" t="s">
        <v>10523</v>
      </c>
      <c r="AE740">
        <v>9151</v>
      </c>
      <c r="AF740" t="s">
        <v>10524</v>
      </c>
      <c r="AG740" t="s">
        <v>10525</v>
      </c>
      <c r="AH740" t="s">
        <v>10159</v>
      </c>
      <c r="AI740" t="s">
        <v>10526</v>
      </c>
      <c r="AJ740" t="s">
        <v>10527</v>
      </c>
      <c r="AK740" t="s">
        <v>10528</v>
      </c>
      <c r="AL740">
        <v>0</v>
      </c>
      <c r="AM740">
        <v>307</v>
      </c>
      <c r="AN740">
        <v>277</v>
      </c>
      <c r="AO740">
        <v>0</v>
      </c>
      <c r="AP740">
        <v>0</v>
      </c>
    </row>
    <row r="741" spans="1:42" x14ac:dyDescent="0.35">
      <c r="A741" t="s">
        <v>10529</v>
      </c>
      <c r="B741" t="s">
        <v>1431</v>
      </c>
      <c r="C741" t="s">
        <v>8906</v>
      </c>
      <c r="D741">
        <v>2507</v>
      </c>
      <c r="E741" t="s">
        <v>10530</v>
      </c>
      <c r="F741" t="s">
        <v>5011</v>
      </c>
      <c r="G741" t="s">
        <v>10531</v>
      </c>
      <c r="H741" t="s">
        <v>120</v>
      </c>
      <c r="I741" t="s">
        <v>79</v>
      </c>
      <c r="J741" t="s">
        <v>124</v>
      </c>
      <c r="K741" t="s">
        <v>120</v>
      </c>
      <c r="L741" t="s">
        <v>104</v>
      </c>
      <c r="N741">
        <v>300</v>
      </c>
      <c r="P741">
        <v>19</v>
      </c>
      <c r="Q741" t="s">
        <v>5012</v>
      </c>
      <c r="R741">
        <v>32</v>
      </c>
      <c r="S741">
        <v>114</v>
      </c>
      <c r="T741">
        <v>16</v>
      </c>
      <c r="U741" t="s">
        <v>5013</v>
      </c>
      <c r="V741" t="s">
        <v>5013</v>
      </c>
      <c r="W741">
        <v>8411</v>
      </c>
      <c r="X741" t="s">
        <v>10517</v>
      </c>
      <c r="Y741" t="s">
        <v>10518</v>
      </c>
      <c r="Z741" t="s">
        <v>10519</v>
      </c>
      <c r="AA741" t="s">
        <v>10520</v>
      </c>
      <c r="AB741" t="s">
        <v>10521</v>
      </c>
      <c r="AC741" t="s">
        <v>10522</v>
      </c>
      <c r="AD741" t="s">
        <v>10523</v>
      </c>
      <c r="AE741">
        <v>9151</v>
      </c>
      <c r="AF741" t="s">
        <v>10524</v>
      </c>
      <c r="AG741" t="s">
        <v>10525</v>
      </c>
      <c r="AH741" t="s">
        <v>10159</v>
      </c>
      <c r="AI741" t="s">
        <v>10526</v>
      </c>
      <c r="AJ741" t="s">
        <v>10527</v>
      </c>
      <c r="AK741" t="s">
        <v>10528</v>
      </c>
      <c r="AL741">
        <v>4</v>
      </c>
      <c r="AM741">
        <v>89</v>
      </c>
      <c r="AN741">
        <v>207</v>
      </c>
      <c r="AO741">
        <v>0</v>
      </c>
      <c r="AP741">
        <v>0</v>
      </c>
    </row>
    <row r="742" spans="1:42" x14ac:dyDescent="0.35">
      <c r="A742" t="s">
        <v>10532</v>
      </c>
      <c r="B742" t="s">
        <v>5266</v>
      </c>
      <c r="C742" t="s">
        <v>5180</v>
      </c>
      <c r="D742">
        <v>4358</v>
      </c>
      <c r="E742" t="s">
        <v>10533</v>
      </c>
      <c r="F742" t="s">
        <v>5011</v>
      </c>
      <c r="G742" t="s">
        <v>10534</v>
      </c>
      <c r="H742" t="s">
        <v>317</v>
      </c>
      <c r="I742" t="s">
        <v>79</v>
      </c>
      <c r="J742" t="s">
        <v>318</v>
      </c>
      <c r="K742" t="s">
        <v>109</v>
      </c>
      <c r="L742" t="s">
        <v>110</v>
      </c>
      <c r="M742">
        <v>25</v>
      </c>
      <c r="N742">
        <v>250</v>
      </c>
      <c r="P742">
        <v>10</v>
      </c>
      <c r="Q742" t="s">
        <v>5012</v>
      </c>
      <c r="R742">
        <v>18</v>
      </c>
      <c r="S742">
        <v>141</v>
      </c>
      <c r="T742">
        <v>15</v>
      </c>
      <c r="U742" t="s">
        <v>1530</v>
      </c>
      <c r="V742" t="s">
        <v>5013</v>
      </c>
      <c r="W742">
        <v>16781</v>
      </c>
      <c r="X742" t="s">
        <v>2773</v>
      </c>
      <c r="Y742" t="s">
        <v>6500</v>
      </c>
      <c r="Z742" t="s">
        <v>10535</v>
      </c>
      <c r="AA742" t="s">
        <v>2455</v>
      </c>
      <c r="AB742" t="s">
        <v>10536</v>
      </c>
      <c r="AC742" t="s">
        <v>2456</v>
      </c>
      <c r="AD742" t="s">
        <v>10537</v>
      </c>
      <c r="AE742">
        <v>15261</v>
      </c>
      <c r="AF742" t="s">
        <v>759</v>
      </c>
      <c r="AG742" t="s">
        <v>10538</v>
      </c>
      <c r="AH742" t="s">
        <v>10535</v>
      </c>
      <c r="AI742" t="s">
        <v>10539</v>
      </c>
      <c r="AJ742" t="s">
        <v>10540</v>
      </c>
      <c r="AK742" t="s">
        <v>10541</v>
      </c>
      <c r="AL742">
        <v>0</v>
      </c>
      <c r="AM742">
        <v>42</v>
      </c>
      <c r="AN742">
        <v>136</v>
      </c>
      <c r="AO742">
        <v>72</v>
      </c>
      <c r="AP742">
        <v>0</v>
      </c>
    </row>
    <row r="743" spans="1:42" x14ac:dyDescent="0.35">
      <c r="A743" t="s">
        <v>10542</v>
      </c>
      <c r="B743" t="s">
        <v>1431</v>
      </c>
      <c r="C743" t="s">
        <v>5154</v>
      </c>
      <c r="D743">
        <v>2540</v>
      </c>
      <c r="E743" t="s">
        <v>10543</v>
      </c>
      <c r="F743" t="s">
        <v>5011</v>
      </c>
      <c r="G743" t="s">
        <v>10544</v>
      </c>
      <c r="H743" t="s">
        <v>120</v>
      </c>
      <c r="I743" t="s">
        <v>79</v>
      </c>
      <c r="J743" t="s">
        <v>332</v>
      </c>
      <c r="K743" t="s">
        <v>120</v>
      </c>
      <c r="L743" t="s">
        <v>104</v>
      </c>
      <c r="M743">
        <v>11</v>
      </c>
      <c r="N743">
        <v>252</v>
      </c>
      <c r="P743">
        <v>15</v>
      </c>
      <c r="Q743" t="s">
        <v>5012</v>
      </c>
      <c r="R743">
        <v>30</v>
      </c>
      <c r="S743">
        <v>100</v>
      </c>
      <c r="T743">
        <v>2</v>
      </c>
      <c r="U743" t="s">
        <v>5013</v>
      </c>
      <c r="V743" t="s">
        <v>5013</v>
      </c>
      <c r="W743">
        <v>24473</v>
      </c>
      <c r="X743" t="s">
        <v>10545</v>
      </c>
      <c r="Z743" t="s">
        <v>10546</v>
      </c>
      <c r="AC743" t="s">
        <v>10547</v>
      </c>
      <c r="AD743" t="s">
        <v>10548</v>
      </c>
      <c r="AE743">
        <v>24475</v>
      </c>
      <c r="AF743" t="s">
        <v>10549</v>
      </c>
      <c r="AG743" t="s">
        <v>10550</v>
      </c>
      <c r="AH743" t="s">
        <v>10551</v>
      </c>
      <c r="AI743" t="s">
        <v>10552</v>
      </c>
      <c r="AK743" t="s">
        <v>10553</v>
      </c>
      <c r="AL743">
        <v>0</v>
      </c>
      <c r="AM743">
        <v>197</v>
      </c>
      <c r="AN743">
        <v>55</v>
      </c>
      <c r="AO743">
        <v>0</v>
      </c>
      <c r="AP743">
        <v>0</v>
      </c>
    </row>
    <row r="744" spans="1:42" x14ac:dyDescent="0.35">
      <c r="A744" t="s">
        <v>10554</v>
      </c>
      <c r="B744" t="s">
        <v>788</v>
      </c>
      <c r="C744" t="s">
        <v>5065</v>
      </c>
      <c r="D744">
        <v>4327</v>
      </c>
      <c r="E744" t="s">
        <v>10555</v>
      </c>
      <c r="F744" t="s">
        <v>5367</v>
      </c>
      <c r="G744" t="s">
        <v>10556</v>
      </c>
      <c r="H744" t="s">
        <v>1978</v>
      </c>
      <c r="I744" t="s">
        <v>79</v>
      </c>
      <c r="J744" t="s">
        <v>1316</v>
      </c>
      <c r="K744" t="s">
        <v>279</v>
      </c>
      <c r="L744" t="s">
        <v>110</v>
      </c>
      <c r="M744">
        <v>40</v>
      </c>
      <c r="N744">
        <v>160</v>
      </c>
      <c r="P744">
        <v>1</v>
      </c>
      <c r="Q744" t="s">
        <v>5353</v>
      </c>
      <c r="R744">
        <v>8</v>
      </c>
      <c r="S744">
        <v>16</v>
      </c>
      <c r="T744">
        <v>4</v>
      </c>
      <c r="U744" t="s">
        <v>1530</v>
      </c>
      <c r="V744" t="s">
        <v>5013</v>
      </c>
      <c r="W744">
        <v>16139</v>
      </c>
      <c r="X744" t="s">
        <v>2817</v>
      </c>
      <c r="Y744" t="s">
        <v>10557</v>
      </c>
      <c r="Z744" t="s">
        <v>10558</v>
      </c>
      <c r="AA744" t="s">
        <v>2089</v>
      </c>
      <c r="AB744" t="s">
        <v>10559</v>
      </c>
      <c r="AC744" t="s">
        <v>2090</v>
      </c>
      <c r="AD744" t="s">
        <v>10560</v>
      </c>
      <c r="AE744">
        <v>6757</v>
      </c>
      <c r="AF744" t="s">
        <v>10561</v>
      </c>
      <c r="AH744" t="s">
        <v>10562</v>
      </c>
      <c r="AI744" t="s">
        <v>10563</v>
      </c>
      <c r="AJ744" t="s">
        <v>10559</v>
      </c>
      <c r="AK744" t="s">
        <v>10564</v>
      </c>
      <c r="AL744">
        <v>0</v>
      </c>
      <c r="AM744">
        <v>0</v>
      </c>
      <c r="AN744">
        <v>160</v>
      </c>
      <c r="AO744">
        <v>0</v>
      </c>
      <c r="AP744">
        <v>0</v>
      </c>
    </row>
    <row r="745" spans="1:42" x14ac:dyDescent="0.35">
      <c r="A745" t="s">
        <v>10565</v>
      </c>
      <c r="B745" t="s">
        <v>1431</v>
      </c>
      <c r="C745" t="s">
        <v>6581</v>
      </c>
      <c r="D745">
        <v>2546</v>
      </c>
      <c r="E745" t="s">
        <v>10566</v>
      </c>
      <c r="F745" t="s">
        <v>5981</v>
      </c>
      <c r="G745" t="s">
        <v>10567</v>
      </c>
      <c r="H745" t="s">
        <v>7605</v>
      </c>
      <c r="I745" t="s">
        <v>79</v>
      </c>
      <c r="J745" t="s">
        <v>416</v>
      </c>
      <c r="K745" t="s">
        <v>300</v>
      </c>
      <c r="L745" t="s">
        <v>104</v>
      </c>
      <c r="N745">
        <v>368</v>
      </c>
      <c r="R745">
        <v>3</v>
      </c>
      <c r="S745">
        <v>67</v>
      </c>
      <c r="T745">
        <v>8</v>
      </c>
      <c r="U745" t="s">
        <v>5013</v>
      </c>
      <c r="V745" t="s">
        <v>5013</v>
      </c>
      <c r="W745">
        <v>8458</v>
      </c>
      <c r="X745" t="s">
        <v>10568</v>
      </c>
      <c r="Y745" t="s">
        <v>10569</v>
      </c>
      <c r="Z745" t="s">
        <v>10570</v>
      </c>
      <c r="AE745">
        <v>8457</v>
      </c>
      <c r="AF745" t="s">
        <v>10571</v>
      </c>
      <c r="AG745" t="s">
        <v>10572</v>
      </c>
      <c r="AH745" t="s">
        <v>10573</v>
      </c>
      <c r="AI745" t="s">
        <v>10574</v>
      </c>
      <c r="AJ745" t="s">
        <v>10575</v>
      </c>
    </row>
    <row r="746" spans="1:42" x14ac:dyDescent="0.35">
      <c r="A746" t="s">
        <v>10576</v>
      </c>
      <c r="B746" t="s">
        <v>1431</v>
      </c>
      <c r="C746" t="s">
        <v>10483</v>
      </c>
      <c r="D746">
        <v>2547</v>
      </c>
      <c r="E746" t="s">
        <v>10577</v>
      </c>
      <c r="F746" t="s">
        <v>5011</v>
      </c>
      <c r="G746" t="s">
        <v>10578</v>
      </c>
      <c r="H746" t="s">
        <v>120</v>
      </c>
      <c r="I746" t="s">
        <v>79</v>
      </c>
      <c r="J746" t="s">
        <v>121</v>
      </c>
      <c r="K746" t="s">
        <v>120</v>
      </c>
      <c r="L746" t="s">
        <v>104</v>
      </c>
      <c r="M746">
        <v>18</v>
      </c>
      <c r="N746">
        <v>372</v>
      </c>
      <c r="P746">
        <v>19</v>
      </c>
      <c r="Q746" t="s">
        <v>5012</v>
      </c>
      <c r="R746">
        <v>5</v>
      </c>
      <c r="S746">
        <v>114</v>
      </c>
      <c r="T746">
        <v>2</v>
      </c>
      <c r="U746" t="s">
        <v>5013</v>
      </c>
      <c r="V746" t="s">
        <v>5013</v>
      </c>
      <c r="W746">
        <v>8460</v>
      </c>
      <c r="X746" t="s">
        <v>10579</v>
      </c>
      <c r="Y746" t="s">
        <v>10580</v>
      </c>
      <c r="Z746" t="s">
        <v>10581</v>
      </c>
      <c r="AA746" t="s">
        <v>10582</v>
      </c>
      <c r="AB746" t="s">
        <v>10583</v>
      </c>
      <c r="AC746" t="s">
        <v>10584</v>
      </c>
      <c r="AD746" t="s">
        <v>10585</v>
      </c>
      <c r="AE746">
        <v>6587</v>
      </c>
      <c r="AF746" t="s">
        <v>10586</v>
      </c>
      <c r="AG746" t="s">
        <v>10580</v>
      </c>
      <c r="AH746" t="s">
        <v>10587</v>
      </c>
      <c r="AL746">
        <v>0</v>
      </c>
      <c r="AM746">
        <v>208</v>
      </c>
      <c r="AN746">
        <v>164</v>
      </c>
      <c r="AO746">
        <v>0</v>
      </c>
      <c r="AP746">
        <v>0</v>
      </c>
    </row>
    <row r="747" spans="1:42" x14ac:dyDescent="0.35">
      <c r="A747" t="s">
        <v>10588</v>
      </c>
      <c r="B747" t="s">
        <v>1431</v>
      </c>
      <c r="C747" t="s">
        <v>5154</v>
      </c>
      <c r="D747">
        <v>2552</v>
      </c>
      <c r="E747" t="s">
        <v>10589</v>
      </c>
      <c r="F747" t="s">
        <v>5367</v>
      </c>
      <c r="G747" t="s">
        <v>10590</v>
      </c>
      <c r="H747" t="s">
        <v>10591</v>
      </c>
      <c r="I747" t="s">
        <v>79</v>
      </c>
      <c r="J747" t="s">
        <v>10592</v>
      </c>
      <c r="K747" t="s">
        <v>120</v>
      </c>
      <c r="L747" t="s">
        <v>104</v>
      </c>
      <c r="M747">
        <v>8</v>
      </c>
      <c r="N747">
        <v>242</v>
      </c>
      <c r="P747">
        <v>15</v>
      </c>
      <c r="Q747" t="s">
        <v>5012</v>
      </c>
      <c r="R747">
        <v>32</v>
      </c>
      <c r="S747">
        <v>102</v>
      </c>
      <c r="T747">
        <v>8</v>
      </c>
      <c r="U747" t="s">
        <v>5013</v>
      </c>
      <c r="V747" t="s">
        <v>5013</v>
      </c>
      <c r="W747">
        <v>8465</v>
      </c>
      <c r="X747" t="s">
        <v>10593</v>
      </c>
      <c r="Y747" t="s">
        <v>10594</v>
      </c>
      <c r="Z747" t="s">
        <v>10595</v>
      </c>
      <c r="AD747" t="s">
        <v>10596</v>
      </c>
      <c r="AL747">
        <v>0</v>
      </c>
      <c r="AM747">
        <v>148</v>
      </c>
      <c r="AN747">
        <v>94</v>
      </c>
      <c r="AO747">
        <v>0</v>
      </c>
      <c r="AP747">
        <v>0</v>
      </c>
    </row>
    <row r="748" spans="1:42" x14ac:dyDescent="0.35">
      <c r="A748" t="s">
        <v>10597</v>
      </c>
      <c r="B748" t="s">
        <v>788</v>
      </c>
      <c r="C748" t="s">
        <v>5180</v>
      </c>
      <c r="D748">
        <v>4364</v>
      </c>
      <c r="E748" t="s">
        <v>10598</v>
      </c>
      <c r="F748" t="s">
        <v>5011</v>
      </c>
      <c r="G748" t="s">
        <v>10599</v>
      </c>
      <c r="H748" t="s">
        <v>385</v>
      </c>
      <c r="I748" t="s">
        <v>79</v>
      </c>
      <c r="J748" t="s">
        <v>10600</v>
      </c>
      <c r="K748" t="s">
        <v>387</v>
      </c>
      <c r="L748" t="s">
        <v>388</v>
      </c>
      <c r="M748">
        <v>47</v>
      </c>
      <c r="N748">
        <v>188</v>
      </c>
      <c r="P748">
        <v>9</v>
      </c>
      <c r="Q748" t="s">
        <v>5353</v>
      </c>
      <c r="R748">
        <v>16</v>
      </c>
      <c r="S748">
        <v>78</v>
      </c>
      <c r="T748">
        <v>29</v>
      </c>
      <c r="U748" t="s">
        <v>1530</v>
      </c>
      <c r="V748" t="s">
        <v>5013</v>
      </c>
      <c r="W748">
        <v>16976</v>
      </c>
      <c r="X748" t="s">
        <v>2776</v>
      </c>
      <c r="Y748" t="s">
        <v>5576</v>
      </c>
      <c r="Z748" t="s">
        <v>5577</v>
      </c>
      <c r="AA748" t="s">
        <v>1758</v>
      </c>
      <c r="AB748" t="s">
        <v>5578</v>
      </c>
      <c r="AC748" t="s">
        <v>1759</v>
      </c>
      <c r="AD748" t="s">
        <v>10601</v>
      </c>
      <c r="AE748">
        <v>9889</v>
      </c>
      <c r="AF748" t="s">
        <v>5580</v>
      </c>
      <c r="AG748" t="s">
        <v>5581</v>
      </c>
      <c r="AH748" t="s">
        <v>5582</v>
      </c>
      <c r="AI748" t="s">
        <v>1762</v>
      </c>
      <c r="AJ748" t="s">
        <v>5583</v>
      </c>
      <c r="AK748" t="s">
        <v>5584</v>
      </c>
      <c r="AL748">
        <v>0</v>
      </c>
      <c r="AM748">
        <v>32</v>
      </c>
      <c r="AN748">
        <v>76</v>
      </c>
      <c r="AO748">
        <v>76</v>
      </c>
      <c r="AP748">
        <v>4</v>
      </c>
    </row>
    <row r="749" spans="1:42" x14ac:dyDescent="0.35">
      <c r="A749" t="s">
        <v>10602</v>
      </c>
      <c r="B749" t="s">
        <v>1431</v>
      </c>
      <c r="C749" t="s">
        <v>10603</v>
      </c>
      <c r="D749">
        <v>2559</v>
      </c>
      <c r="E749" t="s">
        <v>10604</v>
      </c>
      <c r="F749" t="s">
        <v>5011</v>
      </c>
      <c r="G749" t="s">
        <v>10605</v>
      </c>
      <c r="H749" t="s">
        <v>120</v>
      </c>
      <c r="I749" t="s">
        <v>79</v>
      </c>
      <c r="J749" t="s">
        <v>3496</v>
      </c>
      <c r="K749" t="s">
        <v>300</v>
      </c>
      <c r="L749" t="s">
        <v>104</v>
      </c>
      <c r="M749">
        <v>13</v>
      </c>
      <c r="N749">
        <v>180</v>
      </c>
      <c r="P749">
        <v>16</v>
      </c>
      <c r="Q749" t="s">
        <v>5012</v>
      </c>
      <c r="R749">
        <v>3</v>
      </c>
      <c r="S749">
        <v>66</v>
      </c>
      <c r="T749">
        <v>8</v>
      </c>
      <c r="U749" t="s">
        <v>1530</v>
      </c>
      <c r="V749" t="s">
        <v>5013</v>
      </c>
      <c r="W749">
        <v>8471</v>
      </c>
      <c r="X749" t="s">
        <v>2353</v>
      </c>
      <c r="Y749" t="s">
        <v>10606</v>
      </c>
      <c r="Z749" t="s">
        <v>10607</v>
      </c>
      <c r="AD749" t="s">
        <v>10608</v>
      </c>
      <c r="AE749">
        <v>18575</v>
      </c>
      <c r="AF749" t="s">
        <v>714</v>
      </c>
      <c r="AG749" t="s">
        <v>8969</v>
      </c>
      <c r="AH749" t="s">
        <v>9854</v>
      </c>
      <c r="AI749" t="s">
        <v>9855</v>
      </c>
      <c r="AK749" t="s">
        <v>9856</v>
      </c>
      <c r="AL749">
        <v>0</v>
      </c>
      <c r="AM749">
        <v>140</v>
      </c>
      <c r="AN749">
        <v>40</v>
      </c>
      <c r="AO749">
        <v>0</v>
      </c>
      <c r="AP749">
        <v>0</v>
      </c>
    </row>
    <row r="750" spans="1:42" x14ac:dyDescent="0.35">
      <c r="A750" t="s">
        <v>10609</v>
      </c>
      <c r="B750" t="s">
        <v>788</v>
      </c>
      <c r="C750" t="s">
        <v>5180</v>
      </c>
      <c r="D750">
        <v>4366</v>
      </c>
      <c r="E750" t="s">
        <v>10610</v>
      </c>
      <c r="F750" t="s">
        <v>5367</v>
      </c>
      <c r="G750" t="s">
        <v>10611</v>
      </c>
      <c r="H750" t="s">
        <v>502</v>
      </c>
      <c r="I750" t="s">
        <v>79</v>
      </c>
      <c r="J750" t="s">
        <v>3448</v>
      </c>
      <c r="K750" t="s">
        <v>103</v>
      </c>
      <c r="L750" t="s">
        <v>104</v>
      </c>
      <c r="M750">
        <v>14</v>
      </c>
      <c r="N750">
        <v>128</v>
      </c>
      <c r="P750">
        <v>7</v>
      </c>
      <c r="Q750" t="s">
        <v>5042</v>
      </c>
      <c r="R750">
        <v>33</v>
      </c>
      <c r="S750">
        <v>90</v>
      </c>
      <c r="T750">
        <v>10</v>
      </c>
      <c r="U750" t="s">
        <v>1530</v>
      </c>
      <c r="V750" t="s">
        <v>5013</v>
      </c>
      <c r="W750">
        <v>17980</v>
      </c>
      <c r="X750" t="s">
        <v>2777</v>
      </c>
      <c r="Y750" t="s">
        <v>10612</v>
      </c>
      <c r="Z750" t="s">
        <v>5917</v>
      </c>
      <c r="AC750" t="s">
        <v>1806</v>
      </c>
      <c r="AD750" t="s">
        <v>10613</v>
      </c>
      <c r="AE750">
        <v>27918</v>
      </c>
      <c r="AF750" t="s">
        <v>6472</v>
      </c>
      <c r="AG750" t="s">
        <v>6473</v>
      </c>
      <c r="AH750" t="s">
        <v>6474</v>
      </c>
      <c r="AI750" t="s">
        <v>6475</v>
      </c>
      <c r="AK750" t="s">
        <v>6476</v>
      </c>
      <c r="AL750">
        <v>0</v>
      </c>
      <c r="AM750">
        <v>64</v>
      </c>
      <c r="AN750">
        <v>64</v>
      </c>
      <c r="AO750">
        <v>0</v>
      </c>
      <c r="AP750">
        <v>0</v>
      </c>
    </row>
    <row r="751" spans="1:42" x14ac:dyDescent="0.35">
      <c r="A751" t="s">
        <v>10614</v>
      </c>
      <c r="B751" t="s">
        <v>784</v>
      </c>
      <c r="C751" t="s">
        <v>8906</v>
      </c>
      <c r="D751">
        <v>2601</v>
      </c>
      <c r="E751" t="s">
        <v>10615</v>
      </c>
      <c r="F751" t="s">
        <v>5367</v>
      </c>
      <c r="G751" t="s">
        <v>10616</v>
      </c>
      <c r="H751" t="s">
        <v>9981</v>
      </c>
      <c r="I751" t="s">
        <v>79</v>
      </c>
      <c r="J751" t="s">
        <v>9982</v>
      </c>
      <c r="K751" t="s">
        <v>1294</v>
      </c>
      <c r="L751" t="s">
        <v>89</v>
      </c>
      <c r="M751">
        <v>1</v>
      </c>
      <c r="N751">
        <v>12</v>
      </c>
      <c r="Q751" t="s">
        <v>5012</v>
      </c>
      <c r="R751">
        <v>10</v>
      </c>
      <c r="S751">
        <v>17</v>
      </c>
      <c r="T751">
        <v>14</v>
      </c>
      <c r="U751" t="s">
        <v>5013</v>
      </c>
      <c r="V751" t="s">
        <v>5013</v>
      </c>
      <c r="W751">
        <v>12608</v>
      </c>
      <c r="X751" t="s">
        <v>10617</v>
      </c>
      <c r="Y751" t="s">
        <v>10618</v>
      </c>
      <c r="Z751" t="s">
        <v>10061</v>
      </c>
      <c r="AA751" t="s">
        <v>2071</v>
      </c>
      <c r="AB751" t="s">
        <v>10062</v>
      </c>
      <c r="AC751" t="s">
        <v>2072</v>
      </c>
      <c r="AD751" t="s">
        <v>10619</v>
      </c>
      <c r="AE751">
        <v>2103</v>
      </c>
      <c r="AF751" t="s">
        <v>10620</v>
      </c>
      <c r="AG751" t="s">
        <v>10060</v>
      </c>
      <c r="AH751" t="s">
        <v>10621</v>
      </c>
      <c r="AI751" t="s">
        <v>10622</v>
      </c>
      <c r="AJ751" t="s">
        <v>10623</v>
      </c>
      <c r="AK751" t="s">
        <v>10624</v>
      </c>
      <c r="AL751">
        <v>0</v>
      </c>
      <c r="AM751">
        <v>12</v>
      </c>
      <c r="AN751">
        <v>0</v>
      </c>
      <c r="AO751">
        <v>0</v>
      </c>
      <c r="AP751">
        <v>0</v>
      </c>
    </row>
    <row r="752" spans="1:42" x14ac:dyDescent="0.35">
      <c r="A752" t="s">
        <v>10625</v>
      </c>
      <c r="B752" t="s">
        <v>784</v>
      </c>
      <c r="C752" t="s">
        <v>5308</v>
      </c>
      <c r="D752">
        <v>2611</v>
      </c>
      <c r="E752" t="s">
        <v>13</v>
      </c>
      <c r="F752" t="s">
        <v>5011</v>
      </c>
      <c r="G752" t="s">
        <v>268</v>
      </c>
      <c r="H752" t="s">
        <v>269</v>
      </c>
      <c r="I752" t="s">
        <v>79</v>
      </c>
      <c r="J752" t="s">
        <v>270</v>
      </c>
      <c r="K752" t="s">
        <v>271</v>
      </c>
      <c r="L752" t="s">
        <v>140</v>
      </c>
      <c r="M752">
        <v>1</v>
      </c>
      <c r="N752">
        <v>22</v>
      </c>
      <c r="Q752" t="s">
        <v>5012</v>
      </c>
      <c r="R752">
        <v>31</v>
      </c>
      <c r="S752">
        <v>55</v>
      </c>
      <c r="T752">
        <v>24</v>
      </c>
      <c r="U752" t="s">
        <v>5013</v>
      </c>
      <c r="V752" t="s">
        <v>5013</v>
      </c>
      <c r="W752">
        <v>8250</v>
      </c>
      <c r="X752" t="s">
        <v>742</v>
      </c>
      <c r="Y752" t="s">
        <v>10052</v>
      </c>
      <c r="Z752" t="s">
        <v>10053</v>
      </c>
      <c r="AA752" t="s">
        <v>2068</v>
      </c>
      <c r="AB752" t="s">
        <v>10054</v>
      </c>
      <c r="AC752" t="s">
        <v>2069</v>
      </c>
      <c r="AD752" t="s">
        <v>10055</v>
      </c>
      <c r="AE752">
        <v>8250</v>
      </c>
      <c r="AF752" t="s">
        <v>742</v>
      </c>
      <c r="AG752" t="s">
        <v>10052</v>
      </c>
      <c r="AH752" t="s">
        <v>10053</v>
      </c>
      <c r="AI752" t="s">
        <v>2068</v>
      </c>
      <c r="AJ752" t="s">
        <v>10056</v>
      </c>
      <c r="AK752" t="s">
        <v>2069</v>
      </c>
      <c r="AL752">
        <v>0</v>
      </c>
      <c r="AM752">
        <v>12</v>
      </c>
      <c r="AN752">
        <v>10</v>
      </c>
      <c r="AO752">
        <v>0</v>
      </c>
      <c r="AP752">
        <v>0</v>
      </c>
    </row>
    <row r="753" spans="1:42" x14ac:dyDescent="0.35">
      <c r="A753" t="s">
        <v>10626</v>
      </c>
      <c r="B753" t="s">
        <v>784</v>
      </c>
      <c r="C753" t="s">
        <v>5429</v>
      </c>
      <c r="D753">
        <v>2612</v>
      </c>
      <c r="E753" t="s">
        <v>10627</v>
      </c>
      <c r="F753" t="s">
        <v>5011</v>
      </c>
      <c r="G753" t="s">
        <v>10628</v>
      </c>
      <c r="H753" t="s">
        <v>284</v>
      </c>
      <c r="I753" t="s">
        <v>79</v>
      </c>
      <c r="J753" t="s">
        <v>981</v>
      </c>
      <c r="K753" t="s">
        <v>286</v>
      </c>
      <c r="L753" t="s">
        <v>99</v>
      </c>
      <c r="M753">
        <v>2</v>
      </c>
      <c r="N753">
        <v>4</v>
      </c>
      <c r="Q753" t="s">
        <v>5353</v>
      </c>
      <c r="R753">
        <v>35</v>
      </c>
      <c r="S753">
        <v>120</v>
      </c>
      <c r="T753">
        <v>26</v>
      </c>
      <c r="U753" t="s">
        <v>1530</v>
      </c>
      <c r="V753" t="s">
        <v>5013</v>
      </c>
      <c r="W753">
        <v>6260</v>
      </c>
      <c r="X753" t="s">
        <v>709</v>
      </c>
      <c r="Y753" t="s">
        <v>9198</v>
      </c>
      <c r="Z753" t="s">
        <v>9199</v>
      </c>
      <c r="AD753" t="s">
        <v>10629</v>
      </c>
      <c r="AE753">
        <v>6260</v>
      </c>
      <c r="AF753" t="s">
        <v>709</v>
      </c>
      <c r="AG753" t="s">
        <v>9198</v>
      </c>
      <c r="AH753" t="s">
        <v>9199</v>
      </c>
      <c r="AI753" t="s">
        <v>9200</v>
      </c>
      <c r="AJ753" t="s">
        <v>9200</v>
      </c>
      <c r="AK753" t="s">
        <v>9201</v>
      </c>
      <c r="AL753">
        <v>0</v>
      </c>
      <c r="AM753">
        <v>0</v>
      </c>
      <c r="AN753">
        <v>0</v>
      </c>
      <c r="AO753">
        <v>4</v>
      </c>
      <c r="AP753">
        <v>0</v>
      </c>
    </row>
    <row r="754" spans="1:42" x14ac:dyDescent="0.35">
      <c r="A754" t="s">
        <v>10630</v>
      </c>
      <c r="B754" t="s">
        <v>5023</v>
      </c>
      <c r="C754" t="s">
        <v>5024</v>
      </c>
      <c r="D754">
        <v>3026</v>
      </c>
      <c r="E754" t="s">
        <v>10631</v>
      </c>
      <c r="F754" t="s">
        <v>5011</v>
      </c>
      <c r="G754" t="s">
        <v>10632</v>
      </c>
      <c r="H754" t="s">
        <v>284</v>
      </c>
      <c r="I754" t="s">
        <v>79</v>
      </c>
      <c r="J754" t="s">
        <v>6566</v>
      </c>
      <c r="K754" t="s">
        <v>286</v>
      </c>
      <c r="L754" t="s">
        <v>99</v>
      </c>
      <c r="N754">
        <v>276</v>
      </c>
      <c r="P754">
        <v>33</v>
      </c>
      <c r="Q754" t="s">
        <v>5012</v>
      </c>
      <c r="R754">
        <v>20</v>
      </c>
      <c r="S754">
        <v>116</v>
      </c>
      <c r="T754">
        <v>26</v>
      </c>
      <c r="U754" t="s">
        <v>5013</v>
      </c>
      <c r="V754" t="s">
        <v>5013</v>
      </c>
      <c r="W754">
        <v>9123</v>
      </c>
      <c r="X754" t="s">
        <v>10633</v>
      </c>
      <c r="Y754" t="s">
        <v>8176</v>
      </c>
      <c r="Z754" t="s">
        <v>8177</v>
      </c>
      <c r="AA754" t="s">
        <v>8178</v>
      </c>
      <c r="AD754" t="s">
        <v>10634</v>
      </c>
      <c r="AE754">
        <v>9122</v>
      </c>
      <c r="AF754" t="s">
        <v>8180</v>
      </c>
      <c r="AG754" t="s">
        <v>8176</v>
      </c>
      <c r="AH754" t="s">
        <v>8181</v>
      </c>
      <c r="AI754" t="s">
        <v>8182</v>
      </c>
      <c r="AJ754" t="s">
        <v>8183</v>
      </c>
      <c r="AK754" t="s">
        <v>8184</v>
      </c>
      <c r="AL754">
        <v>0</v>
      </c>
      <c r="AM754">
        <v>140</v>
      </c>
      <c r="AN754">
        <v>136</v>
      </c>
      <c r="AO754">
        <v>0</v>
      </c>
      <c r="AP754">
        <v>0</v>
      </c>
    </row>
    <row r="755" spans="1:42" x14ac:dyDescent="0.35">
      <c r="A755" t="s">
        <v>10635</v>
      </c>
      <c r="B755" t="s">
        <v>5023</v>
      </c>
      <c r="C755" t="s">
        <v>5024</v>
      </c>
      <c r="D755">
        <v>3028</v>
      </c>
      <c r="E755" t="s">
        <v>10636</v>
      </c>
      <c r="F755" t="s">
        <v>5011</v>
      </c>
      <c r="G755" t="s">
        <v>10637</v>
      </c>
      <c r="H755" t="s">
        <v>107</v>
      </c>
      <c r="I755" t="s">
        <v>79</v>
      </c>
      <c r="J755" t="s">
        <v>1482</v>
      </c>
      <c r="K755" t="s">
        <v>109</v>
      </c>
      <c r="L755" t="s">
        <v>110</v>
      </c>
      <c r="N755">
        <v>108</v>
      </c>
      <c r="P755">
        <v>12</v>
      </c>
      <c r="Q755" t="s">
        <v>5012</v>
      </c>
      <c r="R755">
        <v>18</v>
      </c>
      <c r="S755">
        <v>148</v>
      </c>
      <c r="T755">
        <v>15</v>
      </c>
      <c r="U755" t="s">
        <v>5013</v>
      </c>
      <c r="V755" t="s">
        <v>5013</v>
      </c>
      <c r="W755">
        <v>13183</v>
      </c>
      <c r="X755" t="s">
        <v>10638</v>
      </c>
      <c r="Y755" t="s">
        <v>10639</v>
      </c>
      <c r="Z755" t="s">
        <v>10640</v>
      </c>
      <c r="AA755" t="s">
        <v>10641</v>
      </c>
      <c r="AB755" t="s">
        <v>10642</v>
      </c>
      <c r="AC755" t="s">
        <v>10643</v>
      </c>
      <c r="AD755" t="s">
        <v>10644</v>
      </c>
      <c r="AE755">
        <v>9337</v>
      </c>
      <c r="AF755" t="s">
        <v>10645</v>
      </c>
      <c r="AG755" t="s">
        <v>10646</v>
      </c>
      <c r="AI755" t="s">
        <v>10647</v>
      </c>
      <c r="AL755">
        <v>1</v>
      </c>
      <c r="AM755">
        <v>34</v>
      </c>
      <c r="AN755">
        <v>73</v>
      </c>
      <c r="AO755">
        <v>0</v>
      </c>
      <c r="AP755">
        <v>0</v>
      </c>
    </row>
    <row r="756" spans="1:42" x14ac:dyDescent="0.35">
      <c r="A756" t="s">
        <v>10648</v>
      </c>
      <c r="B756" t="s">
        <v>5023</v>
      </c>
      <c r="C756" t="s">
        <v>5125</v>
      </c>
      <c r="D756">
        <v>3029</v>
      </c>
      <c r="E756" t="s">
        <v>1421</v>
      </c>
      <c r="F756" t="s">
        <v>5011</v>
      </c>
      <c r="G756" t="s">
        <v>10649</v>
      </c>
      <c r="H756" t="s">
        <v>5762</v>
      </c>
      <c r="I756" t="s">
        <v>79</v>
      </c>
      <c r="J756" t="s">
        <v>5763</v>
      </c>
      <c r="K756" t="s">
        <v>5764</v>
      </c>
      <c r="L756" t="s">
        <v>89</v>
      </c>
      <c r="N756">
        <v>155</v>
      </c>
      <c r="P756">
        <v>32</v>
      </c>
      <c r="R756">
        <v>21</v>
      </c>
      <c r="S756">
        <v>45</v>
      </c>
      <c r="T756">
        <v>25</v>
      </c>
      <c r="U756" t="s">
        <v>5013</v>
      </c>
      <c r="V756" t="s">
        <v>5013</v>
      </c>
      <c r="W756">
        <v>9340</v>
      </c>
      <c r="X756" t="s">
        <v>10650</v>
      </c>
      <c r="Y756" t="s">
        <v>10651</v>
      </c>
      <c r="Z756" t="s">
        <v>10652</v>
      </c>
      <c r="AA756" t="s">
        <v>10653</v>
      </c>
      <c r="AB756" t="s">
        <v>10654</v>
      </c>
      <c r="AC756" t="s">
        <v>10655</v>
      </c>
      <c r="AD756" t="s">
        <v>10656</v>
      </c>
      <c r="AE756">
        <v>18121</v>
      </c>
      <c r="AF756" t="s">
        <v>10657</v>
      </c>
      <c r="AG756" t="s">
        <v>10658</v>
      </c>
      <c r="AH756" t="s">
        <v>10659</v>
      </c>
      <c r="AI756" t="s">
        <v>10660</v>
      </c>
      <c r="AJ756" t="s">
        <v>10660</v>
      </c>
      <c r="AK756" t="s">
        <v>10661</v>
      </c>
      <c r="AL756">
        <v>18</v>
      </c>
      <c r="AM756">
        <v>48</v>
      </c>
      <c r="AN756">
        <v>80</v>
      </c>
      <c r="AO756">
        <v>9</v>
      </c>
      <c r="AP756">
        <v>0</v>
      </c>
    </row>
    <row r="757" spans="1:42" x14ac:dyDescent="0.35">
      <c r="A757" t="s">
        <v>10662</v>
      </c>
      <c r="B757" t="s">
        <v>5023</v>
      </c>
      <c r="C757" t="s">
        <v>5024</v>
      </c>
      <c r="D757">
        <v>3030</v>
      </c>
      <c r="E757" t="s">
        <v>6534</v>
      </c>
      <c r="F757" t="s">
        <v>5011</v>
      </c>
      <c r="G757" t="s">
        <v>10663</v>
      </c>
      <c r="H757" t="s">
        <v>9140</v>
      </c>
      <c r="I757" t="s">
        <v>79</v>
      </c>
      <c r="J757" t="s">
        <v>9141</v>
      </c>
      <c r="K757" t="s">
        <v>120</v>
      </c>
      <c r="L757" t="s">
        <v>104</v>
      </c>
      <c r="N757">
        <v>336</v>
      </c>
      <c r="P757">
        <v>40</v>
      </c>
      <c r="Q757" t="s">
        <v>5012</v>
      </c>
      <c r="R757">
        <v>33</v>
      </c>
      <c r="S757">
        <v>101</v>
      </c>
      <c r="T757">
        <v>9</v>
      </c>
      <c r="U757" t="s">
        <v>5013</v>
      </c>
      <c r="V757" t="s">
        <v>5013</v>
      </c>
      <c r="W757">
        <v>13180</v>
      </c>
      <c r="X757" t="s">
        <v>10664</v>
      </c>
      <c r="Y757" t="s">
        <v>10665</v>
      </c>
      <c r="Z757" t="s">
        <v>10666</v>
      </c>
      <c r="AD757" t="s">
        <v>10667</v>
      </c>
      <c r="AE757">
        <v>13173</v>
      </c>
      <c r="AF757" t="s">
        <v>10668</v>
      </c>
      <c r="AG757" t="s">
        <v>10669</v>
      </c>
      <c r="AH757" t="s">
        <v>10670</v>
      </c>
      <c r="AI757" t="s">
        <v>10671</v>
      </c>
      <c r="AJ757" t="s">
        <v>10672</v>
      </c>
      <c r="AK757" t="s">
        <v>10673</v>
      </c>
      <c r="AL757">
        <v>77</v>
      </c>
      <c r="AM757">
        <v>138</v>
      </c>
      <c r="AN757">
        <v>121</v>
      </c>
      <c r="AO757">
        <v>0</v>
      </c>
      <c r="AP757">
        <v>0</v>
      </c>
    </row>
    <row r="758" spans="1:42" x14ac:dyDescent="0.35">
      <c r="A758" t="s">
        <v>10674</v>
      </c>
      <c r="B758" t="s">
        <v>5023</v>
      </c>
      <c r="C758" t="s">
        <v>5024</v>
      </c>
      <c r="D758">
        <v>3034</v>
      </c>
      <c r="E758" t="s">
        <v>10675</v>
      </c>
      <c r="F758" t="s">
        <v>5011</v>
      </c>
      <c r="G758" t="s">
        <v>10676</v>
      </c>
      <c r="H758" t="s">
        <v>120</v>
      </c>
      <c r="I758" t="s">
        <v>79</v>
      </c>
      <c r="J758" t="s">
        <v>934</v>
      </c>
      <c r="K758" t="s">
        <v>120</v>
      </c>
      <c r="L758" t="s">
        <v>104</v>
      </c>
      <c r="N758">
        <v>228</v>
      </c>
      <c r="P758">
        <v>28</v>
      </c>
      <c r="Q758" t="s">
        <v>5012</v>
      </c>
      <c r="R758">
        <v>30</v>
      </c>
      <c r="S758">
        <v>100</v>
      </c>
      <c r="T758">
        <v>23</v>
      </c>
      <c r="U758" t="s">
        <v>5013</v>
      </c>
      <c r="V758" t="s">
        <v>5013</v>
      </c>
      <c r="W758">
        <v>9348</v>
      </c>
      <c r="X758" t="s">
        <v>10677</v>
      </c>
      <c r="Y758" t="s">
        <v>10678</v>
      </c>
      <c r="Z758" t="s">
        <v>10679</v>
      </c>
      <c r="AD758" t="s">
        <v>10680</v>
      </c>
      <c r="AE758">
        <v>16983</v>
      </c>
      <c r="AF758" t="s">
        <v>10681</v>
      </c>
      <c r="AG758" t="s">
        <v>10682</v>
      </c>
      <c r="AH758" t="s">
        <v>10683</v>
      </c>
      <c r="AI758" t="s">
        <v>10684</v>
      </c>
      <c r="AJ758" t="s">
        <v>10685</v>
      </c>
      <c r="AK758" t="s">
        <v>10686</v>
      </c>
      <c r="AL758">
        <v>47</v>
      </c>
      <c r="AM758">
        <v>109</v>
      </c>
      <c r="AN758">
        <v>72</v>
      </c>
      <c r="AO758">
        <v>0</v>
      </c>
      <c r="AP758">
        <v>0</v>
      </c>
    </row>
    <row r="759" spans="1:42" x14ac:dyDescent="0.35">
      <c r="A759" t="s">
        <v>10687</v>
      </c>
      <c r="B759" t="s">
        <v>5023</v>
      </c>
      <c r="C759" t="s">
        <v>5024</v>
      </c>
      <c r="D759">
        <v>3035</v>
      </c>
      <c r="E759" t="s">
        <v>10688</v>
      </c>
      <c r="F759" t="s">
        <v>5011</v>
      </c>
      <c r="G759" t="s">
        <v>10689</v>
      </c>
      <c r="H759" t="s">
        <v>10690</v>
      </c>
      <c r="I759" t="s">
        <v>79</v>
      </c>
      <c r="J759" t="s">
        <v>10691</v>
      </c>
      <c r="K759" t="s">
        <v>109</v>
      </c>
      <c r="L759" t="s">
        <v>110</v>
      </c>
      <c r="N759">
        <v>304</v>
      </c>
      <c r="P759">
        <v>17</v>
      </c>
      <c r="Q759" t="s">
        <v>5012</v>
      </c>
      <c r="R759">
        <v>22</v>
      </c>
      <c r="S759">
        <v>129</v>
      </c>
      <c r="T759">
        <v>11</v>
      </c>
      <c r="U759" t="s">
        <v>5013</v>
      </c>
      <c r="V759" t="s">
        <v>5013</v>
      </c>
      <c r="W759">
        <v>9123</v>
      </c>
      <c r="X759" t="s">
        <v>10633</v>
      </c>
      <c r="Y759" t="s">
        <v>8176</v>
      </c>
      <c r="Z759" t="s">
        <v>8177</v>
      </c>
      <c r="AA759" t="s">
        <v>8178</v>
      </c>
      <c r="AD759" t="s">
        <v>10634</v>
      </c>
      <c r="AE759">
        <v>9122</v>
      </c>
      <c r="AF759" t="s">
        <v>8180</v>
      </c>
      <c r="AG759" t="s">
        <v>8176</v>
      </c>
      <c r="AH759" t="s">
        <v>8181</v>
      </c>
      <c r="AI759" t="s">
        <v>8182</v>
      </c>
      <c r="AJ759" t="s">
        <v>8183</v>
      </c>
      <c r="AK759" t="s">
        <v>8184</v>
      </c>
      <c r="AL759">
        <v>0</v>
      </c>
      <c r="AM759">
        <v>199</v>
      </c>
      <c r="AN759">
        <v>104</v>
      </c>
      <c r="AO759">
        <v>1</v>
      </c>
      <c r="AP759">
        <v>0</v>
      </c>
    </row>
    <row r="760" spans="1:42" x14ac:dyDescent="0.35">
      <c r="A760" t="s">
        <v>10692</v>
      </c>
      <c r="B760" t="s">
        <v>5023</v>
      </c>
      <c r="C760" t="s">
        <v>5024</v>
      </c>
      <c r="D760">
        <v>3036</v>
      </c>
      <c r="E760" t="s">
        <v>10693</v>
      </c>
      <c r="F760" t="s">
        <v>5011</v>
      </c>
      <c r="G760" t="s">
        <v>10694</v>
      </c>
      <c r="H760" t="s">
        <v>187</v>
      </c>
      <c r="I760" t="s">
        <v>79</v>
      </c>
      <c r="J760" t="s">
        <v>8651</v>
      </c>
      <c r="K760" t="s">
        <v>103</v>
      </c>
      <c r="L760" t="s">
        <v>104</v>
      </c>
      <c r="M760">
        <v>17</v>
      </c>
      <c r="N760">
        <v>248</v>
      </c>
      <c r="P760">
        <v>16</v>
      </c>
      <c r="Q760" t="s">
        <v>5012</v>
      </c>
      <c r="R760">
        <v>33</v>
      </c>
      <c r="S760">
        <v>95</v>
      </c>
      <c r="T760">
        <v>9</v>
      </c>
      <c r="U760" t="s">
        <v>5013</v>
      </c>
      <c r="V760" t="s">
        <v>5013</v>
      </c>
      <c r="W760">
        <v>17550</v>
      </c>
      <c r="X760" t="s">
        <v>10695</v>
      </c>
      <c r="Y760" t="s">
        <v>10696</v>
      </c>
      <c r="Z760" t="s">
        <v>10697</v>
      </c>
      <c r="AD760" t="s">
        <v>10698</v>
      </c>
      <c r="AE760">
        <v>17532</v>
      </c>
      <c r="AF760" t="s">
        <v>10699</v>
      </c>
      <c r="AG760" t="s">
        <v>10700</v>
      </c>
      <c r="AH760" t="s">
        <v>10701</v>
      </c>
      <c r="AI760" t="s">
        <v>10702</v>
      </c>
      <c r="AJ760" t="s">
        <v>10703</v>
      </c>
      <c r="AK760" t="s">
        <v>10704</v>
      </c>
      <c r="AL760">
        <v>0</v>
      </c>
      <c r="AM760">
        <v>129</v>
      </c>
      <c r="AN760">
        <v>103</v>
      </c>
      <c r="AO760">
        <v>16</v>
      </c>
      <c r="AP760">
        <v>0</v>
      </c>
    </row>
    <row r="761" spans="1:42" x14ac:dyDescent="0.35">
      <c r="A761" t="s">
        <v>10705</v>
      </c>
      <c r="B761" t="s">
        <v>5023</v>
      </c>
      <c r="C761" t="s">
        <v>5024</v>
      </c>
      <c r="D761">
        <v>3037</v>
      </c>
      <c r="E761" t="s">
        <v>10706</v>
      </c>
      <c r="F761" t="s">
        <v>5011</v>
      </c>
      <c r="G761" t="s">
        <v>10707</v>
      </c>
      <c r="H761" t="s">
        <v>86</v>
      </c>
      <c r="I761" t="s">
        <v>79</v>
      </c>
      <c r="J761" t="s">
        <v>1051</v>
      </c>
      <c r="K761" t="s">
        <v>88</v>
      </c>
      <c r="L761" t="s">
        <v>89</v>
      </c>
      <c r="N761">
        <v>109</v>
      </c>
      <c r="Q761" t="s">
        <v>5012</v>
      </c>
      <c r="R761">
        <v>21</v>
      </c>
      <c r="S761">
        <v>51</v>
      </c>
      <c r="T761">
        <v>14</v>
      </c>
      <c r="U761" t="s">
        <v>5013</v>
      </c>
      <c r="V761" t="s">
        <v>5013</v>
      </c>
      <c r="W761">
        <v>9351</v>
      </c>
      <c r="X761" t="s">
        <v>10708</v>
      </c>
      <c r="Y761" t="s">
        <v>10709</v>
      </c>
      <c r="Z761" t="s">
        <v>10710</v>
      </c>
      <c r="AA761" t="s">
        <v>10711</v>
      </c>
      <c r="AE761">
        <v>9350</v>
      </c>
      <c r="AF761" t="s">
        <v>10712</v>
      </c>
      <c r="AG761" t="s">
        <v>10709</v>
      </c>
      <c r="AI761" t="s">
        <v>10711</v>
      </c>
      <c r="AL761">
        <v>25</v>
      </c>
      <c r="AM761">
        <v>24</v>
      </c>
      <c r="AN761">
        <v>59</v>
      </c>
      <c r="AO761">
        <v>1</v>
      </c>
      <c r="AP761">
        <v>0</v>
      </c>
    </row>
    <row r="762" spans="1:42" x14ac:dyDescent="0.35">
      <c r="A762" t="s">
        <v>10713</v>
      </c>
      <c r="B762" t="s">
        <v>5023</v>
      </c>
      <c r="C762" t="s">
        <v>5024</v>
      </c>
      <c r="D762">
        <v>3038</v>
      </c>
      <c r="E762" t="s">
        <v>10714</v>
      </c>
      <c r="F762" t="s">
        <v>5011</v>
      </c>
      <c r="G762" t="s">
        <v>10715</v>
      </c>
      <c r="H762" t="s">
        <v>86</v>
      </c>
      <c r="I762" t="s">
        <v>79</v>
      </c>
      <c r="J762" t="s">
        <v>2996</v>
      </c>
      <c r="K762" t="s">
        <v>88</v>
      </c>
      <c r="L762" t="s">
        <v>89</v>
      </c>
      <c r="N762">
        <v>27</v>
      </c>
      <c r="Q762" t="s">
        <v>5012</v>
      </c>
      <c r="R762">
        <v>10</v>
      </c>
      <c r="S762">
        <v>46</v>
      </c>
      <c r="T762">
        <v>14</v>
      </c>
      <c r="U762" t="s">
        <v>5013</v>
      </c>
      <c r="V762" t="s">
        <v>5013</v>
      </c>
      <c r="W762">
        <v>9353</v>
      </c>
      <c r="X762" t="s">
        <v>10716</v>
      </c>
      <c r="Y762" t="s">
        <v>10717</v>
      </c>
      <c r="Z762" t="s">
        <v>10718</v>
      </c>
      <c r="AD762" t="s">
        <v>10713</v>
      </c>
      <c r="AE762">
        <v>9353</v>
      </c>
      <c r="AF762" t="s">
        <v>10716</v>
      </c>
      <c r="AG762" t="s">
        <v>10717</v>
      </c>
      <c r="AH762" t="s">
        <v>10718</v>
      </c>
      <c r="AI762" t="s">
        <v>10719</v>
      </c>
      <c r="AJ762" t="s">
        <v>10720</v>
      </c>
      <c r="AL762">
        <v>0</v>
      </c>
      <c r="AM762">
        <v>6</v>
      </c>
      <c r="AN762">
        <v>20</v>
      </c>
      <c r="AO762">
        <v>1</v>
      </c>
      <c r="AP762">
        <v>0</v>
      </c>
    </row>
    <row r="763" spans="1:42" x14ac:dyDescent="0.35">
      <c r="A763" t="s">
        <v>10721</v>
      </c>
      <c r="B763" t="s">
        <v>5023</v>
      </c>
      <c r="C763" t="s">
        <v>5024</v>
      </c>
      <c r="D763">
        <v>3039</v>
      </c>
      <c r="E763" t="s">
        <v>10722</v>
      </c>
      <c r="F763" t="s">
        <v>5011</v>
      </c>
      <c r="G763" t="s">
        <v>10723</v>
      </c>
      <c r="H763" t="s">
        <v>10724</v>
      </c>
      <c r="I763" t="s">
        <v>79</v>
      </c>
      <c r="J763" t="s">
        <v>10725</v>
      </c>
      <c r="K763" t="s">
        <v>86</v>
      </c>
      <c r="L763" t="s">
        <v>110</v>
      </c>
      <c r="N763">
        <v>38</v>
      </c>
      <c r="P763">
        <v>5</v>
      </c>
      <c r="Q763" t="s">
        <v>5012</v>
      </c>
      <c r="R763">
        <v>10</v>
      </c>
      <c r="S763">
        <v>13</v>
      </c>
      <c r="T763">
        <v>18</v>
      </c>
      <c r="U763" t="s">
        <v>5013</v>
      </c>
      <c r="V763" t="s">
        <v>5013</v>
      </c>
      <c r="W763">
        <v>9355</v>
      </c>
      <c r="X763" t="s">
        <v>10726</v>
      </c>
      <c r="Y763" t="s">
        <v>10727</v>
      </c>
      <c r="Z763" t="s">
        <v>10728</v>
      </c>
      <c r="AA763" t="s">
        <v>10729</v>
      </c>
      <c r="AD763" t="s">
        <v>10730</v>
      </c>
      <c r="AE763">
        <v>9354</v>
      </c>
      <c r="AF763" t="s">
        <v>10731</v>
      </c>
      <c r="AG763" t="s">
        <v>10727</v>
      </c>
      <c r="AH763" t="s">
        <v>10732</v>
      </c>
      <c r="AI763" t="s">
        <v>10729</v>
      </c>
      <c r="AJ763" t="s">
        <v>10733</v>
      </c>
      <c r="AL763">
        <v>0</v>
      </c>
      <c r="AM763">
        <v>17</v>
      </c>
      <c r="AN763">
        <v>21</v>
      </c>
      <c r="AO763">
        <v>0</v>
      </c>
      <c r="AP763">
        <v>0</v>
      </c>
    </row>
    <row r="764" spans="1:42" x14ac:dyDescent="0.35">
      <c r="A764" t="s">
        <v>10734</v>
      </c>
      <c r="B764" t="s">
        <v>5023</v>
      </c>
      <c r="C764" t="s">
        <v>5024</v>
      </c>
      <c r="D764">
        <v>3040</v>
      </c>
      <c r="E764" t="s">
        <v>10735</v>
      </c>
      <c r="F764" t="s">
        <v>5011</v>
      </c>
      <c r="G764" t="s">
        <v>10736</v>
      </c>
      <c r="H764" t="s">
        <v>86</v>
      </c>
      <c r="I764" t="s">
        <v>79</v>
      </c>
      <c r="J764" t="s">
        <v>7141</v>
      </c>
      <c r="K764" t="s">
        <v>88</v>
      </c>
      <c r="L764" t="s">
        <v>89</v>
      </c>
      <c r="N764">
        <v>12</v>
      </c>
      <c r="P764">
        <v>1</v>
      </c>
      <c r="Q764" t="s">
        <v>5012</v>
      </c>
      <c r="R764">
        <v>25</v>
      </c>
      <c r="S764">
        <v>46</v>
      </c>
      <c r="T764">
        <v>14</v>
      </c>
      <c r="U764" t="s">
        <v>5013</v>
      </c>
      <c r="V764" t="s">
        <v>5013</v>
      </c>
      <c r="W764">
        <v>18023</v>
      </c>
      <c r="X764" t="s">
        <v>10737</v>
      </c>
      <c r="Y764" t="s">
        <v>10738</v>
      </c>
      <c r="Z764" t="s">
        <v>10737</v>
      </c>
      <c r="AE764">
        <v>17036</v>
      </c>
      <c r="AF764" t="s">
        <v>10739</v>
      </c>
      <c r="AG764" t="s">
        <v>10740</v>
      </c>
      <c r="AH764" t="s">
        <v>10741</v>
      </c>
      <c r="AI764" t="s">
        <v>10742</v>
      </c>
      <c r="AL764">
        <v>0</v>
      </c>
      <c r="AM764">
        <v>12</v>
      </c>
      <c r="AN764">
        <v>0</v>
      </c>
      <c r="AO764">
        <v>0</v>
      </c>
      <c r="AP764">
        <v>0</v>
      </c>
    </row>
    <row r="765" spans="1:42" x14ac:dyDescent="0.35">
      <c r="A765" t="s">
        <v>10743</v>
      </c>
      <c r="B765" t="s">
        <v>5023</v>
      </c>
      <c r="C765" t="s">
        <v>5024</v>
      </c>
      <c r="D765">
        <v>3041</v>
      </c>
      <c r="E765" t="s">
        <v>10744</v>
      </c>
      <c r="F765" t="s">
        <v>5011</v>
      </c>
      <c r="G765" t="s">
        <v>10745</v>
      </c>
      <c r="H765" t="s">
        <v>805</v>
      </c>
      <c r="I765" t="s">
        <v>79</v>
      </c>
      <c r="J765" t="s">
        <v>6324</v>
      </c>
      <c r="K765" t="s">
        <v>805</v>
      </c>
      <c r="L765" t="s">
        <v>104</v>
      </c>
      <c r="N765">
        <v>12</v>
      </c>
      <c r="P765">
        <v>2</v>
      </c>
      <c r="Q765" t="s">
        <v>5012</v>
      </c>
      <c r="R765">
        <v>26</v>
      </c>
      <c r="S765">
        <v>64</v>
      </c>
      <c r="T765">
        <v>30</v>
      </c>
      <c r="U765" t="s">
        <v>5013</v>
      </c>
      <c r="V765" t="s">
        <v>5013</v>
      </c>
      <c r="W765">
        <v>9359</v>
      </c>
      <c r="X765" t="s">
        <v>10746</v>
      </c>
      <c r="Y765" t="s">
        <v>10747</v>
      </c>
      <c r="Z765" t="s">
        <v>10746</v>
      </c>
      <c r="AA765" t="s">
        <v>10748</v>
      </c>
      <c r="AE765">
        <v>9358</v>
      </c>
      <c r="AF765" t="s">
        <v>10749</v>
      </c>
      <c r="AG765" t="s">
        <v>10750</v>
      </c>
      <c r="AH765" t="s">
        <v>10751</v>
      </c>
      <c r="AI765" t="s">
        <v>10752</v>
      </c>
      <c r="AJ765" t="s">
        <v>10753</v>
      </c>
      <c r="AK765" t="s">
        <v>10754</v>
      </c>
      <c r="AL765">
        <v>1</v>
      </c>
      <c r="AM765">
        <v>11</v>
      </c>
      <c r="AN765">
        <v>0</v>
      </c>
      <c r="AO765">
        <v>0</v>
      </c>
      <c r="AP765">
        <v>0</v>
      </c>
    </row>
    <row r="766" spans="1:42" x14ac:dyDescent="0.35">
      <c r="A766" t="s">
        <v>10755</v>
      </c>
      <c r="B766" t="s">
        <v>5023</v>
      </c>
      <c r="C766" t="s">
        <v>5024</v>
      </c>
      <c r="D766">
        <v>3043</v>
      </c>
      <c r="E766" t="s">
        <v>10756</v>
      </c>
      <c r="F766" t="s">
        <v>5011</v>
      </c>
      <c r="G766" t="s">
        <v>10757</v>
      </c>
      <c r="H766" t="s">
        <v>9140</v>
      </c>
      <c r="I766" t="s">
        <v>79</v>
      </c>
      <c r="J766" t="s">
        <v>4872</v>
      </c>
      <c r="K766" t="s">
        <v>120</v>
      </c>
      <c r="L766" t="s">
        <v>104</v>
      </c>
      <c r="N766">
        <v>1</v>
      </c>
      <c r="R766">
        <v>33</v>
      </c>
      <c r="S766">
        <v>104</v>
      </c>
      <c r="T766">
        <v>9</v>
      </c>
      <c r="U766" t="s">
        <v>5013</v>
      </c>
      <c r="V766" t="s">
        <v>5013</v>
      </c>
      <c r="W766">
        <v>9362</v>
      </c>
      <c r="X766" t="s">
        <v>10758</v>
      </c>
      <c r="Y766" t="s">
        <v>10759</v>
      </c>
      <c r="Z766" t="s">
        <v>10760</v>
      </c>
      <c r="AA766" t="s">
        <v>10761</v>
      </c>
      <c r="AC766" t="s">
        <v>10762</v>
      </c>
      <c r="AE766">
        <v>9362</v>
      </c>
      <c r="AF766" t="s">
        <v>10758</v>
      </c>
      <c r="AG766" t="s">
        <v>10759</v>
      </c>
      <c r="AH766" t="s">
        <v>10760</v>
      </c>
      <c r="AI766" t="s">
        <v>10763</v>
      </c>
    </row>
    <row r="767" spans="1:42" x14ac:dyDescent="0.35">
      <c r="A767" t="s">
        <v>10764</v>
      </c>
      <c r="B767" t="s">
        <v>5023</v>
      </c>
      <c r="C767" t="s">
        <v>5024</v>
      </c>
      <c r="D767">
        <v>3044</v>
      </c>
      <c r="E767" t="s">
        <v>10765</v>
      </c>
      <c r="F767" t="s">
        <v>5011</v>
      </c>
      <c r="G767" t="s">
        <v>10766</v>
      </c>
      <c r="H767" t="s">
        <v>86</v>
      </c>
      <c r="I767" t="s">
        <v>79</v>
      </c>
      <c r="J767" t="s">
        <v>9488</v>
      </c>
      <c r="K767" t="s">
        <v>88</v>
      </c>
      <c r="L767" t="s">
        <v>89</v>
      </c>
      <c r="N767">
        <v>128</v>
      </c>
      <c r="P767">
        <v>3</v>
      </c>
      <c r="Q767" t="s">
        <v>5012</v>
      </c>
      <c r="R767">
        <v>35</v>
      </c>
      <c r="S767">
        <v>48</v>
      </c>
      <c r="T767">
        <v>21</v>
      </c>
      <c r="U767" t="s">
        <v>5013</v>
      </c>
      <c r="V767" t="s">
        <v>5013</v>
      </c>
      <c r="W767">
        <v>9364</v>
      </c>
      <c r="X767" t="s">
        <v>10767</v>
      </c>
      <c r="Y767" t="s">
        <v>10768</v>
      </c>
      <c r="Z767" t="s">
        <v>5284</v>
      </c>
      <c r="AA767" t="s">
        <v>1864</v>
      </c>
      <c r="AB767" t="s">
        <v>5285</v>
      </c>
      <c r="AC767" t="s">
        <v>1865</v>
      </c>
      <c r="AD767" t="s">
        <v>10769</v>
      </c>
      <c r="AE767">
        <v>9363</v>
      </c>
      <c r="AF767" t="s">
        <v>553</v>
      </c>
      <c r="AG767" t="s">
        <v>5283</v>
      </c>
      <c r="AH767" t="s">
        <v>5287</v>
      </c>
      <c r="AI767" t="s">
        <v>1864</v>
      </c>
      <c r="AJ767" t="s">
        <v>5285</v>
      </c>
      <c r="AK767" t="s">
        <v>5288</v>
      </c>
      <c r="AL767">
        <v>1</v>
      </c>
      <c r="AM767">
        <v>0</v>
      </c>
      <c r="AN767">
        <v>111</v>
      </c>
      <c r="AO767">
        <v>16</v>
      </c>
      <c r="AP767">
        <v>0</v>
      </c>
    </row>
    <row r="768" spans="1:42" x14ac:dyDescent="0.35">
      <c r="A768" t="s">
        <v>10770</v>
      </c>
      <c r="B768" t="s">
        <v>5023</v>
      </c>
      <c r="C768" t="s">
        <v>5024</v>
      </c>
      <c r="D768">
        <v>3045</v>
      </c>
      <c r="E768" t="s">
        <v>10771</v>
      </c>
      <c r="F768" t="s">
        <v>5011</v>
      </c>
      <c r="G768" t="s">
        <v>10772</v>
      </c>
      <c r="H768" t="s">
        <v>120</v>
      </c>
      <c r="I768" t="s">
        <v>79</v>
      </c>
      <c r="J768" t="s">
        <v>3457</v>
      </c>
      <c r="K768" t="s">
        <v>120</v>
      </c>
      <c r="L768" t="s">
        <v>104</v>
      </c>
      <c r="N768">
        <v>43</v>
      </c>
      <c r="P768">
        <v>6</v>
      </c>
      <c r="Q768" t="s">
        <v>5012</v>
      </c>
      <c r="R768">
        <v>32</v>
      </c>
      <c r="S768">
        <v>108</v>
      </c>
      <c r="T768">
        <v>16</v>
      </c>
      <c r="U768" t="s">
        <v>5013</v>
      </c>
      <c r="V768" t="s">
        <v>5013</v>
      </c>
      <c r="W768">
        <v>9366</v>
      </c>
      <c r="X768" t="s">
        <v>10773</v>
      </c>
      <c r="Y768" t="s">
        <v>10774</v>
      </c>
      <c r="Z768" t="s">
        <v>10775</v>
      </c>
      <c r="AA768" t="s">
        <v>10776</v>
      </c>
      <c r="AD768" t="s">
        <v>10777</v>
      </c>
      <c r="AE768">
        <v>9365</v>
      </c>
      <c r="AF768" t="s">
        <v>10778</v>
      </c>
      <c r="AG768" t="s">
        <v>10774</v>
      </c>
      <c r="AH768" t="s">
        <v>10779</v>
      </c>
      <c r="AI768" t="s">
        <v>10776</v>
      </c>
      <c r="AJ768" t="s">
        <v>10780</v>
      </c>
      <c r="AL768">
        <v>0</v>
      </c>
      <c r="AM768">
        <v>31</v>
      </c>
      <c r="AN768">
        <v>12</v>
      </c>
      <c r="AO768">
        <v>0</v>
      </c>
      <c r="AP768">
        <v>0</v>
      </c>
    </row>
    <row r="769" spans="1:42" x14ac:dyDescent="0.35">
      <c r="A769" t="s">
        <v>10781</v>
      </c>
      <c r="B769" t="s">
        <v>5023</v>
      </c>
      <c r="C769" t="s">
        <v>5024</v>
      </c>
      <c r="D769">
        <v>3047</v>
      </c>
      <c r="E769" t="s">
        <v>10782</v>
      </c>
      <c r="F769" t="s">
        <v>5011</v>
      </c>
      <c r="G769" t="s">
        <v>10783</v>
      </c>
      <c r="H769" t="s">
        <v>107</v>
      </c>
      <c r="I769" t="s">
        <v>79</v>
      </c>
      <c r="J769" t="s">
        <v>10784</v>
      </c>
      <c r="K769" t="s">
        <v>109</v>
      </c>
      <c r="L769" t="s">
        <v>110</v>
      </c>
      <c r="N769">
        <v>28</v>
      </c>
      <c r="P769">
        <v>23</v>
      </c>
      <c r="Q769" t="s">
        <v>5012</v>
      </c>
      <c r="R769">
        <v>18</v>
      </c>
      <c r="S769">
        <v>150</v>
      </c>
      <c r="T769">
        <v>7</v>
      </c>
      <c r="U769" t="s">
        <v>5013</v>
      </c>
      <c r="V769" t="s">
        <v>5013</v>
      </c>
      <c r="W769">
        <v>6551</v>
      </c>
      <c r="X769" t="s">
        <v>10785</v>
      </c>
      <c r="Y769" t="s">
        <v>10786</v>
      </c>
      <c r="Z769" t="s">
        <v>10787</v>
      </c>
      <c r="AA769" t="s">
        <v>10788</v>
      </c>
      <c r="AB769" t="s">
        <v>10789</v>
      </c>
      <c r="AC769" t="s">
        <v>10790</v>
      </c>
      <c r="AD769" t="s">
        <v>10791</v>
      </c>
      <c r="AE769">
        <v>9369</v>
      </c>
      <c r="AF769" t="s">
        <v>10792</v>
      </c>
      <c r="AG769" t="s">
        <v>10793</v>
      </c>
      <c r="AI769" t="s">
        <v>10794</v>
      </c>
      <c r="AL769">
        <v>0</v>
      </c>
      <c r="AM769">
        <v>0</v>
      </c>
      <c r="AN769">
        <v>12</v>
      </c>
      <c r="AO769">
        <v>13</v>
      </c>
      <c r="AP769">
        <v>3</v>
      </c>
    </row>
    <row r="770" spans="1:42" x14ac:dyDescent="0.35">
      <c r="A770" t="s">
        <v>10795</v>
      </c>
      <c r="B770" t="s">
        <v>5023</v>
      </c>
      <c r="C770" t="s">
        <v>5024</v>
      </c>
      <c r="D770">
        <v>3048</v>
      </c>
      <c r="E770" t="s">
        <v>10796</v>
      </c>
      <c r="F770" t="s">
        <v>5011</v>
      </c>
      <c r="G770" t="s">
        <v>10797</v>
      </c>
      <c r="H770" t="s">
        <v>284</v>
      </c>
      <c r="I770" t="s">
        <v>79</v>
      </c>
      <c r="J770" t="s">
        <v>311</v>
      </c>
      <c r="K770" t="s">
        <v>286</v>
      </c>
      <c r="L770" t="s">
        <v>99</v>
      </c>
      <c r="M770">
        <v>6</v>
      </c>
      <c r="N770">
        <v>6</v>
      </c>
      <c r="P770">
        <v>4</v>
      </c>
      <c r="Q770" t="s">
        <v>5012</v>
      </c>
      <c r="R770">
        <v>35</v>
      </c>
      <c r="S770">
        <v>123</v>
      </c>
      <c r="T770">
        <v>26</v>
      </c>
      <c r="U770" t="s">
        <v>5013</v>
      </c>
      <c r="V770" t="s">
        <v>5013</v>
      </c>
      <c r="W770">
        <v>1637</v>
      </c>
      <c r="X770" t="s">
        <v>10798</v>
      </c>
      <c r="Y770" t="s">
        <v>10799</v>
      </c>
      <c r="Z770" t="s">
        <v>10800</v>
      </c>
      <c r="AA770" t="s">
        <v>10801</v>
      </c>
      <c r="AE770">
        <v>9628</v>
      </c>
      <c r="AF770" t="s">
        <v>2912</v>
      </c>
      <c r="AG770" t="s">
        <v>10802</v>
      </c>
      <c r="AH770" t="s">
        <v>10803</v>
      </c>
      <c r="AI770" t="s">
        <v>10804</v>
      </c>
      <c r="AJ770" t="s">
        <v>10805</v>
      </c>
      <c r="AK770" t="s">
        <v>2914</v>
      </c>
      <c r="AL770">
        <v>0</v>
      </c>
      <c r="AM770">
        <v>0</v>
      </c>
      <c r="AN770">
        <v>1</v>
      </c>
      <c r="AO770">
        <v>3</v>
      </c>
      <c r="AP770">
        <v>2</v>
      </c>
    </row>
    <row r="771" spans="1:42" x14ac:dyDescent="0.35">
      <c r="A771" t="s">
        <v>10806</v>
      </c>
      <c r="B771" t="s">
        <v>5023</v>
      </c>
      <c r="C771" t="s">
        <v>5024</v>
      </c>
      <c r="D771">
        <v>3049</v>
      </c>
      <c r="E771" t="s">
        <v>10807</v>
      </c>
      <c r="F771" t="s">
        <v>5011</v>
      </c>
      <c r="G771" t="s">
        <v>10808</v>
      </c>
      <c r="H771" t="s">
        <v>162</v>
      </c>
      <c r="I771" t="s">
        <v>79</v>
      </c>
      <c r="J771" t="s">
        <v>10809</v>
      </c>
      <c r="K771" t="s">
        <v>162</v>
      </c>
      <c r="L771" t="s">
        <v>83</v>
      </c>
      <c r="M771">
        <v>1</v>
      </c>
      <c r="N771">
        <v>1</v>
      </c>
      <c r="P771">
        <v>1</v>
      </c>
      <c r="Q771" t="s">
        <v>5012</v>
      </c>
      <c r="R771">
        <v>19</v>
      </c>
      <c r="S771">
        <v>84</v>
      </c>
      <c r="T771">
        <v>28</v>
      </c>
      <c r="U771" t="s">
        <v>5013</v>
      </c>
      <c r="V771" t="s">
        <v>5013</v>
      </c>
      <c r="W771">
        <v>9374</v>
      </c>
      <c r="X771" t="s">
        <v>10810</v>
      </c>
      <c r="Y771" t="s">
        <v>10811</v>
      </c>
      <c r="Z771" t="s">
        <v>10812</v>
      </c>
      <c r="AA771" t="s">
        <v>10813</v>
      </c>
      <c r="AB771" t="s">
        <v>10814</v>
      </c>
      <c r="AC771" t="s">
        <v>10815</v>
      </c>
      <c r="AD771" t="s">
        <v>10816</v>
      </c>
      <c r="AE771">
        <v>9374</v>
      </c>
      <c r="AF771" t="s">
        <v>10810</v>
      </c>
      <c r="AG771" t="s">
        <v>10811</v>
      </c>
      <c r="AH771" t="s">
        <v>10812</v>
      </c>
      <c r="AI771" t="s">
        <v>10813</v>
      </c>
      <c r="AJ771" t="s">
        <v>10814</v>
      </c>
      <c r="AK771" t="s">
        <v>10815</v>
      </c>
      <c r="AL771">
        <v>0</v>
      </c>
      <c r="AM771">
        <v>0</v>
      </c>
      <c r="AN771">
        <v>0</v>
      </c>
      <c r="AO771">
        <v>1</v>
      </c>
      <c r="AP771">
        <v>0</v>
      </c>
    </row>
    <row r="772" spans="1:42" x14ac:dyDescent="0.35">
      <c r="A772" t="s">
        <v>10817</v>
      </c>
      <c r="B772" t="s">
        <v>5023</v>
      </c>
      <c r="C772" t="s">
        <v>5125</v>
      </c>
      <c r="D772">
        <v>3053</v>
      </c>
      <c r="E772" t="s">
        <v>10818</v>
      </c>
      <c r="F772" t="s">
        <v>5011</v>
      </c>
      <c r="G772" t="s">
        <v>10819</v>
      </c>
      <c r="H772" t="s">
        <v>9140</v>
      </c>
      <c r="I772" t="s">
        <v>79</v>
      </c>
      <c r="J772" t="s">
        <v>9424</v>
      </c>
      <c r="K772" t="s">
        <v>120</v>
      </c>
      <c r="L772" t="s">
        <v>104</v>
      </c>
      <c r="N772">
        <v>246</v>
      </c>
      <c r="P772">
        <v>25</v>
      </c>
      <c r="Q772" t="s">
        <v>5012</v>
      </c>
      <c r="R772">
        <v>6</v>
      </c>
      <c r="S772">
        <v>101</v>
      </c>
      <c r="T772">
        <v>9</v>
      </c>
      <c r="U772" t="s">
        <v>5013</v>
      </c>
      <c r="V772" t="s">
        <v>5013</v>
      </c>
      <c r="W772">
        <v>9379</v>
      </c>
      <c r="X772" t="s">
        <v>10820</v>
      </c>
      <c r="Y772" t="s">
        <v>10821</v>
      </c>
      <c r="Z772" t="s">
        <v>10822</v>
      </c>
      <c r="AD772" t="s">
        <v>10823</v>
      </c>
      <c r="AE772">
        <v>9378</v>
      </c>
      <c r="AF772" t="s">
        <v>10824</v>
      </c>
      <c r="AG772" t="s">
        <v>10825</v>
      </c>
      <c r="AH772" t="s">
        <v>10822</v>
      </c>
      <c r="AI772" t="s">
        <v>10826</v>
      </c>
      <c r="AJ772" t="s">
        <v>10827</v>
      </c>
      <c r="AK772" t="s">
        <v>10828</v>
      </c>
      <c r="AL772">
        <v>0</v>
      </c>
      <c r="AM772">
        <v>144</v>
      </c>
      <c r="AN772">
        <v>102</v>
      </c>
      <c r="AO772">
        <v>0</v>
      </c>
      <c r="AP772">
        <v>0</v>
      </c>
    </row>
    <row r="773" spans="1:42" x14ac:dyDescent="0.35">
      <c r="A773" t="s">
        <v>10829</v>
      </c>
      <c r="B773" t="s">
        <v>5023</v>
      </c>
      <c r="C773" t="s">
        <v>5125</v>
      </c>
      <c r="D773">
        <v>3054</v>
      </c>
      <c r="E773" t="s">
        <v>10830</v>
      </c>
      <c r="F773" t="s">
        <v>5011</v>
      </c>
      <c r="G773" t="s">
        <v>10831</v>
      </c>
      <c r="H773" t="s">
        <v>381</v>
      </c>
      <c r="I773" t="s">
        <v>79</v>
      </c>
      <c r="J773" t="s">
        <v>10832</v>
      </c>
      <c r="K773" t="s">
        <v>791</v>
      </c>
      <c r="L773" t="s">
        <v>104</v>
      </c>
      <c r="N773">
        <v>12</v>
      </c>
      <c r="P773">
        <v>1</v>
      </c>
      <c r="Q773" t="s">
        <v>5012</v>
      </c>
      <c r="R773">
        <v>25</v>
      </c>
      <c r="S773">
        <v>58</v>
      </c>
      <c r="T773">
        <v>22</v>
      </c>
      <c r="U773" t="s">
        <v>5013</v>
      </c>
      <c r="V773" t="s">
        <v>5013</v>
      </c>
      <c r="W773">
        <v>9381</v>
      </c>
      <c r="X773" t="s">
        <v>10833</v>
      </c>
      <c r="Y773" t="s">
        <v>10834</v>
      </c>
      <c r="Z773" t="s">
        <v>10833</v>
      </c>
      <c r="AA773" t="s">
        <v>10835</v>
      </c>
      <c r="AD773" t="s">
        <v>10836</v>
      </c>
      <c r="AE773">
        <v>9381</v>
      </c>
      <c r="AF773" t="s">
        <v>10833</v>
      </c>
      <c r="AG773" t="s">
        <v>10834</v>
      </c>
      <c r="AH773" t="s">
        <v>10833</v>
      </c>
      <c r="AI773" t="s">
        <v>10837</v>
      </c>
      <c r="AJ773" t="s">
        <v>10838</v>
      </c>
      <c r="AK773" t="s">
        <v>10839</v>
      </c>
      <c r="AL773">
        <v>0</v>
      </c>
      <c r="AM773">
        <v>0</v>
      </c>
      <c r="AN773">
        <v>0</v>
      </c>
      <c r="AO773">
        <v>12</v>
      </c>
      <c r="AP773">
        <v>0</v>
      </c>
    </row>
    <row r="774" spans="1:42" x14ac:dyDescent="0.35">
      <c r="A774" t="s">
        <v>10840</v>
      </c>
      <c r="B774" t="s">
        <v>5023</v>
      </c>
      <c r="C774" t="s">
        <v>5024</v>
      </c>
      <c r="D774">
        <v>3055</v>
      </c>
      <c r="E774" t="s">
        <v>10841</v>
      </c>
      <c r="F774" t="s">
        <v>5011</v>
      </c>
      <c r="G774" t="s">
        <v>10842</v>
      </c>
      <c r="H774" t="s">
        <v>10843</v>
      </c>
      <c r="I774" t="s">
        <v>2575</v>
      </c>
      <c r="J774" t="s">
        <v>10844</v>
      </c>
      <c r="K774" t="s">
        <v>10845</v>
      </c>
      <c r="N774">
        <v>264</v>
      </c>
      <c r="P774">
        <v>21</v>
      </c>
      <c r="Q774" t="s">
        <v>5012</v>
      </c>
      <c r="R774">
        <v>0</v>
      </c>
      <c r="S774">
        <v>0</v>
      </c>
      <c r="T774">
        <v>0</v>
      </c>
      <c r="U774" t="s">
        <v>5013</v>
      </c>
      <c r="V774" t="s">
        <v>5013</v>
      </c>
      <c r="W774">
        <v>9299</v>
      </c>
      <c r="X774" t="s">
        <v>10846</v>
      </c>
      <c r="Y774" t="s">
        <v>10847</v>
      </c>
      <c r="Z774" t="s">
        <v>10848</v>
      </c>
      <c r="AA774" t="s">
        <v>2221</v>
      </c>
      <c r="AB774" t="s">
        <v>9324</v>
      </c>
      <c r="AC774" t="s">
        <v>2222</v>
      </c>
      <c r="AD774" t="s">
        <v>10849</v>
      </c>
      <c r="AE774">
        <v>9382</v>
      </c>
      <c r="AF774" t="s">
        <v>10850</v>
      </c>
      <c r="AG774" t="s">
        <v>10851</v>
      </c>
      <c r="AI774" t="s">
        <v>10852</v>
      </c>
      <c r="AL774">
        <v>0</v>
      </c>
      <c r="AM774">
        <v>132</v>
      </c>
      <c r="AN774">
        <v>132</v>
      </c>
      <c r="AO774">
        <v>0</v>
      </c>
      <c r="AP774">
        <v>0</v>
      </c>
    </row>
    <row r="775" spans="1:42" x14ac:dyDescent="0.35">
      <c r="A775" t="s">
        <v>10853</v>
      </c>
      <c r="B775" t="s">
        <v>5023</v>
      </c>
      <c r="C775" t="s">
        <v>5024</v>
      </c>
      <c r="D775">
        <v>3057</v>
      </c>
      <c r="E775" t="s">
        <v>10854</v>
      </c>
      <c r="F775" t="s">
        <v>5011</v>
      </c>
      <c r="G775" t="s">
        <v>10855</v>
      </c>
      <c r="H775" t="s">
        <v>5762</v>
      </c>
      <c r="I775" t="s">
        <v>79</v>
      </c>
      <c r="J775" t="s">
        <v>5763</v>
      </c>
      <c r="K775" t="s">
        <v>5764</v>
      </c>
      <c r="L775" t="s">
        <v>89</v>
      </c>
      <c r="N775">
        <v>112</v>
      </c>
      <c r="P775">
        <v>1</v>
      </c>
      <c r="R775">
        <v>35</v>
      </c>
      <c r="S775">
        <v>45</v>
      </c>
      <c r="T775">
        <v>21</v>
      </c>
      <c r="U775" t="s">
        <v>5013</v>
      </c>
      <c r="V775" t="s">
        <v>5013</v>
      </c>
      <c r="W775">
        <v>9042</v>
      </c>
      <c r="X775" t="s">
        <v>10856</v>
      </c>
      <c r="Y775" t="s">
        <v>10857</v>
      </c>
      <c r="Z775" t="s">
        <v>10858</v>
      </c>
      <c r="AA775" t="s">
        <v>10859</v>
      </c>
      <c r="AD775" t="s">
        <v>10860</v>
      </c>
      <c r="AE775">
        <v>9384</v>
      </c>
      <c r="AF775" t="s">
        <v>10861</v>
      </c>
      <c r="AG775" t="s">
        <v>10857</v>
      </c>
      <c r="AH775" t="s">
        <v>10858</v>
      </c>
      <c r="AI775" t="s">
        <v>10862</v>
      </c>
      <c r="AJ775" t="s">
        <v>10863</v>
      </c>
      <c r="AL775">
        <v>0</v>
      </c>
      <c r="AM775">
        <v>72</v>
      </c>
      <c r="AN775">
        <v>40</v>
      </c>
      <c r="AO775">
        <v>0</v>
      </c>
      <c r="AP775">
        <v>0</v>
      </c>
    </row>
    <row r="776" spans="1:42" x14ac:dyDescent="0.35">
      <c r="A776" t="s">
        <v>10864</v>
      </c>
      <c r="B776" t="s">
        <v>5023</v>
      </c>
      <c r="C776" t="s">
        <v>5125</v>
      </c>
      <c r="D776">
        <v>3059</v>
      </c>
      <c r="E776" t="s">
        <v>10865</v>
      </c>
      <c r="F776" t="s">
        <v>5011</v>
      </c>
      <c r="G776" t="s">
        <v>10866</v>
      </c>
      <c r="H776" t="s">
        <v>284</v>
      </c>
      <c r="I776" t="s">
        <v>79</v>
      </c>
      <c r="J776" t="s">
        <v>10867</v>
      </c>
      <c r="K776" t="s">
        <v>286</v>
      </c>
      <c r="L776" t="s">
        <v>99</v>
      </c>
      <c r="N776">
        <v>6</v>
      </c>
      <c r="R776">
        <v>21</v>
      </c>
      <c r="S776">
        <v>120</v>
      </c>
      <c r="T776">
        <v>26</v>
      </c>
      <c r="U776" t="s">
        <v>5013</v>
      </c>
      <c r="V776" t="s">
        <v>5013</v>
      </c>
      <c r="W776">
        <v>9282</v>
      </c>
      <c r="X776" t="s">
        <v>10868</v>
      </c>
      <c r="Y776" t="s">
        <v>9192</v>
      </c>
      <c r="Z776" t="s">
        <v>10869</v>
      </c>
      <c r="AA776" t="s">
        <v>10870</v>
      </c>
      <c r="AB776" t="s">
        <v>9195</v>
      </c>
      <c r="AC776" t="s">
        <v>10871</v>
      </c>
      <c r="AD776" t="s">
        <v>10872</v>
      </c>
    </row>
    <row r="777" spans="1:42" x14ac:dyDescent="0.35">
      <c r="A777" t="s">
        <v>10873</v>
      </c>
      <c r="B777" t="s">
        <v>5023</v>
      </c>
      <c r="C777" t="s">
        <v>5125</v>
      </c>
      <c r="D777">
        <v>3061</v>
      </c>
      <c r="E777" t="s">
        <v>10874</v>
      </c>
      <c r="F777" t="s">
        <v>5011</v>
      </c>
      <c r="G777" t="s">
        <v>10875</v>
      </c>
      <c r="H777" t="s">
        <v>107</v>
      </c>
      <c r="I777" t="s">
        <v>79</v>
      </c>
      <c r="J777" t="s">
        <v>7598</v>
      </c>
      <c r="K777" t="s">
        <v>109</v>
      </c>
      <c r="L777" t="s">
        <v>110</v>
      </c>
      <c r="M777">
        <v>16</v>
      </c>
      <c r="N777">
        <v>74</v>
      </c>
      <c r="Q777" t="s">
        <v>5012</v>
      </c>
      <c r="R777">
        <v>29</v>
      </c>
      <c r="S777">
        <v>147</v>
      </c>
      <c r="T777">
        <v>6</v>
      </c>
      <c r="U777" t="s">
        <v>5013</v>
      </c>
      <c r="V777" t="s">
        <v>5013</v>
      </c>
      <c r="W777">
        <v>9390</v>
      </c>
      <c r="X777" t="s">
        <v>10876</v>
      </c>
      <c r="Y777" t="s">
        <v>10877</v>
      </c>
      <c r="Z777" t="s">
        <v>10878</v>
      </c>
      <c r="AA777" t="s">
        <v>10879</v>
      </c>
      <c r="AE777">
        <v>9389</v>
      </c>
      <c r="AF777" t="s">
        <v>10880</v>
      </c>
    </row>
    <row r="778" spans="1:42" x14ac:dyDescent="0.35">
      <c r="A778" t="s">
        <v>10881</v>
      </c>
      <c r="B778" t="s">
        <v>5023</v>
      </c>
      <c r="C778" t="s">
        <v>5125</v>
      </c>
      <c r="D778">
        <v>3064</v>
      </c>
      <c r="E778" t="s">
        <v>10882</v>
      </c>
      <c r="F778" t="s">
        <v>5011</v>
      </c>
      <c r="G778" t="s">
        <v>10883</v>
      </c>
      <c r="H778" t="s">
        <v>5311</v>
      </c>
      <c r="I778" t="s">
        <v>79</v>
      </c>
      <c r="J778" t="s">
        <v>5352</v>
      </c>
      <c r="K778" t="s">
        <v>2967</v>
      </c>
      <c r="L778" t="s">
        <v>204</v>
      </c>
      <c r="N778">
        <v>90</v>
      </c>
      <c r="P778">
        <v>4</v>
      </c>
      <c r="Q778" t="s">
        <v>5012</v>
      </c>
      <c r="R778">
        <v>27</v>
      </c>
      <c r="S778">
        <v>34</v>
      </c>
      <c r="T778">
        <v>20</v>
      </c>
      <c r="U778" t="s">
        <v>5013</v>
      </c>
      <c r="V778" t="s">
        <v>5013</v>
      </c>
      <c r="W778">
        <v>9396</v>
      </c>
      <c r="X778" t="s">
        <v>10884</v>
      </c>
      <c r="Y778" t="s">
        <v>10885</v>
      </c>
      <c r="Z778" t="s">
        <v>10886</v>
      </c>
      <c r="AA778" t="s">
        <v>10887</v>
      </c>
      <c r="AB778" t="s">
        <v>10888</v>
      </c>
      <c r="AC778" t="s">
        <v>10889</v>
      </c>
      <c r="AD778" t="s">
        <v>10890</v>
      </c>
      <c r="AE778">
        <v>18427</v>
      </c>
      <c r="AF778" t="s">
        <v>10891</v>
      </c>
      <c r="AG778" t="s">
        <v>10885</v>
      </c>
      <c r="AH778" t="s">
        <v>10886</v>
      </c>
      <c r="AI778" t="s">
        <v>10887</v>
      </c>
      <c r="AJ778" t="s">
        <v>10888</v>
      </c>
      <c r="AK778" t="s">
        <v>10892</v>
      </c>
      <c r="AL778">
        <v>0</v>
      </c>
      <c r="AM778">
        <v>32</v>
      </c>
      <c r="AN778">
        <v>58</v>
      </c>
      <c r="AO778">
        <v>0</v>
      </c>
      <c r="AP778">
        <v>0</v>
      </c>
    </row>
    <row r="779" spans="1:42" x14ac:dyDescent="0.35">
      <c r="A779" t="s">
        <v>10893</v>
      </c>
      <c r="B779" t="s">
        <v>5023</v>
      </c>
      <c r="C779" t="s">
        <v>5125</v>
      </c>
      <c r="D779">
        <v>3066</v>
      </c>
      <c r="E779" t="s">
        <v>10894</v>
      </c>
      <c r="F779" t="s">
        <v>5011</v>
      </c>
      <c r="G779" t="s">
        <v>10895</v>
      </c>
      <c r="H779" t="s">
        <v>10896</v>
      </c>
      <c r="I779" t="s">
        <v>79</v>
      </c>
      <c r="J779" t="s">
        <v>10897</v>
      </c>
      <c r="K779" t="s">
        <v>7754</v>
      </c>
      <c r="L779" t="s">
        <v>150</v>
      </c>
      <c r="N779">
        <v>5</v>
      </c>
      <c r="Q779" t="s">
        <v>5012</v>
      </c>
      <c r="R779">
        <v>1</v>
      </c>
      <c r="S779">
        <v>9</v>
      </c>
      <c r="T779">
        <v>1</v>
      </c>
      <c r="U779" t="s">
        <v>5013</v>
      </c>
      <c r="V779" t="s">
        <v>5013</v>
      </c>
      <c r="W779">
        <v>9399</v>
      </c>
      <c r="X779" t="s">
        <v>10898</v>
      </c>
      <c r="Y779" t="s">
        <v>10899</v>
      </c>
      <c r="AE779">
        <v>9398</v>
      </c>
      <c r="AF779" t="s">
        <v>10900</v>
      </c>
      <c r="AG779" t="s">
        <v>10901</v>
      </c>
      <c r="AI779" t="s">
        <v>10902</v>
      </c>
      <c r="AL779">
        <v>0</v>
      </c>
      <c r="AM779">
        <v>4</v>
      </c>
      <c r="AN779">
        <v>1</v>
      </c>
      <c r="AO779">
        <v>0</v>
      </c>
      <c r="AP779">
        <v>0</v>
      </c>
    </row>
    <row r="780" spans="1:42" x14ac:dyDescent="0.35">
      <c r="A780" t="s">
        <v>10903</v>
      </c>
      <c r="B780" t="s">
        <v>5023</v>
      </c>
      <c r="C780" t="s">
        <v>5024</v>
      </c>
      <c r="D780">
        <v>3068</v>
      </c>
      <c r="E780" t="s">
        <v>10904</v>
      </c>
      <c r="F780" t="s">
        <v>5011</v>
      </c>
      <c r="G780" t="s">
        <v>10905</v>
      </c>
      <c r="H780" t="s">
        <v>1068</v>
      </c>
      <c r="I780" t="s">
        <v>79</v>
      </c>
      <c r="J780" t="s">
        <v>10906</v>
      </c>
      <c r="K780" t="s">
        <v>1070</v>
      </c>
      <c r="L780" t="s">
        <v>131</v>
      </c>
      <c r="N780">
        <v>396</v>
      </c>
      <c r="P780">
        <v>5</v>
      </c>
      <c r="Q780" t="s">
        <v>5012</v>
      </c>
      <c r="R780">
        <v>11</v>
      </c>
      <c r="S780">
        <v>81</v>
      </c>
      <c r="T780">
        <v>31</v>
      </c>
      <c r="U780" t="s">
        <v>5013</v>
      </c>
      <c r="V780" t="s">
        <v>5013</v>
      </c>
      <c r="W780">
        <v>9188</v>
      </c>
      <c r="X780" t="s">
        <v>10907</v>
      </c>
      <c r="Y780" t="s">
        <v>10908</v>
      </c>
      <c r="Z780" t="s">
        <v>10909</v>
      </c>
      <c r="AA780" t="s">
        <v>10910</v>
      </c>
      <c r="AB780" t="s">
        <v>10911</v>
      </c>
      <c r="AC780" t="s">
        <v>10912</v>
      </c>
      <c r="AD780" t="s">
        <v>10913</v>
      </c>
      <c r="AE780">
        <v>9188</v>
      </c>
      <c r="AF780" t="s">
        <v>10907</v>
      </c>
      <c r="AG780" t="s">
        <v>10908</v>
      </c>
      <c r="AH780" t="s">
        <v>10909</v>
      </c>
      <c r="AI780" t="s">
        <v>10914</v>
      </c>
      <c r="AJ780" t="s">
        <v>10915</v>
      </c>
      <c r="AK780" t="s">
        <v>10916</v>
      </c>
      <c r="AL780">
        <v>0</v>
      </c>
      <c r="AM780">
        <v>268</v>
      </c>
      <c r="AN780">
        <v>126</v>
      </c>
      <c r="AO780">
        <v>2</v>
      </c>
      <c r="AP780">
        <v>0</v>
      </c>
    </row>
    <row r="781" spans="1:42" x14ac:dyDescent="0.35">
      <c r="A781" t="s">
        <v>10917</v>
      </c>
      <c r="B781" t="s">
        <v>5023</v>
      </c>
      <c r="C781" t="s">
        <v>5125</v>
      </c>
      <c r="D781">
        <v>3069</v>
      </c>
      <c r="E781" t="s">
        <v>10918</v>
      </c>
      <c r="F781" t="s">
        <v>5011</v>
      </c>
      <c r="G781" t="s">
        <v>10919</v>
      </c>
      <c r="H781" t="s">
        <v>107</v>
      </c>
      <c r="I781" t="s">
        <v>79</v>
      </c>
      <c r="J781" t="s">
        <v>5734</v>
      </c>
      <c r="K781" t="s">
        <v>109</v>
      </c>
      <c r="L781" t="s">
        <v>110</v>
      </c>
      <c r="N781">
        <v>216</v>
      </c>
      <c r="P781">
        <v>44</v>
      </c>
      <c r="Q781" t="s">
        <v>5012</v>
      </c>
      <c r="R781">
        <v>7</v>
      </c>
      <c r="S781">
        <v>138</v>
      </c>
      <c r="T781">
        <v>7</v>
      </c>
      <c r="U781" t="s">
        <v>5013</v>
      </c>
      <c r="V781" t="s">
        <v>5013</v>
      </c>
      <c r="W781">
        <v>9402</v>
      </c>
      <c r="X781" t="s">
        <v>10920</v>
      </c>
      <c r="Y781" t="s">
        <v>10921</v>
      </c>
      <c r="Z781" t="s">
        <v>10922</v>
      </c>
      <c r="AA781" t="s">
        <v>10923</v>
      </c>
      <c r="AB781" t="s">
        <v>10924</v>
      </c>
      <c r="AC781" t="s">
        <v>10925</v>
      </c>
      <c r="AD781" t="s">
        <v>10926</v>
      </c>
      <c r="AE781">
        <v>9401</v>
      </c>
      <c r="AF781" t="s">
        <v>10927</v>
      </c>
      <c r="AG781" t="s">
        <v>10921</v>
      </c>
      <c r="AH781" t="s">
        <v>10922</v>
      </c>
      <c r="AI781" t="s">
        <v>10923</v>
      </c>
      <c r="AJ781" t="s">
        <v>10924</v>
      </c>
      <c r="AK781" t="s">
        <v>10928</v>
      </c>
      <c r="AL781">
        <v>0</v>
      </c>
      <c r="AM781">
        <v>97</v>
      </c>
      <c r="AN781">
        <v>119</v>
      </c>
      <c r="AO781">
        <v>0</v>
      </c>
      <c r="AP781">
        <v>0</v>
      </c>
    </row>
    <row r="782" spans="1:42" x14ac:dyDescent="0.35">
      <c r="A782" t="s">
        <v>10929</v>
      </c>
      <c r="B782" t="s">
        <v>5023</v>
      </c>
      <c r="C782" t="s">
        <v>7227</v>
      </c>
      <c r="D782">
        <v>3072</v>
      </c>
      <c r="E782" t="s">
        <v>10930</v>
      </c>
      <c r="F782" t="s">
        <v>5011</v>
      </c>
      <c r="G782" t="s">
        <v>10931</v>
      </c>
      <c r="H782" t="s">
        <v>805</v>
      </c>
      <c r="I782" t="s">
        <v>79</v>
      </c>
      <c r="J782" t="s">
        <v>10932</v>
      </c>
      <c r="K782" t="s">
        <v>805</v>
      </c>
      <c r="L782" t="s">
        <v>104</v>
      </c>
      <c r="N782">
        <v>17</v>
      </c>
      <c r="P782">
        <v>2</v>
      </c>
      <c r="Q782" t="s">
        <v>5012</v>
      </c>
      <c r="R782">
        <v>26</v>
      </c>
      <c r="S782">
        <v>64</v>
      </c>
      <c r="T782">
        <v>12</v>
      </c>
      <c r="U782" t="s">
        <v>5013</v>
      </c>
      <c r="V782" t="s">
        <v>5013</v>
      </c>
      <c r="W782">
        <v>9408</v>
      </c>
      <c r="X782" t="s">
        <v>10933</v>
      </c>
      <c r="Y782" t="s">
        <v>10934</v>
      </c>
      <c r="Z782" t="s">
        <v>10935</v>
      </c>
      <c r="AA782" t="s">
        <v>10936</v>
      </c>
      <c r="AE782">
        <v>9408</v>
      </c>
      <c r="AF782" t="s">
        <v>10933</v>
      </c>
      <c r="AG782" t="s">
        <v>10934</v>
      </c>
      <c r="AH782" t="s">
        <v>10935</v>
      </c>
      <c r="AL782">
        <v>0</v>
      </c>
      <c r="AM782">
        <v>0</v>
      </c>
      <c r="AN782">
        <v>0</v>
      </c>
      <c r="AO782">
        <v>17</v>
      </c>
      <c r="AP782">
        <v>0</v>
      </c>
    </row>
    <row r="783" spans="1:42" x14ac:dyDescent="0.35">
      <c r="A783" t="s">
        <v>10937</v>
      </c>
      <c r="B783" t="s">
        <v>8004</v>
      </c>
      <c r="C783" t="s">
        <v>10938</v>
      </c>
      <c r="D783">
        <v>3073</v>
      </c>
      <c r="E783" t="s">
        <v>10939</v>
      </c>
      <c r="F783" t="s">
        <v>5011</v>
      </c>
      <c r="G783" t="s">
        <v>10940</v>
      </c>
      <c r="H783" t="s">
        <v>2003</v>
      </c>
      <c r="I783" t="s">
        <v>79</v>
      </c>
      <c r="J783" t="s">
        <v>2004</v>
      </c>
      <c r="K783" t="s">
        <v>164</v>
      </c>
      <c r="L783" t="s">
        <v>230</v>
      </c>
      <c r="M783">
        <v>56</v>
      </c>
      <c r="N783">
        <v>56</v>
      </c>
      <c r="P783">
        <v>1</v>
      </c>
      <c r="Q783" t="s">
        <v>5143</v>
      </c>
      <c r="R783">
        <v>34</v>
      </c>
      <c r="S783">
        <v>38</v>
      </c>
      <c r="T783">
        <v>27</v>
      </c>
      <c r="U783" t="s">
        <v>1530</v>
      </c>
      <c r="V783" t="s">
        <v>5013</v>
      </c>
      <c r="W783">
        <v>21318</v>
      </c>
      <c r="X783" t="s">
        <v>1875</v>
      </c>
      <c r="Z783" t="s">
        <v>10941</v>
      </c>
      <c r="AA783" t="s">
        <v>1876</v>
      </c>
      <c r="AB783" t="s">
        <v>10942</v>
      </c>
      <c r="AC783" t="s">
        <v>1877</v>
      </c>
      <c r="AD783" t="s">
        <v>10943</v>
      </c>
      <c r="AE783">
        <v>8451</v>
      </c>
      <c r="AF783" t="s">
        <v>548</v>
      </c>
      <c r="AG783" t="s">
        <v>5017</v>
      </c>
      <c r="AH783" t="s">
        <v>5018</v>
      </c>
      <c r="AI783" t="s">
        <v>5019</v>
      </c>
      <c r="AJ783" t="s">
        <v>5020</v>
      </c>
      <c r="AK783" t="s">
        <v>5021</v>
      </c>
      <c r="AL783">
        <v>0</v>
      </c>
      <c r="AM783">
        <v>8</v>
      </c>
      <c r="AN783">
        <v>28</v>
      </c>
      <c r="AO783">
        <v>20</v>
      </c>
      <c r="AP783">
        <v>0</v>
      </c>
    </row>
    <row r="784" spans="1:42" x14ac:dyDescent="0.35">
      <c r="A784" t="s">
        <v>10944</v>
      </c>
      <c r="B784" t="s">
        <v>5023</v>
      </c>
      <c r="C784" t="s">
        <v>5125</v>
      </c>
      <c r="D784">
        <v>3074</v>
      </c>
      <c r="E784" t="s">
        <v>10945</v>
      </c>
      <c r="F784" t="s">
        <v>5011</v>
      </c>
      <c r="G784" t="s">
        <v>10946</v>
      </c>
      <c r="H784" t="s">
        <v>183</v>
      </c>
      <c r="I784" t="s">
        <v>79</v>
      </c>
      <c r="J784" t="s">
        <v>10947</v>
      </c>
      <c r="K784" t="s">
        <v>120</v>
      </c>
      <c r="L784" t="s">
        <v>104</v>
      </c>
      <c r="N784">
        <v>296</v>
      </c>
      <c r="P784">
        <v>24</v>
      </c>
      <c r="Q784" t="s">
        <v>5012</v>
      </c>
      <c r="R784">
        <v>32</v>
      </c>
      <c r="S784">
        <v>112</v>
      </c>
      <c r="T784">
        <v>16</v>
      </c>
      <c r="U784" t="s">
        <v>5013</v>
      </c>
      <c r="V784" t="s">
        <v>5013</v>
      </c>
      <c r="W784">
        <v>6497</v>
      </c>
      <c r="X784" t="s">
        <v>10948</v>
      </c>
      <c r="Y784" t="s">
        <v>10949</v>
      </c>
      <c r="Z784" t="s">
        <v>10950</v>
      </c>
      <c r="AA784" t="s">
        <v>10951</v>
      </c>
      <c r="AB784" t="s">
        <v>10952</v>
      </c>
      <c r="AD784" t="s">
        <v>10953</v>
      </c>
      <c r="AE784">
        <v>15229</v>
      </c>
      <c r="AF784" t="s">
        <v>10954</v>
      </c>
      <c r="AG784" t="s">
        <v>10955</v>
      </c>
      <c r="AH784" t="s">
        <v>6474</v>
      </c>
      <c r="AI784" t="s">
        <v>10956</v>
      </c>
      <c r="AJ784" t="s">
        <v>10957</v>
      </c>
      <c r="AK784" t="s">
        <v>10958</v>
      </c>
      <c r="AL784">
        <v>0</v>
      </c>
      <c r="AM784">
        <v>144</v>
      </c>
      <c r="AN784">
        <v>152</v>
      </c>
      <c r="AO784">
        <v>0</v>
      </c>
      <c r="AP784">
        <v>0</v>
      </c>
    </row>
    <row r="785" spans="1:42" x14ac:dyDescent="0.35">
      <c r="A785" t="s">
        <v>10959</v>
      </c>
      <c r="B785" t="s">
        <v>5023</v>
      </c>
      <c r="C785" t="s">
        <v>5024</v>
      </c>
      <c r="D785">
        <v>3076</v>
      </c>
      <c r="E785" t="s">
        <v>10960</v>
      </c>
      <c r="F785" t="s">
        <v>5011</v>
      </c>
      <c r="G785" t="s">
        <v>10961</v>
      </c>
      <c r="H785" t="s">
        <v>5667</v>
      </c>
      <c r="I785" t="s">
        <v>79</v>
      </c>
      <c r="J785" t="s">
        <v>5668</v>
      </c>
      <c r="K785" t="s">
        <v>1092</v>
      </c>
      <c r="L785" t="s">
        <v>199</v>
      </c>
      <c r="M785">
        <v>10</v>
      </c>
      <c r="N785">
        <v>128</v>
      </c>
      <c r="P785">
        <v>12</v>
      </c>
      <c r="Q785" t="s">
        <v>5012</v>
      </c>
      <c r="R785">
        <v>19</v>
      </c>
      <c r="S785">
        <v>71</v>
      </c>
      <c r="T785">
        <v>24</v>
      </c>
      <c r="U785" t="s">
        <v>5013</v>
      </c>
      <c r="V785" t="s">
        <v>5013</v>
      </c>
      <c r="W785">
        <v>9416</v>
      </c>
      <c r="X785" t="s">
        <v>10962</v>
      </c>
      <c r="Y785" t="s">
        <v>10963</v>
      </c>
      <c r="Z785" t="s">
        <v>10964</v>
      </c>
      <c r="AD785" t="s">
        <v>10965</v>
      </c>
      <c r="AE785">
        <v>9076</v>
      </c>
      <c r="AF785" t="s">
        <v>10966</v>
      </c>
      <c r="AG785" t="s">
        <v>10967</v>
      </c>
      <c r="AH785" t="s">
        <v>10968</v>
      </c>
      <c r="AI785" t="s">
        <v>10969</v>
      </c>
      <c r="AJ785" t="s">
        <v>10970</v>
      </c>
      <c r="AK785" t="s">
        <v>10971</v>
      </c>
      <c r="AL785">
        <v>1</v>
      </c>
      <c r="AM785">
        <v>48</v>
      </c>
      <c r="AN785">
        <v>56</v>
      </c>
      <c r="AO785">
        <v>23</v>
      </c>
      <c r="AP785">
        <v>0</v>
      </c>
    </row>
    <row r="786" spans="1:42" x14ac:dyDescent="0.35">
      <c r="A786" t="s">
        <v>10972</v>
      </c>
      <c r="B786" t="s">
        <v>5023</v>
      </c>
      <c r="C786" t="s">
        <v>5024</v>
      </c>
      <c r="D786">
        <v>3079</v>
      </c>
      <c r="E786" t="s">
        <v>10973</v>
      </c>
      <c r="F786" t="s">
        <v>5011</v>
      </c>
      <c r="G786" t="s">
        <v>10974</v>
      </c>
      <c r="H786" t="s">
        <v>154</v>
      </c>
      <c r="I786" t="s">
        <v>79</v>
      </c>
      <c r="J786" t="s">
        <v>10975</v>
      </c>
      <c r="K786" t="s">
        <v>154</v>
      </c>
      <c r="L786" t="s">
        <v>110</v>
      </c>
      <c r="N786">
        <v>68</v>
      </c>
      <c r="P786">
        <v>5</v>
      </c>
      <c r="Q786" t="s">
        <v>5012</v>
      </c>
      <c r="R786">
        <v>36</v>
      </c>
      <c r="S786">
        <v>18</v>
      </c>
      <c r="T786">
        <v>3</v>
      </c>
      <c r="U786" t="s">
        <v>5013</v>
      </c>
      <c r="V786" t="s">
        <v>5013</v>
      </c>
      <c r="W786">
        <v>16254</v>
      </c>
      <c r="X786" t="s">
        <v>10976</v>
      </c>
      <c r="Y786" t="s">
        <v>10977</v>
      </c>
      <c r="Z786" t="s">
        <v>10978</v>
      </c>
      <c r="AA786" t="s">
        <v>10979</v>
      </c>
      <c r="AD786" t="s">
        <v>10980</v>
      </c>
      <c r="AE786">
        <v>16254</v>
      </c>
      <c r="AF786" t="s">
        <v>10976</v>
      </c>
      <c r="AG786" t="s">
        <v>10977</v>
      </c>
      <c r="AH786" t="s">
        <v>10978</v>
      </c>
      <c r="AI786" t="s">
        <v>10979</v>
      </c>
      <c r="AJ786" t="s">
        <v>10981</v>
      </c>
      <c r="AK786" t="s">
        <v>10982</v>
      </c>
      <c r="AL786">
        <v>0</v>
      </c>
      <c r="AM786">
        <v>32</v>
      </c>
      <c r="AN786">
        <v>24</v>
      </c>
      <c r="AO786">
        <v>12</v>
      </c>
      <c r="AP786">
        <v>0</v>
      </c>
    </row>
    <row r="787" spans="1:42" x14ac:dyDescent="0.35">
      <c r="A787" t="s">
        <v>10983</v>
      </c>
      <c r="B787" t="s">
        <v>5023</v>
      </c>
      <c r="C787" t="s">
        <v>5024</v>
      </c>
      <c r="D787">
        <v>3080</v>
      </c>
      <c r="E787" t="s">
        <v>10984</v>
      </c>
      <c r="F787" t="s">
        <v>5011</v>
      </c>
      <c r="G787" t="s">
        <v>10985</v>
      </c>
      <c r="H787" t="s">
        <v>3608</v>
      </c>
      <c r="I787" t="s">
        <v>79</v>
      </c>
      <c r="J787" t="s">
        <v>10986</v>
      </c>
      <c r="K787" t="s">
        <v>3608</v>
      </c>
      <c r="L787" t="s">
        <v>131</v>
      </c>
      <c r="M787">
        <v>2</v>
      </c>
      <c r="N787">
        <v>296</v>
      </c>
      <c r="Q787" t="s">
        <v>5012</v>
      </c>
      <c r="R787">
        <v>11</v>
      </c>
      <c r="S787">
        <v>82</v>
      </c>
      <c r="T787">
        <v>31</v>
      </c>
      <c r="U787" t="s">
        <v>5013</v>
      </c>
      <c r="V787" t="s">
        <v>5013</v>
      </c>
      <c r="W787">
        <v>9420</v>
      </c>
      <c r="X787" t="s">
        <v>10987</v>
      </c>
      <c r="Y787" t="s">
        <v>10988</v>
      </c>
      <c r="Z787" t="s">
        <v>10989</v>
      </c>
      <c r="AA787" t="s">
        <v>10990</v>
      </c>
      <c r="AD787" t="s">
        <v>10991</v>
      </c>
      <c r="AE787">
        <v>15398</v>
      </c>
      <c r="AF787" t="s">
        <v>10992</v>
      </c>
      <c r="AH787" t="s">
        <v>10989</v>
      </c>
      <c r="AI787" t="s">
        <v>10993</v>
      </c>
      <c r="AJ787" t="s">
        <v>10994</v>
      </c>
      <c r="AK787" t="s">
        <v>10995</v>
      </c>
      <c r="AL787">
        <v>0</v>
      </c>
      <c r="AM787">
        <v>176</v>
      </c>
      <c r="AN787">
        <v>120</v>
      </c>
      <c r="AO787">
        <v>0</v>
      </c>
      <c r="AP787">
        <v>0</v>
      </c>
    </row>
    <row r="788" spans="1:42" x14ac:dyDescent="0.35">
      <c r="A788" t="s">
        <v>10996</v>
      </c>
      <c r="B788" t="s">
        <v>5023</v>
      </c>
      <c r="C788" t="s">
        <v>5125</v>
      </c>
      <c r="D788">
        <v>3081</v>
      </c>
      <c r="E788" t="s">
        <v>10997</v>
      </c>
      <c r="F788" t="s">
        <v>5011</v>
      </c>
      <c r="G788" t="s">
        <v>10998</v>
      </c>
      <c r="H788" t="s">
        <v>10999</v>
      </c>
      <c r="I788" t="s">
        <v>79</v>
      </c>
      <c r="J788" t="s">
        <v>11000</v>
      </c>
      <c r="K788" t="s">
        <v>1973</v>
      </c>
      <c r="L788" t="s">
        <v>110</v>
      </c>
      <c r="N788">
        <v>100</v>
      </c>
      <c r="P788">
        <v>18</v>
      </c>
      <c r="Q788" t="s">
        <v>5012</v>
      </c>
      <c r="R788">
        <v>22</v>
      </c>
      <c r="S788">
        <v>26</v>
      </c>
      <c r="T788">
        <v>18</v>
      </c>
      <c r="U788" t="s">
        <v>5013</v>
      </c>
      <c r="V788" t="s">
        <v>5013</v>
      </c>
      <c r="W788">
        <v>9422</v>
      </c>
      <c r="X788" t="s">
        <v>11001</v>
      </c>
      <c r="Y788" t="s">
        <v>11002</v>
      </c>
      <c r="Z788" t="s">
        <v>11003</v>
      </c>
      <c r="AA788" t="s">
        <v>11004</v>
      </c>
      <c r="AD788" t="s">
        <v>11005</v>
      </c>
      <c r="AE788">
        <v>17081</v>
      </c>
      <c r="AF788" t="s">
        <v>11006</v>
      </c>
      <c r="AG788" t="s">
        <v>11002</v>
      </c>
      <c r="AH788" t="s">
        <v>11007</v>
      </c>
      <c r="AI788" t="s">
        <v>11004</v>
      </c>
      <c r="AJ788" t="s">
        <v>11008</v>
      </c>
      <c r="AK788" t="s">
        <v>11009</v>
      </c>
      <c r="AL788">
        <v>0</v>
      </c>
      <c r="AM788">
        <v>72</v>
      </c>
      <c r="AN788">
        <v>20</v>
      </c>
      <c r="AO788">
        <v>8</v>
      </c>
      <c r="AP788">
        <v>0</v>
      </c>
    </row>
    <row r="789" spans="1:42" x14ac:dyDescent="0.35">
      <c r="A789" t="s">
        <v>11010</v>
      </c>
      <c r="B789" t="s">
        <v>5023</v>
      </c>
      <c r="C789" t="s">
        <v>5125</v>
      </c>
      <c r="D789">
        <v>3085</v>
      </c>
      <c r="E789" t="s">
        <v>11011</v>
      </c>
      <c r="F789" t="s">
        <v>5011</v>
      </c>
      <c r="G789" t="s">
        <v>11012</v>
      </c>
      <c r="H789" t="s">
        <v>1359</v>
      </c>
      <c r="I789" t="s">
        <v>79</v>
      </c>
      <c r="J789" t="s">
        <v>11013</v>
      </c>
      <c r="K789" t="s">
        <v>1361</v>
      </c>
      <c r="L789" t="s">
        <v>140</v>
      </c>
      <c r="N789">
        <v>10</v>
      </c>
      <c r="Q789" t="s">
        <v>5012</v>
      </c>
      <c r="R789">
        <v>17</v>
      </c>
      <c r="S789">
        <v>56</v>
      </c>
      <c r="T789">
        <v>22</v>
      </c>
      <c r="U789" t="s">
        <v>5013</v>
      </c>
      <c r="V789" t="s">
        <v>5013</v>
      </c>
      <c r="W789">
        <v>9428</v>
      </c>
      <c r="X789" t="s">
        <v>11014</v>
      </c>
      <c r="Y789" t="s">
        <v>11015</v>
      </c>
      <c r="Z789" t="s">
        <v>11016</v>
      </c>
      <c r="AA789" t="s">
        <v>11017</v>
      </c>
      <c r="AB789" t="s">
        <v>11018</v>
      </c>
      <c r="AE789">
        <v>9427</v>
      </c>
      <c r="AF789" t="s">
        <v>11019</v>
      </c>
      <c r="AG789" t="s">
        <v>11020</v>
      </c>
      <c r="AJ789" t="s">
        <v>11021</v>
      </c>
    </row>
    <row r="790" spans="1:42" x14ac:dyDescent="0.35">
      <c r="A790" t="s">
        <v>11022</v>
      </c>
      <c r="B790" t="s">
        <v>5023</v>
      </c>
      <c r="C790" t="s">
        <v>5024</v>
      </c>
      <c r="D790">
        <v>3086</v>
      </c>
      <c r="E790" t="s">
        <v>11023</v>
      </c>
      <c r="F790" t="s">
        <v>5011</v>
      </c>
      <c r="G790" t="s">
        <v>11024</v>
      </c>
      <c r="H790" t="s">
        <v>86</v>
      </c>
      <c r="I790" t="s">
        <v>79</v>
      </c>
      <c r="J790" t="s">
        <v>1427</v>
      </c>
      <c r="K790" t="s">
        <v>88</v>
      </c>
      <c r="L790" t="s">
        <v>89</v>
      </c>
      <c r="N790">
        <v>92</v>
      </c>
      <c r="P790">
        <v>5</v>
      </c>
      <c r="Q790" t="s">
        <v>5012</v>
      </c>
      <c r="R790">
        <v>21</v>
      </c>
      <c r="S790">
        <v>51</v>
      </c>
      <c r="T790">
        <v>21</v>
      </c>
      <c r="U790" t="s">
        <v>5013</v>
      </c>
      <c r="V790" t="s">
        <v>5013</v>
      </c>
      <c r="AE790">
        <v>18337</v>
      </c>
      <c r="AF790" t="s">
        <v>11025</v>
      </c>
      <c r="AG790" t="s">
        <v>11026</v>
      </c>
      <c r="AH790" t="s">
        <v>11027</v>
      </c>
      <c r="AI790" t="s">
        <v>11028</v>
      </c>
      <c r="AL790">
        <v>0</v>
      </c>
      <c r="AM790">
        <v>92</v>
      </c>
      <c r="AN790">
        <v>0</v>
      </c>
      <c r="AO790">
        <v>0</v>
      </c>
      <c r="AP790">
        <v>0</v>
      </c>
    </row>
    <row r="791" spans="1:42" x14ac:dyDescent="0.35">
      <c r="A791" t="s">
        <v>11029</v>
      </c>
      <c r="B791" t="s">
        <v>5023</v>
      </c>
      <c r="C791" t="s">
        <v>5125</v>
      </c>
      <c r="D791">
        <v>3087</v>
      </c>
      <c r="E791" t="s">
        <v>11030</v>
      </c>
      <c r="F791" t="s">
        <v>5011</v>
      </c>
      <c r="G791" t="s">
        <v>11031</v>
      </c>
      <c r="H791" t="s">
        <v>11032</v>
      </c>
      <c r="I791" t="s">
        <v>79</v>
      </c>
      <c r="J791" t="s">
        <v>11033</v>
      </c>
      <c r="K791" t="s">
        <v>103</v>
      </c>
      <c r="L791" t="s">
        <v>104</v>
      </c>
      <c r="N791">
        <v>284</v>
      </c>
      <c r="P791">
        <v>36</v>
      </c>
      <c r="Q791" t="s">
        <v>5012</v>
      </c>
      <c r="R791">
        <v>24</v>
      </c>
      <c r="S791">
        <v>92</v>
      </c>
      <c r="T791">
        <v>10</v>
      </c>
      <c r="U791" t="s">
        <v>5013</v>
      </c>
      <c r="V791" t="s">
        <v>5013</v>
      </c>
      <c r="W791">
        <v>9432</v>
      </c>
      <c r="X791" t="s">
        <v>11034</v>
      </c>
      <c r="Y791" t="s">
        <v>11035</v>
      </c>
      <c r="Z791" t="s">
        <v>11036</v>
      </c>
      <c r="AD791" t="s">
        <v>11037</v>
      </c>
      <c r="AE791">
        <v>9431</v>
      </c>
      <c r="AF791" t="s">
        <v>11038</v>
      </c>
      <c r="AG791" t="s">
        <v>11035</v>
      </c>
      <c r="AH791" t="s">
        <v>11039</v>
      </c>
      <c r="AI791" t="s">
        <v>11040</v>
      </c>
      <c r="AJ791" t="s">
        <v>11041</v>
      </c>
      <c r="AK791" t="s">
        <v>11042</v>
      </c>
      <c r="AL791">
        <v>0</v>
      </c>
      <c r="AM791">
        <v>148</v>
      </c>
      <c r="AN791">
        <v>136</v>
      </c>
      <c r="AO791">
        <v>0</v>
      </c>
      <c r="AP791">
        <v>0</v>
      </c>
    </row>
    <row r="792" spans="1:42" x14ac:dyDescent="0.35">
      <c r="A792" t="s">
        <v>11043</v>
      </c>
      <c r="B792" t="s">
        <v>5023</v>
      </c>
      <c r="C792" t="s">
        <v>5024</v>
      </c>
      <c r="D792">
        <v>3092</v>
      </c>
      <c r="E792" t="s">
        <v>11044</v>
      </c>
      <c r="F792" t="s">
        <v>5011</v>
      </c>
      <c r="G792" t="s">
        <v>11045</v>
      </c>
      <c r="H792" t="s">
        <v>10690</v>
      </c>
      <c r="I792" t="s">
        <v>79</v>
      </c>
      <c r="J792" t="s">
        <v>10691</v>
      </c>
      <c r="K792" t="s">
        <v>109</v>
      </c>
      <c r="L792" t="s">
        <v>110</v>
      </c>
      <c r="M792">
        <v>16</v>
      </c>
      <c r="N792">
        <v>210</v>
      </c>
      <c r="P792">
        <v>21</v>
      </c>
      <c r="Q792" t="s">
        <v>5012</v>
      </c>
      <c r="R792">
        <v>22</v>
      </c>
      <c r="S792">
        <v>129</v>
      </c>
      <c r="T792">
        <v>11</v>
      </c>
      <c r="U792" t="s">
        <v>5013</v>
      </c>
      <c r="V792" t="s">
        <v>5013</v>
      </c>
      <c r="W792">
        <v>13179</v>
      </c>
      <c r="X792" t="s">
        <v>11046</v>
      </c>
      <c r="Y792" t="s">
        <v>10665</v>
      </c>
      <c r="Z792" t="s">
        <v>10666</v>
      </c>
      <c r="AD792" t="s">
        <v>11047</v>
      </c>
      <c r="AE792">
        <v>13173</v>
      </c>
      <c r="AF792" t="s">
        <v>10668</v>
      </c>
      <c r="AG792" t="s">
        <v>10669</v>
      </c>
      <c r="AH792" t="s">
        <v>10670</v>
      </c>
      <c r="AI792" t="s">
        <v>10671</v>
      </c>
      <c r="AJ792" t="s">
        <v>10672</v>
      </c>
      <c r="AK792" t="s">
        <v>10673</v>
      </c>
      <c r="AL792">
        <v>0</v>
      </c>
      <c r="AM792">
        <v>80</v>
      </c>
      <c r="AN792">
        <v>122</v>
      </c>
      <c r="AO792">
        <v>8</v>
      </c>
      <c r="AP792">
        <v>0</v>
      </c>
    </row>
    <row r="793" spans="1:42" x14ac:dyDescent="0.35">
      <c r="A793" t="s">
        <v>11048</v>
      </c>
      <c r="B793" t="s">
        <v>5023</v>
      </c>
      <c r="C793" t="s">
        <v>5024</v>
      </c>
      <c r="D793">
        <v>3094</v>
      </c>
      <c r="E793" t="s">
        <v>11049</v>
      </c>
      <c r="F793" t="s">
        <v>5011</v>
      </c>
      <c r="G793" t="s">
        <v>11050</v>
      </c>
      <c r="H793" t="s">
        <v>284</v>
      </c>
      <c r="I793" t="s">
        <v>79</v>
      </c>
      <c r="J793" t="s">
        <v>1455</v>
      </c>
      <c r="K793" t="s">
        <v>286</v>
      </c>
      <c r="L793" t="s">
        <v>99</v>
      </c>
      <c r="N793">
        <v>210</v>
      </c>
      <c r="P793">
        <v>22</v>
      </c>
      <c r="Q793" t="s">
        <v>5012</v>
      </c>
      <c r="R793">
        <v>35</v>
      </c>
      <c r="S793">
        <v>119</v>
      </c>
      <c r="T793">
        <v>19</v>
      </c>
      <c r="U793" t="s">
        <v>5013</v>
      </c>
      <c r="V793" t="s">
        <v>5013</v>
      </c>
      <c r="W793">
        <v>9721</v>
      </c>
      <c r="X793" t="s">
        <v>11051</v>
      </c>
      <c r="Z793" t="s">
        <v>11052</v>
      </c>
      <c r="AA793" t="s">
        <v>11053</v>
      </c>
      <c r="AB793" t="s">
        <v>11054</v>
      </c>
      <c r="AC793" t="s">
        <v>11055</v>
      </c>
      <c r="AD793" t="s">
        <v>11056</v>
      </c>
      <c r="AE793">
        <v>9720</v>
      </c>
      <c r="AF793" t="s">
        <v>11057</v>
      </c>
      <c r="AG793" t="s">
        <v>11058</v>
      </c>
      <c r="AH793" t="s">
        <v>11052</v>
      </c>
      <c r="AI793" t="s">
        <v>11053</v>
      </c>
      <c r="AJ793" t="s">
        <v>11054</v>
      </c>
      <c r="AK793" t="s">
        <v>11059</v>
      </c>
      <c r="AL793">
        <v>48</v>
      </c>
      <c r="AM793">
        <v>160</v>
      </c>
      <c r="AN793">
        <v>2</v>
      </c>
      <c r="AO793">
        <v>0</v>
      </c>
      <c r="AP793">
        <v>0</v>
      </c>
    </row>
    <row r="794" spans="1:42" x14ac:dyDescent="0.35">
      <c r="A794" t="s">
        <v>11060</v>
      </c>
      <c r="B794" t="s">
        <v>5023</v>
      </c>
      <c r="C794" t="s">
        <v>5125</v>
      </c>
      <c r="D794">
        <v>3096</v>
      </c>
      <c r="E794" t="s">
        <v>11061</v>
      </c>
      <c r="F794" t="s">
        <v>5011</v>
      </c>
      <c r="G794" t="s">
        <v>11062</v>
      </c>
      <c r="H794" t="s">
        <v>11063</v>
      </c>
      <c r="I794" t="s">
        <v>79</v>
      </c>
      <c r="J794" t="s">
        <v>6556</v>
      </c>
      <c r="K794" t="s">
        <v>120</v>
      </c>
      <c r="L794" t="s">
        <v>104</v>
      </c>
      <c r="N794">
        <v>256</v>
      </c>
      <c r="P794">
        <v>45</v>
      </c>
      <c r="Q794" t="s">
        <v>5012</v>
      </c>
      <c r="R794">
        <v>30</v>
      </c>
      <c r="S794">
        <v>109</v>
      </c>
      <c r="T794">
        <v>23</v>
      </c>
      <c r="U794" t="s">
        <v>5013</v>
      </c>
      <c r="V794" t="s">
        <v>5013</v>
      </c>
      <c r="W794">
        <v>16276</v>
      </c>
      <c r="X794" t="s">
        <v>11064</v>
      </c>
      <c r="Y794" t="s">
        <v>11065</v>
      </c>
      <c r="Z794" t="s">
        <v>11066</v>
      </c>
      <c r="AD794" t="s">
        <v>11067</v>
      </c>
      <c r="AE794">
        <v>15970</v>
      </c>
      <c r="AF794" t="s">
        <v>11068</v>
      </c>
      <c r="AG794" t="s">
        <v>11069</v>
      </c>
      <c r="AH794" t="s">
        <v>8463</v>
      </c>
      <c r="AI794" t="s">
        <v>11070</v>
      </c>
      <c r="AJ794" t="s">
        <v>11071</v>
      </c>
      <c r="AK794" t="s">
        <v>8466</v>
      </c>
      <c r="AL794">
        <v>0</v>
      </c>
      <c r="AM794">
        <v>143</v>
      </c>
      <c r="AN794">
        <v>113</v>
      </c>
      <c r="AO794">
        <v>0</v>
      </c>
      <c r="AP794">
        <v>0</v>
      </c>
    </row>
    <row r="795" spans="1:42" x14ac:dyDescent="0.35">
      <c r="A795" t="s">
        <v>11072</v>
      </c>
      <c r="B795" t="s">
        <v>5023</v>
      </c>
      <c r="C795" t="s">
        <v>5137</v>
      </c>
      <c r="D795">
        <v>3098</v>
      </c>
      <c r="E795" t="s">
        <v>11073</v>
      </c>
      <c r="F795" t="s">
        <v>5011</v>
      </c>
      <c r="G795" t="s">
        <v>11074</v>
      </c>
      <c r="H795" t="s">
        <v>126</v>
      </c>
      <c r="I795" t="s">
        <v>79</v>
      </c>
      <c r="J795" t="s">
        <v>80</v>
      </c>
      <c r="K795" t="s">
        <v>82</v>
      </c>
      <c r="L795" t="s">
        <v>83</v>
      </c>
      <c r="N795">
        <v>96</v>
      </c>
      <c r="P795">
        <v>7</v>
      </c>
      <c r="Q795" t="s">
        <v>5012</v>
      </c>
      <c r="R795">
        <v>13</v>
      </c>
      <c r="S795">
        <v>87</v>
      </c>
      <c r="T795">
        <v>31</v>
      </c>
      <c r="U795" t="s">
        <v>5013</v>
      </c>
      <c r="V795" t="s">
        <v>5013</v>
      </c>
      <c r="W795">
        <v>16973</v>
      </c>
      <c r="X795" t="s">
        <v>11075</v>
      </c>
      <c r="Y795" t="s">
        <v>11076</v>
      </c>
      <c r="Z795" t="s">
        <v>11077</v>
      </c>
      <c r="AD795" t="s">
        <v>11078</v>
      </c>
      <c r="AE795">
        <v>16321</v>
      </c>
      <c r="AF795" t="s">
        <v>11079</v>
      </c>
      <c r="AG795" t="s">
        <v>11080</v>
      </c>
      <c r="AH795" t="s">
        <v>11081</v>
      </c>
      <c r="AI795" t="s">
        <v>11082</v>
      </c>
      <c r="AJ795" t="s">
        <v>11083</v>
      </c>
      <c r="AK795" t="s">
        <v>11084</v>
      </c>
      <c r="AL795">
        <v>0</v>
      </c>
      <c r="AM795">
        <v>88</v>
      </c>
      <c r="AN795">
        <v>8</v>
      </c>
      <c r="AO795">
        <v>0</v>
      </c>
      <c r="AP795">
        <v>0</v>
      </c>
    </row>
    <row r="796" spans="1:42" x14ac:dyDescent="0.35">
      <c r="A796" t="s">
        <v>11085</v>
      </c>
      <c r="B796" t="s">
        <v>5023</v>
      </c>
      <c r="C796" t="s">
        <v>5024</v>
      </c>
      <c r="D796">
        <v>3100</v>
      </c>
      <c r="E796" t="s">
        <v>11086</v>
      </c>
      <c r="F796" t="s">
        <v>5011</v>
      </c>
      <c r="G796" t="s">
        <v>11087</v>
      </c>
      <c r="H796" t="s">
        <v>1092</v>
      </c>
      <c r="I796" t="s">
        <v>79</v>
      </c>
      <c r="J796" t="s">
        <v>1093</v>
      </c>
      <c r="K796" t="s">
        <v>508</v>
      </c>
      <c r="L796" t="s">
        <v>89</v>
      </c>
      <c r="N796">
        <v>40</v>
      </c>
      <c r="P796">
        <v>2</v>
      </c>
      <c r="Q796" t="s">
        <v>5012</v>
      </c>
      <c r="R796">
        <v>31</v>
      </c>
      <c r="S796">
        <v>52</v>
      </c>
      <c r="T796">
        <v>5</v>
      </c>
      <c r="U796" t="s">
        <v>5013</v>
      </c>
      <c r="V796" t="s">
        <v>5013</v>
      </c>
      <c r="AL796">
        <v>0</v>
      </c>
      <c r="AM796">
        <v>16</v>
      </c>
      <c r="AN796">
        <v>24</v>
      </c>
      <c r="AO796">
        <v>0</v>
      </c>
      <c r="AP796">
        <v>0</v>
      </c>
    </row>
    <row r="797" spans="1:42" x14ac:dyDescent="0.35">
      <c r="A797" t="s">
        <v>11088</v>
      </c>
      <c r="B797" t="s">
        <v>5023</v>
      </c>
      <c r="C797" t="s">
        <v>5137</v>
      </c>
      <c r="D797">
        <v>3101</v>
      </c>
      <c r="E797" t="s">
        <v>11089</v>
      </c>
      <c r="F797" t="s">
        <v>5011</v>
      </c>
      <c r="G797" t="s">
        <v>11090</v>
      </c>
      <c r="H797" t="s">
        <v>5667</v>
      </c>
      <c r="I797" t="s">
        <v>79</v>
      </c>
      <c r="J797" t="s">
        <v>11091</v>
      </c>
      <c r="K797" t="s">
        <v>1092</v>
      </c>
      <c r="L797" t="s">
        <v>199</v>
      </c>
      <c r="N797">
        <v>60</v>
      </c>
      <c r="R797">
        <v>19</v>
      </c>
      <c r="S797">
        <v>71</v>
      </c>
      <c r="T797">
        <v>24</v>
      </c>
      <c r="U797" t="s">
        <v>5013</v>
      </c>
      <c r="V797" t="s">
        <v>5013</v>
      </c>
      <c r="W797">
        <v>9454</v>
      </c>
      <c r="X797" t="s">
        <v>11092</v>
      </c>
      <c r="Y797" t="s">
        <v>11093</v>
      </c>
      <c r="Z797" t="s">
        <v>11094</v>
      </c>
      <c r="AA797" t="s">
        <v>11095</v>
      </c>
      <c r="AE797">
        <v>9453</v>
      </c>
      <c r="AF797" t="s">
        <v>11096</v>
      </c>
      <c r="AG797" t="s">
        <v>11097</v>
      </c>
      <c r="AI797" t="s">
        <v>11098</v>
      </c>
      <c r="AL797">
        <v>0</v>
      </c>
      <c r="AM797">
        <v>11</v>
      </c>
      <c r="AN797">
        <v>49</v>
      </c>
      <c r="AO797">
        <v>0</v>
      </c>
      <c r="AP797">
        <v>0</v>
      </c>
    </row>
    <row r="798" spans="1:42" x14ac:dyDescent="0.35">
      <c r="A798" t="s">
        <v>11099</v>
      </c>
      <c r="B798" t="s">
        <v>5023</v>
      </c>
      <c r="C798" t="s">
        <v>5125</v>
      </c>
      <c r="D798">
        <v>3103</v>
      </c>
      <c r="E798" t="s">
        <v>11100</v>
      </c>
      <c r="F798" t="s">
        <v>5011</v>
      </c>
      <c r="G798" t="s">
        <v>11101</v>
      </c>
      <c r="H798" t="s">
        <v>5814</v>
      </c>
      <c r="I798" t="s">
        <v>79</v>
      </c>
      <c r="J798" t="s">
        <v>5815</v>
      </c>
      <c r="K798" t="s">
        <v>149</v>
      </c>
      <c r="L798" t="s">
        <v>150</v>
      </c>
      <c r="N798">
        <v>156</v>
      </c>
      <c r="P798">
        <v>12</v>
      </c>
      <c r="Q798" t="s">
        <v>5012</v>
      </c>
      <c r="R798">
        <v>5</v>
      </c>
      <c r="S798">
        <v>8</v>
      </c>
      <c r="T798">
        <v>3</v>
      </c>
      <c r="U798" t="s">
        <v>5013</v>
      </c>
      <c r="V798" t="s">
        <v>5013</v>
      </c>
      <c r="W798">
        <v>9458</v>
      </c>
      <c r="X798" t="s">
        <v>11102</v>
      </c>
      <c r="Y798" t="s">
        <v>11103</v>
      </c>
      <c r="Z798" t="s">
        <v>11104</v>
      </c>
      <c r="AD798" t="s">
        <v>11105</v>
      </c>
      <c r="AE798">
        <v>15594</v>
      </c>
      <c r="AF798" t="s">
        <v>7524</v>
      </c>
      <c r="AG798" t="s">
        <v>11106</v>
      </c>
      <c r="AH798" t="s">
        <v>11107</v>
      </c>
      <c r="AI798" t="s">
        <v>11108</v>
      </c>
      <c r="AJ798" t="s">
        <v>11109</v>
      </c>
      <c r="AK798" t="s">
        <v>11110</v>
      </c>
      <c r="AL798">
        <v>0</v>
      </c>
      <c r="AM798">
        <v>108</v>
      </c>
      <c r="AN798">
        <v>48</v>
      </c>
      <c r="AO798">
        <v>0</v>
      </c>
      <c r="AP798">
        <v>0</v>
      </c>
    </row>
    <row r="799" spans="1:42" x14ac:dyDescent="0.35">
      <c r="A799" t="s">
        <v>11111</v>
      </c>
      <c r="B799" t="s">
        <v>5023</v>
      </c>
      <c r="C799" t="s">
        <v>5024</v>
      </c>
      <c r="D799">
        <v>3104</v>
      </c>
      <c r="E799" t="s">
        <v>11112</v>
      </c>
      <c r="F799" t="s">
        <v>5011</v>
      </c>
      <c r="G799" t="s">
        <v>11113</v>
      </c>
      <c r="H799" t="s">
        <v>419</v>
      </c>
      <c r="I799" t="s">
        <v>79</v>
      </c>
      <c r="J799" t="s">
        <v>420</v>
      </c>
      <c r="K799" t="s">
        <v>421</v>
      </c>
      <c r="L799" t="s">
        <v>104</v>
      </c>
      <c r="M799">
        <v>1</v>
      </c>
      <c r="N799">
        <v>1</v>
      </c>
      <c r="Q799" t="s">
        <v>5012</v>
      </c>
      <c r="R799">
        <v>5</v>
      </c>
      <c r="S799">
        <v>4</v>
      </c>
      <c r="T799">
        <v>3</v>
      </c>
      <c r="U799" t="s">
        <v>5013</v>
      </c>
      <c r="V799" t="s">
        <v>5013</v>
      </c>
      <c r="W799">
        <v>9460</v>
      </c>
      <c r="X799" t="s">
        <v>11114</v>
      </c>
      <c r="Y799" t="s">
        <v>11115</v>
      </c>
      <c r="Z799" t="s">
        <v>11116</v>
      </c>
      <c r="AA799" t="s">
        <v>11117</v>
      </c>
      <c r="AE799">
        <v>9459</v>
      </c>
      <c r="AF799" t="s">
        <v>11118</v>
      </c>
      <c r="AG799" t="s">
        <v>11115</v>
      </c>
      <c r="AI799" t="s">
        <v>11117</v>
      </c>
      <c r="AL799">
        <v>0</v>
      </c>
      <c r="AM799">
        <v>0</v>
      </c>
      <c r="AN799">
        <v>0</v>
      </c>
      <c r="AO799">
        <v>1</v>
      </c>
      <c r="AP799">
        <v>0</v>
      </c>
    </row>
    <row r="800" spans="1:42" x14ac:dyDescent="0.35">
      <c r="A800" t="s">
        <v>11119</v>
      </c>
      <c r="B800" t="s">
        <v>5023</v>
      </c>
      <c r="C800" t="s">
        <v>5024</v>
      </c>
      <c r="D800">
        <v>3106</v>
      </c>
      <c r="E800" t="s">
        <v>11120</v>
      </c>
      <c r="F800" t="s">
        <v>5011</v>
      </c>
      <c r="G800" t="s">
        <v>11121</v>
      </c>
      <c r="H800" t="s">
        <v>107</v>
      </c>
      <c r="I800" t="s">
        <v>79</v>
      </c>
      <c r="J800" t="s">
        <v>11122</v>
      </c>
      <c r="K800" t="s">
        <v>109</v>
      </c>
      <c r="L800" t="s">
        <v>110</v>
      </c>
      <c r="N800">
        <v>228</v>
      </c>
      <c r="P800">
        <v>15</v>
      </c>
      <c r="Q800" t="s">
        <v>5012</v>
      </c>
      <c r="R800">
        <v>7</v>
      </c>
      <c r="S800">
        <v>137</v>
      </c>
      <c r="T800">
        <v>17</v>
      </c>
      <c r="U800" t="s">
        <v>5013</v>
      </c>
      <c r="V800" t="s">
        <v>5013</v>
      </c>
      <c r="W800">
        <v>9464</v>
      </c>
      <c r="X800" t="s">
        <v>11123</v>
      </c>
      <c r="Y800" t="s">
        <v>11124</v>
      </c>
      <c r="Z800" t="s">
        <v>11125</v>
      </c>
      <c r="AD800" t="s">
        <v>11126</v>
      </c>
      <c r="AE800">
        <v>9463</v>
      </c>
      <c r="AF800" t="s">
        <v>11127</v>
      </c>
      <c r="AG800" t="s">
        <v>11128</v>
      </c>
      <c r="AH800" t="s">
        <v>11129</v>
      </c>
      <c r="AI800" t="s">
        <v>11130</v>
      </c>
      <c r="AJ800" t="s">
        <v>11131</v>
      </c>
      <c r="AK800" t="s">
        <v>11132</v>
      </c>
      <c r="AL800">
        <v>8</v>
      </c>
      <c r="AM800">
        <v>164</v>
      </c>
      <c r="AN800">
        <v>56</v>
      </c>
      <c r="AO800">
        <v>0</v>
      </c>
      <c r="AP800">
        <v>0</v>
      </c>
    </row>
    <row r="801" spans="1:42" x14ac:dyDescent="0.35">
      <c r="A801" t="s">
        <v>11133</v>
      </c>
      <c r="B801" t="s">
        <v>5023</v>
      </c>
      <c r="C801" t="s">
        <v>5137</v>
      </c>
      <c r="D801">
        <v>3107</v>
      </c>
      <c r="E801" t="s">
        <v>11134</v>
      </c>
      <c r="F801" t="s">
        <v>5011</v>
      </c>
      <c r="G801" t="s">
        <v>11135</v>
      </c>
      <c r="H801" t="s">
        <v>5753</v>
      </c>
      <c r="I801" t="s">
        <v>79</v>
      </c>
      <c r="J801" t="s">
        <v>5754</v>
      </c>
      <c r="K801" t="s">
        <v>164</v>
      </c>
      <c r="L801" t="s">
        <v>230</v>
      </c>
      <c r="N801">
        <v>27</v>
      </c>
      <c r="P801">
        <v>5</v>
      </c>
      <c r="Q801" t="s">
        <v>5012</v>
      </c>
      <c r="R801">
        <v>34</v>
      </c>
      <c r="S801">
        <v>37</v>
      </c>
      <c r="T801">
        <v>27</v>
      </c>
      <c r="U801" t="s">
        <v>5013</v>
      </c>
      <c r="V801" t="s">
        <v>5013</v>
      </c>
      <c r="W801">
        <v>9410</v>
      </c>
      <c r="X801" t="s">
        <v>11136</v>
      </c>
      <c r="Y801" t="s">
        <v>11137</v>
      </c>
      <c r="Z801" t="s">
        <v>11138</v>
      </c>
      <c r="AA801" t="s">
        <v>11139</v>
      </c>
      <c r="AB801" t="s">
        <v>11140</v>
      </c>
      <c r="AC801" t="s">
        <v>11141</v>
      </c>
      <c r="AD801" t="s">
        <v>11142</v>
      </c>
      <c r="AE801">
        <v>10384</v>
      </c>
      <c r="AF801" t="s">
        <v>11143</v>
      </c>
      <c r="AG801" t="s">
        <v>11137</v>
      </c>
      <c r="AH801" t="s">
        <v>11138</v>
      </c>
      <c r="AI801" t="s">
        <v>11139</v>
      </c>
      <c r="AJ801" t="s">
        <v>11144</v>
      </c>
      <c r="AL801">
        <v>5</v>
      </c>
      <c r="AM801">
        <v>8</v>
      </c>
      <c r="AN801">
        <v>10</v>
      </c>
      <c r="AO801">
        <v>4</v>
      </c>
      <c r="AP801">
        <v>0</v>
      </c>
    </row>
    <row r="802" spans="1:42" x14ac:dyDescent="0.35">
      <c r="A802" t="s">
        <v>11145</v>
      </c>
      <c r="B802" t="s">
        <v>5023</v>
      </c>
      <c r="C802" t="s">
        <v>5024</v>
      </c>
      <c r="D802">
        <v>3109</v>
      </c>
      <c r="E802" t="s">
        <v>11146</v>
      </c>
      <c r="F802" t="s">
        <v>5011</v>
      </c>
      <c r="G802" t="s">
        <v>11147</v>
      </c>
      <c r="H802" t="s">
        <v>126</v>
      </c>
      <c r="I802" t="s">
        <v>79</v>
      </c>
      <c r="J802" t="s">
        <v>80</v>
      </c>
      <c r="K802" t="s">
        <v>82</v>
      </c>
      <c r="L802" t="s">
        <v>83</v>
      </c>
      <c r="N802">
        <v>162</v>
      </c>
      <c r="P802">
        <v>4</v>
      </c>
      <c r="Q802" t="s">
        <v>5012</v>
      </c>
      <c r="R802">
        <v>13</v>
      </c>
      <c r="S802">
        <v>87</v>
      </c>
      <c r="T802">
        <v>31</v>
      </c>
      <c r="U802" t="s">
        <v>5013</v>
      </c>
      <c r="V802" t="s">
        <v>5013</v>
      </c>
      <c r="W802">
        <v>16960</v>
      </c>
      <c r="X802" t="s">
        <v>11148</v>
      </c>
      <c r="Y802" t="s">
        <v>11076</v>
      </c>
      <c r="Z802" t="s">
        <v>11077</v>
      </c>
      <c r="AD802" t="s">
        <v>11149</v>
      </c>
      <c r="AE802">
        <v>16321</v>
      </c>
      <c r="AF802" t="s">
        <v>11079</v>
      </c>
      <c r="AG802" t="s">
        <v>11080</v>
      </c>
      <c r="AH802" t="s">
        <v>11081</v>
      </c>
      <c r="AI802" t="s">
        <v>11082</v>
      </c>
      <c r="AJ802" t="s">
        <v>11083</v>
      </c>
      <c r="AK802" t="s">
        <v>11084</v>
      </c>
      <c r="AL802">
        <v>19</v>
      </c>
      <c r="AM802">
        <v>95</v>
      </c>
      <c r="AN802">
        <v>48</v>
      </c>
      <c r="AO802">
        <v>0</v>
      </c>
      <c r="AP802">
        <v>0</v>
      </c>
    </row>
    <row r="803" spans="1:42" x14ac:dyDescent="0.35">
      <c r="A803" t="s">
        <v>11150</v>
      </c>
      <c r="B803" t="s">
        <v>5023</v>
      </c>
      <c r="C803" t="s">
        <v>5024</v>
      </c>
      <c r="D803">
        <v>3115</v>
      </c>
      <c r="E803" t="s">
        <v>11151</v>
      </c>
      <c r="F803" t="s">
        <v>5011</v>
      </c>
      <c r="G803" t="s">
        <v>11152</v>
      </c>
      <c r="H803" t="s">
        <v>5311</v>
      </c>
      <c r="I803" t="s">
        <v>79</v>
      </c>
      <c r="J803" t="s">
        <v>11153</v>
      </c>
      <c r="K803" t="s">
        <v>2967</v>
      </c>
      <c r="L803" t="s">
        <v>204</v>
      </c>
      <c r="N803">
        <v>404</v>
      </c>
      <c r="P803">
        <v>39</v>
      </c>
      <c r="Q803" t="s">
        <v>5012</v>
      </c>
      <c r="R803">
        <v>27</v>
      </c>
      <c r="S803">
        <v>34</v>
      </c>
      <c r="T803">
        <v>20</v>
      </c>
      <c r="U803" t="s">
        <v>5013</v>
      </c>
      <c r="V803" t="s">
        <v>5013</v>
      </c>
      <c r="W803">
        <v>9123</v>
      </c>
      <c r="X803" t="s">
        <v>10633</v>
      </c>
      <c r="Y803" t="s">
        <v>8176</v>
      </c>
      <c r="Z803" t="s">
        <v>8177</v>
      </c>
      <c r="AA803" t="s">
        <v>8178</v>
      </c>
      <c r="AD803" t="s">
        <v>10634</v>
      </c>
      <c r="AE803">
        <v>9122</v>
      </c>
      <c r="AF803" t="s">
        <v>8180</v>
      </c>
      <c r="AG803" t="s">
        <v>8176</v>
      </c>
      <c r="AH803" t="s">
        <v>8181</v>
      </c>
      <c r="AI803" t="s">
        <v>8182</v>
      </c>
      <c r="AJ803" t="s">
        <v>8183</v>
      </c>
      <c r="AK803" t="s">
        <v>8184</v>
      </c>
      <c r="AL803">
        <v>0</v>
      </c>
      <c r="AM803">
        <v>284</v>
      </c>
      <c r="AN803">
        <v>120</v>
      </c>
      <c r="AO803">
        <v>0</v>
      </c>
      <c r="AP803">
        <v>0</v>
      </c>
    </row>
    <row r="804" spans="1:42" x14ac:dyDescent="0.35">
      <c r="A804" t="s">
        <v>11154</v>
      </c>
      <c r="B804" t="s">
        <v>5023</v>
      </c>
      <c r="C804" t="s">
        <v>5024</v>
      </c>
      <c r="D804">
        <v>3116</v>
      </c>
      <c r="E804" t="s">
        <v>11155</v>
      </c>
      <c r="F804" t="s">
        <v>5011</v>
      </c>
      <c r="G804" t="s">
        <v>11156</v>
      </c>
      <c r="H804" t="s">
        <v>174</v>
      </c>
      <c r="I804" t="s">
        <v>79</v>
      </c>
      <c r="J804" t="s">
        <v>11157</v>
      </c>
      <c r="K804" t="s">
        <v>103</v>
      </c>
      <c r="L804" t="s">
        <v>104</v>
      </c>
      <c r="M804">
        <v>1</v>
      </c>
      <c r="N804">
        <v>403</v>
      </c>
      <c r="P804">
        <v>26</v>
      </c>
      <c r="Q804" t="s">
        <v>5012</v>
      </c>
      <c r="R804">
        <v>6</v>
      </c>
      <c r="S804">
        <v>94</v>
      </c>
      <c r="T804">
        <v>9</v>
      </c>
      <c r="U804" t="s">
        <v>5013</v>
      </c>
      <c r="V804" t="s">
        <v>5013</v>
      </c>
      <c r="W804">
        <v>9477</v>
      </c>
      <c r="X804" t="s">
        <v>11158</v>
      </c>
      <c r="Y804" t="s">
        <v>10768</v>
      </c>
      <c r="Z804" t="s">
        <v>11159</v>
      </c>
      <c r="AA804" t="s">
        <v>1864</v>
      </c>
      <c r="AB804" t="s">
        <v>5285</v>
      </c>
      <c r="AC804" t="s">
        <v>11160</v>
      </c>
      <c r="AD804" t="s">
        <v>11161</v>
      </c>
      <c r="AL804">
        <v>43</v>
      </c>
      <c r="AM804">
        <v>161</v>
      </c>
      <c r="AN804">
        <v>199</v>
      </c>
      <c r="AO804">
        <v>0</v>
      </c>
      <c r="AP804">
        <v>0</v>
      </c>
    </row>
    <row r="805" spans="1:42" x14ac:dyDescent="0.35">
      <c r="A805" t="s">
        <v>11162</v>
      </c>
      <c r="B805" t="s">
        <v>5023</v>
      </c>
      <c r="C805" t="s">
        <v>5024</v>
      </c>
      <c r="D805">
        <v>3117</v>
      </c>
      <c r="E805" t="s">
        <v>11163</v>
      </c>
      <c r="F805" t="s">
        <v>5011</v>
      </c>
      <c r="G805" t="s">
        <v>11164</v>
      </c>
      <c r="H805" t="s">
        <v>5801</v>
      </c>
      <c r="I805" t="s">
        <v>79</v>
      </c>
      <c r="J805" t="s">
        <v>5802</v>
      </c>
      <c r="K805" t="s">
        <v>1366</v>
      </c>
      <c r="L805" t="s">
        <v>140</v>
      </c>
      <c r="N805">
        <v>67</v>
      </c>
      <c r="P805">
        <v>6</v>
      </c>
      <c r="Q805" t="s">
        <v>5012</v>
      </c>
      <c r="R805">
        <v>17</v>
      </c>
      <c r="S805">
        <v>14</v>
      </c>
      <c r="T805">
        <v>5</v>
      </c>
      <c r="U805" t="s">
        <v>5013</v>
      </c>
      <c r="V805" t="s">
        <v>5013</v>
      </c>
      <c r="W805">
        <v>9479</v>
      </c>
      <c r="X805" t="s">
        <v>11165</v>
      </c>
      <c r="Y805" t="s">
        <v>11166</v>
      </c>
      <c r="Z805" t="s">
        <v>11167</v>
      </c>
      <c r="AA805" t="s">
        <v>11168</v>
      </c>
      <c r="AD805" t="s">
        <v>11169</v>
      </c>
      <c r="AE805">
        <v>9478</v>
      </c>
      <c r="AF805" t="s">
        <v>11170</v>
      </c>
      <c r="AG805" t="s">
        <v>11171</v>
      </c>
      <c r="AH805" t="s">
        <v>11167</v>
      </c>
      <c r="AI805" t="s">
        <v>11172</v>
      </c>
      <c r="AJ805" t="s">
        <v>11173</v>
      </c>
      <c r="AK805" t="s">
        <v>11174</v>
      </c>
      <c r="AL805">
        <v>0</v>
      </c>
      <c r="AM805">
        <v>0</v>
      </c>
      <c r="AN805">
        <v>67</v>
      </c>
      <c r="AO805">
        <v>0</v>
      </c>
      <c r="AP805">
        <v>0</v>
      </c>
    </row>
    <row r="806" spans="1:42" x14ac:dyDescent="0.35">
      <c r="A806" t="s">
        <v>11175</v>
      </c>
      <c r="B806" t="s">
        <v>5023</v>
      </c>
      <c r="C806" t="s">
        <v>5024</v>
      </c>
      <c r="D806">
        <v>3118</v>
      </c>
      <c r="E806" t="s">
        <v>11176</v>
      </c>
      <c r="F806" t="s">
        <v>5011</v>
      </c>
      <c r="G806" t="s">
        <v>11177</v>
      </c>
      <c r="H806" t="s">
        <v>511</v>
      </c>
      <c r="I806" t="s">
        <v>79</v>
      </c>
      <c r="J806" t="s">
        <v>11178</v>
      </c>
      <c r="K806" t="s">
        <v>103</v>
      </c>
      <c r="L806" t="s">
        <v>104</v>
      </c>
      <c r="N806">
        <v>128</v>
      </c>
      <c r="Q806" t="s">
        <v>5012</v>
      </c>
      <c r="R806">
        <v>6</v>
      </c>
      <c r="S806">
        <v>94</v>
      </c>
      <c r="T806">
        <v>10</v>
      </c>
      <c r="U806" t="s">
        <v>5013</v>
      </c>
      <c r="V806" t="s">
        <v>5013</v>
      </c>
      <c r="W806">
        <v>9481</v>
      </c>
      <c r="X806" t="s">
        <v>11179</v>
      </c>
      <c r="Y806" t="s">
        <v>10768</v>
      </c>
      <c r="Z806" t="s">
        <v>11159</v>
      </c>
      <c r="AA806" t="s">
        <v>1864</v>
      </c>
      <c r="AB806" t="s">
        <v>5285</v>
      </c>
      <c r="AC806" t="s">
        <v>11160</v>
      </c>
      <c r="AD806" t="s">
        <v>11180</v>
      </c>
      <c r="AL806">
        <v>0</v>
      </c>
      <c r="AM806">
        <v>48</v>
      </c>
      <c r="AN806">
        <v>80</v>
      </c>
      <c r="AO806">
        <v>0</v>
      </c>
      <c r="AP806">
        <v>0</v>
      </c>
    </row>
    <row r="807" spans="1:42" x14ac:dyDescent="0.35">
      <c r="A807" t="s">
        <v>11181</v>
      </c>
      <c r="B807" t="s">
        <v>5023</v>
      </c>
      <c r="C807" t="s">
        <v>5024</v>
      </c>
      <c r="D807">
        <v>3119</v>
      </c>
      <c r="E807" t="s">
        <v>11182</v>
      </c>
      <c r="F807" t="s">
        <v>5011</v>
      </c>
      <c r="G807" t="s">
        <v>11183</v>
      </c>
      <c r="H807" t="s">
        <v>11184</v>
      </c>
      <c r="I807" t="s">
        <v>79</v>
      </c>
      <c r="J807" t="s">
        <v>11185</v>
      </c>
      <c r="K807" t="s">
        <v>120</v>
      </c>
      <c r="L807" t="s">
        <v>104</v>
      </c>
      <c r="N807">
        <v>239</v>
      </c>
      <c r="P807">
        <v>12</v>
      </c>
      <c r="Q807" t="s">
        <v>5012</v>
      </c>
      <c r="R807">
        <v>24</v>
      </c>
      <c r="S807">
        <v>115</v>
      </c>
      <c r="T807">
        <v>16</v>
      </c>
      <c r="U807" t="s">
        <v>5013</v>
      </c>
      <c r="V807" t="s">
        <v>5013</v>
      </c>
      <c r="W807">
        <v>9482</v>
      </c>
      <c r="X807" t="s">
        <v>11186</v>
      </c>
      <c r="Y807" t="s">
        <v>11187</v>
      </c>
      <c r="Z807" t="s">
        <v>11188</v>
      </c>
      <c r="AC807" t="s">
        <v>11189</v>
      </c>
      <c r="AD807" t="s">
        <v>11190</v>
      </c>
      <c r="AE807">
        <v>15229</v>
      </c>
      <c r="AF807" t="s">
        <v>10954</v>
      </c>
      <c r="AG807" t="s">
        <v>10955</v>
      </c>
      <c r="AH807" t="s">
        <v>6474</v>
      </c>
      <c r="AI807" t="s">
        <v>10956</v>
      </c>
      <c r="AJ807" t="s">
        <v>10957</v>
      </c>
      <c r="AK807" t="s">
        <v>10958</v>
      </c>
      <c r="AL807">
        <v>0</v>
      </c>
      <c r="AM807">
        <v>115</v>
      </c>
      <c r="AN807">
        <v>102</v>
      </c>
      <c r="AO807">
        <v>21</v>
      </c>
      <c r="AP807">
        <v>1</v>
      </c>
    </row>
    <row r="808" spans="1:42" x14ac:dyDescent="0.35">
      <c r="A808" t="s">
        <v>11191</v>
      </c>
      <c r="B808" t="s">
        <v>5023</v>
      </c>
      <c r="C808" t="s">
        <v>5024</v>
      </c>
      <c r="D808">
        <v>3120</v>
      </c>
      <c r="E808" t="s">
        <v>11192</v>
      </c>
      <c r="F808" t="s">
        <v>5011</v>
      </c>
      <c r="G808" t="s">
        <v>11193</v>
      </c>
      <c r="H808" t="s">
        <v>174</v>
      </c>
      <c r="I808" t="s">
        <v>79</v>
      </c>
      <c r="J808" t="s">
        <v>175</v>
      </c>
      <c r="K808" t="s">
        <v>103</v>
      </c>
      <c r="L808" t="s">
        <v>104</v>
      </c>
      <c r="N808">
        <v>248</v>
      </c>
      <c r="P808">
        <v>20</v>
      </c>
      <c r="Q808" t="s">
        <v>5012</v>
      </c>
      <c r="R808">
        <v>33</v>
      </c>
      <c r="S808">
        <v>101</v>
      </c>
      <c r="T808">
        <v>9</v>
      </c>
      <c r="U808" t="s">
        <v>5013</v>
      </c>
      <c r="V808" t="s">
        <v>5013</v>
      </c>
      <c r="W808">
        <v>9484</v>
      </c>
      <c r="X808" t="s">
        <v>11194</v>
      </c>
      <c r="Y808" t="s">
        <v>11195</v>
      </c>
      <c r="Z808" t="s">
        <v>11196</v>
      </c>
      <c r="AA808" t="s">
        <v>11197</v>
      </c>
      <c r="AB808" t="s">
        <v>11198</v>
      </c>
      <c r="AC808" t="s">
        <v>11199</v>
      </c>
      <c r="AD808" t="s">
        <v>11200</v>
      </c>
      <c r="AE808">
        <v>16966</v>
      </c>
      <c r="AF808" t="s">
        <v>728</v>
      </c>
      <c r="AG808" t="s">
        <v>8840</v>
      </c>
      <c r="AH808" t="s">
        <v>8841</v>
      </c>
      <c r="AI808" t="s">
        <v>8842</v>
      </c>
      <c r="AJ808" t="s">
        <v>8843</v>
      </c>
      <c r="AK808" t="s">
        <v>3761</v>
      </c>
      <c r="AL808">
        <v>64</v>
      </c>
      <c r="AM808">
        <v>73</v>
      </c>
      <c r="AN808">
        <v>111</v>
      </c>
      <c r="AO808">
        <v>0</v>
      </c>
      <c r="AP808">
        <v>0</v>
      </c>
    </row>
    <row r="809" spans="1:42" x14ac:dyDescent="0.35">
      <c r="A809" t="s">
        <v>11201</v>
      </c>
      <c r="B809" t="s">
        <v>5023</v>
      </c>
      <c r="C809" t="s">
        <v>5024</v>
      </c>
      <c r="D809">
        <v>3122</v>
      </c>
      <c r="E809" t="s">
        <v>11202</v>
      </c>
      <c r="F809" t="s">
        <v>5011</v>
      </c>
      <c r="G809" t="s">
        <v>11203</v>
      </c>
      <c r="H809" t="s">
        <v>411</v>
      </c>
      <c r="I809" t="s">
        <v>79</v>
      </c>
      <c r="J809" t="s">
        <v>11204</v>
      </c>
      <c r="K809" t="s">
        <v>805</v>
      </c>
      <c r="L809" t="s">
        <v>104</v>
      </c>
      <c r="N809">
        <v>160</v>
      </c>
      <c r="P809">
        <v>1</v>
      </c>
      <c r="Q809" t="s">
        <v>5012</v>
      </c>
      <c r="R809">
        <v>24</v>
      </c>
      <c r="S809">
        <v>65</v>
      </c>
      <c r="T809">
        <v>12</v>
      </c>
      <c r="U809" t="s">
        <v>5013</v>
      </c>
      <c r="V809" t="s">
        <v>5013</v>
      </c>
      <c r="W809">
        <v>9487</v>
      </c>
      <c r="X809" t="s">
        <v>11205</v>
      </c>
      <c r="Y809" t="s">
        <v>10768</v>
      </c>
      <c r="Z809" t="s">
        <v>5284</v>
      </c>
      <c r="AA809" t="s">
        <v>1864</v>
      </c>
      <c r="AB809" t="s">
        <v>5285</v>
      </c>
      <c r="AC809" t="s">
        <v>1865</v>
      </c>
      <c r="AD809" t="s">
        <v>11180</v>
      </c>
      <c r="AL809">
        <v>0</v>
      </c>
      <c r="AM809">
        <v>32</v>
      </c>
      <c r="AN809">
        <v>128</v>
      </c>
      <c r="AO809">
        <v>0</v>
      </c>
      <c r="AP809">
        <v>0</v>
      </c>
    </row>
    <row r="810" spans="1:42" x14ac:dyDescent="0.35">
      <c r="A810" t="s">
        <v>11206</v>
      </c>
      <c r="B810" t="s">
        <v>5023</v>
      </c>
      <c r="C810" t="s">
        <v>5024</v>
      </c>
      <c r="D810">
        <v>3123</v>
      </c>
      <c r="E810" t="s">
        <v>11207</v>
      </c>
      <c r="F810" t="s">
        <v>5011</v>
      </c>
      <c r="G810" t="s">
        <v>11208</v>
      </c>
      <c r="H810" t="s">
        <v>1359</v>
      </c>
      <c r="I810" t="s">
        <v>79</v>
      </c>
      <c r="J810" t="s">
        <v>1360</v>
      </c>
      <c r="K810" t="s">
        <v>1361</v>
      </c>
      <c r="L810" t="s">
        <v>140</v>
      </c>
      <c r="N810">
        <v>156</v>
      </c>
      <c r="P810">
        <v>9</v>
      </c>
      <c r="Q810" t="s">
        <v>5012</v>
      </c>
      <c r="R810">
        <v>17</v>
      </c>
      <c r="S810">
        <v>56</v>
      </c>
      <c r="T810">
        <v>22</v>
      </c>
      <c r="U810" t="s">
        <v>5013</v>
      </c>
      <c r="V810" t="s">
        <v>5013</v>
      </c>
      <c r="W810">
        <v>9397</v>
      </c>
      <c r="X810" t="s">
        <v>11209</v>
      </c>
      <c r="Y810" t="s">
        <v>11210</v>
      </c>
      <c r="Z810" t="s">
        <v>11211</v>
      </c>
      <c r="AD810" t="s">
        <v>11212</v>
      </c>
      <c r="AE810">
        <v>9488</v>
      </c>
      <c r="AF810" t="s">
        <v>11213</v>
      </c>
      <c r="AG810" t="s">
        <v>11210</v>
      </c>
      <c r="AH810" t="s">
        <v>11214</v>
      </c>
      <c r="AI810" t="s">
        <v>11215</v>
      </c>
      <c r="AJ810" t="s">
        <v>11216</v>
      </c>
      <c r="AK810" t="s">
        <v>11217</v>
      </c>
      <c r="AL810">
        <v>0</v>
      </c>
      <c r="AM810">
        <v>53</v>
      </c>
      <c r="AN810">
        <v>102</v>
      </c>
      <c r="AO810">
        <v>1</v>
      </c>
      <c r="AP810">
        <v>0</v>
      </c>
    </row>
    <row r="811" spans="1:42" x14ac:dyDescent="0.35">
      <c r="A811" t="s">
        <v>11218</v>
      </c>
      <c r="B811" t="s">
        <v>5023</v>
      </c>
      <c r="C811" t="s">
        <v>5024</v>
      </c>
      <c r="D811">
        <v>3129</v>
      </c>
      <c r="E811" t="s">
        <v>11219</v>
      </c>
      <c r="F811" t="s">
        <v>5011</v>
      </c>
      <c r="G811" t="s">
        <v>11220</v>
      </c>
      <c r="H811" t="s">
        <v>11221</v>
      </c>
      <c r="I811" t="s">
        <v>1766</v>
      </c>
      <c r="J811" t="s">
        <v>11222</v>
      </c>
      <c r="K811" t="s">
        <v>286</v>
      </c>
      <c r="L811" t="s">
        <v>99</v>
      </c>
      <c r="N811">
        <v>5</v>
      </c>
      <c r="P811">
        <v>1</v>
      </c>
      <c r="Q811" t="s">
        <v>5012</v>
      </c>
      <c r="R811">
        <v>0</v>
      </c>
      <c r="S811">
        <v>0</v>
      </c>
      <c r="T811">
        <v>0</v>
      </c>
      <c r="U811" t="s">
        <v>5013</v>
      </c>
      <c r="V811" t="s">
        <v>5013</v>
      </c>
      <c r="W811">
        <v>18061</v>
      </c>
      <c r="X811" t="s">
        <v>11223</v>
      </c>
      <c r="Y811" t="s">
        <v>11224</v>
      </c>
      <c r="Z811" t="s">
        <v>11225</v>
      </c>
      <c r="AE811">
        <v>18903</v>
      </c>
      <c r="AF811" t="s">
        <v>566</v>
      </c>
      <c r="AL811">
        <v>2</v>
      </c>
      <c r="AM811">
        <v>1</v>
      </c>
      <c r="AN811">
        <v>2</v>
      </c>
      <c r="AO811">
        <v>0</v>
      </c>
      <c r="AP811">
        <v>0</v>
      </c>
    </row>
    <row r="812" spans="1:42" x14ac:dyDescent="0.35">
      <c r="A812" t="s">
        <v>11226</v>
      </c>
      <c r="B812" t="s">
        <v>5023</v>
      </c>
      <c r="C812" t="s">
        <v>5024</v>
      </c>
      <c r="D812">
        <v>3130</v>
      </c>
      <c r="E812" t="s">
        <v>11227</v>
      </c>
      <c r="F812" t="s">
        <v>5011</v>
      </c>
      <c r="G812" t="s">
        <v>11228</v>
      </c>
      <c r="H812" t="s">
        <v>107</v>
      </c>
      <c r="I812" t="s">
        <v>79</v>
      </c>
      <c r="J812" t="s">
        <v>11229</v>
      </c>
      <c r="K812" t="s">
        <v>286</v>
      </c>
      <c r="L812" t="s">
        <v>99</v>
      </c>
      <c r="M812">
        <v>8</v>
      </c>
      <c r="N812">
        <v>11</v>
      </c>
      <c r="R812">
        <v>0</v>
      </c>
      <c r="S812">
        <v>0</v>
      </c>
      <c r="T812">
        <v>0</v>
      </c>
      <c r="U812" t="s">
        <v>5013</v>
      </c>
      <c r="V812" t="s">
        <v>5013</v>
      </c>
      <c r="W812">
        <v>9498</v>
      </c>
      <c r="X812" t="s">
        <v>11230</v>
      </c>
      <c r="Y812" t="s">
        <v>11231</v>
      </c>
      <c r="Z812" t="s">
        <v>11232</v>
      </c>
      <c r="AA812" t="s">
        <v>11233</v>
      </c>
      <c r="AE812">
        <v>9498</v>
      </c>
      <c r="AF812" t="s">
        <v>11230</v>
      </c>
      <c r="AG812" t="s">
        <v>11231</v>
      </c>
      <c r="AH812" t="s">
        <v>11232</v>
      </c>
    </row>
    <row r="813" spans="1:42" x14ac:dyDescent="0.35">
      <c r="A813" t="s">
        <v>11234</v>
      </c>
      <c r="B813" t="s">
        <v>5023</v>
      </c>
      <c r="C813" t="s">
        <v>5024</v>
      </c>
      <c r="D813">
        <v>3131</v>
      </c>
      <c r="E813" t="s">
        <v>11235</v>
      </c>
      <c r="F813" t="s">
        <v>5011</v>
      </c>
      <c r="G813" t="s">
        <v>11236</v>
      </c>
      <c r="H813" t="s">
        <v>5667</v>
      </c>
      <c r="I813" t="s">
        <v>79</v>
      </c>
      <c r="J813" t="s">
        <v>11091</v>
      </c>
      <c r="K813" t="s">
        <v>1092</v>
      </c>
      <c r="L813" t="s">
        <v>199</v>
      </c>
      <c r="M813">
        <v>12</v>
      </c>
      <c r="N813">
        <v>170</v>
      </c>
      <c r="P813">
        <v>14</v>
      </c>
      <c r="Q813" t="s">
        <v>5012</v>
      </c>
      <c r="R813">
        <v>19</v>
      </c>
      <c r="S813">
        <v>71</v>
      </c>
      <c r="T813">
        <v>24</v>
      </c>
      <c r="U813" t="s">
        <v>5013</v>
      </c>
      <c r="V813" t="s">
        <v>5013</v>
      </c>
      <c r="W813">
        <v>9500</v>
      </c>
      <c r="X813" t="s">
        <v>11237</v>
      </c>
      <c r="Y813" t="s">
        <v>11238</v>
      </c>
      <c r="Z813" t="s">
        <v>11239</v>
      </c>
      <c r="AA813" t="s">
        <v>11240</v>
      </c>
      <c r="AC813" t="s">
        <v>7926</v>
      </c>
      <c r="AD813" t="s">
        <v>11241</v>
      </c>
      <c r="AE813">
        <v>13208</v>
      </c>
      <c r="AF813" t="s">
        <v>7921</v>
      </c>
      <c r="AG813" t="s">
        <v>7922</v>
      </c>
      <c r="AH813" t="s">
        <v>7923</v>
      </c>
      <c r="AI813" t="s">
        <v>7924</v>
      </c>
      <c r="AJ813" t="s">
        <v>7925</v>
      </c>
      <c r="AK813" t="s">
        <v>7926</v>
      </c>
      <c r="AL813">
        <v>0</v>
      </c>
      <c r="AM813">
        <v>40</v>
      </c>
      <c r="AN813">
        <v>130</v>
      </c>
      <c r="AO813">
        <v>0</v>
      </c>
      <c r="AP813">
        <v>0</v>
      </c>
    </row>
    <row r="814" spans="1:42" x14ac:dyDescent="0.35">
      <c r="A814" t="s">
        <v>11242</v>
      </c>
      <c r="B814" t="s">
        <v>5023</v>
      </c>
      <c r="C814" t="s">
        <v>5024</v>
      </c>
      <c r="D814">
        <v>3132</v>
      </c>
      <c r="E814" t="s">
        <v>11243</v>
      </c>
      <c r="F814" t="s">
        <v>5011</v>
      </c>
      <c r="G814" t="s">
        <v>11244</v>
      </c>
      <c r="H814" t="s">
        <v>1402</v>
      </c>
      <c r="I814" t="s">
        <v>79</v>
      </c>
      <c r="J814" t="s">
        <v>7169</v>
      </c>
      <c r="K814" t="s">
        <v>271</v>
      </c>
      <c r="L814" t="s">
        <v>140</v>
      </c>
      <c r="N814">
        <v>1</v>
      </c>
      <c r="R814">
        <v>31</v>
      </c>
      <c r="S814">
        <v>55</v>
      </c>
      <c r="T814">
        <v>24</v>
      </c>
      <c r="U814" t="s">
        <v>5013</v>
      </c>
      <c r="V814" t="s">
        <v>5013</v>
      </c>
      <c r="W814">
        <v>9502</v>
      </c>
      <c r="X814" t="s">
        <v>11245</v>
      </c>
      <c r="Y814" t="s">
        <v>11246</v>
      </c>
      <c r="Z814" t="s">
        <v>11247</v>
      </c>
      <c r="AA814" t="s">
        <v>11248</v>
      </c>
      <c r="AB814" t="s">
        <v>11249</v>
      </c>
      <c r="AC814" t="s">
        <v>11250</v>
      </c>
      <c r="AD814" t="s">
        <v>11251</v>
      </c>
      <c r="AE814">
        <v>9501</v>
      </c>
      <c r="AF814" t="s">
        <v>11252</v>
      </c>
      <c r="AG814" t="s">
        <v>11253</v>
      </c>
      <c r="AI814" t="s">
        <v>11248</v>
      </c>
      <c r="AL814">
        <v>0</v>
      </c>
      <c r="AM814">
        <v>0</v>
      </c>
      <c r="AN814">
        <v>0</v>
      </c>
      <c r="AO814">
        <v>1</v>
      </c>
      <c r="AP814">
        <v>0</v>
      </c>
    </row>
    <row r="815" spans="1:42" x14ac:dyDescent="0.35">
      <c r="A815" t="s">
        <v>11254</v>
      </c>
      <c r="B815" t="s">
        <v>5023</v>
      </c>
      <c r="C815" t="s">
        <v>5024</v>
      </c>
      <c r="D815">
        <v>2819</v>
      </c>
      <c r="E815" t="s">
        <v>11255</v>
      </c>
      <c r="F815" t="s">
        <v>5011</v>
      </c>
      <c r="G815" t="s">
        <v>11256</v>
      </c>
      <c r="H815" t="s">
        <v>288</v>
      </c>
      <c r="I815" t="s">
        <v>79</v>
      </c>
      <c r="J815" t="s">
        <v>289</v>
      </c>
      <c r="K815" t="s">
        <v>109</v>
      </c>
      <c r="L815" t="s">
        <v>110</v>
      </c>
      <c r="N815">
        <v>136</v>
      </c>
      <c r="P815">
        <v>5</v>
      </c>
      <c r="Q815" t="s">
        <v>5012</v>
      </c>
      <c r="R815">
        <v>10</v>
      </c>
      <c r="S815">
        <v>130</v>
      </c>
      <c r="T815">
        <v>7</v>
      </c>
      <c r="U815" t="s">
        <v>5013</v>
      </c>
      <c r="V815" t="s">
        <v>5013</v>
      </c>
      <c r="W815">
        <v>9039</v>
      </c>
      <c r="X815" t="s">
        <v>11257</v>
      </c>
      <c r="Y815" t="s">
        <v>11258</v>
      </c>
      <c r="Z815" t="s">
        <v>11259</v>
      </c>
      <c r="AA815" t="s">
        <v>11260</v>
      </c>
      <c r="AD815" t="s">
        <v>11261</v>
      </c>
      <c r="AE815">
        <v>9463</v>
      </c>
      <c r="AF815" t="s">
        <v>11127</v>
      </c>
      <c r="AG815" t="s">
        <v>11128</v>
      </c>
      <c r="AH815" t="s">
        <v>11129</v>
      </c>
      <c r="AI815" t="s">
        <v>11130</v>
      </c>
      <c r="AJ815" t="s">
        <v>11131</v>
      </c>
      <c r="AK815" t="s">
        <v>11132</v>
      </c>
      <c r="AL815">
        <v>0</v>
      </c>
      <c r="AM815">
        <v>96</v>
      </c>
      <c r="AN815">
        <v>40</v>
      </c>
      <c r="AO815">
        <v>0</v>
      </c>
      <c r="AP815">
        <v>0</v>
      </c>
    </row>
    <row r="816" spans="1:42" x14ac:dyDescent="0.35">
      <c r="A816" t="s">
        <v>11262</v>
      </c>
      <c r="B816" t="s">
        <v>5023</v>
      </c>
      <c r="C816" t="s">
        <v>5137</v>
      </c>
      <c r="D816">
        <v>2820</v>
      </c>
      <c r="E816" t="s">
        <v>11263</v>
      </c>
      <c r="F816" t="s">
        <v>5011</v>
      </c>
      <c r="G816" t="s">
        <v>11264</v>
      </c>
      <c r="H816" t="s">
        <v>86</v>
      </c>
      <c r="I816" t="s">
        <v>79</v>
      </c>
      <c r="J816" t="s">
        <v>5270</v>
      </c>
      <c r="K816" t="s">
        <v>88</v>
      </c>
      <c r="L816" t="s">
        <v>89</v>
      </c>
      <c r="N816">
        <v>24</v>
      </c>
      <c r="P816">
        <v>2</v>
      </c>
      <c r="Q816" t="s">
        <v>5012</v>
      </c>
      <c r="R816">
        <v>35</v>
      </c>
      <c r="S816">
        <v>46</v>
      </c>
      <c r="T816">
        <v>14</v>
      </c>
      <c r="U816" t="s">
        <v>5013</v>
      </c>
      <c r="V816" t="s">
        <v>5013</v>
      </c>
      <c r="W816">
        <v>17410</v>
      </c>
      <c r="X816" t="s">
        <v>11265</v>
      </c>
      <c r="Y816" t="s">
        <v>11266</v>
      </c>
      <c r="Z816" t="s">
        <v>11267</v>
      </c>
      <c r="AD816" t="s">
        <v>11268</v>
      </c>
      <c r="AE816">
        <v>17410</v>
      </c>
      <c r="AF816" t="s">
        <v>11265</v>
      </c>
      <c r="AG816" t="s">
        <v>11266</v>
      </c>
      <c r="AH816" t="s">
        <v>11267</v>
      </c>
      <c r="AI816" t="s">
        <v>11269</v>
      </c>
      <c r="AJ816" t="s">
        <v>11270</v>
      </c>
      <c r="AK816" t="s">
        <v>11271</v>
      </c>
      <c r="AL816">
        <v>0</v>
      </c>
      <c r="AM816">
        <v>24</v>
      </c>
      <c r="AN816">
        <v>0</v>
      </c>
      <c r="AO816">
        <v>0</v>
      </c>
      <c r="AP816">
        <v>0</v>
      </c>
    </row>
    <row r="817" spans="1:42" x14ac:dyDescent="0.35">
      <c r="A817" t="s">
        <v>11272</v>
      </c>
      <c r="B817" t="s">
        <v>5023</v>
      </c>
      <c r="C817" t="s">
        <v>5024</v>
      </c>
      <c r="D817">
        <v>2821</v>
      </c>
      <c r="E817" t="s">
        <v>11273</v>
      </c>
      <c r="F817" t="s">
        <v>5011</v>
      </c>
      <c r="G817" t="s">
        <v>11274</v>
      </c>
      <c r="H817" t="s">
        <v>284</v>
      </c>
      <c r="I817" t="s">
        <v>79</v>
      </c>
      <c r="J817" t="s">
        <v>6566</v>
      </c>
      <c r="K817" t="s">
        <v>286</v>
      </c>
      <c r="L817" t="s">
        <v>99</v>
      </c>
      <c r="N817">
        <v>97</v>
      </c>
      <c r="P817">
        <v>30</v>
      </c>
      <c r="R817">
        <v>20</v>
      </c>
      <c r="S817">
        <v>125</v>
      </c>
      <c r="T817">
        <v>26</v>
      </c>
      <c r="U817" t="s">
        <v>5013</v>
      </c>
      <c r="V817" t="s">
        <v>5013</v>
      </c>
      <c r="W817">
        <v>16789</v>
      </c>
      <c r="X817" t="s">
        <v>11275</v>
      </c>
      <c r="Y817" t="s">
        <v>11276</v>
      </c>
      <c r="Z817" t="s">
        <v>11277</v>
      </c>
      <c r="AD817" t="s">
        <v>11278</v>
      </c>
      <c r="AE817">
        <v>18249</v>
      </c>
      <c r="AF817" t="s">
        <v>11279</v>
      </c>
      <c r="AG817" t="s">
        <v>11280</v>
      </c>
      <c r="AH817" t="s">
        <v>11281</v>
      </c>
      <c r="AI817" t="s">
        <v>11282</v>
      </c>
      <c r="AJ817" t="s">
        <v>11283</v>
      </c>
      <c r="AK817" t="s">
        <v>11284</v>
      </c>
      <c r="AL817">
        <v>0</v>
      </c>
      <c r="AM817">
        <v>5</v>
      </c>
      <c r="AN817">
        <v>92</v>
      </c>
      <c r="AO817">
        <v>0</v>
      </c>
      <c r="AP817">
        <v>0</v>
      </c>
    </row>
    <row r="818" spans="1:42" x14ac:dyDescent="0.35">
      <c r="A818" t="s">
        <v>11285</v>
      </c>
      <c r="B818" t="s">
        <v>5023</v>
      </c>
      <c r="C818" t="s">
        <v>5024</v>
      </c>
      <c r="D818">
        <v>2823</v>
      </c>
      <c r="E818" t="s">
        <v>11286</v>
      </c>
      <c r="F818" t="s">
        <v>5011</v>
      </c>
      <c r="G818" t="s">
        <v>11287</v>
      </c>
      <c r="H818" t="s">
        <v>120</v>
      </c>
      <c r="I818" t="s">
        <v>79</v>
      </c>
      <c r="J818" t="s">
        <v>332</v>
      </c>
      <c r="K818" t="s">
        <v>120</v>
      </c>
      <c r="L818" t="s">
        <v>104</v>
      </c>
      <c r="M818">
        <v>10</v>
      </c>
      <c r="N818">
        <v>56</v>
      </c>
      <c r="P818">
        <v>41</v>
      </c>
      <c r="Q818" t="s">
        <v>5012</v>
      </c>
      <c r="R818">
        <v>32</v>
      </c>
      <c r="S818">
        <v>108</v>
      </c>
      <c r="T818">
        <v>23</v>
      </c>
      <c r="U818" t="s">
        <v>5013</v>
      </c>
      <c r="V818" t="s">
        <v>5013</v>
      </c>
      <c r="W818">
        <v>17769</v>
      </c>
      <c r="X818" t="s">
        <v>11288</v>
      </c>
      <c r="Y818" t="s">
        <v>11289</v>
      </c>
      <c r="Z818" t="s">
        <v>11290</v>
      </c>
      <c r="AA818" t="s">
        <v>11291</v>
      </c>
      <c r="AB818" t="s">
        <v>11292</v>
      </c>
      <c r="AD818" t="s">
        <v>11293</v>
      </c>
      <c r="AE818">
        <v>9170</v>
      </c>
      <c r="AF818" t="s">
        <v>642</v>
      </c>
      <c r="AG818" t="s">
        <v>8040</v>
      </c>
      <c r="AH818" t="s">
        <v>8041</v>
      </c>
      <c r="AI818" t="s">
        <v>8042</v>
      </c>
      <c r="AJ818" t="s">
        <v>8043</v>
      </c>
      <c r="AK818" t="s">
        <v>8044</v>
      </c>
      <c r="AL818">
        <v>0</v>
      </c>
      <c r="AM818">
        <v>55</v>
      </c>
      <c r="AN818">
        <v>1</v>
      </c>
      <c r="AO818">
        <v>0</v>
      </c>
      <c r="AP818">
        <v>0</v>
      </c>
    </row>
    <row r="819" spans="1:42" x14ac:dyDescent="0.35">
      <c r="A819" t="s">
        <v>11294</v>
      </c>
      <c r="B819" t="s">
        <v>5023</v>
      </c>
      <c r="C819" t="s">
        <v>5024</v>
      </c>
      <c r="D819">
        <v>2824</v>
      </c>
      <c r="E819" t="s">
        <v>11295</v>
      </c>
      <c r="F819" t="s">
        <v>5011</v>
      </c>
      <c r="G819" t="s">
        <v>11296</v>
      </c>
      <c r="H819" t="s">
        <v>11297</v>
      </c>
      <c r="I819" t="s">
        <v>79</v>
      </c>
      <c r="J819" t="s">
        <v>9648</v>
      </c>
      <c r="K819" t="s">
        <v>135</v>
      </c>
      <c r="L819" t="s">
        <v>110</v>
      </c>
      <c r="N819">
        <v>54</v>
      </c>
      <c r="P819">
        <v>26</v>
      </c>
      <c r="Q819" t="s">
        <v>5012</v>
      </c>
      <c r="R819">
        <v>14</v>
      </c>
      <c r="S819">
        <v>25</v>
      </c>
      <c r="T819">
        <v>17</v>
      </c>
      <c r="U819" t="s">
        <v>5013</v>
      </c>
      <c r="V819" t="s">
        <v>5013</v>
      </c>
      <c r="W819">
        <v>9051</v>
      </c>
      <c r="X819" t="s">
        <v>11298</v>
      </c>
      <c r="Y819" t="s">
        <v>11299</v>
      </c>
      <c r="Z819" t="s">
        <v>11300</v>
      </c>
      <c r="AA819" t="s">
        <v>11301</v>
      </c>
      <c r="AB819" t="s">
        <v>11302</v>
      </c>
      <c r="AC819" t="s">
        <v>11303</v>
      </c>
      <c r="AD819" t="s">
        <v>11304</v>
      </c>
      <c r="AE819">
        <v>9050</v>
      </c>
      <c r="AF819" t="s">
        <v>11305</v>
      </c>
      <c r="AG819" t="s">
        <v>11306</v>
      </c>
      <c r="AH819" t="s">
        <v>11307</v>
      </c>
      <c r="AI819" t="s">
        <v>11308</v>
      </c>
      <c r="AJ819" t="s">
        <v>11309</v>
      </c>
      <c r="AK819" t="s">
        <v>11310</v>
      </c>
      <c r="AL819">
        <v>0</v>
      </c>
      <c r="AM819">
        <v>20</v>
      </c>
      <c r="AN819">
        <v>22</v>
      </c>
      <c r="AO819">
        <v>12</v>
      </c>
      <c r="AP819">
        <v>0</v>
      </c>
    </row>
    <row r="820" spans="1:42" x14ac:dyDescent="0.35">
      <c r="A820" t="s">
        <v>11311</v>
      </c>
      <c r="B820" t="s">
        <v>5023</v>
      </c>
      <c r="C820" t="s">
        <v>5125</v>
      </c>
      <c r="D820">
        <v>2826</v>
      </c>
      <c r="E820" t="s">
        <v>11312</v>
      </c>
      <c r="F820" t="s">
        <v>5011</v>
      </c>
      <c r="G820" t="s">
        <v>11313</v>
      </c>
      <c r="H820" t="s">
        <v>162</v>
      </c>
      <c r="I820" t="s">
        <v>79</v>
      </c>
      <c r="J820" t="s">
        <v>11314</v>
      </c>
      <c r="K820" t="s">
        <v>162</v>
      </c>
      <c r="L820" t="s">
        <v>83</v>
      </c>
      <c r="M820">
        <v>36</v>
      </c>
      <c r="N820">
        <v>288</v>
      </c>
      <c r="P820">
        <v>92</v>
      </c>
      <c r="Q820" t="s">
        <v>5012</v>
      </c>
      <c r="R820">
        <v>19</v>
      </c>
      <c r="S820">
        <v>84</v>
      </c>
      <c r="T820">
        <v>28</v>
      </c>
      <c r="U820" t="s">
        <v>5013</v>
      </c>
      <c r="V820" t="s">
        <v>5013</v>
      </c>
      <c r="W820">
        <v>9055</v>
      </c>
      <c r="X820" t="s">
        <v>11315</v>
      </c>
      <c r="Y820" t="s">
        <v>11316</v>
      </c>
      <c r="Z820" t="s">
        <v>11317</v>
      </c>
      <c r="AD820" t="s">
        <v>11318</v>
      </c>
      <c r="AE820">
        <v>9054</v>
      </c>
      <c r="AF820" t="s">
        <v>11319</v>
      </c>
      <c r="AG820" t="s">
        <v>10967</v>
      </c>
      <c r="AH820" t="s">
        <v>11317</v>
      </c>
      <c r="AI820" t="s">
        <v>10969</v>
      </c>
      <c r="AJ820" t="s">
        <v>11320</v>
      </c>
      <c r="AK820" t="s">
        <v>11321</v>
      </c>
      <c r="AL820">
        <v>0</v>
      </c>
      <c r="AM820">
        <v>160</v>
      </c>
      <c r="AN820">
        <v>128</v>
      </c>
      <c r="AO820">
        <v>0</v>
      </c>
      <c r="AP820">
        <v>0</v>
      </c>
    </row>
    <row r="821" spans="1:42" x14ac:dyDescent="0.35">
      <c r="A821" t="s">
        <v>11322</v>
      </c>
      <c r="B821" t="s">
        <v>5023</v>
      </c>
      <c r="C821" t="s">
        <v>5024</v>
      </c>
      <c r="D821">
        <v>2832</v>
      </c>
      <c r="E821" t="s">
        <v>11323</v>
      </c>
      <c r="F821" t="s">
        <v>5011</v>
      </c>
      <c r="G821" t="s">
        <v>11324</v>
      </c>
      <c r="H821" t="s">
        <v>11325</v>
      </c>
      <c r="I821" t="s">
        <v>79</v>
      </c>
      <c r="J821" t="s">
        <v>1403</v>
      </c>
      <c r="K821" t="s">
        <v>271</v>
      </c>
      <c r="L821" t="s">
        <v>140</v>
      </c>
      <c r="N821">
        <v>144</v>
      </c>
      <c r="P821">
        <v>9</v>
      </c>
      <c r="Q821" t="s">
        <v>5012</v>
      </c>
      <c r="R821">
        <v>31</v>
      </c>
      <c r="S821">
        <v>54</v>
      </c>
      <c r="T821">
        <v>24</v>
      </c>
      <c r="U821" t="s">
        <v>5013</v>
      </c>
      <c r="V821" t="s">
        <v>5013</v>
      </c>
      <c r="W821">
        <v>9066</v>
      </c>
      <c r="X821" t="s">
        <v>11326</v>
      </c>
      <c r="Y821" t="s">
        <v>11327</v>
      </c>
      <c r="Z821" t="s">
        <v>11328</v>
      </c>
      <c r="AE821">
        <v>9065</v>
      </c>
      <c r="AF821" t="s">
        <v>11329</v>
      </c>
      <c r="AG821" t="s">
        <v>11330</v>
      </c>
      <c r="AI821" t="s">
        <v>11331</v>
      </c>
      <c r="AJ821" t="s">
        <v>11332</v>
      </c>
      <c r="AK821" t="s">
        <v>11333</v>
      </c>
      <c r="AL821">
        <v>0</v>
      </c>
      <c r="AM821">
        <v>96</v>
      </c>
      <c r="AN821">
        <v>48</v>
      </c>
      <c r="AO821">
        <v>0</v>
      </c>
      <c r="AP821">
        <v>0</v>
      </c>
    </row>
    <row r="822" spans="1:42" x14ac:dyDescent="0.35">
      <c r="A822" t="s">
        <v>11334</v>
      </c>
      <c r="B822" t="s">
        <v>5023</v>
      </c>
      <c r="C822" t="s">
        <v>5024</v>
      </c>
      <c r="D822">
        <v>2837</v>
      </c>
      <c r="E822" t="s">
        <v>11335</v>
      </c>
      <c r="F822" t="s">
        <v>5011</v>
      </c>
      <c r="G822" t="s">
        <v>11336</v>
      </c>
      <c r="H822" t="s">
        <v>107</v>
      </c>
      <c r="I822" t="s">
        <v>79</v>
      </c>
      <c r="J822" t="s">
        <v>113</v>
      </c>
      <c r="K822" t="s">
        <v>109</v>
      </c>
      <c r="L822" t="s">
        <v>110</v>
      </c>
      <c r="N822">
        <v>100</v>
      </c>
      <c r="Q822" t="s">
        <v>5012</v>
      </c>
      <c r="R822">
        <v>18</v>
      </c>
      <c r="S822">
        <v>138</v>
      </c>
      <c r="T822">
        <v>15</v>
      </c>
      <c r="U822" t="s">
        <v>5013</v>
      </c>
      <c r="V822" t="s">
        <v>5013</v>
      </c>
      <c r="W822">
        <v>9073</v>
      </c>
      <c r="X822" t="s">
        <v>11337</v>
      </c>
      <c r="Y822" t="s">
        <v>11338</v>
      </c>
      <c r="Z822" t="s">
        <v>11339</v>
      </c>
      <c r="AA822" t="s">
        <v>11340</v>
      </c>
      <c r="AB822" t="s">
        <v>11341</v>
      </c>
      <c r="AC822" t="s">
        <v>11342</v>
      </c>
      <c r="AD822" t="s">
        <v>11343</v>
      </c>
      <c r="AE822">
        <v>9072</v>
      </c>
      <c r="AF822" t="s">
        <v>11344</v>
      </c>
      <c r="AG822" t="s">
        <v>11345</v>
      </c>
      <c r="AI822" t="s">
        <v>11346</v>
      </c>
    </row>
    <row r="823" spans="1:42" x14ac:dyDescent="0.35">
      <c r="A823" t="s">
        <v>11347</v>
      </c>
      <c r="B823" t="s">
        <v>5023</v>
      </c>
      <c r="C823" t="s">
        <v>5125</v>
      </c>
      <c r="D823">
        <v>2839</v>
      </c>
      <c r="E823" t="s">
        <v>11348</v>
      </c>
      <c r="F823" t="s">
        <v>5011</v>
      </c>
      <c r="G823" t="s">
        <v>11349</v>
      </c>
      <c r="H823" t="s">
        <v>107</v>
      </c>
      <c r="I823" t="s">
        <v>79</v>
      </c>
      <c r="J823" t="s">
        <v>1057</v>
      </c>
      <c r="K823" t="s">
        <v>109</v>
      </c>
      <c r="L823" t="s">
        <v>110</v>
      </c>
      <c r="N823">
        <v>10</v>
      </c>
      <c r="Q823" t="s">
        <v>5012</v>
      </c>
      <c r="R823">
        <v>29</v>
      </c>
      <c r="S823">
        <v>140</v>
      </c>
      <c r="T823">
        <v>6</v>
      </c>
      <c r="U823" t="s">
        <v>5013</v>
      </c>
      <c r="V823" t="s">
        <v>5013</v>
      </c>
      <c r="W823">
        <v>9073</v>
      </c>
      <c r="X823" t="s">
        <v>11337</v>
      </c>
      <c r="Y823" t="s">
        <v>11338</v>
      </c>
      <c r="Z823" t="s">
        <v>11339</v>
      </c>
      <c r="AA823" t="s">
        <v>11340</v>
      </c>
      <c r="AB823" t="s">
        <v>11341</v>
      </c>
      <c r="AC823" t="s">
        <v>11342</v>
      </c>
      <c r="AD823" t="s">
        <v>11343</v>
      </c>
      <c r="AE823">
        <v>9072</v>
      </c>
      <c r="AF823" t="s">
        <v>11344</v>
      </c>
      <c r="AG823" t="s">
        <v>11345</v>
      </c>
      <c r="AI823" t="s">
        <v>11346</v>
      </c>
    </row>
    <row r="824" spans="1:42" x14ac:dyDescent="0.35">
      <c r="A824" t="s">
        <v>11350</v>
      </c>
      <c r="B824" t="s">
        <v>5023</v>
      </c>
      <c r="C824" t="s">
        <v>5024</v>
      </c>
      <c r="D824">
        <v>2840</v>
      </c>
      <c r="E824" t="s">
        <v>11351</v>
      </c>
      <c r="F824" t="s">
        <v>5011</v>
      </c>
      <c r="G824" t="s">
        <v>11352</v>
      </c>
      <c r="H824" t="s">
        <v>107</v>
      </c>
      <c r="I824" t="s">
        <v>79</v>
      </c>
      <c r="J824" t="s">
        <v>11353</v>
      </c>
      <c r="K824" t="s">
        <v>109</v>
      </c>
      <c r="L824" t="s">
        <v>110</v>
      </c>
      <c r="N824">
        <v>164</v>
      </c>
      <c r="P824">
        <v>18</v>
      </c>
      <c r="Q824" t="s">
        <v>5012</v>
      </c>
      <c r="R824">
        <v>9</v>
      </c>
      <c r="S824">
        <v>149</v>
      </c>
      <c r="T824">
        <v>17</v>
      </c>
      <c r="U824" t="s">
        <v>5013</v>
      </c>
      <c r="V824" t="s">
        <v>5013</v>
      </c>
      <c r="W824">
        <v>18240</v>
      </c>
      <c r="X824" t="s">
        <v>11354</v>
      </c>
      <c r="Y824" t="s">
        <v>11355</v>
      </c>
      <c r="Z824" t="s">
        <v>11356</v>
      </c>
      <c r="AA824" t="s">
        <v>11357</v>
      </c>
      <c r="AB824" t="s">
        <v>11358</v>
      </c>
      <c r="AD824" t="s">
        <v>11359</v>
      </c>
      <c r="AE824">
        <v>9076</v>
      </c>
      <c r="AF824" t="s">
        <v>10966</v>
      </c>
      <c r="AG824" t="s">
        <v>10967</v>
      </c>
      <c r="AH824" t="s">
        <v>10968</v>
      </c>
      <c r="AI824" t="s">
        <v>10969</v>
      </c>
      <c r="AJ824" t="s">
        <v>10970</v>
      </c>
      <c r="AK824" t="s">
        <v>10971</v>
      </c>
      <c r="AL824">
        <v>7</v>
      </c>
      <c r="AM824">
        <v>57</v>
      </c>
      <c r="AN824">
        <v>100</v>
      </c>
      <c r="AO824">
        <v>0</v>
      </c>
      <c r="AP824">
        <v>0</v>
      </c>
    </row>
    <row r="825" spans="1:42" x14ac:dyDescent="0.35">
      <c r="A825" t="s">
        <v>11360</v>
      </c>
      <c r="B825" t="s">
        <v>5023</v>
      </c>
      <c r="C825" t="s">
        <v>5024</v>
      </c>
      <c r="D825">
        <v>2843</v>
      </c>
      <c r="E825" t="s">
        <v>11361</v>
      </c>
      <c r="F825" t="s">
        <v>5011</v>
      </c>
      <c r="G825" t="s">
        <v>11362</v>
      </c>
      <c r="H825" t="s">
        <v>107</v>
      </c>
      <c r="I825" t="s">
        <v>79</v>
      </c>
      <c r="J825" t="s">
        <v>11363</v>
      </c>
      <c r="K825" t="s">
        <v>109</v>
      </c>
      <c r="L825" t="s">
        <v>110</v>
      </c>
      <c r="N825">
        <v>345</v>
      </c>
      <c r="P825">
        <v>51</v>
      </c>
      <c r="Q825" t="s">
        <v>5012</v>
      </c>
      <c r="R825">
        <v>9</v>
      </c>
      <c r="S825">
        <v>131</v>
      </c>
      <c r="T825">
        <v>13</v>
      </c>
      <c r="U825" t="s">
        <v>5013</v>
      </c>
      <c r="V825" t="s">
        <v>5013</v>
      </c>
      <c r="W825">
        <v>18123</v>
      </c>
      <c r="X825" t="s">
        <v>11364</v>
      </c>
      <c r="Y825" t="s">
        <v>11365</v>
      </c>
      <c r="Z825" t="s">
        <v>6281</v>
      </c>
      <c r="AA825" t="s">
        <v>3722</v>
      </c>
      <c r="AB825" t="s">
        <v>6282</v>
      </c>
      <c r="AC825" t="s">
        <v>3723</v>
      </c>
      <c r="AD825" t="s">
        <v>11366</v>
      </c>
      <c r="AE825">
        <v>6607</v>
      </c>
      <c r="AF825" t="s">
        <v>8755</v>
      </c>
      <c r="AG825" t="s">
        <v>6280</v>
      </c>
      <c r="AH825" t="s">
        <v>11367</v>
      </c>
      <c r="AI825" t="s">
        <v>3722</v>
      </c>
      <c r="AJ825" t="s">
        <v>6282</v>
      </c>
      <c r="AK825" t="s">
        <v>11368</v>
      </c>
      <c r="AL825">
        <v>3</v>
      </c>
      <c r="AM825">
        <v>166</v>
      </c>
      <c r="AN825">
        <v>168</v>
      </c>
      <c r="AO825">
        <v>8</v>
      </c>
      <c r="AP825">
        <v>0</v>
      </c>
    </row>
    <row r="826" spans="1:42" x14ac:dyDescent="0.35">
      <c r="A826" t="s">
        <v>11369</v>
      </c>
      <c r="B826" t="s">
        <v>5023</v>
      </c>
      <c r="C826" t="s">
        <v>5024</v>
      </c>
      <c r="D826">
        <v>2844</v>
      </c>
      <c r="E826" t="s">
        <v>11370</v>
      </c>
      <c r="F826" t="s">
        <v>5011</v>
      </c>
      <c r="G826" t="s">
        <v>11371</v>
      </c>
      <c r="H826" t="s">
        <v>6701</v>
      </c>
      <c r="I826" t="s">
        <v>79</v>
      </c>
      <c r="J826" t="s">
        <v>6702</v>
      </c>
      <c r="K826" t="s">
        <v>379</v>
      </c>
      <c r="L826" t="s">
        <v>89</v>
      </c>
      <c r="N826">
        <v>82</v>
      </c>
      <c r="P826">
        <v>2</v>
      </c>
      <c r="Q826" t="s">
        <v>5012</v>
      </c>
      <c r="R826">
        <v>27</v>
      </c>
      <c r="S826">
        <v>17</v>
      </c>
      <c r="T826">
        <v>21</v>
      </c>
      <c r="U826" t="s">
        <v>5013</v>
      </c>
      <c r="V826" t="s">
        <v>5013</v>
      </c>
      <c r="W826">
        <v>12581</v>
      </c>
      <c r="X826" t="s">
        <v>2362</v>
      </c>
      <c r="Y826" t="s">
        <v>9792</v>
      </c>
      <c r="Z826" t="s">
        <v>9793</v>
      </c>
      <c r="AA826" t="s">
        <v>2363</v>
      </c>
      <c r="AD826" t="s">
        <v>9794</v>
      </c>
      <c r="AE826">
        <v>9630</v>
      </c>
      <c r="AF826" t="s">
        <v>2362</v>
      </c>
      <c r="AG826" t="s">
        <v>9792</v>
      </c>
      <c r="AH826" t="s">
        <v>9793</v>
      </c>
      <c r="AI826" t="s">
        <v>2363</v>
      </c>
      <c r="AJ826" t="s">
        <v>9795</v>
      </c>
      <c r="AK826" t="s">
        <v>9796</v>
      </c>
      <c r="AL826">
        <v>0</v>
      </c>
      <c r="AM826">
        <v>18</v>
      </c>
      <c r="AN826">
        <v>64</v>
      </c>
      <c r="AO826">
        <v>0</v>
      </c>
      <c r="AP826">
        <v>0</v>
      </c>
    </row>
    <row r="827" spans="1:42" x14ac:dyDescent="0.35">
      <c r="A827" t="s">
        <v>11372</v>
      </c>
      <c r="B827" t="s">
        <v>5023</v>
      </c>
      <c r="C827" t="s">
        <v>5125</v>
      </c>
      <c r="D827">
        <v>2845</v>
      </c>
      <c r="E827" t="s">
        <v>11373</v>
      </c>
      <c r="F827" t="s">
        <v>5011</v>
      </c>
      <c r="G827" t="s">
        <v>11374</v>
      </c>
      <c r="H827" t="s">
        <v>162</v>
      </c>
      <c r="I827" t="s">
        <v>79</v>
      </c>
      <c r="J827" t="s">
        <v>11375</v>
      </c>
      <c r="K827" t="s">
        <v>162</v>
      </c>
      <c r="L827" t="s">
        <v>83</v>
      </c>
      <c r="N827">
        <v>16</v>
      </c>
      <c r="P827">
        <v>2</v>
      </c>
      <c r="Q827" t="s">
        <v>5012</v>
      </c>
      <c r="R827">
        <v>19</v>
      </c>
      <c r="S827">
        <v>83</v>
      </c>
      <c r="T827">
        <v>28</v>
      </c>
      <c r="U827" t="s">
        <v>5013</v>
      </c>
      <c r="V827" t="s">
        <v>5013</v>
      </c>
      <c r="W827">
        <v>9084</v>
      </c>
      <c r="X827" t="s">
        <v>11376</v>
      </c>
      <c r="Y827" t="s">
        <v>11377</v>
      </c>
      <c r="Z827" t="s">
        <v>11378</v>
      </c>
      <c r="AA827" t="s">
        <v>11379</v>
      </c>
      <c r="AB827" t="s">
        <v>11380</v>
      </c>
      <c r="AC827" t="s">
        <v>11381</v>
      </c>
      <c r="AD827" t="s">
        <v>11382</v>
      </c>
      <c r="AE827">
        <v>9083</v>
      </c>
      <c r="AF827" t="s">
        <v>11383</v>
      </c>
      <c r="AG827" t="s">
        <v>11377</v>
      </c>
      <c r="AH827" t="s">
        <v>11384</v>
      </c>
      <c r="AI827" t="s">
        <v>11379</v>
      </c>
      <c r="AJ827" t="s">
        <v>11385</v>
      </c>
      <c r="AL827">
        <v>0</v>
      </c>
      <c r="AM827">
        <v>0</v>
      </c>
      <c r="AN827">
        <v>10</v>
      </c>
      <c r="AO827">
        <v>6</v>
      </c>
      <c r="AP827">
        <v>0</v>
      </c>
    </row>
    <row r="828" spans="1:42" x14ac:dyDescent="0.35">
      <c r="A828" t="s">
        <v>11386</v>
      </c>
      <c r="B828" t="s">
        <v>5023</v>
      </c>
      <c r="C828" t="s">
        <v>5125</v>
      </c>
      <c r="D828">
        <v>2848</v>
      </c>
      <c r="E828" t="s">
        <v>11387</v>
      </c>
      <c r="F828" t="s">
        <v>5011</v>
      </c>
      <c r="G828" t="s">
        <v>11388</v>
      </c>
      <c r="H828" t="s">
        <v>162</v>
      </c>
      <c r="I828" t="s">
        <v>79</v>
      </c>
      <c r="J828" t="s">
        <v>988</v>
      </c>
      <c r="K828" t="s">
        <v>162</v>
      </c>
      <c r="L828" t="s">
        <v>83</v>
      </c>
      <c r="N828">
        <v>26</v>
      </c>
      <c r="P828">
        <v>26</v>
      </c>
      <c r="Q828" t="s">
        <v>5012</v>
      </c>
      <c r="R828">
        <v>19</v>
      </c>
      <c r="S828">
        <v>84</v>
      </c>
      <c r="T828">
        <v>28</v>
      </c>
      <c r="U828" t="s">
        <v>5013</v>
      </c>
      <c r="V828" t="s">
        <v>5013</v>
      </c>
      <c r="W828">
        <v>9085</v>
      </c>
      <c r="X828" t="s">
        <v>11389</v>
      </c>
      <c r="Y828" t="s">
        <v>11390</v>
      </c>
      <c r="Z828" t="s">
        <v>11389</v>
      </c>
      <c r="AA828" t="s">
        <v>11391</v>
      </c>
      <c r="AB828" t="s">
        <v>11392</v>
      </c>
      <c r="AC828" t="s">
        <v>11393</v>
      </c>
      <c r="AD828" t="s">
        <v>11394</v>
      </c>
      <c r="AE828">
        <v>9085</v>
      </c>
      <c r="AF828" t="s">
        <v>11389</v>
      </c>
      <c r="AG828" t="s">
        <v>11390</v>
      </c>
      <c r="AH828" t="s">
        <v>11389</v>
      </c>
      <c r="AI828" t="s">
        <v>11391</v>
      </c>
      <c r="AJ828" t="s">
        <v>11391</v>
      </c>
      <c r="AK828" t="s">
        <v>11395</v>
      </c>
      <c r="AL828">
        <v>0</v>
      </c>
      <c r="AM828">
        <v>25</v>
      </c>
      <c r="AN828">
        <v>1</v>
      </c>
      <c r="AO828">
        <v>0</v>
      </c>
      <c r="AP828">
        <v>0</v>
      </c>
    </row>
    <row r="829" spans="1:42" x14ac:dyDescent="0.35">
      <c r="A829" t="s">
        <v>11396</v>
      </c>
      <c r="B829" t="s">
        <v>5023</v>
      </c>
      <c r="C829" t="s">
        <v>5125</v>
      </c>
      <c r="D829">
        <v>2849</v>
      </c>
      <c r="E829" t="s">
        <v>11397</v>
      </c>
      <c r="F829" t="s">
        <v>5011</v>
      </c>
      <c r="G829" t="s">
        <v>11398</v>
      </c>
      <c r="H829" t="s">
        <v>162</v>
      </c>
      <c r="I829" t="s">
        <v>79</v>
      </c>
      <c r="J829" t="s">
        <v>11399</v>
      </c>
      <c r="K829" t="s">
        <v>162</v>
      </c>
      <c r="L829" t="s">
        <v>83</v>
      </c>
      <c r="N829">
        <v>60</v>
      </c>
      <c r="P829">
        <v>23</v>
      </c>
      <c r="R829">
        <v>19</v>
      </c>
      <c r="S829">
        <v>84</v>
      </c>
      <c r="T829">
        <v>28</v>
      </c>
      <c r="U829" t="s">
        <v>5013</v>
      </c>
      <c r="V829" t="s">
        <v>5013</v>
      </c>
      <c r="AE829">
        <v>9085</v>
      </c>
      <c r="AF829" t="s">
        <v>11389</v>
      </c>
      <c r="AG829" t="s">
        <v>11390</v>
      </c>
      <c r="AH829" t="s">
        <v>11389</v>
      </c>
      <c r="AI829" t="s">
        <v>11391</v>
      </c>
      <c r="AJ829" t="s">
        <v>11391</v>
      </c>
      <c r="AK829" t="s">
        <v>11395</v>
      </c>
      <c r="AL829">
        <v>0</v>
      </c>
      <c r="AM829">
        <v>12</v>
      </c>
      <c r="AN829">
        <v>48</v>
      </c>
      <c r="AO829">
        <v>0</v>
      </c>
      <c r="AP829">
        <v>0</v>
      </c>
    </row>
    <row r="830" spans="1:42" x14ac:dyDescent="0.35">
      <c r="A830" t="s">
        <v>11400</v>
      </c>
      <c r="B830" t="s">
        <v>5023</v>
      </c>
      <c r="C830" t="s">
        <v>5137</v>
      </c>
      <c r="D830">
        <v>2850</v>
      </c>
      <c r="E830" t="s">
        <v>11401</v>
      </c>
      <c r="F830" t="s">
        <v>5011</v>
      </c>
      <c r="G830" t="s">
        <v>11402</v>
      </c>
      <c r="H830" t="s">
        <v>162</v>
      </c>
      <c r="I830" t="s">
        <v>79</v>
      </c>
      <c r="J830" t="s">
        <v>11399</v>
      </c>
      <c r="K830" t="s">
        <v>162</v>
      </c>
      <c r="L830" t="s">
        <v>83</v>
      </c>
      <c r="N830">
        <v>24</v>
      </c>
      <c r="P830">
        <v>4</v>
      </c>
      <c r="Q830" t="s">
        <v>5012</v>
      </c>
      <c r="R830">
        <v>19</v>
      </c>
      <c r="S830">
        <v>84</v>
      </c>
      <c r="T830">
        <v>28</v>
      </c>
      <c r="U830" t="s">
        <v>5013</v>
      </c>
      <c r="V830" t="s">
        <v>5013</v>
      </c>
      <c r="W830">
        <v>9085</v>
      </c>
      <c r="X830" t="s">
        <v>11389</v>
      </c>
      <c r="Y830" t="s">
        <v>11390</v>
      </c>
      <c r="Z830" t="s">
        <v>11389</v>
      </c>
      <c r="AA830" t="s">
        <v>11391</v>
      </c>
      <c r="AB830" t="s">
        <v>11392</v>
      </c>
      <c r="AC830" t="s">
        <v>11393</v>
      </c>
      <c r="AD830" t="s">
        <v>11394</v>
      </c>
      <c r="AE830">
        <v>9085</v>
      </c>
      <c r="AF830" t="s">
        <v>11389</v>
      </c>
      <c r="AG830" t="s">
        <v>11390</v>
      </c>
      <c r="AH830" t="s">
        <v>11389</v>
      </c>
      <c r="AI830" t="s">
        <v>11391</v>
      </c>
      <c r="AJ830" t="s">
        <v>11391</v>
      </c>
      <c r="AK830" t="s">
        <v>11395</v>
      </c>
      <c r="AL830">
        <v>4</v>
      </c>
      <c r="AM830">
        <v>0</v>
      </c>
      <c r="AN830">
        <v>16</v>
      </c>
      <c r="AO830">
        <v>4</v>
      </c>
      <c r="AP830">
        <v>0</v>
      </c>
    </row>
    <row r="831" spans="1:42" x14ac:dyDescent="0.35">
      <c r="A831" t="s">
        <v>11403</v>
      </c>
      <c r="B831" t="s">
        <v>5023</v>
      </c>
      <c r="C831" t="s">
        <v>5024</v>
      </c>
      <c r="D831">
        <v>2853</v>
      </c>
      <c r="E831" t="s">
        <v>11404</v>
      </c>
      <c r="F831" t="s">
        <v>5011</v>
      </c>
      <c r="G831" t="s">
        <v>11405</v>
      </c>
      <c r="H831" t="s">
        <v>284</v>
      </c>
      <c r="I831" t="s">
        <v>79</v>
      </c>
      <c r="J831" t="s">
        <v>2077</v>
      </c>
      <c r="K831" t="s">
        <v>286</v>
      </c>
      <c r="L831" t="s">
        <v>99</v>
      </c>
      <c r="N831">
        <v>68</v>
      </c>
      <c r="P831">
        <v>2</v>
      </c>
      <c r="Q831" t="s">
        <v>5012</v>
      </c>
      <c r="R831">
        <v>21</v>
      </c>
      <c r="S831">
        <v>121</v>
      </c>
      <c r="T831">
        <v>25</v>
      </c>
      <c r="U831" t="s">
        <v>5013</v>
      </c>
      <c r="V831" t="s">
        <v>5013</v>
      </c>
      <c r="W831">
        <v>9282</v>
      </c>
      <c r="X831" t="s">
        <v>10868</v>
      </c>
      <c r="Y831" t="s">
        <v>9192</v>
      </c>
      <c r="Z831" t="s">
        <v>10869</v>
      </c>
      <c r="AA831" t="s">
        <v>10870</v>
      </c>
      <c r="AB831" t="s">
        <v>9195</v>
      </c>
      <c r="AC831" t="s">
        <v>10871</v>
      </c>
      <c r="AD831" t="s">
        <v>10872</v>
      </c>
      <c r="AE831">
        <v>6260</v>
      </c>
      <c r="AF831" t="s">
        <v>709</v>
      </c>
      <c r="AG831" t="s">
        <v>9198</v>
      </c>
      <c r="AH831" t="s">
        <v>9199</v>
      </c>
      <c r="AI831" t="s">
        <v>9200</v>
      </c>
      <c r="AJ831" t="s">
        <v>9200</v>
      </c>
      <c r="AK831" t="s">
        <v>9201</v>
      </c>
      <c r="AL831">
        <v>1</v>
      </c>
      <c r="AM831">
        <v>27</v>
      </c>
      <c r="AN831">
        <v>40</v>
      </c>
      <c r="AO831">
        <v>0</v>
      </c>
      <c r="AP831">
        <v>0</v>
      </c>
    </row>
    <row r="832" spans="1:42" x14ac:dyDescent="0.35">
      <c r="A832" t="s">
        <v>11406</v>
      </c>
      <c r="B832" t="s">
        <v>5023</v>
      </c>
      <c r="C832" t="s">
        <v>5024</v>
      </c>
      <c r="D832">
        <v>2854</v>
      </c>
      <c r="E832" t="s">
        <v>11407</v>
      </c>
      <c r="F832" t="s">
        <v>5011</v>
      </c>
      <c r="G832" t="s">
        <v>11408</v>
      </c>
      <c r="H832" t="s">
        <v>284</v>
      </c>
      <c r="I832" t="s">
        <v>79</v>
      </c>
      <c r="J832" t="s">
        <v>11409</v>
      </c>
      <c r="K832" t="s">
        <v>286</v>
      </c>
      <c r="L832" t="s">
        <v>99</v>
      </c>
      <c r="N832">
        <v>108</v>
      </c>
      <c r="P832">
        <v>18</v>
      </c>
      <c r="R832">
        <v>21</v>
      </c>
      <c r="S832">
        <v>121</v>
      </c>
      <c r="T832">
        <v>25</v>
      </c>
      <c r="U832" t="s">
        <v>5013</v>
      </c>
      <c r="V832" t="s">
        <v>5013</v>
      </c>
      <c r="W832">
        <v>6260</v>
      </c>
      <c r="X832" t="s">
        <v>709</v>
      </c>
      <c r="Y832" t="s">
        <v>9198</v>
      </c>
      <c r="Z832" t="s">
        <v>9199</v>
      </c>
      <c r="AD832" t="s">
        <v>10629</v>
      </c>
      <c r="AE832">
        <v>9661</v>
      </c>
      <c r="AF832" t="s">
        <v>11410</v>
      </c>
      <c r="AG832" t="s">
        <v>11411</v>
      </c>
      <c r="AH832" t="s">
        <v>11412</v>
      </c>
      <c r="AI832" t="s">
        <v>11413</v>
      </c>
      <c r="AJ832" t="s">
        <v>11414</v>
      </c>
      <c r="AK832" t="s">
        <v>11415</v>
      </c>
      <c r="AL832">
        <v>0</v>
      </c>
      <c r="AM832">
        <v>83</v>
      </c>
      <c r="AN832">
        <v>25</v>
      </c>
      <c r="AO832">
        <v>0</v>
      </c>
      <c r="AP832">
        <v>0</v>
      </c>
    </row>
    <row r="833" spans="1:42" x14ac:dyDescent="0.35">
      <c r="A833" t="s">
        <v>11416</v>
      </c>
      <c r="B833" t="s">
        <v>5023</v>
      </c>
      <c r="C833" t="s">
        <v>5024</v>
      </c>
      <c r="D833">
        <v>2855</v>
      </c>
      <c r="E833" t="s">
        <v>11417</v>
      </c>
      <c r="F833" t="s">
        <v>5011</v>
      </c>
      <c r="G833" t="s">
        <v>11418</v>
      </c>
      <c r="H833" t="s">
        <v>284</v>
      </c>
      <c r="I833" t="s">
        <v>79</v>
      </c>
      <c r="J833" t="s">
        <v>1445</v>
      </c>
      <c r="K833" t="s">
        <v>286</v>
      </c>
      <c r="L833" t="s">
        <v>99</v>
      </c>
      <c r="N833">
        <v>220</v>
      </c>
      <c r="P833">
        <v>6</v>
      </c>
      <c r="Q833" t="s">
        <v>5012</v>
      </c>
      <c r="R833">
        <v>20</v>
      </c>
      <c r="S833">
        <v>123</v>
      </c>
      <c r="T833">
        <v>26</v>
      </c>
      <c r="U833" t="s">
        <v>5013</v>
      </c>
      <c r="V833" t="s">
        <v>5013</v>
      </c>
      <c r="W833">
        <v>6260</v>
      </c>
      <c r="X833" t="s">
        <v>709</v>
      </c>
      <c r="Y833" t="s">
        <v>9198</v>
      </c>
      <c r="Z833" t="s">
        <v>9199</v>
      </c>
      <c r="AD833" t="s">
        <v>10629</v>
      </c>
      <c r="AE833">
        <v>6260</v>
      </c>
      <c r="AF833" t="s">
        <v>709</v>
      </c>
      <c r="AG833" t="s">
        <v>9198</v>
      </c>
      <c r="AH833" t="s">
        <v>9199</v>
      </c>
      <c r="AI833" t="s">
        <v>9200</v>
      </c>
      <c r="AJ833" t="s">
        <v>9200</v>
      </c>
      <c r="AK833" t="s">
        <v>9201</v>
      </c>
      <c r="AL833">
        <v>24</v>
      </c>
      <c r="AM833">
        <v>136</v>
      </c>
      <c r="AN833">
        <v>60</v>
      </c>
      <c r="AO833">
        <v>0</v>
      </c>
      <c r="AP833">
        <v>0</v>
      </c>
    </row>
    <row r="834" spans="1:42" x14ac:dyDescent="0.35">
      <c r="A834" t="s">
        <v>11419</v>
      </c>
      <c r="B834" t="s">
        <v>5023</v>
      </c>
      <c r="C834" t="s">
        <v>5024</v>
      </c>
      <c r="D834">
        <v>2857</v>
      </c>
      <c r="E834" t="s">
        <v>11420</v>
      </c>
      <c r="F834" t="s">
        <v>5011</v>
      </c>
      <c r="G834" t="s">
        <v>11421</v>
      </c>
      <c r="H834" t="s">
        <v>284</v>
      </c>
      <c r="I834" t="s">
        <v>79</v>
      </c>
      <c r="J834" t="s">
        <v>11422</v>
      </c>
      <c r="K834" t="s">
        <v>286</v>
      </c>
      <c r="L834" t="s">
        <v>99</v>
      </c>
      <c r="N834">
        <v>120</v>
      </c>
      <c r="P834">
        <v>3</v>
      </c>
      <c r="R834">
        <v>20</v>
      </c>
      <c r="S834">
        <v>124</v>
      </c>
      <c r="T834">
        <v>26</v>
      </c>
      <c r="U834" t="s">
        <v>5013</v>
      </c>
      <c r="V834" t="s">
        <v>5013</v>
      </c>
      <c r="W834">
        <v>9094</v>
      </c>
      <c r="X834" t="s">
        <v>11423</v>
      </c>
      <c r="Y834" t="s">
        <v>11424</v>
      </c>
      <c r="Z834" t="s">
        <v>11425</v>
      </c>
      <c r="AA834" t="s">
        <v>11426</v>
      </c>
      <c r="AD834" t="s">
        <v>11427</v>
      </c>
      <c r="AE834">
        <v>9094</v>
      </c>
      <c r="AF834" t="s">
        <v>11423</v>
      </c>
      <c r="AG834" t="s">
        <v>11424</v>
      </c>
      <c r="AH834" t="s">
        <v>11425</v>
      </c>
      <c r="AI834" t="s">
        <v>11426</v>
      </c>
      <c r="AJ834" t="s">
        <v>11428</v>
      </c>
      <c r="AK834" t="s">
        <v>11429</v>
      </c>
      <c r="AL834">
        <v>0</v>
      </c>
      <c r="AM834">
        <v>57</v>
      </c>
      <c r="AN834">
        <v>62</v>
      </c>
      <c r="AO834">
        <v>1</v>
      </c>
      <c r="AP834">
        <v>0</v>
      </c>
    </row>
    <row r="835" spans="1:42" x14ac:dyDescent="0.35">
      <c r="A835" t="s">
        <v>11430</v>
      </c>
      <c r="B835" t="s">
        <v>5023</v>
      </c>
      <c r="C835" t="s">
        <v>5125</v>
      </c>
      <c r="D835">
        <v>2860</v>
      </c>
      <c r="E835" t="s">
        <v>20</v>
      </c>
      <c r="F835" t="s">
        <v>5011</v>
      </c>
      <c r="G835" t="s">
        <v>11431</v>
      </c>
      <c r="H835" t="s">
        <v>269</v>
      </c>
      <c r="I835" t="s">
        <v>79</v>
      </c>
      <c r="J835" t="s">
        <v>2067</v>
      </c>
      <c r="K835" t="s">
        <v>271</v>
      </c>
      <c r="L835" t="s">
        <v>140</v>
      </c>
      <c r="N835">
        <v>112</v>
      </c>
      <c r="P835">
        <v>13</v>
      </c>
      <c r="R835">
        <v>31</v>
      </c>
      <c r="S835">
        <v>55</v>
      </c>
      <c r="T835">
        <v>24</v>
      </c>
      <c r="U835" t="s">
        <v>5013</v>
      </c>
      <c r="V835" t="s">
        <v>5013</v>
      </c>
      <c r="W835">
        <v>9101</v>
      </c>
      <c r="X835" t="s">
        <v>11432</v>
      </c>
      <c r="Y835" t="s">
        <v>11433</v>
      </c>
      <c r="Z835" t="s">
        <v>11434</v>
      </c>
      <c r="AA835" t="s">
        <v>11435</v>
      </c>
      <c r="AB835" t="s">
        <v>11436</v>
      </c>
      <c r="AC835" t="s">
        <v>11437</v>
      </c>
      <c r="AD835" t="s">
        <v>11438</v>
      </c>
      <c r="AE835">
        <v>9100</v>
      </c>
      <c r="AF835" t="s">
        <v>11439</v>
      </c>
      <c r="AG835" t="s">
        <v>11433</v>
      </c>
      <c r="AH835" t="s">
        <v>11440</v>
      </c>
      <c r="AI835" t="s">
        <v>11441</v>
      </c>
      <c r="AJ835" t="s">
        <v>11442</v>
      </c>
      <c r="AK835" t="s">
        <v>11443</v>
      </c>
      <c r="AL835">
        <v>0</v>
      </c>
      <c r="AM835">
        <v>40</v>
      </c>
      <c r="AN835">
        <v>72</v>
      </c>
      <c r="AO835">
        <v>0</v>
      </c>
      <c r="AP835">
        <v>0</v>
      </c>
    </row>
    <row r="836" spans="1:42" x14ac:dyDescent="0.35">
      <c r="A836" t="s">
        <v>11444</v>
      </c>
      <c r="B836" t="s">
        <v>11445</v>
      </c>
      <c r="C836" t="s">
        <v>5137</v>
      </c>
      <c r="D836">
        <v>2861</v>
      </c>
      <c r="E836" t="s">
        <v>11446</v>
      </c>
      <c r="F836" t="s">
        <v>5011</v>
      </c>
      <c r="G836" t="s">
        <v>11447</v>
      </c>
      <c r="H836" t="s">
        <v>269</v>
      </c>
      <c r="I836" t="s">
        <v>79</v>
      </c>
      <c r="J836" t="s">
        <v>11448</v>
      </c>
      <c r="K836" t="s">
        <v>271</v>
      </c>
      <c r="L836" t="s">
        <v>140</v>
      </c>
      <c r="M836">
        <v>15</v>
      </c>
      <c r="N836">
        <v>184</v>
      </c>
      <c r="P836">
        <v>5</v>
      </c>
      <c r="Q836" t="s">
        <v>5012</v>
      </c>
      <c r="R836">
        <v>31</v>
      </c>
      <c r="S836">
        <v>55</v>
      </c>
      <c r="T836">
        <v>24</v>
      </c>
      <c r="U836" t="s">
        <v>5013</v>
      </c>
      <c r="V836" t="s">
        <v>5013</v>
      </c>
      <c r="W836">
        <v>8250</v>
      </c>
      <c r="X836" t="s">
        <v>742</v>
      </c>
      <c r="Y836" t="s">
        <v>10052</v>
      </c>
      <c r="Z836" t="s">
        <v>10053</v>
      </c>
      <c r="AA836" t="s">
        <v>2068</v>
      </c>
      <c r="AB836" t="s">
        <v>10054</v>
      </c>
      <c r="AC836" t="s">
        <v>2069</v>
      </c>
      <c r="AD836" t="s">
        <v>10055</v>
      </c>
      <c r="AE836">
        <v>8250</v>
      </c>
      <c r="AF836" t="s">
        <v>742</v>
      </c>
      <c r="AG836" t="s">
        <v>10052</v>
      </c>
      <c r="AH836" t="s">
        <v>10053</v>
      </c>
      <c r="AI836" t="s">
        <v>2068</v>
      </c>
      <c r="AJ836" t="s">
        <v>10056</v>
      </c>
      <c r="AK836" t="s">
        <v>2069</v>
      </c>
      <c r="AL836">
        <v>0</v>
      </c>
      <c r="AM836">
        <v>56</v>
      </c>
      <c r="AN836">
        <v>128</v>
      </c>
      <c r="AO836">
        <v>0</v>
      </c>
      <c r="AP836">
        <v>0</v>
      </c>
    </row>
    <row r="837" spans="1:42" x14ac:dyDescent="0.35">
      <c r="A837" t="s">
        <v>11449</v>
      </c>
      <c r="B837" t="s">
        <v>5023</v>
      </c>
      <c r="C837" t="s">
        <v>5137</v>
      </c>
      <c r="D837">
        <v>2862</v>
      </c>
      <c r="E837" t="s">
        <v>11450</v>
      </c>
      <c r="F837" t="s">
        <v>5011</v>
      </c>
      <c r="G837" t="s">
        <v>11451</v>
      </c>
      <c r="H837" t="s">
        <v>956</v>
      </c>
      <c r="I837" t="s">
        <v>79</v>
      </c>
      <c r="J837" t="s">
        <v>957</v>
      </c>
      <c r="K837" t="s">
        <v>368</v>
      </c>
      <c r="L837" t="s">
        <v>150</v>
      </c>
      <c r="N837">
        <v>20</v>
      </c>
      <c r="P837">
        <v>6</v>
      </c>
      <c r="Q837" t="s">
        <v>5012</v>
      </c>
      <c r="R837">
        <v>4</v>
      </c>
      <c r="S837">
        <v>9</v>
      </c>
      <c r="T837">
        <v>1</v>
      </c>
      <c r="U837" t="s">
        <v>5013</v>
      </c>
      <c r="V837" t="s">
        <v>5013</v>
      </c>
      <c r="W837">
        <v>9105</v>
      </c>
      <c r="X837" t="s">
        <v>11452</v>
      </c>
      <c r="Y837" t="s">
        <v>11453</v>
      </c>
      <c r="Z837" t="s">
        <v>11454</v>
      </c>
      <c r="AA837" t="s">
        <v>11455</v>
      </c>
      <c r="AE837">
        <v>9104</v>
      </c>
      <c r="AF837" t="s">
        <v>11456</v>
      </c>
      <c r="AG837" t="s">
        <v>11457</v>
      </c>
      <c r="AI837" t="s">
        <v>11458</v>
      </c>
      <c r="AL837">
        <v>0</v>
      </c>
      <c r="AM837">
        <v>8</v>
      </c>
      <c r="AN837">
        <v>12</v>
      </c>
      <c r="AO837">
        <v>0</v>
      </c>
      <c r="AP837">
        <v>0</v>
      </c>
    </row>
    <row r="838" spans="1:42" x14ac:dyDescent="0.35">
      <c r="A838" t="s">
        <v>11459</v>
      </c>
      <c r="B838" t="s">
        <v>5023</v>
      </c>
      <c r="C838" t="s">
        <v>5024</v>
      </c>
      <c r="D838">
        <v>2864</v>
      </c>
      <c r="E838" t="s">
        <v>11460</v>
      </c>
      <c r="F838" t="s">
        <v>5011</v>
      </c>
      <c r="G838" t="s">
        <v>11461</v>
      </c>
      <c r="H838" t="s">
        <v>956</v>
      </c>
      <c r="I838" t="s">
        <v>79</v>
      </c>
      <c r="J838" t="s">
        <v>957</v>
      </c>
      <c r="K838" t="s">
        <v>368</v>
      </c>
      <c r="L838" t="s">
        <v>150</v>
      </c>
      <c r="N838">
        <v>20</v>
      </c>
      <c r="P838">
        <v>8</v>
      </c>
      <c r="Q838" t="s">
        <v>5012</v>
      </c>
      <c r="R838">
        <v>4</v>
      </c>
      <c r="S838">
        <v>9</v>
      </c>
      <c r="T838">
        <v>1</v>
      </c>
      <c r="U838" t="s">
        <v>5013</v>
      </c>
      <c r="V838" t="s">
        <v>5013</v>
      </c>
      <c r="W838">
        <v>16248</v>
      </c>
      <c r="X838" t="s">
        <v>11462</v>
      </c>
      <c r="Z838" t="s">
        <v>11463</v>
      </c>
      <c r="AE838">
        <v>9109</v>
      </c>
      <c r="AF838" t="s">
        <v>10077</v>
      </c>
      <c r="AG838" t="s">
        <v>10078</v>
      </c>
      <c r="AH838" t="s">
        <v>10079</v>
      </c>
      <c r="AI838" t="s">
        <v>10080</v>
      </c>
      <c r="AJ838" t="s">
        <v>10084</v>
      </c>
      <c r="AK838" t="s">
        <v>10085</v>
      </c>
      <c r="AL838">
        <v>0</v>
      </c>
      <c r="AM838">
        <v>0</v>
      </c>
      <c r="AN838">
        <v>20</v>
      </c>
      <c r="AO838">
        <v>0</v>
      </c>
      <c r="AP838">
        <v>0</v>
      </c>
    </row>
    <row r="839" spans="1:42" x14ac:dyDescent="0.35">
      <c r="A839" t="s">
        <v>11464</v>
      </c>
      <c r="B839" t="s">
        <v>5023</v>
      </c>
      <c r="C839" t="s">
        <v>5024</v>
      </c>
      <c r="D839">
        <v>2867</v>
      </c>
      <c r="E839" t="s">
        <v>11465</v>
      </c>
      <c r="F839" t="s">
        <v>5011</v>
      </c>
      <c r="G839" t="s">
        <v>11466</v>
      </c>
      <c r="H839" t="s">
        <v>956</v>
      </c>
      <c r="I839" t="s">
        <v>79</v>
      </c>
      <c r="J839" t="s">
        <v>957</v>
      </c>
      <c r="K839" t="s">
        <v>368</v>
      </c>
      <c r="L839" t="s">
        <v>150</v>
      </c>
      <c r="N839">
        <v>20</v>
      </c>
      <c r="P839">
        <v>10</v>
      </c>
      <c r="Q839" t="s">
        <v>5012</v>
      </c>
      <c r="R839">
        <v>4</v>
      </c>
      <c r="S839">
        <v>9</v>
      </c>
      <c r="T839">
        <v>1</v>
      </c>
      <c r="U839" t="s">
        <v>5013</v>
      </c>
      <c r="V839" t="s">
        <v>5013</v>
      </c>
      <c r="W839">
        <v>16248</v>
      </c>
      <c r="X839" t="s">
        <v>11462</v>
      </c>
      <c r="Z839" t="s">
        <v>11463</v>
      </c>
      <c r="AE839">
        <v>9109</v>
      </c>
      <c r="AF839" t="s">
        <v>10077</v>
      </c>
      <c r="AG839" t="s">
        <v>10078</v>
      </c>
      <c r="AH839" t="s">
        <v>10079</v>
      </c>
      <c r="AI839" t="s">
        <v>10080</v>
      </c>
      <c r="AJ839" t="s">
        <v>10084</v>
      </c>
      <c r="AK839" t="s">
        <v>10085</v>
      </c>
      <c r="AL839">
        <v>0</v>
      </c>
      <c r="AM839">
        <v>0</v>
      </c>
      <c r="AN839">
        <v>20</v>
      </c>
      <c r="AO839">
        <v>0</v>
      </c>
      <c r="AP839">
        <v>0</v>
      </c>
    </row>
    <row r="840" spans="1:42" x14ac:dyDescent="0.35">
      <c r="A840" t="s">
        <v>11467</v>
      </c>
      <c r="B840" t="s">
        <v>5023</v>
      </c>
      <c r="C840" t="s">
        <v>5024</v>
      </c>
      <c r="D840">
        <v>2870</v>
      </c>
      <c r="E840" t="s">
        <v>11468</v>
      </c>
      <c r="F840" t="s">
        <v>5011</v>
      </c>
      <c r="G840" t="s">
        <v>11469</v>
      </c>
      <c r="H840" t="s">
        <v>120</v>
      </c>
      <c r="I840" t="s">
        <v>79</v>
      </c>
      <c r="J840" t="s">
        <v>2700</v>
      </c>
      <c r="K840" t="s">
        <v>120</v>
      </c>
      <c r="L840" t="s">
        <v>104</v>
      </c>
      <c r="N840">
        <v>224</v>
      </c>
      <c r="P840">
        <v>25</v>
      </c>
      <c r="Q840" t="s">
        <v>5012</v>
      </c>
      <c r="R840">
        <v>32</v>
      </c>
      <c r="S840">
        <v>114</v>
      </c>
      <c r="T840">
        <v>16</v>
      </c>
      <c r="U840" t="s">
        <v>5013</v>
      </c>
      <c r="V840" t="s">
        <v>5013</v>
      </c>
      <c r="W840">
        <v>9116</v>
      </c>
      <c r="X840" t="s">
        <v>11470</v>
      </c>
      <c r="Y840" t="s">
        <v>11471</v>
      </c>
      <c r="Z840" t="s">
        <v>11472</v>
      </c>
      <c r="AD840" t="s">
        <v>11473</v>
      </c>
      <c r="AE840">
        <v>18275</v>
      </c>
      <c r="AF840" t="s">
        <v>11474</v>
      </c>
      <c r="AG840" t="s">
        <v>11475</v>
      </c>
      <c r="AH840" t="s">
        <v>11476</v>
      </c>
      <c r="AI840" t="s">
        <v>11477</v>
      </c>
      <c r="AJ840" t="s">
        <v>11478</v>
      </c>
      <c r="AK840" t="s">
        <v>11479</v>
      </c>
      <c r="AL840">
        <v>0</v>
      </c>
      <c r="AM840">
        <v>189</v>
      </c>
      <c r="AN840">
        <v>35</v>
      </c>
      <c r="AO840">
        <v>0</v>
      </c>
      <c r="AP840">
        <v>0</v>
      </c>
    </row>
    <row r="841" spans="1:42" x14ac:dyDescent="0.35">
      <c r="A841" t="s">
        <v>11480</v>
      </c>
      <c r="B841" t="s">
        <v>5023</v>
      </c>
      <c r="C841" t="s">
        <v>5024</v>
      </c>
      <c r="D841">
        <v>2872</v>
      </c>
      <c r="E841" t="s">
        <v>11481</v>
      </c>
      <c r="F841" t="s">
        <v>5011</v>
      </c>
      <c r="G841" t="s">
        <v>11482</v>
      </c>
      <c r="H841" t="s">
        <v>474</v>
      </c>
      <c r="I841" t="s">
        <v>79</v>
      </c>
      <c r="J841" t="s">
        <v>475</v>
      </c>
      <c r="K841" t="s">
        <v>476</v>
      </c>
      <c r="L841" t="s">
        <v>104</v>
      </c>
      <c r="N841">
        <v>10</v>
      </c>
      <c r="P841">
        <v>1</v>
      </c>
      <c r="Q841" t="s">
        <v>5012</v>
      </c>
      <c r="R841">
        <v>6</v>
      </c>
      <c r="S841">
        <v>10</v>
      </c>
      <c r="T841">
        <v>22</v>
      </c>
      <c r="U841" t="s">
        <v>5013</v>
      </c>
      <c r="V841" t="s">
        <v>5013</v>
      </c>
      <c r="W841">
        <v>9119</v>
      </c>
      <c r="X841" t="s">
        <v>11483</v>
      </c>
      <c r="Y841" t="s">
        <v>11484</v>
      </c>
      <c r="Z841" t="s">
        <v>11483</v>
      </c>
      <c r="AA841" t="s">
        <v>11485</v>
      </c>
      <c r="AE841">
        <v>9119</v>
      </c>
      <c r="AF841" t="s">
        <v>11483</v>
      </c>
      <c r="AG841" t="s">
        <v>11484</v>
      </c>
      <c r="AH841" t="s">
        <v>11483</v>
      </c>
      <c r="AI841" t="s">
        <v>11485</v>
      </c>
      <c r="AL841">
        <v>0</v>
      </c>
      <c r="AM841">
        <v>4</v>
      </c>
      <c r="AN841">
        <v>6</v>
      </c>
      <c r="AO841">
        <v>0</v>
      </c>
      <c r="AP841">
        <v>0</v>
      </c>
    </row>
    <row r="842" spans="1:42" x14ac:dyDescent="0.35">
      <c r="A842" t="s">
        <v>11486</v>
      </c>
      <c r="B842" t="s">
        <v>5023</v>
      </c>
      <c r="C842" t="s">
        <v>5024</v>
      </c>
      <c r="D842">
        <v>2873</v>
      </c>
      <c r="E842" t="s">
        <v>11487</v>
      </c>
      <c r="F842" t="s">
        <v>5011</v>
      </c>
      <c r="G842" t="s">
        <v>11488</v>
      </c>
      <c r="H842" t="s">
        <v>6499</v>
      </c>
      <c r="I842" t="s">
        <v>79</v>
      </c>
      <c r="J842" t="s">
        <v>11489</v>
      </c>
      <c r="K842" t="s">
        <v>109</v>
      </c>
      <c r="L842" t="s">
        <v>110</v>
      </c>
      <c r="M842">
        <v>9</v>
      </c>
      <c r="N842">
        <v>129</v>
      </c>
      <c r="P842">
        <v>35</v>
      </c>
      <c r="Q842" t="s">
        <v>5012</v>
      </c>
      <c r="R842">
        <v>18</v>
      </c>
      <c r="S842">
        <v>141</v>
      </c>
      <c r="T842">
        <v>15</v>
      </c>
      <c r="U842" t="s">
        <v>5013</v>
      </c>
      <c r="V842" t="s">
        <v>5013</v>
      </c>
      <c r="W842">
        <v>9121</v>
      </c>
      <c r="X842" t="s">
        <v>11490</v>
      </c>
      <c r="Y842" t="s">
        <v>11491</v>
      </c>
      <c r="Z842" t="s">
        <v>11492</v>
      </c>
      <c r="AA842" t="s">
        <v>11493</v>
      </c>
      <c r="AD842" t="s">
        <v>11494</v>
      </c>
      <c r="AE842">
        <v>9121</v>
      </c>
      <c r="AF842" t="s">
        <v>11490</v>
      </c>
      <c r="AG842" t="s">
        <v>11491</v>
      </c>
      <c r="AH842" t="s">
        <v>11492</v>
      </c>
      <c r="AI842" t="s">
        <v>11495</v>
      </c>
      <c r="AJ842" t="s">
        <v>11496</v>
      </c>
      <c r="AK842" t="s">
        <v>11497</v>
      </c>
      <c r="AL842">
        <v>1</v>
      </c>
      <c r="AM842">
        <v>49</v>
      </c>
      <c r="AN842">
        <v>79</v>
      </c>
      <c r="AO842">
        <v>0</v>
      </c>
      <c r="AP842">
        <v>0</v>
      </c>
    </row>
    <row r="843" spans="1:42" x14ac:dyDescent="0.35">
      <c r="A843" t="s">
        <v>11498</v>
      </c>
      <c r="B843" t="s">
        <v>8004</v>
      </c>
      <c r="C843" t="s">
        <v>8172</v>
      </c>
      <c r="D843">
        <v>1249</v>
      </c>
      <c r="E843" t="s">
        <v>11499</v>
      </c>
      <c r="F843" t="s">
        <v>5011</v>
      </c>
      <c r="G843" t="s">
        <v>11500</v>
      </c>
      <c r="H843" t="s">
        <v>5501</v>
      </c>
      <c r="I843" t="s">
        <v>79</v>
      </c>
      <c r="J843" t="s">
        <v>5502</v>
      </c>
      <c r="K843" t="s">
        <v>1508</v>
      </c>
      <c r="L843" t="s">
        <v>89</v>
      </c>
      <c r="M843">
        <v>0</v>
      </c>
      <c r="N843">
        <v>72</v>
      </c>
      <c r="P843">
        <v>4</v>
      </c>
      <c r="Q843" t="s">
        <v>5012</v>
      </c>
      <c r="R843">
        <v>10</v>
      </c>
      <c r="S843">
        <v>17</v>
      </c>
      <c r="T843">
        <v>18</v>
      </c>
      <c r="U843" t="s">
        <v>5013</v>
      </c>
      <c r="V843" t="s">
        <v>5013</v>
      </c>
      <c r="W843">
        <v>14983</v>
      </c>
      <c r="X843" t="s">
        <v>11501</v>
      </c>
      <c r="Y843" t="s">
        <v>8176</v>
      </c>
      <c r="Z843" t="s">
        <v>8177</v>
      </c>
      <c r="AA843" t="s">
        <v>8178</v>
      </c>
      <c r="AD843" t="s">
        <v>11502</v>
      </c>
      <c r="AE843">
        <v>9122</v>
      </c>
      <c r="AF843" t="s">
        <v>8180</v>
      </c>
      <c r="AG843" t="s">
        <v>8176</v>
      </c>
      <c r="AH843" t="s">
        <v>8181</v>
      </c>
      <c r="AI843" t="s">
        <v>8182</v>
      </c>
      <c r="AJ843" t="s">
        <v>8183</v>
      </c>
      <c r="AK843" t="s">
        <v>8184</v>
      </c>
      <c r="AL843">
        <v>0</v>
      </c>
      <c r="AM843">
        <v>40</v>
      </c>
      <c r="AN843">
        <v>32</v>
      </c>
      <c r="AO843">
        <v>0</v>
      </c>
      <c r="AP843">
        <v>0</v>
      </c>
    </row>
    <row r="844" spans="1:42" x14ac:dyDescent="0.35">
      <c r="A844" t="s">
        <v>11503</v>
      </c>
      <c r="B844" t="s">
        <v>5023</v>
      </c>
      <c r="C844" t="s">
        <v>5024</v>
      </c>
      <c r="D844">
        <v>2876</v>
      </c>
      <c r="E844" t="s">
        <v>11504</v>
      </c>
      <c r="F844" t="s">
        <v>5011</v>
      </c>
      <c r="G844" t="s">
        <v>11505</v>
      </c>
      <c r="H844" t="s">
        <v>174</v>
      </c>
      <c r="I844" t="s">
        <v>79</v>
      </c>
      <c r="J844" t="s">
        <v>175</v>
      </c>
      <c r="K844" t="s">
        <v>103</v>
      </c>
      <c r="L844" t="s">
        <v>104</v>
      </c>
      <c r="N844">
        <v>272</v>
      </c>
      <c r="P844">
        <v>21</v>
      </c>
      <c r="Q844" t="s">
        <v>5012</v>
      </c>
      <c r="R844">
        <v>33</v>
      </c>
      <c r="S844">
        <v>101</v>
      </c>
      <c r="T844">
        <v>9</v>
      </c>
      <c r="U844" t="s">
        <v>5013</v>
      </c>
      <c r="V844" t="s">
        <v>5013</v>
      </c>
      <c r="W844">
        <v>9125</v>
      </c>
      <c r="X844" t="s">
        <v>11506</v>
      </c>
      <c r="Y844" t="s">
        <v>10132</v>
      </c>
      <c r="Z844" t="s">
        <v>11507</v>
      </c>
      <c r="AD844" t="s">
        <v>11508</v>
      </c>
      <c r="AE844">
        <v>18347</v>
      </c>
      <c r="AF844" t="s">
        <v>11509</v>
      </c>
      <c r="AG844" t="s">
        <v>10475</v>
      </c>
      <c r="AH844" t="s">
        <v>11510</v>
      </c>
      <c r="AI844" t="s">
        <v>9430</v>
      </c>
      <c r="AJ844" t="s">
        <v>11511</v>
      </c>
      <c r="AK844" t="s">
        <v>11512</v>
      </c>
      <c r="AL844">
        <v>0</v>
      </c>
      <c r="AM844">
        <v>137</v>
      </c>
      <c r="AN844">
        <v>135</v>
      </c>
      <c r="AO844">
        <v>0</v>
      </c>
      <c r="AP844">
        <v>0</v>
      </c>
    </row>
    <row r="845" spans="1:42" x14ac:dyDescent="0.35">
      <c r="A845" t="s">
        <v>11513</v>
      </c>
      <c r="B845" t="s">
        <v>5023</v>
      </c>
      <c r="C845" t="s">
        <v>5024</v>
      </c>
      <c r="D845">
        <v>2878</v>
      </c>
      <c r="E845" t="s">
        <v>11514</v>
      </c>
      <c r="F845" t="s">
        <v>5011</v>
      </c>
      <c r="G845" t="s">
        <v>11515</v>
      </c>
      <c r="H845" t="s">
        <v>5518</v>
      </c>
      <c r="I845" t="s">
        <v>79</v>
      </c>
      <c r="J845" t="s">
        <v>2287</v>
      </c>
      <c r="K845" t="s">
        <v>2288</v>
      </c>
      <c r="L845" t="s">
        <v>396</v>
      </c>
      <c r="N845">
        <v>14</v>
      </c>
      <c r="P845">
        <v>11</v>
      </c>
      <c r="Q845" t="s">
        <v>5012</v>
      </c>
      <c r="R845">
        <v>14</v>
      </c>
      <c r="S845">
        <v>22</v>
      </c>
      <c r="T845">
        <v>4</v>
      </c>
      <c r="U845" t="s">
        <v>5013</v>
      </c>
      <c r="V845" t="s">
        <v>5013</v>
      </c>
      <c r="W845">
        <v>9719</v>
      </c>
      <c r="X845" t="s">
        <v>11516</v>
      </c>
      <c r="Y845" t="s">
        <v>11517</v>
      </c>
      <c r="Z845" t="s">
        <v>11518</v>
      </c>
      <c r="AD845" t="s">
        <v>11519</v>
      </c>
      <c r="AE845">
        <v>9719</v>
      </c>
      <c r="AF845" t="s">
        <v>11516</v>
      </c>
      <c r="AG845" t="s">
        <v>11517</v>
      </c>
      <c r="AH845" t="s">
        <v>11518</v>
      </c>
      <c r="AI845" t="s">
        <v>11520</v>
      </c>
      <c r="AJ845" t="s">
        <v>11521</v>
      </c>
      <c r="AK845" t="s">
        <v>11522</v>
      </c>
      <c r="AL845">
        <v>0</v>
      </c>
      <c r="AM845">
        <v>14</v>
      </c>
      <c r="AN845">
        <v>0</v>
      </c>
      <c r="AO845">
        <v>0</v>
      </c>
      <c r="AP845">
        <v>0</v>
      </c>
    </row>
    <row r="846" spans="1:42" x14ac:dyDescent="0.35">
      <c r="A846" t="s">
        <v>11523</v>
      </c>
      <c r="B846" t="s">
        <v>5023</v>
      </c>
      <c r="C846" t="s">
        <v>5024</v>
      </c>
      <c r="D846">
        <v>2880</v>
      </c>
      <c r="E846" t="s">
        <v>11524</v>
      </c>
      <c r="F846" t="s">
        <v>5011</v>
      </c>
      <c r="G846" t="s">
        <v>11525</v>
      </c>
      <c r="H846" t="s">
        <v>120</v>
      </c>
      <c r="I846" t="s">
        <v>79</v>
      </c>
      <c r="J846" t="s">
        <v>5490</v>
      </c>
      <c r="K846" t="s">
        <v>120</v>
      </c>
      <c r="L846" t="s">
        <v>104</v>
      </c>
      <c r="N846">
        <v>38</v>
      </c>
      <c r="P846">
        <v>1</v>
      </c>
      <c r="Q846" t="s">
        <v>5012</v>
      </c>
      <c r="R846">
        <v>33</v>
      </c>
      <c r="S846">
        <v>104</v>
      </c>
      <c r="T846">
        <v>23</v>
      </c>
      <c r="U846" t="s">
        <v>5013</v>
      </c>
      <c r="V846" t="s">
        <v>5013</v>
      </c>
      <c r="W846">
        <v>9131</v>
      </c>
      <c r="X846" t="s">
        <v>11526</v>
      </c>
      <c r="Z846" t="s">
        <v>11527</v>
      </c>
      <c r="AA846" t="s">
        <v>11528</v>
      </c>
      <c r="AB846" t="s">
        <v>11529</v>
      </c>
      <c r="AC846" t="s">
        <v>11530</v>
      </c>
      <c r="AD846" t="s">
        <v>11531</v>
      </c>
      <c r="AE846">
        <v>9130</v>
      </c>
      <c r="AF846" t="s">
        <v>11532</v>
      </c>
      <c r="AH846" t="s">
        <v>11527</v>
      </c>
      <c r="AI846" t="s">
        <v>11528</v>
      </c>
      <c r="AJ846" t="s">
        <v>11529</v>
      </c>
      <c r="AK846" t="s">
        <v>11530</v>
      </c>
      <c r="AL846">
        <v>0</v>
      </c>
      <c r="AM846">
        <v>20</v>
      </c>
      <c r="AN846">
        <v>18</v>
      </c>
      <c r="AO846">
        <v>0</v>
      </c>
      <c r="AP846">
        <v>0</v>
      </c>
    </row>
    <row r="847" spans="1:42" x14ac:dyDescent="0.35">
      <c r="A847" t="s">
        <v>11533</v>
      </c>
      <c r="B847" t="s">
        <v>5023</v>
      </c>
      <c r="C847" t="s">
        <v>5024</v>
      </c>
      <c r="D847">
        <v>2882</v>
      </c>
      <c r="E847" t="s">
        <v>11534</v>
      </c>
      <c r="F847" t="s">
        <v>5011</v>
      </c>
      <c r="G847" t="s">
        <v>11535</v>
      </c>
      <c r="H847" t="s">
        <v>120</v>
      </c>
      <c r="I847" t="s">
        <v>79</v>
      </c>
      <c r="J847" t="s">
        <v>949</v>
      </c>
      <c r="K847" t="s">
        <v>120</v>
      </c>
      <c r="L847" t="s">
        <v>104</v>
      </c>
      <c r="N847">
        <v>256</v>
      </c>
      <c r="P847">
        <v>71</v>
      </c>
      <c r="Q847" t="s">
        <v>5012</v>
      </c>
      <c r="R847">
        <v>32</v>
      </c>
      <c r="S847">
        <v>112</v>
      </c>
      <c r="T847">
        <v>16</v>
      </c>
      <c r="U847" t="s">
        <v>5013</v>
      </c>
      <c r="V847" t="s">
        <v>5013</v>
      </c>
      <c r="W847">
        <v>9135</v>
      </c>
      <c r="X847" t="s">
        <v>11536</v>
      </c>
      <c r="Y847" t="s">
        <v>11537</v>
      </c>
      <c r="Z847" t="s">
        <v>11538</v>
      </c>
      <c r="AA847" t="s">
        <v>11539</v>
      </c>
      <c r="AB847" t="s">
        <v>11540</v>
      </c>
      <c r="AC847" t="s">
        <v>11541</v>
      </c>
      <c r="AD847" t="s">
        <v>11542</v>
      </c>
      <c r="AE847">
        <v>9898</v>
      </c>
      <c r="AF847" t="s">
        <v>771</v>
      </c>
      <c r="AG847" t="s">
        <v>11543</v>
      </c>
      <c r="AH847" t="s">
        <v>11544</v>
      </c>
      <c r="AI847" t="s">
        <v>8914</v>
      </c>
      <c r="AJ847" t="s">
        <v>8915</v>
      </c>
      <c r="AK847" t="s">
        <v>11545</v>
      </c>
      <c r="AL847">
        <v>0</v>
      </c>
      <c r="AM847">
        <v>160</v>
      </c>
      <c r="AN847">
        <v>96</v>
      </c>
      <c r="AO847">
        <v>0</v>
      </c>
      <c r="AP847">
        <v>0</v>
      </c>
    </row>
    <row r="848" spans="1:42" x14ac:dyDescent="0.35">
      <c r="A848" t="s">
        <v>11546</v>
      </c>
      <c r="B848" t="s">
        <v>5023</v>
      </c>
      <c r="C848" t="s">
        <v>5024</v>
      </c>
      <c r="D848">
        <v>2883</v>
      </c>
      <c r="E848" t="s">
        <v>11547</v>
      </c>
      <c r="F848" t="s">
        <v>5011</v>
      </c>
      <c r="G848" t="s">
        <v>11548</v>
      </c>
      <c r="H848" t="s">
        <v>86</v>
      </c>
      <c r="I848" t="s">
        <v>79</v>
      </c>
      <c r="J848" t="s">
        <v>7141</v>
      </c>
      <c r="K848" t="s">
        <v>88</v>
      </c>
      <c r="L848" t="s">
        <v>89</v>
      </c>
      <c r="N848">
        <v>60</v>
      </c>
      <c r="P848">
        <v>16</v>
      </c>
      <c r="Q848" t="s">
        <v>5012</v>
      </c>
      <c r="R848">
        <v>25</v>
      </c>
      <c r="S848">
        <v>46</v>
      </c>
      <c r="T848">
        <v>14</v>
      </c>
      <c r="U848" t="s">
        <v>5013</v>
      </c>
      <c r="V848" t="s">
        <v>5013</v>
      </c>
      <c r="W848">
        <v>18241</v>
      </c>
      <c r="X848" t="s">
        <v>11549</v>
      </c>
      <c r="Y848" t="s">
        <v>11550</v>
      </c>
      <c r="Z848" t="s">
        <v>11551</v>
      </c>
      <c r="AD848" t="s">
        <v>11552</v>
      </c>
      <c r="AE848">
        <v>17250</v>
      </c>
      <c r="AF848" t="s">
        <v>11553</v>
      </c>
      <c r="AG848" t="s">
        <v>11554</v>
      </c>
      <c r="AH848" t="s">
        <v>11555</v>
      </c>
      <c r="AI848" t="s">
        <v>11556</v>
      </c>
      <c r="AJ848" t="s">
        <v>11557</v>
      </c>
      <c r="AK848" t="s">
        <v>11558</v>
      </c>
      <c r="AL848">
        <v>0</v>
      </c>
      <c r="AM848">
        <v>32</v>
      </c>
      <c r="AN848">
        <v>28</v>
      </c>
      <c r="AO848">
        <v>0</v>
      </c>
      <c r="AP848">
        <v>0</v>
      </c>
    </row>
    <row r="849" spans="1:42" x14ac:dyDescent="0.35">
      <c r="A849" t="s">
        <v>11559</v>
      </c>
      <c r="B849" t="s">
        <v>5023</v>
      </c>
      <c r="C849" t="s">
        <v>5024</v>
      </c>
      <c r="D849">
        <v>2888</v>
      </c>
      <c r="E849" t="s">
        <v>11560</v>
      </c>
      <c r="F849" t="s">
        <v>5011</v>
      </c>
      <c r="G849" t="s">
        <v>11561</v>
      </c>
      <c r="H849" t="s">
        <v>86</v>
      </c>
      <c r="I849" t="s">
        <v>79</v>
      </c>
      <c r="J849" t="s">
        <v>5270</v>
      </c>
      <c r="K849" t="s">
        <v>88</v>
      </c>
      <c r="L849" t="s">
        <v>89</v>
      </c>
      <c r="N849">
        <v>288</v>
      </c>
      <c r="P849">
        <v>15</v>
      </c>
      <c r="Q849" t="s">
        <v>5012</v>
      </c>
      <c r="R849">
        <v>35</v>
      </c>
      <c r="S849">
        <v>46</v>
      </c>
      <c r="T849">
        <v>14</v>
      </c>
      <c r="U849" t="s">
        <v>5013</v>
      </c>
      <c r="V849" t="s">
        <v>5013</v>
      </c>
      <c r="W849">
        <v>9148</v>
      </c>
      <c r="X849" t="s">
        <v>11562</v>
      </c>
      <c r="Y849" t="s">
        <v>11563</v>
      </c>
      <c r="Z849" t="s">
        <v>11564</v>
      </c>
      <c r="AA849" t="s">
        <v>11565</v>
      </c>
      <c r="AB849" t="s">
        <v>11566</v>
      </c>
      <c r="AD849" t="s">
        <v>11567</v>
      </c>
      <c r="AE849">
        <v>8451</v>
      </c>
      <c r="AF849" t="s">
        <v>548</v>
      </c>
      <c r="AG849" t="s">
        <v>5017</v>
      </c>
      <c r="AH849" t="s">
        <v>5018</v>
      </c>
      <c r="AI849" t="s">
        <v>5019</v>
      </c>
      <c r="AJ849" t="s">
        <v>5020</v>
      </c>
      <c r="AK849" t="s">
        <v>5021</v>
      </c>
      <c r="AL849">
        <v>0</v>
      </c>
      <c r="AM849">
        <v>159</v>
      </c>
      <c r="AN849">
        <v>129</v>
      </c>
      <c r="AO849">
        <v>0</v>
      </c>
      <c r="AP849">
        <v>0</v>
      </c>
    </row>
    <row r="850" spans="1:42" x14ac:dyDescent="0.35">
      <c r="A850" t="s">
        <v>11568</v>
      </c>
      <c r="B850" t="s">
        <v>5023</v>
      </c>
      <c r="C850" t="s">
        <v>5024</v>
      </c>
      <c r="D850">
        <v>2927</v>
      </c>
      <c r="E850" t="s">
        <v>11569</v>
      </c>
      <c r="F850" t="s">
        <v>5011</v>
      </c>
      <c r="G850" t="s">
        <v>11570</v>
      </c>
      <c r="H850" t="s">
        <v>5311</v>
      </c>
      <c r="I850" t="s">
        <v>79</v>
      </c>
      <c r="J850" t="s">
        <v>11571</v>
      </c>
      <c r="K850" t="s">
        <v>2967</v>
      </c>
      <c r="L850" t="s">
        <v>204</v>
      </c>
      <c r="N850">
        <v>46</v>
      </c>
      <c r="P850">
        <v>13</v>
      </c>
      <c r="Q850" t="s">
        <v>5012</v>
      </c>
      <c r="R850">
        <v>27</v>
      </c>
      <c r="S850">
        <v>34</v>
      </c>
      <c r="T850">
        <v>20</v>
      </c>
      <c r="U850" t="s">
        <v>5013</v>
      </c>
      <c r="V850" t="s">
        <v>5013</v>
      </c>
      <c r="W850">
        <v>16818</v>
      </c>
      <c r="X850" t="s">
        <v>11572</v>
      </c>
      <c r="Y850" t="s">
        <v>11573</v>
      </c>
      <c r="Z850" t="s">
        <v>11574</v>
      </c>
      <c r="AA850" t="s">
        <v>11575</v>
      </c>
      <c r="AB850" t="s">
        <v>11576</v>
      </c>
      <c r="AD850" t="s">
        <v>11577</v>
      </c>
      <c r="AE850">
        <v>18124</v>
      </c>
      <c r="AF850" t="s">
        <v>11578</v>
      </c>
      <c r="AG850" t="s">
        <v>11579</v>
      </c>
      <c r="AH850" t="s">
        <v>11580</v>
      </c>
      <c r="AI850" t="s">
        <v>11581</v>
      </c>
      <c r="AK850" t="s">
        <v>11582</v>
      </c>
      <c r="AL850">
        <v>0</v>
      </c>
      <c r="AM850">
        <v>16</v>
      </c>
      <c r="AN850">
        <v>30</v>
      </c>
      <c r="AO850">
        <v>0</v>
      </c>
      <c r="AP850">
        <v>0</v>
      </c>
    </row>
    <row r="851" spans="1:42" x14ac:dyDescent="0.35">
      <c r="A851" t="s">
        <v>11583</v>
      </c>
      <c r="B851" t="s">
        <v>5023</v>
      </c>
      <c r="C851" t="s">
        <v>5024</v>
      </c>
      <c r="D851">
        <v>2891</v>
      </c>
      <c r="E851" t="s">
        <v>11584</v>
      </c>
      <c r="F851" t="s">
        <v>5011</v>
      </c>
      <c r="G851" t="s">
        <v>11585</v>
      </c>
      <c r="H851" t="s">
        <v>284</v>
      </c>
      <c r="I851" t="s">
        <v>79</v>
      </c>
      <c r="J851" t="s">
        <v>981</v>
      </c>
      <c r="K851" t="s">
        <v>286</v>
      </c>
      <c r="L851" t="s">
        <v>99</v>
      </c>
      <c r="N851">
        <v>99</v>
      </c>
      <c r="P851">
        <v>3</v>
      </c>
      <c r="Q851" t="s">
        <v>5012</v>
      </c>
      <c r="R851">
        <v>35</v>
      </c>
      <c r="S851">
        <v>120</v>
      </c>
      <c r="T851">
        <v>26</v>
      </c>
      <c r="U851" t="s">
        <v>5013</v>
      </c>
      <c r="V851" t="s">
        <v>5013</v>
      </c>
      <c r="W851">
        <v>9153</v>
      </c>
      <c r="X851" t="s">
        <v>3011</v>
      </c>
      <c r="Y851" t="s">
        <v>11586</v>
      </c>
      <c r="Z851" t="s">
        <v>11587</v>
      </c>
      <c r="AD851" t="s">
        <v>11588</v>
      </c>
      <c r="AE851">
        <v>9153</v>
      </c>
      <c r="AF851" t="s">
        <v>3011</v>
      </c>
      <c r="AG851" t="s">
        <v>11586</v>
      </c>
      <c r="AH851" t="s">
        <v>11587</v>
      </c>
      <c r="AI851" t="s">
        <v>11589</v>
      </c>
      <c r="AJ851" t="s">
        <v>11590</v>
      </c>
      <c r="AK851" t="s">
        <v>11591</v>
      </c>
      <c r="AL851">
        <v>31</v>
      </c>
      <c r="AM851">
        <v>42</v>
      </c>
      <c r="AN851">
        <v>26</v>
      </c>
      <c r="AO851">
        <v>0</v>
      </c>
      <c r="AP851">
        <v>0</v>
      </c>
    </row>
    <row r="852" spans="1:42" x14ac:dyDescent="0.35">
      <c r="A852" t="s">
        <v>11592</v>
      </c>
      <c r="B852" t="s">
        <v>5023</v>
      </c>
      <c r="C852" t="s">
        <v>5024</v>
      </c>
      <c r="D852">
        <v>2892</v>
      </c>
      <c r="E852" t="s">
        <v>11593</v>
      </c>
      <c r="F852" t="s">
        <v>5011</v>
      </c>
      <c r="G852" t="s">
        <v>11594</v>
      </c>
      <c r="H852" t="s">
        <v>1043</v>
      </c>
      <c r="I852" t="s">
        <v>79</v>
      </c>
      <c r="J852" t="s">
        <v>11595</v>
      </c>
      <c r="K852" t="s">
        <v>1045</v>
      </c>
      <c r="L852" t="s">
        <v>104</v>
      </c>
      <c r="N852">
        <v>114</v>
      </c>
      <c r="P852">
        <v>15</v>
      </c>
      <c r="Q852" t="s">
        <v>5012</v>
      </c>
      <c r="R852">
        <v>4</v>
      </c>
      <c r="S852">
        <v>2</v>
      </c>
      <c r="T852">
        <v>2</v>
      </c>
      <c r="U852" t="s">
        <v>5013</v>
      </c>
      <c r="V852" t="s">
        <v>5013</v>
      </c>
      <c r="W852">
        <v>16258</v>
      </c>
      <c r="X852" t="s">
        <v>11596</v>
      </c>
      <c r="Y852" t="s">
        <v>11597</v>
      </c>
      <c r="Z852" t="s">
        <v>11598</v>
      </c>
      <c r="AD852" t="s">
        <v>11599</v>
      </c>
      <c r="AE852">
        <v>15268</v>
      </c>
      <c r="AF852" t="s">
        <v>11600</v>
      </c>
      <c r="AG852" t="s">
        <v>11597</v>
      </c>
      <c r="AH852" t="s">
        <v>11601</v>
      </c>
      <c r="AI852" t="s">
        <v>11602</v>
      </c>
      <c r="AJ852" t="s">
        <v>11603</v>
      </c>
      <c r="AK852" t="s">
        <v>11604</v>
      </c>
      <c r="AL852">
        <v>0</v>
      </c>
      <c r="AM852">
        <v>54</v>
      </c>
      <c r="AN852">
        <v>60</v>
      </c>
      <c r="AO852">
        <v>0</v>
      </c>
      <c r="AP852">
        <v>0</v>
      </c>
    </row>
    <row r="853" spans="1:42" x14ac:dyDescent="0.35">
      <c r="A853" t="s">
        <v>11605</v>
      </c>
      <c r="B853" t="s">
        <v>5023</v>
      </c>
      <c r="C853" t="s">
        <v>5024</v>
      </c>
      <c r="D853">
        <v>2977</v>
      </c>
      <c r="E853" t="s">
        <v>11606</v>
      </c>
      <c r="F853" t="s">
        <v>5011</v>
      </c>
      <c r="G853" t="s">
        <v>11607</v>
      </c>
      <c r="H853" t="s">
        <v>1402</v>
      </c>
      <c r="I853" t="s">
        <v>79</v>
      </c>
      <c r="J853" t="s">
        <v>11608</v>
      </c>
      <c r="K853" t="s">
        <v>271</v>
      </c>
      <c r="L853" t="s">
        <v>140</v>
      </c>
      <c r="N853">
        <v>148</v>
      </c>
      <c r="P853">
        <v>21</v>
      </c>
      <c r="Q853" t="s">
        <v>5012</v>
      </c>
      <c r="R853">
        <v>31</v>
      </c>
      <c r="S853">
        <v>54</v>
      </c>
      <c r="T853">
        <v>24</v>
      </c>
      <c r="U853" t="s">
        <v>5013</v>
      </c>
      <c r="V853" t="s">
        <v>5013</v>
      </c>
      <c r="W853">
        <v>18339</v>
      </c>
      <c r="X853" t="s">
        <v>11609</v>
      </c>
      <c r="Y853" t="s">
        <v>11610</v>
      </c>
      <c r="Z853" t="s">
        <v>11574</v>
      </c>
      <c r="AA853" t="s">
        <v>11575</v>
      </c>
      <c r="AB853" t="s">
        <v>11576</v>
      </c>
      <c r="AD853" t="s">
        <v>11611</v>
      </c>
      <c r="AL853">
        <v>24</v>
      </c>
      <c r="AM853">
        <v>42</v>
      </c>
      <c r="AN853">
        <v>74</v>
      </c>
      <c r="AO853">
        <v>8</v>
      </c>
      <c r="AP853">
        <v>0</v>
      </c>
    </row>
    <row r="854" spans="1:42" x14ac:dyDescent="0.35">
      <c r="A854" t="s">
        <v>11612</v>
      </c>
      <c r="B854" t="s">
        <v>5023</v>
      </c>
      <c r="C854" t="s">
        <v>5024</v>
      </c>
      <c r="D854">
        <v>2979</v>
      </c>
      <c r="E854" t="s">
        <v>11613</v>
      </c>
      <c r="F854" t="s">
        <v>5011</v>
      </c>
      <c r="G854" t="s">
        <v>11614</v>
      </c>
      <c r="H854" t="s">
        <v>9968</v>
      </c>
      <c r="I854" t="s">
        <v>79</v>
      </c>
      <c r="J854" t="s">
        <v>11615</v>
      </c>
      <c r="K854" t="s">
        <v>1513</v>
      </c>
      <c r="L854" t="s">
        <v>150</v>
      </c>
      <c r="N854">
        <v>248</v>
      </c>
      <c r="P854">
        <v>15</v>
      </c>
      <c r="Q854" t="s">
        <v>5012</v>
      </c>
      <c r="R854">
        <v>1</v>
      </c>
      <c r="S854">
        <v>6</v>
      </c>
      <c r="T854">
        <v>1</v>
      </c>
      <c r="U854" t="s">
        <v>5013</v>
      </c>
      <c r="V854" t="s">
        <v>5013</v>
      </c>
      <c r="W854">
        <v>17116</v>
      </c>
      <c r="X854" t="s">
        <v>11616</v>
      </c>
      <c r="Y854" t="s">
        <v>11617</v>
      </c>
      <c r="Z854" t="s">
        <v>11618</v>
      </c>
      <c r="AD854" t="s">
        <v>11619</v>
      </c>
      <c r="AE854">
        <v>17015</v>
      </c>
      <c r="AF854" t="s">
        <v>11620</v>
      </c>
      <c r="AG854" t="s">
        <v>11621</v>
      </c>
      <c r="AH854" t="s">
        <v>11622</v>
      </c>
      <c r="AI854" t="s">
        <v>11623</v>
      </c>
      <c r="AJ854" t="s">
        <v>11624</v>
      </c>
      <c r="AK854" t="s">
        <v>11625</v>
      </c>
      <c r="AL854">
        <v>0</v>
      </c>
      <c r="AM854">
        <v>143</v>
      </c>
      <c r="AN854">
        <v>105</v>
      </c>
      <c r="AO854">
        <v>0</v>
      </c>
      <c r="AP854">
        <v>0</v>
      </c>
    </row>
    <row r="855" spans="1:42" x14ac:dyDescent="0.35">
      <c r="A855" t="s">
        <v>11626</v>
      </c>
      <c r="B855" t="s">
        <v>5023</v>
      </c>
      <c r="C855" t="s">
        <v>5024</v>
      </c>
      <c r="D855">
        <v>2982</v>
      </c>
      <c r="E855" t="s">
        <v>11627</v>
      </c>
      <c r="F855" t="s">
        <v>5011</v>
      </c>
      <c r="G855" t="s">
        <v>11628</v>
      </c>
      <c r="H855" t="s">
        <v>174</v>
      </c>
      <c r="I855" t="s">
        <v>79</v>
      </c>
      <c r="J855" t="s">
        <v>11629</v>
      </c>
      <c r="K855" t="s">
        <v>103</v>
      </c>
      <c r="L855" t="s">
        <v>104</v>
      </c>
      <c r="N855">
        <v>34</v>
      </c>
      <c r="Q855" t="s">
        <v>5012</v>
      </c>
      <c r="R855">
        <v>6</v>
      </c>
      <c r="S855">
        <v>94</v>
      </c>
      <c r="T855">
        <v>10</v>
      </c>
      <c r="U855" t="s">
        <v>5013</v>
      </c>
      <c r="V855" t="s">
        <v>5013</v>
      </c>
      <c r="W855">
        <v>9301</v>
      </c>
      <c r="X855" t="s">
        <v>11630</v>
      </c>
      <c r="Y855" t="s">
        <v>11631</v>
      </c>
      <c r="Z855" t="s">
        <v>11632</v>
      </c>
      <c r="AA855" t="s">
        <v>11633</v>
      </c>
      <c r="AB855" t="s">
        <v>11634</v>
      </c>
      <c r="AD855" t="s">
        <v>11635</v>
      </c>
      <c r="AE855">
        <v>9301</v>
      </c>
      <c r="AF855" t="s">
        <v>11630</v>
      </c>
      <c r="AG855" t="s">
        <v>11631</v>
      </c>
      <c r="AH855" t="s">
        <v>11632</v>
      </c>
      <c r="AI855" t="s">
        <v>11636</v>
      </c>
      <c r="AJ855" t="s">
        <v>11637</v>
      </c>
      <c r="AK855" t="s">
        <v>11638</v>
      </c>
      <c r="AL855">
        <v>0</v>
      </c>
      <c r="AM855">
        <v>18</v>
      </c>
      <c r="AN855">
        <v>16</v>
      </c>
      <c r="AO855">
        <v>0</v>
      </c>
      <c r="AP855">
        <v>0</v>
      </c>
    </row>
    <row r="856" spans="1:42" x14ac:dyDescent="0.35">
      <c r="A856" t="s">
        <v>11639</v>
      </c>
      <c r="B856" t="s">
        <v>5023</v>
      </c>
      <c r="C856" t="s">
        <v>5024</v>
      </c>
      <c r="D856">
        <v>2983</v>
      </c>
      <c r="E856" t="s">
        <v>11640</v>
      </c>
      <c r="F856" t="s">
        <v>5011</v>
      </c>
      <c r="G856" t="s">
        <v>11641</v>
      </c>
      <c r="H856" t="s">
        <v>6984</v>
      </c>
      <c r="I856" t="s">
        <v>79</v>
      </c>
      <c r="J856" t="s">
        <v>6985</v>
      </c>
      <c r="K856" t="s">
        <v>109</v>
      </c>
      <c r="L856" t="s">
        <v>110</v>
      </c>
      <c r="N856">
        <v>78</v>
      </c>
      <c r="P856">
        <v>3</v>
      </c>
      <c r="Q856" t="s">
        <v>5012</v>
      </c>
      <c r="R856">
        <v>36</v>
      </c>
      <c r="S856">
        <v>128</v>
      </c>
      <c r="T856">
        <v>4</v>
      </c>
      <c r="U856" t="s">
        <v>5013</v>
      </c>
      <c r="V856" t="s">
        <v>5013</v>
      </c>
      <c r="W856">
        <v>9039</v>
      </c>
      <c r="X856" t="s">
        <v>11257</v>
      </c>
      <c r="Y856" t="s">
        <v>11258</v>
      </c>
      <c r="Z856" t="s">
        <v>11259</v>
      </c>
      <c r="AA856" t="s">
        <v>11260</v>
      </c>
      <c r="AD856" t="s">
        <v>11261</v>
      </c>
      <c r="AE856">
        <v>9463</v>
      </c>
      <c r="AF856" t="s">
        <v>11127</v>
      </c>
      <c r="AG856" t="s">
        <v>11128</v>
      </c>
      <c r="AH856" t="s">
        <v>11129</v>
      </c>
      <c r="AI856" t="s">
        <v>11130</v>
      </c>
      <c r="AJ856" t="s">
        <v>11131</v>
      </c>
      <c r="AK856" t="s">
        <v>11132</v>
      </c>
      <c r="AL856">
        <v>0</v>
      </c>
      <c r="AM856">
        <v>28</v>
      </c>
      <c r="AN856">
        <v>50</v>
      </c>
      <c r="AO856">
        <v>0</v>
      </c>
      <c r="AP856">
        <v>0</v>
      </c>
    </row>
    <row r="857" spans="1:42" x14ac:dyDescent="0.35">
      <c r="A857" t="s">
        <v>11642</v>
      </c>
      <c r="B857" t="s">
        <v>5023</v>
      </c>
      <c r="C857" t="s">
        <v>5024</v>
      </c>
      <c r="D857">
        <v>2985</v>
      </c>
      <c r="E857" t="s">
        <v>11643</v>
      </c>
      <c r="F857" t="s">
        <v>5011</v>
      </c>
      <c r="G857" t="s">
        <v>11644</v>
      </c>
      <c r="H857" t="s">
        <v>5667</v>
      </c>
      <c r="I857" t="s">
        <v>79</v>
      </c>
      <c r="J857" t="s">
        <v>11645</v>
      </c>
      <c r="K857" t="s">
        <v>1092</v>
      </c>
      <c r="L857" t="s">
        <v>199</v>
      </c>
      <c r="N857">
        <v>152</v>
      </c>
      <c r="P857">
        <v>34</v>
      </c>
      <c r="Q857" t="s">
        <v>5012</v>
      </c>
      <c r="R857">
        <v>19</v>
      </c>
      <c r="S857">
        <v>71</v>
      </c>
      <c r="T857">
        <v>24</v>
      </c>
      <c r="U857" t="s">
        <v>5013</v>
      </c>
      <c r="V857" t="s">
        <v>5013</v>
      </c>
      <c r="W857">
        <v>18159</v>
      </c>
      <c r="X857" t="s">
        <v>11646</v>
      </c>
      <c r="Y857" t="s">
        <v>11647</v>
      </c>
      <c r="Z857" t="s">
        <v>11648</v>
      </c>
      <c r="AD857" t="s">
        <v>11649</v>
      </c>
      <c r="AE857">
        <v>18117</v>
      </c>
      <c r="AF857" t="s">
        <v>11650</v>
      </c>
      <c r="AG857" t="s">
        <v>11647</v>
      </c>
      <c r="AH857" t="s">
        <v>11651</v>
      </c>
      <c r="AI857" t="s">
        <v>11652</v>
      </c>
      <c r="AJ857" t="s">
        <v>11653</v>
      </c>
      <c r="AK857" t="s">
        <v>11654</v>
      </c>
      <c r="AL857">
        <v>0</v>
      </c>
      <c r="AM857">
        <v>41</v>
      </c>
      <c r="AN857">
        <v>88</v>
      </c>
      <c r="AO857">
        <v>23</v>
      </c>
      <c r="AP857">
        <v>0</v>
      </c>
    </row>
    <row r="858" spans="1:42" x14ac:dyDescent="0.35">
      <c r="A858" t="s">
        <v>11655</v>
      </c>
      <c r="B858" t="s">
        <v>5023</v>
      </c>
      <c r="C858" t="s">
        <v>5024</v>
      </c>
      <c r="D858">
        <v>2988</v>
      </c>
      <c r="E858" t="s">
        <v>11656</v>
      </c>
      <c r="F858" t="s">
        <v>5011</v>
      </c>
      <c r="G858" t="s">
        <v>11657</v>
      </c>
      <c r="H858" t="s">
        <v>11658</v>
      </c>
      <c r="I858" t="s">
        <v>79</v>
      </c>
      <c r="J858" t="s">
        <v>11659</v>
      </c>
      <c r="K858" t="s">
        <v>1035</v>
      </c>
      <c r="L858" t="s">
        <v>104</v>
      </c>
      <c r="M858">
        <v>1</v>
      </c>
      <c r="N858">
        <v>200</v>
      </c>
      <c r="P858">
        <v>38</v>
      </c>
      <c r="Q858" t="s">
        <v>5012</v>
      </c>
      <c r="R858">
        <v>25</v>
      </c>
      <c r="S858">
        <v>59</v>
      </c>
      <c r="T858">
        <v>30</v>
      </c>
      <c r="U858" t="s">
        <v>5013</v>
      </c>
      <c r="V858" t="s">
        <v>5013</v>
      </c>
      <c r="W858">
        <v>9307</v>
      </c>
      <c r="X858" t="s">
        <v>11660</v>
      </c>
      <c r="Y858" t="s">
        <v>11661</v>
      </c>
      <c r="Z858" t="s">
        <v>11662</v>
      </c>
      <c r="AD858" t="s">
        <v>11663</v>
      </c>
      <c r="AE858">
        <v>9306</v>
      </c>
      <c r="AF858" t="s">
        <v>11664</v>
      </c>
      <c r="AG858" t="s">
        <v>11665</v>
      </c>
      <c r="AH858" t="s">
        <v>11527</v>
      </c>
      <c r="AI858" t="s">
        <v>11528</v>
      </c>
      <c r="AJ858" t="s">
        <v>11529</v>
      </c>
      <c r="AL858">
        <v>0</v>
      </c>
      <c r="AM858">
        <v>100</v>
      </c>
      <c r="AN858">
        <v>100</v>
      </c>
      <c r="AO858">
        <v>0</v>
      </c>
      <c r="AP858">
        <v>0</v>
      </c>
    </row>
    <row r="859" spans="1:42" x14ac:dyDescent="0.35">
      <c r="A859" t="s">
        <v>11666</v>
      </c>
      <c r="B859" t="s">
        <v>5023</v>
      </c>
      <c r="C859" t="s">
        <v>5024</v>
      </c>
      <c r="D859">
        <v>2990</v>
      </c>
      <c r="E859" t="s">
        <v>11667</v>
      </c>
      <c r="F859" t="s">
        <v>5011</v>
      </c>
      <c r="G859" t="s">
        <v>11668</v>
      </c>
      <c r="H859" t="s">
        <v>107</v>
      </c>
      <c r="I859" t="s">
        <v>79</v>
      </c>
      <c r="J859" t="s">
        <v>5947</v>
      </c>
      <c r="K859" t="s">
        <v>109</v>
      </c>
      <c r="L859" t="s">
        <v>110</v>
      </c>
      <c r="M859">
        <v>1</v>
      </c>
      <c r="N859">
        <v>293</v>
      </c>
      <c r="P859">
        <v>84</v>
      </c>
      <c r="Q859" t="s">
        <v>5012</v>
      </c>
      <c r="R859">
        <v>9</v>
      </c>
      <c r="S859">
        <v>131</v>
      </c>
      <c r="T859">
        <v>13</v>
      </c>
      <c r="U859" t="s">
        <v>5013</v>
      </c>
      <c r="V859" t="s">
        <v>5013</v>
      </c>
      <c r="W859">
        <v>9958</v>
      </c>
      <c r="X859" t="s">
        <v>11669</v>
      </c>
      <c r="Y859" t="s">
        <v>11670</v>
      </c>
      <c r="Z859" t="s">
        <v>11671</v>
      </c>
      <c r="AD859" t="s">
        <v>11672</v>
      </c>
      <c r="AE859">
        <v>9958</v>
      </c>
      <c r="AF859" t="s">
        <v>11669</v>
      </c>
      <c r="AG859" t="s">
        <v>11670</v>
      </c>
      <c r="AH859" t="s">
        <v>11671</v>
      </c>
      <c r="AI859" t="s">
        <v>11673</v>
      </c>
      <c r="AJ859" t="s">
        <v>11674</v>
      </c>
      <c r="AK859" t="s">
        <v>11675</v>
      </c>
      <c r="AL859">
        <v>0</v>
      </c>
      <c r="AM859">
        <v>241</v>
      </c>
      <c r="AN859">
        <v>52</v>
      </c>
      <c r="AO859">
        <v>0</v>
      </c>
      <c r="AP859">
        <v>0</v>
      </c>
    </row>
    <row r="860" spans="1:42" x14ac:dyDescent="0.35">
      <c r="A860" t="s">
        <v>11676</v>
      </c>
      <c r="B860" t="s">
        <v>5023</v>
      </c>
      <c r="C860" t="s">
        <v>5024</v>
      </c>
      <c r="D860">
        <v>2991</v>
      </c>
      <c r="E860" t="s">
        <v>11677</v>
      </c>
      <c r="F860" t="s">
        <v>5011</v>
      </c>
      <c r="G860" t="s">
        <v>11678</v>
      </c>
      <c r="H860" t="s">
        <v>6044</v>
      </c>
      <c r="I860" t="s">
        <v>79</v>
      </c>
      <c r="J860" t="s">
        <v>11679</v>
      </c>
      <c r="K860" t="s">
        <v>508</v>
      </c>
      <c r="L860" t="s">
        <v>89</v>
      </c>
      <c r="N860">
        <v>176</v>
      </c>
      <c r="P860">
        <v>15</v>
      </c>
      <c r="Q860" t="s">
        <v>5012</v>
      </c>
      <c r="R860">
        <v>31</v>
      </c>
      <c r="S860">
        <v>52</v>
      </c>
      <c r="T860">
        <v>5</v>
      </c>
      <c r="U860" t="s">
        <v>5013</v>
      </c>
      <c r="V860" t="s">
        <v>5013</v>
      </c>
      <c r="W860">
        <v>9310</v>
      </c>
      <c r="X860" t="s">
        <v>11680</v>
      </c>
      <c r="Y860" t="s">
        <v>11681</v>
      </c>
      <c r="Z860" t="s">
        <v>11682</v>
      </c>
      <c r="AA860" t="s">
        <v>11683</v>
      </c>
      <c r="AB860" t="s">
        <v>11684</v>
      </c>
      <c r="AC860" t="s">
        <v>11685</v>
      </c>
      <c r="AD860" t="s">
        <v>11686</v>
      </c>
      <c r="AE860">
        <v>9310</v>
      </c>
      <c r="AF860" t="s">
        <v>11680</v>
      </c>
      <c r="AG860" t="s">
        <v>11681</v>
      </c>
      <c r="AH860" t="s">
        <v>11682</v>
      </c>
      <c r="AI860" t="s">
        <v>11683</v>
      </c>
      <c r="AJ860" t="s">
        <v>11684</v>
      </c>
      <c r="AK860" t="s">
        <v>11687</v>
      </c>
      <c r="AL860">
        <v>0</v>
      </c>
      <c r="AM860">
        <v>72</v>
      </c>
      <c r="AN860">
        <v>104</v>
      </c>
      <c r="AO860">
        <v>0</v>
      </c>
      <c r="AP860">
        <v>0</v>
      </c>
    </row>
    <row r="861" spans="1:42" x14ac:dyDescent="0.35">
      <c r="A861" t="s">
        <v>11688</v>
      </c>
      <c r="B861" t="s">
        <v>5023</v>
      </c>
      <c r="C861" t="s">
        <v>5024</v>
      </c>
      <c r="D861">
        <v>2993</v>
      </c>
      <c r="E861" t="s">
        <v>11689</v>
      </c>
      <c r="F861" t="s">
        <v>5011</v>
      </c>
      <c r="G861" t="s">
        <v>11690</v>
      </c>
      <c r="H861" t="s">
        <v>5801</v>
      </c>
      <c r="I861" t="s">
        <v>79</v>
      </c>
      <c r="J861" t="s">
        <v>5802</v>
      </c>
      <c r="K861" t="s">
        <v>1366</v>
      </c>
      <c r="L861" t="s">
        <v>140</v>
      </c>
      <c r="N861">
        <v>156</v>
      </c>
      <c r="P861">
        <v>21</v>
      </c>
      <c r="Q861" t="s">
        <v>5012</v>
      </c>
      <c r="R861">
        <v>17</v>
      </c>
      <c r="S861">
        <v>14</v>
      </c>
      <c r="T861">
        <v>5</v>
      </c>
      <c r="U861" t="s">
        <v>5013</v>
      </c>
      <c r="V861" t="s">
        <v>5013</v>
      </c>
      <c r="W861">
        <v>8457</v>
      </c>
      <c r="X861" t="s">
        <v>10571</v>
      </c>
      <c r="Y861" t="s">
        <v>10572</v>
      </c>
      <c r="Z861" t="s">
        <v>10573</v>
      </c>
      <c r="AA861" t="s">
        <v>3819</v>
      </c>
      <c r="AB861" t="s">
        <v>11691</v>
      </c>
      <c r="AD861" t="s">
        <v>11692</v>
      </c>
      <c r="AE861">
        <v>6587</v>
      </c>
      <c r="AF861" t="s">
        <v>10586</v>
      </c>
      <c r="AG861" t="s">
        <v>10580</v>
      </c>
      <c r="AH861" t="s">
        <v>10587</v>
      </c>
      <c r="AL861">
        <v>32</v>
      </c>
      <c r="AM861">
        <v>64</v>
      </c>
      <c r="AN861">
        <v>60</v>
      </c>
      <c r="AO861">
        <v>0</v>
      </c>
      <c r="AP861">
        <v>0</v>
      </c>
    </row>
    <row r="862" spans="1:42" x14ac:dyDescent="0.35">
      <c r="A862" t="s">
        <v>11693</v>
      </c>
      <c r="B862" t="s">
        <v>5023</v>
      </c>
      <c r="C862" t="s">
        <v>5024</v>
      </c>
      <c r="D862">
        <v>2995</v>
      </c>
      <c r="E862" t="s">
        <v>11694</v>
      </c>
      <c r="F862" t="s">
        <v>5011</v>
      </c>
      <c r="G862" t="s">
        <v>11695</v>
      </c>
      <c r="H862" t="s">
        <v>107</v>
      </c>
      <c r="I862" t="s">
        <v>79</v>
      </c>
      <c r="J862" t="s">
        <v>11696</v>
      </c>
      <c r="K862" t="s">
        <v>109</v>
      </c>
      <c r="L862" t="s">
        <v>110</v>
      </c>
      <c r="M862">
        <v>1</v>
      </c>
      <c r="N862">
        <v>318</v>
      </c>
      <c r="P862">
        <v>154</v>
      </c>
      <c r="Q862" t="s">
        <v>5012</v>
      </c>
      <c r="R862">
        <v>9</v>
      </c>
      <c r="S862">
        <v>131</v>
      </c>
      <c r="T862">
        <v>13</v>
      </c>
      <c r="U862" t="s">
        <v>5013</v>
      </c>
      <c r="V862" t="s">
        <v>5013</v>
      </c>
      <c r="W862">
        <v>9311</v>
      </c>
      <c r="X862" t="s">
        <v>11697</v>
      </c>
      <c r="Y862" t="s">
        <v>11698</v>
      </c>
      <c r="Z862" t="s">
        <v>11699</v>
      </c>
      <c r="AA862" t="s">
        <v>11700</v>
      </c>
      <c r="AD862" t="s">
        <v>11701</v>
      </c>
      <c r="AE862">
        <v>9311</v>
      </c>
      <c r="AF862" t="s">
        <v>11697</v>
      </c>
      <c r="AG862" t="s">
        <v>11698</v>
      </c>
      <c r="AH862" t="s">
        <v>11699</v>
      </c>
      <c r="AI862" t="s">
        <v>11702</v>
      </c>
      <c r="AJ862" t="s">
        <v>11703</v>
      </c>
      <c r="AK862" t="s">
        <v>11704</v>
      </c>
      <c r="AL862">
        <v>0</v>
      </c>
      <c r="AM862">
        <v>238</v>
      </c>
      <c r="AN862">
        <v>64</v>
      </c>
      <c r="AO862">
        <v>16</v>
      </c>
      <c r="AP862">
        <v>0</v>
      </c>
    </row>
    <row r="863" spans="1:42" x14ac:dyDescent="0.35">
      <c r="A863" t="s">
        <v>11705</v>
      </c>
      <c r="B863" t="s">
        <v>5023</v>
      </c>
      <c r="C863" t="s">
        <v>5024</v>
      </c>
      <c r="D863">
        <v>2996</v>
      </c>
      <c r="E863" t="s">
        <v>11706</v>
      </c>
      <c r="F863" t="s">
        <v>5011</v>
      </c>
      <c r="G863" t="s">
        <v>11707</v>
      </c>
      <c r="H863" t="s">
        <v>107</v>
      </c>
      <c r="I863" t="s">
        <v>79</v>
      </c>
      <c r="J863" t="s">
        <v>7543</v>
      </c>
      <c r="K863" t="s">
        <v>109</v>
      </c>
      <c r="L863" t="s">
        <v>110</v>
      </c>
      <c r="M863">
        <v>1</v>
      </c>
      <c r="N863">
        <v>300</v>
      </c>
      <c r="P863">
        <v>77</v>
      </c>
      <c r="R863">
        <v>29</v>
      </c>
      <c r="S863">
        <v>143</v>
      </c>
      <c r="T863">
        <v>15</v>
      </c>
      <c r="U863" t="s">
        <v>5013</v>
      </c>
      <c r="V863" t="s">
        <v>5013</v>
      </c>
      <c r="W863">
        <v>9313</v>
      </c>
      <c r="X863" t="s">
        <v>11708</v>
      </c>
      <c r="Y863" t="s">
        <v>11709</v>
      </c>
      <c r="Z863" t="s">
        <v>11710</v>
      </c>
      <c r="AA863" t="s">
        <v>11711</v>
      </c>
      <c r="AD863" t="s">
        <v>11712</v>
      </c>
      <c r="AE863">
        <v>13273</v>
      </c>
      <c r="AF863" t="s">
        <v>11713</v>
      </c>
      <c r="AG863" t="s">
        <v>11709</v>
      </c>
      <c r="AH863" t="s">
        <v>11714</v>
      </c>
      <c r="AI863" t="s">
        <v>11711</v>
      </c>
      <c r="AJ863" t="s">
        <v>11715</v>
      </c>
      <c r="AK863" t="s">
        <v>11716</v>
      </c>
      <c r="AL863">
        <v>0</v>
      </c>
      <c r="AM863">
        <v>143</v>
      </c>
      <c r="AN863">
        <v>157</v>
      </c>
      <c r="AO863">
        <v>0</v>
      </c>
      <c r="AP863">
        <v>0</v>
      </c>
    </row>
    <row r="864" spans="1:42" x14ac:dyDescent="0.35">
      <c r="A864" t="s">
        <v>11717</v>
      </c>
      <c r="B864" t="s">
        <v>5023</v>
      </c>
      <c r="C864" t="s">
        <v>5024</v>
      </c>
      <c r="D864">
        <v>2998</v>
      </c>
      <c r="E864" t="s">
        <v>11718</v>
      </c>
      <c r="F864" t="s">
        <v>5011</v>
      </c>
      <c r="G864" t="s">
        <v>11719</v>
      </c>
      <c r="H864" t="s">
        <v>107</v>
      </c>
      <c r="I864" t="s">
        <v>79</v>
      </c>
      <c r="J864" t="s">
        <v>11720</v>
      </c>
      <c r="K864" t="s">
        <v>109</v>
      </c>
      <c r="L864" t="s">
        <v>110</v>
      </c>
      <c r="M864">
        <v>1</v>
      </c>
      <c r="N864">
        <v>192</v>
      </c>
      <c r="P864">
        <v>88</v>
      </c>
      <c r="Q864" t="s">
        <v>5012</v>
      </c>
      <c r="R864">
        <v>18</v>
      </c>
      <c r="S864">
        <v>150</v>
      </c>
      <c r="T864">
        <v>7</v>
      </c>
      <c r="U864" t="s">
        <v>5013</v>
      </c>
      <c r="V864" t="s">
        <v>5013</v>
      </c>
      <c r="W864">
        <v>14134</v>
      </c>
      <c r="X864" t="s">
        <v>11721</v>
      </c>
      <c r="Y864" t="s">
        <v>11709</v>
      </c>
      <c r="Z864" t="s">
        <v>11721</v>
      </c>
      <c r="AA864" t="s">
        <v>11722</v>
      </c>
      <c r="AD864" t="s">
        <v>11723</v>
      </c>
      <c r="AL864">
        <v>38</v>
      </c>
      <c r="AM864">
        <v>66</v>
      </c>
      <c r="AN864">
        <v>80</v>
      </c>
      <c r="AO864">
        <v>8</v>
      </c>
      <c r="AP864">
        <v>0</v>
      </c>
    </row>
    <row r="865" spans="1:42" x14ac:dyDescent="0.35">
      <c r="A865" t="s">
        <v>11724</v>
      </c>
      <c r="B865" t="s">
        <v>5023</v>
      </c>
      <c r="C865" t="s">
        <v>5024</v>
      </c>
      <c r="D865">
        <v>3000</v>
      </c>
      <c r="E865" t="s">
        <v>11725</v>
      </c>
      <c r="F865" t="s">
        <v>5011</v>
      </c>
      <c r="G865" t="s">
        <v>11726</v>
      </c>
      <c r="H865" t="s">
        <v>1402</v>
      </c>
      <c r="I865" t="s">
        <v>79</v>
      </c>
      <c r="J865" t="s">
        <v>7169</v>
      </c>
      <c r="K865" t="s">
        <v>271</v>
      </c>
      <c r="L865" t="s">
        <v>140</v>
      </c>
      <c r="N865">
        <v>146</v>
      </c>
      <c r="P865">
        <v>37</v>
      </c>
      <c r="Q865" t="s">
        <v>5012</v>
      </c>
      <c r="R865">
        <v>31</v>
      </c>
      <c r="S865">
        <v>55</v>
      </c>
      <c r="T865">
        <v>24</v>
      </c>
      <c r="U865" t="s">
        <v>5013</v>
      </c>
      <c r="V865" t="s">
        <v>5013</v>
      </c>
      <c r="W865">
        <v>18064</v>
      </c>
      <c r="X865" t="s">
        <v>11727</v>
      </c>
      <c r="Z865" t="s">
        <v>11728</v>
      </c>
      <c r="AA865" t="s">
        <v>11729</v>
      </c>
      <c r="AB865" t="s">
        <v>11730</v>
      </c>
      <c r="AC865" t="s">
        <v>11731</v>
      </c>
      <c r="AD865" t="s">
        <v>11732</v>
      </c>
      <c r="AE865">
        <v>18063</v>
      </c>
      <c r="AF865" t="s">
        <v>11733</v>
      </c>
      <c r="AG865" t="s">
        <v>11734</v>
      </c>
      <c r="AH865" t="s">
        <v>11728</v>
      </c>
      <c r="AI865" t="s">
        <v>11729</v>
      </c>
      <c r="AJ865" t="s">
        <v>11730</v>
      </c>
      <c r="AK865" t="s">
        <v>11735</v>
      </c>
      <c r="AL865">
        <v>1</v>
      </c>
      <c r="AM865">
        <v>34</v>
      </c>
      <c r="AN865">
        <v>94</v>
      </c>
      <c r="AO865">
        <v>17</v>
      </c>
      <c r="AP865">
        <v>0</v>
      </c>
    </row>
    <row r="866" spans="1:42" x14ac:dyDescent="0.35">
      <c r="A866" t="s">
        <v>11736</v>
      </c>
      <c r="B866" t="s">
        <v>5023</v>
      </c>
      <c r="C866" t="s">
        <v>5024</v>
      </c>
      <c r="D866">
        <v>3001</v>
      </c>
      <c r="E866" t="s">
        <v>11737</v>
      </c>
      <c r="F866" t="s">
        <v>5011</v>
      </c>
      <c r="G866" t="s">
        <v>11738</v>
      </c>
      <c r="H866" t="s">
        <v>1359</v>
      </c>
      <c r="I866" t="s">
        <v>79</v>
      </c>
      <c r="J866" t="s">
        <v>1360</v>
      </c>
      <c r="K866" t="s">
        <v>1361</v>
      </c>
      <c r="L866" t="s">
        <v>140</v>
      </c>
      <c r="M866">
        <v>8</v>
      </c>
      <c r="N866">
        <v>112</v>
      </c>
      <c r="P866">
        <v>30</v>
      </c>
      <c r="Q866" t="s">
        <v>5012</v>
      </c>
      <c r="R866">
        <v>17</v>
      </c>
      <c r="S866">
        <v>56</v>
      </c>
      <c r="T866">
        <v>22</v>
      </c>
      <c r="U866" t="s">
        <v>5013</v>
      </c>
      <c r="V866" t="s">
        <v>5013</v>
      </c>
      <c r="W866">
        <v>9023</v>
      </c>
      <c r="X866" t="s">
        <v>11739</v>
      </c>
      <c r="Y866" t="s">
        <v>11740</v>
      </c>
      <c r="Z866" t="s">
        <v>11741</v>
      </c>
      <c r="AA866" t="s">
        <v>11742</v>
      </c>
      <c r="AB866" t="s">
        <v>11743</v>
      </c>
      <c r="AD866" t="s">
        <v>11744</v>
      </c>
      <c r="AE866">
        <v>16876</v>
      </c>
      <c r="AF866" t="s">
        <v>11745</v>
      </c>
      <c r="AG866" t="s">
        <v>11746</v>
      </c>
      <c r="AH866" t="s">
        <v>11747</v>
      </c>
      <c r="AI866" t="s">
        <v>11748</v>
      </c>
      <c r="AJ866" t="s">
        <v>11749</v>
      </c>
      <c r="AK866" t="s">
        <v>11750</v>
      </c>
      <c r="AL866">
        <v>0</v>
      </c>
      <c r="AM866">
        <v>64</v>
      </c>
      <c r="AN866">
        <v>48</v>
      </c>
      <c r="AO866">
        <v>0</v>
      </c>
      <c r="AP866">
        <v>0</v>
      </c>
    </row>
    <row r="867" spans="1:42" x14ac:dyDescent="0.35">
      <c r="A867" t="s">
        <v>11751</v>
      </c>
      <c r="B867" t="s">
        <v>5023</v>
      </c>
      <c r="C867" t="s">
        <v>5024</v>
      </c>
      <c r="D867">
        <v>3004</v>
      </c>
      <c r="E867" t="s">
        <v>11752</v>
      </c>
      <c r="F867" t="s">
        <v>5011</v>
      </c>
      <c r="G867" t="s">
        <v>11753</v>
      </c>
      <c r="H867" t="s">
        <v>269</v>
      </c>
      <c r="I867" t="s">
        <v>79</v>
      </c>
      <c r="J867" t="s">
        <v>10051</v>
      </c>
      <c r="K867" t="s">
        <v>271</v>
      </c>
      <c r="L867" t="s">
        <v>140</v>
      </c>
      <c r="N867">
        <v>74</v>
      </c>
      <c r="P867">
        <v>8</v>
      </c>
      <c r="Q867" t="s">
        <v>5012</v>
      </c>
      <c r="R867">
        <v>31</v>
      </c>
      <c r="S867">
        <v>55</v>
      </c>
      <c r="T867">
        <v>24</v>
      </c>
      <c r="U867" t="s">
        <v>5013</v>
      </c>
      <c r="V867" t="s">
        <v>5013</v>
      </c>
      <c r="W867">
        <v>9023</v>
      </c>
      <c r="X867" t="s">
        <v>11739</v>
      </c>
      <c r="Y867" t="s">
        <v>11740</v>
      </c>
      <c r="Z867" t="s">
        <v>11741</v>
      </c>
      <c r="AA867" t="s">
        <v>11742</v>
      </c>
      <c r="AB867" t="s">
        <v>11743</v>
      </c>
      <c r="AD867" t="s">
        <v>11744</v>
      </c>
      <c r="AE867">
        <v>16876</v>
      </c>
      <c r="AF867" t="s">
        <v>11745</v>
      </c>
      <c r="AG867" t="s">
        <v>11746</v>
      </c>
      <c r="AH867" t="s">
        <v>11747</v>
      </c>
      <c r="AI867" t="s">
        <v>11748</v>
      </c>
      <c r="AJ867" t="s">
        <v>11749</v>
      </c>
      <c r="AK867" t="s">
        <v>11750</v>
      </c>
      <c r="AL867">
        <v>1</v>
      </c>
      <c r="AM867">
        <v>55</v>
      </c>
      <c r="AN867">
        <v>16</v>
      </c>
      <c r="AO867">
        <v>2</v>
      </c>
      <c r="AP867">
        <v>0</v>
      </c>
    </row>
    <row r="868" spans="1:42" x14ac:dyDescent="0.35">
      <c r="A868" t="s">
        <v>11754</v>
      </c>
      <c r="B868" t="s">
        <v>5023</v>
      </c>
      <c r="C868" t="s">
        <v>7227</v>
      </c>
      <c r="D868">
        <v>3007</v>
      </c>
      <c r="E868" t="s">
        <v>11755</v>
      </c>
      <c r="F868" t="s">
        <v>5011</v>
      </c>
      <c r="G868" t="s">
        <v>11756</v>
      </c>
      <c r="H868" t="s">
        <v>284</v>
      </c>
      <c r="I868" t="s">
        <v>79</v>
      </c>
      <c r="J868" t="s">
        <v>11757</v>
      </c>
      <c r="K868" t="s">
        <v>286</v>
      </c>
      <c r="L868" t="s">
        <v>99</v>
      </c>
      <c r="N868">
        <v>146</v>
      </c>
      <c r="P868">
        <v>9</v>
      </c>
      <c r="Q868" t="s">
        <v>5012</v>
      </c>
      <c r="R868">
        <v>23</v>
      </c>
      <c r="S868">
        <v>124</v>
      </c>
      <c r="T868">
        <v>26</v>
      </c>
      <c r="U868" t="s">
        <v>5013</v>
      </c>
      <c r="V868" t="s">
        <v>5013</v>
      </c>
      <c r="W868">
        <v>5551</v>
      </c>
      <c r="X868" t="s">
        <v>1827</v>
      </c>
      <c r="Y868" t="s">
        <v>5555</v>
      </c>
      <c r="Z868" t="s">
        <v>5556</v>
      </c>
      <c r="AC868" t="s">
        <v>1751</v>
      </c>
      <c r="AD868" t="s">
        <v>5557</v>
      </c>
      <c r="AE868">
        <v>9320</v>
      </c>
      <c r="AF868" t="s">
        <v>617</v>
      </c>
      <c r="AG868" t="s">
        <v>5523</v>
      </c>
      <c r="AH868" t="s">
        <v>5524</v>
      </c>
      <c r="AI868" t="s">
        <v>4612</v>
      </c>
      <c r="AJ868" t="s">
        <v>5525</v>
      </c>
      <c r="AK868" t="s">
        <v>4613</v>
      </c>
      <c r="AL868">
        <v>0</v>
      </c>
      <c r="AM868">
        <v>78</v>
      </c>
      <c r="AN868">
        <v>52</v>
      </c>
      <c r="AO868">
        <v>16</v>
      </c>
      <c r="AP868">
        <v>0</v>
      </c>
    </row>
    <row r="869" spans="1:42" x14ac:dyDescent="0.35">
      <c r="A869" t="s">
        <v>11758</v>
      </c>
      <c r="B869" t="s">
        <v>5023</v>
      </c>
      <c r="C869" t="s">
        <v>7227</v>
      </c>
      <c r="D869">
        <v>3008</v>
      </c>
      <c r="E869" t="s">
        <v>11759</v>
      </c>
      <c r="F869" t="s">
        <v>5011</v>
      </c>
      <c r="G869" t="s">
        <v>11760</v>
      </c>
      <c r="H869" t="s">
        <v>9561</v>
      </c>
      <c r="I869" t="s">
        <v>79</v>
      </c>
      <c r="J869" t="s">
        <v>9562</v>
      </c>
      <c r="K869" t="s">
        <v>9563</v>
      </c>
      <c r="L869" t="s">
        <v>131</v>
      </c>
      <c r="N869">
        <v>60</v>
      </c>
      <c r="P869">
        <v>12</v>
      </c>
      <c r="Q869" t="s">
        <v>5012</v>
      </c>
      <c r="R869">
        <v>11</v>
      </c>
      <c r="S869">
        <v>72</v>
      </c>
      <c r="T869">
        <v>28</v>
      </c>
      <c r="U869" t="s">
        <v>5013</v>
      </c>
      <c r="V869" t="s">
        <v>5013</v>
      </c>
      <c r="W869">
        <v>9321</v>
      </c>
      <c r="X869" t="s">
        <v>11761</v>
      </c>
      <c r="Y869" t="s">
        <v>11762</v>
      </c>
      <c r="Z869" t="s">
        <v>11763</v>
      </c>
      <c r="AA869" t="s">
        <v>11764</v>
      </c>
      <c r="AB869" t="s">
        <v>11765</v>
      </c>
      <c r="AD869" t="s">
        <v>11766</v>
      </c>
      <c r="AE869">
        <v>9321</v>
      </c>
      <c r="AF869" t="s">
        <v>11761</v>
      </c>
      <c r="AG869" t="s">
        <v>11762</v>
      </c>
      <c r="AH869" t="s">
        <v>11767</v>
      </c>
      <c r="AI869" t="s">
        <v>11764</v>
      </c>
      <c r="AJ869" t="s">
        <v>11765</v>
      </c>
      <c r="AL869">
        <v>2</v>
      </c>
      <c r="AM869">
        <v>58</v>
      </c>
      <c r="AN869">
        <v>0</v>
      </c>
      <c r="AO869">
        <v>0</v>
      </c>
      <c r="AP869">
        <v>0</v>
      </c>
    </row>
    <row r="870" spans="1:42" x14ac:dyDescent="0.35">
      <c r="A870" t="s">
        <v>11768</v>
      </c>
      <c r="B870" t="s">
        <v>5023</v>
      </c>
      <c r="C870" t="s">
        <v>5137</v>
      </c>
      <c r="D870">
        <v>3009</v>
      </c>
      <c r="E870" t="s">
        <v>11769</v>
      </c>
      <c r="F870" t="s">
        <v>5011</v>
      </c>
      <c r="G870" t="s">
        <v>11770</v>
      </c>
      <c r="H870" t="s">
        <v>107</v>
      </c>
      <c r="I870" t="s">
        <v>79</v>
      </c>
      <c r="J870" t="s">
        <v>5947</v>
      </c>
      <c r="K870" t="s">
        <v>109</v>
      </c>
      <c r="L870" t="s">
        <v>110</v>
      </c>
      <c r="N870">
        <v>182</v>
      </c>
      <c r="P870">
        <v>27</v>
      </c>
      <c r="Q870" t="s">
        <v>5012</v>
      </c>
      <c r="R870">
        <v>9</v>
      </c>
      <c r="S870">
        <v>146</v>
      </c>
      <c r="T870">
        <v>13</v>
      </c>
      <c r="U870" t="s">
        <v>5013</v>
      </c>
      <c r="V870" t="s">
        <v>5013</v>
      </c>
      <c r="W870">
        <v>17454</v>
      </c>
      <c r="X870" t="s">
        <v>11771</v>
      </c>
      <c r="Y870" t="s">
        <v>11772</v>
      </c>
      <c r="AE870">
        <v>9322</v>
      </c>
      <c r="AF870" t="s">
        <v>11773</v>
      </c>
      <c r="AG870" t="s">
        <v>11774</v>
      </c>
      <c r="AI870" t="s">
        <v>11775</v>
      </c>
      <c r="AL870">
        <v>32</v>
      </c>
      <c r="AM870">
        <v>102</v>
      </c>
      <c r="AN870">
        <v>48</v>
      </c>
      <c r="AO870">
        <v>0</v>
      </c>
      <c r="AP870">
        <v>0</v>
      </c>
    </row>
    <row r="871" spans="1:42" x14ac:dyDescent="0.35">
      <c r="A871" t="s">
        <v>11776</v>
      </c>
      <c r="B871" t="s">
        <v>5023</v>
      </c>
      <c r="C871" t="s">
        <v>5090</v>
      </c>
      <c r="D871">
        <v>3012</v>
      </c>
      <c r="E871" t="s">
        <v>11777</v>
      </c>
      <c r="F871" t="s">
        <v>5011</v>
      </c>
      <c r="G871" t="s">
        <v>11778</v>
      </c>
      <c r="H871" t="s">
        <v>107</v>
      </c>
      <c r="I871" t="s">
        <v>79</v>
      </c>
      <c r="J871" t="s">
        <v>5647</v>
      </c>
      <c r="K871" t="s">
        <v>109</v>
      </c>
      <c r="L871" t="s">
        <v>110</v>
      </c>
      <c r="N871">
        <v>228</v>
      </c>
      <c r="P871">
        <v>24</v>
      </c>
      <c r="Q871" t="s">
        <v>5012</v>
      </c>
      <c r="R871">
        <v>18</v>
      </c>
      <c r="S871">
        <v>126</v>
      </c>
      <c r="T871">
        <v>15</v>
      </c>
      <c r="U871" t="s">
        <v>5013</v>
      </c>
      <c r="V871" t="s">
        <v>5013</v>
      </c>
      <c r="W871">
        <v>9326</v>
      </c>
      <c r="X871" t="s">
        <v>11779</v>
      </c>
      <c r="Y871" t="s">
        <v>6872</v>
      </c>
      <c r="Z871" t="s">
        <v>6873</v>
      </c>
      <c r="AA871" t="s">
        <v>6874</v>
      </c>
      <c r="AB871" t="s">
        <v>6875</v>
      </c>
      <c r="AD871" t="s">
        <v>11780</v>
      </c>
      <c r="AE871">
        <v>15880</v>
      </c>
      <c r="AF871" t="s">
        <v>6881</v>
      </c>
      <c r="AG871" t="s">
        <v>6882</v>
      </c>
      <c r="AH871" t="s">
        <v>6883</v>
      </c>
      <c r="AI871" t="s">
        <v>6884</v>
      </c>
      <c r="AJ871" t="s">
        <v>6885</v>
      </c>
      <c r="AK871" t="s">
        <v>6886</v>
      </c>
      <c r="AL871">
        <v>0</v>
      </c>
      <c r="AM871">
        <v>141</v>
      </c>
      <c r="AN871">
        <v>87</v>
      </c>
      <c r="AO871">
        <v>0</v>
      </c>
      <c r="AP871">
        <v>0</v>
      </c>
    </row>
    <row r="872" spans="1:42" x14ac:dyDescent="0.35">
      <c r="A872" t="s">
        <v>11781</v>
      </c>
      <c r="B872" t="s">
        <v>5023</v>
      </c>
      <c r="C872" t="s">
        <v>5137</v>
      </c>
      <c r="D872">
        <v>2887</v>
      </c>
      <c r="E872" t="s">
        <v>11782</v>
      </c>
      <c r="F872" t="s">
        <v>5011</v>
      </c>
      <c r="G872" t="s">
        <v>11783</v>
      </c>
      <c r="H872" t="s">
        <v>321</v>
      </c>
      <c r="I872" t="s">
        <v>79</v>
      </c>
      <c r="J872" t="s">
        <v>391</v>
      </c>
      <c r="K872" t="s">
        <v>109</v>
      </c>
      <c r="L872" t="s">
        <v>110</v>
      </c>
      <c r="N872">
        <v>184</v>
      </c>
      <c r="P872">
        <v>26</v>
      </c>
      <c r="Q872" t="s">
        <v>5012</v>
      </c>
      <c r="R872">
        <v>18</v>
      </c>
      <c r="S872">
        <v>141</v>
      </c>
      <c r="T872">
        <v>6</v>
      </c>
      <c r="U872" t="s">
        <v>5013</v>
      </c>
      <c r="V872" t="s">
        <v>5013</v>
      </c>
      <c r="W872">
        <v>16255</v>
      </c>
      <c r="X872" t="s">
        <v>11784</v>
      </c>
      <c r="Y872" t="s">
        <v>11785</v>
      </c>
      <c r="Z872" t="s">
        <v>11786</v>
      </c>
      <c r="AA872" t="s">
        <v>11787</v>
      </c>
      <c r="AD872" t="s">
        <v>11788</v>
      </c>
      <c r="AE872">
        <v>15506</v>
      </c>
      <c r="AF872" t="s">
        <v>11789</v>
      </c>
      <c r="AG872" t="s">
        <v>11790</v>
      </c>
      <c r="AH872" t="s">
        <v>11786</v>
      </c>
      <c r="AI872" t="s">
        <v>11791</v>
      </c>
      <c r="AJ872" t="s">
        <v>11792</v>
      </c>
      <c r="AK872" t="s">
        <v>11793</v>
      </c>
      <c r="AL872">
        <v>0</v>
      </c>
      <c r="AM872">
        <v>64</v>
      </c>
      <c r="AN872">
        <v>120</v>
      </c>
      <c r="AO872">
        <v>0</v>
      </c>
      <c r="AP872">
        <v>0</v>
      </c>
    </row>
    <row r="873" spans="1:42" x14ac:dyDescent="0.35">
      <c r="A873" t="s">
        <v>11794</v>
      </c>
      <c r="B873" t="s">
        <v>5023</v>
      </c>
      <c r="C873" t="s">
        <v>5024</v>
      </c>
      <c r="D873">
        <v>3133</v>
      </c>
      <c r="E873" t="s">
        <v>11795</v>
      </c>
      <c r="F873" t="s">
        <v>5011</v>
      </c>
      <c r="G873" t="s">
        <v>11796</v>
      </c>
      <c r="H873" t="s">
        <v>1359</v>
      </c>
      <c r="I873" t="s">
        <v>79</v>
      </c>
      <c r="J873" t="s">
        <v>5157</v>
      </c>
      <c r="K873" t="s">
        <v>1361</v>
      </c>
      <c r="L873" t="s">
        <v>140</v>
      </c>
      <c r="N873">
        <v>6</v>
      </c>
      <c r="Q873" t="s">
        <v>5012</v>
      </c>
      <c r="R873">
        <v>17</v>
      </c>
      <c r="S873">
        <v>56</v>
      </c>
      <c r="T873">
        <v>22</v>
      </c>
      <c r="U873" t="s">
        <v>5013</v>
      </c>
      <c r="V873" t="s">
        <v>5013</v>
      </c>
      <c r="W873">
        <v>16881</v>
      </c>
      <c r="X873" t="s">
        <v>11797</v>
      </c>
      <c r="Y873" t="s">
        <v>11210</v>
      </c>
      <c r="Z873" t="s">
        <v>11211</v>
      </c>
      <c r="AD873" t="s">
        <v>11798</v>
      </c>
      <c r="AE873">
        <v>9488</v>
      </c>
      <c r="AF873" t="s">
        <v>11213</v>
      </c>
      <c r="AG873" t="s">
        <v>11210</v>
      </c>
      <c r="AH873" t="s">
        <v>11214</v>
      </c>
      <c r="AI873" t="s">
        <v>11215</v>
      </c>
      <c r="AJ873" t="s">
        <v>11216</v>
      </c>
      <c r="AK873" t="s">
        <v>11217</v>
      </c>
      <c r="AL873">
        <v>0</v>
      </c>
      <c r="AM873">
        <v>0</v>
      </c>
      <c r="AN873">
        <v>6</v>
      </c>
      <c r="AO873">
        <v>0</v>
      </c>
      <c r="AP873">
        <v>0</v>
      </c>
    </row>
    <row r="874" spans="1:42" x14ac:dyDescent="0.35">
      <c r="A874" t="s">
        <v>11799</v>
      </c>
      <c r="B874" t="s">
        <v>5023</v>
      </c>
      <c r="C874" t="s">
        <v>5024</v>
      </c>
      <c r="D874">
        <v>3136</v>
      </c>
      <c r="E874" t="s">
        <v>11800</v>
      </c>
      <c r="F874" t="s">
        <v>5011</v>
      </c>
      <c r="G874" t="s">
        <v>11801</v>
      </c>
      <c r="H874" t="s">
        <v>1364</v>
      </c>
      <c r="I874" t="s">
        <v>79</v>
      </c>
      <c r="J874" t="s">
        <v>11802</v>
      </c>
      <c r="K874" t="s">
        <v>1366</v>
      </c>
      <c r="L874" t="s">
        <v>140</v>
      </c>
      <c r="N874">
        <v>40</v>
      </c>
      <c r="P874">
        <v>6</v>
      </c>
      <c r="Q874" t="s">
        <v>5012</v>
      </c>
      <c r="R874">
        <v>17</v>
      </c>
      <c r="S874">
        <v>14</v>
      </c>
      <c r="T874">
        <v>5</v>
      </c>
      <c r="U874" t="s">
        <v>5013</v>
      </c>
      <c r="V874" t="s">
        <v>5013</v>
      </c>
      <c r="W874">
        <v>9507</v>
      </c>
      <c r="X874" t="s">
        <v>11803</v>
      </c>
      <c r="Y874" t="s">
        <v>11804</v>
      </c>
      <c r="Z874" t="s">
        <v>11805</v>
      </c>
      <c r="AA874" t="s">
        <v>11806</v>
      </c>
      <c r="AC874" t="s">
        <v>11807</v>
      </c>
      <c r="AD874" t="s">
        <v>11808</v>
      </c>
      <c r="AE874">
        <v>9506</v>
      </c>
      <c r="AF874" t="s">
        <v>11809</v>
      </c>
      <c r="AG874" t="s">
        <v>11810</v>
      </c>
      <c r="AH874" t="s">
        <v>11811</v>
      </c>
      <c r="AI874" t="s">
        <v>11812</v>
      </c>
      <c r="AJ874" t="s">
        <v>11813</v>
      </c>
      <c r="AK874" t="s">
        <v>11814</v>
      </c>
      <c r="AL874">
        <v>0</v>
      </c>
      <c r="AM874">
        <v>7</v>
      </c>
      <c r="AN874">
        <v>33</v>
      </c>
      <c r="AO874">
        <v>0</v>
      </c>
      <c r="AP874">
        <v>0</v>
      </c>
    </row>
    <row r="875" spans="1:42" x14ac:dyDescent="0.35">
      <c r="A875" t="s">
        <v>11815</v>
      </c>
      <c r="B875" t="s">
        <v>10048</v>
      </c>
      <c r="C875" t="s">
        <v>11816</v>
      </c>
      <c r="D875">
        <v>4430</v>
      </c>
      <c r="E875" t="s">
        <v>11817</v>
      </c>
      <c r="F875" t="s">
        <v>5011</v>
      </c>
      <c r="G875" t="s">
        <v>11818</v>
      </c>
      <c r="H875" t="s">
        <v>11819</v>
      </c>
      <c r="I875" t="s">
        <v>79</v>
      </c>
      <c r="J875" t="s">
        <v>11820</v>
      </c>
      <c r="K875" t="s">
        <v>9435</v>
      </c>
      <c r="L875" t="s">
        <v>204</v>
      </c>
      <c r="M875">
        <v>9</v>
      </c>
      <c r="N875">
        <v>24</v>
      </c>
      <c r="P875">
        <v>3</v>
      </c>
      <c r="Q875" t="s">
        <v>5012</v>
      </c>
      <c r="R875">
        <v>34</v>
      </c>
      <c r="S875">
        <v>17</v>
      </c>
      <c r="T875">
        <v>18</v>
      </c>
      <c r="U875" t="s">
        <v>1530</v>
      </c>
      <c r="V875" t="s">
        <v>1530</v>
      </c>
      <c r="W875">
        <v>17624</v>
      </c>
      <c r="X875" t="s">
        <v>2823</v>
      </c>
      <c r="Y875" t="s">
        <v>11821</v>
      </c>
      <c r="Z875" t="s">
        <v>5331</v>
      </c>
      <c r="AA875" t="s">
        <v>1718</v>
      </c>
      <c r="AB875" t="s">
        <v>5332</v>
      </c>
      <c r="AC875" t="s">
        <v>1719</v>
      </c>
      <c r="AD875" t="s">
        <v>11822</v>
      </c>
      <c r="AE875">
        <v>4877</v>
      </c>
      <c r="AF875" t="s">
        <v>581</v>
      </c>
      <c r="AG875" t="s">
        <v>5334</v>
      </c>
      <c r="AH875" t="s">
        <v>5335</v>
      </c>
      <c r="AI875" t="s">
        <v>1718</v>
      </c>
      <c r="AJ875" t="s">
        <v>5332</v>
      </c>
      <c r="AK875" t="s">
        <v>5336</v>
      </c>
      <c r="AL875">
        <v>0</v>
      </c>
      <c r="AM875">
        <v>8</v>
      </c>
      <c r="AN875">
        <v>10</v>
      </c>
      <c r="AO875">
        <v>6</v>
      </c>
      <c r="AP875">
        <v>0</v>
      </c>
    </row>
    <row r="876" spans="1:42" x14ac:dyDescent="0.35">
      <c r="A876" t="s">
        <v>11823</v>
      </c>
      <c r="B876" t="s">
        <v>5023</v>
      </c>
      <c r="C876" t="s">
        <v>5024</v>
      </c>
      <c r="D876">
        <v>3138</v>
      </c>
      <c r="E876" t="s">
        <v>11824</v>
      </c>
      <c r="F876" t="s">
        <v>5011</v>
      </c>
      <c r="G876" t="s">
        <v>11825</v>
      </c>
      <c r="H876" t="s">
        <v>11826</v>
      </c>
      <c r="I876" t="s">
        <v>79</v>
      </c>
      <c r="J876" t="s">
        <v>11827</v>
      </c>
      <c r="K876" t="s">
        <v>145</v>
      </c>
      <c r="L876" t="s">
        <v>110</v>
      </c>
      <c r="M876">
        <v>1</v>
      </c>
      <c r="N876">
        <v>60</v>
      </c>
      <c r="R876">
        <v>14</v>
      </c>
      <c r="S876">
        <v>24</v>
      </c>
      <c r="T876">
        <v>11</v>
      </c>
      <c r="U876" t="s">
        <v>5013</v>
      </c>
      <c r="V876" t="s">
        <v>5013</v>
      </c>
      <c r="W876">
        <v>9511</v>
      </c>
      <c r="X876" t="s">
        <v>11828</v>
      </c>
      <c r="Y876" t="s">
        <v>11829</v>
      </c>
      <c r="Z876" t="s">
        <v>11830</v>
      </c>
      <c r="AA876" t="s">
        <v>11831</v>
      </c>
      <c r="AE876">
        <v>9510</v>
      </c>
      <c r="AF876" t="s">
        <v>11832</v>
      </c>
      <c r="AG876" t="s">
        <v>11833</v>
      </c>
      <c r="AI876" t="s">
        <v>11834</v>
      </c>
      <c r="AJ876" t="s">
        <v>11835</v>
      </c>
      <c r="AL876">
        <v>0</v>
      </c>
      <c r="AM876">
        <v>21</v>
      </c>
      <c r="AN876">
        <v>33</v>
      </c>
      <c r="AO876">
        <v>6</v>
      </c>
      <c r="AP876">
        <v>0</v>
      </c>
    </row>
    <row r="877" spans="1:42" x14ac:dyDescent="0.35">
      <c r="A877" t="s">
        <v>11836</v>
      </c>
      <c r="B877" t="s">
        <v>5023</v>
      </c>
      <c r="C877" t="s">
        <v>5024</v>
      </c>
      <c r="D877">
        <v>3139</v>
      </c>
      <c r="E877" t="s">
        <v>11837</v>
      </c>
      <c r="F877" t="s">
        <v>5011</v>
      </c>
      <c r="G877" t="s">
        <v>11838</v>
      </c>
      <c r="H877" t="s">
        <v>1060</v>
      </c>
      <c r="I877" t="s">
        <v>79</v>
      </c>
      <c r="J877" t="s">
        <v>5707</v>
      </c>
      <c r="K877" t="s">
        <v>109</v>
      </c>
      <c r="L877" t="s">
        <v>110</v>
      </c>
      <c r="N877">
        <v>565</v>
      </c>
      <c r="P877">
        <v>198</v>
      </c>
      <c r="Q877" t="s">
        <v>5012</v>
      </c>
      <c r="R877">
        <v>36</v>
      </c>
      <c r="S877">
        <v>145</v>
      </c>
      <c r="T877">
        <v>11</v>
      </c>
      <c r="U877" t="s">
        <v>5013</v>
      </c>
      <c r="V877" t="s">
        <v>5013</v>
      </c>
      <c r="W877">
        <v>10057</v>
      </c>
      <c r="X877" t="s">
        <v>11839</v>
      </c>
      <c r="Y877" t="s">
        <v>11840</v>
      </c>
      <c r="Z877" t="s">
        <v>11841</v>
      </c>
      <c r="AD877" t="s">
        <v>11842</v>
      </c>
      <c r="AE877">
        <v>9181</v>
      </c>
      <c r="AF877" t="s">
        <v>11843</v>
      </c>
      <c r="AG877" t="s">
        <v>8674</v>
      </c>
      <c r="AH877" t="s">
        <v>8675</v>
      </c>
      <c r="AI877" t="s">
        <v>8676</v>
      </c>
      <c r="AJ877" t="s">
        <v>8677</v>
      </c>
      <c r="AK877" t="s">
        <v>8678</v>
      </c>
      <c r="AL877">
        <v>2</v>
      </c>
      <c r="AM877">
        <v>245</v>
      </c>
      <c r="AN877">
        <v>284</v>
      </c>
      <c r="AO877">
        <v>34</v>
      </c>
      <c r="AP877">
        <v>0</v>
      </c>
    </row>
    <row r="878" spans="1:42" x14ac:dyDescent="0.35">
      <c r="A878" t="s">
        <v>11844</v>
      </c>
      <c r="B878" t="s">
        <v>5023</v>
      </c>
      <c r="C878" t="s">
        <v>8906</v>
      </c>
      <c r="D878">
        <v>3141</v>
      </c>
      <c r="E878" t="s">
        <v>11845</v>
      </c>
      <c r="F878" t="s">
        <v>5011</v>
      </c>
      <c r="G878" t="s">
        <v>11846</v>
      </c>
      <c r="H878" t="s">
        <v>162</v>
      </c>
      <c r="I878" t="s">
        <v>79</v>
      </c>
      <c r="J878" t="s">
        <v>988</v>
      </c>
      <c r="K878" t="s">
        <v>162</v>
      </c>
      <c r="L878" t="s">
        <v>83</v>
      </c>
      <c r="N878">
        <v>8</v>
      </c>
      <c r="P878">
        <v>8</v>
      </c>
      <c r="Q878" t="s">
        <v>5012</v>
      </c>
      <c r="R878">
        <v>19</v>
      </c>
      <c r="S878">
        <v>84</v>
      </c>
      <c r="T878">
        <v>28</v>
      </c>
      <c r="U878" t="s">
        <v>5013</v>
      </c>
      <c r="V878" t="s">
        <v>5013</v>
      </c>
      <c r="W878">
        <v>9085</v>
      </c>
      <c r="X878" t="s">
        <v>11389</v>
      </c>
      <c r="Y878" t="s">
        <v>11390</v>
      </c>
      <c r="Z878" t="s">
        <v>11389</v>
      </c>
      <c r="AA878" t="s">
        <v>11391</v>
      </c>
      <c r="AB878" t="s">
        <v>11392</v>
      </c>
      <c r="AC878" t="s">
        <v>11393</v>
      </c>
      <c r="AD878" t="s">
        <v>11394</v>
      </c>
      <c r="AE878">
        <v>13370</v>
      </c>
      <c r="AF878" t="s">
        <v>11847</v>
      </c>
      <c r="AG878" t="s">
        <v>11848</v>
      </c>
      <c r="AH878" t="s">
        <v>11849</v>
      </c>
      <c r="AI878" t="s">
        <v>11850</v>
      </c>
      <c r="AJ878" t="s">
        <v>11851</v>
      </c>
      <c r="AK878" t="s">
        <v>11852</v>
      </c>
      <c r="AL878">
        <v>0</v>
      </c>
      <c r="AM878">
        <v>0</v>
      </c>
      <c r="AN878">
        <v>8</v>
      </c>
      <c r="AO878">
        <v>0</v>
      </c>
      <c r="AP878">
        <v>0</v>
      </c>
    </row>
    <row r="879" spans="1:42" x14ac:dyDescent="0.35">
      <c r="A879" t="s">
        <v>11853</v>
      </c>
      <c r="B879" t="s">
        <v>5023</v>
      </c>
      <c r="C879" t="s">
        <v>8906</v>
      </c>
      <c r="D879">
        <v>3143</v>
      </c>
      <c r="E879" t="s">
        <v>11854</v>
      </c>
      <c r="F879" t="s">
        <v>5011</v>
      </c>
      <c r="G879" t="s">
        <v>11855</v>
      </c>
      <c r="H879" t="s">
        <v>887</v>
      </c>
      <c r="I879" t="s">
        <v>79</v>
      </c>
      <c r="J879" t="s">
        <v>7931</v>
      </c>
      <c r="K879" t="s">
        <v>103</v>
      </c>
      <c r="L879" t="s">
        <v>104</v>
      </c>
      <c r="N879">
        <v>36</v>
      </c>
      <c r="P879">
        <v>3</v>
      </c>
      <c r="Q879" t="s">
        <v>5012</v>
      </c>
      <c r="R879">
        <v>24</v>
      </c>
      <c r="S879">
        <v>92</v>
      </c>
      <c r="T879">
        <v>9</v>
      </c>
      <c r="U879" t="s">
        <v>5013</v>
      </c>
      <c r="V879" t="s">
        <v>5013</v>
      </c>
      <c r="W879">
        <v>9475</v>
      </c>
      <c r="X879" t="s">
        <v>3447</v>
      </c>
      <c r="Y879" t="s">
        <v>9269</v>
      </c>
      <c r="Z879" t="s">
        <v>11856</v>
      </c>
      <c r="AA879" t="s">
        <v>3449</v>
      </c>
      <c r="AC879" t="s">
        <v>3450</v>
      </c>
      <c r="AD879" t="s">
        <v>11857</v>
      </c>
      <c r="AE879">
        <v>9474</v>
      </c>
      <c r="AF879" t="s">
        <v>11858</v>
      </c>
      <c r="AG879" t="s">
        <v>11859</v>
      </c>
      <c r="AH879" t="s">
        <v>11860</v>
      </c>
      <c r="AI879" t="s">
        <v>9271</v>
      </c>
      <c r="AJ879" t="s">
        <v>11861</v>
      </c>
      <c r="AK879" t="s">
        <v>11862</v>
      </c>
      <c r="AL879">
        <v>0</v>
      </c>
      <c r="AM879">
        <v>17</v>
      </c>
      <c r="AN879">
        <v>19</v>
      </c>
      <c r="AO879">
        <v>0</v>
      </c>
      <c r="AP879">
        <v>0</v>
      </c>
    </row>
    <row r="880" spans="1:42" x14ac:dyDescent="0.35">
      <c r="A880" t="s">
        <v>11863</v>
      </c>
      <c r="B880" t="s">
        <v>5023</v>
      </c>
      <c r="C880" t="s">
        <v>8906</v>
      </c>
      <c r="D880">
        <v>3144</v>
      </c>
      <c r="E880" t="s">
        <v>11864</v>
      </c>
      <c r="F880" t="s">
        <v>5011</v>
      </c>
      <c r="G880" t="s">
        <v>11865</v>
      </c>
      <c r="H880" t="s">
        <v>107</v>
      </c>
      <c r="I880" t="s">
        <v>79</v>
      </c>
      <c r="J880" t="s">
        <v>5947</v>
      </c>
      <c r="K880" t="s">
        <v>109</v>
      </c>
      <c r="L880" t="s">
        <v>110</v>
      </c>
      <c r="M880">
        <v>11</v>
      </c>
      <c r="N880">
        <v>176</v>
      </c>
      <c r="P880">
        <v>22</v>
      </c>
      <c r="Q880" t="s">
        <v>5012</v>
      </c>
      <c r="R880">
        <v>9</v>
      </c>
      <c r="S880">
        <v>131</v>
      </c>
      <c r="T880">
        <v>13</v>
      </c>
      <c r="U880" t="s">
        <v>5013</v>
      </c>
      <c r="V880" t="s">
        <v>5013</v>
      </c>
      <c r="W880">
        <v>18355</v>
      </c>
      <c r="X880" t="s">
        <v>11866</v>
      </c>
      <c r="Y880" t="s">
        <v>11867</v>
      </c>
      <c r="Z880" t="s">
        <v>11868</v>
      </c>
      <c r="AA880" t="s">
        <v>11869</v>
      </c>
      <c r="AD880" t="s">
        <v>11870</v>
      </c>
      <c r="AE880">
        <v>18903</v>
      </c>
      <c r="AF880" t="s">
        <v>566</v>
      </c>
      <c r="AL880">
        <v>0</v>
      </c>
      <c r="AM880">
        <v>132</v>
      </c>
      <c r="AN880">
        <v>43</v>
      </c>
      <c r="AO880">
        <v>1</v>
      </c>
      <c r="AP880">
        <v>0</v>
      </c>
    </row>
    <row r="881" spans="1:42" x14ac:dyDescent="0.35">
      <c r="A881" t="s">
        <v>11871</v>
      </c>
      <c r="B881" t="s">
        <v>5023</v>
      </c>
      <c r="C881" t="s">
        <v>8906</v>
      </c>
      <c r="D881">
        <v>3146</v>
      </c>
      <c r="E881" t="s">
        <v>11872</v>
      </c>
      <c r="F881" t="s">
        <v>5011</v>
      </c>
      <c r="G881" t="s">
        <v>11873</v>
      </c>
      <c r="H881" t="s">
        <v>387</v>
      </c>
      <c r="I881" t="s">
        <v>79</v>
      </c>
      <c r="J881" t="s">
        <v>1757</v>
      </c>
      <c r="K881" t="s">
        <v>387</v>
      </c>
      <c r="L881" t="s">
        <v>388</v>
      </c>
      <c r="N881">
        <v>28</v>
      </c>
      <c r="P881">
        <v>8</v>
      </c>
      <c r="Q881" t="s">
        <v>5012</v>
      </c>
      <c r="R881">
        <v>16</v>
      </c>
      <c r="S881">
        <v>78</v>
      </c>
      <c r="T881">
        <v>29</v>
      </c>
      <c r="U881" t="s">
        <v>5013</v>
      </c>
      <c r="V881" t="s">
        <v>5013</v>
      </c>
      <c r="W881">
        <v>13112</v>
      </c>
      <c r="X881" t="s">
        <v>11874</v>
      </c>
      <c r="Y881" t="s">
        <v>11875</v>
      </c>
      <c r="Z881" t="s">
        <v>11876</v>
      </c>
      <c r="AD881" t="s">
        <v>1661</v>
      </c>
      <c r="AE881">
        <v>13112</v>
      </c>
      <c r="AF881" t="s">
        <v>11874</v>
      </c>
      <c r="AG881" t="s">
        <v>11875</v>
      </c>
      <c r="AH881" t="s">
        <v>11876</v>
      </c>
      <c r="AI881" t="s">
        <v>5625</v>
      </c>
      <c r="AJ881" t="s">
        <v>5626</v>
      </c>
      <c r="AK881" t="s">
        <v>5627</v>
      </c>
      <c r="AL881">
        <v>0</v>
      </c>
      <c r="AM881">
        <v>28</v>
      </c>
      <c r="AN881">
        <v>0</v>
      </c>
      <c r="AO881">
        <v>0</v>
      </c>
      <c r="AP881">
        <v>0</v>
      </c>
    </row>
    <row r="882" spans="1:42" x14ac:dyDescent="0.35">
      <c r="A882" t="s">
        <v>11877</v>
      </c>
      <c r="B882" t="s">
        <v>5023</v>
      </c>
      <c r="C882" t="s">
        <v>8906</v>
      </c>
      <c r="D882">
        <v>3148</v>
      </c>
      <c r="E882" t="s">
        <v>11878</v>
      </c>
      <c r="F882" t="s">
        <v>5011</v>
      </c>
      <c r="G882" t="s">
        <v>11879</v>
      </c>
      <c r="H882" t="s">
        <v>7665</v>
      </c>
      <c r="I882" t="s">
        <v>79</v>
      </c>
      <c r="J882" t="s">
        <v>11880</v>
      </c>
      <c r="K882" t="s">
        <v>7665</v>
      </c>
      <c r="L882" t="s">
        <v>204</v>
      </c>
      <c r="N882">
        <v>100</v>
      </c>
      <c r="Q882" t="s">
        <v>5012</v>
      </c>
      <c r="R882">
        <v>27</v>
      </c>
      <c r="S882">
        <v>30</v>
      </c>
      <c r="T882">
        <v>18</v>
      </c>
      <c r="U882" t="s">
        <v>5013</v>
      </c>
      <c r="V882" t="s">
        <v>5013</v>
      </c>
      <c r="W882">
        <v>13177</v>
      </c>
      <c r="X882" t="s">
        <v>11881</v>
      </c>
      <c r="Y882" t="s">
        <v>11882</v>
      </c>
      <c r="Z882" t="s">
        <v>11883</v>
      </c>
      <c r="AA882" t="s">
        <v>11884</v>
      </c>
      <c r="AB882" t="s">
        <v>11885</v>
      </c>
      <c r="AC882" t="s">
        <v>11886</v>
      </c>
      <c r="AD882" t="s">
        <v>11887</v>
      </c>
      <c r="AE882">
        <v>9527</v>
      </c>
      <c r="AF882" t="s">
        <v>11888</v>
      </c>
      <c r="AG882" t="s">
        <v>11889</v>
      </c>
      <c r="AH882" t="s">
        <v>11890</v>
      </c>
      <c r="AI882" t="s">
        <v>11891</v>
      </c>
      <c r="AJ882" t="s">
        <v>11892</v>
      </c>
      <c r="AL882">
        <v>0</v>
      </c>
      <c r="AM882">
        <v>49</v>
      </c>
      <c r="AN882">
        <v>51</v>
      </c>
      <c r="AO882">
        <v>0</v>
      </c>
      <c r="AP882">
        <v>0</v>
      </c>
    </row>
    <row r="883" spans="1:42" x14ac:dyDescent="0.35">
      <c r="A883" t="s">
        <v>11893</v>
      </c>
      <c r="B883" t="s">
        <v>5023</v>
      </c>
      <c r="C883" t="s">
        <v>8906</v>
      </c>
      <c r="D883">
        <v>3151</v>
      </c>
      <c r="E883" t="s">
        <v>11894</v>
      </c>
      <c r="F883" t="s">
        <v>5011</v>
      </c>
      <c r="G883" t="s">
        <v>11895</v>
      </c>
      <c r="H883" t="s">
        <v>805</v>
      </c>
      <c r="I883" t="s">
        <v>79</v>
      </c>
      <c r="J883" t="s">
        <v>5937</v>
      </c>
      <c r="K883" t="s">
        <v>805</v>
      </c>
      <c r="L883" t="s">
        <v>104</v>
      </c>
      <c r="N883">
        <v>12</v>
      </c>
      <c r="P883">
        <v>1</v>
      </c>
      <c r="R883">
        <v>26</v>
      </c>
      <c r="S883">
        <v>64</v>
      </c>
      <c r="T883">
        <v>30</v>
      </c>
      <c r="U883" t="s">
        <v>5013</v>
      </c>
      <c r="V883" t="s">
        <v>5013</v>
      </c>
      <c r="W883">
        <v>2101</v>
      </c>
      <c r="X883" t="s">
        <v>2304</v>
      </c>
      <c r="Y883" t="s">
        <v>5938</v>
      </c>
      <c r="Z883" t="s">
        <v>5939</v>
      </c>
      <c r="AC883" t="s">
        <v>2305</v>
      </c>
      <c r="AD883" t="s">
        <v>5940</v>
      </c>
      <c r="AE883">
        <v>2101</v>
      </c>
      <c r="AF883" t="s">
        <v>2304</v>
      </c>
      <c r="AG883" t="s">
        <v>5938</v>
      </c>
      <c r="AH883" t="s">
        <v>5939</v>
      </c>
      <c r="AI883" t="s">
        <v>5941</v>
      </c>
      <c r="AJ883" t="s">
        <v>5942</v>
      </c>
      <c r="AK883" t="s">
        <v>5943</v>
      </c>
      <c r="AL883">
        <v>0</v>
      </c>
      <c r="AM883">
        <v>0</v>
      </c>
      <c r="AN883">
        <v>12</v>
      </c>
      <c r="AO883">
        <v>0</v>
      </c>
      <c r="AP883">
        <v>0</v>
      </c>
    </row>
    <row r="884" spans="1:42" x14ac:dyDescent="0.35">
      <c r="A884" t="s">
        <v>11896</v>
      </c>
      <c r="B884" t="s">
        <v>5023</v>
      </c>
      <c r="C884" t="s">
        <v>8906</v>
      </c>
      <c r="D884">
        <v>3152</v>
      </c>
      <c r="E884" t="s">
        <v>11897</v>
      </c>
      <c r="F884" t="s">
        <v>5011</v>
      </c>
      <c r="G884" t="s">
        <v>11898</v>
      </c>
      <c r="H884" t="s">
        <v>86</v>
      </c>
      <c r="I884" t="s">
        <v>79</v>
      </c>
      <c r="J884" t="s">
        <v>1051</v>
      </c>
      <c r="K884" t="s">
        <v>88</v>
      </c>
      <c r="L884" t="s">
        <v>89</v>
      </c>
      <c r="N884">
        <v>28</v>
      </c>
      <c r="P884">
        <v>2</v>
      </c>
      <c r="Q884" t="s">
        <v>5012</v>
      </c>
      <c r="R884">
        <v>21</v>
      </c>
      <c r="S884">
        <v>51</v>
      </c>
      <c r="T884">
        <v>14</v>
      </c>
      <c r="U884" t="s">
        <v>5013</v>
      </c>
      <c r="V884" t="s">
        <v>5013</v>
      </c>
      <c r="W884">
        <v>18153</v>
      </c>
      <c r="X884" t="s">
        <v>11899</v>
      </c>
      <c r="Y884" t="s">
        <v>11900</v>
      </c>
      <c r="Z884" t="s">
        <v>11901</v>
      </c>
      <c r="AA884" t="s">
        <v>11902</v>
      </c>
      <c r="AL884">
        <v>26</v>
      </c>
      <c r="AM884">
        <v>2</v>
      </c>
      <c r="AN884">
        <v>0</v>
      </c>
      <c r="AO884">
        <v>0</v>
      </c>
      <c r="AP884">
        <v>0</v>
      </c>
    </row>
    <row r="885" spans="1:42" x14ac:dyDescent="0.35">
      <c r="A885" t="s">
        <v>11903</v>
      </c>
      <c r="B885" t="s">
        <v>5023</v>
      </c>
      <c r="C885" t="s">
        <v>8906</v>
      </c>
      <c r="D885">
        <v>3154</v>
      </c>
      <c r="E885" t="s">
        <v>11904</v>
      </c>
      <c r="F885" t="s">
        <v>5011</v>
      </c>
      <c r="G885" t="s">
        <v>11905</v>
      </c>
      <c r="H885" t="s">
        <v>174</v>
      </c>
      <c r="I885" t="s">
        <v>79</v>
      </c>
      <c r="J885" t="s">
        <v>175</v>
      </c>
      <c r="K885" t="s">
        <v>103</v>
      </c>
      <c r="L885" t="s">
        <v>104</v>
      </c>
      <c r="N885">
        <v>142</v>
      </c>
      <c r="P885">
        <v>8</v>
      </c>
      <c r="Q885" t="s">
        <v>5012</v>
      </c>
      <c r="R885">
        <v>33</v>
      </c>
      <c r="S885">
        <v>101</v>
      </c>
      <c r="T885">
        <v>9</v>
      </c>
      <c r="U885" t="s">
        <v>5013</v>
      </c>
      <c r="V885" t="s">
        <v>5013</v>
      </c>
      <c r="W885">
        <v>9540</v>
      </c>
      <c r="X885" t="s">
        <v>11906</v>
      </c>
      <c r="Y885" t="s">
        <v>11907</v>
      </c>
      <c r="Z885" t="s">
        <v>11908</v>
      </c>
      <c r="AA885" t="s">
        <v>11909</v>
      </c>
      <c r="AD885" t="s">
        <v>11910</v>
      </c>
      <c r="AE885">
        <v>7003</v>
      </c>
      <c r="AF885" t="s">
        <v>11911</v>
      </c>
      <c r="AG885" t="s">
        <v>11912</v>
      </c>
      <c r="AH885" t="s">
        <v>11913</v>
      </c>
      <c r="AI885" t="s">
        <v>11914</v>
      </c>
      <c r="AJ885" t="s">
        <v>11915</v>
      </c>
      <c r="AK885" t="s">
        <v>11916</v>
      </c>
      <c r="AL885">
        <v>0</v>
      </c>
      <c r="AM885">
        <v>81</v>
      </c>
      <c r="AN885">
        <v>57</v>
      </c>
      <c r="AO885">
        <v>4</v>
      </c>
      <c r="AP885">
        <v>0</v>
      </c>
    </row>
    <row r="886" spans="1:42" x14ac:dyDescent="0.35">
      <c r="A886" t="s">
        <v>11917</v>
      </c>
      <c r="B886" t="s">
        <v>788</v>
      </c>
      <c r="C886" t="s">
        <v>5429</v>
      </c>
      <c r="D886">
        <v>1691</v>
      </c>
      <c r="E886" t="s">
        <v>11918</v>
      </c>
      <c r="F886" t="s">
        <v>5011</v>
      </c>
      <c r="G886" t="s">
        <v>11919</v>
      </c>
      <c r="H886" t="s">
        <v>107</v>
      </c>
      <c r="I886" t="s">
        <v>79</v>
      </c>
      <c r="J886" t="s">
        <v>5597</v>
      </c>
      <c r="K886" t="s">
        <v>109</v>
      </c>
      <c r="L886" t="s">
        <v>110</v>
      </c>
      <c r="M886">
        <v>50</v>
      </c>
      <c r="N886">
        <v>198</v>
      </c>
      <c r="P886">
        <v>23</v>
      </c>
      <c r="Q886" t="s">
        <v>5012</v>
      </c>
      <c r="R886">
        <v>18</v>
      </c>
      <c r="S886">
        <v>141</v>
      </c>
      <c r="T886">
        <v>15</v>
      </c>
      <c r="U886" t="s">
        <v>1530</v>
      </c>
      <c r="V886" t="s">
        <v>5013</v>
      </c>
      <c r="W886">
        <v>7270</v>
      </c>
      <c r="X886" t="s">
        <v>2154</v>
      </c>
      <c r="Y886" t="s">
        <v>9165</v>
      </c>
      <c r="Z886" t="s">
        <v>11920</v>
      </c>
      <c r="AA886" t="s">
        <v>1778</v>
      </c>
      <c r="AC886" t="s">
        <v>1779</v>
      </c>
      <c r="AD886" t="s">
        <v>11921</v>
      </c>
      <c r="AE886">
        <v>16708</v>
      </c>
      <c r="AF886" t="s">
        <v>9164</v>
      </c>
      <c r="AG886" t="s">
        <v>9165</v>
      </c>
      <c r="AH886" t="s">
        <v>9166</v>
      </c>
      <c r="AI886" t="s">
        <v>9167</v>
      </c>
      <c r="AK886" t="s">
        <v>9168</v>
      </c>
      <c r="AL886">
        <v>0</v>
      </c>
      <c r="AM886">
        <v>0</v>
      </c>
      <c r="AN886">
        <v>90</v>
      </c>
      <c r="AO886">
        <v>84</v>
      </c>
      <c r="AP886">
        <v>24</v>
      </c>
    </row>
    <row r="887" spans="1:42" x14ac:dyDescent="0.35">
      <c r="D887">
        <v>652</v>
      </c>
      <c r="E887" t="s">
        <v>11922</v>
      </c>
      <c r="F887" t="s">
        <v>5367</v>
      </c>
      <c r="G887" t="s">
        <v>11923</v>
      </c>
      <c r="H887" t="s">
        <v>8491</v>
      </c>
      <c r="I887" t="s">
        <v>79</v>
      </c>
      <c r="J887" t="s">
        <v>8492</v>
      </c>
      <c r="K887" t="s">
        <v>1361</v>
      </c>
      <c r="L887" t="s">
        <v>140</v>
      </c>
      <c r="M887">
        <v>3</v>
      </c>
      <c r="N887">
        <v>24</v>
      </c>
      <c r="Q887" t="s">
        <v>5012</v>
      </c>
      <c r="R887">
        <v>17</v>
      </c>
      <c r="S887">
        <v>12</v>
      </c>
      <c r="T887">
        <v>22</v>
      </c>
      <c r="U887" t="s">
        <v>5013</v>
      </c>
      <c r="V887" t="s">
        <v>5013</v>
      </c>
      <c r="W887">
        <v>5962</v>
      </c>
      <c r="X887" t="s">
        <v>11924</v>
      </c>
      <c r="Y887" t="s">
        <v>6181</v>
      </c>
      <c r="Z887" t="s">
        <v>5508</v>
      </c>
      <c r="AA887" t="s">
        <v>1727</v>
      </c>
      <c r="AB887" t="s">
        <v>5228</v>
      </c>
      <c r="AC887" t="s">
        <v>1728</v>
      </c>
      <c r="AD887" t="s">
        <v>11925</v>
      </c>
      <c r="AE887">
        <v>5842</v>
      </c>
      <c r="AF887" t="s">
        <v>611</v>
      </c>
      <c r="AG887" t="s">
        <v>5222</v>
      </c>
      <c r="AH887" t="s">
        <v>5227</v>
      </c>
      <c r="AI887" t="s">
        <v>1727</v>
      </c>
      <c r="AJ887" t="s">
        <v>5228</v>
      </c>
      <c r="AK887" t="s">
        <v>5229</v>
      </c>
      <c r="AL887">
        <v>0</v>
      </c>
      <c r="AM887">
        <v>20</v>
      </c>
      <c r="AN887">
        <v>4</v>
      </c>
      <c r="AO887">
        <v>0</v>
      </c>
      <c r="AP887">
        <v>0</v>
      </c>
    </row>
    <row r="888" spans="1:42" x14ac:dyDescent="0.35">
      <c r="A888" t="s">
        <v>11926</v>
      </c>
      <c r="B888" t="s">
        <v>5266</v>
      </c>
      <c r="C888" t="s">
        <v>11927</v>
      </c>
      <c r="D888">
        <v>3272</v>
      </c>
      <c r="E888" t="s">
        <v>11928</v>
      </c>
      <c r="F888" t="s">
        <v>5011</v>
      </c>
      <c r="G888" t="s">
        <v>11929</v>
      </c>
      <c r="H888" t="s">
        <v>327</v>
      </c>
      <c r="I888" t="s">
        <v>79</v>
      </c>
      <c r="J888" t="s">
        <v>1461</v>
      </c>
      <c r="K888" t="s">
        <v>120</v>
      </c>
      <c r="L888" t="s">
        <v>104</v>
      </c>
      <c r="M888">
        <v>14</v>
      </c>
      <c r="N888">
        <v>240</v>
      </c>
      <c r="P888">
        <v>43</v>
      </c>
      <c r="Q888" t="s">
        <v>5012</v>
      </c>
      <c r="R888">
        <v>30</v>
      </c>
      <c r="S888">
        <v>110</v>
      </c>
      <c r="T888">
        <v>23</v>
      </c>
      <c r="U888" t="s">
        <v>1530</v>
      </c>
      <c r="V888" t="s">
        <v>5013</v>
      </c>
      <c r="W888">
        <v>9727</v>
      </c>
      <c r="X888" t="s">
        <v>4734</v>
      </c>
      <c r="Y888" t="s">
        <v>11930</v>
      </c>
      <c r="Z888" t="s">
        <v>5492</v>
      </c>
      <c r="AA888" t="s">
        <v>1708</v>
      </c>
      <c r="AB888" t="s">
        <v>5493</v>
      </c>
      <c r="AC888" t="s">
        <v>1709</v>
      </c>
      <c r="AD888" t="s">
        <v>11931</v>
      </c>
      <c r="AE888">
        <v>24587</v>
      </c>
      <c r="AF888" t="s">
        <v>11932</v>
      </c>
      <c r="AG888" t="s">
        <v>11933</v>
      </c>
      <c r="AH888" t="s">
        <v>11934</v>
      </c>
      <c r="AI888" t="s">
        <v>11935</v>
      </c>
      <c r="AJ888" t="s">
        <v>11936</v>
      </c>
      <c r="AK888" t="s">
        <v>11937</v>
      </c>
      <c r="AL888">
        <v>0</v>
      </c>
      <c r="AM888">
        <v>0</v>
      </c>
      <c r="AN888">
        <v>64</v>
      </c>
      <c r="AO888">
        <v>128</v>
      </c>
      <c r="AP888">
        <v>48</v>
      </c>
    </row>
    <row r="889" spans="1:42" x14ac:dyDescent="0.35">
      <c r="A889" t="s">
        <v>11938</v>
      </c>
      <c r="B889" t="s">
        <v>788</v>
      </c>
      <c r="C889" t="s">
        <v>5845</v>
      </c>
      <c r="D889">
        <v>3275</v>
      </c>
      <c r="E889" t="s">
        <v>11939</v>
      </c>
      <c r="F889" t="s">
        <v>5011</v>
      </c>
      <c r="G889" t="s">
        <v>11940</v>
      </c>
      <c r="H889" t="s">
        <v>805</v>
      </c>
      <c r="I889" t="s">
        <v>79</v>
      </c>
      <c r="J889" t="s">
        <v>5688</v>
      </c>
      <c r="K889" t="s">
        <v>805</v>
      </c>
      <c r="L889" t="s">
        <v>104</v>
      </c>
      <c r="M889">
        <v>11</v>
      </c>
      <c r="N889">
        <v>264</v>
      </c>
      <c r="P889">
        <v>25</v>
      </c>
      <c r="Q889" t="s">
        <v>5012</v>
      </c>
      <c r="R889">
        <v>26</v>
      </c>
      <c r="S889">
        <v>64</v>
      </c>
      <c r="T889">
        <v>30</v>
      </c>
      <c r="U889" t="s">
        <v>1530</v>
      </c>
      <c r="V889" t="s">
        <v>5013</v>
      </c>
      <c r="W889">
        <v>27198</v>
      </c>
      <c r="X889" t="s">
        <v>2129</v>
      </c>
      <c r="Z889" t="s">
        <v>9425</v>
      </c>
      <c r="AA889" t="s">
        <v>1748</v>
      </c>
      <c r="AC889" t="s">
        <v>1749</v>
      </c>
      <c r="AD889" t="s">
        <v>11941</v>
      </c>
      <c r="AE889">
        <v>27132</v>
      </c>
      <c r="AF889" t="s">
        <v>9427</v>
      </c>
      <c r="AG889" t="s">
        <v>9428</v>
      </c>
      <c r="AH889" t="s">
        <v>9429</v>
      </c>
      <c r="AI889" t="s">
        <v>9430</v>
      </c>
      <c r="AK889" t="s">
        <v>9431</v>
      </c>
      <c r="AL889">
        <v>0</v>
      </c>
      <c r="AM889">
        <v>0</v>
      </c>
      <c r="AN889">
        <v>78</v>
      </c>
      <c r="AO889">
        <v>159</v>
      </c>
      <c r="AP889">
        <v>27</v>
      </c>
    </row>
    <row r="890" spans="1:42" x14ac:dyDescent="0.35">
      <c r="A890" t="s">
        <v>11942</v>
      </c>
      <c r="B890" t="s">
        <v>5266</v>
      </c>
      <c r="C890" t="s">
        <v>11927</v>
      </c>
      <c r="D890">
        <v>3279</v>
      </c>
      <c r="E890" t="s">
        <v>11943</v>
      </c>
      <c r="F890" t="s">
        <v>5011</v>
      </c>
      <c r="G890" t="s">
        <v>11944</v>
      </c>
      <c r="H890" t="s">
        <v>10280</v>
      </c>
      <c r="I890" t="s">
        <v>79</v>
      </c>
      <c r="J890" t="s">
        <v>10281</v>
      </c>
      <c r="K890" t="s">
        <v>120</v>
      </c>
      <c r="L890" t="s">
        <v>104</v>
      </c>
      <c r="M890">
        <v>20</v>
      </c>
      <c r="N890">
        <v>280</v>
      </c>
      <c r="P890">
        <v>23</v>
      </c>
      <c r="Q890" t="s">
        <v>5012</v>
      </c>
      <c r="R890">
        <v>30</v>
      </c>
      <c r="S890">
        <v>109</v>
      </c>
      <c r="T890">
        <v>23</v>
      </c>
      <c r="U890" t="s">
        <v>1530</v>
      </c>
      <c r="V890" t="s">
        <v>5013</v>
      </c>
      <c r="W890">
        <v>28171</v>
      </c>
      <c r="X890" t="s">
        <v>2441</v>
      </c>
      <c r="Z890" t="s">
        <v>11945</v>
      </c>
      <c r="AD890" t="s">
        <v>1661</v>
      </c>
      <c r="AE890">
        <v>26585</v>
      </c>
      <c r="AF890" t="s">
        <v>9077</v>
      </c>
      <c r="AG890" t="s">
        <v>9078</v>
      </c>
      <c r="AH890" t="s">
        <v>9079</v>
      </c>
      <c r="AI890" t="s">
        <v>9080</v>
      </c>
      <c r="AK890" t="s">
        <v>9081</v>
      </c>
      <c r="AL890">
        <v>0</v>
      </c>
      <c r="AM890">
        <v>0</v>
      </c>
      <c r="AN890">
        <v>120</v>
      </c>
      <c r="AO890">
        <v>120</v>
      </c>
      <c r="AP890">
        <v>40</v>
      </c>
    </row>
    <row r="891" spans="1:42" x14ac:dyDescent="0.35">
      <c r="A891" t="s">
        <v>11946</v>
      </c>
      <c r="B891" t="s">
        <v>5266</v>
      </c>
      <c r="C891" t="s">
        <v>5308</v>
      </c>
      <c r="D891">
        <v>3280</v>
      </c>
      <c r="E891" t="s">
        <v>11947</v>
      </c>
      <c r="F891" t="s">
        <v>5011</v>
      </c>
      <c r="G891" t="s">
        <v>11948</v>
      </c>
      <c r="H891" t="s">
        <v>187</v>
      </c>
      <c r="I891" t="s">
        <v>79</v>
      </c>
      <c r="J891" t="s">
        <v>1432</v>
      </c>
      <c r="K891" t="s">
        <v>103</v>
      </c>
      <c r="L891" t="s">
        <v>104</v>
      </c>
      <c r="M891">
        <v>0</v>
      </c>
      <c r="N891">
        <v>1</v>
      </c>
      <c r="Q891" t="s">
        <v>5012</v>
      </c>
      <c r="R891">
        <v>12</v>
      </c>
      <c r="S891">
        <v>97</v>
      </c>
      <c r="T891">
        <v>10</v>
      </c>
      <c r="U891" t="s">
        <v>5013</v>
      </c>
      <c r="V891" t="s">
        <v>5013</v>
      </c>
    </row>
    <row r="892" spans="1:42" x14ac:dyDescent="0.35">
      <c r="A892" t="s">
        <v>11949</v>
      </c>
      <c r="B892" t="s">
        <v>1431</v>
      </c>
      <c r="C892" t="s">
        <v>5308</v>
      </c>
      <c r="D892">
        <v>3281</v>
      </c>
      <c r="E892" t="s">
        <v>11950</v>
      </c>
      <c r="F892" t="s">
        <v>5011</v>
      </c>
      <c r="G892" t="s">
        <v>11951</v>
      </c>
      <c r="H892" t="s">
        <v>9160</v>
      </c>
      <c r="I892" t="s">
        <v>79</v>
      </c>
      <c r="J892" t="s">
        <v>11952</v>
      </c>
      <c r="K892" t="s">
        <v>300</v>
      </c>
      <c r="L892" t="s">
        <v>104</v>
      </c>
      <c r="N892">
        <v>1</v>
      </c>
      <c r="Q892" t="s">
        <v>5012</v>
      </c>
      <c r="R892">
        <v>3</v>
      </c>
      <c r="S892">
        <v>70</v>
      </c>
      <c r="T892">
        <v>8</v>
      </c>
      <c r="U892" t="s">
        <v>5013</v>
      </c>
      <c r="V892" t="s">
        <v>5013</v>
      </c>
    </row>
    <row r="893" spans="1:42" x14ac:dyDescent="0.35">
      <c r="A893" t="s">
        <v>11953</v>
      </c>
      <c r="B893" t="s">
        <v>788</v>
      </c>
      <c r="C893" t="s">
        <v>5845</v>
      </c>
      <c r="D893">
        <v>3282</v>
      </c>
      <c r="E893" t="s">
        <v>11954</v>
      </c>
      <c r="F893" t="s">
        <v>5011</v>
      </c>
      <c r="G893" t="s">
        <v>11955</v>
      </c>
      <c r="H893" t="s">
        <v>9040</v>
      </c>
      <c r="I893" t="s">
        <v>79</v>
      </c>
      <c r="J893" t="s">
        <v>9041</v>
      </c>
      <c r="K893" t="s">
        <v>2671</v>
      </c>
      <c r="L893" t="s">
        <v>104</v>
      </c>
      <c r="M893">
        <v>8</v>
      </c>
      <c r="N893">
        <v>192</v>
      </c>
      <c r="P893">
        <v>11</v>
      </c>
      <c r="Q893" t="s">
        <v>5012</v>
      </c>
      <c r="R893">
        <v>12</v>
      </c>
      <c r="S893">
        <v>61</v>
      </c>
      <c r="T893">
        <v>30</v>
      </c>
      <c r="U893" t="s">
        <v>1530</v>
      </c>
      <c r="V893" t="s">
        <v>5013</v>
      </c>
      <c r="W893">
        <v>28063</v>
      </c>
      <c r="X893" t="s">
        <v>2130</v>
      </c>
      <c r="Z893" t="s">
        <v>5709</v>
      </c>
      <c r="AA893" t="s">
        <v>1795</v>
      </c>
      <c r="AC893" t="s">
        <v>1796</v>
      </c>
      <c r="AD893" t="s">
        <v>11956</v>
      </c>
      <c r="AE893">
        <v>25289</v>
      </c>
      <c r="AF893" t="s">
        <v>5711</v>
      </c>
      <c r="AG893" t="s">
        <v>5708</v>
      </c>
      <c r="AH893" t="s">
        <v>5712</v>
      </c>
      <c r="AI893" t="s">
        <v>5713</v>
      </c>
      <c r="AK893" t="s">
        <v>5714</v>
      </c>
      <c r="AL893">
        <v>0</v>
      </c>
      <c r="AM893">
        <v>0</v>
      </c>
      <c r="AN893">
        <v>64</v>
      </c>
      <c r="AO893">
        <v>96</v>
      </c>
      <c r="AP893">
        <v>32</v>
      </c>
    </row>
    <row r="894" spans="1:42" x14ac:dyDescent="0.35">
      <c r="A894" t="s">
        <v>11957</v>
      </c>
      <c r="B894" t="s">
        <v>788</v>
      </c>
      <c r="C894" t="s">
        <v>5308</v>
      </c>
      <c r="D894">
        <v>3284</v>
      </c>
      <c r="E894" t="s">
        <v>11958</v>
      </c>
      <c r="F894" t="s">
        <v>5011</v>
      </c>
      <c r="G894" t="s">
        <v>11959</v>
      </c>
      <c r="H894" t="s">
        <v>187</v>
      </c>
      <c r="I894" t="s">
        <v>79</v>
      </c>
      <c r="J894" t="s">
        <v>5254</v>
      </c>
      <c r="K894" t="s">
        <v>103</v>
      </c>
      <c r="L894" t="s">
        <v>104</v>
      </c>
      <c r="M894">
        <v>8</v>
      </c>
      <c r="N894">
        <v>192</v>
      </c>
      <c r="P894">
        <v>46</v>
      </c>
      <c r="Q894" t="s">
        <v>5012</v>
      </c>
      <c r="R894">
        <v>12</v>
      </c>
      <c r="S894">
        <v>97</v>
      </c>
      <c r="T894">
        <v>10</v>
      </c>
      <c r="U894" t="s">
        <v>1530</v>
      </c>
      <c r="V894" t="s">
        <v>5013</v>
      </c>
      <c r="W894">
        <v>27620</v>
      </c>
      <c r="X894" t="s">
        <v>2952</v>
      </c>
      <c r="Y894" t="s">
        <v>5601</v>
      </c>
      <c r="Z894" t="s">
        <v>6457</v>
      </c>
      <c r="AC894" t="s">
        <v>1812</v>
      </c>
      <c r="AD894" t="s">
        <v>11960</v>
      </c>
      <c r="AE894">
        <v>27451</v>
      </c>
      <c r="AF894" t="s">
        <v>5600</v>
      </c>
      <c r="AG894" t="s">
        <v>5601</v>
      </c>
      <c r="AH894" t="s">
        <v>5602</v>
      </c>
      <c r="AI894" t="s">
        <v>5603</v>
      </c>
      <c r="AK894" t="s">
        <v>5604</v>
      </c>
      <c r="AL894">
        <v>0</v>
      </c>
      <c r="AM894">
        <v>0</v>
      </c>
      <c r="AN894">
        <v>64</v>
      </c>
      <c r="AO894">
        <v>95</v>
      </c>
      <c r="AP894">
        <v>33</v>
      </c>
    </row>
    <row r="895" spans="1:42" x14ac:dyDescent="0.35">
      <c r="A895" t="s">
        <v>11961</v>
      </c>
      <c r="B895" t="s">
        <v>1431</v>
      </c>
      <c r="C895" t="s">
        <v>5308</v>
      </c>
      <c r="D895">
        <v>3285</v>
      </c>
      <c r="E895" t="s">
        <v>11962</v>
      </c>
      <c r="F895" t="s">
        <v>5011</v>
      </c>
      <c r="G895" t="s">
        <v>11963</v>
      </c>
      <c r="H895" t="s">
        <v>126</v>
      </c>
      <c r="I895" t="s">
        <v>79</v>
      </c>
      <c r="J895" t="s">
        <v>80</v>
      </c>
      <c r="K895" t="s">
        <v>82</v>
      </c>
      <c r="L895" t="s">
        <v>83</v>
      </c>
      <c r="N895">
        <v>1</v>
      </c>
      <c r="Q895" t="s">
        <v>5012</v>
      </c>
      <c r="R895">
        <v>13</v>
      </c>
      <c r="S895">
        <v>87</v>
      </c>
      <c r="T895">
        <v>31</v>
      </c>
      <c r="U895" t="s">
        <v>5013</v>
      </c>
      <c r="V895" t="s">
        <v>5013</v>
      </c>
    </row>
    <row r="896" spans="1:42" x14ac:dyDescent="0.35">
      <c r="A896" t="s">
        <v>11964</v>
      </c>
      <c r="B896" t="s">
        <v>1431</v>
      </c>
      <c r="C896" t="s">
        <v>5308</v>
      </c>
      <c r="D896">
        <v>3288</v>
      </c>
      <c r="E896" t="s">
        <v>11965</v>
      </c>
      <c r="F896" t="s">
        <v>5011</v>
      </c>
      <c r="G896" t="s">
        <v>11966</v>
      </c>
      <c r="H896" t="s">
        <v>107</v>
      </c>
      <c r="I896" t="s">
        <v>79</v>
      </c>
      <c r="J896" t="s">
        <v>11967</v>
      </c>
      <c r="K896" t="s">
        <v>109</v>
      </c>
      <c r="L896" t="s">
        <v>110</v>
      </c>
      <c r="N896">
        <v>1</v>
      </c>
      <c r="Q896" t="s">
        <v>5012</v>
      </c>
      <c r="R896">
        <v>18</v>
      </c>
      <c r="S896">
        <v>141</v>
      </c>
      <c r="T896">
        <v>13</v>
      </c>
      <c r="U896" t="s">
        <v>5013</v>
      </c>
      <c r="V896" t="s">
        <v>5013</v>
      </c>
    </row>
    <row r="897" spans="1:42" x14ac:dyDescent="0.35">
      <c r="A897" t="s">
        <v>11968</v>
      </c>
      <c r="B897" t="s">
        <v>11969</v>
      </c>
      <c r="C897" t="s">
        <v>11927</v>
      </c>
      <c r="D897">
        <v>3321</v>
      </c>
      <c r="E897" t="s">
        <v>11970</v>
      </c>
      <c r="F897" t="s">
        <v>5011</v>
      </c>
      <c r="G897" t="s">
        <v>11971</v>
      </c>
      <c r="H897" t="s">
        <v>9621</v>
      </c>
      <c r="I897" t="s">
        <v>79</v>
      </c>
      <c r="J897" t="s">
        <v>9622</v>
      </c>
      <c r="K897" t="s">
        <v>1973</v>
      </c>
      <c r="L897" t="s">
        <v>110</v>
      </c>
      <c r="M897">
        <v>27</v>
      </c>
      <c r="N897">
        <v>252</v>
      </c>
      <c r="P897">
        <v>15</v>
      </c>
      <c r="Q897" t="s">
        <v>5012</v>
      </c>
      <c r="R897">
        <v>22</v>
      </c>
      <c r="S897">
        <v>85</v>
      </c>
      <c r="T897">
        <v>18</v>
      </c>
      <c r="U897" t="s">
        <v>1530</v>
      </c>
      <c r="V897" t="s">
        <v>5013</v>
      </c>
      <c r="W897">
        <v>9795</v>
      </c>
      <c r="X897" t="s">
        <v>2131</v>
      </c>
      <c r="Y897" t="s">
        <v>6536</v>
      </c>
      <c r="Z897" t="s">
        <v>11972</v>
      </c>
      <c r="AA897" t="s">
        <v>2134</v>
      </c>
      <c r="AB897" t="s">
        <v>6532</v>
      </c>
      <c r="AC897" t="s">
        <v>2135</v>
      </c>
      <c r="AD897" t="s">
        <v>11973</v>
      </c>
      <c r="AE897">
        <v>15275</v>
      </c>
      <c r="AF897" t="s">
        <v>710</v>
      </c>
      <c r="AG897" t="s">
        <v>5919</v>
      </c>
      <c r="AH897" t="s">
        <v>5920</v>
      </c>
      <c r="AI897" t="s">
        <v>2378</v>
      </c>
      <c r="AK897" t="s">
        <v>5921</v>
      </c>
      <c r="AL897">
        <v>0</v>
      </c>
      <c r="AM897">
        <v>76</v>
      </c>
      <c r="AN897">
        <v>104</v>
      </c>
      <c r="AO897">
        <v>72</v>
      </c>
      <c r="AP897">
        <v>0</v>
      </c>
    </row>
    <row r="898" spans="1:42" x14ac:dyDescent="0.35">
      <c r="A898" t="s">
        <v>11974</v>
      </c>
      <c r="B898" t="s">
        <v>788</v>
      </c>
      <c r="C898" t="s">
        <v>8906</v>
      </c>
      <c r="D898">
        <v>1577</v>
      </c>
      <c r="E898" t="s">
        <v>11975</v>
      </c>
      <c r="F898" t="s">
        <v>5011</v>
      </c>
      <c r="G898" t="s">
        <v>11976</v>
      </c>
      <c r="H898" t="s">
        <v>6701</v>
      </c>
      <c r="I898" t="s">
        <v>79</v>
      </c>
      <c r="J898" t="s">
        <v>6702</v>
      </c>
      <c r="K898" t="s">
        <v>379</v>
      </c>
      <c r="L898" t="s">
        <v>89</v>
      </c>
      <c r="M898">
        <v>9</v>
      </c>
      <c r="N898">
        <v>72</v>
      </c>
      <c r="P898">
        <v>4</v>
      </c>
      <c r="Q898" t="s">
        <v>5012</v>
      </c>
      <c r="R898">
        <v>27</v>
      </c>
      <c r="S898">
        <v>17</v>
      </c>
      <c r="T898">
        <v>21</v>
      </c>
      <c r="U898" t="s">
        <v>1530</v>
      </c>
      <c r="V898" t="s">
        <v>5013</v>
      </c>
      <c r="W898">
        <v>5171</v>
      </c>
      <c r="X898" t="s">
        <v>2136</v>
      </c>
      <c r="Y898" t="s">
        <v>6481</v>
      </c>
      <c r="Z898" t="s">
        <v>6482</v>
      </c>
      <c r="AA898" t="s">
        <v>2137</v>
      </c>
      <c r="AB898" t="s">
        <v>6483</v>
      </c>
      <c r="AC898" t="s">
        <v>2138</v>
      </c>
      <c r="AD898" t="s">
        <v>11977</v>
      </c>
      <c r="AE898">
        <v>15275</v>
      </c>
      <c r="AF898" t="s">
        <v>710</v>
      </c>
      <c r="AG898" t="s">
        <v>5919</v>
      </c>
      <c r="AH898" t="s">
        <v>5920</v>
      </c>
      <c r="AI898" t="s">
        <v>2378</v>
      </c>
      <c r="AK898" t="s">
        <v>5921</v>
      </c>
      <c r="AL898">
        <v>0</v>
      </c>
      <c r="AM898">
        <v>0</v>
      </c>
      <c r="AN898">
        <v>32</v>
      </c>
      <c r="AO898">
        <v>40</v>
      </c>
      <c r="AP898">
        <v>0</v>
      </c>
    </row>
    <row r="899" spans="1:42" x14ac:dyDescent="0.35">
      <c r="A899" t="s">
        <v>11978</v>
      </c>
      <c r="B899" t="s">
        <v>788</v>
      </c>
      <c r="C899" t="s">
        <v>11979</v>
      </c>
      <c r="D899">
        <v>1612</v>
      </c>
      <c r="E899" t="s">
        <v>11980</v>
      </c>
      <c r="F899" t="s">
        <v>5011</v>
      </c>
      <c r="G899" t="s">
        <v>11981</v>
      </c>
      <c r="H899" t="s">
        <v>86</v>
      </c>
      <c r="I899" t="s">
        <v>79</v>
      </c>
      <c r="J899" t="s">
        <v>6455</v>
      </c>
      <c r="K899" t="s">
        <v>88</v>
      </c>
      <c r="L899" t="s">
        <v>89</v>
      </c>
      <c r="M899">
        <v>10</v>
      </c>
      <c r="N899">
        <v>104</v>
      </c>
      <c r="Q899" t="s">
        <v>5012</v>
      </c>
      <c r="R899">
        <v>10</v>
      </c>
      <c r="S899">
        <v>46</v>
      </c>
      <c r="T899">
        <v>14</v>
      </c>
      <c r="U899" t="s">
        <v>1530</v>
      </c>
      <c r="V899" t="s">
        <v>5013</v>
      </c>
      <c r="W899">
        <v>24561</v>
      </c>
      <c r="X899" t="s">
        <v>2139</v>
      </c>
      <c r="Y899" t="s">
        <v>11982</v>
      </c>
      <c r="Z899" t="s">
        <v>8815</v>
      </c>
      <c r="AC899" t="s">
        <v>2140</v>
      </c>
      <c r="AD899" t="s">
        <v>11983</v>
      </c>
      <c r="AE899">
        <v>18269</v>
      </c>
      <c r="AF899" t="s">
        <v>8817</v>
      </c>
      <c r="AG899" t="s">
        <v>8818</v>
      </c>
      <c r="AH899" t="s">
        <v>8819</v>
      </c>
      <c r="AI899" t="s">
        <v>8820</v>
      </c>
      <c r="AJ899" t="s">
        <v>8821</v>
      </c>
      <c r="AK899" t="s">
        <v>8822</v>
      </c>
      <c r="AL899">
        <v>0</v>
      </c>
      <c r="AM899">
        <v>0</v>
      </c>
      <c r="AN899">
        <v>56</v>
      </c>
      <c r="AO899">
        <v>32</v>
      </c>
      <c r="AP899">
        <v>16</v>
      </c>
    </row>
    <row r="900" spans="1:42" x14ac:dyDescent="0.35">
      <c r="A900" t="s">
        <v>11984</v>
      </c>
      <c r="B900" t="s">
        <v>788</v>
      </c>
      <c r="C900" t="s">
        <v>8906</v>
      </c>
      <c r="D900">
        <v>1615</v>
      </c>
      <c r="E900" t="s">
        <v>11985</v>
      </c>
      <c r="F900" t="s">
        <v>5011</v>
      </c>
      <c r="G900" t="s">
        <v>11986</v>
      </c>
      <c r="H900" t="s">
        <v>183</v>
      </c>
      <c r="I900" t="s">
        <v>79</v>
      </c>
      <c r="J900" t="s">
        <v>184</v>
      </c>
      <c r="K900" t="s">
        <v>120</v>
      </c>
      <c r="L900" t="s">
        <v>104</v>
      </c>
      <c r="M900">
        <v>21</v>
      </c>
      <c r="N900">
        <v>150</v>
      </c>
      <c r="P900">
        <v>12</v>
      </c>
      <c r="Q900" t="s">
        <v>5175</v>
      </c>
      <c r="R900">
        <v>32</v>
      </c>
      <c r="S900">
        <v>113</v>
      </c>
      <c r="T900">
        <v>2</v>
      </c>
      <c r="U900" t="s">
        <v>1530</v>
      </c>
      <c r="V900" t="s">
        <v>5013</v>
      </c>
      <c r="W900">
        <v>24985</v>
      </c>
      <c r="X900" t="s">
        <v>11987</v>
      </c>
      <c r="Y900" t="s">
        <v>11988</v>
      </c>
      <c r="Z900" t="s">
        <v>11989</v>
      </c>
      <c r="AA900" t="s">
        <v>11990</v>
      </c>
      <c r="AC900" t="s">
        <v>11991</v>
      </c>
      <c r="AD900" t="s">
        <v>11992</v>
      </c>
      <c r="AE900">
        <v>24236</v>
      </c>
      <c r="AF900" t="s">
        <v>11993</v>
      </c>
      <c r="AG900" t="s">
        <v>11994</v>
      </c>
      <c r="AH900" t="s">
        <v>11995</v>
      </c>
      <c r="AI900" t="s">
        <v>11996</v>
      </c>
      <c r="AJ900" t="s">
        <v>11997</v>
      </c>
      <c r="AK900" t="s">
        <v>11998</v>
      </c>
      <c r="AL900">
        <v>0</v>
      </c>
      <c r="AM900">
        <v>0</v>
      </c>
      <c r="AN900">
        <v>56</v>
      </c>
      <c r="AO900">
        <v>62</v>
      </c>
      <c r="AP900">
        <v>32</v>
      </c>
    </row>
    <row r="901" spans="1:42" x14ac:dyDescent="0.35">
      <c r="A901" t="s">
        <v>11999</v>
      </c>
      <c r="B901" t="s">
        <v>1431</v>
      </c>
      <c r="C901" t="s">
        <v>5845</v>
      </c>
      <c r="D901">
        <v>3323</v>
      </c>
      <c r="E901" t="s">
        <v>12000</v>
      </c>
      <c r="F901" t="s">
        <v>5011</v>
      </c>
      <c r="G901" t="s">
        <v>12001</v>
      </c>
      <c r="H901" t="s">
        <v>174</v>
      </c>
      <c r="I901" t="s">
        <v>79</v>
      </c>
      <c r="J901" t="s">
        <v>12002</v>
      </c>
      <c r="K901" t="s">
        <v>103</v>
      </c>
      <c r="L901" t="s">
        <v>104</v>
      </c>
      <c r="M901">
        <v>24</v>
      </c>
      <c r="N901">
        <v>240</v>
      </c>
      <c r="Q901" t="s">
        <v>5012</v>
      </c>
      <c r="R901">
        <v>33</v>
      </c>
      <c r="S901">
        <v>101</v>
      </c>
      <c r="T901">
        <v>9</v>
      </c>
      <c r="U901" t="s">
        <v>5013</v>
      </c>
      <c r="V901" t="s">
        <v>5013</v>
      </c>
      <c r="W901">
        <v>9797</v>
      </c>
      <c r="X901" t="s">
        <v>12003</v>
      </c>
    </row>
    <row r="902" spans="1:42" x14ac:dyDescent="0.35">
      <c r="A902" t="s">
        <v>12004</v>
      </c>
      <c r="B902" t="s">
        <v>788</v>
      </c>
      <c r="C902" t="s">
        <v>5429</v>
      </c>
      <c r="D902">
        <v>1709</v>
      </c>
      <c r="E902" t="s">
        <v>12005</v>
      </c>
      <c r="F902" t="s">
        <v>5011</v>
      </c>
      <c r="G902" t="s">
        <v>12006</v>
      </c>
      <c r="H902" t="s">
        <v>162</v>
      </c>
      <c r="I902" t="s">
        <v>79</v>
      </c>
      <c r="J902" t="s">
        <v>10809</v>
      </c>
      <c r="K902" t="s">
        <v>162</v>
      </c>
      <c r="L902" t="s">
        <v>83</v>
      </c>
      <c r="M902">
        <v>52</v>
      </c>
      <c r="N902">
        <v>208</v>
      </c>
      <c r="P902">
        <v>12</v>
      </c>
      <c r="Q902" t="s">
        <v>5012</v>
      </c>
      <c r="R902">
        <v>19</v>
      </c>
      <c r="S902">
        <v>84</v>
      </c>
      <c r="T902">
        <v>28</v>
      </c>
      <c r="U902" t="s">
        <v>1530</v>
      </c>
      <c r="V902" t="s">
        <v>5013</v>
      </c>
      <c r="W902">
        <v>16297</v>
      </c>
      <c r="X902" t="s">
        <v>2141</v>
      </c>
      <c r="Z902" t="s">
        <v>12007</v>
      </c>
      <c r="AD902" t="s">
        <v>12008</v>
      </c>
      <c r="AE902">
        <v>16708</v>
      </c>
      <c r="AF902" t="s">
        <v>9164</v>
      </c>
      <c r="AG902" t="s">
        <v>9165</v>
      </c>
      <c r="AH902" t="s">
        <v>9166</v>
      </c>
      <c r="AI902" t="s">
        <v>9167</v>
      </c>
      <c r="AK902" t="s">
        <v>9168</v>
      </c>
      <c r="AL902">
        <v>0</v>
      </c>
      <c r="AM902">
        <v>48</v>
      </c>
      <c r="AN902">
        <v>80</v>
      </c>
      <c r="AO902">
        <v>48</v>
      </c>
      <c r="AP902">
        <v>32</v>
      </c>
    </row>
    <row r="903" spans="1:42" x14ac:dyDescent="0.35">
      <c r="A903" t="s">
        <v>12009</v>
      </c>
      <c r="B903" t="s">
        <v>5023</v>
      </c>
      <c r="C903" t="s">
        <v>5429</v>
      </c>
      <c r="D903">
        <v>3156</v>
      </c>
      <c r="E903" t="s">
        <v>12010</v>
      </c>
      <c r="F903" t="s">
        <v>5011</v>
      </c>
      <c r="G903" t="s">
        <v>12011</v>
      </c>
      <c r="H903" t="s">
        <v>174</v>
      </c>
      <c r="I903" t="s">
        <v>79</v>
      </c>
      <c r="J903" t="s">
        <v>12012</v>
      </c>
      <c r="K903" t="s">
        <v>103</v>
      </c>
      <c r="L903" t="s">
        <v>104</v>
      </c>
      <c r="M903">
        <v>12</v>
      </c>
      <c r="N903">
        <v>65</v>
      </c>
      <c r="P903">
        <v>1</v>
      </c>
      <c r="Q903" t="s">
        <v>5012</v>
      </c>
      <c r="R903">
        <v>6</v>
      </c>
      <c r="S903">
        <v>94</v>
      </c>
      <c r="T903">
        <v>10</v>
      </c>
      <c r="U903" t="s">
        <v>5013</v>
      </c>
      <c r="V903" t="s">
        <v>5013</v>
      </c>
      <c r="W903">
        <v>9543</v>
      </c>
      <c r="X903" t="s">
        <v>12013</v>
      </c>
      <c r="Y903" t="s">
        <v>12014</v>
      </c>
      <c r="Z903" t="s">
        <v>12015</v>
      </c>
      <c r="AD903" t="s">
        <v>12016</v>
      </c>
      <c r="AE903">
        <v>9543</v>
      </c>
      <c r="AF903" t="s">
        <v>12013</v>
      </c>
      <c r="AG903" t="s">
        <v>12014</v>
      </c>
      <c r="AH903" t="s">
        <v>12015</v>
      </c>
      <c r="AI903" t="s">
        <v>12017</v>
      </c>
      <c r="AJ903" t="s">
        <v>12018</v>
      </c>
      <c r="AK903" t="s">
        <v>12019</v>
      </c>
      <c r="AL903">
        <v>0</v>
      </c>
      <c r="AM903">
        <v>10</v>
      </c>
      <c r="AN903">
        <v>17</v>
      </c>
      <c r="AO903">
        <v>29</v>
      </c>
      <c r="AP903">
        <v>8</v>
      </c>
    </row>
    <row r="904" spans="1:42" x14ac:dyDescent="0.35">
      <c r="A904" t="s">
        <v>12020</v>
      </c>
      <c r="B904" t="s">
        <v>5023</v>
      </c>
      <c r="C904" t="s">
        <v>5429</v>
      </c>
      <c r="D904">
        <v>3157</v>
      </c>
      <c r="E904" t="s">
        <v>12021</v>
      </c>
      <c r="F904" t="s">
        <v>5011</v>
      </c>
      <c r="G904" t="s">
        <v>12022</v>
      </c>
      <c r="H904" t="s">
        <v>9968</v>
      </c>
      <c r="I904" t="s">
        <v>79</v>
      </c>
      <c r="J904" t="s">
        <v>9969</v>
      </c>
      <c r="K904" t="s">
        <v>1513</v>
      </c>
      <c r="L904" t="s">
        <v>150</v>
      </c>
      <c r="N904">
        <v>12</v>
      </c>
      <c r="Q904" t="s">
        <v>5012</v>
      </c>
      <c r="R904">
        <v>1</v>
      </c>
      <c r="S904">
        <v>6</v>
      </c>
      <c r="T904">
        <v>1</v>
      </c>
      <c r="U904" t="s">
        <v>5013</v>
      </c>
      <c r="V904" t="s">
        <v>5013</v>
      </c>
      <c r="W904">
        <v>9547</v>
      </c>
      <c r="X904" t="s">
        <v>12023</v>
      </c>
      <c r="Y904" t="s">
        <v>12024</v>
      </c>
      <c r="Z904" t="s">
        <v>12025</v>
      </c>
      <c r="AA904" t="s">
        <v>12026</v>
      </c>
      <c r="AE904">
        <v>9546</v>
      </c>
      <c r="AF904" t="s">
        <v>12027</v>
      </c>
      <c r="AG904" t="s">
        <v>12028</v>
      </c>
      <c r="AH904" t="s">
        <v>12029</v>
      </c>
      <c r="AI904" t="s">
        <v>12030</v>
      </c>
      <c r="AL904">
        <v>0</v>
      </c>
      <c r="AM904">
        <v>0</v>
      </c>
      <c r="AN904">
        <v>12</v>
      </c>
      <c r="AO904">
        <v>0</v>
      </c>
      <c r="AP904">
        <v>0</v>
      </c>
    </row>
    <row r="905" spans="1:42" x14ac:dyDescent="0.35">
      <c r="A905" t="s">
        <v>12031</v>
      </c>
      <c r="B905" t="s">
        <v>5023</v>
      </c>
      <c r="C905" t="s">
        <v>5429</v>
      </c>
      <c r="D905">
        <v>3159</v>
      </c>
      <c r="E905" t="s">
        <v>12032</v>
      </c>
      <c r="F905" t="s">
        <v>5011</v>
      </c>
      <c r="G905" t="s">
        <v>12033</v>
      </c>
      <c r="H905" t="s">
        <v>187</v>
      </c>
      <c r="I905" t="s">
        <v>79</v>
      </c>
      <c r="J905" t="s">
        <v>8651</v>
      </c>
      <c r="K905" t="s">
        <v>103</v>
      </c>
      <c r="L905" t="s">
        <v>104</v>
      </c>
      <c r="N905">
        <v>168</v>
      </c>
      <c r="P905">
        <v>16</v>
      </c>
      <c r="Q905" t="s">
        <v>5012</v>
      </c>
      <c r="R905">
        <v>33</v>
      </c>
      <c r="S905">
        <v>95</v>
      </c>
      <c r="T905">
        <v>9</v>
      </c>
      <c r="U905" t="s">
        <v>5013</v>
      </c>
      <c r="V905" t="s">
        <v>5013</v>
      </c>
      <c r="W905">
        <v>18089</v>
      </c>
      <c r="X905" t="s">
        <v>12034</v>
      </c>
      <c r="Y905" t="s">
        <v>12035</v>
      </c>
      <c r="Z905" t="s">
        <v>12036</v>
      </c>
      <c r="AD905" t="s">
        <v>12037</v>
      </c>
      <c r="AE905">
        <v>18090</v>
      </c>
      <c r="AF905" t="s">
        <v>12038</v>
      </c>
      <c r="AG905" t="s">
        <v>12039</v>
      </c>
      <c r="AH905" t="s">
        <v>12040</v>
      </c>
      <c r="AI905" t="s">
        <v>12041</v>
      </c>
      <c r="AJ905" t="s">
        <v>12042</v>
      </c>
      <c r="AL905">
        <v>0</v>
      </c>
      <c r="AM905">
        <v>104</v>
      </c>
      <c r="AN905">
        <v>64</v>
      </c>
      <c r="AO905">
        <v>0</v>
      </c>
      <c r="AP905">
        <v>0</v>
      </c>
    </row>
    <row r="906" spans="1:42" x14ac:dyDescent="0.35">
      <c r="A906" t="s">
        <v>12043</v>
      </c>
      <c r="B906" t="s">
        <v>788</v>
      </c>
      <c r="C906" t="s">
        <v>5180</v>
      </c>
      <c r="D906">
        <v>4323</v>
      </c>
      <c r="E906" t="s">
        <v>12044</v>
      </c>
      <c r="F906" t="s">
        <v>5011</v>
      </c>
      <c r="G906" t="s">
        <v>12045</v>
      </c>
      <c r="H906" t="s">
        <v>12046</v>
      </c>
      <c r="I906" t="s">
        <v>79</v>
      </c>
      <c r="J906" t="s">
        <v>5056</v>
      </c>
      <c r="K906" t="s">
        <v>5057</v>
      </c>
      <c r="L906" t="s">
        <v>83</v>
      </c>
      <c r="M906">
        <v>5</v>
      </c>
      <c r="N906">
        <v>76</v>
      </c>
      <c r="P906">
        <v>10</v>
      </c>
      <c r="Q906" t="s">
        <v>5012</v>
      </c>
      <c r="R906">
        <v>13</v>
      </c>
      <c r="S906">
        <v>86</v>
      </c>
      <c r="T906">
        <v>31</v>
      </c>
      <c r="U906" t="s">
        <v>1530</v>
      </c>
      <c r="V906" t="s">
        <v>1530</v>
      </c>
      <c r="W906">
        <v>15955</v>
      </c>
      <c r="X906" t="s">
        <v>2821</v>
      </c>
      <c r="Z906" t="s">
        <v>12047</v>
      </c>
      <c r="AA906" t="s">
        <v>2822</v>
      </c>
      <c r="AC906" t="s">
        <v>12048</v>
      </c>
      <c r="AD906" t="s">
        <v>12049</v>
      </c>
      <c r="AE906">
        <v>25543</v>
      </c>
      <c r="AF906" t="s">
        <v>12050</v>
      </c>
      <c r="AG906" t="s">
        <v>12051</v>
      </c>
      <c r="AH906" t="s">
        <v>12052</v>
      </c>
      <c r="AI906" t="s">
        <v>12053</v>
      </c>
      <c r="AJ906" t="s">
        <v>12054</v>
      </c>
      <c r="AK906" t="s">
        <v>12055</v>
      </c>
      <c r="AL906">
        <v>0</v>
      </c>
      <c r="AM906">
        <v>16</v>
      </c>
      <c r="AN906">
        <v>32</v>
      </c>
      <c r="AO906">
        <v>28</v>
      </c>
      <c r="AP906">
        <v>0</v>
      </c>
    </row>
    <row r="907" spans="1:42" x14ac:dyDescent="0.35">
      <c r="A907" t="s">
        <v>1438</v>
      </c>
      <c r="B907" t="s">
        <v>785</v>
      </c>
      <c r="C907" t="s">
        <v>5308</v>
      </c>
      <c r="D907">
        <v>2661</v>
      </c>
      <c r="E907" t="s">
        <v>1436</v>
      </c>
      <c r="F907" t="s">
        <v>5011</v>
      </c>
      <c r="G907" t="s">
        <v>1437</v>
      </c>
      <c r="H907" t="s">
        <v>1439</v>
      </c>
      <c r="I907" t="s">
        <v>79</v>
      </c>
      <c r="J907" t="s">
        <v>1440</v>
      </c>
      <c r="K907" t="s">
        <v>1026</v>
      </c>
      <c r="L907" t="s">
        <v>140</v>
      </c>
      <c r="M907">
        <v>15</v>
      </c>
      <c r="N907">
        <v>30</v>
      </c>
      <c r="P907">
        <v>2</v>
      </c>
      <c r="Q907" t="s">
        <v>5012</v>
      </c>
      <c r="R907">
        <v>25</v>
      </c>
      <c r="S907">
        <v>58</v>
      </c>
      <c r="T907">
        <v>22</v>
      </c>
      <c r="U907" t="s">
        <v>1530</v>
      </c>
      <c r="V907" t="s">
        <v>1530</v>
      </c>
      <c r="W907">
        <v>257</v>
      </c>
      <c r="X907" t="s">
        <v>2328</v>
      </c>
      <c r="Y907" t="s">
        <v>12056</v>
      </c>
      <c r="Z907" t="s">
        <v>12057</v>
      </c>
      <c r="AD907" t="s">
        <v>12058</v>
      </c>
      <c r="AE907">
        <v>257</v>
      </c>
      <c r="AF907" t="s">
        <v>2328</v>
      </c>
      <c r="AG907" t="s">
        <v>12056</v>
      </c>
      <c r="AH907" t="s">
        <v>12057</v>
      </c>
      <c r="AI907" t="s">
        <v>12059</v>
      </c>
      <c r="AJ907" t="s">
        <v>12060</v>
      </c>
      <c r="AK907" t="s">
        <v>12061</v>
      </c>
      <c r="AL907">
        <v>0</v>
      </c>
      <c r="AM907">
        <v>28</v>
      </c>
      <c r="AN907">
        <v>2</v>
      </c>
      <c r="AO907">
        <v>0</v>
      </c>
      <c r="AP907">
        <v>0</v>
      </c>
    </row>
    <row r="908" spans="1:42" x14ac:dyDescent="0.35">
      <c r="A908" t="s">
        <v>12062</v>
      </c>
      <c r="B908" t="s">
        <v>788</v>
      </c>
      <c r="C908" t="s">
        <v>5154</v>
      </c>
      <c r="D908">
        <v>81</v>
      </c>
      <c r="E908" t="s">
        <v>12063</v>
      </c>
      <c r="F908" t="s">
        <v>5011</v>
      </c>
      <c r="G908" t="s">
        <v>12064</v>
      </c>
      <c r="H908" t="s">
        <v>86</v>
      </c>
      <c r="I908" t="s">
        <v>79</v>
      </c>
      <c r="J908" t="s">
        <v>6193</v>
      </c>
      <c r="K908" t="s">
        <v>88</v>
      </c>
      <c r="L908" t="s">
        <v>89</v>
      </c>
      <c r="M908">
        <v>15</v>
      </c>
      <c r="N908">
        <v>250</v>
      </c>
      <c r="P908">
        <v>20</v>
      </c>
      <c r="Q908" t="s">
        <v>5012</v>
      </c>
      <c r="R908">
        <v>25</v>
      </c>
      <c r="S908">
        <v>46</v>
      </c>
      <c r="T908">
        <v>14</v>
      </c>
      <c r="U908" t="s">
        <v>1530</v>
      </c>
      <c r="V908" t="s">
        <v>5013</v>
      </c>
      <c r="W908">
        <v>23751</v>
      </c>
      <c r="X908" t="s">
        <v>2337</v>
      </c>
      <c r="Z908" t="s">
        <v>8423</v>
      </c>
      <c r="AD908" t="s">
        <v>12065</v>
      </c>
      <c r="AE908">
        <v>28091</v>
      </c>
      <c r="AF908" t="s">
        <v>5533</v>
      </c>
      <c r="AG908" t="s">
        <v>5534</v>
      </c>
      <c r="AH908" t="s">
        <v>5535</v>
      </c>
      <c r="AI908" t="s">
        <v>5536</v>
      </c>
      <c r="AK908" t="s">
        <v>5537</v>
      </c>
      <c r="AL908">
        <v>0</v>
      </c>
      <c r="AM908">
        <v>0</v>
      </c>
      <c r="AN908">
        <v>148</v>
      </c>
      <c r="AO908">
        <v>102</v>
      </c>
      <c r="AP908">
        <v>0</v>
      </c>
    </row>
    <row r="909" spans="1:42" x14ac:dyDescent="0.35">
      <c r="A909" t="s">
        <v>12066</v>
      </c>
      <c r="B909" t="s">
        <v>5218</v>
      </c>
      <c r="C909" t="s">
        <v>12067</v>
      </c>
      <c r="D909">
        <v>1641</v>
      </c>
      <c r="E909" t="s">
        <v>12068</v>
      </c>
      <c r="F909" t="s">
        <v>5011</v>
      </c>
      <c r="G909" t="s">
        <v>12069</v>
      </c>
      <c r="H909" t="s">
        <v>8934</v>
      </c>
      <c r="I909" t="s">
        <v>79</v>
      </c>
      <c r="J909" t="s">
        <v>12070</v>
      </c>
      <c r="K909" t="s">
        <v>8936</v>
      </c>
      <c r="L909" t="s">
        <v>150</v>
      </c>
      <c r="M909">
        <v>5</v>
      </c>
      <c r="N909">
        <v>40</v>
      </c>
      <c r="P909">
        <v>1</v>
      </c>
      <c r="Q909" t="s">
        <v>5012</v>
      </c>
      <c r="R909">
        <v>1</v>
      </c>
      <c r="S909">
        <v>7</v>
      </c>
      <c r="T909">
        <v>1</v>
      </c>
      <c r="U909" t="s">
        <v>1530</v>
      </c>
      <c r="V909" t="s">
        <v>5013</v>
      </c>
      <c r="W909">
        <v>6969</v>
      </c>
      <c r="X909" t="s">
        <v>2690</v>
      </c>
      <c r="Y909" t="s">
        <v>12071</v>
      </c>
      <c r="Z909" t="s">
        <v>7225</v>
      </c>
      <c r="AD909" t="s">
        <v>12072</v>
      </c>
      <c r="AE909">
        <v>19147</v>
      </c>
      <c r="AF909" t="s">
        <v>12073</v>
      </c>
      <c r="AG909" t="s">
        <v>6860</v>
      </c>
      <c r="AH909" t="s">
        <v>7225</v>
      </c>
      <c r="AI909" t="s">
        <v>4711</v>
      </c>
      <c r="AJ909" t="s">
        <v>6862</v>
      </c>
      <c r="AK909" t="s">
        <v>6866</v>
      </c>
      <c r="AL909">
        <v>0</v>
      </c>
      <c r="AM909">
        <v>24</v>
      </c>
      <c r="AN909">
        <v>16</v>
      </c>
      <c r="AO909">
        <v>0</v>
      </c>
      <c r="AP909">
        <v>0</v>
      </c>
    </row>
    <row r="910" spans="1:42" x14ac:dyDescent="0.35">
      <c r="A910" t="s">
        <v>12074</v>
      </c>
      <c r="B910" t="s">
        <v>5266</v>
      </c>
      <c r="C910" t="s">
        <v>5180</v>
      </c>
      <c r="D910">
        <v>4340</v>
      </c>
      <c r="E910" t="s">
        <v>1475</v>
      </c>
      <c r="F910" t="s">
        <v>5011</v>
      </c>
      <c r="G910" t="s">
        <v>1476</v>
      </c>
      <c r="H910" t="s">
        <v>502</v>
      </c>
      <c r="I910" t="s">
        <v>79</v>
      </c>
      <c r="J910" t="s">
        <v>1477</v>
      </c>
      <c r="K910" t="s">
        <v>103</v>
      </c>
      <c r="L910" t="s">
        <v>104</v>
      </c>
      <c r="M910">
        <v>14</v>
      </c>
      <c r="N910">
        <v>224</v>
      </c>
      <c r="P910">
        <v>3</v>
      </c>
      <c r="Q910" t="s">
        <v>5042</v>
      </c>
      <c r="R910">
        <v>12</v>
      </c>
      <c r="S910">
        <v>97</v>
      </c>
      <c r="T910">
        <v>10</v>
      </c>
      <c r="U910" t="s">
        <v>1530</v>
      </c>
      <c r="V910" t="s">
        <v>5013</v>
      </c>
      <c r="W910">
        <v>16186</v>
      </c>
      <c r="X910" t="s">
        <v>2824</v>
      </c>
      <c r="Y910" t="s">
        <v>12075</v>
      </c>
      <c r="Z910" t="s">
        <v>12076</v>
      </c>
      <c r="AC910" t="s">
        <v>2555</v>
      </c>
      <c r="AD910" t="s">
        <v>12077</v>
      </c>
      <c r="AE910">
        <v>16129</v>
      </c>
      <c r="AF910" t="s">
        <v>12078</v>
      </c>
      <c r="AG910" t="s">
        <v>12075</v>
      </c>
      <c r="AH910" t="s">
        <v>12079</v>
      </c>
      <c r="AI910" t="s">
        <v>12080</v>
      </c>
      <c r="AJ910" t="s">
        <v>12081</v>
      </c>
      <c r="AK910" t="s">
        <v>12082</v>
      </c>
      <c r="AL910">
        <v>0</v>
      </c>
      <c r="AM910">
        <v>32</v>
      </c>
      <c r="AN910">
        <v>96</v>
      </c>
      <c r="AO910">
        <v>88</v>
      </c>
      <c r="AP910">
        <v>8</v>
      </c>
    </row>
    <row r="911" spans="1:42" x14ac:dyDescent="0.35">
      <c r="A911" t="s">
        <v>12083</v>
      </c>
      <c r="B911" t="s">
        <v>785</v>
      </c>
      <c r="C911" t="s">
        <v>5308</v>
      </c>
      <c r="D911">
        <v>2691</v>
      </c>
      <c r="E911" t="s">
        <v>12084</v>
      </c>
      <c r="F911" t="s">
        <v>5011</v>
      </c>
      <c r="G911" t="s">
        <v>12085</v>
      </c>
      <c r="H911" t="s">
        <v>1092</v>
      </c>
      <c r="I911" t="s">
        <v>79</v>
      </c>
      <c r="J911" t="s">
        <v>1093</v>
      </c>
      <c r="K911" t="s">
        <v>508</v>
      </c>
      <c r="L911" t="s">
        <v>89</v>
      </c>
      <c r="M911">
        <v>25</v>
      </c>
      <c r="N911">
        <v>50</v>
      </c>
      <c r="P911">
        <v>6</v>
      </c>
      <c r="Q911" t="s">
        <v>5058</v>
      </c>
      <c r="R911">
        <v>31</v>
      </c>
      <c r="S911">
        <v>52</v>
      </c>
      <c r="T911">
        <v>5</v>
      </c>
      <c r="U911" t="s">
        <v>5013</v>
      </c>
      <c r="V911" t="s">
        <v>1530</v>
      </c>
      <c r="W911">
        <v>366</v>
      </c>
      <c r="X911" t="s">
        <v>12086</v>
      </c>
      <c r="Y911" t="s">
        <v>12087</v>
      </c>
      <c r="Z911" t="s">
        <v>12088</v>
      </c>
      <c r="AD911" t="s">
        <v>12089</v>
      </c>
      <c r="AE911">
        <v>366</v>
      </c>
      <c r="AF911" t="s">
        <v>12086</v>
      </c>
      <c r="AG911" t="s">
        <v>12087</v>
      </c>
      <c r="AH911" t="s">
        <v>12088</v>
      </c>
      <c r="AI911" t="s">
        <v>12090</v>
      </c>
      <c r="AJ911" t="s">
        <v>12091</v>
      </c>
      <c r="AK911" t="s">
        <v>12092</v>
      </c>
      <c r="AL911">
        <v>20</v>
      </c>
      <c r="AM911">
        <v>18</v>
      </c>
      <c r="AN911">
        <v>4</v>
      </c>
      <c r="AO911">
        <v>6</v>
      </c>
      <c r="AP911">
        <v>0</v>
      </c>
    </row>
    <row r="912" spans="1:42" x14ac:dyDescent="0.35">
      <c r="A912" t="s">
        <v>12093</v>
      </c>
      <c r="B912" t="s">
        <v>784</v>
      </c>
      <c r="C912" t="s">
        <v>8906</v>
      </c>
      <c r="D912">
        <v>2685</v>
      </c>
      <c r="E912" t="s">
        <v>12094</v>
      </c>
      <c r="F912" t="s">
        <v>5367</v>
      </c>
      <c r="G912" t="s">
        <v>12095</v>
      </c>
      <c r="H912" t="s">
        <v>12096</v>
      </c>
      <c r="I912" t="s">
        <v>79</v>
      </c>
      <c r="J912" t="s">
        <v>12097</v>
      </c>
      <c r="K912" t="s">
        <v>1264</v>
      </c>
      <c r="L912" t="s">
        <v>99</v>
      </c>
      <c r="M912">
        <v>20</v>
      </c>
      <c r="N912">
        <v>40</v>
      </c>
      <c r="P912">
        <v>1</v>
      </c>
      <c r="Q912" t="s">
        <v>5058</v>
      </c>
      <c r="R912">
        <v>28</v>
      </c>
      <c r="S912">
        <v>31</v>
      </c>
      <c r="T912">
        <v>19</v>
      </c>
      <c r="U912" t="s">
        <v>1530</v>
      </c>
      <c r="V912" t="s">
        <v>5013</v>
      </c>
      <c r="W912">
        <v>9645</v>
      </c>
      <c r="X912" t="s">
        <v>2056</v>
      </c>
      <c r="Y912" t="s">
        <v>12098</v>
      </c>
      <c r="Z912" t="s">
        <v>12099</v>
      </c>
      <c r="AD912" t="s">
        <v>12100</v>
      </c>
      <c r="AE912">
        <v>9645</v>
      </c>
      <c r="AF912" t="s">
        <v>2056</v>
      </c>
      <c r="AG912" t="s">
        <v>12098</v>
      </c>
      <c r="AH912" t="s">
        <v>12099</v>
      </c>
      <c r="AI912" t="s">
        <v>12101</v>
      </c>
      <c r="AK912" t="s">
        <v>12102</v>
      </c>
      <c r="AL912">
        <v>0</v>
      </c>
      <c r="AM912">
        <v>40</v>
      </c>
      <c r="AN912">
        <v>0</v>
      </c>
      <c r="AO912">
        <v>0</v>
      </c>
      <c r="AP912">
        <v>0</v>
      </c>
    </row>
    <row r="913" spans="1:42" x14ac:dyDescent="0.35">
      <c r="A913" t="s">
        <v>12103</v>
      </c>
      <c r="B913" t="s">
        <v>12104</v>
      </c>
      <c r="C913" t="s">
        <v>12105</v>
      </c>
      <c r="D913">
        <v>4421</v>
      </c>
      <c r="E913" t="s">
        <v>12106</v>
      </c>
      <c r="F913" t="s">
        <v>5367</v>
      </c>
      <c r="G913" t="s">
        <v>12107</v>
      </c>
      <c r="H913" t="s">
        <v>12108</v>
      </c>
      <c r="I913" t="s">
        <v>79</v>
      </c>
      <c r="J913" t="s">
        <v>9448</v>
      </c>
      <c r="K913" t="s">
        <v>9449</v>
      </c>
      <c r="L913" t="s">
        <v>99</v>
      </c>
      <c r="M913">
        <v>21</v>
      </c>
      <c r="N913">
        <v>150</v>
      </c>
      <c r="P913">
        <v>4</v>
      </c>
      <c r="Q913" t="s">
        <v>5042</v>
      </c>
      <c r="R913">
        <v>21</v>
      </c>
      <c r="S913">
        <v>73</v>
      </c>
      <c r="T913">
        <v>25</v>
      </c>
      <c r="U913" t="s">
        <v>1530</v>
      </c>
      <c r="V913" t="s">
        <v>1530</v>
      </c>
      <c r="W913">
        <v>17142</v>
      </c>
      <c r="X913" t="s">
        <v>2807</v>
      </c>
      <c r="Y913" t="s">
        <v>5610</v>
      </c>
      <c r="Z913" t="s">
        <v>5611</v>
      </c>
      <c r="AA913" t="s">
        <v>1724</v>
      </c>
      <c r="AB913" t="s">
        <v>5612</v>
      </c>
      <c r="AC913" t="s">
        <v>1725</v>
      </c>
      <c r="AD913" t="s">
        <v>12109</v>
      </c>
      <c r="AE913">
        <v>24178</v>
      </c>
      <c r="AF913" t="s">
        <v>5614</v>
      </c>
      <c r="AG913" t="s">
        <v>5610</v>
      </c>
      <c r="AH913" t="s">
        <v>5615</v>
      </c>
      <c r="AI913" t="s">
        <v>1724</v>
      </c>
      <c r="AJ913" t="s">
        <v>5612</v>
      </c>
      <c r="AK913" t="s">
        <v>5616</v>
      </c>
      <c r="AL913">
        <v>0</v>
      </c>
      <c r="AM913">
        <v>72</v>
      </c>
      <c r="AN913">
        <v>78</v>
      </c>
      <c r="AO913">
        <v>0</v>
      </c>
      <c r="AP913">
        <v>0</v>
      </c>
    </row>
    <row r="914" spans="1:42" x14ac:dyDescent="0.35">
      <c r="A914" t="s">
        <v>12110</v>
      </c>
      <c r="B914" t="s">
        <v>788</v>
      </c>
      <c r="C914" t="s">
        <v>5180</v>
      </c>
      <c r="D914">
        <v>4422</v>
      </c>
      <c r="E914" t="s">
        <v>12111</v>
      </c>
      <c r="F914" t="s">
        <v>5011</v>
      </c>
      <c r="G914" t="s">
        <v>12112</v>
      </c>
      <c r="H914" t="s">
        <v>1454</v>
      </c>
      <c r="I914" t="s">
        <v>79</v>
      </c>
      <c r="J914" t="s">
        <v>10033</v>
      </c>
      <c r="K914" t="s">
        <v>286</v>
      </c>
      <c r="L914" t="s">
        <v>99</v>
      </c>
      <c r="M914">
        <v>9</v>
      </c>
      <c r="N914">
        <v>252</v>
      </c>
      <c r="P914">
        <v>37</v>
      </c>
      <c r="Q914" t="s">
        <v>5042</v>
      </c>
      <c r="R914">
        <v>21</v>
      </c>
      <c r="S914">
        <v>120</v>
      </c>
      <c r="T914">
        <v>19</v>
      </c>
      <c r="U914" t="s">
        <v>1530</v>
      </c>
      <c r="V914" t="s">
        <v>5013</v>
      </c>
      <c r="W914">
        <v>17146</v>
      </c>
      <c r="X914" t="s">
        <v>2808</v>
      </c>
      <c r="Y914" t="s">
        <v>9074</v>
      </c>
      <c r="Z914" t="s">
        <v>9075</v>
      </c>
      <c r="AD914" t="s">
        <v>12113</v>
      </c>
      <c r="AE914">
        <v>20511</v>
      </c>
      <c r="AF914" t="s">
        <v>12114</v>
      </c>
      <c r="AG914" t="s">
        <v>12115</v>
      </c>
      <c r="AH914" t="s">
        <v>12116</v>
      </c>
      <c r="AI914" t="s">
        <v>12117</v>
      </c>
      <c r="AJ914" t="s">
        <v>12118</v>
      </c>
      <c r="AK914" t="s">
        <v>2929</v>
      </c>
      <c r="AL914">
        <v>0</v>
      </c>
      <c r="AM914">
        <v>52</v>
      </c>
      <c r="AN914">
        <v>120</v>
      </c>
      <c r="AO914">
        <v>80</v>
      </c>
      <c r="AP914">
        <v>0</v>
      </c>
    </row>
    <row r="915" spans="1:42" x14ac:dyDescent="0.35">
      <c r="A915" t="s">
        <v>12119</v>
      </c>
      <c r="B915" t="s">
        <v>5023</v>
      </c>
      <c r="C915" t="s">
        <v>5024</v>
      </c>
      <c r="D915">
        <v>2908</v>
      </c>
      <c r="E915" t="s">
        <v>12120</v>
      </c>
      <c r="F915" t="s">
        <v>5011</v>
      </c>
      <c r="G915" t="s">
        <v>12121</v>
      </c>
      <c r="H915" t="s">
        <v>12122</v>
      </c>
      <c r="I915" t="s">
        <v>79</v>
      </c>
      <c r="J915" t="s">
        <v>12123</v>
      </c>
      <c r="K915" t="s">
        <v>300</v>
      </c>
      <c r="L915" t="s">
        <v>104</v>
      </c>
      <c r="N915">
        <v>26</v>
      </c>
      <c r="R915">
        <v>32</v>
      </c>
      <c r="S915">
        <v>89</v>
      </c>
      <c r="T915">
        <v>30</v>
      </c>
      <c r="U915" t="s">
        <v>5013</v>
      </c>
      <c r="V915" t="s">
        <v>5013</v>
      </c>
      <c r="W915">
        <v>9186</v>
      </c>
      <c r="X915" t="s">
        <v>12124</v>
      </c>
      <c r="AE915">
        <v>9183</v>
      </c>
      <c r="AF915" t="s">
        <v>12125</v>
      </c>
      <c r="AG915" t="s">
        <v>12126</v>
      </c>
      <c r="AH915" t="s">
        <v>12127</v>
      </c>
      <c r="AI915" t="s">
        <v>12128</v>
      </c>
      <c r="AK915" t="s">
        <v>12129</v>
      </c>
      <c r="AL915">
        <v>0</v>
      </c>
      <c r="AM915">
        <v>1</v>
      </c>
      <c r="AN915">
        <v>25</v>
      </c>
      <c r="AO915">
        <v>0</v>
      </c>
      <c r="AP915">
        <v>0</v>
      </c>
    </row>
    <row r="916" spans="1:42" x14ac:dyDescent="0.35">
      <c r="A916" t="s">
        <v>12130</v>
      </c>
      <c r="B916" t="s">
        <v>5281</v>
      </c>
      <c r="C916" t="s">
        <v>5308</v>
      </c>
      <c r="D916">
        <v>3205</v>
      </c>
      <c r="E916" t="s">
        <v>1450</v>
      </c>
      <c r="F916" t="s">
        <v>5011</v>
      </c>
      <c r="G916" t="s">
        <v>1451</v>
      </c>
      <c r="H916" t="s">
        <v>164</v>
      </c>
      <c r="I916" t="s">
        <v>79</v>
      </c>
      <c r="J916" t="s">
        <v>165</v>
      </c>
      <c r="K916" t="s">
        <v>166</v>
      </c>
      <c r="L916" t="s">
        <v>140</v>
      </c>
      <c r="M916">
        <v>17</v>
      </c>
      <c r="N916">
        <v>68</v>
      </c>
      <c r="P916">
        <v>4</v>
      </c>
      <c r="Q916" t="s">
        <v>5012</v>
      </c>
      <c r="R916">
        <v>17</v>
      </c>
      <c r="S916">
        <v>20</v>
      </c>
      <c r="T916">
        <v>5</v>
      </c>
      <c r="U916" t="s">
        <v>1530</v>
      </c>
      <c r="V916" t="s">
        <v>5013</v>
      </c>
      <c r="W916">
        <v>9918</v>
      </c>
      <c r="X916" t="s">
        <v>2088</v>
      </c>
      <c r="Y916" t="s">
        <v>10557</v>
      </c>
      <c r="Z916" t="s">
        <v>10558</v>
      </c>
      <c r="AA916" t="s">
        <v>2089</v>
      </c>
      <c r="AB916" t="s">
        <v>10559</v>
      </c>
      <c r="AC916" t="s">
        <v>2090</v>
      </c>
      <c r="AD916" t="s">
        <v>12131</v>
      </c>
      <c r="AE916">
        <v>6757</v>
      </c>
      <c r="AF916" t="s">
        <v>10561</v>
      </c>
      <c r="AH916" t="s">
        <v>10562</v>
      </c>
      <c r="AI916" t="s">
        <v>10563</v>
      </c>
      <c r="AJ916" t="s">
        <v>10559</v>
      </c>
      <c r="AK916" t="s">
        <v>10564</v>
      </c>
      <c r="AL916">
        <v>0</v>
      </c>
      <c r="AM916">
        <v>8</v>
      </c>
      <c r="AN916">
        <v>36</v>
      </c>
      <c r="AO916">
        <v>24</v>
      </c>
      <c r="AP916">
        <v>0</v>
      </c>
    </row>
    <row r="917" spans="1:42" x14ac:dyDescent="0.35">
      <c r="A917" t="s">
        <v>12132</v>
      </c>
      <c r="B917" t="s">
        <v>788</v>
      </c>
      <c r="C917" t="s">
        <v>5308</v>
      </c>
      <c r="D917">
        <v>3214</v>
      </c>
      <c r="E917" t="s">
        <v>12000</v>
      </c>
      <c r="F917" t="s">
        <v>5011</v>
      </c>
      <c r="G917" t="s">
        <v>12133</v>
      </c>
      <c r="H917" t="s">
        <v>1717</v>
      </c>
      <c r="I917" t="s">
        <v>79</v>
      </c>
      <c r="J917" t="s">
        <v>12134</v>
      </c>
      <c r="K917" t="s">
        <v>1717</v>
      </c>
      <c r="L917" t="s">
        <v>89</v>
      </c>
      <c r="M917">
        <v>12</v>
      </c>
      <c r="N917">
        <v>60</v>
      </c>
      <c r="P917">
        <v>1</v>
      </c>
      <c r="Q917" t="s">
        <v>5012</v>
      </c>
      <c r="R917">
        <v>25</v>
      </c>
      <c r="S917">
        <v>20</v>
      </c>
      <c r="T917">
        <v>24</v>
      </c>
      <c r="U917" t="s">
        <v>1530</v>
      </c>
      <c r="V917" t="s">
        <v>5013</v>
      </c>
      <c r="W917">
        <v>9674</v>
      </c>
      <c r="X917" t="s">
        <v>2097</v>
      </c>
      <c r="Y917" t="s">
        <v>5330</v>
      </c>
      <c r="Z917" t="s">
        <v>5331</v>
      </c>
      <c r="AA917" t="s">
        <v>1718</v>
      </c>
      <c r="AB917" t="s">
        <v>5332</v>
      </c>
      <c r="AC917" t="s">
        <v>1719</v>
      </c>
      <c r="AD917" t="s">
        <v>12135</v>
      </c>
      <c r="AE917">
        <v>4877</v>
      </c>
      <c r="AF917" t="s">
        <v>581</v>
      </c>
      <c r="AG917" t="s">
        <v>5334</v>
      </c>
      <c r="AH917" t="s">
        <v>5335</v>
      </c>
      <c r="AI917" t="s">
        <v>1718</v>
      </c>
      <c r="AJ917" t="s">
        <v>5332</v>
      </c>
      <c r="AK917" t="s">
        <v>5336</v>
      </c>
      <c r="AL917">
        <v>0</v>
      </c>
      <c r="AM917">
        <v>12</v>
      </c>
      <c r="AN917">
        <v>36</v>
      </c>
      <c r="AO917">
        <v>12</v>
      </c>
      <c r="AP917">
        <v>0</v>
      </c>
    </row>
    <row r="918" spans="1:42" x14ac:dyDescent="0.35">
      <c r="A918" t="s">
        <v>1305</v>
      </c>
      <c r="B918" t="s">
        <v>788</v>
      </c>
      <c r="C918" t="s">
        <v>5137</v>
      </c>
      <c r="D918">
        <v>1134</v>
      </c>
      <c r="E918" t="s">
        <v>1303</v>
      </c>
      <c r="F918" t="s">
        <v>5367</v>
      </c>
      <c r="G918" t="s">
        <v>1304</v>
      </c>
      <c r="H918" t="s">
        <v>1306</v>
      </c>
      <c r="I918" t="s">
        <v>79</v>
      </c>
      <c r="J918" t="s">
        <v>1307</v>
      </c>
      <c r="K918" t="s">
        <v>1308</v>
      </c>
      <c r="L918" t="s">
        <v>396</v>
      </c>
      <c r="M918">
        <v>6</v>
      </c>
      <c r="N918">
        <v>36</v>
      </c>
      <c r="P918">
        <v>1</v>
      </c>
      <c r="Q918" t="s">
        <v>5012</v>
      </c>
      <c r="R918">
        <v>36</v>
      </c>
      <c r="S918">
        <v>19</v>
      </c>
      <c r="T918">
        <v>3</v>
      </c>
      <c r="U918" t="s">
        <v>1530</v>
      </c>
      <c r="V918" t="s">
        <v>5013</v>
      </c>
      <c r="W918">
        <v>6478</v>
      </c>
      <c r="X918" t="s">
        <v>2578</v>
      </c>
      <c r="Y918" t="s">
        <v>6308</v>
      </c>
      <c r="Z918" t="s">
        <v>6309</v>
      </c>
      <c r="AA918" t="s">
        <v>1891</v>
      </c>
      <c r="AB918" t="s">
        <v>6310</v>
      </c>
      <c r="AC918" t="s">
        <v>1892</v>
      </c>
      <c r="AD918" t="s">
        <v>12136</v>
      </c>
      <c r="AE918">
        <v>6098</v>
      </c>
      <c r="AF918" t="s">
        <v>587</v>
      </c>
      <c r="AG918" t="s">
        <v>6308</v>
      </c>
      <c r="AH918" t="s">
        <v>6309</v>
      </c>
      <c r="AI918" t="s">
        <v>1891</v>
      </c>
      <c r="AJ918" t="s">
        <v>6310</v>
      </c>
      <c r="AK918" t="s">
        <v>1892</v>
      </c>
      <c r="AL918">
        <v>0</v>
      </c>
      <c r="AM918">
        <v>36</v>
      </c>
      <c r="AN918">
        <v>0</v>
      </c>
      <c r="AO918">
        <v>0</v>
      </c>
      <c r="AP918">
        <v>0</v>
      </c>
    </row>
    <row r="919" spans="1:42" x14ac:dyDescent="0.35">
      <c r="A919" t="s">
        <v>12137</v>
      </c>
      <c r="B919" t="s">
        <v>788</v>
      </c>
      <c r="C919" t="s">
        <v>5308</v>
      </c>
      <c r="D919">
        <v>3223</v>
      </c>
      <c r="E919" t="s">
        <v>12138</v>
      </c>
      <c r="F919" t="s">
        <v>5367</v>
      </c>
      <c r="G919" t="s">
        <v>12139</v>
      </c>
      <c r="H919" t="s">
        <v>196</v>
      </c>
      <c r="I919" t="s">
        <v>79</v>
      </c>
      <c r="J919" t="s">
        <v>197</v>
      </c>
      <c r="K919" t="s">
        <v>198</v>
      </c>
      <c r="L919" t="s">
        <v>199</v>
      </c>
      <c r="M919">
        <v>19</v>
      </c>
      <c r="N919">
        <v>76</v>
      </c>
      <c r="P919">
        <v>2</v>
      </c>
      <c r="Q919" t="s">
        <v>5012</v>
      </c>
      <c r="R919">
        <v>11</v>
      </c>
      <c r="S919">
        <v>60</v>
      </c>
      <c r="T919">
        <v>24</v>
      </c>
      <c r="U919" t="s">
        <v>1530</v>
      </c>
      <c r="V919" t="s">
        <v>5013</v>
      </c>
      <c r="W919">
        <v>9680</v>
      </c>
      <c r="X919" t="s">
        <v>2100</v>
      </c>
      <c r="Y919" t="s">
        <v>7100</v>
      </c>
      <c r="Z919" t="s">
        <v>7127</v>
      </c>
      <c r="AA919" t="s">
        <v>1721</v>
      </c>
      <c r="AB919" t="s">
        <v>7102</v>
      </c>
      <c r="AC919" t="s">
        <v>7128</v>
      </c>
      <c r="AD919" t="s">
        <v>12140</v>
      </c>
      <c r="AE919">
        <v>14229</v>
      </c>
      <c r="AF919" t="s">
        <v>654</v>
      </c>
      <c r="AG919" t="s">
        <v>7100</v>
      </c>
      <c r="AH919" t="s">
        <v>7101</v>
      </c>
      <c r="AI919" t="s">
        <v>1721</v>
      </c>
      <c r="AJ919" t="s">
        <v>7102</v>
      </c>
      <c r="AK919" t="s">
        <v>7103</v>
      </c>
      <c r="AL919">
        <v>0</v>
      </c>
      <c r="AM919">
        <v>68</v>
      </c>
      <c r="AN919">
        <v>8</v>
      </c>
      <c r="AO919">
        <v>0</v>
      </c>
      <c r="AP919">
        <v>0</v>
      </c>
    </row>
    <row r="920" spans="1:42" x14ac:dyDescent="0.35">
      <c r="A920" t="s">
        <v>12141</v>
      </c>
      <c r="B920" t="s">
        <v>5281</v>
      </c>
      <c r="C920" t="s">
        <v>12142</v>
      </c>
      <c r="D920">
        <v>3224</v>
      </c>
      <c r="E920" t="s">
        <v>12143</v>
      </c>
      <c r="F920" t="s">
        <v>5367</v>
      </c>
      <c r="G920" t="s">
        <v>12144</v>
      </c>
      <c r="H920" t="s">
        <v>12145</v>
      </c>
      <c r="I920" t="s">
        <v>79</v>
      </c>
      <c r="J920" t="s">
        <v>12146</v>
      </c>
      <c r="K920" t="s">
        <v>234</v>
      </c>
      <c r="L920" t="s">
        <v>150</v>
      </c>
      <c r="M920">
        <v>19</v>
      </c>
      <c r="N920">
        <v>76</v>
      </c>
      <c r="P920">
        <v>2</v>
      </c>
      <c r="Q920" t="s">
        <v>5012</v>
      </c>
      <c r="R920">
        <v>4</v>
      </c>
      <c r="S920">
        <v>1</v>
      </c>
      <c r="T920">
        <v>1</v>
      </c>
      <c r="U920" t="s">
        <v>1530</v>
      </c>
      <c r="V920" t="s">
        <v>5013</v>
      </c>
      <c r="W920">
        <v>9681</v>
      </c>
      <c r="X920" t="s">
        <v>2101</v>
      </c>
      <c r="Y920" t="s">
        <v>7100</v>
      </c>
      <c r="Z920" t="s">
        <v>7127</v>
      </c>
      <c r="AA920" t="s">
        <v>1721</v>
      </c>
      <c r="AB920" t="s">
        <v>7102</v>
      </c>
      <c r="AC920" t="s">
        <v>7128</v>
      </c>
      <c r="AD920" t="s">
        <v>12147</v>
      </c>
      <c r="AE920">
        <v>14229</v>
      </c>
      <c r="AF920" t="s">
        <v>654</v>
      </c>
      <c r="AG920" t="s">
        <v>7100</v>
      </c>
      <c r="AH920" t="s">
        <v>7101</v>
      </c>
      <c r="AI920" t="s">
        <v>1721</v>
      </c>
      <c r="AJ920" t="s">
        <v>7102</v>
      </c>
      <c r="AK920" t="s">
        <v>7103</v>
      </c>
      <c r="AL920">
        <v>0</v>
      </c>
      <c r="AM920">
        <v>68</v>
      </c>
      <c r="AN920">
        <v>8</v>
      </c>
      <c r="AO920">
        <v>0</v>
      </c>
      <c r="AP920">
        <v>0</v>
      </c>
    </row>
    <row r="921" spans="1:42" x14ac:dyDescent="0.35">
      <c r="A921" t="s">
        <v>12148</v>
      </c>
      <c r="B921" t="s">
        <v>788</v>
      </c>
      <c r="C921" t="s">
        <v>5308</v>
      </c>
      <c r="D921">
        <v>3229</v>
      </c>
      <c r="E921" t="s">
        <v>12149</v>
      </c>
      <c r="F921" t="s">
        <v>5011</v>
      </c>
      <c r="G921" t="s">
        <v>12150</v>
      </c>
      <c r="H921" t="s">
        <v>387</v>
      </c>
      <c r="I921" t="s">
        <v>79</v>
      </c>
      <c r="J921" t="s">
        <v>1757</v>
      </c>
      <c r="K921" t="s">
        <v>387</v>
      </c>
      <c r="L921" t="s">
        <v>388</v>
      </c>
      <c r="M921">
        <v>25</v>
      </c>
      <c r="N921">
        <v>100</v>
      </c>
      <c r="P921">
        <v>9</v>
      </c>
      <c r="Q921" t="s">
        <v>5353</v>
      </c>
      <c r="R921">
        <v>16</v>
      </c>
      <c r="S921">
        <v>77</v>
      </c>
      <c r="T921">
        <v>29</v>
      </c>
      <c r="U921" t="s">
        <v>1530</v>
      </c>
      <c r="V921" t="s">
        <v>5013</v>
      </c>
      <c r="W921">
        <v>5562</v>
      </c>
      <c r="X921" t="s">
        <v>3975</v>
      </c>
      <c r="Z921" t="s">
        <v>5577</v>
      </c>
      <c r="AA921" t="s">
        <v>1758</v>
      </c>
      <c r="AB921" t="s">
        <v>5578</v>
      </c>
      <c r="AC921" t="s">
        <v>1759</v>
      </c>
      <c r="AD921" t="s">
        <v>12151</v>
      </c>
      <c r="AE921">
        <v>9889</v>
      </c>
      <c r="AF921" t="s">
        <v>5580</v>
      </c>
      <c r="AG921" t="s">
        <v>5581</v>
      </c>
      <c r="AH921" t="s">
        <v>5582</v>
      </c>
      <c r="AI921" t="s">
        <v>1762</v>
      </c>
      <c r="AJ921" t="s">
        <v>5583</v>
      </c>
      <c r="AK921" t="s">
        <v>5584</v>
      </c>
      <c r="AL921">
        <v>0</v>
      </c>
      <c r="AM921">
        <v>0</v>
      </c>
      <c r="AN921">
        <v>52</v>
      </c>
      <c r="AO921">
        <v>32</v>
      </c>
      <c r="AP921">
        <v>16</v>
      </c>
    </row>
    <row r="922" spans="1:42" x14ac:dyDescent="0.35">
      <c r="A922" t="s">
        <v>12152</v>
      </c>
      <c r="B922" t="s">
        <v>788</v>
      </c>
      <c r="C922" t="s">
        <v>5308</v>
      </c>
      <c r="D922">
        <v>3231</v>
      </c>
      <c r="E922" t="s">
        <v>12153</v>
      </c>
      <c r="F922" t="s">
        <v>5011</v>
      </c>
      <c r="G922" t="s">
        <v>12154</v>
      </c>
      <c r="H922" t="s">
        <v>387</v>
      </c>
      <c r="I922" t="s">
        <v>79</v>
      </c>
      <c r="J922" t="s">
        <v>4611</v>
      </c>
      <c r="K922" t="s">
        <v>387</v>
      </c>
      <c r="L922" t="s">
        <v>388</v>
      </c>
      <c r="M922">
        <v>5</v>
      </c>
      <c r="N922">
        <v>22</v>
      </c>
      <c r="P922">
        <v>1</v>
      </c>
      <c r="Q922" t="s">
        <v>5012</v>
      </c>
      <c r="R922">
        <v>16</v>
      </c>
      <c r="S922">
        <v>76</v>
      </c>
      <c r="T922">
        <v>29</v>
      </c>
      <c r="U922" t="s">
        <v>1530</v>
      </c>
      <c r="V922" t="s">
        <v>5013</v>
      </c>
      <c r="W922">
        <v>27182</v>
      </c>
      <c r="X922" t="s">
        <v>2102</v>
      </c>
      <c r="Y922" t="s">
        <v>6512</v>
      </c>
      <c r="Z922" t="s">
        <v>5634</v>
      </c>
      <c r="AD922" t="s">
        <v>12155</v>
      </c>
      <c r="AE922">
        <v>18967</v>
      </c>
      <c r="AF922" t="s">
        <v>751</v>
      </c>
      <c r="AG922" t="s">
        <v>5636</v>
      </c>
      <c r="AH922" t="s">
        <v>5637</v>
      </c>
      <c r="AI922" t="s">
        <v>5638</v>
      </c>
      <c r="AJ922" t="s">
        <v>5639</v>
      </c>
      <c r="AK922" t="s">
        <v>5640</v>
      </c>
      <c r="AL922">
        <v>0</v>
      </c>
      <c r="AM922">
        <v>0</v>
      </c>
      <c r="AN922">
        <v>0</v>
      </c>
      <c r="AO922">
        <v>0</v>
      </c>
      <c r="AP922">
        <v>22</v>
      </c>
    </row>
    <row r="923" spans="1:42" x14ac:dyDescent="0.35">
      <c r="A923" t="s">
        <v>12156</v>
      </c>
      <c r="B923" t="s">
        <v>788</v>
      </c>
      <c r="C923" t="s">
        <v>5308</v>
      </c>
      <c r="D923">
        <v>3241</v>
      </c>
      <c r="E923" t="s">
        <v>12157</v>
      </c>
      <c r="F923" t="s">
        <v>5011</v>
      </c>
      <c r="G923" t="s">
        <v>12158</v>
      </c>
      <c r="H923" t="s">
        <v>284</v>
      </c>
      <c r="I923" t="s">
        <v>79</v>
      </c>
      <c r="J923" t="s">
        <v>12159</v>
      </c>
      <c r="K923" t="s">
        <v>286</v>
      </c>
      <c r="L923" t="s">
        <v>99</v>
      </c>
      <c r="M923">
        <v>6</v>
      </c>
      <c r="N923">
        <v>210</v>
      </c>
      <c r="P923">
        <v>31</v>
      </c>
      <c r="Q923" t="s">
        <v>5012</v>
      </c>
      <c r="R923">
        <v>35</v>
      </c>
      <c r="S923">
        <v>123</v>
      </c>
      <c r="T923">
        <v>26</v>
      </c>
      <c r="U923" t="s">
        <v>1530</v>
      </c>
      <c r="V923" t="s">
        <v>5013</v>
      </c>
      <c r="W923">
        <v>9693</v>
      </c>
      <c r="X923" t="s">
        <v>2104</v>
      </c>
      <c r="Z923" t="s">
        <v>12160</v>
      </c>
      <c r="AC923" t="s">
        <v>2105</v>
      </c>
      <c r="AD923" t="s">
        <v>12161</v>
      </c>
      <c r="AE923">
        <v>9522</v>
      </c>
      <c r="AF923" t="s">
        <v>12162</v>
      </c>
      <c r="AG923" t="s">
        <v>12163</v>
      </c>
      <c r="AH923" t="s">
        <v>11544</v>
      </c>
      <c r="AI923" t="s">
        <v>12164</v>
      </c>
      <c r="AJ923" t="s">
        <v>12165</v>
      </c>
      <c r="AK923" t="s">
        <v>11545</v>
      </c>
      <c r="AL923">
        <v>0</v>
      </c>
      <c r="AM923">
        <v>93</v>
      </c>
      <c r="AN923">
        <v>86</v>
      </c>
      <c r="AO923">
        <v>31</v>
      </c>
      <c r="AP923">
        <v>0</v>
      </c>
    </row>
    <row r="924" spans="1:42" x14ac:dyDescent="0.35">
      <c r="A924" t="s">
        <v>12166</v>
      </c>
      <c r="B924" t="s">
        <v>5281</v>
      </c>
      <c r="C924" t="s">
        <v>11927</v>
      </c>
      <c r="D924">
        <v>3242</v>
      </c>
      <c r="E924" t="s">
        <v>12167</v>
      </c>
      <c r="F924" t="s">
        <v>5011</v>
      </c>
      <c r="G924" t="s">
        <v>12168</v>
      </c>
      <c r="H924" t="s">
        <v>11658</v>
      </c>
      <c r="I924" t="s">
        <v>79</v>
      </c>
      <c r="J924" t="s">
        <v>11659</v>
      </c>
      <c r="K924" t="s">
        <v>1035</v>
      </c>
      <c r="L924" t="s">
        <v>104</v>
      </c>
      <c r="M924">
        <v>19</v>
      </c>
      <c r="N924">
        <v>76</v>
      </c>
      <c r="P924">
        <v>4</v>
      </c>
      <c r="Q924" t="s">
        <v>5012</v>
      </c>
      <c r="R924">
        <v>11</v>
      </c>
      <c r="S924">
        <v>59</v>
      </c>
      <c r="T924">
        <v>30</v>
      </c>
      <c r="U924" t="s">
        <v>1530</v>
      </c>
      <c r="V924" t="s">
        <v>5013</v>
      </c>
      <c r="W924">
        <v>9694</v>
      </c>
      <c r="X924" t="s">
        <v>2106</v>
      </c>
      <c r="Y924" t="s">
        <v>12169</v>
      </c>
      <c r="Z924" t="s">
        <v>12170</v>
      </c>
      <c r="AA924" t="s">
        <v>2107</v>
      </c>
      <c r="AB924" t="s">
        <v>12171</v>
      </c>
      <c r="AC924" t="s">
        <v>2108</v>
      </c>
      <c r="AD924" t="s">
        <v>12172</v>
      </c>
      <c r="AE924">
        <v>9320</v>
      </c>
      <c r="AF924" t="s">
        <v>617</v>
      </c>
      <c r="AG924" t="s">
        <v>5523</v>
      </c>
      <c r="AH924" t="s">
        <v>5524</v>
      </c>
      <c r="AI924" t="s">
        <v>4612</v>
      </c>
      <c r="AJ924" t="s">
        <v>5525</v>
      </c>
      <c r="AK924" t="s">
        <v>4613</v>
      </c>
      <c r="AL924">
        <v>0</v>
      </c>
      <c r="AM924">
        <v>0</v>
      </c>
      <c r="AN924">
        <v>10</v>
      </c>
      <c r="AO924">
        <v>38</v>
      </c>
      <c r="AP924">
        <v>28</v>
      </c>
    </row>
    <row r="925" spans="1:42" x14ac:dyDescent="0.35">
      <c r="A925" t="s">
        <v>12173</v>
      </c>
      <c r="B925" t="s">
        <v>788</v>
      </c>
      <c r="C925" t="s">
        <v>5308</v>
      </c>
      <c r="D925">
        <v>3243</v>
      </c>
      <c r="E925" t="s">
        <v>12174</v>
      </c>
      <c r="F925" t="s">
        <v>5011</v>
      </c>
      <c r="G925" t="s">
        <v>12175</v>
      </c>
      <c r="H925" t="s">
        <v>284</v>
      </c>
      <c r="I925" t="s">
        <v>79</v>
      </c>
      <c r="J925" t="s">
        <v>12176</v>
      </c>
      <c r="K925" t="s">
        <v>286</v>
      </c>
      <c r="L925" t="s">
        <v>99</v>
      </c>
      <c r="M925">
        <v>30</v>
      </c>
      <c r="N925">
        <v>152</v>
      </c>
      <c r="P925">
        <v>2</v>
      </c>
      <c r="Q925" t="s">
        <v>5012</v>
      </c>
      <c r="R925">
        <v>20</v>
      </c>
      <c r="S925">
        <v>118</v>
      </c>
      <c r="T925">
        <v>19</v>
      </c>
      <c r="U925" t="s">
        <v>1530</v>
      </c>
      <c r="V925" t="s">
        <v>5013</v>
      </c>
      <c r="W925">
        <v>9695</v>
      </c>
      <c r="X925" t="s">
        <v>2109</v>
      </c>
      <c r="Y925" t="s">
        <v>5396</v>
      </c>
      <c r="Z925" t="s">
        <v>5397</v>
      </c>
      <c r="AD925" t="s">
        <v>12177</v>
      </c>
      <c r="AE925">
        <v>17351</v>
      </c>
      <c r="AF925" t="s">
        <v>730</v>
      </c>
      <c r="AG925" t="s">
        <v>5396</v>
      </c>
      <c r="AH925" t="s">
        <v>5399</v>
      </c>
      <c r="AI925" t="s">
        <v>5400</v>
      </c>
      <c r="AJ925" t="s">
        <v>5401</v>
      </c>
      <c r="AK925" t="s">
        <v>5402</v>
      </c>
      <c r="AL925">
        <v>0</v>
      </c>
      <c r="AM925">
        <v>28</v>
      </c>
      <c r="AN925">
        <v>64</v>
      </c>
      <c r="AO925">
        <v>60</v>
      </c>
      <c r="AP925">
        <v>0</v>
      </c>
    </row>
    <row r="926" spans="1:42" x14ac:dyDescent="0.35">
      <c r="A926" t="s">
        <v>12178</v>
      </c>
      <c r="B926" t="s">
        <v>788</v>
      </c>
      <c r="C926" t="s">
        <v>5308</v>
      </c>
      <c r="D926">
        <v>3244</v>
      </c>
      <c r="E926" t="s">
        <v>12179</v>
      </c>
      <c r="F926" t="s">
        <v>5011</v>
      </c>
      <c r="G926" t="s">
        <v>12180</v>
      </c>
      <c r="H926" t="s">
        <v>284</v>
      </c>
      <c r="I926" t="s">
        <v>79</v>
      </c>
      <c r="J926" t="s">
        <v>1455</v>
      </c>
      <c r="K926" t="s">
        <v>286</v>
      </c>
      <c r="L926" t="s">
        <v>99</v>
      </c>
      <c r="M926">
        <v>22</v>
      </c>
      <c r="N926">
        <v>100</v>
      </c>
      <c r="P926">
        <v>1</v>
      </c>
      <c r="Q926" t="s">
        <v>5012</v>
      </c>
      <c r="R926">
        <v>35</v>
      </c>
      <c r="S926">
        <v>119</v>
      </c>
      <c r="T926">
        <v>26</v>
      </c>
      <c r="U926" t="s">
        <v>1530</v>
      </c>
      <c r="V926" t="s">
        <v>5013</v>
      </c>
      <c r="W926">
        <v>5007</v>
      </c>
      <c r="X926" t="s">
        <v>2110</v>
      </c>
      <c r="Y926" t="s">
        <v>5396</v>
      </c>
      <c r="Z926" t="s">
        <v>5397</v>
      </c>
      <c r="AD926" t="s">
        <v>12181</v>
      </c>
      <c r="AE926">
        <v>17351</v>
      </c>
      <c r="AF926" t="s">
        <v>730</v>
      </c>
      <c r="AG926" t="s">
        <v>5396</v>
      </c>
      <c r="AH926" t="s">
        <v>5399</v>
      </c>
      <c r="AI926" t="s">
        <v>5400</v>
      </c>
      <c r="AJ926" t="s">
        <v>5401</v>
      </c>
      <c r="AK926" t="s">
        <v>5402</v>
      </c>
      <c r="AL926">
        <v>0</v>
      </c>
      <c r="AM926">
        <v>28</v>
      </c>
      <c r="AN926">
        <v>40</v>
      </c>
      <c r="AO926">
        <v>32</v>
      </c>
      <c r="AP926">
        <v>0</v>
      </c>
    </row>
    <row r="927" spans="1:42" x14ac:dyDescent="0.35">
      <c r="A927" t="s">
        <v>12182</v>
      </c>
      <c r="B927" t="s">
        <v>788</v>
      </c>
      <c r="C927" t="s">
        <v>5308</v>
      </c>
      <c r="D927">
        <v>3255</v>
      </c>
      <c r="E927" t="s">
        <v>12183</v>
      </c>
      <c r="F927" t="s">
        <v>5011</v>
      </c>
      <c r="G927" t="s">
        <v>12184</v>
      </c>
      <c r="H927" t="s">
        <v>12185</v>
      </c>
      <c r="I927" t="s">
        <v>79</v>
      </c>
      <c r="J927" t="s">
        <v>12186</v>
      </c>
      <c r="K927" t="s">
        <v>181</v>
      </c>
      <c r="L927" t="s">
        <v>150</v>
      </c>
      <c r="M927">
        <v>14</v>
      </c>
      <c r="N927">
        <v>112</v>
      </c>
      <c r="P927">
        <v>6</v>
      </c>
      <c r="Q927" t="s">
        <v>5012</v>
      </c>
      <c r="R927">
        <v>4</v>
      </c>
      <c r="S927">
        <v>1</v>
      </c>
      <c r="T927">
        <v>1</v>
      </c>
      <c r="U927" t="s">
        <v>1530</v>
      </c>
      <c r="V927" t="s">
        <v>5013</v>
      </c>
      <c r="W927">
        <v>9913</v>
      </c>
      <c r="X927" t="s">
        <v>2113</v>
      </c>
      <c r="Y927" t="s">
        <v>5433</v>
      </c>
      <c r="Z927" t="s">
        <v>5434</v>
      </c>
      <c r="AA927" t="s">
        <v>2117</v>
      </c>
      <c r="AB927" t="s">
        <v>5435</v>
      </c>
      <c r="AC927" t="s">
        <v>2118</v>
      </c>
      <c r="AD927" t="s">
        <v>12187</v>
      </c>
      <c r="AE927">
        <v>9807</v>
      </c>
      <c r="AF927" t="s">
        <v>5437</v>
      </c>
      <c r="AG927" t="s">
        <v>5438</v>
      </c>
      <c r="AH927" t="s">
        <v>5439</v>
      </c>
      <c r="AI927" t="s">
        <v>5440</v>
      </c>
      <c r="AJ927" t="s">
        <v>5435</v>
      </c>
      <c r="AK927" t="s">
        <v>5441</v>
      </c>
      <c r="AL927">
        <v>0</v>
      </c>
      <c r="AM927">
        <v>28</v>
      </c>
      <c r="AN927">
        <v>28</v>
      </c>
      <c r="AO927">
        <v>56</v>
      </c>
      <c r="AP927">
        <v>0</v>
      </c>
    </row>
    <row r="928" spans="1:42" x14ac:dyDescent="0.35">
      <c r="A928" t="s">
        <v>12188</v>
      </c>
      <c r="B928" t="s">
        <v>788</v>
      </c>
      <c r="C928" t="s">
        <v>5308</v>
      </c>
      <c r="D928">
        <v>3258</v>
      </c>
      <c r="E928" t="s">
        <v>12189</v>
      </c>
      <c r="F928" t="s">
        <v>5011</v>
      </c>
      <c r="G928" t="s">
        <v>12190</v>
      </c>
      <c r="H928" t="s">
        <v>1185</v>
      </c>
      <c r="I928" t="s">
        <v>79</v>
      </c>
      <c r="J928" t="s">
        <v>1186</v>
      </c>
      <c r="K928" t="s">
        <v>1185</v>
      </c>
      <c r="L928" t="s">
        <v>83</v>
      </c>
      <c r="M928">
        <v>5</v>
      </c>
      <c r="N928">
        <v>48</v>
      </c>
      <c r="P928">
        <v>5</v>
      </c>
      <c r="Q928" t="s">
        <v>5012</v>
      </c>
      <c r="R928">
        <v>13</v>
      </c>
      <c r="S928">
        <v>68</v>
      </c>
      <c r="T928">
        <v>28</v>
      </c>
      <c r="U928" t="s">
        <v>1530</v>
      </c>
      <c r="V928" t="s">
        <v>5013</v>
      </c>
      <c r="W928">
        <v>5011</v>
      </c>
      <c r="X928" t="s">
        <v>2119</v>
      </c>
      <c r="Y928" t="s">
        <v>12191</v>
      </c>
      <c r="Z928" t="s">
        <v>6070</v>
      </c>
      <c r="AA928" t="s">
        <v>2120</v>
      </c>
      <c r="AB928" t="s">
        <v>6071</v>
      </c>
      <c r="AC928" t="s">
        <v>2121</v>
      </c>
      <c r="AD928" t="s">
        <v>12192</v>
      </c>
      <c r="AE928">
        <v>6044</v>
      </c>
      <c r="AF928" t="s">
        <v>6073</v>
      </c>
      <c r="AG928" t="s">
        <v>6074</v>
      </c>
      <c r="AH928" t="s">
        <v>6075</v>
      </c>
      <c r="AI928" t="s">
        <v>2120</v>
      </c>
      <c r="AJ928" t="s">
        <v>6071</v>
      </c>
      <c r="AK928" t="s">
        <v>6076</v>
      </c>
      <c r="AL928">
        <v>0</v>
      </c>
      <c r="AM928">
        <v>16</v>
      </c>
      <c r="AN928">
        <v>32</v>
      </c>
      <c r="AO928">
        <v>0</v>
      </c>
      <c r="AP928">
        <v>0</v>
      </c>
    </row>
    <row r="929" spans="1:42" x14ac:dyDescent="0.35">
      <c r="A929" t="s">
        <v>12193</v>
      </c>
      <c r="B929" t="s">
        <v>788</v>
      </c>
      <c r="C929" t="s">
        <v>5308</v>
      </c>
      <c r="D929">
        <v>3259</v>
      </c>
      <c r="E929" t="s">
        <v>12194</v>
      </c>
      <c r="F929" t="s">
        <v>5011</v>
      </c>
      <c r="G929" t="s">
        <v>12195</v>
      </c>
      <c r="H929" t="s">
        <v>12196</v>
      </c>
      <c r="I929" t="s">
        <v>79</v>
      </c>
      <c r="J929" t="s">
        <v>349</v>
      </c>
      <c r="K929" t="s">
        <v>109</v>
      </c>
      <c r="L929" t="s">
        <v>110</v>
      </c>
      <c r="M929">
        <v>16</v>
      </c>
      <c r="N929">
        <v>192</v>
      </c>
      <c r="P929">
        <v>8</v>
      </c>
      <c r="Q929" t="s">
        <v>5012</v>
      </c>
      <c r="R929">
        <v>29</v>
      </c>
      <c r="S929">
        <v>144</v>
      </c>
      <c r="T929">
        <v>6</v>
      </c>
      <c r="U929" t="s">
        <v>1530</v>
      </c>
      <c r="V929" t="s">
        <v>5013</v>
      </c>
      <c r="W929">
        <v>9703</v>
      </c>
      <c r="X929" t="s">
        <v>2122</v>
      </c>
      <c r="Y929" t="s">
        <v>9518</v>
      </c>
      <c r="Z929" t="s">
        <v>9519</v>
      </c>
      <c r="AA929" t="s">
        <v>2123</v>
      </c>
      <c r="AB929" t="s">
        <v>9520</v>
      </c>
      <c r="AC929" t="s">
        <v>2124</v>
      </c>
      <c r="AD929" t="s">
        <v>12197</v>
      </c>
      <c r="AE929">
        <v>17008</v>
      </c>
      <c r="AF929" t="s">
        <v>9522</v>
      </c>
      <c r="AG929" t="s">
        <v>9523</v>
      </c>
      <c r="AH929" t="s">
        <v>9524</v>
      </c>
      <c r="AI929" t="s">
        <v>9525</v>
      </c>
      <c r="AJ929" t="s">
        <v>9526</v>
      </c>
      <c r="AK929" t="s">
        <v>9527</v>
      </c>
      <c r="AL929">
        <v>0</v>
      </c>
      <c r="AM929">
        <v>32</v>
      </c>
      <c r="AN929">
        <v>96</v>
      </c>
      <c r="AO929">
        <v>64</v>
      </c>
      <c r="AP929">
        <v>0</v>
      </c>
    </row>
    <row r="930" spans="1:42" x14ac:dyDescent="0.35">
      <c r="A930" t="s">
        <v>12198</v>
      </c>
      <c r="B930" t="s">
        <v>788</v>
      </c>
      <c r="C930" t="s">
        <v>5308</v>
      </c>
      <c r="D930">
        <v>3262</v>
      </c>
      <c r="E930" t="s">
        <v>12199</v>
      </c>
      <c r="F930" t="s">
        <v>5011</v>
      </c>
      <c r="G930" t="s">
        <v>12200</v>
      </c>
      <c r="H930" t="s">
        <v>12185</v>
      </c>
      <c r="I930" t="s">
        <v>79</v>
      </c>
      <c r="J930" t="s">
        <v>12201</v>
      </c>
      <c r="K930" t="s">
        <v>181</v>
      </c>
      <c r="L930" t="s">
        <v>150</v>
      </c>
      <c r="M930">
        <v>6</v>
      </c>
      <c r="N930">
        <v>100</v>
      </c>
      <c r="P930">
        <v>6</v>
      </c>
      <c r="Q930" t="s">
        <v>5012</v>
      </c>
      <c r="R930">
        <v>4</v>
      </c>
      <c r="S930">
        <v>1</v>
      </c>
      <c r="T930">
        <v>1</v>
      </c>
      <c r="U930" t="s">
        <v>1530</v>
      </c>
      <c r="V930" t="s">
        <v>5013</v>
      </c>
      <c r="W930">
        <v>25884</v>
      </c>
      <c r="X930" t="s">
        <v>2125</v>
      </c>
      <c r="Y930" t="s">
        <v>12202</v>
      </c>
      <c r="Z930" t="s">
        <v>12203</v>
      </c>
      <c r="AD930" t="s">
        <v>12204</v>
      </c>
      <c r="AE930">
        <v>26248</v>
      </c>
      <c r="AF930" t="s">
        <v>12205</v>
      </c>
      <c r="AG930" t="s">
        <v>12206</v>
      </c>
      <c r="AH930" t="s">
        <v>12207</v>
      </c>
      <c r="AI930" t="s">
        <v>12208</v>
      </c>
      <c r="AJ930" t="s">
        <v>12209</v>
      </c>
      <c r="AK930" t="s">
        <v>12210</v>
      </c>
      <c r="AL930">
        <v>0</v>
      </c>
      <c r="AM930">
        <v>20</v>
      </c>
      <c r="AN930">
        <v>56</v>
      </c>
      <c r="AO930">
        <v>24</v>
      </c>
      <c r="AP930">
        <v>0</v>
      </c>
    </row>
    <row r="931" spans="1:42" x14ac:dyDescent="0.35">
      <c r="A931" t="s">
        <v>12211</v>
      </c>
      <c r="B931" t="s">
        <v>788</v>
      </c>
      <c r="C931" t="s">
        <v>5103</v>
      </c>
      <c r="D931">
        <v>797</v>
      </c>
      <c r="E931" t="s">
        <v>12212</v>
      </c>
      <c r="F931" t="s">
        <v>5981</v>
      </c>
      <c r="G931" t="s">
        <v>12213</v>
      </c>
      <c r="H931" t="s">
        <v>10896</v>
      </c>
      <c r="I931" t="s">
        <v>79</v>
      </c>
      <c r="J931" t="s">
        <v>10897</v>
      </c>
      <c r="K931" t="s">
        <v>7754</v>
      </c>
      <c r="L931" t="s">
        <v>150</v>
      </c>
      <c r="M931">
        <v>4</v>
      </c>
      <c r="N931">
        <v>64</v>
      </c>
      <c r="P931">
        <v>64</v>
      </c>
      <c r="Q931" t="s">
        <v>5012</v>
      </c>
      <c r="R931">
        <v>1</v>
      </c>
      <c r="S931">
        <v>9</v>
      </c>
      <c r="T931">
        <v>1</v>
      </c>
      <c r="U931" t="s">
        <v>5013</v>
      </c>
      <c r="V931" t="s">
        <v>5013</v>
      </c>
      <c r="W931">
        <v>6089</v>
      </c>
      <c r="X931" t="s">
        <v>12214</v>
      </c>
      <c r="Y931" t="s">
        <v>12215</v>
      </c>
      <c r="Z931" t="s">
        <v>12216</v>
      </c>
      <c r="AA931" t="s">
        <v>12217</v>
      </c>
      <c r="AC931" t="s">
        <v>12218</v>
      </c>
      <c r="AD931" t="s">
        <v>12219</v>
      </c>
      <c r="AE931">
        <v>6090</v>
      </c>
      <c r="AF931" t="s">
        <v>12220</v>
      </c>
      <c r="AG931" t="s">
        <v>12221</v>
      </c>
      <c r="AH931" t="s">
        <v>12216</v>
      </c>
      <c r="AI931" t="s">
        <v>12222</v>
      </c>
      <c r="AJ931" t="s">
        <v>12217</v>
      </c>
      <c r="AK931" t="s">
        <v>12218</v>
      </c>
      <c r="AL931">
        <v>0</v>
      </c>
      <c r="AM931">
        <v>8</v>
      </c>
      <c r="AN931">
        <v>40</v>
      </c>
      <c r="AO931">
        <v>16</v>
      </c>
      <c r="AP931">
        <v>0</v>
      </c>
    </row>
    <row r="932" spans="1:42" x14ac:dyDescent="0.35">
      <c r="A932" t="s">
        <v>12223</v>
      </c>
      <c r="B932" t="s">
        <v>788</v>
      </c>
      <c r="C932" t="s">
        <v>5103</v>
      </c>
      <c r="D932">
        <v>798</v>
      </c>
      <c r="E932" t="s">
        <v>12224</v>
      </c>
      <c r="F932" t="s">
        <v>5981</v>
      </c>
      <c r="G932" t="s">
        <v>12225</v>
      </c>
      <c r="H932" t="s">
        <v>12226</v>
      </c>
      <c r="I932" t="s">
        <v>79</v>
      </c>
      <c r="J932" t="s">
        <v>12227</v>
      </c>
      <c r="K932" t="s">
        <v>7754</v>
      </c>
      <c r="L932" t="s">
        <v>150</v>
      </c>
      <c r="M932">
        <v>3</v>
      </c>
      <c r="N932">
        <v>48</v>
      </c>
      <c r="P932">
        <v>48</v>
      </c>
      <c r="Q932" t="s">
        <v>5012</v>
      </c>
      <c r="R932">
        <v>1</v>
      </c>
      <c r="S932">
        <v>9</v>
      </c>
      <c r="T932">
        <v>1</v>
      </c>
      <c r="U932" t="s">
        <v>5013</v>
      </c>
      <c r="V932" t="s">
        <v>5013</v>
      </c>
      <c r="W932">
        <v>6091</v>
      </c>
      <c r="X932" t="s">
        <v>12228</v>
      </c>
      <c r="Y932" t="s">
        <v>12221</v>
      </c>
      <c r="Z932" t="s">
        <v>12216</v>
      </c>
      <c r="AA932" t="s">
        <v>12217</v>
      </c>
      <c r="AC932" t="s">
        <v>12218</v>
      </c>
      <c r="AD932" t="s">
        <v>12229</v>
      </c>
      <c r="AE932">
        <v>6090</v>
      </c>
      <c r="AF932" t="s">
        <v>12220</v>
      </c>
      <c r="AG932" t="s">
        <v>12221</v>
      </c>
      <c r="AH932" t="s">
        <v>12216</v>
      </c>
      <c r="AI932" t="s">
        <v>12222</v>
      </c>
      <c r="AJ932" t="s">
        <v>12217</v>
      </c>
      <c r="AK932" t="s">
        <v>12218</v>
      </c>
      <c r="AL932">
        <v>0</v>
      </c>
      <c r="AM932">
        <v>16</v>
      </c>
      <c r="AN932">
        <v>24</v>
      </c>
      <c r="AO932">
        <v>8</v>
      </c>
      <c r="AP932">
        <v>0</v>
      </c>
    </row>
    <row r="933" spans="1:42" x14ac:dyDescent="0.35">
      <c r="A933" t="s">
        <v>12230</v>
      </c>
      <c r="B933" t="s">
        <v>788</v>
      </c>
      <c r="C933" t="s">
        <v>5103</v>
      </c>
      <c r="D933">
        <v>843</v>
      </c>
      <c r="E933" t="s">
        <v>12231</v>
      </c>
      <c r="F933" t="s">
        <v>5111</v>
      </c>
      <c r="G933" t="s">
        <v>12232</v>
      </c>
      <c r="H933" t="s">
        <v>120</v>
      </c>
      <c r="I933" t="s">
        <v>79</v>
      </c>
      <c r="J933" t="s">
        <v>949</v>
      </c>
      <c r="K933" t="s">
        <v>120</v>
      </c>
      <c r="L933" t="s">
        <v>104</v>
      </c>
      <c r="M933">
        <v>28</v>
      </c>
      <c r="N933">
        <v>436</v>
      </c>
      <c r="P933">
        <v>30</v>
      </c>
      <c r="Q933" t="s">
        <v>5012</v>
      </c>
      <c r="R933">
        <v>30</v>
      </c>
      <c r="S933">
        <v>111</v>
      </c>
      <c r="T933">
        <v>23</v>
      </c>
      <c r="U933" t="s">
        <v>5013</v>
      </c>
      <c r="V933" t="s">
        <v>5013</v>
      </c>
      <c r="W933">
        <v>13263</v>
      </c>
      <c r="X933" t="s">
        <v>12233</v>
      </c>
      <c r="Y933" t="s">
        <v>5523</v>
      </c>
      <c r="Z933" t="s">
        <v>12234</v>
      </c>
      <c r="AD933" t="s">
        <v>12235</v>
      </c>
      <c r="AL933">
        <v>100</v>
      </c>
      <c r="AM933">
        <v>144</v>
      </c>
      <c r="AN933">
        <v>144</v>
      </c>
      <c r="AO933">
        <v>48</v>
      </c>
      <c r="AP933">
        <v>0</v>
      </c>
    </row>
    <row r="934" spans="1:42" x14ac:dyDescent="0.35">
      <c r="A934" t="s">
        <v>12236</v>
      </c>
      <c r="B934" t="s">
        <v>788</v>
      </c>
      <c r="C934" t="s">
        <v>5079</v>
      </c>
      <c r="D934">
        <v>881</v>
      </c>
      <c r="E934" t="s">
        <v>45</v>
      </c>
      <c r="F934" t="s">
        <v>5367</v>
      </c>
      <c r="G934" t="s">
        <v>272</v>
      </c>
      <c r="H934" t="s">
        <v>273</v>
      </c>
      <c r="I934" t="s">
        <v>79</v>
      </c>
      <c r="J934" t="s">
        <v>274</v>
      </c>
      <c r="K934" t="s">
        <v>275</v>
      </c>
      <c r="L934" t="s">
        <v>131</v>
      </c>
      <c r="M934">
        <v>8</v>
      </c>
      <c r="N934">
        <v>24</v>
      </c>
      <c r="P934">
        <v>2</v>
      </c>
      <c r="Q934" t="s">
        <v>5012</v>
      </c>
      <c r="R934">
        <v>23</v>
      </c>
      <c r="S934">
        <v>53</v>
      </c>
      <c r="T934">
        <v>19</v>
      </c>
      <c r="U934" t="s">
        <v>5013</v>
      </c>
      <c r="V934" t="s">
        <v>5013</v>
      </c>
      <c r="W934">
        <v>6165</v>
      </c>
      <c r="X934" t="s">
        <v>561</v>
      </c>
      <c r="Y934" t="s">
        <v>5474</v>
      </c>
      <c r="Z934" t="s">
        <v>5472</v>
      </c>
      <c r="AA934" t="s">
        <v>1704</v>
      </c>
      <c r="AB934" t="s">
        <v>5481</v>
      </c>
      <c r="AC934" t="s">
        <v>1705</v>
      </c>
      <c r="AD934" t="s">
        <v>12237</v>
      </c>
      <c r="AE934">
        <v>26987</v>
      </c>
      <c r="AF934" t="s">
        <v>554</v>
      </c>
      <c r="AG934" t="s">
        <v>5474</v>
      </c>
      <c r="AH934" t="s">
        <v>5475</v>
      </c>
      <c r="AI934" t="s">
        <v>1704</v>
      </c>
      <c r="AK934" t="s">
        <v>5477</v>
      </c>
      <c r="AL934">
        <v>0</v>
      </c>
      <c r="AM934">
        <v>20</v>
      </c>
      <c r="AN934">
        <v>4</v>
      </c>
      <c r="AO934">
        <v>0</v>
      </c>
      <c r="AP934">
        <v>0</v>
      </c>
    </row>
    <row r="935" spans="1:42" x14ac:dyDescent="0.35">
      <c r="A935" t="s">
        <v>12238</v>
      </c>
      <c r="B935" t="s">
        <v>788</v>
      </c>
      <c r="C935" t="s">
        <v>5079</v>
      </c>
      <c r="D935">
        <v>910</v>
      </c>
      <c r="E935" t="s">
        <v>70</v>
      </c>
      <c r="F935" t="s">
        <v>5011</v>
      </c>
      <c r="G935" t="s">
        <v>276</v>
      </c>
      <c r="H935" t="s">
        <v>277</v>
      </c>
      <c r="I935" t="s">
        <v>79</v>
      </c>
      <c r="J935" t="s">
        <v>278</v>
      </c>
      <c r="K935" t="s">
        <v>279</v>
      </c>
      <c r="L935" t="s">
        <v>110</v>
      </c>
      <c r="M935">
        <v>7</v>
      </c>
      <c r="N935">
        <v>56</v>
      </c>
      <c r="Q935" t="s">
        <v>5012</v>
      </c>
      <c r="R935">
        <v>8</v>
      </c>
      <c r="S935">
        <v>16</v>
      </c>
      <c r="T935">
        <v>4</v>
      </c>
      <c r="U935" t="s">
        <v>5013</v>
      </c>
      <c r="V935" t="s">
        <v>5013</v>
      </c>
      <c r="W935">
        <v>6206</v>
      </c>
      <c r="X935" t="s">
        <v>598</v>
      </c>
      <c r="Y935" t="s">
        <v>12239</v>
      </c>
      <c r="Z935" t="s">
        <v>12240</v>
      </c>
      <c r="AA935" t="s">
        <v>12241</v>
      </c>
      <c r="AB935" t="s">
        <v>12242</v>
      </c>
      <c r="AC935" t="s">
        <v>12243</v>
      </c>
      <c r="AD935" t="s">
        <v>12244</v>
      </c>
      <c r="AE935">
        <v>6207</v>
      </c>
      <c r="AF935" t="s">
        <v>599</v>
      </c>
      <c r="AG935" t="s">
        <v>12239</v>
      </c>
      <c r="AH935" t="s">
        <v>12245</v>
      </c>
      <c r="AI935" t="s">
        <v>12241</v>
      </c>
      <c r="AJ935" t="s">
        <v>12242</v>
      </c>
      <c r="AK935" t="s">
        <v>12243</v>
      </c>
      <c r="AL935">
        <v>0</v>
      </c>
      <c r="AM935">
        <v>24</v>
      </c>
      <c r="AN935">
        <v>32</v>
      </c>
      <c r="AO935">
        <v>0</v>
      </c>
      <c r="AP935">
        <v>0</v>
      </c>
    </row>
    <row r="936" spans="1:42" x14ac:dyDescent="0.35">
      <c r="A936" t="s">
        <v>12246</v>
      </c>
      <c r="B936" t="s">
        <v>788</v>
      </c>
      <c r="C936" t="s">
        <v>5065</v>
      </c>
      <c r="D936">
        <v>4221</v>
      </c>
      <c r="E936" t="s">
        <v>12247</v>
      </c>
      <c r="F936" t="s">
        <v>5367</v>
      </c>
      <c r="G936" t="s">
        <v>12248</v>
      </c>
      <c r="H936" t="s">
        <v>1454</v>
      </c>
      <c r="I936" t="s">
        <v>79</v>
      </c>
      <c r="J936" t="s">
        <v>9012</v>
      </c>
      <c r="K936" t="s">
        <v>286</v>
      </c>
      <c r="L936" t="s">
        <v>99</v>
      </c>
      <c r="M936">
        <v>3</v>
      </c>
      <c r="N936">
        <v>196</v>
      </c>
      <c r="P936">
        <v>9</v>
      </c>
      <c r="Q936" t="s">
        <v>5042</v>
      </c>
      <c r="R936">
        <v>28</v>
      </c>
      <c r="S936">
        <v>120</v>
      </c>
      <c r="T936">
        <v>26</v>
      </c>
      <c r="U936" t="s">
        <v>1530</v>
      </c>
      <c r="V936" t="s">
        <v>5013</v>
      </c>
      <c r="W936">
        <v>15678</v>
      </c>
      <c r="X936" t="s">
        <v>2319</v>
      </c>
      <c r="Y936" t="s">
        <v>9074</v>
      </c>
      <c r="Z936" t="s">
        <v>9075</v>
      </c>
      <c r="AD936" t="s">
        <v>12249</v>
      </c>
      <c r="AE936">
        <v>8451</v>
      </c>
      <c r="AF936" t="s">
        <v>548</v>
      </c>
      <c r="AG936" t="s">
        <v>5017</v>
      </c>
      <c r="AH936" t="s">
        <v>5018</v>
      </c>
      <c r="AI936" t="s">
        <v>5019</v>
      </c>
      <c r="AJ936" t="s">
        <v>5020</v>
      </c>
      <c r="AK936" t="s">
        <v>5021</v>
      </c>
      <c r="AL936">
        <v>0</v>
      </c>
      <c r="AM936">
        <v>98</v>
      </c>
      <c r="AN936">
        <v>98</v>
      </c>
      <c r="AO936">
        <v>0</v>
      </c>
      <c r="AP936">
        <v>0</v>
      </c>
    </row>
    <row r="937" spans="1:42" x14ac:dyDescent="0.35">
      <c r="A937" t="s">
        <v>12250</v>
      </c>
      <c r="B937" t="s">
        <v>788</v>
      </c>
      <c r="C937" t="s">
        <v>5090</v>
      </c>
      <c r="D937">
        <v>948</v>
      </c>
      <c r="E937" t="s">
        <v>280</v>
      </c>
      <c r="F937" t="s">
        <v>5011</v>
      </c>
      <c r="G937" t="s">
        <v>281</v>
      </c>
      <c r="H937" t="s">
        <v>120</v>
      </c>
      <c r="I937" t="s">
        <v>79</v>
      </c>
      <c r="J937" t="s">
        <v>168</v>
      </c>
      <c r="K937" t="s">
        <v>120</v>
      </c>
      <c r="L937" t="s">
        <v>104</v>
      </c>
      <c r="M937">
        <v>2</v>
      </c>
      <c r="N937">
        <v>94</v>
      </c>
      <c r="P937">
        <v>11</v>
      </c>
      <c r="Q937" t="s">
        <v>5012</v>
      </c>
      <c r="R937">
        <v>33</v>
      </c>
      <c r="S937">
        <v>103</v>
      </c>
      <c r="T937">
        <v>23</v>
      </c>
      <c r="U937" t="s">
        <v>5013</v>
      </c>
      <c r="V937" t="s">
        <v>5013</v>
      </c>
      <c r="W937">
        <v>9929</v>
      </c>
      <c r="X937" t="s">
        <v>639</v>
      </c>
      <c r="Y937" t="s">
        <v>12251</v>
      </c>
      <c r="Z937" t="s">
        <v>12252</v>
      </c>
      <c r="AD937" t="s">
        <v>12253</v>
      </c>
      <c r="AE937">
        <v>15353</v>
      </c>
      <c r="AF937" t="s">
        <v>638</v>
      </c>
      <c r="AG937" t="s">
        <v>12254</v>
      </c>
      <c r="AH937" t="s">
        <v>12255</v>
      </c>
      <c r="AI937" t="s">
        <v>12256</v>
      </c>
      <c r="AJ937" t="s">
        <v>12257</v>
      </c>
      <c r="AK937" t="s">
        <v>12258</v>
      </c>
      <c r="AL937">
        <v>0</v>
      </c>
      <c r="AM937">
        <v>42</v>
      </c>
      <c r="AN937">
        <v>52</v>
      </c>
      <c r="AO937">
        <v>0</v>
      </c>
      <c r="AP937">
        <v>0</v>
      </c>
    </row>
    <row r="938" spans="1:42" x14ac:dyDescent="0.35">
      <c r="A938" t="s">
        <v>913</v>
      </c>
      <c r="B938" t="s">
        <v>788</v>
      </c>
      <c r="C938" t="s">
        <v>5090</v>
      </c>
      <c r="D938">
        <v>973</v>
      </c>
      <c r="E938" t="s">
        <v>911</v>
      </c>
      <c r="F938" t="s">
        <v>5011</v>
      </c>
      <c r="G938" t="s">
        <v>912</v>
      </c>
      <c r="H938" t="s">
        <v>914</v>
      </c>
      <c r="I938" t="s">
        <v>79</v>
      </c>
      <c r="J938" t="s">
        <v>915</v>
      </c>
      <c r="K938" t="s">
        <v>279</v>
      </c>
      <c r="L938" t="s">
        <v>110</v>
      </c>
      <c r="M938">
        <v>12</v>
      </c>
      <c r="N938">
        <v>256</v>
      </c>
      <c r="P938">
        <v>8</v>
      </c>
      <c r="Q938" t="s">
        <v>5012</v>
      </c>
      <c r="R938">
        <v>8</v>
      </c>
      <c r="S938">
        <v>15</v>
      </c>
      <c r="T938">
        <v>4</v>
      </c>
      <c r="U938" t="s">
        <v>1530</v>
      </c>
      <c r="V938" t="s">
        <v>5013</v>
      </c>
      <c r="W938">
        <v>21878</v>
      </c>
      <c r="X938" t="s">
        <v>2629</v>
      </c>
      <c r="Y938" t="s">
        <v>12259</v>
      </c>
      <c r="Z938" t="s">
        <v>12260</v>
      </c>
      <c r="AA938" t="s">
        <v>1997</v>
      </c>
      <c r="AB938" t="s">
        <v>12261</v>
      </c>
      <c r="AC938" t="s">
        <v>1998</v>
      </c>
      <c r="AD938" t="s">
        <v>12262</v>
      </c>
      <c r="AE938">
        <v>22119</v>
      </c>
      <c r="AF938" t="s">
        <v>12263</v>
      </c>
      <c r="AG938" t="s">
        <v>12259</v>
      </c>
      <c r="AH938" t="s">
        <v>12260</v>
      </c>
      <c r="AI938" t="s">
        <v>12264</v>
      </c>
      <c r="AJ938" t="s">
        <v>12265</v>
      </c>
      <c r="AK938" t="s">
        <v>12266</v>
      </c>
      <c r="AL938">
        <v>0</v>
      </c>
      <c r="AM938">
        <v>128</v>
      </c>
      <c r="AN938">
        <v>104</v>
      </c>
      <c r="AO938">
        <v>24</v>
      </c>
      <c r="AP938">
        <v>0</v>
      </c>
    </row>
    <row r="939" spans="1:42" x14ac:dyDescent="0.35">
      <c r="A939" t="s">
        <v>1124</v>
      </c>
      <c r="B939" t="s">
        <v>788</v>
      </c>
      <c r="C939" t="s">
        <v>7227</v>
      </c>
      <c r="D939">
        <v>1063</v>
      </c>
      <c r="E939" t="s">
        <v>1122</v>
      </c>
      <c r="F939" t="s">
        <v>5367</v>
      </c>
      <c r="G939" t="s">
        <v>1123</v>
      </c>
      <c r="H939" t="s">
        <v>1125</v>
      </c>
      <c r="I939" t="s">
        <v>79</v>
      </c>
      <c r="J939" t="s">
        <v>1126</v>
      </c>
      <c r="K939" t="s">
        <v>107</v>
      </c>
      <c r="L939" t="s">
        <v>396</v>
      </c>
      <c r="M939">
        <v>8</v>
      </c>
      <c r="N939">
        <v>32</v>
      </c>
      <c r="P939">
        <v>4</v>
      </c>
      <c r="Q939" t="s">
        <v>5012</v>
      </c>
      <c r="R939">
        <v>8</v>
      </c>
      <c r="S939">
        <v>57</v>
      </c>
      <c r="T939">
        <v>3</v>
      </c>
      <c r="U939" t="s">
        <v>5013</v>
      </c>
      <c r="V939" t="s">
        <v>5013</v>
      </c>
      <c r="W939">
        <v>6392</v>
      </c>
      <c r="X939" t="s">
        <v>12267</v>
      </c>
      <c r="Y939" t="s">
        <v>7000</v>
      </c>
      <c r="Z939" t="s">
        <v>7001</v>
      </c>
      <c r="AD939" t="s">
        <v>12268</v>
      </c>
      <c r="AE939">
        <v>5860</v>
      </c>
      <c r="AF939" t="s">
        <v>6999</v>
      </c>
      <c r="AG939" t="s">
        <v>7000</v>
      </c>
      <c r="AH939" t="s">
        <v>7001</v>
      </c>
      <c r="AI939" t="s">
        <v>7002</v>
      </c>
      <c r="AJ939" t="s">
        <v>7003</v>
      </c>
      <c r="AK939" t="s">
        <v>7004</v>
      </c>
      <c r="AL939">
        <v>0</v>
      </c>
      <c r="AM939">
        <v>28</v>
      </c>
      <c r="AN939">
        <v>4</v>
      </c>
      <c r="AO939">
        <v>0</v>
      </c>
      <c r="AP939">
        <v>0</v>
      </c>
    </row>
    <row r="940" spans="1:42" x14ac:dyDescent="0.35">
      <c r="A940" t="s">
        <v>12269</v>
      </c>
      <c r="B940" t="s">
        <v>5266</v>
      </c>
      <c r="C940" t="s">
        <v>5052</v>
      </c>
      <c r="D940">
        <v>2071</v>
      </c>
      <c r="E940" t="s">
        <v>12270</v>
      </c>
      <c r="F940" t="s">
        <v>5011</v>
      </c>
      <c r="G940" t="s">
        <v>12271</v>
      </c>
      <c r="H940" t="s">
        <v>107</v>
      </c>
      <c r="I940" t="s">
        <v>79</v>
      </c>
      <c r="J940" t="s">
        <v>108</v>
      </c>
      <c r="K940" t="s">
        <v>109</v>
      </c>
      <c r="L940" t="s">
        <v>110</v>
      </c>
      <c r="M940">
        <v>12</v>
      </c>
      <c r="N940">
        <v>250</v>
      </c>
      <c r="P940">
        <v>85</v>
      </c>
      <c r="Q940" t="s">
        <v>5012</v>
      </c>
      <c r="R940">
        <v>18</v>
      </c>
      <c r="S940">
        <v>139</v>
      </c>
      <c r="T940">
        <v>15</v>
      </c>
      <c r="U940" t="s">
        <v>5013</v>
      </c>
      <c r="V940" t="s">
        <v>5013</v>
      </c>
      <c r="W940">
        <v>7745</v>
      </c>
      <c r="X940" t="s">
        <v>12272</v>
      </c>
      <c r="Y940" t="s">
        <v>12273</v>
      </c>
      <c r="Z940" t="s">
        <v>12274</v>
      </c>
      <c r="AA940" t="s">
        <v>3066</v>
      </c>
      <c r="AB940" t="s">
        <v>12275</v>
      </c>
      <c r="AC940" t="s">
        <v>3067</v>
      </c>
      <c r="AD940" t="s">
        <v>12276</v>
      </c>
      <c r="AE940">
        <v>15275</v>
      </c>
      <c r="AF940" t="s">
        <v>710</v>
      </c>
      <c r="AG940" t="s">
        <v>5919</v>
      </c>
      <c r="AH940" t="s">
        <v>5920</v>
      </c>
      <c r="AI940" t="s">
        <v>2378</v>
      </c>
      <c r="AK940" t="s">
        <v>5921</v>
      </c>
      <c r="AL940">
        <v>0</v>
      </c>
      <c r="AM940">
        <v>0</v>
      </c>
      <c r="AN940">
        <v>218</v>
      </c>
      <c r="AO940">
        <v>32</v>
      </c>
      <c r="AP940">
        <v>0</v>
      </c>
    </row>
    <row r="941" spans="1:42" x14ac:dyDescent="0.35">
      <c r="A941" t="s">
        <v>12277</v>
      </c>
      <c r="B941" t="s">
        <v>788</v>
      </c>
      <c r="C941" t="s">
        <v>5024</v>
      </c>
      <c r="D941">
        <v>1329</v>
      </c>
      <c r="E941" t="s">
        <v>12278</v>
      </c>
      <c r="F941" t="s">
        <v>5367</v>
      </c>
      <c r="G941" t="s">
        <v>12279</v>
      </c>
      <c r="H941" t="s">
        <v>8948</v>
      </c>
      <c r="I941" t="s">
        <v>79</v>
      </c>
      <c r="J941" t="s">
        <v>2790</v>
      </c>
      <c r="K941" t="s">
        <v>164</v>
      </c>
      <c r="L941" t="s">
        <v>230</v>
      </c>
      <c r="M941">
        <v>3</v>
      </c>
      <c r="N941">
        <v>250</v>
      </c>
      <c r="P941">
        <v>4</v>
      </c>
      <c r="Q941" t="s">
        <v>5012</v>
      </c>
      <c r="R941">
        <v>34</v>
      </c>
      <c r="S941">
        <v>38</v>
      </c>
      <c r="T941">
        <v>27</v>
      </c>
      <c r="U941" t="s">
        <v>1530</v>
      </c>
      <c r="V941" t="s">
        <v>5013</v>
      </c>
      <c r="W941">
        <v>6774</v>
      </c>
      <c r="X941" t="s">
        <v>1711</v>
      </c>
      <c r="Y941" t="s">
        <v>5735</v>
      </c>
      <c r="Z941" t="s">
        <v>5736</v>
      </c>
      <c r="AA941" t="s">
        <v>1712</v>
      </c>
      <c r="AB941" t="s">
        <v>5737</v>
      </c>
      <c r="AC941" t="s">
        <v>1713</v>
      </c>
      <c r="AD941" t="s">
        <v>12280</v>
      </c>
      <c r="AE941">
        <v>13176</v>
      </c>
      <c r="AF941" t="s">
        <v>5739</v>
      </c>
      <c r="AG941" t="s">
        <v>5735</v>
      </c>
      <c r="AH941" t="s">
        <v>5740</v>
      </c>
      <c r="AI941" t="s">
        <v>1712</v>
      </c>
      <c r="AK941" t="s">
        <v>5741</v>
      </c>
      <c r="AL941">
        <v>0</v>
      </c>
      <c r="AM941">
        <v>200</v>
      </c>
      <c r="AN941">
        <v>50</v>
      </c>
      <c r="AO941">
        <v>0</v>
      </c>
      <c r="AP941">
        <v>0</v>
      </c>
    </row>
    <row r="942" spans="1:42" x14ac:dyDescent="0.35">
      <c r="A942" t="s">
        <v>12281</v>
      </c>
      <c r="B942" t="s">
        <v>788</v>
      </c>
      <c r="C942" t="s">
        <v>5024</v>
      </c>
      <c r="D942">
        <v>1372</v>
      </c>
      <c r="E942" t="s">
        <v>12282</v>
      </c>
      <c r="F942" t="s">
        <v>5011</v>
      </c>
      <c r="G942" t="s">
        <v>12283</v>
      </c>
      <c r="H942" t="s">
        <v>12284</v>
      </c>
      <c r="I942" t="s">
        <v>79</v>
      </c>
      <c r="J942" t="s">
        <v>12285</v>
      </c>
      <c r="K942" t="s">
        <v>12286</v>
      </c>
      <c r="L942" t="s">
        <v>199</v>
      </c>
      <c r="M942">
        <v>4</v>
      </c>
      <c r="N942">
        <v>16</v>
      </c>
      <c r="P942">
        <v>1</v>
      </c>
      <c r="Q942" t="s">
        <v>5012</v>
      </c>
      <c r="R942">
        <v>11</v>
      </c>
      <c r="S942">
        <v>60</v>
      </c>
      <c r="T942">
        <v>28</v>
      </c>
      <c r="U942" t="s">
        <v>1530</v>
      </c>
      <c r="V942" t="s">
        <v>5013</v>
      </c>
      <c r="W942">
        <v>6849</v>
      </c>
      <c r="X942" t="s">
        <v>1720</v>
      </c>
      <c r="Y942" t="s">
        <v>7100</v>
      </c>
      <c r="Z942" t="s">
        <v>7127</v>
      </c>
      <c r="AA942" t="s">
        <v>1721</v>
      </c>
      <c r="AB942" t="s">
        <v>7102</v>
      </c>
      <c r="AC942" t="s">
        <v>7128</v>
      </c>
      <c r="AD942" t="s">
        <v>12287</v>
      </c>
      <c r="AE942">
        <v>14229</v>
      </c>
      <c r="AF942" t="s">
        <v>654</v>
      </c>
      <c r="AG942" t="s">
        <v>7100</v>
      </c>
      <c r="AH942" t="s">
        <v>7101</v>
      </c>
      <c r="AI942" t="s">
        <v>1721</v>
      </c>
      <c r="AJ942" t="s">
        <v>7102</v>
      </c>
      <c r="AK942" t="s">
        <v>7103</v>
      </c>
      <c r="AL942">
        <v>0</v>
      </c>
      <c r="AM942">
        <v>4</v>
      </c>
      <c r="AN942">
        <v>12</v>
      </c>
      <c r="AO942">
        <v>0</v>
      </c>
      <c r="AP942">
        <v>0</v>
      </c>
    </row>
    <row r="943" spans="1:42" x14ac:dyDescent="0.35">
      <c r="A943" t="s">
        <v>12288</v>
      </c>
      <c r="B943" t="s">
        <v>5218</v>
      </c>
      <c r="C943" t="s">
        <v>8906</v>
      </c>
      <c r="D943">
        <v>1616</v>
      </c>
      <c r="E943" t="s">
        <v>12289</v>
      </c>
      <c r="F943" t="s">
        <v>5011</v>
      </c>
      <c r="G943" t="s">
        <v>12290</v>
      </c>
      <c r="H943" t="s">
        <v>96</v>
      </c>
      <c r="I943" t="s">
        <v>79</v>
      </c>
      <c r="J943" t="s">
        <v>97</v>
      </c>
      <c r="K943" t="s">
        <v>98</v>
      </c>
      <c r="L943" t="s">
        <v>99</v>
      </c>
      <c r="M943">
        <v>5</v>
      </c>
      <c r="N943">
        <v>74</v>
      </c>
      <c r="P943">
        <v>3</v>
      </c>
      <c r="Q943" t="s">
        <v>5012</v>
      </c>
      <c r="R943">
        <v>21</v>
      </c>
      <c r="S943">
        <v>73</v>
      </c>
      <c r="T943">
        <v>24</v>
      </c>
      <c r="U943" t="s">
        <v>1530</v>
      </c>
      <c r="V943" t="s">
        <v>5013</v>
      </c>
      <c r="W943">
        <v>27796</v>
      </c>
      <c r="X943" t="s">
        <v>1723</v>
      </c>
      <c r="Y943" t="s">
        <v>12291</v>
      </c>
      <c r="Z943" t="s">
        <v>5611</v>
      </c>
      <c r="AA943" t="s">
        <v>1724</v>
      </c>
      <c r="AB943" t="s">
        <v>5612</v>
      </c>
      <c r="AC943" t="s">
        <v>1725</v>
      </c>
      <c r="AD943" t="s">
        <v>12292</v>
      </c>
      <c r="AE943">
        <v>24178</v>
      </c>
      <c r="AF943" t="s">
        <v>5614</v>
      </c>
      <c r="AG943" t="s">
        <v>5610</v>
      </c>
      <c r="AH943" t="s">
        <v>5615</v>
      </c>
      <c r="AI943" t="s">
        <v>1724</v>
      </c>
      <c r="AJ943" t="s">
        <v>5612</v>
      </c>
      <c r="AK943" t="s">
        <v>5616</v>
      </c>
      <c r="AL943">
        <v>0</v>
      </c>
      <c r="AM943">
        <v>8</v>
      </c>
      <c r="AN943">
        <v>40</v>
      </c>
      <c r="AO943">
        <v>26</v>
      </c>
      <c r="AP943">
        <v>0</v>
      </c>
    </row>
    <row r="944" spans="1:42" x14ac:dyDescent="0.35">
      <c r="A944" t="s">
        <v>12293</v>
      </c>
      <c r="B944" t="s">
        <v>788</v>
      </c>
      <c r="C944" t="s">
        <v>7796</v>
      </c>
      <c r="D944">
        <v>1741</v>
      </c>
      <c r="E944" t="s">
        <v>12294</v>
      </c>
      <c r="F944" t="s">
        <v>5011</v>
      </c>
      <c r="G944" t="s">
        <v>12295</v>
      </c>
      <c r="H944" t="s">
        <v>9409</v>
      </c>
      <c r="I944" t="s">
        <v>79</v>
      </c>
      <c r="J944" t="s">
        <v>9410</v>
      </c>
      <c r="K944" t="s">
        <v>9411</v>
      </c>
      <c r="L944" t="s">
        <v>199</v>
      </c>
      <c r="M944">
        <v>9</v>
      </c>
      <c r="N944">
        <v>36</v>
      </c>
      <c r="P944">
        <v>3</v>
      </c>
      <c r="Q944" t="s">
        <v>5012</v>
      </c>
      <c r="R944">
        <v>13</v>
      </c>
      <c r="S944">
        <v>68</v>
      </c>
      <c r="T944">
        <v>30</v>
      </c>
      <c r="U944" t="s">
        <v>1530</v>
      </c>
      <c r="V944" t="s">
        <v>5013</v>
      </c>
      <c r="W944">
        <v>7331</v>
      </c>
      <c r="X944" t="s">
        <v>1729</v>
      </c>
      <c r="Y944" t="s">
        <v>5378</v>
      </c>
      <c r="Z944" t="s">
        <v>5787</v>
      </c>
      <c r="AA944" t="s">
        <v>1731</v>
      </c>
      <c r="AB944" t="s">
        <v>5380</v>
      </c>
      <c r="AC944" t="s">
        <v>1732</v>
      </c>
      <c r="AD944" t="s">
        <v>12296</v>
      </c>
      <c r="AE944">
        <v>5854</v>
      </c>
      <c r="AF944" t="s">
        <v>5789</v>
      </c>
      <c r="AG944" t="s">
        <v>5378</v>
      </c>
      <c r="AH944" t="s">
        <v>5787</v>
      </c>
      <c r="AI944" t="s">
        <v>1731</v>
      </c>
      <c r="AJ944" t="s">
        <v>5380</v>
      </c>
      <c r="AK944" t="s">
        <v>1732</v>
      </c>
      <c r="AL944">
        <v>0</v>
      </c>
      <c r="AM944">
        <v>12</v>
      </c>
      <c r="AN944">
        <v>20</v>
      </c>
      <c r="AO944">
        <v>4</v>
      </c>
      <c r="AP944">
        <v>0</v>
      </c>
    </row>
    <row r="945" spans="1:42" x14ac:dyDescent="0.35">
      <c r="A945" t="s">
        <v>12297</v>
      </c>
      <c r="B945" t="s">
        <v>788</v>
      </c>
      <c r="C945" t="s">
        <v>12298</v>
      </c>
      <c r="D945">
        <v>2086</v>
      </c>
      <c r="E945" t="s">
        <v>12299</v>
      </c>
      <c r="F945" t="s">
        <v>8278</v>
      </c>
      <c r="G945" t="s">
        <v>12300</v>
      </c>
      <c r="H945" t="s">
        <v>12301</v>
      </c>
      <c r="I945" t="s">
        <v>79</v>
      </c>
      <c r="J945" t="s">
        <v>12302</v>
      </c>
      <c r="K945" t="s">
        <v>791</v>
      </c>
      <c r="L945" t="s">
        <v>104</v>
      </c>
      <c r="M945">
        <v>6</v>
      </c>
      <c r="N945">
        <v>24</v>
      </c>
      <c r="Q945" t="s">
        <v>5353</v>
      </c>
      <c r="R945">
        <v>25</v>
      </c>
      <c r="S945">
        <v>58</v>
      </c>
      <c r="T945">
        <v>22</v>
      </c>
      <c r="U945" t="s">
        <v>1530</v>
      </c>
      <c r="V945" t="s">
        <v>1530</v>
      </c>
      <c r="W945">
        <v>26233</v>
      </c>
      <c r="X945" t="s">
        <v>1743</v>
      </c>
      <c r="Z945" t="s">
        <v>8282</v>
      </c>
      <c r="AA945" t="s">
        <v>1744</v>
      </c>
      <c r="AC945" t="s">
        <v>1745</v>
      </c>
      <c r="AD945" t="s">
        <v>12303</v>
      </c>
      <c r="AE945">
        <v>17841</v>
      </c>
      <c r="AF945" t="s">
        <v>701</v>
      </c>
      <c r="AG945" t="s">
        <v>7301</v>
      </c>
      <c r="AH945" t="s">
        <v>7302</v>
      </c>
      <c r="AI945" t="s">
        <v>7303</v>
      </c>
      <c r="AJ945" t="s">
        <v>7304</v>
      </c>
      <c r="AK945" t="s">
        <v>7305</v>
      </c>
      <c r="AL945">
        <v>0</v>
      </c>
      <c r="AM945">
        <v>20</v>
      </c>
      <c r="AN945">
        <v>4</v>
      </c>
      <c r="AO945">
        <v>0</v>
      </c>
      <c r="AP945">
        <v>0</v>
      </c>
    </row>
    <row r="946" spans="1:42" x14ac:dyDescent="0.35">
      <c r="A946" t="s">
        <v>12304</v>
      </c>
      <c r="B946" t="s">
        <v>788</v>
      </c>
      <c r="C946" t="s">
        <v>5052</v>
      </c>
      <c r="D946">
        <v>2233</v>
      </c>
      <c r="E946" t="s">
        <v>12305</v>
      </c>
      <c r="F946" t="s">
        <v>5011</v>
      </c>
      <c r="G946" t="s">
        <v>12306</v>
      </c>
      <c r="H946" t="s">
        <v>9185</v>
      </c>
      <c r="I946" t="s">
        <v>79</v>
      </c>
      <c r="J946" t="s">
        <v>9186</v>
      </c>
      <c r="K946" t="s">
        <v>1513</v>
      </c>
      <c r="L946" t="s">
        <v>150</v>
      </c>
      <c r="M946">
        <v>18</v>
      </c>
      <c r="N946">
        <v>120</v>
      </c>
      <c r="P946">
        <v>5</v>
      </c>
      <c r="Q946" t="s">
        <v>5175</v>
      </c>
      <c r="R946">
        <v>1</v>
      </c>
      <c r="S946">
        <v>6</v>
      </c>
      <c r="T946">
        <v>1</v>
      </c>
      <c r="U946" t="s">
        <v>1530</v>
      </c>
      <c r="V946" t="s">
        <v>5013</v>
      </c>
      <c r="W946">
        <v>7522</v>
      </c>
      <c r="X946" t="s">
        <v>1746</v>
      </c>
      <c r="Y946" t="s">
        <v>8202</v>
      </c>
      <c r="Z946" t="s">
        <v>8203</v>
      </c>
      <c r="AD946" t="s">
        <v>12307</v>
      </c>
      <c r="AE946">
        <v>5999</v>
      </c>
      <c r="AF946" t="s">
        <v>8205</v>
      </c>
      <c r="AG946" t="s">
        <v>8206</v>
      </c>
      <c r="AH946" t="s">
        <v>8207</v>
      </c>
      <c r="AI946" t="s">
        <v>8208</v>
      </c>
      <c r="AJ946" t="s">
        <v>8209</v>
      </c>
      <c r="AK946" t="s">
        <v>8210</v>
      </c>
      <c r="AL946">
        <v>0</v>
      </c>
      <c r="AM946">
        <v>36</v>
      </c>
      <c r="AN946">
        <v>48</v>
      </c>
      <c r="AO946">
        <v>36</v>
      </c>
      <c r="AP946">
        <v>0</v>
      </c>
    </row>
    <row r="947" spans="1:42" x14ac:dyDescent="0.35">
      <c r="A947" t="s">
        <v>12308</v>
      </c>
      <c r="B947" t="s">
        <v>788</v>
      </c>
      <c r="C947" t="s">
        <v>8918</v>
      </c>
      <c r="D947">
        <v>1905</v>
      </c>
      <c r="E947" t="s">
        <v>12309</v>
      </c>
      <c r="F947" t="s">
        <v>5011</v>
      </c>
      <c r="G947" t="s">
        <v>12310</v>
      </c>
      <c r="H947" t="s">
        <v>284</v>
      </c>
      <c r="I947" t="s">
        <v>79</v>
      </c>
      <c r="J947" t="s">
        <v>9347</v>
      </c>
      <c r="K947" t="s">
        <v>286</v>
      </c>
      <c r="L947" t="s">
        <v>99</v>
      </c>
      <c r="M947">
        <v>33</v>
      </c>
      <c r="N947">
        <v>132</v>
      </c>
      <c r="P947">
        <v>6</v>
      </c>
      <c r="Q947" t="s">
        <v>5058</v>
      </c>
      <c r="R947">
        <v>20</v>
      </c>
      <c r="S947">
        <v>125</v>
      </c>
      <c r="T947">
        <v>26</v>
      </c>
      <c r="U947" t="s">
        <v>1530</v>
      </c>
      <c r="V947" t="s">
        <v>5013</v>
      </c>
      <c r="W947">
        <v>7558</v>
      </c>
      <c r="X947" t="s">
        <v>1747</v>
      </c>
      <c r="Z947" t="s">
        <v>9425</v>
      </c>
      <c r="AA947" t="s">
        <v>1748</v>
      </c>
      <c r="AC947" t="s">
        <v>1749</v>
      </c>
      <c r="AD947" t="s">
        <v>12311</v>
      </c>
      <c r="AE947">
        <v>27132</v>
      </c>
      <c r="AF947" t="s">
        <v>9427</v>
      </c>
      <c r="AG947" t="s">
        <v>9428</v>
      </c>
      <c r="AH947" t="s">
        <v>9429</v>
      </c>
      <c r="AI947" t="s">
        <v>9430</v>
      </c>
      <c r="AK947" t="s">
        <v>9431</v>
      </c>
      <c r="AL947">
        <v>0</v>
      </c>
      <c r="AM947">
        <v>0</v>
      </c>
      <c r="AN947">
        <v>80</v>
      </c>
      <c r="AO947">
        <v>52</v>
      </c>
      <c r="AP947">
        <v>0</v>
      </c>
    </row>
    <row r="948" spans="1:42" x14ac:dyDescent="0.35">
      <c r="A948" t="s">
        <v>12312</v>
      </c>
      <c r="B948" t="s">
        <v>788</v>
      </c>
      <c r="C948" t="s">
        <v>8918</v>
      </c>
      <c r="D948">
        <v>1907</v>
      </c>
      <c r="E948" t="s">
        <v>12313</v>
      </c>
      <c r="F948" t="s">
        <v>5011</v>
      </c>
      <c r="G948" t="s">
        <v>12314</v>
      </c>
      <c r="H948" t="s">
        <v>2003</v>
      </c>
      <c r="I948" t="s">
        <v>79</v>
      </c>
      <c r="J948" t="s">
        <v>2004</v>
      </c>
      <c r="K948" t="s">
        <v>164</v>
      </c>
      <c r="L948" t="s">
        <v>230</v>
      </c>
      <c r="M948">
        <v>44</v>
      </c>
      <c r="N948">
        <v>176</v>
      </c>
      <c r="P948">
        <v>5</v>
      </c>
      <c r="Q948" t="s">
        <v>5353</v>
      </c>
      <c r="R948">
        <v>34</v>
      </c>
      <c r="S948">
        <v>38</v>
      </c>
      <c r="T948">
        <v>27</v>
      </c>
      <c r="U948" t="s">
        <v>1530</v>
      </c>
      <c r="V948" t="s">
        <v>5013</v>
      </c>
      <c r="W948">
        <v>7562</v>
      </c>
      <c r="X948" t="s">
        <v>1753</v>
      </c>
      <c r="Y948" t="s">
        <v>5735</v>
      </c>
      <c r="Z948" t="s">
        <v>5736</v>
      </c>
      <c r="AA948" t="s">
        <v>1712</v>
      </c>
      <c r="AB948" t="s">
        <v>5737</v>
      </c>
      <c r="AC948" t="s">
        <v>1713</v>
      </c>
      <c r="AD948" t="s">
        <v>12315</v>
      </c>
      <c r="AE948">
        <v>13176</v>
      </c>
      <c r="AF948" t="s">
        <v>5739</v>
      </c>
      <c r="AG948" t="s">
        <v>5735</v>
      </c>
      <c r="AH948" t="s">
        <v>5740</v>
      </c>
      <c r="AI948" t="s">
        <v>1712</v>
      </c>
      <c r="AK948" t="s">
        <v>5741</v>
      </c>
      <c r="AL948">
        <v>0</v>
      </c>
      <c r="AM948">
        <v>52</v>
      </c>
      <c r="AN948">
        <v>70</v>
      </c>
      <c r="AO948">
        <v>54</v>
      </c>
      <c r="AP948">
        <v>0</v>
      </c>
    </row>
    <row r="949" spans="1:42" x14ac:dyDescent="0.35">
      <c r="A949" t="s">
        <v>12316</v>
      </c>
      <c r="B949" t="s">
        <v>788</v>
      </c>
      <c r="C949" t="s">
        <v>8918</v>
      </c>
      <c r="D949">
        <v>1969</v>
      </c>
      <c r="E949" t="s">
        <v>12317</v>
      </c>
      <c r="F949" t="s">
        <v>5011</v>
      </c>
      <c r="G949" t="s">
        <v>12318</v>
      </c>
      <c r="H949" t="s">
        <v>3607</v>
      </c>
      <c r="I949" t="s">
        <v>79</v>
      </c>
      <c r="J949" t="s">
        <v>12319</v>
      </c>
      <c r="K949" t="s">
        <v>3608</v>
      </c>
      <c r="L949" t="s">
        <v>131</v>
      </c>
      <c r="M949">
        <v>13</v>
      </c>
      <c r="N949">
        <v>160</v>
      </c>
      <c r="P949">
        <v>31</v>
      </c>
      <c r="Q949" t="s">
        <v>5012</v>
      </c>
      <c r="R949">
        <v>11</v>
      </c>
      <c r="S949">
        <v>82</v>
      </c>
      <c r="T949">
        <v>31</v>
      </c>
      <c r="U949" t="s">
        <v>1530</v>
      </c>
      <c r="V949" t="s">
        <v>5013</v>
      </c>
      <c r="W949">
        <v>13032</v>
      </c>
      <c r="X949" t="s">
        <v>12320</v>
      </c>
      <c r="Y949" t="s">
        <v>8202</v>
      </c>
      <c r="Z949" t="s">
        <v>8203</v>
      </c>
      <c r="AD949" t="s">
        <v>12321</v>
      </c>
      <c r="AE949">
        <v>5999</v>
      </c>
      <c r="AF949" t="s">
        <v>8205</v>
      </c>
      <c r="AG949" t="s">
        <v>8206</v>
      </c>
      <c r="AH949" t="s">
        <v>8207</v>
      </c>
      <c r="AI949" t="s">
        <v>8208</v>
      </c>
      <c r="AJ949" t="s">
        <v>8209</v>
      </c>
      <c r="AK949" t="s">
        <v>8210</v>
      </c>
      <c r="AL949">
        <v>0</v>
      </c>
      <c r="AM949">
        <v>40</v>
      </c>
      <c r="AN949">
        <v>72</v>
      </c>
      <c r="AO949">
        <v>48</v>
      </c>
      <c r="AP949">
        <v>0</v>
      </c>
    </row>
    <row r="950" spans="1:42" x14ac:dyDescent="0.35">
      <c r="A950" t="s">
        <v>12322</v>
      </c>
      <c r="B950" t="s">
        <v>788</v>
      </c>
      <c r="C950" t="s">
        <v>8918</v>
      </c>
      <c r="D950">
        <v>1974</v>
      </c>
      <c r="E950" t="s">
        <v>12323</v>
      </c>
      <c r="F950" t="s">
        <v>5011</v>
      </c>
      <c r="G950" t="s">
        <v>12324</v>
      </c>
      <c r="H950" t="s">
        <v>86</v>
      </c>
      <c r="I950" t="s">
        <v>79</v>
      </c>
      <c r="J950" t="s">
        <v>2996</v>
      </c>
      <c r="K950" t="s">
        <v>88</v>
      </c>
      <c r="L950" t="s">
        <v>89</v>
      </c>
      <c r="M950">
        <v>13</v>
      </c>
      <c r="N950">
        <v>156</v>
      </c>
      <c r="P950">
        <v>18</v>
      </c>
      <c r="Q950" t="s">
        <v>5012</v>
      </c>
      <c r="R950">
        <v>10</v>
      </c>
      <c r="S950">
        <v>46</v>
      </c>
      <c r="T950">
        <v>14</v>
      </c>
      <c r="U950" t="s">
        <v>5013</v>
      </c>
      <c r="V950" t="s">
        <v>5013</v>
      </c>
      <c r="W950">
        <v>7642</v>
      </c>
      <c r="X950" t="s">
        <v>12325</v>
      </c>
      <c r="Y950" t="s">
        <v>12326</v>
      </c>
      <c r="Z950" t="s">
        <v>12327</v>
      </c>
      <c r="AA950" t="s">
        <v>12328</v>
      </c>
      <c r="AB950" t="s">
        <v>12329</v>
      </c>
      <c r="AC950" t="s">
        <v>12330</v>
      </c>
      <c r="AD950" t="s">
        <v>12331</v>
      </c>
      <c r="AL950">
        <v>0</v>
      </c>
      <c r="AM950">
        <v>48</v>
      </c>
      <c r="AN950">
        <v>60</v>
      </c>
      <c r="AO950">
        <v>48</v>
      </c>
      <c r="AP950">
        <v>0</v>
      </c>
    </row>
    <row r="951" spans="1:42" x14ac:dyDescent="0.35">
      <c r="A951" t="s">
        <v>12332</v>
      </c>
      <c r="B951" t="s">
        <v>788</v>
      </c>
      <c r="C951" t="s">
        <v>5125</v>
      </c>
      <c r="D951">
        <v>1262</v>
      </c>
      <c r="E951" t="s">
        <v>12333</v>
      </c>
      <c r="F951" t="s">
        <v>5011</v>
      </c>
      <c r="G951" t="s">
        <v>12334</v>
      </c>
      <c r="H951" t="s">
        <v>120</v>
      </c>
      <c r="I951" t="s">
        <v>79</v>
      </c>
      <c r="J951" t="s">
        <v>259</v>
      </c>
      <c r="K951" t="s">
        <v>120</v>
      </c>
      <c r="L951" t="s">
        <v>104</v>
      </c>
      <c r="M951">
        <v>63</v>
      </c>
      <c r="N951">
        <v>252</v>
      </c>
      <c r="P951">
        <v>166</v>
      </c>
      <c r="Q951" t="s">
        <v>5012</v>
      </c>
      <c r="R951">
        <v>30</v>
      </c>
      <c r="S951">
        <v>111</v>
      </c>
      <c r="T951">
        <v>23</v>
      </c>
      <c r="U951" t="s">
        <v>5013</v>
      </c>
      <c r="V951" t="s">
        <v>5013</v>
      </c>
      <c r="W951">
        <v>6668</v>
      </c>
      <c r="X951" t="s">
        <v>12335</v>
      </c>
      <c r="Y951" t="s">
        <v>12336</v>
      </c>
      <c r="Z951" t="s">
        <v>12337</v>
      </c>
      <c r="AA951" t="s">
        <v>12338</v>
      </c>
      <c r="AB951" t="s">
        <v>12339</v>
      </c>
      <c r="AC951" t="s">
        <v>12340</v>
      </c>
      <c r="AD951" t="s">
        <v>12341</v>
      </c>
      <c r="AE951">
        <v>18353</v>
      </c>
      <c r="AF951" t="s">
        <v>12342</v>
      </c>
      <c r="AG951" t="s">
        <v>12336</v>
      </c>
      <c r="AH951" t="s">
        <v>12337</v>
      </c>
      <c r="AI951" t="s">
        <v>11392</v>
      </c>
      <c r="AJ951" t="s">
        <v>12343</v>
      </c>
      <c r="AK951" t="s">
        <v>12340</v>
      </c>
      <c r="AL951">
        <v>0</v>
      </c>
      <c r="AM951">
        <v>0</v>
      </c>
      <c r="AN951">
        <v>172</v>
      </c>
      <c r="AO951">
        <v>80</v>
      </c>
      <c r="AP951">
        <v>0</v>
      </c>
    </row>
    <row r="952" spans="1:42" x14ac:dyDescent="0.35">
      <c r="A952" t="s">
        <v>12344</v>
      </c>
      <c r="B952" t="s">
        <v>788</v>
      </c>
      <c r="C952" t="s">
        <v>5429</v>
      </c>
      <c r="D952">
        <v>1818</v>
      </c>
      <c r="E952" t="s">
        <v>12345</v>
      </c>
      <c r="F952" t="s">
        <v>5367</v>
      </c>
      <c r="G952" t="s">
        <v>12346</v>
      </c>
      <c r="H952" t="s">
        <v>12347</v>
      </c>
      <c r="I952" t="s">
        <v>79</v>
      </c>
      <c r="J952" t="s">
        <v>12348</v>
      </c>
      <c r="K952" t="s">
        <v>6104</v>
      </c>
      <c r="L952" t="s">
        <v>104</v>
      </c>
      <c r="M952">
        <v>31</v>
      </c>
      <c r="N952">
        <v>124</v>
      </c>
      <c r="P952">
        <v>8</v>
      </c>
      <c r="Q952" t="s">
        <v>5012</v>
      </c>
      <c r="R952">
        <v>4</v>
      </c>
      <c r="S952">
        <v>62</v>
      </c>
      <c r="T952">
        <v>30</v>
      </c>
      <c r="U952" t="s">
        <v>1530</v>
      </c>
      <c r="V952" t="s">
        <v>5013</v>
      </c>
      <c r="W952">
        <v>7448</v>
      </c>
      <c r="X952" t="s">
        <v>1769</v>
      </c>
      <c r="Y952" t="s">
        <v>8202</v>
      </c>
      <c r="Z952" t="s">
        <v>8203</v>
      </c>
      <c r="AD952" t="s">
        <v>12349</v>
      </c>
      <c r="AE952">
        <v>5999</v>
      </c>
      <c r="AF952" t="s">
        <v>8205</v>
      </c>
      <c r="AG952" t="s">
        <v>8206</v>
      </c>
      <c r="AH952" t="s">
        <v>8207</v>
      </c>
      <c r="AI952" t="s">
        <v>8208</v>
      </c>
      <c r="AJ952" t="s">
        <v>8209</v>
      </c>
      <c r="AK952" t="s">
        <v>8210</v>
      </c>
      <c r="AL952">
        <v>0</v>
      </c>
      <c r="AM952">
        <v>44</v>
      </c>
      <c r="AN952">
        <v>80</v>
      </c>
      <c r="AO952">
        <v>0</v>
      </c>
      <c r="AP952">
        <v>0</v>
      </c>
    </row>
    <row r="953" spans="1:42" x14ac:dyDescent="0.35">
      <c r="A953" t="s">
        <v>12350</v>
      </c>
      <c r="B953" t="s">
        <v>788</v>
      </c>
      <c r="C953" t="s">
        <v>8918</v>
      </c>
      <c r="D953">
        <v>1854</v>
      </c>
      <c r="E953" t="s">
        <v>12351</v>
      </c>
      <c r="F953" t="s">
        <v>5367</v>
      </c>
      <c r="G953" t="s">
        <v>12352</v>
      </c>
      <c r="H953" t="s">
        <v>174</v>
      </c>
      <c r="I953" t="s">
        <v>79</v>
      </c>
      <c r="J953" t="s">
        <v>175</v>
      </c>
      <c r="K953" t="s">
        <v>103</v>
      </c>
      <c r="L953" t="s">
        <v>104</v>
      </c>
      <c r="M953">
        <v>13</v>
      </c>
      <c r="N953">
        <v>140</v>
      </c>
      <c r="P953">
        <v>2</v>
      </c>
      <c r="Q953" t="s">
        <v>5012</v>
      </c>
      <c r="R953">
        <v>6</v>
      </c>
      <c r="S953">
        <v>94</v>
      </c>
      <c r="T953">
        <v>9</v>
      </c>
      <c r="U953" t="s">
        <v>1530</v>
      </c>
      <c r="V953" t="s">
        <v>5013</v>
      </c>
      <c r="W953">
        <v>7266</v>
      </c>
      <c r="X953" t="s">
        <v>1770</v>
      </c>
      <c r="Z953" t="s">
        <v>9372</v>
      </c>
      <c r="AA953" t="s">
        <v>1771</v>
      </c>
      <c r="AC953" t="s">
        <v>1772</v>
      </c>
      <c r="AD953" t="s">
        <v>12353</v>
      </c>
      <c r="AE953">
        <v>23667</v>
      </c>
      <c r="AF953" t="s">
        <v>9374</v>
      </c>
      <c r="AG953" t="s">
        <v>9375</v>
      </c>
      <c r="AH953" t="s">
        <v>9376</v>
      </c>
      <c r="AI953" t="s">
        <v>8182</v>
      </c>
      <c r="AK953" t="s">
        <v>8184</v>
      </c>
      <c r="AL953">
        <v>0</v>
      </c>
      <c r="AM953">
        <v>98</v>
      </c>
      <c r="AN953">
        <v>42</v>
      </c>
      <c r="AO953">
        <v>0</v>
      </c>
      <c r="AP953">
        <v>0</v>
      </c>
    </row>
    <row r="954" spans="1:42" x14ac:dyDescent="0.35">
      <c r="A954" t="s">
        <v>12354</v>
      </c>
      <c r="B954" t="s">
        <v>788</v>
      </c>
      <c r="C954" t="s">
        <v>8918</v>
      </c>
      <c r="D954">
        <v>1860</v>
      </c>
      <c r="E954" t="s">
        <v>12355</v>
      </c>
      <c r="F954" t="s">
        <v>5011</v>
      </c>
      <c r="G954" t="s">
        <v>12356</v>
      </c>
      <c r="H954" t="s">
        <v>107</v>
      </c>
      <c r="I954" t="s">
        <v>79</v>
      </c>
      <c r="J954" t="s">
        <v>5420</v>
      </c>
      <c r="K954" t="s">
        <v>109</v>
      </c>
      <c r="L954" t="s">
        <v>110</v>
      </c>
      <c r="M954">
        <v>24</v>
      </c>
      <c r="N954">
        <v>192</v>
      </c>
      <c r="P954">
        <v>5</v>
      </c>
      <c r="Q954" t="s">
        <v>5175</v>
      </c>
      <c r="R954">
        <v>9</v>
      </c>
      <c r="S954">
        <v>146</v>
      </c>
      <c r="T954">
        <v>13</v>
      </c>
      <c r="U954" t="s">
        <v>1530</v>
      </c>
      <c r="V954" t="s">
        <v>5013</v>
      </c>
      <c r="W954">
        <v>7498</v>
      </c>
      <c r="X954" t="s">
        <v>1776</v>
      </c>
      <c r="Y954" t="s">
        <v>5460</v>
      </c>
      <c r="Z954" t="s">
        <v>5461</v>
      </c>
      <c r="AA954" t="s">
        <v>1702</v>
      </c>
      <c r="AD954" t="s">
        <v>12357</v>
      </c>
      <c r="AE954">
        <v>7500</v>
      </c>
      <c r="AF954" t="s">
        <v>5463</v>
      </c>
      <c r="AG954" t="s">
        <v>5460</v>
      </c>
      <c r="AH954" t="s">
        <v>5464</v>
      </c>
      <c r="AI954" t="s">
        <v>5465</v>
      </c>
      <c r="AJ954" t="s">
        <v>5466</v>
      </c>
      <c r="AK954" t="s">
        <v>5467</v>
      </c>
      <c r="AL954">
        <v>0</v>
      </c>
      <c r="AM954">
        <v>62</v>
      </c>
      <c r="AN954">
        <v>72</v>
      </c>
      <c r="AO954">
        <v>58</v>
      </c>
      <c r="AP954">
        <v>0</v>
      </c>
    </row>
    <row r="955" spans="1:42" x14ac:dyDescent="0.35">
      <c r="A955" t="s">
        <v>12358</v>
      </c>
      <c r="B955" t="s">
        <v>788</v>
      </c>
      <c r="C955" t="s">
        <v>8918</v>
      </c>
      <c r="D955">
        <v>1871</v>
      </c>
      <c r="E955" t="s">
        <v>12359</v>
      </c>
      <c r="F955" t="s">
        <v>5011</v>
      </c>
      <c r="G955" t="s">
        <v>12360</v>
      </c>
      <c r="H955" t="s">
        <v>1201</v>
      </c>
      <c r="I955" t="s">
        <v>79</v>
      </c>
      <c r="J955" t="s">
        <v>1202</v>
      </c>
      <c r="K955" t="s">
        <v>154</v>
      </c>
      <c r="L955" t="s">
        <v>110</v>
      </c>
      <c r="M955">
        <v>13</v>
      </c>
      <c r="N955">
        <v>52</v>
      </c>
      <c r="P955">
        <v>1</v>
      </c>
      <c r="Q955" t="s">
        <v>5353</v>
      </c>
      <c r="R955">
        <v>36</v>
      </c>
      <c r="S955">
        <v>18</v>
      </c>
      <c r="T955">
        <v>3</v>
      </c>
      <c r="U955" t="s">
        <v>1530</v>
      </c>
      <c r="V955" t="s">
        <v>5013</v>
      </c>
      <c r="W955">
        <v>5598</v>
      </c>
      <c r="X955" t="s">
        <v>12361</v>
      </c>
      <c r="Y955" t="s">
        <v>8356</v>
      </c>
      <c r="Z955" t="s">
        <v>8352</v>
      </c>
      <c r="AA955" t="s">
        <v>1781</v>
      </c>
      <c r="AB955" t="s">
        <v>8353</v>
      </c>
      <c r="AC955" t="s">
        <v>1783</v>
      </c>
      <c r="AD955" t="s">
        <v>12362</v>
      </c>
      <c r="AE955">
        <v>7515</v>
      </c>
      <c r="AF955" t="s">
        <v>12363</v>
      </c>
      <c r="AG955" t="s">
        <v>8356</v>
      </c>
      <c r="AH955" t="s">
        <v>8357</v>
      </c>
      <c r="AI955" t="s">
        <v>8353</v>
      </c>
      <c r="AK955" t="s">
        <v>8358</v>
      </c>
      <c r="AL955">
        <v>0</v>
      </c>
      <c r="AM955">
        <v>0</v>
      </c>
      <c r="AN955">
        <v>32</v>
      </c>
      <c r="AO955">
        <v>16</v>
      </c>
      <c r="AP955">
        <v>4</v>
      </c>
    </row>
    <row r="956" spans="1:42" x14ac:dyDescent="0.35">
      <c r="A956" t="s">
        <v>12364</v>
      </c>
      <c r="B956" t="s">
        <v>788</v>
      </c>
      <c r="C956" t="s">
        <v>5024</v>
      </c>
      <c r="D956">
        <v>1346</v>
      </c>
      <c r="E956" t="s">
        <v>12365</v>
      </c>
      <c r="F956" t="s">
        <v>5011</v>
      </c>
      <c r="G956" t="s">
        <v>12360</v>
      </c>
      <c r="H956" t="s">
        <v>1201</v>
      </c>
      <c r="I956" t="s">
        <v>79</v>
      </c>
      <c r="J956" t="s">
        <v>1202</v>
      </c>
      <c r="K956" t="s">
        <v>154</v>
      </c>
      <c r="L956" t="s">
        <v>110</v>
      </c>
      <c r="M956">
        <v>13</v>
      </c>
      <c r="N956">
        <v>50</v>
      </c>
      <c r="Q956" t="s">
        <v>5012</v>
      </c>
      <c r="R956">
        <v>36</v>
      </c>
      <c r="S956">
        <v>18</v>
      </c>
      <c r="T956">
        <v>3</v>
      </c>
      <c r="U956" t="s">
        <v>1530</v>
      </c>
      <c r="V956" t="s">
        <v>5013</v>
      </c>
      <c r="W956">
        <v>5598</v>
      </c>
      <c r="X956" t="s">
        <v>12361</v>
      </c>
      <c r="Y956" t="s">
        <v>8356</v>
      </c>
      <c r="Z956" t="s">
        <v>8352</v>
      </c>
      <c r="AA956" t="s">
        <v>1781</v>
      </c>
      <c r="AB956" t="s">
        <v>8353</v>
      </c>
      <c r="AC956" t="s">
        <v>1783</v>
      </c>
      <c r="AD956" t="s">
        <v>12362</v>
      </c>
      <c r="AE956">
        <v>9820</v>
      </c>
      <c r="AF956" t="s">
        <v>8355</v>
      </c>
      <c r="AG956" t="s">
        <v>8356</v>
      </c>
      <c r="AH956" t="s">
        <v>8357</v>
      </c>
      <c r="AI956" t="s">
        <v>1781</v>
      </c>
      <c r="AJ956" t="s">
        <v>8353</v>
      </c>
      <c r="AK956" t="s">
        <v>8358</v>
      </c>
      <c r="AL956">
        <v>0</v>
      </c>
      <c r="AM956">
        <v>0</v>
      </c>
      <c r="AN956">
        <v>22</v>
      </c>
      <c r="AO956">
        <v>24</v>
      </c>
      <c r="AP956">
        <v>4</v>
      </c>
    </row>
    <row r="957" spans="1:42" x14ac:dyDescent="0.35">
      <c r="A957" t="s">
        <v>12366</v>
      </c>
      <c r="B957" t="s">
        <v>788</v>
      </c>
      <c r="C957" t="s">
        <v>12367</v>
      </c>
      <c r="D957">
        <v>1899</v>
      </c>
      <c r="E957" t="s">
        <v>12368</v>
      </c>
      <c r="F957" t="s">
        <v>5679</v>
      </c>
      <c r="G957" t="s">
        <v>12369</v>
      </c>
      <c r="H957" t="s">
        <v>12370</v>
      </c>
      <c r="I957" t="s">
        <v>79</v>
      </c>
      <c r="J957" t="s">
        <v>12371</v>
      </c>
      <c r="K957" t="s">
        <v>164</v>
      </c>
      <c r="L957" t="s">
        <v>230</v>
      </c>
      <c r="M957">
        <v>9</v>
      </c>
      <c r="N957">
        <v>36</v>
      </c>
      <c r="P957">
        <v>9</v>
      </c>
      <c r="Q957" t="s">
        <v>5058</v>
      </c>
      <c r="R957">
        <v>34</v>
      </c>
      <c r="S957">
        <v>35</v>
      </c>
      <c r="T957">
        <v>27</v>
      </c>
      <c r="U957" t="s">
        <v>1530</v>
      </c>
      <c r="V957" t="s">
        <v>5013</v>
      </c>
      <c r="W957">
        <v>27923</v>
      </c>
      <c r="X957" t="s">
        <v>1785</v>
      </c>
      <c r="Z957" t="s">
        <v>5331</v>
      </c>
      <c r="AA957" t="s">
        <v>1718</v>
      </c>
      <c r="AB957" t="s">
        <v>5332</v>
      </c>
      <c r="AC957" t="s">
        <v>1719</v>
      </c>
      <c r="AD957" t="s">
        <v>12372</v>
      </c>
      <c r="AE957">
        <v>4877</v>
      </c>
      <c r="AF957" t="s">
        <v>581</v>
      </c>
      <c r="AG957" t="s">
        <v>5334</v>
      </c>
      <c r="AH957" t="s">
        <v>5335</v>
      </c>
      <c r="AI957" t="s">
        <v>1718</v>
      </c>
      <c r="AJ957" t="s">
        <v>5332</v>
      </c>
      <c r="AK957" t="s">
        <v>5336</v>
      </c>
      <c r="AL957">
        <v>0</v>
      </c>
      <c r="AM957">
        <v>32</v>
      </c>
      <c r="AN957">
        <v>4</v>
      </c>
      <c r="AO957">
        <v>0</v>
      </c>
      <c r="AP957">
        <v>0</v>
      </c>
    </row>
    <row r="958" spans="1:42" x14ac:dyDescent="0.35">
      <c r="A958" t="s">
        <v>12373</v>
      </c>
      <c r="B958" t="s">
        <v>788</v>
      </c>
      <c r="C958" t="s">
        <v>8918</v>
      </c>
      <c r="D958">
        <v>2036</v>
      </c>
      <c r="E958" t="s">
        <v>12374</v>
      </c>
      <c r="F958" t="s">
        <v>5011</v>
      </c>
      <c r="G958" t="s">
        <v>12375</v>
      </c>
      <c r="H958" t="s">
        <v>5836</v>
      </c>
      <c r="I958" t="s">
        <v>79</v>
      </c>
      <c r="J958" t="s">
        <v>5837</v>
      </c>
      <c r="K958" t="s">
        <v>229</v>
      </c>
      <c r="L958" t="s">
        <v>230</v>
      </c>
      <c r="M958">
        <v>16</v>
      </c>
      <c r="N958">
        <v>64</v>
      </c>
      <c r="P958">
        <v>6</v>
      </c>
      <c r="Q958" t="s">
        <v>5058</v>
      </c>
      <c r="R958">
        <v>15</v>
      </c>
      <c r="S958">
        <v>35</v>
      </c>
      <c r="T958">
        <v>27</v>
      </c>
      <c r="U958" t="s">
        <v>1530</v>
      </c>
      <c r="V958" t="s">
        <v>5013</v>
      </c>
      <c r="W958">
        <v>7473</v>
      </c>
      <c r="X958" t="s">
        <v>1789</v>
      </c>
      <c r="Y958" t="s">
        <v>12376</v>
      </c>
      <c r="Z958" t="s">
        <v>12377</v>
      </c>
      <c r="AC958" t="s">
        <v>1790</v>
      </c>
      <c r="AD958" t="s">
        <v>12378</v>
      </c>
      <c r="AE958">
        <v>27903</v>
      </c>
      <c r="AF958" t="s">
        <v>12379</v>
      </c>
      <c r="AG958" t="s">
        <v>12380</v>
      </c>
      <c r="AH958" t="s">
        <v>12381</v>
      </c>
      <c r="AI958" t="s">
        <v>12382</v>
      </c>
      <c r="AJ958" t="s">
        <v>12383</v>
      </c>
      <c r="AK958" t="s">
        <v>1790</v>
      </c>
      <c r="AL958">
        <v>0</v>
      </c>
      <c r="AM958">
        <v>8</v>
      </c>
      <c r="AN958">
        <v>36</v>
      </c>
      <c r="AO958">
        <v>20</v>
      </c>
      <c r="AP958">
        <v>0</v>
      </c>
    </row>
    <row r="959" spans="1:42" x14ac:dyDescent="0.35">
      <c r="A959" t="s">
        <v>12384</v>
      </c>
      <c r="B959" t="s">
        <v>5749</v>
      </c>
      <c r="C959" t="s">
        <v>12385</v>
      </c>
      <c r="D959">
        <v>2058</v>
      </c>
      <c r="E959" t="s">
        <v>12386</v>
      </c>
      <c r="F959" t="s">
        <v>5011</v>
      </c>
      <c r="G959" t="s">
        <v>12387</v>
      </c>
      <c r="H959" t="s">
        <v>107</v>
      </c>
      <c r="I959" t="s">
        <v>79</v>
      </c>
      <c r="J959" t="s">
        <v>1057</v>
      </c>
      <c r="K959" t="s">
        <v>109</v>
      </c>
      <c r="L959" t="s">
        <v>110</v>
      </c>
      <c r="M959">
        <v>33</v>
      </c>
      <c r="N959">
        <v>132</v>
      </c>
      <c r="P959">
        <v>10</v>
      </c>
      <c r="Q959" t="s">
        <v>5012</v>
      </c>
      <c r="R959">
        <v>18</v>
      </c>
      <c r="S959">
        <v>139</v>
      </c>
      <c r="T959">
        <v>15</v>
      </c>
      <c r="U959" t="s">
        <v>1530</v>
      </c>
      <c r="V959" t="s">
        <v>5013</v>
      </c>
      <c r="W959">
        <v>7531</v>
      </c>
      <c r="X959" t="s">
        <v>1797</v>
      </c>
      <c r="Y959" t="s">
        <v>8356</v>
      </c>
      <c r="Z959" t="s">
        <v>8352</v>
      </c>
      <c r="AA959" t="s">
        <v>1781</v>
      </c>
      <c r="AB959" t="s">
        <v>8353</v>
      </c>
      <c r="AC959" t="s">
        <v>1798</v>
      </c>
      <c r="AD959" t="s">
        <v>12388</v>
      </c>
      <c r="AE959">
        <v>7515</v>
      </c>
      <c r="AF959" t="s">
        <v>12363</v>
      </c>
      <c r="AG959" t="s">
        <v>8356</v>
      </c>
      <c r="AH959" t="s">
        <v>8357</v>
      </c>
      <c r="AI959" t="s">
        <v>8353</v>
      </c>
      <c r="AK959" t="s">
        <v>8358</v>
      </c>
      <c r="AL959">
        <v>0</v>
      </c>
      <c r="AM959">
        <v>0</v>
      </c>
      <c r="AN959">
        <v>76</v>
      </c>
      <c r="AO959">
        <v>32</v>
      </c>
      <c r="AP959">
        <v>24</v>
      </c>
    </row>
    <row r="960" spans="1:42" x14ac:dyDescent="0.35">
      <c r="A960" t="s">
        <v>12389</v>
      </c>
      <c r="B960" t="s">
        <v>788</v>
      </c>
      <c r="C960" t="s">
        <v>5052</v>
      </c>
      <c r="D960">
        <v>2059</v>
      </c>
      <c r="E960" t="s">
        <v>12390</v>
      </c>
      <c r="F960" t="s">
        <v>5011</v>
      </c>
      <c r="G960" t="s">
        <v>12391</v>
      </c>
      <c r="H960" t="s">
        <v>5888</v>
      </c>
      <c r="I960" t="s">
        <v>79</v>
      </c>
      <c r="J960" t="s">
        <v>5889</v>
      </c>
      <c r="K960" t="s">
        <v>109</v>
      </c>
      <c r="L960" t="s">
        <v>110</v>
      </c>
      <c r="M960">
        <v>47</v>
      </c>
      <c r="N960">
        <v>188</v>
      </c>
      <c r="Q960" t="s">
        <v>5012</v>
      </c>
      <c r="R960">
        <v>36</v>
      </c>
      <c r="S960">
        <v>128</v>
      </c>
      <c r="T960">
        <v>11</v>
      </c>
      <c r="U960" t="s">
        <v>1530</v>
      </c>
      <c r="V960" t="s">
        <v>5013</v>
      </c>
      <c r="W960">
        <v>7625</v>
      </c>
      <c r="X960" t="s">
        <v>1799</v>
      </c>
      <c r="Y960" t="s">
        <v>5610</v>
      </c>
      <c r="Z960" t="s">
        <v>5611</v>
      </c>
      <c r="AA960" t="s">
        <v>1724</v>
      </c>
      <c r="AB960" t="s">
        <v>5612</v>
      </c>
      <c r="AC960" t="s">
        <v>1725</v>
      </c>
      <c r="AD960" t="s">
        <v>12392</v>
      </c>
      <c r="AE960">
        <v>24178</v>
      </c>
      <c r="AF960" t="s">
        <v>5614</v>
      </c>
      <c r="AG960" t="s">
        <v>5610</v>
      </c>
      <c r="AH960" t="s">
        <v>5615</v>
      </c>
      <c r="AI960" t="s">
        <v>1724</v>
      </c>
      <c r="AJ960" t="s">
        <v>5612</v>
      </c>
      <c r="AK960" t="s">
        <v>5616</v>
      </c>
      <c r="AL960">
        <v>0</v>
      </c>
      <c r="AM960">
        <v>48</v>
      </c>
      <c r="AN960">
        <v>84</v>
      </c>
      <c r="AO960">
        <v>56</v>
      </c>
      <c r="AP960">
        <v>0</v>
      </c>
    </row>
    <row r="961" spans="1:42" x14ac:dyDescent="0.35">
      <c r="A961" t="s">
        <v>12393</v>
      </c>
      <c r="B961" t="s">
        <v>788</v>
      </c>
      <c r="C961" t="s">
        <v>5154</v>
      </c>
      <c r="D961">
        <v>2080</v>
      </c>
      <c r="E961" t="s">
        <v>12394</v>
      </c>
      <c r="F961" t="s">
        <v>5011</v>
      </c>
      <c r="G961" t="s">
        <v>12395</v>
      </c>
      <c r="H961" t="s">
        <v>12396</v>
      </c>
      <c r="I961" t="s">
        <v>79</v>
      </c>
      <c r="J961" t="s">
        <v>12397</v>
      </c>
      <c r="K961" t="s">
        <v>1973</v>
      </c>
      <c r="L961" t="s">
        <v>110</v>
      </c>
      <c r="M961">
        <v>20</v>
      </c>
      <c r="N961">
        <v>250</v>
      </c>
      <c r="P961">
        <v>11</v>
      </c>
      <c r="Q961" t="s">
        <v>5012</v>
      </c>
      <c r="R961">
        <v>22</v>
      </c>
      <c r="S961">
        <v>27</v>
      </c>
      <c r="T961">
        <v>13</v>
      </c>
      <c r="U961" t="s">
        <v>1530</v>
      </c>
      <c r="V961" t="s">
        <v>5013</v>
      </c>
      <c r="W961">
        <v>7754</v>
      </c>
      <c r="X961" t="s">
        <v>2632</v>
      </c>
      <c r="Y961" t="s">
        <v>5976</v>
      </c>
      <c r="Z961" t="s">
        <v>5917</v>
      </c>
      <c r="AC961" t="s">
        <v>1806</v>
      </c>
      <c r="AD961" t="s">
        <v>12398</v>
      </c>
      <c r="AE961">
        <v>15275</v>
      </c>
      <c r="AF961" t="s">
        <v>710</v>
      </c>
      <c r="AG961" t="s">
        <v>5919</v>
      </c>
      <c r="AH961" t="s">
        <v>5920</v>
      </c>
      <c r="AI961" t="s">
        <v>2378</v>
      </c>
      <c r="AK961" t="s">
        <v>5921</v>
      </c>
      <c r="AL961">
        <v>0</v>
      </c>
      <c r="AM961">
        <v>60</v>
      </c>
      <c r="AN961">
        <v>112</v>
      </c>
      <c r="AO961">
        <v>78</v>
      </c>
      <c r="AP961">
        <v>0</v>
      </c>
    </row>
    <row r="962" spans="1:42" x14ac:dyDescent="0.35">
      <c r="A962" t="s">
        <v>12399</v>
      </c>
      <c r="B962" t="s">
        <v>788</v>
      </c>
      <c r="C962" t="s">
        <v>5052</v>
      </c>
      <c r="D962">
        <v>2087</v>
      </c>
      <c r="E962" t="s">
        <v>12400</v>
      </c>
      <c r="F962" t="s">
        <v>5011</v>
      </c>
      <c r="G962" t="s">
        <v>12401</v>
      </c>
      <c r="H962" t="s">
        <v>120</v>
      </c>
      <c r="I962" t="s">
        <v>79</v>
      </c>
      <c r="J962" t="s">
        <v>8096</v>
      </c>
      <c r="K962" t="s">
        <v>120</v>
      </c>
      <c r="L962" t="s">
        <v>104</v>
      </c>
      <c r="M962">
        <v>10</v>
      </c>
      <c r="N962">
        <v>220</v>
      </c>
      <c r="P962">
        <v>80</v>
      </c>
      <c r="Q962" t="s">
        <v>5012</v>
      </c>
      <c r="R962">
        <v>30</v>
      </c>
      <c r="S962">
        <v>100</v>
      </c>
      <c r="T962">
        <v>23</v>
      </c>
      <c r="U962" t="s">
        <v>1530</v>
      </c>
      <c r="V962" t="s">
        <v>5013</v>
      </c>
      <c r="W962">
        <v>23110</v>
      </c>
      <c r="X962" t="s">
        <v>2204</v>
      </c>
      <c r="Y962" t="s">
        <v>12402</v>
      </c>
      <c r="Z962" t="s">
        <v>12403</v>
      </c>
      <c r="AA962" t="s">
        <v>2206</v>
      </c>
      <c r="AB962" t="s">
        <v>12404</v>
      </c>
      <c r="AC962" t="s">
        <v>2207</v>
      </c>
      <c r="AD962" t="s">
        <v>12405</v>
      </c>
      <c r="AE962">
        <v>22674</v>
      </c>
      <c r="AF962" t="s">
        <v>12406</v>
      </c>
      <c r="AG962" t="s">
        <v>12407</v>
      </c>
      <c r="AI962" t="s">
        <v>12408</v>
      </c>
      <c r="AK962" t="s">
        <v>12409</v>
      </c>
      <c r="AL962">
        <v>0</v>
      </c>
      <c r="AM962">
        <v>60</v>
      </c>
      <c r="AN962">
        <v>120</v>
      </c>
      <c r="AO962">
        <v>40</v>
      </c>
      <c r="AP962">
        <v>0</v>
      </c>
    </row>
    <row r="963" spans="1:42" x14ac:dyDescent="0.35">
      <c r="A963" t="s">
        <v>12410</v>
      </c>
      <c r="B963" t="s">
        <v>788</v>
      </c>
      <c r="C963" t="s">
        <v>5429</v>
      </c>
      <c r="D963">
        <v>1674</v>
      </c>
      <c r="E963" t="s">
        <v>12411</v>
      </c>
      <c r="F963" t="s">
        <v>5011</v>
      </c>
      <c r="G963" t="s">
        <v>12412</v>
      </c>
      <c r="H963" t="s">
        <v>8948</v>
      </c>
      <c r="I963" t="s">
        <v>79</v>
      </c>
      <c r="J963" t="s">
        <v>3892</v>
      </c>
      <c r="K963" t="s">
        <v>164</v>
      </c>
      <c r="L963" t="s">
        <v>230</v>
      </c>
      <c r="M963">
        <v>32</v>
      </c>
      <c r="N963">
        <v>130</v>
      </c>
      <c r="P963">
        <v>4</v>
      </c>
      <c r="Q963" t="s">
        <v>5012</v>
      </c>
      <c r="R963">
        <v>34</v>
      </c>
      <c r="S963">
        <v>38</v>
      </c>
      <c r="T963">
        <v>27</v>
      </c>
      <c r="U963" t="s">
        <v>1530</v>
      </c>
      <c r="V963" t="s">
        <v>5013</v>
      </c>
      <c r="W963">
        <v>23991</v>
      </c>
      <c r="X963" t="s">
        <v>3018</v>
      </c>
      <c r="Y963" t="s">
        <v>12413</v>
      </c>
      <c r="Z963" t="s">
        <v>8951</v>
      </c>
      <c r="AA963" t="s">
        <v>2711</v>
      </c>
      <c r="AC963" t="s">
        <v>2712</v>
      </c>
      <c r="AD963" t="s">
        <v>12414</v>
      </c>
      <c r="AE963">
        <v>8451</v>
      </c>
      <c r="AF963" t="s">
        <v>548</v>
      </c>
      <c r="AG963" t="s">
        <v>5017</v>
      </c>
      <c r="AH963" t="s">
        <v>5018</v>
      </c>
      <c r="AI963" t="s">
        <v>5019</v>
      </c>
      <c r="AJ963" t="s">
        <v>5020</v>
      </c>
      <c r="AK963" t="s">
        <v>5021</v>
      </c>
      <c r="AL963">
        <v>0</v>
      </c>
      <c r="AM963">
        <v>30</v>
      </c>
      <c r="AN963">
        <v>58</v>
      </c>
      <c r="AO963">
        <v>42</v>
      </c>
      <c r="AP963">
        <v>0</v>
      </c>
    </row>
    <row r="964" spans="1:42" x14ac:dyDescent="0.35">
      <c r="A964" t="s">
        <v>12415</v>
      </c>
      <c r="B964" t="s">
        <v>788</v>
      </c>
      <c r="C964" t="s">
        <v>5079</v>
      </c>
      <c r="D964">
        <v>2337</v>
      </c>
      <c r="E964" t="s">
        <v>12416</v>
      </c>
      <c r="F964" t="s">
        <v>5011</v>
      </c>
      <c r="G964" t="s">
        <v>12417</v>
      </c>
      <c r="H964" t="s">
        <v>330</v>
      </c>
      <c r="I964" t="s">
        <v>79</v>
      </c>
      <c r="J964" t="s">
        <v>171</v>
      </c>
      <c r="K964" t="s">
        <v>120</v>
      </c>
      <c r="L964" t="s">
        <v>104</v>
      </c>
      <c r="M964">
        <v>9</v>
      </c>
      <c r="N964">
        <v>102</v>
      </c>
      <c r="P964">
        <v>15</v>
      </c>
      <c r="Q964" t="s">
        <v>5012</v>
      </c>
      <c r="R964">
        <v>33</v>
      </c>
      <c r="S964">
        <v>103</v>
      </c>
      <c r="T964">
        <v>9</v>
      </c>
      <c r="U964" t="s">
        <v>5013</v>
      </c>
      <c r="V964" t="s">
        <v>5013</v>
      </c>
      <c r="W964">
        <v>8036</v>
      </c>
      <c r="X964" t="s">
        <v>12418</v>
      </c>
      <c r="Y964" t="s">
        <v>10328</v>
      </c>
      <c r="Z964" t="s">
        <v>10332</v>
      </c>
      <c r="AD964" t="s">
        <v>12419</v>
      </c>
      <c r="AE964">
        <v>6378</v>
      </c>
      <c r="AF964" t="s">
        <v>733</v>
      </c>
      <c r="AH964" t="s">
        <v>10332</v>
      </c>
      <c r="AI964" t="s">
        <v>10333</v>
      </c>
      <c r="AK964" t="s">
        <v>3648</v>
      </c>
      <c r="AL964">
        <v>0</v>
      </c>
      <c r="AM964">
        <v>69</v>
      </c>
      <c r="AN964">
        <v>32</v>
      </c>
      <c r="AO964">
        <v>1</v>
      </c>
      <c r="AP964">
        <v>0</v>
      </c>
    </row>
    <row r="965" spans="1:42" x14ac:dyDescent="0.35">
      <c r="A965" t="s">
        <v>12420</v>
      </c>
      <c r="B965" t="s">
        <v>788</v>
      </c>
      <c r="C965" t="s">
        <v>6581</v>
      </c>
      <c r="D965">
        <v>700</v>
      </c>
      <c r="E965" t="s">
        <v>12421</v>
      </c>
      <c r="F965" t="s">
        <v>5011</v>
      </c>
      <c r="G965" t="s">
        <v>12422</v>
      </c>
      <c r="H965" t="s">
        <v>12423</v>
      </c>
      <c r="I965" t="s">
        <v>79</v>
      </c>
      <c r="J965" t="s">
        <v>1517</v>
      </c>
      <c r="K965" t="s">
        <v>1163</v>
      </c>
      <c r="L965" t="s">
        <v>110</v>
      </c>
      <c r="M965">
        <v>1</v>
      </c>
      <c r="N965">
        <v>1</v>
      </c>
      <c r="Q965" t="s">
        <v>5143</v>
      </c>
      <c r="R965">
        <v>10</v>
      </c>
      <c r="S965">
        <v>3</v>
      </c>
      <c r="T965">
        <v>18</v>
      </c>
      <c r="U965" t="s">
        <v>5013</v>
      </c>
      <c r="V965" t="s">
        <v>5013</v>
      </c>
      <c r="W965">
        <v>5986</v>
      </c>
      <c r="X965" t="s">
        <v>585</v>
      </c>
      <c r="Y965" t="s">
        <v>12424</v>
      </c>
      <c r="Z965" t="s">
        <v>7052</v>
      </c>
      <c r="AC965" t="s">
        <v>2183</v>
      </c>
      <c r="AD965" t="s">
        <v>12425</v>
      </c>
      <c r="AE965">
        <v>15368</v>
      </c>
      <c r="AF965" t="s">
        <v>12426</v>
      </c>
      <c r="AG965" t="s">
        <v>12427</v>
      </c>
      <c r="AH965" t="s">
        <v>12428</v>
      </c>
      <c r="AK965" t="s">
        <v>12429</v>
      </c>
    </row>
    <row r="966" spans="1:42" x14ac:dyDescent="0.35">
      <c r="A966" t="s">
        <v>12430</v>
      </c>
      <c r="B966" t="s">
        <v>788</v>
      </c>
      <c r="C966" t="s">
        <v>5103</v>
      </c>
      <c r="D966">
        <v>736</v>
      </c>
      <c r="E966" t="s">
        <v>12431</v>
      </c>
      <c r="F966" t="s">
        <v>5367</v>
      </c>
      <c r="G966" t="s">
        <v>12432</v>
      </c>
      <c r="H966" t="s">
        <v>12433</v>
      </c>
      <c r="I966" t="s">
        <v>79</v>
      </c>
      <c r="J966" t="s">
        <v>7531</v>
      </c>
      <c r="K966" t="s">
        <v>229</v>
      </c>
      <c r="L966" t="s">
        <v>230</v>
      </c>
      <c r="M966">
        <v>7</v>
      </c>
      <c r="N966">
        <v>24</v>
      </c>
      <c r="P966">
        <v>1</v>
      </c>
      <c r="Q966" t="s">
        <v>5012</v>
      </c>
      <c r="R966">
        <v>28</v>
      </c>
      <c r="S966">
        <v>35</v>
      </c>
      <c r="T966">
        <v>20</v>
      </c>
      <c r="U966" t="s">
        <v>5013</v>
      </c>
      <c r="V966" t="s">
        <v>5013</v>
      </c>
      <c r="W966">
        <v>6048</v>
      </c>
      <c r="X966" t="s">
        <v>12431</v>
      </c>
      <c r="Y966" t="s">
        <v>6817</v>
      </c>
      <c r="Z966" t="s">
        <v>7385</v>
      </c>
      <c r="AA966" t="s">
        <v>12434</v>
      </c>
      <c r="AB966" t="s">
        <v>7386</v>
      </c>
      <c r="AC966" t="s">
        <v>7387</v>
      </c>
      <c r="AD966" t="s">
        <v>12435</v>
      </c>
      <c r="AE966">
        <v>9861</v>
      </c>
      <c r="AF966" t="s">
        <v>7384</v>
      </c>
      <c r="AG966" t="s">
        <v>6817</v>
      </c>
      <c r="AH966" t="s">
        <v>7385</v>
      </c>
      <c r="AI966" t="s">
        <v>6819</v>
      </c>
      <c r="AJ966" t="s">
        <v>7386</v>
      </c>
      <c r="AK966" t="s">
        <v>7387</v>
      </c>
      <c r="AL966">
        <v>0</v>
      </c>
      <c r="AM966">
        <v>20</v>
      </c>
      <c r="AN966">
        <v>4</v>
      </c>
      <c r="AO966">
        <v>0</v>
      </c>
      <c r="AP966">
        <v>0</v>
      </c>
    </row>
    <row r="967" spans="1:42" x14ac:dyDescent="0.35">
      <c r="A967" t="s">
        <v>12436</v>
      </c>
      <c r="B967" t="s">
        <v>788</v>
      </c>
      <c r="C967" t="s">
        <v>5154</v>
      </c>
      <c r="D967">
        <v>111</v>
      </c>
      <c r="E967" t="s">
        <v>12437</v>
      </c>
      <c r="F967" t="s">
        <v>5011</v>
      </c>
      <c r="G967" t="s">
        <v>12438</v>
      </c>
      <c r="H967" t="s">
        <v>12439</v>
      </c>
      <c r="I967" t="s">
        <v>79</v>
      </c>
      <c r="J967" t="s">
        <v>12440</v>
      </c>
      <c r="K967" t="s">
        <v>2288</v>
      </c>
      <c r="L967" t="s">
        <v>396</v>
      </c>
      <c r="M967">
        <v>26</v>
      </c>
      <c r="N967">
        <v>140</v>
      </c>
      <c r="P967">
        <v>5</v>
      </c>
      <c r="Q967" t="s">
        <v>5012</v>
      </c>
      <c r="R967">
        <v>14</v>
      </c>
      <c r="S967">
        <v>22</v>
      </c>
      <c r="T967">
        <v>4</v>
      </c>
      <c r="U967" t="s">
        <v>1530</v>
      </c>
      <c r="V967" t="s">
        <v>5013</v>
      </c>
      <c r="W967">
        <v>13203</v>
      </c>
      <c r="X967" t="s">
        <v>2634</v>
      </c>
      <c r="Y967" t="s">
        <v>12441</v>
      </c>
      <c r="Z967" t="s">
        <v>12442</v>
      </c>
      <c r="AA967" t="s">
        <v>2132</v>
      </c>
      <c r="AB967" t="s">
        <v>6532</v>
      </c>
      <c r="AC967" t="s">
        <v>2133</v>
      </c>
      <c r="AD967" t="s">
        <v>12443</v>
      </c>
      <c r="AE967">
        <v>20581</v>
      </c>
      <c r="AF967" t="s">
        <v>8762</v>
      </c>
      <c r="AG967" t="s">
        <v>8763</v>
      </c>
      <c r="AH967" t="s">
        <v>5929</v>
      </c>
      <c r="AI967" t="s">
        <v>5930</v>
      </c>
      <c r="AJ967" t="s">
        <v>5931</v>
      </c>
      <c r="AK967" t="s">
        <v>5932</v>
      </c>
      <c r="AL967">
        <v>0</v>
      </c>
      <c r="AM967">
        <v>0</v>
      </c>
      <c r="AN967">
        <v>87</v>
      </c>
      <c r="AO967">
        <v>53</v>
      </c>
      <c r="AP967">
        <v>0</v>
      </c>
    </row>
    <row r="968" spans="1:42" x14ac:dyDescent="0.35">
      <c r="A968" t="s">
        <v>12444</v>
      </c>
      <c r="B968" t="s">
        <v>788</v>
      </c>
      <c r="C968" t="s">
        <v>5065</v>
      </c>
      <c r="D968">
        <v>4291</v>
      </c>
      <c r="E968" t="s">
        <v>12445</v>
      </c>
      <c r="F968" t="s">
        <v>5011</v>
      </c>
      <c r="G968" t="s">
        <v>12446</v>
      </c>
      <c r="H968" t="s">
        <v>2286</v>
      </c>
      <c r="I968" t="s">
        <v>79</v>
      </c>
      <c r="J968" t="s">
        <v>2287</v>
      </c>
      <c r="K968" t="s">
        <v>2288</v>
      </c>
      <c r="L968" t="s">
        <v>396</v>
      </c>
      <c r="M968">
        <v>12</v>
      </c>
      <c r="N968">
        <v>120</v>
      </c>
      <c r="P968">
        <v>77</v>
      </c>
      <c r="Q968" t="s">
        <v>5042</v>
      </c>
      <c r="R968">
        <v>14</v>
      </c>
      <c r="S968">
        <v>21</v>
      </c>
      <c r="T968">
        <v>4</v>
      </c>
      <c r="U968" t="s">
        <v>1530</v>
      </c>
      <c r="V968" t="s">
        <v>5013</v>
      </c>
      <c r="W968">
        <v>15824</v>
      </c>
      <c r="X968" t="s">
        <v>3012</v>
      </c>
      <c r="Y968" t="s">
        <v>5185</v>
      </c>
      <c r="Z968" t="s">
        <v>5186</v>
      </c>
      <c r="AA968" t="s">
        <v>2289</v>
      </c>
      <c r="AB968" t="s">
        <v>5187</v>
      </c>
      <c r="AC968" t="s">
        <v>2290</v>
      </c>
      <c r="AD968" t="s">
        <v>12447</v>
      </c>
      <c r="AE968">
        <v>13252</v>
      </c>
      <c r="AF968" t="s">
        <v>5189</v>
      </c>
      <c r="AG968" t="s">
        <v>5185</v>
      </c>
      <c r="AH968" t="s">
        <v>5190</v>
      </c>
      <c r="AI968" t="s">
        <v>2289</v>
      </c>
      <c r="AJ968" t="s">
        <v>5191</v>
      </c>
      <c r="AK968" t="s">
        <v>5192</v>
      </c>
      <c r="AL968">
        <v>0</v>
      </c>
      <c r="AM968">
        <v>24</v>
      </c>
      <c r="AN968">
        <v>54</v>
      </c>
      <c r="AO968">
        <v>42</v>
      </c>
      <c r="AP968">
        <v>0</v>
      </c>
    </row>
    <row r="969" spans="1:42" x14ac:dyDescent="0.35">
      <c r="A969" t="s">
        <v>12448</v>
      </c>
      <c r="B969" t="s">
        <v>788</v>
      </c>
      <c r="C969" t="s">
        <v>7796</v>
      </c>
      <c r="D969">
        <v>1656</v>
      </c>
      <c r="E969" t="s">
        <v>12449</v>
      </c>
      <c r="F969" t="s">
        <v>5011</v>
      </c>
      <c r="G969" t="s">
        <v>12450</v>
      </c>
      <c r="H969" t="s">
        <v>12451</v>
      </c>
      <c r="I969" t="s">
        <v>79</v>
      </c>
      <c r="J969" t="s">
        <v>12452</v>
      </c>
      <c r="K969" t="s">
        <v>9087</v>
      </c>
      <c r="L969" t="s">
        <v>104</v>
      </c>
      <c r="M969">
        <v>2</v>
      </c>
      <c r="N969">
        <v>24</v>
      </c>
      <c r="P969">
        <v>1</v>
      </c>
      <c r="Q969" t="s">
        <v>5012</v>
      </c>
      <c r="R969">
        <v>12</v>
      </c>
      <c r="S969">
        <v>61</v>
      </c>
      <c r="T969">
        <v>30</v>
      </c>
      <c r="U969" t="s">
        <v>1530</v>
      </c>
      <c r="V969" t="s">
        <v>5013</v>
      </c>
      <c r="W969">
        <v>7176</v>
      </c>
      <c r="X969" t="s">
        <v>2633</v>
      </c>
      <c r="Y969" t="s">
        <v>12453</v>
      </c>
      <c r="Z969" t="s">
        <v>6070</v>
      </c>
      <c r="AA969" t="s">
        <v>2120</v>
      </c>
      <c r="AB969" t="s">
        <v>6071</v>
      </c>
      <c r="AC969" t="s">
        <v>2121</v>
      </c>
      <c r="AD969" t="s">
        <v>12454</v>
      </c>
      <c r="AE969">
        <v>6044</v>
      </c>
      <c r="AF969" t="s">
        <v>6073</v>
      </c>
      <c r="AG969" t="s">
        <v>6074</v>
      </c>
      <c r="AH969" t="s">
        <v>6075</v>
      </c>
      <c r="AI969" t="s">
        <v>2120</v>
      </c>
      <c r="AJ969" t="s">
        <v>6071</v>
      </c>
      <c r="AK969" t="s">
        <v>6076</v>
      </c>
      <c r="AL969">
        <v>0</v>
      </c>
      <c r="AM969">
        <v>8</v>
      </c>
      <c r="AN969">
        <v>12</v>
      </c>
      <c r="AO969">
        <v>4</v>
      </c>
      <c r="AP969">
        <v>0</v>
      </c>
    </row>
    <row r="970" spans="1:42" x14ac:dyDescent="0.35">
      <c r="A970" t="s">
        <v>12455</v>
      </c>
      <c r="B970" t="s">
        <v>788</v>
      </c>
      <c r="C970" t="s">
        <v>5052</v>
      </c>
      <c r="D970">
        <v>2077</v>
      </c>
      <c r="E970" t="s">
        <v>12456</v>
      </c>
      <c r="F970" t="s">
        <v>5011</v>
      </c>
      <c r="G970" t="s">
        <v>12457</v>
      </c>
      <c r="H970" t="s">
        <v>107</v>
      </c>
      <c r="I970" t="s">
        <v>79</v>
      </c>
      <c r="J970" t="s">
        <v>5410</v>
      </c>
      <c r="K970" t="s">
        <v>109</v>
      </c>
      <c r="L970" t="s">
        <v>110</v>
      </c>
      <c r="M970">
        <v>15</v>
      </c>
      <c r="N970">
        <v>624</v>
      </c>
      <c r="P970">
        <v>360</v>
      </c>
      <c r="Q970" t="s">
        <v>5012</v>
      </c>
      <c r="R970">
        <v>29</v>
      </c>
      <c r="S970">
        <v>140</v>
      </c>
      <c r="T970">
        <v>6</v>
      </c>
      <c r="U970" t="s">
        <v>5013</v>
      </c>
      <c r="V970" t="s">
        <v>5013</v>
      </c>
      <c r="W970">
        <v>6885</v>
      </c>
      <c r="X970" t="s">
        <v>12458</v>
      </c>
      <c r="Y970" t="s">
        <v>12459</v>
      </c>
      <c r="Z970" t="s">
        <v>12460</v>
      </c>
      <c r="AA970" t="s">
        <v>12461</v>
      </c>
      <c r="AB970" t="s">
        <v>12462</v>
      </c>
      <c r="AD970" t="s">
        <v>12463</v>
      </c>
      <c r="AE970">
        <v>19518</v>
      </c>
      <c r="AF970" t="s">
        <v>12464</v>
      </c>
      <c r="AG970" t="s">
        <v>12465</v>
      </c>
      <c r="AH970" t="s">
        <v>11129</v>
      </c>
      <c r="AI970" t="s">
        <v>11130</v>
      </c>
      <c r="AJ970" t="s">
        <v>11131</v>
      </c>
      <c r="AK970" t="s">
        <v>11132</v>
      </c>
      <c r="AL970">
        <v>0</v>
      </c>
      <c r="AM970">
        <v>412</v>
      </c>
      <c r="AN970">
        <v>191</v>
      </c>
      <c r="AO970">
        <v>20</v>
      </c>
      <c r="AP970">
        <v>1</v>
      </c>
    </row>
    <row r="971" spans="1:42" x14ac:dyDescent="0.35">
      <c r="A971" t="s">
        <v>12466</v>
      </c>
      <c r="B971" t="s">
        <v>5023</v>
      </c>
      <c r="C971" t="s">
        <v>5429</v>
      </c>
      <c r="D971">
        <v>3155</v>
      </c>
      <c r="E971" t="s">
        <v>12467</v>
      </c>
      <c r="F971" t="s">
        <v>5011</v>
      </c>
      <c r="G971" t="s">
        <v>12468</v>
      </c>
      <c r="H971" t="s">
        <v>805</v>
      </c>
      <c r="I971" t="s">
        <v>79</v>
      </c>
      <c r="J971" t="s">
        <v>6324</v>
      </c>
      <c r="K971" t="s">
        <v>805</v>
      </c>
      <c r="L971" t="s">
        <v>104</v>
      </c>
      <c r="M971">
        <v>4</v>
      </c>
      <c r="N971">
        <v>51</v>
      </c>
      <c r="P971">
        <v>24</v>
      </c>
      <c r="Q971" t="s">
        <v>5012</v>
      </c>
      <c r="R971">
        <v>26</v>
      </c>
      <c r="S971">
        <v>64</v>
      </c>
      <c r="T971">
        <v>30</v>
      </c>
      <c r="U971" t="s">
        <v>5013</v>
      </c>
      <c r="V971" t="s">
        <v>5013</v>
      </c>
      <c r="W971">
        <v>18154</v>
      </c>
      <c r="X971" t="s">
        <v>12469</v>
      </c>
      <c r="Y971" t="s">
        <v>12470</v>
      </c>
      <c r="Z971" t="s">
        <v>12471</v>
      </c>
      <c r="AD971" t="s">
        <v>12472</v>
      </c>
      <c r="AL971">
        <v>0</v>
      </c>
      <c r="AM971">
        <v>13</v>
      </c>
      <c r="AN971">
        <v>38</v>
      </c>
      <c r="AO971">
        <v>0</v>
      </c>
      <c r="AP971">
        <v>0</v>
      </c>
    </row>
    <row r="972" spans="1:42" x14ac:dyDescent="0.35">
      <c r="A972" t="s">
        <v>12473</v>
      </c>
      <c r="B972" t="s">
        <v>788</v>
      </c>
      <c r="C972" t="s">
        <v>5308</v>
      </c>
      <c r="D972">
        <v>3328</v>
      </c>
      <c r="E972" t="s">
        <v>12474</v>
      </c>
      <c r="F972" t="s">
        <v>5367</v>
      </c>
      <c r="G972" t="s">
        <v>12475</v>
      </c>
      <c r="H972" t="s">
        <v>187</v>
      </c>
      <c r="I972" t="s">
        <v>79</v>
      </c>
      <c r="J972" t="s">
        <v>1432</v>
      </c>
      <c r="K972" t="s">
        <v>103</v>
      </c>
      <c r="L972" t="s">
        <v>104</v>
      </c>
      <c r="M972">
        <v>8</v>
      </c>
      <c r="N972">
        <v>237</v>
      </c>
      <c r="P972">
        <v>16</v>
      </c>
      <c r="Q972" t="s">
        <v>5012</v>
      </c>
      <c r="R972">
        <v>12</v>
      </c>
      <c r="S972">
        <v>97</v>
      </c>
      <c r="T972">
        <v>10</v>
      </c>
      <c r="U972" t="s">
        <v>1530</v>
      </c>
      <c r="V972" t="s">
        <v>5013</v>
      </c>
      <c r="W972">
        <v>9781</v>
      </c>
      <c r="X972" t="s">
        <v>2653</v>
      </c>
      <c r="Y972" t="s">
        <v>12476</v>
      </c>
      <c r="Z972" t="s">
        <v>12477</v>
      </c>
      <c r="AA972" t="s">
        <v>2420</v>
      </c>
      <c r="AB972" t="s">
        <v>12478</v>
      </c>
      <c r="AC972" t="s">
        <v>2655</v>
      </c>
      <c r="AD972" t="s">
        <v>12479</v>
      </c>
      <c r="AE972">
        <v>15567</v>
      </c>
      <c r="AF972" t="s">
        <v>767</v>
      </c>
      <c r="AG972" t="s">
        <v>12480</v>
      </c>
      <c r="AH972" t="s">
        <v>12481</v>
      </c>
      <c r="AI972" t="s">
        <v>2420</v>
      </c>
      <c r="AJ972" t="s">
        <v>12478</v>
      </c>
      <c r="AK972" t="s">
        <v>12482</v>
      </c>
      <c r="AL972">
        <v>0</v>
      </c>
      <c r="AM972">
        <v>0</v>
      </c>
      <c r="AN972">
        <v>231</v>
      </c>
      <c r="AO972">
        <v>6</v>
      </c>
      <c r="AP972">
        <v>0</v>
      </c>
    </row>
    <row r="973" spans="1:42" x14ac:dyDescent="0.35">
      <c r="A973" t="s">
        <v>12483</v>
      </c>
      <c r="B973" t="s">
        <v>788</v>
      </c>
      <c r="C973" t="s">
        <v>5845</v>
      </c>
      <c r="D973">
        <v>3309</v>
      </c>
      <c r="E973" t="s">
        <v>282</v>
      </c>
      <c r="F973" t="s">
        <v>5011</v>
      </c>
      <c r="G973" t="s">
        <v>283</v>
      </c>
      <c r="H973" t="s">
        <v>284</v>
      </c>
      <c r="I973" t="s">
        <v>79</v>
      </c>
      <c r="J973" t="s">
        <v>285</v>
      </c>
      <c r="K973" t="s">
        <v>286</v>
      </c>
      <c r="L973" t="s">
        <v>99</v>
      </c>
      <c r="M973">
        <v>54</v>
      </c>
      <c r="N973">
        <v>412</v>
      </c>
      <c r="P973">
        <v>231</v>
      </c>
      <c r="Q973" t="s">
        <v>5012</v>
      </c>
      <c r="R973">
        <v>35</v>
      </c>
      <c r="S973">
        <v>119</v>
      </c>
      <c r="T973">
        <v>19</v>
      </c>
      <c r="U973" t="s">
        <v>5013</v>
      </c>
      <c r="V973" t="s">
        <v>5013</v>
      </c>
      <c r="W973">
        <v>9782</v>
      </c>
      <c r="X973" t="s">
        <v>750</v>
      </c>
      <c r="Y973" t="s">
        <v>9349</v>
      </c>
      <c r="Z973" t="s">
        <v>9350</v>
      </c>
      <c r="AA973" t="s">
        <v>9351</v>
      </c>
      <c r="AB973" t="s">
        <v>9352</v>
      </c>
      <c r="AC973" t="s">
        <v>9353</v>
      </c>
      <c r="AD973" t="s">
        <v>12484</v>
      </c>
      <c r="AE973">
        <v>16955</v>
      </c>
      <c r="AF973" t="s">
        <v>749</v>
      </c>
      <c r="AG973" t="s">
        <v>12485</v>
      </c>
      <c r="AH973" t="s">
        <v>12486</v>
      </c>
      <c r="AI973" t="s">
        <v>12487</v>
      </c>
      <c r="AJ973" t="s">
        <v>12488</v>
      </c>
      <c r="AL973">
        <v>28</v>
      </c>
      <c r="AM973">
        <v>196</v>
      </c>
      <c r="AN973">
        <v>154</v>
      </c>
      <c r="AO973">
        <v>34</v>
      </c>
      <c r="AP973">
        <v>0</v>
      </c>
    </row>
    <row r="974" spans="1:42" x14ac:dyDescent="0.35">
      <c r="A974" t="s">
        <v>12489</v>
      </c>
      <c r="B974" t="s">
        <v>788</v>
      </c>
      <c r="C974" t="s">
        <v>5308</v>
      </c>
      <c r="D974">
        <v>3311</v>
      </c>
      <c r="E974" t="s">
        <v>12490</v>
      </c>
      <c r="F974" t="s">
        <v>5011</v>
      </c>
      <c r="G974" t="s">
        <v>12491</v>
      </c>
      <c r="H974" t="s">
        <v>12492</v>
      </c>
      <c r="I974" t="s">
        <v>79</v>
      </c>
      <c r="J974" t="s">
        <v>12493</v>
      </c>
      <c r="K974" t="s">
        <v>805</v>
      </c>
      <c r="L974" t="s">
        <v>104</v>
      </c>
      <c r="M974">
        <v>13</v>
      </c>
      <c r="N974">
        <v>208</v>
      </c>
      <c r="P974">
        <v>98</v>
      </c>
      <c r="Q974" t="s">
        <v>5012</v>
      </c>
      <c r="R974">
        <v>26</v>
      </c>
      <c r="S974">
        <v>106</v>
      </c>
      <c r="T974">
        <v>30</v>
      </c>
      <c r="U974" t="s">
        <v>5013</v>
      </c>
      <c r="V974" t="s">
        <v>5013</v>
      </c>
      <c r="W974">
        <v>9784</v>
      </c>
      <c r="X974" t="s">
        <v>12494</v>
      </c>
      <c r="Y974" t="s">
        <v>12495</v>
      </c>
      <c r="Z974" t="s">
        <v>12496</v>
      </c>
      <c r="AA974" t="s">
        <v>10788</v>
      </c>
      <c r="AB974" t="s">
        <v>10789</v>
      </c>
      <c r="AC974" t="s">
        <v>10790</v>
      </c>
      <c r="AD974" t="s">
        <v>12497</v>
      </c>
      <c r="AE974">
        <v>6516</v>
      </c>
      <c r="AF974" t="s">
        <v>12498</v>
      </c>
      <c r="AG974" t="s">
        <v>12499</v>
      </c>
      <c r="AH974" t="s">
        <v>12496</v>
      </c>
      <c r="AI974" t="s">
        <v>10788</v>
      </c>
      <c r="AJ974" t="s">
        <v>10789</v>
      </c>
      <c r="AK974" t="s">
        <v>10790</v>
      </c>
      <c r="AL974">
        <v>0</v>
      </c>
      <c r="AM974">
        <v>88</v>
      </c>
      <c r="AN974">
        <v>96</v>
      </c>
      <c r="AO974">
        <v>24</v>
      </c>
      <c r="AP974">
        <v>0</v>
      </c>
    </row>
    <row r="975" spans="1:42" x14ac:dyDescent="0.35">
      <c r="A975" t="s">
        <v>12500</v>
      </c>
      <c r="B975" t="s">
        <v>788</v>
      </c>
      <c r="C975" t="s">
        <v>5308</v>
      </c>
      <c r="D975">
        <v>3330</v>
      </c>
      <c r="E975" t="s">
        <v>12501</v>
      </c>
      <c r="F975" t="s">
        <v>5011</v>
      </c>
      <c r="G975" t="s">
        <v>12502</v>
      </c>
      <c r="H975" t="s">
        <v>284</v>
      </c>
      <c r="I975" t="s">
        <v>79</v>
      </c>
      <c r="J975" t="s">
        <v>7471</v>
      </c>
      <c r="K975" t="s">
        <v>286</v>
      </c>
      <c r="L975" t="s">
        <v>99</v>
      </c>
      <c r="M975">
        <v>18</v>
      </c>
      <c r="N975">
        <v>280</v>
      </c>
      <c r="P975">
        <v>4</v>
      </c>
      <c r="Q975" t="s">
        <v>5012</v>
      </c>
      <c r="R975">
        <v>23</v>
      </c>
      <c r="S975">
        <v>117</v>
      </c>
      <c r="T975">
        <v>19</v>
      </c>
      <c r="U975" t="s">
        <v>1530</v>
      </c>
      <c r="V975" t="s">
        <v>5013</v>
      </c>
      <c r="W975">
        <v>9963</v>
      </c>
      <c r="X975" t="s">
        <v>2657</v>
      </c>
      <c r="Y975" t="s">
        <v>12503</v>
      </c>
      <c r="Z975" t="s">
        <v>12504</v>
      </c>
      <c r="AC975" t="s">
        <v>2476</v>
      </c>
      <c r="AD975" t="s">
        <v>12505</v>
      </c>
      <c r="AE975">
        <v>24837</v>
      </c>
      <c r="AF975" t="s">
        <v>12506</v>
      </c>
      <c r="AG975" t="s">
        <v>12507</v>
      </c>
      <c r="AH975" t="s">
        <v>7479</v>
      </c>
      <c r="AI975" t="s">
        <v>7480</v>
      </c>
      <c r="AK975" t="s">
        <v>7482</v>
      </c>
      <c r="AL975">
        <v>0</v>
      </c>
      <c r="AM975">
        <v>0</v>
      </c>
      <c r="AN975">
        <v>80</v>
      </c>
      <c r="AO975">
        <v>176</v>
      </c>
      <c r="AP975">
        <v>24</v>
      </c>
    </row>
    <row r="976" spans="1:42" x14ac:dyDescent="0.35">
      <c r="A976" t="s">
        <v>12508</v>
      </c>
      <c r="B976" t="s">
        <v>788</v>
      </c>
      <c r="C976" t="s">
        <v>5308</v>
      </c>
      <c r="D976">
        <v>3312</v>
      </c>
      <c r="E976" t="s">
        <v>12509</v>
      </c>
      <c r="F976" t="s">
        <v>5011</v>
      </c>
      <c r="G976" t="s">
        <v>12510</v>
      </c>
      <c r="H976" t="s">
        <v>107</v>
      </c>
      <c r="I976" t="s">
        <v>79</v>
      </c>
      <c r="J976" t="s">
        <v>8808</v>
      </c>
      <c r="K976" t="s">
        <v>109</v>
      </c>
      <c r="L976" t="s">
        <v>110</v>
      </c>
      <c r="M976">
        <v>30</v>
      </c>
      <c r="N976">
        <v>240</v>
      </c>
      <c r="P976">
        <v>7</v>
      </c>
      <c r="Q976" t="s">
        <v>5012</v>
      </c>
      <c r="R976">
        <v>18</v>
      </c>
      <c r="S976">
        <v>141</v>
      </c>
      <c r="T976">
        <v>15</v>
      </c>
      <c r="U976" t="s">
        <v>1530</v>
      </c>
      <c r="V976" t="s">
        <v>5013</v>
      </c>
      <c r="W976">
        <v>9788</v>
      </c>
      <c r="X976" t="s">
        <v>2658</v>
      </c>
      <c r="Y976" t="s">
        <v>12511</v>
      </c>
      <c r="Z976" t="s">
        <v>12512</v>
      </c>
      <c r="AC976" t="s">
        <v>2659</v>
      </c>
      <c r="AD976" t="s">
        <v>12513</v>
      </c>
      <c r="AE976">
        <v>13169</v>
      </c>
      <c r="AF976" t="s">
        <v>752</v>
      </c>
      <c r="AG976" t="s">
        <v>12514</v>
      </c>
      <c r="AH976" t="s">
        <v>12515</v>
      </c>
      <c r="AI976" t="s">
        <v>12516</v>
      </c>
      <c r="AK976" t="s">
        <v>12517</v>
      </c>
      <c r="AL976">
        <v>0</v>
      </c>
      <c r="AM976">
        <v>36</v>
      </c>
      <c r="AN976">
        <v>120</v>
      </c>
      <c r="AO976">
        <v>84</v>
      </c>
      <c r="AP976">
        <v>0</v>
      </c>
    </row>
    <row r="977" spans="1:42" x14ac:dyDescent="0.35">
      <c r="A977" t="s">
        <v>12518</v>
      </c>
      <c r="B977" t="s">
        <v>788</v>
      </c>
      <c r="C977" t="s">
        <v>5308</v>
      </c>
      <c r="D977">
        <v>3299</v>
      </c>
      <c r="E977" t="s">
        <v>12519</v>
      </c>
      <c r="F977" t="s">
        <v>5011</v>
      </c>
      <c r="G977" t="s">
        <v>12520</v>
      </c>
      <c r="H977" t="s">
        <v>9968</v>
      </c>
      <c r="I977" t="s">
        <v>79</v>
      </c>
      <c r="J977" t="s">
        <v>11615</v>
      </c>
      <c r="K977" t="s">
        <v>1513</v>
      </c>
      <c r="L977" t="s">
        <v>150</v>
      </c>
      <c r="M977">
        <v>22</v>
      </c>
      <c r="N977">
        <v>176</v>
      </c>
      <c r="P977">
        <v>4</v>
      </c>
      <c r="Q977" t="s">
        <v>5012</v>
      </c>
      <c r="R977">
        <v>1</v>
      </c>
      <c r="S977">
        <v>6</v>
      </c>
      <c r="T977">
        <v>1</v>
      </c>
      <c r="U977" t="s">
        <v>1530</v>
      </c>
      <c r="V977" t="s">
        <v>5013</v>
      </c>
      <c r="W977">
        <v>27991</v>
      </c>
      <c r="X977" t="s">
        <v>2660</v>
      </c>
      <c r="Z977" t="s">
        <v>5384</v>
      </c>
      <c r="AA977" t="s">
        <v>1688</v>
      </c>
      <c r="AC977" t="s">
        <v>1689</v>
      </c>
      <c r="AD977" t="s">
        <v>12521</v>
      </c>
      <c r="AE977">
        <v>8338</v>
      </c>
      <c r="AF977" t="s">
        <v>717</v>
      </c>
      <c r="AG977" t="s">
        <v>12522</v>
      </c>
      <c r="AH977" t="s">
        <v>5387</v>
      </c>
      <c r="AI977" t="s">
        <v>5388</v>
      </c>
      <c r="AK977" t="s">
        <v>12523</v>
      </c>
      <c r="AL977">
        <v>0</v>
      </c>
      <c r="AM977">
        <v>24</v>
      </c>
      <c r="AN977">
        <v>104</v>
      </c>
      <c r="AO977">
        <v>48</v>
      </c>
      <c r="AP977">
        <v>0</v>
      </c>
    </row>
    <row r="978" spans="1:42" x14ac:dyDescent="0.35">
      <c r="A978" t="s">
        <v>12524</v>
      </c>
      <c r="B978" t="s">
        <v>5266</v>
      </c>
      <c r="C978" t="s">
        <v>11927</v>
      </c>
      <c r="D978">
        <v>3333</v>
      </c>
      <c r="E978" t="s">
        <v>782</v>
      </c>
      <c r="F978" t="s">
        <v>5011</v>
      </c>
      <c r="G978" t="s">
        <v>12525</v>
      </c>
      <c r="H978" t="s">
        <v>107</v>
      </c>
      <c r="I978" t="s">
        <v>79</v>
      </c>
      <c r="J978" t="s">
        <v>11720</v>
      </c>
      <c r="K978" t="s">
        <v>109</v>
      </c>
      <c r="L978" t="s">
        <v>110</v>
      </c>
      <c r="M978">
        <v>21</v>
      </c>
      <c r="N978">
        <v>252</v>
      </c>
      <c r="P978">
        <v>26</v>
      </c>
      <c r="Q978" t="s">
        <v>5012</v>
      </c>
      <c r="R978">
        <v>18</v>
      </c>
      <c r="S978">
        <v>141</v>
      </c>
      <c r="T978">
        <v>15</v>
      </c>
      <c r="U978" t="s">
        <v>1530</v>
      </c>
      <c r="V978" t="s">
        <v>5013</v>
      </c>
      <c r="W978">
        <v>9801</v>
      </c>
      <c r="X978" t="s">
        <v>2661</v>
      </c>
      <c r="Y978" t="s">
        <v>5976</v>
      </c>
      <c r="Z978" t="s">
        <v>5917</v>
      </c>
      <c r="AC978" t="s">
        <v>1806</v>
      </c>
      <c r="AD978" t="s">
        <v>12526</v>
      </c>
      <c r="AE978">
        <v>15275</v>
      </c>
      <c r="AF978" t="s">
        <v>710</v>
      </c>
      <c r="AG978" t="s">
        <v>5919</v>
      </c>
      <c r="AH978" t="s">
        <v>5920</v>
      </c>
      <c r="AI978" t="s">
        <v>2378</v>
      </c>
      <c r="AK978" t="s">
        <v>5921</v>
      </c>
      <c r="AL978">
        <v>0</v>
      </c>
      <c r="AM978">
        <v>44</v>
      </c>
      <c r="AN978">
        <v>152</v>
      </c>
      <c r="AO978">
        <v>56</v>
      </c>
      <c r="AP978">
        <v>0</v>
      </c>
    </row>
    <row r="979" spans="1:42" x14ac:dyDescent="0.35">
      <c r="A979" t="s">
        <v>12527</v>
      </c>
      <c r="B979" t="s">
        <v>5023</v>
      </c>
      <c r="C979" t="s">
        <v>5024</v>
      </c>
      <c r="D979">
        <v>3002</v>
      </c>
      <c r="E979" t="s">
        <v>12528</v>
      </c>
      <c r="F979" t="s">
        <v>5011</v>
      </c>
      <c r="G979" t="s">
        <v>12529</v>
      </c>
      <c r="H979" t="s">
        <v>10233</v>
      </c>
      <c r="I979" t="s">
        <v>79</v>
      </c>
      <c r="J979" t="s">
        <v>10234</v>
      </c>
      <c r="K979" t="s">
        <v>8958</v>
      </c>
      <c r="L979" t="s">
        <v>104</v>
      </c>
      <c r="N979">
        <v>40</v>
      </c>
      <c r="P979">
        <v>9</v>
      </c>
      <c r="Q979" t="s">
        <v>5012</v>
      </c>
      <c r="R979">
        <v>6</v>
      </c>
      <c r="S979">
        <v>8</v>
      </c>
      <c r="T979">
        <v>22</v>
      </c>
      <c r="U979" t="s">
        <v>5013</v>
      </c>
      <c r="V979" t="s">
        <v>5013</v>
      </c>
      <c r="W979">
        <v>9023</v>
      </c>
      <c r="X979" t="s">
        <v>11739</v>
      </c>
      <c r="Y979" t="s">
        <v>11740</v>
      </c>
      <c r="Z979" t="s">
        <v>11741</v>
      </c>
      <c r="AA979" t="s">
        <v>11742</v>
      </c>
      <c r="AB979" t="s">
        <v>11743</v>
      </c>
      <c r="AD979" t="s">
        <v>11744</v>
      </c>
      <c r="AE979">
        <v>16876</v>
      </c>
      <c r="AF979" t="s">
        <v>11745</v>
      </c>
      <c r="AG979" t="s">
        <v>11746</v>
      </c>
      <c r="AH979" t="s">
        <v>11747</v>
      </c>
      <c r="AI979" t="s">
        <v>11748</v>
      </c>
      <c r="AJ979" t="s">
        <v>11749</v>
      </c>
      <c r="AK979" t="s">
        <v>11750</v>
      </c>
      <c r="AL979">
        <v>0</v>
      </c>
      <c r="AM979">
        <v>40</v>
      </c>
      <c r="AN979">
        <v>0</v>
      </c>
      <c r="AO979">
        <v>0</v>
      </c>
      <c r="AP979">
        <v>0</v>
      </c>
    </row>
    <row r="980" spans="1:42" x14ac:dyDescent="0.35">
      <c r="A980" t="s">
        <v>12530</v>
      </c>
      <c r="B980" t="s">
        <v>788</v>
      </c>
      <c r="C980" t="s">
        <v>5845</v>
      </c>
      <c r="D980">
        <v>3336</v>
      </c>
      <c r="E980" t="s">
        <v>12531</v>
      </c>
      <c r="F980" t="s">
        <v>5011</v>
      </c>
      <c r="G980" t="s">
        <v>12532</v>
      </c>
      <c r="H980" t="s">
        <v>1364</v>
      </c>
      <c r="I980" t="s">
        <v>79</v>
      </c>
      <c r="J980" t="s">
        <v>11802</v>
      </c>
      <c r="K980" t="s">
        <v>1366</v>
      </c>
      <c r="L980" t="s">
        <v>140</v>
      </c>
      <c r="M980">
        <v>9</v>
      </c>
      <c r="N980">
        <v>140</v>
      </c>
      <c r="P980">
        <v>32</v>
      </c>
      <c r="Q980" t="s">
        <v>5012</v>
      </c>
      <c r="R980">
        <v>17</v>
      </c>
      <c r="S980">
        <v>14</v>
      </c>
      <c r="T980">
        <v>5</v>
      </c>
      <c r="U980" t="s">
        <v>1530</v>
      </c>
      <c r="V980" t="s">
        <v>5013</v>
      </c>
      <c r="W980">
        <v>9968</v>
      </c>
      <c r="X980" t="s">
        <v>4081</v>
      </c>
      <c r="Y980" t="s">
        <v>9224</v>
      </c>
      <c r="Z980" t="s">
        <v>9225</v>
      </c>
      <c r="AD980" t="s">
        <v>12533</v>
      </c>
      <c r="AE980">
        <v>24374</v>
      </c>
      <c r="AF980" t="s">
        <v>9227</v>
      </c>
      <c r="AG980" t="s">
        <v>9228</v>
      </c>
      <c r="AH980" t="s">
        <v>9229</v>
      </c>
      <c r="AI980" t="s">
        <v>6264</v>
      </c>
      <c r="AJ980" t="s">
        <v>6265</v>
      </c>
      <c r="AK980" t="s">
        <v>6266</v>
      </c>
      <c r="AL980">
        <v>0</v>
      </c>
      <c r="AM980">
        <v>0</v>
      </c>
      <c r="AN980">
        <v>80</v>
      </c>
      <c r="AO980">
        <v>60</v>
      </c>
      <c r="AP980">
        <v>0</v>
      </c>
    </row>
    <row r="981" spans="1:42" x14ac:dyDescent="0.35">
      <c r="A981" t="s">
        <v>12534</v>
      </c>
      <c r="B981" t="s">
        <v>788</v>
      </c>
      <c r="C981" t="s">
        <v>5845</v>
      </c>
      <c r="D981">
        <v>3337</v>
      </c>
      <c r="E981" t="s">
        <v>12535</v>
      </c>
      <c r="F981" t="s">
        <v>5011</v>
      </c>
      <c r="G981" t="s">
        <v>12536</v>
      </c>
      <c r="H981" t="s">
        <v>107</v>
      </c>
      <c r="I981" t="s">
        <v>79</v>
      </c>
      <c r="J981" t="s">
        <v>9462</v>
      </c>
      <c r="K981" t="s">
        <v>109</v>
      </c>
      <c r="L981" t="s">
        <v>110</v>
      </c>
      <c r="M981">
        <v>1</v>
      </c>
      <c r="N981">
        <v>34</v>
      </c>
      <c r="P981">
        <v>4</v>
      </c>
      <c r="Q981" t="s">
        <v>5012</v>
      </c>
      <c r="R981">
        <v>18</v>
      </c>
      <c r="S981">
        <v>145</v>
      </c>
      <c r="T981">
        <v>6</v>
      </c>
      <c r="U981" t="s">
        <v>1530</v>
      </c>
      <c r="V981" t="s">
        <v>5013</v>
      </c>
      <c r="W981">
        <v>9969</v>
      </c>
      <c r="X981" t="s">
        <v>2662</v>
      </c>
      <c r="Y981" t="s">
        <v>12537</v>
      </c>
      <c r="Z981" t="s">
        <v>12538</v>
      </c>
      <c r="AD981" t="s">
        <v>12539</v>
      </c>
      <c r="AE981">
        <v>9320</v>
      </c>
      <c r="AF981" t="s">
        <v>617</v>
      </c>
      <c r="AG981" t="s">
        <v>5523</v>
      </c>
      <c r="AH981" t="s">
        <v>5524</v>
      </c>
      <c r="AI981" t="s">
        <v>4612</v>
      </c>
      <c r="AJ981" t="s">
        <v>5525</v>
      </c>
      <c r="AK981" t="s">
        <v>4613</v>
      </c>
      <c r="AL981">
        <v>4</v>
      </c>
      <c r="AM981">
        <v>16</v>
      </c>
      <c r="AN981">
        <v>10</v>
      </c>
      <c r="AO981">
        <v>4</v>
      </c>
      <c r="AP981">
        <v>0</v>
      </c>
    </row>
    <row r="982" spans="1:42" x14ac:dyDescent="0.35">
      <c r="A982" t="s">
        <v>12540</v>
      </c>
      <c r="B982" t="s">
        <v>788</v>
      </c>
      <c r="C982" t="s">
        <v>5845</v>
      </c>
      <c r="D982">
        <v>3354</v>
      </c>
      <c r="E982" t="s">
        <v>12541</v>
      </c>
      <c r="F982" t="s">
        <v>5011</v>
      </c>
      <c r="G982" t="s">
        <v>12542</v>
      </c>
      <c r="H982" t="s">
        <v>162</v>
      </c>
      <c r="I982" t="s">
        <v>79</v>
      </c>
      <c r="J982" t="s">
        <v>12543</v>
      </c>
      <c r="K982" t="s">
        <v>162</v>
      </c>
      <c r="L982" t="s">
        <v>83</v>
      </c>
      <c r="M982">
        <v>8</v>
      </c>
      <c r="N982">
        <v>112</v>
      </c>
      <c r="P982">
        <v>32</v>
      </c>
      <c r="Q982" t="s">
        <v>5012</v>
      </c>
      <c r="R982">
        <v>19</v>
      </c>
      <c r="S982">
        <v>84</v>
      </c>
      <c r="T982">
        <v>28</v>
      </c>
      <c r="U982" t="s">
        <v>1530</v>
      </c>
      <c r="V982" t="s">
        <v>5013</v>
      </c>
      <c r="W982">
        <v>9988</v>
      </c>
      <c r="X982" t="s">
        <v>2664</v>
      </c>
      <c r="Y982" t="s">
        <v>12544</v>
      </c>
      <c r="Z982" t="s">
        <v>5271</v>
      </c>
      <c r="AA982" t="s">
        <v>1738</v>
      </c>
      <c r="AB982" t="s">
        <v>5272</v>
      </c>
      <c r="AC982" t="s">
        <v>1739</v>
      </c>
      <c r="AD982" t="s">
        <v>12545</v>
      </c>
      <c r="AE982">
        <v>28284</v>
      </c>
      <c r="AF982" t="s">
        <v>12546</v>
      </c>
      <c r="AG982" t="s">
        <v>12547</v>
      </c>
      <c r="AH982" t="s">
        <v>12548</v>
      </c>
      <c r="AI982" t="s">
        <v>12549</v>
      </c>
      <c r="AK982" t="s">
        <v>12550</v>
      </c>
      <c r="AL982">
        <v>0</v>
      </c>
      <c r="AM982">
        <v>28</v>
      </c>
      <c r="AN982">
        <v>48</v>
      </c>
      <c r="AO982">
        <v>36</v>
      </c>
      <c r="AP982">
        <v>0</v>
      </c>
    </row>
    <row r="983" spans="1:42" x14ac:dyDescent="0.35">
      <c r="A983" t="s">
        <v>12551</v>
      </c>
      <c r="B983" t="s">
        <v>788</v>
      </c>
      <c r="C983" t="s">
        <v>5845</v>
      </c>
      <c r="D983">
        <v>3356</v>
      </c>
      <c r="E983" t="s">
        <v>12552</v>
      </c>
      <c r="F983" t="s">
        <v>5011</v>
      </c>
      <c r="G983" t="s">
        <v>12553</v>
      </c>
      <c r="H983" t="s">
        <v>107</v>
      </c>
      <c r="I983" t="s">
        <v>79</v>
      </c>
      <c r="J983" t="s">
        <v>5410</v>
      </c>
      <c r="K983" t="s">
        <v>109</v>
      </c>
      <c r="L983" t="s">
        <v>110</v>
      </c>
      <c r="M983">
        <v>11</v>
      </c>
      <c r="N983">
        <v>120</v>
      </c>
      <c r="Q983" t="s">
        <v>5012</v>
      </c>
      <c r="R983">
        <v>29</v>
      </c>
      <c r="S983">
        <v>140</v>
      </c>
      <c r="T983">
        <v>6</v>
      </c>
      <c r="U983" t="s">
        <v>5013</v>
      </c>
      <c r="V983" t="s">
        <v>5013</v>
      </c>
      <c r="W983">
        <v>9990</v>
      </c>
      <c r="X983" t="s">
        <v>12554</v>
      </c>
      <c r="Y983" t="s">
        <v>12555</v>
      </c>
      <c r="Z983" t="s">
        <v>12556</v>
      </c>
      <c r="AA983" t="s">
        <v>12557</v>
      </c>
      <c r="AB983" t="s">
        <v>12558</v>
      </c>
      <c r="AC983" t="s">
        <v>12559</v>
      </c>
    </row>
    <row r="984" spans="1:42" x14ac:dyDescent="0.35">
      <c r="A984" t="s">
        <v>12560</v>
      </c>
      <c r="B984" t="s">
        <v>788</v>
      </c>
      <c r="C984" t="s">
        <v>5845</v>
      </c>
      <c r="D984">
        <v>3358</v>
      </c>
      <c r="E984" t="s">
        <v>12561</v>
      </c>
      <c r="F984" t="s">
        <v>5367</v>
      </c>
      <c r="G984" t="s">
        <v>12562</v>
      </c>
      <c r="H984" t="s">
        <v>12563</v>
      </c>
      <c r="I984" t="s">
        <v>79</v>
      </c>
      <c r="J984" t="s">
        <v>12564</v>
      </c>
      <c r="K984" t="s">
        <v>12565</v>
      </c>
      <c r="L984" t="s">
        <v>199</v>
      </c>
      <c r="M984">
        <v>15</v>
      </c>
      <c r="N984">
        <v>60</v>
      </c>
      <c r="P984">
        <v>1</v>
      </c>
      <c r="Q984" t="s">
        <v>5353</v>
      </c>
      <c r="R984">
        <v>13</v>
      </c>
      <c r="S984">
        <v>68</v>
      </c>
      <c r="T984">
        <v>28</v>
      </c>
      <c r="U984" t="s">
        <v>1530</v>
      </c>
      <c r="V984" t="s">
        <v>5013</v>
      </c>
      <c r="W984">
        <v>27087</v>
      </c>
      <c r="X984" t="s">
        <v>2665</v>
      </c>
      <c r="Y984" t="s">
        <v>12566</v>
      </c>
      <c r="Z984" t="s">
        <v>12567</v>
      </c>
      <c r="AA984" t="s">
        <v>2666</v>
      </c>
      <c r="AD984" t="s">
        <v>12568</v>
      </c>
      <c r="AE984">
        <v>25585</v>
      </c>
      <c r="AF984" t="s">
        <v>12569</v>
      </c>
      <c r="AG984" t="s">
        <v>12566</v>
      </c>
      <c r="AH984" t="s">
        <v>12570</v>
      </c>
      <c r="AI984" t="s">
        <v>12571</v>
      </c>
      <c r="AK984" t="s">
        <v>12572</v>
      </c>
      <c r="AL984">
        <v>0</v>
      </c>
      <c r="AM984">
        <v>40</v>
      </c>
      <c r="AN984">
        <v>20</v>
      </c>
      <c r="AO984">
        <v>0</v>
      </c>
      <c r="AP984">
        <v>0</v>
      </c>
    </row>
    <row r="985" spans="1:42" x14ac:dyDescent="0.35">
      <c r="A985" t="s">
        <v>12573</v>
      </c>
      <c r="B985" t="s">
        <v>5281</v>
      </c>
      <c r="C985" t="s">
        <v>5845</v>
      </c>
      <c r="D985">
        <v>3362</v>
      </c>
      <c r="E985" t="s">
        <v>12574</v>
      </c>
      <c r="F985" t="s">
        <v>5011</v>
      </c>
      <c r="G985" t="s">
        <v>12575</v>
      </c>
      <c r="H985" t="s">
        <v>1016</v>
      </c>
      <c r="I985" t="s">
        <v>79</v>
      </c>
      <c r="J985" t="s">
        <v>1017</v>
      </c>
      <c r="K985" t="s">
        <v>1018</v>
      </c>
      <c r="L985" t="s">
        <v>104</v>
      </c>
      <c r="M985">
        <v>18</v>
      </c>
      <c r="N985">
        <v>72</v>
      </c>
      <c r="P985">
        <v>1</v>
      </c>
      <c r="Q985" t="s">
        <v>5353</v>
      </c>
      <c r="R985">
        <v>11</v>
      </c>
      <c r="S985">
        <v>60</v>
      </c>
      <c r="T985">
        <v>30</v>
      </c>
      <c r="U985" t="s">
        <v>1530</v>
      </c>
      <c r="V985" t="s">
        <v>5013</v>
      </c>
      <c r="W985">
        <v>27217</v>
      </c>
      <c r="X985" t="s">
        <v>2667</v>
      </c>
      <c r="Y985" t="s">
        <v>12566</v>
      </c>
      <c r="Z985" t="s">
        <v>12570</v>
      </c>
      <c r="AA985" t="s">
        <v>1767</v>
      </c>
      <c r="AB985" t="s">
        <v>12576</v>
      </c>
      <c r="AC985" t="s">
        <v>1768</v>
      </c>
      <c r="AD985" t="s">
        <v>12577</v>
      </c>
      <c r="AE985">
        <v>25584</v>
      </c>
      <c r="AF985" t="s">
        <v>12569</v>
      </c>
      <c r="AG985" t="s">
        <v>12566</v>
      </c>
      <c r="AH985" t="s">
        <v>12567</v>
      </c>
      <c r="AI985" t="s">
        <v>12571</v>
      </c>
      <c r="AJ985" t="s">
        <v>12576</v>
      </c>
      <c r="AK985" t="s">
        <v>12572</v>
      </c>
      <c r="AL985">
        <v>0</v>
      </c>
      <c r="AM985">
        <v>16</v>
      </c>
      <c r="AN985">
        <v>28</v>
      </c>
      <c r="AO985">
        <v>28</v>
      </c>
      <c r="AP985">
        <v>0</v>
      </c>
    </row>
    <row r="986" spans="1:42" x14ac:dyDescent="0.35">
      <c r="A986" t="s">
        <v>12578</v>
      </c>
      <c r="B986" t="s">
        <v>788</v>
      </c>
      <c r="C986" t="s">
        <v>5845</v>
      </c>
      <c r="D986">
        <v>3366</v>
      </c>
      <c r="E986" t="s">
        <v>12579</v>
      </c>
      <c r="F986" t="s">
        <v>5011</v>
      </c>
      <c r="G986" t="s">
        <v>12580</v>
      </c>
      <c r="H986" t="s">
        <v>120</v>
      </c>
      <c r="I986" t="s">
        <v>79</v>
      </c>
      <c r="J986" t="s">
        <v>12581</v>
      </c>
      <c r="K986" t="s">
        <v>120</v>
      </c>
      <c r="L986" t="s">
        <v>104</v>
      </c>
      <c r="M986">
        <v>1</v>
      </c>
      <c r="N986">
        <v>156</v>
      </c>
      <c r="P986">
        <v>15</v>
      </c>
      <c r="Q986" t="s">
        <v>5012</v>
      </c>
      <c r="R986">
        <v>30</v>
      </c>
      <c r="S986">
        <v>103</v>
      </c>
      <c r="T986">
        <v>23</v>
      </c>
      <c r="U986" t="s">
        <v>1530</v>
      </c>
      <c r="V986" t="s">
        <v>5013</v>
      </c>
      <c r="W986">
        <v>10000</v>
      </c>
      <c r="X986" t="s">
        <v>2668</v>
      </c>
      <c r="Y986" t="s">
        <v>12582</v>
      </c>
      <c r="Z986" t="s">
        <v>12583</v>
      </c>
      <c r="AA986" t="s">
        <v>2672</v>
      </c>
      <c r="AB986" t="s">
        <v>12584</v>
      </c>
      <c r="AC986" t="s">
        <v>2673</v>
      </c>
      <c r="AD986" t="s">
        <v>12585</v>
      </c>
      <c r="AE986">
        <v>20581</v>
      </c>
      <c r="AF986" t="s">
        <v>8762</v>
      </c>
      <c r="AG986" t="s">
        <v>8763</v>
      </c>
      <c r="AH986" t="s">
        <v>5929</v>
      </c>
      <c r="AI986" t="s">
        <v>5930</v>
      </c>
      <c r="AJ986" t="s">
        <v>5931</v>
      </c>
      <c r="AK986" t="s">
        <v>5932</v>
      </c>
      <c r="AL986">
        <v>0</v>
      </c>
      <c r="AM986">
        <v>87</v>
      </c>
      <c r="AN986">
        <v>69</v>
      </c>
      <c r="AO986">
        <v>0</v>
      </c>
      <c r="AP986">
        <v>0</v>
      </c>
    </row>
    <row r="987" spans="1:42" x14ac:dyDescent="0.35">
      <c r="A987" t="s">
        <v>12586</v>
      </c>
      <c r="B987" t="s">
        <v>5218</v>
      </c>
      <c r="C987" t="s">
        <v>9681</v>
      </c>
      <c r="D987">
        <v>3371</v>
      </c>
      <c r="E987" t="s">
        <v>12587</v>
      </c>
      <c r="F987" t="s">
        <v>5011</v>
      </c>
      <c r="G987" t="s">
        <v>12588</v>
      </c>
      <c r="H987" t="s">
        <v>421</v>
      </c>
      <c r="I987" t="s">
        <v>79</v>
      </c>
      <c r="J987" t="s">
        <v>7702</v>
      </c>
      <c r="K987" t="s">
        <v>421</v>
      </c>
      <c r="L987" t="s">
        <v>104</v>
      </c>
      <c r="M987">
        <v>26</v>
      </c>
      <c r="N987">
        <v>68</v>
      </c>
      <c r="Q987" t="s">
        <v>5012</v>
      </c>
      <c r="R987">
        <v>5</v>
      </c>
      <c r="S987">
        <v>4</v>
      </c>
      <c r="T987">
        <v>2</v>
      </c>
      <c r="U987" t="s">
        <v>1530</v>
      </c>
      <c r="V987" t="s">
        <v>1530</v>
      </c>
      <c r="W987">
        <v>21862</v>
      </c>
      <c r="X987" t="s">
        <v>2674</v>
      </c>
      <c r="Y987" t="s">
        <v>9685</v>
      </c>
      <c r="Z987" t="s">
        <v>9686</v>
      </c>
      <c r="AC987" t="s">
        <v>1755</v>
      </c>
      <c r="AD987" t="s">
        <v>12589</v>
      </c>
      <c r="AE987">
        <v>20581</v>
      </c>
      <c r="AF987" t="s">
        <v>8762</v>
      </c>
      <c r="AG987" t="s">
        <v>8763</v>
      </c>
      <c r="AH987" t="s">
        <v>5929</v>
      </c>
      <c r="AI987" t="s">
        <v>5930</v>
      </c>
      <c r="AJ987" t="s">
        <v>5931</v>
      </c>
      <c r="AK987" t="s">
        <v>5932</v>
      </c>
      <c r="AL987">
        <v>0</v>
      </c>
      <c r="AM987">
        <v>32</v>
      </c>
      <c r="AN987">
        <v>26</v>
      </c>
      <c r="AO987">
        <v>10</v>
      </c>
      <c r="AP987">
        <v>0</v>
      </c>
    </row>
    <row r="988" spans="1:42" x14ac:dyDescent="0.35">
      <c r="A988" t="s">
        <v>12590</v>
      </c>
      <c r="B988" t="s">
        <v>788</v>
      </c>
      <c r="C988" t="s">
        <v>5845</v>
      </c>
      <c r="D988">
        <v>3375</v>
      </c>
      <c r="E988" t="s">
        <v>12591</v>
      </c>
      <c r="F988" t="s">
        <v>5011</v>
      </c>
      <c r="G988" t="s">
        <v>12592</v>
      </c>
      <c r="H988" t="s">
        <v>387</v>
      </c>
      <c r="I988" t="s">
        <v>79</v>
      </c>
      <c r="J988" t="s">
        <v>12593</v>
      </c>
      <c r="K988" t="s">
        <v>387</v>
      </c>
      <c r="L988" t="s">
        <v>388</v>
      </c>
      <c r="M988">
        <v>43</v>
      </c>
      <c r="N988">
        <v>160</v>
      </c>
      <c r="Q988" t="s">
        <v>5012</v>
      </c>
      <c r="R988">
        <v>16</v>
      </c>
      <c r="S988">
        <v>77</v>
      </c>
      <c r="T988">
        <v>29</v>
      </c>
      <c r="U988" t="s">
        <v>5013</v>
      </c>
      <c r="V988" t="s">
        <v>5013</v>
      </c>
      <c r="W988">
        <v>10008</v>
      </c>
      <c r="X988" t="s">
        <v>12594</v>
      </c>
      <c r="Y988" t="s">
        <v>12595</v>
      </c>
      <c r="Z988" t="s">
        <v>12596</v>
      </c>
      <c r="AA988" t="s">
        <v>12597</v>
      </c>
      <c r="AB988" t="s">
        <v>12598</v>
      </c>
      <c r="AC988" t="s">
        <v>12599</v>
      </c>
    </row>
    <row r="989" spans="1:42" x14ac:dyDescent="0.35">
      <c r="A989" t="s">
        <v>12600</v>
      </c>
      <c r="B989" t="s">
        <v>12601</v>
      </c>
      <c r="C989" t="s">
        <v>5845</v>
      </c>
      <c r="D989">
        <v>3386</v>
      </c>
      <c r="E989" t="s">
        <v>12602</v>
      </c>
      <c r="F989" t="s">
        <v>5011</v>
      </c>
      <c r="G989" t="s">
        <v>12603</v>
      </c>
      <c r="H989" t="s">
        <v>10724</v>
      </c>
      <c r="I989" t="s">
        <v>79</v>
      </c>
      <c r="J989" t="s">
        <v>10725</v>
      </c>
      <c r="K989" t="s">
        <v>86</v>
      </c>
      <c r="L989" t="s">
        <v>110</v>
      </c>
      <c r="M989">
        <v>7</v>
      </c>
      <c r="N989">
        <v>54</v>
      </c>
      <c r="P989">
        <v>5</v>
      </c>
      <c r="Q989" t="s">
        <v>5012</v>
      </c>
      <c r="R989">
        <v>10</v>
      </c>
      <c r="S989">
        <v>13</v>
      </c>
      <c r="T989">
        <v>18</v>
      </c>
      <c r="U989" t="s">
        <v>1530</v>
      </c>
      <c r="V989" t="s">
        <v>5013</v>
      </c>
      <c r="W989">
        <v>10019</v>
      </c>
      <c r="X989" t="s">
        <v>2679</v>
      </c>
      <c r="Y989" t="s">
        <v>6682</v>
      </c>
      <c r="Z989" t="s">
        <v>6683</v>
      </c>
      <c r="AA989" t="s">
        <v>3454</v>
      </c>
      <c r="AB989" t="s">
        <v>6684</v>
      </c>
      <c r="AC989" t="s">
        <v>1836</v>
      </c>
      <c r="AD989" t="s">
        <v>12604</v>
      </c>
      <c r="AE989">
        <v>25954</v>
      </c>
      <c r="AF989" t="s">
        <v>609</v>
      </c>
      <c r="AG989" t="s">
        <v>6686</v>
      </c>
      <c r="AH989" t="s">
        <v>6683</v>
      </c>
      <c r="AI989" t="s">
        <v>6687</v>
      </c>
      <c r="AK989" t="s">
        <v>6688</v>
      </c>
      <c r="AL989">
        <v>0</v>
      </c>
      <c r="AM989">
        <v>16</v>
      </c>
      <c r="AN989">
        <v>38</v>
      </c>
      <c r="AO989">
        <v>0</v>
      </c>
      <c r="AP989">
        <v>0</v>
      </c>
    </row>
    <row r="990" spans="1:42" x14ac:dyDescent="0.35">
      <c r="A990" t="s">
        <v>12605</v>
      </c>
      <c r="B990" t="s">
        <v>788</v>
      </c>
      <c r="C990" t="s">
        <v>5845</v>
      </c>
      <c r="D990">
        <v>3391</v>
      </c>
      <c r="E990" t="s">
        <v>12606</v>
      </c>
      <c r="F990" t="s">
        <v>5011</v>
      </c>
      <c r="G990" t="s">
        <v>12607</v>
      </c>
      <c r="H990" t="s">
        <v>5518</v>
      </c>
      <c r="I990" t="s">
        <v>79</v>
      </c>
      <c r="J990" t="s">
        <v>2287</v>
      </c>
      <c r="K990" t="s">
        <v>2288</v>
      </c>
      <c r="L990" t="s">
        <v>396</v>
      </c>
      <c r="M990">
        <v>14</v>
      </c>
      <c r="N990">
        <v>208</v>
      </c>
      <c r="P990">
        <v>42</v>
      </c>
      <c r="Q990" t="s">
        <v>5012</v>
      </c>
      <c r="R990">
        <v>14</v>
      </c>
      <c r="S990">
        <v>22</v>
      </c>
      <c r="T990">
        <v>4</v>
      </c>
      <c r="U990" t="s">
        <v>1530</v>
      </c>
      <c r="V990" t="s">
        <v>5013</v>
      </c>
      <c r="W990">
        <v>10024</v>
      </c>
      <c r="X990" t="s">
        <v>2680</v>
      </c>
      <c r="Y990" t="s">
        <v>5185</v>
      </c>
      <c r="Z990" t="s">
        <v>5186</v>
      </c>
      <c r="AA990" t="s">
        <v>2289</v>
      </c>
      <c r="AB990" t="s">
        <v>5187</v>
      </c>
      <c r="AC990" t="s">
        <v>2290</v>
      </c>
      <c r="AD990" t="s">
        <v>12608</v>
      </c>
      <c r="AE990">
        <v>13252</v>
      </c>
      <c r="AF990" t="s">
        <v>5189</v>
      </c>
      <c r="AG990" t="s">
        <v>5185</v>
      </c>
      <c r="AH990" t="s">
        <v>5190</v>
      </c>
      <c r="AI990" t="s">
        <v>2289</v>
      </c>
      <c r="AJ990" t="s">
        <v>5191</v>
      </c>
      <c r="AK990" t="s">
        <v>5192</v>
      </c>
      <c r="AL990">
        <v>0</v>
      </c>
      <c r="AM990">
        <v>136</v>
      </c>
      <c r="AN990">
        <v>72</v>
      </c>
      <c r="AO990">
        <v>0</v>
      </c>
      <c r="AP990">
        <v>0</v>
      </c>
    </row>
    <row r="991" spans="1:42" x14ac:dyDescent="0.35">
      <c r="A991" t="s">
        <v>12609</v>
      </c>
      <c r="B991" t="s">
        <v>788</v>
      </c>
      <c r="C991" t="s">
        <v>5845</v>
      </c>
      <c r="D991">
        <v>3393</v>
      </c>
      <c r="E991" t="s">
        <v>7700</v>
      </c>
      <c r="F991" t="s">
        <v>5011</v>
      </c>
      <c r="G991" t="s">
        <v>12610</v>
      </c>
      <c r="H991" t="s">
        <v>5518</v>
      </c>
      <c r="I991" t="s">
        <v>79</v>
      </c>
      <c r="J991" t="s">
        <v>2287</v>
      </c>
      <c r="K991" t="s">
        <v>2288</v>
      </c>
      <c r="L991" t="s">
        <v>396</v>
      </c>
      <c r="M991">
        <v>15</v>
      </c>
      <c r="N991">
        <v>200</v>
      </c>
      <c r="P991">
        <v>31</v>
      </c>
      <c r="Q991" t="s">
        <v>5012</v>
      </c>
      <c r="R991">
        <v>14</v>
      </c>
      <c r="S991">
        <v>22</v>
      </c>
      <c r="T991">
        <v>4</v>
      </c>
      <c r="U991" t="s">
        <v>1530</v>
      </c>
      <c r="V991" t="s">
        <v>5013</v>
      </c>
      <c r="W991">
        <v>10026</v>
      </c>
      <c r="X991" t="s">
        <v>2681</v>
      </c>
      <c r="Y991" t="s">
        <v>5185</v>
      </c>
      <c r="Z991" t="s">
        <v>5186</v>
      </c>
      <c r="AA991" t="s">
        <v>2289</v>
      </c>
      <c r="AB991" t="s">
        <v>5187</v>
      </c>
      <c r="AC991" t="s">
        <v>2290</v>
      </c>
      <c r="AD991" t="s">
        <v>12611</v>
      </c>
      <c r="AE991">
        <v>10026</v>
      </c>
      <c r="AF991" t="s">
        <v>2681</v>
      </c>
      <c r="AG991" t="s">
        <v>5185</v>
      </c>
      <c r="AH991" t="s">
        <v>5186</v>
      </c>
      <c r="AI991" t="s">
        <v>2289</v>
      </c>
      <c r="AK991" t="s">
        <v>5192</v>
      </c>
      <c r="AL991">
        <v>0</v>
      </c>
      <c r="AM991">
        <v>56</v>
      </c>
      <c r="AN991">
        <v>112</v>
      </c>
      <c r="AO991">
        <v>32</v>
      </c>
      <c r="AP991">
        <v>0</v>
      </c>
    </row>
    <row r="992" spans="1:42" x14ac:dyDescent="0.35">
      <c r="A992" t="s">
        <v>12612</v>
      </c>
      <c r="B992" t="s">
        <v>788</v>
      </c>
      <c r="C992" t="s">
        <v>5845</v>
      </c>
      <c r="D992">
        <v>3396</v>
      </c>
      <c r="E992" t="s">
        <v>12613</v>
      </c>
      <c r="F992" t="s">
        <v>5011</v>
      </c>
      <c r="G992" t="s">
        <v>12614</v>
      </c>
      <c r="H992" t="s">
        <v>107</v>
      </c>
      <c r="I992" t="s">
        <v>79</v>
      </c>
      <c r="J992" t="s">
        <v>12615</v>
      </c>
      <c r="K992" t="s">
        <v>109</v>
      </c>
      <c r="L992" t="s">
        <v>110</v>
      </c>
      <c r="M992">
        <v>11</v>
      </c>
      <c r="N992">
        <v>260</v>
      </c>
      <c r="P992">
        <v>17</v>
      </c>
      <c r="Q992" t="s">
        <v>5012</v>
      </c>
      <c r="R992">
        <v>18</v>
      </c>
      <c r="S992">
        <v>139</v>
      </c>
      <c r="T992">
        <v>15</v>
      </c>
      <c r="U992" t="s">
        <v>1530</v>
      </c>
      <c r="V992" t="s">
        <v>5013</v>
      </c>
      <c r="W992">
        <v>27154</v>
      </c>
      <c r="X992" t="s">
        <v>2683</v>
      </c>
      <c r="Z992" t="s">
        <v>9425</v>
      </c>
      <c r="AA992" t="s">
        <v>1748</v>
      </c>
      <c r="AC992" t="s">
        <v>1749</v>
      </c>
      <c r="AD992" t="s">
        <v>12616</v>
      </c>
      <c r="AE992">
        <v>27132</v>
      </c>
      <c r="AF992" t="s">
        <v>9427</v>
      </c>
      <c r="AG992" t="s">
        <v>9428</v>
      </c>
      <c r="AH992" t="s">
        <v>9429</v>
      </c>
      <c r="AI992" t="s">
        <v>9430</v>
      </c>
      <c r="AK992" t="s">
        <v>9431</v>
      </c>
      <c r="AL992">
        <v>0</v>
      </c>
      <c r="AM992">
        <v>0</v>
      </c>
      <c r="AN992">
        <v>112</v>
      </c>
      <c r="AO992">
        <v>148</v>
      </c>
      <c r="AP992">
        <v>0</v>
      </c>
    </row>
    <row r="993" spans="1:42" x14ac:dyDescent="0.35">
      <c r="A993" t="s">
        <v>12617</v>
      </c>
      <c r="B993" t="s">
        <v>5266</v>
      </c>
      <c r="C993" t="s">
        <v>5594</v>
      </c>
      <c r="D993">
        <v>3397</v>
      </c>
      <c r="E993" t="s">
        <v>12618</v>
      </c>
      <c r="F993" t="s">
        <v>5011</v>
      </c>
      <c r="G993" t="s">
        <v>12619</v>
      </c>
      <c r="H993" t="s">
        <v>9140</v>
      </c>
      <c r="I993" t="s">
        <v>79</v>
      </c>
      <c r="J993" t="s">
        <v>4872</v>
      </c>
      <c r="K993" t="s">
        <v>120</v>
      </c>
      <c r="L993" t="s">
        <v>104</v>
      </c>
      <c r="M993">
        <v>11</v>
      </c>
      <c r="N993">
        <v>264</v>
      </c>
      <c r="P993">
        <v>4</v>
      </c>
      <c r="Q993" t="s">
        <v>5012</v>
      </c>
      <c r="R993">
        <v>33</v>
      </c>
      <c r="S993">
        <v>101</v>
      </c>
      <c r="T993">
        <v>9</v>
      </c>
      <c r="U993" t="s">
        <v>1530</v>
      </c>
      <c r="V993" t="s">
        <v>5013</v>
      </c>
      <c r="W993">
        <v>27651</v>
      </c>
      <c r="X993" t="s">
        <v>2684</v>
      </c>
      <c r="Z993" t="s">
        <v>12620</v>
      </c>
      <c r="AA993" t="s">
        <v>2685</v>
      </c>
      <c r="AD993" t="s">
        <v>12621</v>
      </c>
      <c r="AE993">
        <v>25607</v>
      </c>
      <c r="AF993" t="s">
        <v>645</v>
      </c>
      <c r="AG993" t="s">
        <v>12622</v>
      </c>
      <c r="AH993" t="s">
        <v>8456</v>
      </c>
      <c r="AI993" t="s">
        <v>8457</v>
      </c>
      <c r="AK993" t="s">
        <v>8458</v>
      </c>
      <c r="AL993">
        <v>0</v>
      </c>
      <c r="AM993">
        <v>72</v>
      </c>
      <c r="AN993">
        <v>144</v>
      </c>
      <c r="AO993">
        <v>48</v>
      </c>
      <c r="AP993">
        <v>0</v>
      </c>
    </row>
    <row r="994" spans="1:42" x14ac:dyDescent="0.35">
      <c r="A994" t="s">
        <v>12623</v>
      </c>
      <c r="B994" t="s">
        <v>5266</v>
      </c>
      <c r="C994" t="s">
        <v>5845</v>
      </c>
      <c r="D994">
        <v>3400</v>
      </c>
      <c r="E994" t="s">
        <v>12624</v>
      </c>
      <c r="F994" t="s">
        <v>5011</v>
      </c>
      <c r="G994" t="s">
        <v>12625</v>
      </c>
      <c r="H994" t="s">
        <v>107</v>
      </c>
      <c r="I994" t="s">
        <v>79</v>
      </c>
      <c r="J994" t="s">
        <v>5966</v>
      </c>
      <c r="K994" t="s">
        <v>109</v>
      </c>
      <c r="L994" t="s">
        <v>110</v>
      </c>
      <c r="M994">
        <v>29</v>
      </c>
      <c r="N994">
        <v>280</v>
      </c>
      <c r="P994">
        <v>3</v>
      </c>
      <c r="Q994" t="s">
        <v>5012</v>
      </c>
      <c r="R994">
        <v>9</v>
      </c>
      <c r="S994">
        <v>131</v>
      </c>
      <c r="T994">
        <v>13</v>
      </c>
      <c r="U994" t="s">
        <v>1530</v>
      </c>
      <c r="V994" t="s">
        <v>5013</v>
      </c>
      <c r="W994">
        <v>10033</v>
      </c>
      <c r="X994" t="s">
        <v>2687</v>
      </c>
      <c r="Y994" t="s">
        <v>12626</v>
      </c>
      <c r="Z994" t="s">
        <v>12627</v>
      </c>
      <c r="AA994" t="s">
        <v>2158</v>
      </c>
      <c r="AC994" t="s">
        <v>2159</v>
      </c>
      <c r="AD994" t="s">
        <v>12628</v>
      </c>
      <c r="AE994">
        <v>23874</v>
      </c>
      <c r="AF994" t="s">
        <v>12629</v>
      </c>
      <c r="AG994" t="s">
        <v>5919</v>
      </c>
      <c r="AH994" t="s">
        <v>5920</v>
      </c>
      <c r="AI994" t="s">
        <v>2378</v>
      </c>
      <c r="AJ994" t="s">
        <v>12630</v>
      </c>
      <c r="AK994" t="s">
        <v>5921</v>
      </c>
      <c r="AL994">
        <v>0</v>
      </c>
      <c r="AM994">
        <v>96</v>
      </c>
      <c r="AN994">
        <v>120</v>
      </c>
      <c r="AO994">
        <v>64</v>
      </c>
      <c r="AP994">
        <v>0</v>
      </c>
    </row>
    <row r="995" spans="1:42" x14ac:dyDescent="0.35">
      <c r="A995" t="s">
        <v>12631</v>
      </c>
      <c r="B995" t="s">
        <v>788</v>
      </c>
      <c r="C995" t="s">
        <v>5308</v>
      </c>
      <c r="D995">
        <v>3327</v>
      </c>
      <c r="E995" t="s">
        <v>12632</v>
      </c>
      <c r="F995" t="s">
        <v>5011</v>
      </c>
      <c r="G995" t="s">
        <v>12633</v>
      </c>
      <c r="H995" t="s">
        <v>92</v>
      </c>
      <c r="I995" t="s">
        <v>79</v>
      </c>
      <c r="J995" t="s">
        <v>93</v>
      </c>
      <c r="K995" t="s">
        <v>88</v>
      </c>
      <c r="L995" t="s">
        <v>89</v>
      </c>
      <c r="M995">
        <v>13</v>
      </c>
      <c r="N995">
        <v>256</v>
      </c>
      <c r="P995">
        <v>64</v>
      </c>
      <c r="Q995" t="s">
        <v>5012</v>
      </c>
      <c r="R995">
        <v>17</v>
      </c>
      <c r="S995">
        <v>46</v>
      </c>
      <c r="T995">
        <v>14</v>
      </c>
      <c r="U995" t="s">
        <v>1530</v>
      </c>
      <c r="V995" t="s">
        <v>5013</v>
      </c>
      <c r="AE995">
        <v>24044</v>
      </c>
      <c r="AF995" t="s">
        <v>766</v>
      </c>
      <c r="AG995" t="s">
        <v>5925</v>
      </c>
      <c r="AH995" t="s">
        <v>5929</v>
      </c>
      <c r="AI995" t="s">
        <v>5930</v>
      </c>
      <c r="AJ995" t="s">
        <v>5931</v>
      </c>
      <c r="AK995" t="s">
        <v>5932</v>
      </c>
      <c r="AL995">
        <v>0</v>
      </c>
      <c r="AM995">
        <v>0</v>
      </c>
      <c r="AN995">
        <v>152</v>
      </c>
      <c r="AO995">
        <v>88</v>
      </c>
      <c r="AP995">
        <v>16</v>
      </c>
    </row>
    <row r="996" spans="1:42" x14ac:dyDescent="0.35">
      <c r="A996" t="s">
        <v>12634</v>
      </c>
      <c r="B996" t="s">
        <v>788</v>
      </c>
      <c r="C996" t="s">
        <v>6581</v>
      </c>
      <c r="D996">
        <v>582</v>
      </c>
      <c r="E996" t="s">
        <v>12635</v>
      </c>
      <c r="F996" t="s">
        <v>5011</v>
      </c>
      <c r="G996" t="s">
        <v>12636</v>
      </c>
      <c r="H996" t="s">
        <v>12637</v>
      </c>
      <c r="I996" t="s">
        <v>79</v>
      </c>
      <c r="J996" t="s">
        <v>12638</v>
      </c>
      <c r="K996" t="s">
        <v>1302</v>
      </c>
      <c r="L996" t="s">
        <v>140</v>
      </c>
      <c r="M996">
        <v>3</v>
      </c>
      <c r="N996">
        <v>24</v>
      </c>
      <c r="P996">
        <v>24</v>
      </c>
      <c r="Q996" t="s">
        <v>5012</v>
      </c>
      <c r="R996">
        <v>8</v>
      </c>
      <c r="S996">
        <v>57</v>
      </c>
      <c r="T996">
        <v>5</v>
      </c>
      <c r="U996" t="s">
        <v>5013</v>
      </c>
      <c r="V996" t="s">
        <v>5013</v>
      </c>
      <c r="W996">
        <v>5896</v>
      </c>
      <c r="X996" t="s">
        <v>12639</v>
      </c>
      <c r="Y996" t="s">
        <v>6916</v>
      </c>
      <c r="Z996" t="s">
        <v>5508</v>
      </c>
      <c r="AA996" t="s">
        <v>1727</v>
      </c>
      <c r="AB996" t="s">
        <v>5228</v>
      </c>
      <c r="AC996" t="s">
        <v>1728</v>
      </c>
      <c r="AD996" t="s">
        <v>12640</v>
      </c>
      <c r="AE996">
        <v>5842</v>
      </c>
      <c r="AF996" t="s">
        <v>611</v>
      </c>
      <c r="AG996" t="s">
        <v>5222</v>
      </c>
      <c r="AH996" t="s">
        <v>5227</v>
      </c>
      <c r="AI996" t="s">
        <v>1727</v>
      </c>
      <c r="AJ996" t="s">
        <v>5228</v>
      </c>
      <c r="AK996" t="s">
        <v>5229</v>
      </c>
      <c r="AL996">
        <v>0</v>
      </c>
      <c r="AM996">
        <v>8</v>
      </c>
      <c r="AN996">
        <v>16</v>
      </c>
      <c r="AO996">
        <v>0</v>
      </c>
      <c r="AP996">
        <v>0</v>
      </c>
    </row>
    <row r="997" spans="1:42" x14ac:dyDescent="0.35">
      <c r="A997" t="s">
        <v>12641</v>
      </c>
      <c r="B997" t="s">
        <v>5281</v>
      </c>
      <c r="C997" t="s">
        <v>5052</v>
      </c>
      <c r="D997">
        <v>2067</v>
      </c>
      <c r="E997" t="s">
        <v>12642</v>
      </c>
      <c r="F997" t="s">
        <v>5011</v>
      </c>
      <c r="G997" t="s">
        <v>12643</v>
      </c>
      <c r="H997" t="s">
        <v>385</v>
      </c>
      <c r="I997" t="s">
        <v>79</v>
      </c>
      <c r="J997" t="s">
        <v>6258</v>
      </c>
      <c r="K997" t="s">
        <v>387</v>
      </c>
      <c r="L997" t="s">
        <v>388</v>
      </c>
      <c r="M997">
        <v>15</v>
      </c>
      <c r="N997">
        <v>186</v>
      </c>
      <c r="P997">
        <v>13</v>
      </c>
      <c r="Q997" t="s">
        <v>5012</v>
      </c>
      <c r="R997">
        <v>16</v>
      </c>
      <c r="S997">
        <v>76</v>
      </c>
      <c r="T997">
        <v>29</v>
      </c>
      <c r="U997" t="s">
        <v>1530</v>
      </c>
      <c r="V997" t="s">
        <v>5013</v>
      </c>
      <c r="W997">
        <v>27060</v>
      </c>
      <c r="X997" t="s">
        <v>3559</v>
      </c>
      <c r="Y997" t="s">
        <v>12644</v>
      </c>
      <c r="Z997" t="s">
        <v>12645</v>
      </c>
      <c r="AC997" t="s">
        <v>3560</v>
      </c>
      <c r="AD997" t="s">
        <v>12646</v>
      </c>
      <c r="AE997">
        <v>13172</v>
      </c>
      <c r="AF997" t="s">
        <v>729</v>
      </c>
      <c r="AG997" t="s">
        <v>5120</v>
      </c>
      <c r="AH997" t="s">
        <v>5121</v>
      </c>
      <c r="AI997" t="s">
        <v>5122</v>
      </c>
      <c r="AK997" t="s">
        <v>5123</v>
      </c>
      <c r="AL997">
        <v>0</v>
      </c>
      <c r="AM997">
        <v>46</v>
      </c>
      <c r="AN997">
        <v>140</v>
      </c>
      <c r="AO997">
        <v>0</v>
      </c>
      <c r="AP997">
        <v>0</v>
      </c>
    </row>
    <row r="998" spans="1:42" x14ac:dyDescent="0.35">
      <c r="A998" t="s">
        <v>12647</v>
      </c>
      <c r="B998" t="s">
        <v>788</v>
      </c>
      <c r="C998" t="s">
        <v>5429</v>
      </c>
      <c r="D998">
        <v>2138</v>
      </c>
      <c r="E998" t="s">
        <v>12648</v>
      </c>
      <c r="F998" t="s">
        <v>5111</v>
      </c>
      <c r="G998" t="s">
        <v>12649</v>
      </c>
      <c r="H998" t="s">
        <v>284</v>
      </c>
      <c r="I998" t="s">
        <v>79</v>
      </c>
      <c r="J998" t="s">
        <v>12650</v>
      </c>
      <c r="K998" t="s">
        <v>286</v>
      </c>
      <c r="L998" t="s">
        <v>99</v>
      </c>
      <c r="M998">
        <v>6</v>
      </c>
      <c r="N998">
        <v>48</v>
      </c>
      <c r="P998">
        <v>2</v>
      </c>
      <c r="Q998" t="s">
        <v>5012</v>
      </c>
      <c r="R998">
        <v>20</v>
      </c>
      <c r="S998">
        <v>125</v>
      </c>
      <c r="T998">
        <v>26</v>
      </c>
      <c r="U998" t="s">
        <v>5013</v>
      </c>
      <c r="V998" t="s">
        <v>5013</v>
      </c>
      <c r="W998">
        <v>7811</v>
      </c>
      <c r="X998" t="s">
        <v>12651</v>
      </c>
      <c r="Y998" t="s">
        <v>12652</v>
      </c>
      <c r="Z998" t="s">
        <v>9193</v>
      </c>
      <c r="AA998" t="s">
        <v>9194</v>
      </c>
      <c r="AB998" t="s">
        <v>9195</v>
      </c>
      <c r="AC998" t="s">
        <v>9196</v>
      </c>
      <c r="AD998" t="s">
        <v>12653</v>
      </c>
      <c r="AE998">
        <v>6260</v>
      </c>
      <c r="AF998" t="s">
        <v>709</v>
      </c>
      <c r="AG998" t="s">
        <v>9198</v>
      </c>
      <c r="AH998" t="s">
        <v>9199</v>
      </c>
      <c r="AI998" t="s">
        <v>9200</v>
      </c>
      <c r="AJ998" t="s">
        <v>9200</v>
      </c>
      <c r="AK998" t="s">
        <v>9201</v>
      </c>
      <c r="AL998">
        <v>0</v>
      </c>
      <c r="AM998">
        <v>45</v>
      </c>
      <c r="AN998">
        <v>3</v>
      </c>
      <c r="AO998">
        <v>0</v>
      </c>
      <c r="AP998">
        <v>0</v>
      </c>
    </row>
    <row r="999" spans="1:42" x14ac:dyDescent="0.35">
      <c r="A999" t="s">
        <v>12654</v>
      </c>
      <c r="B999" t="s">
        <v>788</v>
      </c>
      <c r="C999" t="s">
        <v>5154</v>
      </c>
      <c r="D999">
        <v>113</v>
      </c>
      <c r="E999" t="s">
        <v>12655</v>
      </c>
      <c r="F999" t="s">
        <v>5011</v>
      </c>
      <c r="G999" t="s">
        <v>12656</v>
      </c>
      <c r="H999" t="s">
        <v>107</v>
      </c>
      <c r="I999" t="s">
        <v>79</v>
      </c>
      <c r="J999" t="s">
        <v>1482</v>
      </c>
      <c r="K999" t="s">
        <v>109</v>
      </c>
      <c r="L999" t="s">
        <v>110</v>
      </c>
      <c r="M999">
        <v>15</v>
      </c>
      <c r="N999">
        <v>144</v>
      </c>
      <c r="P999">
        <v>5</v>
      </c>
      <c r="Q999" t="s">
        <v>5175</v>
      </c>
      <c r="R999">
        <v>2</v>
      </c>
      <c r="S999">
        <v>135</v>
      </c>
      <c r="T999">
        <v>15</v>
      </c>
      <c r="U999" t="s">
        <v>1530</v>
      </c>
      <c r="V999" t="s">
        <v>5013</v>
      </c>
      <c r="W999">
        <v>5208</v>
      </c>
      <c r="X999" t="s">
        <v>2691</v>
      </c>
      <c r="Y999" t="s">
        <v>12657</v>
      </c>
      <c r="Z999" t="s">
        <v>5917</v>
      </c>
      <c r="AC999" t="s">
        <v>1806</v>
      </c>
      <c r="AD999" t="s">
        <v>12658</v>
      </c>
      <c r="AE999">
        <v>15275</v>
      </c>
      <c r="AF999" t="s">
        <v>710</v>
      </c>
      <c r="AG999" t="s">
        <v>5919</v>
      </c>
      <c r="AH999" t="s">
        <v>5920</v>
      </c>
      <c r="AI999" t="s">
        <v>2378</v>
      </c>
      <c r="AK999" t="s">
        <v>5921</v>
      </c>
      <c r="AL999">
        <v>0</v>
      </c>
      <c r="AM999">
        <v>26</v>
      </c>
      <c r="AN999">
        <v>72</v>
      </c>
      <c r="AO999">
        <v>46</v>
      </c>
      <c r="AP999">
        <v>0</v>
      </c>
    </row>
    <row r="1000" spans="1:42" x14ac:dyDescent="0.35">
      <c r="A1000" t="s">
        <v>12659</v>
      </c>
      <c r="B1000" t="s">
        <v>12660</v>
      </c>
      <c r="C1000" t="s">
        <v>5750</v>
      </c>
      <c r="D1000">
        <v>187</v>
      </c>
      <c r="E1000" t="s">
        <v>12661</v>
      </c>
      <c r="F1000" t="s">
        <v>5011</v>
      </c>
      <c r="G1000" t="s">
        <v>12662</v>
      </c>
      <c r="H1000" t="s">
        <v>248</v>
      </c>
      <c r="I1000" t="s">
        <v>79</v>
      </c>
      <c r="J1000" t="s">
        <v>249</v>
      </c>
      <c r="K1000" t="s">
        <v>109</v>
      </c>
      <c r="L1000" t="s">
        <v>110</v>
      </c>
      <c r="M1000">
        <v>16</v>
      </c>
      <c r="N1000">
        <v>128</v>
      </c>
      <c r="P1000">
        <v>1</v>
      </c>
      <c r="Q1000" t="s">
        <v>5175</v>
      </c>
      <c r="R1000">
        <v>36</v>
      </c>
      <c r="S1000">
        <v>128</v>
      </c>
      <c r="T1000">
        <v>6</v>
      </c>
      <c r="U1000" t="s">
        <v>1530</v>
      </c>
      <c r="V1000" t="s">
        <v>5013</v>
      </c>
      <c r="W1000">
        <v>5328</v>
      </c>
      <c r="X1000" t="s">
        <v>2692</v>
      </c>
      <c r="Y1000" t="s">
        <v>12663</v>
      </c>
      <c r="Z1000" t="s">
        <v>12664</v>
      </c>
      <c r="AA1000" t="s">
        <v>2694</v>
      </c>
      <c r="AB1000" t="s">
        <v>12665</v>
      </c>
      <c r="AC1000" t="s">
        <v>2695</v>
      </c>
      <c r="AD1000" t="s">
        <v>12666</v>
      </c>
      <c r="AE1000">
        <v>7515</v>
      </c>
      <c r="AF1000" t="s">
        <v>12363</v>
      </c>
      <c r="AG1000" t="s">
        <v>8356</v>
      </c>
      <c r="AH1000" t="s">
        <v>8357</v>
      </c>
      <c r="AI1000" t="s">
        <v>8353</v>
      </c>
      <c r="AK1000" t="s">
        <v>8358</v>
      </c>
      <c r="AL1000">
        <v>0</v>
      </c>
      <c r="AM1000">
        <v>0</v>
      </c>
      <c r="AN1000">
        <v>72</v>
      </c>
      <c r="AO1000">
        <v>56</v>
      </c>
      <c r="AP1000">
        <v>0</v>
      </c>
    </row>
    <row r="1001" spans="1:42" x14ac:dyDescent="0.35">
      <c r="A1001" t="s">
        <v>12667</v>
      </c>
      <c r="B1001" t="s">
        <v>788</v>
      </c>
      <c r="C1001" t="s">
        <v>5154</v>
      </c>
      <c r="D1001">
        <v>194</v>
      </c>
      <c r="E1001" t="s">
        <v>12668</v>
      </c>
      <c r="F1001" t="s">
        <v>5367</v>
      </c>
      <c r="G1001" t="s">
        <v>12669</v>
      </c>
      <c r="H1001" t="s">
        <v>126</v>
      </c>
      <c r="I1001" t="s">
        <v>79</v>
      </c>
      <c r="J1001" t="s">
        <v>7539</v>
      </c>
      <c r="K1001" t="s">
        <v>82</v>
      </c>
      <c r="L1001" t="s">
        <v>83</v>
      </c>
      <c r="M1001">
        <v>2</v>
      </c>
      <c r="N1001">
        <v>156</v>
      </c>
      <c r="P1001">
        <v>6</v>
      </c>
      <c r="Q1001" t="s">
        <v>5012</v>
      </c>
      <c r="R1001">
        <v>13</v>
      </c>
      <c r="S1001">
        <v>87</v>
      </c>
      <c r="T1001">
        <v>31</v>
      </c>
      <c r="U1001" t="s">
        <v>1530</v>
      </c>
      <c r="V1001" t="s">
        <v>5013</v>
      </c>
      <c r="W1001">
        <v>9923</v>
      </c>
      <c r="X1001" t="s">
        <v>2696</v>
      </c>
      <c r="Y1001" t="s">
        <v>12670</v>
      </c>
      <c r="Z1001" t="s">
        <v>12671</v>
      </c>
      <c r="AA1001" t="s">
        <v>2697</v>
      </c>
      <c r="AB1001" t="s">
        <v>12672</v>
      </c>
      <c r="AC1001" t="s">
        <v>2698</v>
      </c>
      <c r="AD1001" t="s">
        <v>12673</v>
      </c>
      <c r="AE1001">
        <v>9922</v>
      </c>
      <c r="AF1001" t="s">
        <v>12674</v>
      </c>
      <c r="AG1001" t="s">
        <v>12675</v>
      </c>
      <c r="AH1001" t="s">
        <v>12671</v>
      </c>
      <c r="AI1001" t="s">
        <v>12676</v>
      </c>
      <c r="AJ1001" t="s">
        <v>12672</v>
      </c>
      <c r="AK1001" t="s">
        <v>12677</v>
      </c>
      <c r="AL1001">
        <v>0</v>
      </c>
      <c r="AM1001">
        <v>116</v>
      </c>
      <c r="AN1001">
        <v>40</v>
      </c>
      <c r="AO1001">
        <v>0</v>
      </c>
      <c r="AP1001">
        <v>0</v>
      </c>
    </row>
    <row r="1002" spans="1:42" x14ac:dyDescent="0.35">
      <c r="A1002" t="s">
        <v>12678</v>
      </c>
      <c r="B1002" t="s">
        <v>788</v>
      </c>
      <c r="C1002" t="s">
        <v>12679</v>
      </c>
      <c r="D1002">
        <v>1729</v>
      </c>
      <c r="E1002" t="s">
        <v>12680</v>
      </c>
      <c r="F1002" t="s">
        <v>5011</v>
      </c>
      <c r="G1002" t="s">
        <v>12681</v>
      </c>
      <c r="H1002" t="s">
        <v>12682</v>
      </c>
      <c r="I1002" t="s">
        <v>79</v>
      </c>
      <c r="J1002" t="s">
        <v>12683</v>
      </c>
      <c r="K1002" t="s">
        <v>243</v>
      </c>
      <c r="L1002" t="s">
        <v>204</v>
      </c>
      <c r="M1002">
        <v>3</v>
      </c>
      <c r="N1002">
        <v>24</v>
      </c>
      <c r="P1002">
        <v>3</v>
      </c>
      <c r="Q1002" t="s">
        <v>5012</v>
      </c>
      <c r="R1002">
        <v>27</v>
      </c>
      <c r="S1002">
        <v>13</v>
      </c>
      <c r="T1002">
        <v>18</v>
      </c>
      <c r="U1002" t="s">
        <v>1530</v>
      </c>
      <c r="V1002" t="s">
        <v>5013</v>
      </c>
      <c r="W1002">
        <v>24592</v>
      </c>
      <c r="X1002" t="s">
        <v>2703</v>
      </c>
      <c r="Y1002" t="s">
        <v>12684</v>
      </c>
      <c r="Z1002" t="s">
        <v>5331</v>
      </c>
      <c r="AA1002" t="s">
        <v>1718</v>
      </c>
      <c r="AB1002" t="s">
        <v>5332</v>
      </c>
      <c r="AC1002" t="s">
        <v>1719</v>
      </c>
      <c r="AD1002" t="s">
        <v>12685</v>
      </c>
      <c r="AE1002">
        <v>4877</v>
      </c>
      <c r="AF1002" t="s">
        <v>581</v>
      </c>
      <c r="AG1002" t="s">
        <v>5334</v>
      </c>
      <c r="AH1002" t="s">
        <v>5335</v>
      </c>
      <c r="AI1002" t="s">
        <v>1718</v>
      </c>
      <c r="AJ1002" t="s">
        <v>5332</v>
      </c>
      <c r="AK1002" t="s">
        <v>5336</v>
      </c>
      <c r="AL1002">
        <v>0</v>
      </c>
      <c r="AM1002">
        <v>9</v>
      </c>
      <c r="AN1002">
        <v>15</v>
      </c>
      <c r="AO1002">
        <v>0</v>
      </c>
      <c r="AP1002">
        <v>0</v>
      </c>
    </row>
    <row r="1003" spans="1:42" x14ac:dyDescent="0.35">
      <c r="A1003" t="s">
        <v>12686</v>
      </c>
      <c r="B1003" t="s">
        <v>5023</v>
      </c>
      <c r="C1003" t="s">
        <v>5024</v>
      </c>
      <c r="D1003">
        <v>2830</v>
      </c>
      <c r="E1003" t="s">
        <v>12687</v>
      </c>
      <c r="F1003" t="s">
        <v>5011</v>
      </c>
      <c r="G1003" t="s">
        <v>12688</v>
      </c>
      <c r="H1003" t="s">
        <v>9455</v>
      </c>
      <c r="I1003" t="s">
        <v>79</v>
      </c>
      <c r="J1003" t="s">
        <v>9456</v>
      </c>
      <c r="K1003" t="s">
        <v>135</v>
      </c>
      <c r="L1003" t="s">
        <v>110</v>
      </c>
      <c r="N1003">
        <v>284</v>
      </c>
      <c r="P1003">
        <v>81</v>
      </c>
      <c r="Q1003" t="s">
        <v>5012</v>
      </c>
      <c r="R1003">
        <v>14</v>
      </c>
      <c r="S1003">
        <v>25</v>
      </c>
      <c r="T1003">
        <v>17</v>
      </c>
      <c r="U1003" t="s">
        <v>5013</v>
      </c>
      <c r="V1003" t="s">
        <v>5013</v>
      </c>
      <c r="W1003">
        <v>4670</v>
      </c>
      <c r="X1003" t="s">
        <v>12689</v>
      </c>
      <c r="Y1003" t="s">
        <v>12690</v>
      </c>
      <c r="AD1003" t="s">
        <v>12691</v>
      </c>
      <c r="AE1003">
        <v>9170</v>
      </c>
      <c r="AF1003" t="s">
        <v>642</v>
      </c>
      <c r="AG1003" t="s">
        <v>8040</v>
      </c>
      <c r="AH1003" t="s">
        <v>8041</v>
      </c>
      <c r="AI1003" t="s">
        <v>8042</v>
      </c>
      <c r="AJ1003" t="s">
        <v>8043</v>
      </c>
      <c r="AK1003" t="s">
        <v>8044</v>
      </c>
      <c r="AL1003">
        <v>0</v>
      </c>
      <c r="AM1003">
        <v>179</v>
      </c>
      <c r="AN1003">
        <v>98</v>
      </c>
      <c r="AO1003">
        <v>7</v>
      </c>
      <c r="AP1003">
        <v>0</v>
      </c>
    </row>
    <row r="1004" spans="1:42" x14ac:dyDescent="0.35">
      <c r="A1004" t="s">
        <v>12692</v>
      </c>
      <c r="B1004" t="s">
        <v>788</v>
      </c>
      <c r="C1004" t="s">
        <v>5125</v>
      </c>
      <c r="D1004">
        <v>1271</v>
      </c>
      <c r="E1004" t="s">
        <v>12693</v>
      </c>
      <c r="F1004" t="s">
        <v>5011</v>
      </c>
      <c r="G1004" t="s">
        <v>12694</v>
      </c>
      <c r="H1004" t="s">
        <v>1454</v>
      </c>
      <c r="I1004" t="s">
        <v>79</v>
      </c>
      <c r="J1004" t="s">
        <v>4957</v>
      </c>
      <c r="K1004" t="s">
        <v>286</v>
      </c>
      <c r="L1004" t="s">
        <v>99</v>
      </c>
      <c r="M1004">
        <v>1</v>
      </c>
      <c r="N1004">
        <v>64</v>
      </c>
      <c r="P1004">
        <v>8</v>
      </c>
      <c r="Q1004" t="s">
        <v>5012</v>
      </c>
      <c r="R1004">
        <v>35</v>
      </c>
      <c r="S1004">
        <v>123</v>
      </c>
      <c r="T1004">
        <v>26</v>
      </c>
      <c r="U1004" t="s">
        <v>1530</v>
      </c>
      <c r="V1004" t="s">
        <v>5013</v>
      </c>
      <c r="W1004">
        <v>26507</v>
      </c>
      <c r="X1004" t="s">
        <v>2943</v>
      </c>
      <c r="Y1004" t="s">
        <v>5555</v>
      </c>
      <c r="Z1004" t="s">
        <v>5556</v>
      </c>
      <c r="AC1004" t="s">
        <v>1751</v>
      </c>
      <c r="AD1004" t="s">
        <v>12695</v>
      </c>
      <c r="AE1004">
        <v>23037</v>
      </c>
      <c r="AF1004" t="s">
        <v>757</v>
      </c>
      <c r="AG1004" t="s">
        <v>5523</v>
      </c>
      <c r="AH1004" t="s">
        <v>5524</v>
      </c>
      <c r="AI1004" t="s">
        <v>12696</v>
      </c>
      <c r="AJ1004" t="s">
        <v>5525</v>
      </c>
      <c r="AK1004" t="s">
        <v>12697</v>
      </c>
      <c r="AL1004">
        <v>51</v>
      </c>
      <c r="AM1004">
        <v>12</v>
      </c>
      <c r="AN1004">
        <v>0</v>
      </c>
      <c r="AO1004">
        <v>1</v>
      </c>
      <c r="AP1004">
        <v>0</v>
      </c>
    </row>
    <row r="1005" spans="1:42" x14ac:dyDescent="0.35">
      <c r="A1005" t="s">
        <v>12698</v>
      </c>
      <c r="B1005" t="s">
        <v>788</v>
      </c>
      <c r="C1005" t="s">
        <v>5979</v>
      </c>
      <c r="D1005">
        <v>503</v>
      </c>
      <c r="E1005" t="s">
        <v>12699</v>
      </c>
      <c r="F1005" t="s">
        <v>5981</v>
      </c>
      <c r="G1005" t="s">
        <v>12700</v>
      </c>
      <c r="H1005" t="s">
        <v>12096</v>
      </c>
      <c r="I1005" t="s">
        <v>79</v>
      </c>
      <c r="J1005" t="s">
        <v>12097</v>
      </c>
      <c r="K1005" t="s">
        <v>1264</v>
      </c>
      <c r="L1005" t="s">
        <v>99</v>
      </c>
      <c r="M1005">
        <v>3</v>
      </c>
      <c r="N1005">
        <v>20</v>
      </c>
      <c r="P1005">
        <v>15</v>
      </c>
      <c r="Q1005" t="s">
        <v>5012</v>
      </c>
      <c r="R1005">
        <v>28</v>
      </c>
      <c r="S1005">
        <v>31</v>
      </c>
      <c r="T1005">
        <v>19</v>
      </c>
      <c r="U1005" t="s">
        <v>5013</v>
      </c>
      <c r="V1005" t="s">
        <v>5013</v>
      </c>
      <c r="W1005">
        <v>5790</v>
      </c>
      <c r="X1005" t="s">
        <v>12701</v>
      </c>
      <c r="Y1005" t="s">
        <v>6708</v>
      </c>
      <c r="Z1005" t="s">
        <v>5331</v>
      </c>
      <c r="AA1005" t="s">
        <v>1718</v>
      </c>
      <c r="AB1005" t="s">
        <v>5332</v>
      </c>
      <c r="AC1005" t="s">
        <v>1719</v>
      </c>
      <c r="AD1005" t="s">
        <v>12702</v>
      </c>
      <c r="AE1005">
        <v>4877</v>
      </c>
      <c r="AF1005" t="s">
        <v>581</v>
      </c>
      <c r="AG1005" t="s">
        <v>5334</v>
      </c>
      <c r="AH1005" t="s">
        <v>5335</v>
      </c>
      <c r="AI1005" t="s">
        <v>1718</v>
      </c>
      <c r="AJ1005" t="s">
        <v>5332</v>
      </c>
      <c r="AK1005" t="s">
        <v>5336</v>
      </c>
      <c r="AL1005">
        <v>0</v>
      </c>
      <c r="AM1005">
        <v>12</v>
      </c>
      <c r="AN1005">
        <v>8</v>
      </c>
      <c r="AO1005">
        <v>0</v>
      </c>
      <c r="AP1005">
        <v>0</v>
      </c>
    </row>
    <row r="1006" spans="1:42" x14ac:dyDescent="0.35">
      <c r="A1006" t="s">
        <v>12703</v>
      </c>
      <c r="B1006" t="s">
        <v>5023</v>
      </c>
      <c r="C1006" t="s">
        <v>5024</v>
      </c>
      <c r="D1006">
        <v>2889</v>
      </c>
      <c r="E1006" t="s">
        <v>12704</v>
      </c>
      <c r="F1006" t="s">
        <v>5011</v>
      </c>
      <c r="G1006" t="s">
        <v>12705</v>
      </c>
      <c r="H1006" t="s">
        <v>5311</v>
      </c>
      <c r="I1006" t="s">
        <v>79</v>
      </c>
      <c r="J1006" t="s">
        <v>5352</v>
      </c>
      <c r="K1006" t="s">
        <v>2967</v>
      </c>
      <c r="L1006" t="s">
        <v>204</v>
      </c>
      <c r="N1006">
        <v>56</v>
      </c>
      <c r="Q1006" t="s">
        <v>5012</v>
      </c>
      <c r="R1006">
        <v>27</v>
      </c>
      <c r="S1006">
        <v>34</v>
      </c>
      <c r="T1006">
        <v>20</v>
      </c>
      <c r="U1006" t="s">
        <v>5013</v>
      </c>
      <c r="V1006" t="s">
        <v>5013</v>
      </c>
      <c r="W1006">
        <v>18107</v>
      </c>
      <c r="X1006" t="s">
        <v>12706</v>
      </c>
      <c r="Y1006" t="s">
        <v>12707</v>
      </c>
      <c r="Z1006" t="s">
        <v>12708</v>
      </c>
      <c r="AA1006" t="s">
        <v>12709</v>
      </c>
      <c r="AB1006" t="s">
        <v>12710</v>
      </c>
      <c r="AC1006" t="s">
        <v>12711</v>
      </c>
      <c r="AD1006" t="s">
        <v>12712</v>
      </c>
      <c r="AE1006">
        <v>18128</v>
      </c>
      <c r="AF1006" t="s">
        <v>12713</v>
      </c>
      <c r="AG1006" t="s">
        <v>12707</v>
      </c>
      <c r="AH1006" t="s">
        <v>12714</v>
      </c>
      <c r="AI1006" t="s">
        <v>12715</v>
      </c>
      <c r="AJ1006" t="s">
        <v>12710</v>
      </c>
      <c r="AK1006" t="s">
        <v>12716</v>
      </c>
      <c r="AL1006">
        <v>4</v>
      </c>
      <c r="AM1006">
        <v>23</v>
      </c>
      <c r="AN1006">
        <v>29</v>
      </c>
      <c r="AO1006">
        <v>0</v>
      </c>
      <c r="AP1006">
        <v>0</v>
      </c>
    </row>
    <row r="1007" spans="1:42" x14ac:dyDescent="0.35">
      <c r="A1007" t="s">
        <v>12717</v>
      </c>
      <c r="B1007" t="s">
        <v>788</v>
      </c>
      <c r="C1007" t="s">
        <v>5079</v>
      </c>
      <c r="D1007">
        <v>918</v>
      </c>
      <c r="E1007" t="s">
        <v>64</v>
      </c>
      <c r="F1007" t="s">
        <v>5011</v>
      </c>
      <c r="G1007" t="s">
        <v>287</v>
      </c>
      <c r="H1007" t="s">
        <v>288</v>
      </c>
      <c r="I1007" t="s">
        <v>79</v>
      </c>
      <c r="J1007" t="s">
        <v>289</v>
      </c>
      <c r="K1007" t="s">
        <v>109</v>
      </c>
      <c r="L1007" t="s">
        <v>110</v>
      </c>
      <c r="M1007">
        <v>3</v>
      </c>
      <c r="N1007">
        <v>24</v>
      </c>
      <c r="P1007">
        <v>3</v>
      </c>
      <c r="Q1007" t="s">
        <v>5012</v>
      </c>
      <c r="R1007">
        <v>10</v>
      </c>
      <c r="S1007">
        <v>130</v>
      </c>
      <c r="T1007">
        <v>7</v>
      </c>
      <c r="U1007" t="s">
        <v>5013</v>
      </c>
      <c r="V1007" t="s">
        <v>5013</v>
      </c>
      <c r="W1007">
        <v>6216</v>
      </c>
      <c r="X1007" t="s">
        <v>607</v>
      </c>
      <c r="Y1007" t="s">
        <v>12718</v>
      </c>
      <c r="Z1007" t="s">
        <v>8215</v>
      </c>
      <c r="AA1007" t="s">
        <v>1852</v>
      </c>
      <c r="AB1007" t="s">
        <v>8216</v>
      </c>
      <c r="AC1007" t="s">
        <v>1853</v>
      </c>
      <c r="AD1007" t="s">
        <v>12719</v>
      </c>
      <c r="AE1007">
        <v>20541</v>
      </c>
      <c r="AF1007" t="s">
        <v>586</v>
      </c>
      <c r="AG1007" t="s">
        <v>8218</v>
      </c>
      <c r="AH1007" t="s">
        <v>8219</v>
      </c>
      <c r="AI1007" t="s">
        <v>8220</v>
      </c>
      <c r="AJ1007" t="s">
        <v>5730</v>
      </c>
      <c r="AK1007" t="s">
        <v>2451</v>
      </c>
      <c r="AL1007">
        <v>0</v>
      </c>
      <c r="AM1007">
        <v>0</v>
      </c>
      <c r="AN1007">
        <v>24</v>
      </c>
      <c r="AO1007">
        <v>0</v>
      </c>
      <c r="AP1007">
        <v>0</v>
      </c>
    </row>
    <row r="1008" spans="1:42" x14ac:dyDescent="0.35">
      <c r="A1008" t="s">
        <v>12720</v>
      </c>
      <c r="B1008" t="s">
        <v>5218</v>
      </c>
      <c r="C1008" t="s">
        <v>12721</v>
      </c>
      <c r="D1008">
        <v>1243</v>
      </c>
      <c r="E1008" t="s">
        <v>12722</v>
      </c>
      <c r="F1008" t="s">
        <v>5011</v>
      </c>
      <c r="G1008" t="s">
        <v>12723</v>
      </c>
      <c r="H1008" t="s">
        <v>12724</v>
      </c>
      <c r="I1008" t="s">
        <v>79</v>
      </c>
      <c r="J1008" t="s">
        <v>12725</v>
      </c>
      <c r="K1008" t="s">
        <v>1513</v>
      </c>
      <c r="L1008" t="s">
        <v>150</v>
      </c>
      <c r="M1008">
        <v>6</v>
      </c>
      <c r="N1008">
        <v>24</v>
      </c>
      <c r="Q1008" t="s">
        <v>5012</v>
      </c>
      <c r="R1008">
        <v>1</v>
      </c>
      <c r="S1008">
        <v>6</v>
      </c>
      <c r="T1008">
        <v>1</v>
      </c>
      <c r="U1008" t="s">
        <v>1530</v>
      </c>
      <c r="V1008" t="s">
        <v>5013</v>
      </c>
      <c r="W1008">
        <v>25104</v>
      </c>
      <c r="X1008" t="s">
        <v>2705</v>
      </c>
      <c r="Y1008" t="s">
        <v>6682</v>
      </c>
      <c r="Z1008" t="s">
        <v>6683</v>
      </c>
      <c r="AA1008" t="s">
        <v>3454</v>
      </c>
      <c r="AB1008" t="s">
        <v>6684</v>
      </c>
      <c r="AC1008" t="s">
        <v>1836</v>
      </c>
      <c r="AD1008" t="s">
        <v>12726</v>
      </c>
      <c r="AE1008">
        <v>25954</v>
      </c>
      <c r="AF1008" t="s">
        <v>609</v>
      </c>
      <c r="AG1008" t="s">
        <v>6686</v>
      </c>
      <c r="AH1008" t="s">
        <v>6683</v>
      </c>
      <c r="AI1008" t="s">
        <v>6687</v>
      </c>
      <c r="AK1008" t="s">
        <v>6688</v>
      </c>
      <c r="AL1008">
        <v>0</v>
      </c>
      <c r="AM1008">
        <v>4</v>
      </c>
      <c r="AN1008">
        <v>20</v>
      </c>
      <c r="AO1008">
        <v>0</v>
      </c>
      <c r="AP1008">
        <v>0</v>
      </c>
    </row>
    <row r="1009" spans="1:42" x14ac:dyDescent="0.35">
      <c r="A1009" t="s">
        <v>12727</v>
      </c>
      <c r="B1009" t="s">
        <v>5218</v>
      </c>
      <c r="C1009" t="s">
        <v>12721</v>
      </c>
      <c r="D1009">
        <v>1242</v>
      </c>
      <c r="E1009" t="s">
        <v>12728</v>
      </c>
      <c r="F1009" t="s">
        <v>8278</v>
      </c>
      <c r="G1009" t="s">
        <v>12723</v>
      </c>
      <c r="H1009" t="s">
        <v>12724</v>
      </c>
      <c r="I1009" t="s">
        <v>79</v>
      </c>
      <c r="J1009" t="s">
        <v>12725</v>
      </c>
      <c r="K1009" t="s">
        <v>1513</v>
      </c>
      <c r="L1009" t="s">
        <v>150</v>
      </c>
      <c r="M1009">
        <v>6</v>
      </c>
      <c r="N1009">
        <v>24</v>
      </c>
      <c r="Q1009" t="s">
        <v>5353</v>
      </c>
      <c r="R1009">
        <v>1</v>
      </c>
      <c r="S1009">
        <v>6</v>
      </c>
      <c r="T1009">
        <v>1</v>
      </c>
      <c r="U1009" t="s">
        <v>1530</v>
      </c>
      <c r="V1009" t="s">
        <v>5013</v>
      </c>
      <c r="W1009">
        <v>25105</v>
      </c>
      <c r="X1009" t="s">
        <v>2706</v>
      </c>
      <c r="Y1009" t="s">
        <v>6682</v>
      </c>
      <c r="Z1009" t="s">
        <v>6683</v>
      </c>
      <c r="AA1009" t="s">
        <v>3454</v>
      </c>
      <c r="AB1009" t="s">
        <v>6684</v>
      </c>
      <c r="AC1009" t="s">
        <v>1836</v>
      </c>
      <c r="AD1009" t="s">
        <v>12729</v>
      </c>
      <c r="AE1009">
        <v>25954</v>
      </c>
      <c r="AF1009" t="s">
        <v>609</v>
      </c>
      <c r="AG1009" t="s">
        <v>6686</v>
      </c>
      <c r="AH1009" t="s">
        <v>6683</v>
      </c>
      <c r="AI1009" t="s">
        <v>6687</v>
      </c>
      <c r="AK1009" t="s">
        <v>6688</v>
      </c>
      <c r="AL1009">
        <v>0</v>
      </c>
      <c r="AM1009">
        <v>24</v>
      </c>
      <c r="AN1009">
        <v>0</v>
      </c>
      <c r="AO1009">
        <v>0</v>
      </c>
      <c r="AP1009">
        <v>0</v>
      </c>
    </row>
    <row r="1010" spans="1:42" x14ac:dyDescent="0.35">
      <c r="A1010" t="s">
        <v>12730</v>
      </c>
      <c r="B1010" t="s">
        <v>784</v>
      </c>
      <c r="C1010" t="s">
        <v>5125</v>
      </c>
      <c r="D1010">
        <v>2658</v>
      </c>
      <c r="E1010" t="s">
        <v>12731</v>
      </c>
      <c r="F1010" t="s">
        <v>5011</v>
      </c>
      <c r="G1010" t="s">
        <v>12732</v>
      </c>
      <c r="H1010" t="s">
        <v>5140</v>
      </c>
      <c r="I1010" t="s">
        <v>79</v>
      </c>
      <c r="J1010" t="s">
        <v>5141</v>
      </c>
      <c r="K1010" t="s">
        <v>5142</v>
      </c>
      <c r="L1010" t="s">
        <v>83</v>
      </c>
      <c r="M1010">
        <v>1</v>
      </c>
      <c r="N1010">
        <v>3</v>
      </c>
      <c r="P1010">
        <v>2</v>
      </c>
      <c r="Q1010" t="s">
        <v>9956</v>
      </c>
      <c r="R1010">
        <v>19</v>
      </c>
      <c r="S1010">
        <v>88</v>
      </c>
      <c r="T1010">
        <v>28</v>
      </c>
      <c r="U1010" t="s">
        <v>1530</v>
      </c>
      <c r="V1010" t="s">
        <v>5013</v>
      </c>
      <c r="W1010">
        <v>174</v>
      </c>
      <c r="X1010" t="s">
        <v>2707</v>
      </c>
      <c r="Y1010" t="s">
        <v>12733</v>
      </c>
      <c r="Z1010" t="s">
        <v>12734</v>
      </c>
      <c r="AA1010" t="s">
        <v>2708</v>
      </c>
      <c r="AB1010" t="s">
        <v>12735</v>
      </c>
      <c r="AC1010" t="s">
        <v>2709</v>
      </c>
      <c r="AD1010" t="s">
        <v>12736</v>
      </c>
      <c r="AE1010">
        <v>174</v>
      </c>
      <c r="AF1010" t="s">
        <v>2707</v>
      </c>
      <c r="AG1010" t="s">
        <v>12733</v>
      </c>
      <c r="AH1010" t="s">
        <v>12734</v>
      </c>
      <c r="AI1010" t="s">
        <v>2708</v>
      </c>
      <c r="AJ1010" t="s">
        <v>12735</v>
      </c>
      <c r="AK1010" t="s">
        <v>2709</v>
      </c>
      <c r="AL1010">
        <v>0</v>
      </c>
      <c r="AM1010">
        <v>0</v>
      </c>
      <c r="AN1010">
        <v>0</v>
      </c>
      <c r="AO1010">
        <v>0</v>
      </c>
      <c r="AP1010">
        <v>3</v>
      </c>
    </row>
    <row r="1011" spans="1:42" x14ac:dyDescent="0.35">
      <c r="A1011" t="s">
        <v>12737</v>
      </c>
      <c r="B1011" t="s">
        <v>788</v>
      </c>
      <c r="C1011" t="s">
        <v>5125</v>
      </c>
      <c r="D1011">
        <v>1223</v>
      </c>
      <c r="E1011" t="s">
        <v>12738</v>
      </c>
      <c r="F1011" t="s">
        <v>5011</v>
      </c>
      <c r="G1011" t="s">
        <v>12739</v>
      </c>
      <c r="H1011" t="s">
        <v>12740</v>
      </c>
      <c r="I1011" t="s">
        <v>79</v>
      </c>
      <c r="J1011" t="s">
        <v>12741</v>
      </c>
      <c r="K1011" t="s">
        <v>203</v>
      </c>
      <c r="L1011" t="s">
        <v>204</v>
      </c>
      <c r="M1011">
        <v>13</v>
      </c>
      <c r="N1011">
        <v>32</v>
      </c>
      <c r="Q1011" t="s">
        <v>5012</v>
      </c>
      <c r="R1011">
        <v>34</v>
      </c>
      <c r="S1011">
        <v>43</v>
      </c>
      <c r="T1011">
        <v>21</v>
      </c>
      <c r="U1011" t="s">
        <v>1530</v>
      </c>
      <c r="V1011" t="s">
        <v>5013</v>
      </c>
      <c r="W1011">
        <v>6604</v>
      </c>
      <c r="X1011" t="s">
        <v>2713</v>
      </c>
      <c r="Y1011" t="s">
        <v>5474</v>
      </c>
      <c r="Z1011" t="s">
        <v>5472</v>
      </c>
      <c r="AA1011" t="s">
        <v>1704</v>
      </c>
      <c r="AB1011" t="s">
        <v>5481</v>
      </c>
      <c r="AC1011" t="s">
        <v>1705</v>
      </c>
      <c r="AD1011" t="s">
        <v>12742</v>
      </c>
      <c r="AE1011">
        <v>26987</v>
      </c>
      <c r="AF1011" t="s">
        <v>554</v>
      </c>
      <c r="AG1011" t="s">
        <v>5474</v>
      </c>
      <c r="AH1011" t="s">
        <v>5475</v>
      </c>
      <c r="AI1011" t="s">
        <v>1704</v>
      </c>
      <c r="AK1011" t="s">
        <v>5477</v>
      </c>
      <c r="AL1011">
        <v>0</v>
      </c>
      <c r="AM1011">
        <v>6</v>
      </c>
      <c r="AN1011">
        <v>18</v>
      </c>
      <c r="AO1011">
        <v>8</v>
      </c>
      <c r="AP1011">
        <v>0</v>
      </c>
    </row>
    <row r="1012" spans="1:42" x14ac:dyDescent="0.35">
      <c r="A1012" t="s">
        <v>1181</v>
      </c>
      <c r="B1012" t="s">
        <v>788</v>
      </c>
      <c r="C1012" t="s">
        <v>7227</v>
      </c>
      <c r="D1012">
        <v>1078</v>
      </c>
      <c r="E1012" t="s">
        <v>1179</v>
      </c>
      <c r="F1012" t="s">
        <v>5011</v>
      </c>
      <c r="G1012" t="s">
        <v>1180</v>
      </c>
      <c r="H1012" t="s">
        <v>814</v>
      </c>
      <c r="I1012" t="s">
        <v>79</v>
      </c>
      <c r="J1012" t="s">
        <v>815</v>
      </c>
      <c r="K1012" t="s">
        <v>229</v>
      </c>
      <c r="L1012" t="s">
        <v>230</v>
      </c>
      <c r="M1012">
        <v>5</v>
      </c>
      <c r="N1012">
        <v>15</v>
      </c>
      <c r="Q1012" t="s">
        <v>5012</v>
      </c>
      <c r="R1012">
        <v>28</v>
      </c>
      <c r="S1012">
        <v>36</v>
      </c>
      <c r="T1012">
        <v>20</v>
      </c>
      <c r="U1012" t="s">
        <v>5013</v>
      </c>
      <c r="V1012" t="s">
        <v>5013</v>
      </c>
      <c r="W1012">
        <v>9870</v>
      </c>
      <c r="X1012" t="s">
        <v>12743</v>
      </c>
      <c r="Y1012" t="s">
        <v>12744</v>
      </c>
      <c r="Z1012" t="s">
        <v>12745</v>
      </c>
      <c r="AA1012" t="s">
        <v>12746</v>
      </c>
      <c r="AD1012" t="s">
        <v>12747</v>
      </c>
      <c r="AE1012">
        <v>9870</v>
      </c>
      <c r="AF1012" t="s">
        <v>12743</v>
      </c>
      <c r="AG1012" t="s">
        <v>12744</v>
      </c>
      <c r="AH1012" t="s">
        <v>12745</v>
      </c>
      <c r="AI1012" t="s">
        <v>12746</v>
      </c>
      <c r="AJ1012" t="s">
        <v>12748</v>
      </c>
      <c r="AK1012" t="s">
        <v>12749</v>
      </c>
    </row>
    <row r="1013" spans="1:42" x14ac:dyDescent="0.35">
      <c r="A1013" t="s">
        <v>12750</v>
      </c>
      <c r="B1013" t="s">
        <v>788</v>
      </c>
      <c r="C1013" t="s">
        <v>5154</v>
      </c>
      <c r="D1013">
        <v>13</v>
      </c>
      <c r="E1013" t="s">
        <v>12751</v>
      </c>
      <c r="F1013" t="s">
        <v>5011</v>
      </c>
      <c r="G1013" t="s">
        <v>12752</v>
      </c>
      <c r="H1013" t="s">
        <v>9907</v>
      </c>
      <c r="I1013" t="s">
        <v>79</v>
      </c>
      <c r="J1013" t="s">
        <v>9908</v>
      </c>
      <c r="K1013" t="s">
        <v>476</v>
      </c>
      <c r="L1013" t="s">
        <v>104</v>
      </c>
      <c r="M1013">
        <v>25</v>
      </c>
      <c r="N1013">
        <v>112</v>
      </c>
      <c r="P1013">
        <v>2</v>
      </c>
      <c r="Q1013" t="s">
        <v>5012</v>
      </c>
      <c r="R1013">
        <v>6</v>
      </c>
      <c r="S1013">
        <v>10</v>
      </c>
      <c r="T1013">
        <v>22</v>
      </c>
      <c r="U1013" t="s">
        <v>1530</v>
      </c>
      <c r="V1013" t="s">
        <v>5013</v>
      </c>
      <c r="W1013">
        <v>24506</v>
      </c>
      <c r="X1013" t="s">
        <v>2413</v>
      </c>
      <c r="Y1013" t="s">
        <v>12753</v>
      </c>
      <c r="Z1013" t="s">
        <v>12754</v>
      </c>
      <c r="AC1013" t="s">
        <v>2414</v>
      </c>
      <c r="AD1013" t="s">
        <v>12755</v>
      </c>
      <c r="AE1013">
        <v>24486</v>
      </c>
      <c r="AF1013" t="s">
        <v>12756</v>
      </c>
      <c r="AG1013" t="s">
        <v>12757</v>
      </c>
      <c r="AH1013" t="s">
        <v>12758</v>
      </c>
      <c r="AI1013" t="s">
        <v>12759</v>
      </c>
      <c r="AK1013" t="s">
        <v>2561</v>
      </c>
      <c r="AL1013">
        <v>0</v>
      </c>
      <c r="AM1013">
        <v>20</v>
      </c>
      <c r="AN1013">
        <v>60</v>
      </c>
      <c r="AO1013">
        <v>32</v>
      </c>
      <c r="AP1013">
        <v>0</v>
      </c>
    </row>
    <row r="1014" spans="1:42" x14ac:dyDescent="0.35">
      <c r="A1014" t="s">
        <v>12760</v>
      </c>
      <c r="B1014" t="s">
        <v>788</v>
      </c>
      <c r="C1014" t="s">
        <v>5154</v>
      </c>
      <c r="D1014">
        <v>21</v>
      </c>
      <c r="E1014" t="s">
        <v>12761</v>
      </c>
      <c r="F1014" t="s">
        <v>5011</v>
      </c>
      <c r="G1014" t="s">
        <v>12762</v>
      </c>
      <c r="H1014" t="s">
        <v>120</v>
      </c>
      <c r="I1014" t="s">
        <v>79</v>
      </c>
      <c r="J1014" t="s">
        <v>12763</v>
      </c>
      <c r="K1014" t="s">
        <v>120</v>
      </c>
      <c r="L1014" t="s">
        <v>104</v>
      </c>
      <c r="M1014">
        <v>36</v>
      </c>
      <c r="N1014">
        <v>152</v>
      </c>
      <c r="P1014">
        <v>2</v>
      </c>
      <c r="Q1014" t="s">
        <v>5012</v>
      </c>
      <c r="R1014">
        <v>30</v>
      </c>
      <c r="S1014">
        <v>100</v>
      </c>
      <c r="T1014">
        <v>23</v>
      </c>
      <c r="U1014" t="s">
        <v>1530</v>
      </c>
      <c r="V1014" t="s">
        <v>5013</v>
      </c>
      <c r="W1014">
        <v>104</v>
      </c>
      <c r="X1014" t="s">
        <v>2526</v>
      </c>
      <c r="Y1014" t="s">
        <v>12764</v>
      </c>
      <c r="Z1014" t="s">
        <v>12765</v>
      </c>
      <c r="AA1014" t="s">
        <v>2527</v>
      </c>
      <c r="AD1014" t="s">
        <v>12766</v>
      </c>
      <c r="AE1014">
        <v>24121</v>
      </c>
      <c r="AF1014" t="s">
        <v>2826</v>
      </c>
      <c r="AG1014" t="s">
        <v>5910</v>
      </c>
      <c r="AI1014" t="s">
        <v>5911</v>
      </c>
      <c r="AK1014" t="s">
        <v>5912</v>
      </c>
      <c r="AL1014">
        <v>0</v>
      </c>
      <c r="AM1014">
        <v>12</v>
      </c>
      <c r="AN1014">
        <v>55</v>
      </c>
      <c r="AO1014">
        <v>45</v>
      </c>
      <c r="AP1014">
        <v>35</v>
      </c>
    </row>
    <row r="1015" spans="1:42" x14ac:dyDescent="0.35">
      <c r="A1015" t="s">
        <v>12767</v>
      </c>
      <c r="B1015" t="s">
        <v>5281</v>
      </c>
      <c r="C1015" t="s">
        <v>5154</v>
      </c>
      <c r="D1015">
        <v>27</v>
      </c>
      <c r="E1015" t="s">
        <v>12768</v>
      </c>
      <c r="F1015" t="s">
        <v>5011</v>
      </c>
      <c r="G1015" t="s">
        <v>12769</v>
      </c>
      <c r="H1015" t="s">
        <v>454</v>
      </c>
      <c r="I1015" t="s">
        <v>79</v>
      </c>
      <c r="J1015" t="s">
        <v>455</v>
      </c>
      <c r="K1015" t="s">
        <v>145</v>
      </c>
      <c r="L1015" t="s">
        <v>110</v>
      </c>
      <c r="M1015">
        <v>14</v>
      </c>
      <c r="N1015">
        <v>160</v>
      </c>
      <c r="P1015">
        <v>14</v>
      </c>
      <c r="Q1015" t="s">
        <v>5012</v>
      </c>
      <c r="R1015">
        <v>14</v>
      </c>
      <c r="S1015">
        <v>24</v>
      </c>
      <c r="T1015">
        <v>11</v>
      </c>
      <c r="U1015" t="s">
        <v>1530</v>
      </c>
      <c r="V1015" t="s">
        <v>5013</v>
      </c>
      <c r="W1015">
        <v>27688</v>
      </c>
      <c r="X1015" t="s">
        <v>2528</v>
      </c>
      <c r="Y1015" t="s">
        <v>5601</v>
      </c>
      <c r="Z1015" t="s">
        <v>5602</v>
      </c>
      <c r="AA1015" t="s">
        <v>2529</v>
      </c>
      <c r="AC1015" t="s">
        <v>2530</v>
      </c>
      <c r="AD1015" t="s">
        <v>1661</v>
      </c>
      <c r="AE1015">
        <v>27451</v>
      </c>
      <c r="AF1015" t="s">
        <v>5600</v>
      </c>
      <c r="AG1015" t="s">
        <v>5601</v>
      </c>
      <c r="AH1015" t="s">
        <v>5602</v>
      </c>
      <c r="AI1015" t="s">
        <v>5603</v>
      </c>
      <c r="AK1015" t="s">
        <v>5604</v>
      </c>
      <c r="AL1015">
        <v>0</v>
      </c>
      <c r="AM1015">
        <v>48</v>
      </c>
      <c r="AN1015">
        <v>64</v>
      </c>
      <c r="AO1015">
        <v>48</v>
      </c>
      <c r="AP1015">
        <v>0</v>
      </c>
    </row>
    <row r="1016" spans="1:42" x14ac:dyDescent="0.35">
      <c r="A1016" t="s">
        <v>12770</v>
      </c>
      <c r="B1016" t="s">
        <v>788</v>
      </c>
      <c r="C1016" t="s">
        <v>5154</v>
      </c>
      <c r="D1016">
        <v>54</v>
      </c>
      <c r="E1016" t="s">
        <v>12771</v>
      </c>
      <c r="F1016" t="s">
        <v>5011</v>
      </c>
      <c r="G1016" t="s">
        <v>12772</v>
      </c>
      <c r="H1016" t="s">
        <v>107</v>
      </c>
      <c r="I1016" t="s">
        <v>79</v>
      </c>
      <c r="J1016" t="s">
        <v>8981</v>
      </c>
      <c r="K1016" t="s">
        <v>109</v>
      </c>
      <c r="L1016" t="s">
        <v>110</v>
      </c>
      <c r="M1016">
        <v>49</v>
      </c>
      <c r="N1016">
        <v>196</v>
      </c>
      <c r="P1016">
        <v>13</v>
      </c>
      <c r="Q1016" t="s">
        <v>5058</v>
      </c>
      <c r="R1016">
        <v>29</v>
      </c>
      <c r="S1016">
        <v>147</v>
      </c>
      <c r="T1016">
        <v>6</v>
      </c>
      <c r="U1016" t="s">
        <v>1530</v>
      </c>
      <c r="V1016" t="s">
        <v>5013</v>
      </c>
      <c r="W1016">
        <v>5101</v>
      </c>
      <c r="X1016" t="s">
        <v>2534</v>
      </c>
      <c r="Y1016" t="s">
        <v>8356</v>
      </c>
      <c r="Z1016" t="s">
        <v>8352</v>
      </c>
      <c r="AA1016" t="s">
        <v>1781</v>
      </c>
      <c r="AB1016" t="s">
        <v>8353</v>
      </c>
      <c r="AC1016" t="s">
        <v>1783</v>
      </c>
      <c r="AD1016" t="s">
        <v>12773</v>
      </c>
      <c r="AE1016">
        <v>7515</v>
      </c>
      <c r="AF1016" t="s">
        <v>12363</v>
      </c>
      <c r="AG1016" t="s">
        <v>8356</v>
      </c>
      <c r="AH1016" t="s">
        <v>8357</v>
      </c>
      <c r="AI1016" t="s">
        <v>8353</v>
      </c>
      <c r="AK1016" t="s">
        <v>8358</v>
      </c>
      <c r="AL1016">
        <v>0</v>
      </c>
      <c r="AM1016">
        <v>0</v>
      </c>
      <c r="AN1016">
        <v>128</v>
      </c>
      <c r="AO1016">
        <v>68</v>
      </c>
      <c r="AP1016">
        <v>0</v>
      </c>
    </row>
    <row r="1017" spans="1:42" x14ac:dyDescent="0.35">
      <c r="A1017" t="s">
        <v>12774</v>
      </c>
      <c r="B1017" t="s">
        <v>5266</v>
      </c>
      <c r="C1017" t="s">
        <v>5154</v>
      </c>
      <c r="D1017">
        <v>69</v>
      </c>
      <c r="E1017" t="s">
        <v>12775</v>
      </c>
      <c r="F1017" t="s">
        <v>5367</v>
      </c>
      <c r="G1017" t="s">
        <v>12776</v>
      </c>
      <c r="H1017" t="s">
        <v>11063</v>
      </c>
      <c r="I1017" t="s">
        <v>79</v>
      </c>
      <c r="J1017" t="s">
        <v>6556</v>
      </c>
      <c r="K1017" t="s">
        <v>120</v>
      </c>
      <c r="L1017" t="s">
        <v>104</v>
      </c>
      <c r="M1017">
        <v>7</v>
      </c>
      <c r="N1017">
        <v>250</v>
      </c>
      <c r="P1017">
        <v>5</v>
      </c>
      <c r="Q1017" t="s">
        <v>5012</v>
      </c>
      <c r="R1017">
        <v>30</v>
      </c>
      <c r="S1017">
        <v>111</v>
      </c>
      <c r="T1017">
        <v>23</v>
      </c>
      <c r="U1017" t="s">
        <v>1530</v>
      </c>
      <c r="V1017" t="s">
        <v>5013</v>
      </c>
      <c r="W1017">
        <v>27131</v>
      </c>
      <c r="X1017" t="s">
        <v>2539</v>
      </c>
      <c r="Z1017" t="s">
        <v>9425</v>
      </c>
      <c r="AA1017" t="s">
        <v>1748</v>
      </c>
      <c r="AC1017" t="s">
        <v>1749</v>
      </c>
      <c r="AD1017" t="s">
        <v>12777</v>
      </c>
      <c r="AE1017">
        <v>27132</v>
      </c>
      <c r="AF1017" t="s">
        <v>9427</v>
      </c>
      <c r="AG1017" t="s">
        <v>9428</v>
      </c>
      <c r="AH1017" t="s">
        <v>9429</v>
      </c>
      <c r="AI1017" t="s">
        <v>9430</v>
      </c>
      <c r="AK1017" t="s">
        <v>9431</v>
      </c>
      <c r="AL1017">
        <v>0</v>
      </c>
      <c r="AM1017">
        <v>98</v>
      </c>
      <c r="AN1017">
        <v>152</v>
      </c>
      <c r="AO1017">
        <v>0</v>
      </c>
      <c r="AP1017">
        <v>0</v>
      </c>
    </row>
    <row r="1018" spans="1:42" x14ac:dyDescent="0.35">
      <c r="A1018" t="s">
        <v>12778</v>
      </c>
      <c r="B1018" t="s">
        <v>788</v>
      </c>
      <c r="C1018" t="s">
        <v>5267</v>
      </c>
      <c r="D1018">
        <v>59</v>
      </c>
      <c r="E1018" t="s">
        <v>12779</v>
      </c>
      <c r="F1018" t="s">
        <v>5011</v>
      </c>
      <c r="G1018" t="s">
        <v>12780</v>
      </c>
      <c r="H1018" t="s">
        <v>86</v>
      </c>
      <c r="I1018" t="s">
        <v>79</v>
      </c>
      <c r="J1018" t="s">
        <v>6455</v>
      </c>
      <c r="K1018" t="s">
        <v>88</v>
      </c>
      <c r="L1018" t="s">
        <v>89</v>
      </c>
      <c r="M1018">
        <v>9</v>
      </c>
      <c r="N1018">
        <v>98</v>
      </c>
      <c r="P1018">
        <v>1</v>
      </c>
      <c r="Q1018" t="s">
        <v>5012</v>
      </c>
      <c r="R1018">
        <v>25</v>
      </c>
      <c r="S1018">
        <v>46</v>
      </c>
      <c r="T1018">
        <v>14</v>
      </c>
      <c r="U1018" t="s">
        <v>1530</v>
      </c>
      <c r="V1018" t="s">
        <v>5013</v>
      </c>
      <c r="W1018">
        <v>26597</v>
      </c>
      <c r="X1018" t="s">
        <v>2540</v>
      </c>
      <c r="Z1018" t="s">
        <v>12781</v>
      </c>
      <c r="AD1018" t="s">
        <v>12782</v>
      </c>
      <c r="AE1018">
        <v>9320</v>
      </c>
      <c r="AF1018" t="s">
        <v>617</v>
      </c>
      <c r="AG1018" t="s">
        <v>5523</v>
      </c>
      <c r="AH1018" t="s">
        <v>5524</v>
      </c>
      <c r="AI1018" t="s">
        <v>4612</v>
      </c>
      <c r="AJ1018" t="s">
        <v>5525</v>
      </c>
      <c r="AK1018" t="s">
        <v>4613</v>
      </c>
      <c r="AL1018">
        <v>0</v>
      </c>
      <c r="AM1018">
        <v>36</v>
      </c>
      <c r="AN1018">
        <v>44</v>
      </c>
      <c r="AO1018">
        <v>18</v>
      </c>
      <c r="AP1018">
        <v>0</v>
      </c>
    </row>
    <row r="1019" spans="1:42" x14ac:dyDescent="0.35">
      <c r="A1019" t="s">
        <v>12783</v>
      </c>
      <c r="B1019" t="s">
        <v>788</v>
      </c>
      <c r="C1019" t="s">
        <v>5154</v>
      </c>
      <c r="D1019">
        <v>75</v>
      </c>
      <c r="E1019" t="s">
        <v>12784</v>
      </c>
      <c r="F1019" t="s">
        <v>5011</v>
      </c>
      <c r="G1019" t="s">
        <v>12785</v>
      </c>
      <c r="H1019" t="s">
        <v>107</v>
      </c>
      <c r="I1019" t="s">
        <v>79</v>
      </c>
      <c r="J1019" t="s">
        <v>1872</v>
      </c>
      <c r="K1019" t="s">
        <v>109</v>
      </c>
      <c r="L1019" t="s">
        <v>110</v>
      </c>
      <c r="M1019">
        <v>9</v>
      </c>
      <c r="N1019">
        <v>100</v>
      </c>
      <c r="P1019">
        <v>6</v>
      </c>
      <c r="Q1019" t="s">
        <v>5175</v>
      </c>
      <c r="R1019">
        <v>18</v>
      </c>
      <c r="S1019">
        <v>147</v>
      </c>
      <c r="T1019">
        <v>15</v>
      </c>
      <c r="U1019" t="s">
        <v>1530</v>
      </c>
      <c r="V1019" t="s">
        <v>5013</v>
      </c>
      <c r="W1019">
        <v>5133</v>
      </c>
      <c r="X1019" t="s">
        <v>2541</v>
      </c>
      <c r="Y1019" t="s">
        <v>12626</v>
      </c>
      <c r="Z1019" t="s">
        <v>12627</v>
      </c>
      <c r="AA1019" t="s">
        <v>2158</v>
      </c>
      <c r="AC1019" t="s">
        <v>2159</v>
      </c>
      <c r="AD1019" t="s">
        <v>12786</v>
      </c>
      <c r="AE1019">
        <v>23874</v>
      </c>
      <c r="AF1019" t="s">
        <v>12629</v>
      </c>
      <c r="AG1019" t="s">
        <v>5919</v>
      </c>
      <c r="AH1019" t="s">
        <v>5920</v>
      </c>
      <c r="AI1019" t="s">
        <v>2378</v>
      </c>
      <c r="AJ1019" t="s">
        <v>12630</v>
      </c>
      <c r="AK1019" t="s">
        <v>5921</v>
      </c>
      <c r="AL1019">
        <v>0</v>
      </c>
      <c r="AM1019">
        <v>18</v>
      </c>
      <c r="AN1019">
        <v>52</v>
      </c>
      <c r="AO1019">
        <v>30</v>
      </c>
      <c r="AP1019">
        <v>0</v>
      </c>
    </row>
    <row r="1020" spans="1:42" x14ac:dyDescent="0.35">
      <c r="A1020" t="s">
        <v>12787</v>
      </c>
      <c r="B1020" t="s">
        <v>788</v>
      </c>
      <c r="C1020" t="s">
        <v>5103</v>
      </c>
      <c r="D1020">
        <v>834</v>
      </c>
      <c r="E1020" t="s">
        <v>12788</v>
      </c>
      <c r="F1020" t="s">
        <v>5011</v>
      </c>
      <c r="G1020" t="s">
        <v>12789</v>
      </c>
      <c r="H1020" t="s">
        <v>187</v>
      </c>
      <c r="I1020" t="s">
        <v>79</v>
      </c>
      <c r="J1020" t="s">
        <v>819</v>
      </c>
      <c r="K1020" t="s">
        <v>103</v>
      </c>
      <c r="L1020" t="s">
        <v>104</v>
      </c>
      <c r="M1020">
        <v>1</v>
      </c>
      <c r="N1020">
        <v>1</v>
      </c>
      <c r="Q1020" t="s">
        <v>5082</v>
      </c>
      <c r="R1020">
        <v>33</v>
      </c>
      <c r="S1020">
        <v>90</v>
      </c>
      <c r="T1020">
        <v>10</v>
      </c>
      <c r="U1020" t="s">
        <v>5013</v>
      </c>
      <c r="V1020" t="s">
        <v>5013</v>
      </c>
      <c r="W1020">
        <v>5990</v>
      </c>
      <c r="X1020" t="s">
        <v>6331</v>
      </c>
      <c r="Y1020" t="s">
        <v>6332</v>
      </c>
      <c r="Z1020" t="s">
        <v>6333</v>
      </c>
      <c r="AA1020" t="s">
        <v>6334</v>
      </c>
      <c r="AD1020" t="s">
        <v>6335</v>
      </c>
      <c r="AE1020">
        <v>5135</v>
      </c>
      <c r="AF1020" t="s">
        <v>6123</v>
      </c>
      <c r="AG1020" t="s">
        <v>6124</v>
      </c>
      <c r="AH1020" t="s">
        <v>6125</v>
      </c>
      <c r="AI1020" t="s">
        <v>6126</v>
      </c>
      <c r="AJ1020" t="s">
        <v>6127</v>
      </c>
      <c r="AK1020" t="s">
        <v>6128</v>
      </c>
    </row>
    <row r="1021" spans="1:42" x14ac:dyDescent="0.35">
      <c r="A1021" t="s">
        <v>12790</v>
      </c>
      <c r="B1021" t="s">
        <v>788</v>
      </c>
      <c r="C1021" t="s">
        <v>7227</v>
      </c>
      <c r="D1021">
        <v>3267</v>
      </c>
      <c r="E1021" t="s">
        <v>12791</v>
      </c>
      <c r="F1021" t="s">
        <v>5011</v>
      </c>
      <c r="G1021" t="s">
        <v>12792</v>
      </c>
      <c r="H1021" t="s">
        <v>145</v>
      </c>
      <c r="I1021" t="s">
        <v>79</v>
      </c>
      <c r="J1021" t="s">
        <v>843</v>
      </c>
      <c r="K1021" t="s">
        <v>145</v>
      </c>
      <c r="L1021" t="s">
        <v>110</v>
      </c>
      <c r="M1021">
        <v>1</v>
      </c>
      <c r="N1021">
        <v>20</v>
      </c>
      <c r="Q1021" t="s">
        <v>5012</v>
      </c>
      <c r="R1021">
        <v>14</v>
      </c>
      <c r="S1021">
        <v>23</v>
      </c>
      <c r="T1021">
        <v>11</v>
      </c>
      <c r="U1021" t="s">
        <v>5013</v>
      </c>
      <c r="V1021" t="s">
        <v>5013</v>
      </c>
      <c r="W1021">
        <v>10041</v>
      </c>
      <c r="X1021" t="s">
        <v>12793</v>
      </c>
      <c r="Y1021" t="s">
        <v>12794</v>
      </c>
      <c r="Z1021" t="s">
        <v>12795</v>
      </c>
      <c r="AA1021" t="s">
        <v>12796</v>
      </c>
    </row>
    <row r="1022" spans="1:42" x14ac:dyDescent="0.35">
      <c r="A1022" t="s">
        <v>12797</v>
      </c>
      <c r="B1022" t="s">
        <v>5281</v>
      </c>
      <c r="C1022" t="s">
        <v>12798</v>
      </c>
      <c r="D1022">
        <v>4116</v>
      </c>
      <c r="E1022" t="s">
        <v>12799</v>
      </c>
      <c r="F1022" t="s">
        <v>5011</v>
      </c>
      <c r="G1022" t="s">
        <v>12800</v>
      </c>
      <c r="H1022" t="s">
        <v>12801</v>
      </c>
      <c r="I1022" t="s">
        <v>79</v>
      </c>
      <c r="J1022" t="s">
        <v>12802</v>
      </c>
      <c r="K1022" t="s">
        <v>12803</v>
      </c>
      <c r="L1022" t="s">
        <v>204</v>
      </c>
      <c r="M1022">
        <v>8</v>
      </c>
      <c r="N1022">
        <v>32</v>
      </c>
      <c r="P1022">
        <v>1</v>
      </c>
      <c r="Q1022" t="s">
        <v>5353</v>
      </c>
      <c r="R1022">
        <v>34</v>
      </c>
      <c r="S1022">
        <v>30</v>
      </c>
      <c r="T1022">
        <v>18</v>
      </c>
      <c r="U1022" t="s">
        <v>1530</v>
      </c>
      <c r="V1022" t="s">
        <v>1530</v>
      </c>
      <c r="W1022">
        <v>14483</v>
      </c>
      <c r="X1022" t="s">
        <v>2774</v>
      </c>
      <c r="Y1022" t="s">
        <v>12804</v>
      </c>
      <c r="Z1022" t="s">
        <v>12805</v>
      </c>
      <c r="AD1022" t="s">
        <v>12806</v>
      </c>
      <c r="AE1022">
        <v>4877</v>
      </c>
      <c r="AF1022" t="s">
        <v>581</v>
      </c>
      <c r="AG1022" t="s">
        <v>5334</v>
      </c>
      <c r="AH1022" t="s">
        <v>5335</v>
      </c>
      <c r="AI1022" t="s">
        <v>1718</v>
      </c>
      <c r="AJ1022" t="s">
        <v>5332</v>
      </c>
      <c r="AK1022" t="s">
        <v>5336</v>
      </c>
      <c r="AL1022">
        <v>0</v>
      </c>
      <c r="AM1022">
        <v>8</v>
      </c>
      <c r="AN1022">
        <v>14</v>
      </c>
      <c r="AO1022">
        <v>10</v>
      </c>
      <c r="AP1022">
        <v>0</v>
      </c>
    </row>
    <row r="1023" spans="1:42" x14ac:dyDescent="0.35">
      <c r="A1023" t="s">
        <v>12807</v>
      </c>
      <c r="B1023" t="s">
        <v>788</v>
      </c>
      <c r="C1023" t="s">
        <v>5827</v>
      </c>
      <c r="D1023">
        <v>82</v>
      </c>
      <c r="E1023" t="s">
        <v>12808</v>
      </c>
      <c r="F1023" t="s">
        <v>5011</v>
      </c>
      <c r="G1023" t="s">
        <v>12809</v>
      </c>
      <c r="H1023" t="s">
        <v>1096</v>
      </c>
      <c r="I1023" t="s">
        <v>79</v>
      </c>
      <c r="J1023" t="s">
        <v>1097</v>
      </c>
      <c r="K1023" t="s">
        <v>229</v>
      </c>
      <c r="L1023" t="s">
        <v>230</v>
      </c>
      <c r="M1023">
        <v>3</v>
      </c>
      <c r="N1023">
        <v>24</v>
      </c>
      <c r="P1023">
        <v>3</v>
      </c>
      <c r="Q1023" t="s">
        <v>5012</v>
      </c>
      <c r="R1023">
        <v>34</v>
      </c>
      <c r="S1023">
        <v>39</v>
      </c>
      <c r="T1023">
        <v>27</v>
      </c>
      <c r="U1023" t="s">
        <v>1530</v>
      </c>
      <c r="V1023" t="s">
        <v>5013</v>
      </c>
      <c r="W1023">
        <v>27926</v>
      </c>
      <c r="X1023" t="s">
        <v>2542</v>
      </c>
      <c r="Z1023" t="s">
        <v>5331</v>
      </c>
      <c r="AA1023" t="s">
        <v>1718</v>
      </c>
      <c r="AB1023" t="s">
        <v>5332</v>
      </c>
      <c r="AC1023" t="s">
        <v>1719</v>
      </c>
      <c r="AD1023" t="s">
        <v>12810</v>
      </c>
      <c r="AE1023">
        <v>4877</v>
      </c>
      <c r="AF1023" t="s">
        <v>581</v>
      </c>
      <c r="AG1023" t="s">
        <v>5334</v>
      </c>
      <c r="AH1023" t="s">
        <v>5335</v>
      </c>
      <c r="AI1023" t="s">
        <v>1718</v>
      </c>
      <c r="AJ1023" t="s">
        <v>5332</v>
      </c>
      <c r="AK1023" t="s">
        <v>5336</v>
      </c>
      <c r="AL1023">
        <v>0</v>
      </c>
      <c r="AM1023">
        <v>12</v>
      </c>
      <c r="AN1023">
        <v>12</v>
      </c>
      <c r="AO1023">
        <v>0</v>
      </c>
      <c r="AP1023">
        <v>0</v>
      </c>
    </row>
    <row r="1024" spans="1:42" x14ac:dyDescent="0.35">
      <c r="A1024" t="s">
        <v>853</v>
      </c>
      <c r="B1024" t="s">
        <v>788</v>
      </c>
      <c r="C1024" t="s">
        <v>5090</v>
      </c>
      <c r="D1024">
        <v>939</v>
      </c>
      <c r="E1024" t="s">
        <v>851</v>
      </c>
      <c r="F1024" t="s">
        <v>5011</v>
      </c>
      <c r="G1024" t="s">
        <v>852</v>
      </c>
      <c r="H1024" t="s">
        <v>854</v>
      </c>
      <c r="I1024" t="s">
        <v>79</v>
      </c>
      <c r="J1024" t="s">
        <v>855</v>
      </c>
      <c r="K1024" t="s">
        <v>856</v>
      </c>
      <c r="L1024" t="s">
        <v>83</v>
      </c>
      <c r="M1024">
        <v>6</v>
      </c>
      <c r="N1024">
        <v>24</v>
      </c>
      <c r="P1024">
        <v>5</v>
      </c>
      <c r="Q1024" t="s">
        <v>5012</v>
      </c>
      <c r="R1024">
        <v>19</v>
      </c>
      <c r="S1024">
        <v>68</v>
      </c>
      <c r="T1024">
        <v>28</v>
      </c>
      <c r="U1024" t="s">
        <v>1530</v>
      </c>
      <c r="V1024" t="s">
        <v>5013</v>
      </c>
      <c r="W1024">
        <v>6242</v>
      </c>
      <c r="X1024" t="s">
        <v>2775</v>
      </c>
      <c r="Y1024" t="s">
        <v>7118</v>
      </c>
      <c r="Z1024" t="s">
        <v>7316</v>
      </c>
      <c r="AA1024" t="s">
        <v>1893</v>
      </c>
      <c r="AB1024" t="s">
        <v>7317</v>
      </c>
      <c r="AC1024" t="s">
        <v>1894</v>
      </c>
      <c r="AD1024" t="s">
        <v>12811</v>
      </c>
      <c r="AE1024">
        <v>5923</v>
      </c>
      <c r="AF1024" t="s">
        <v>626</v>
      </c>
      <c r="AG1024" t="s">
        <v>7118</v>
      </c>
      <c r="AH1024" t="s">
        <v>7119</v>
      </c>
      <c r="AI1024" t="s">
        <v>1893</v>
      </c>
      <c r="AJ1024" t="s">
        <v>7120</v>
      </c>
      <c r="AK1024" t="s">
        <v>7121</v>
      </c>
      <c r="AL1024">
        <v>0</v>
      </c>
      <c r="AM1024">
        <v>24</v>
      </c>
      <c r="AN1024">
        <v>0</v>
      </c>
      <c r="AO1024">
        <v>0</v>
      </c>
      <c r="AP1024">
        <v>0</v>
      </c>
    </row>
    <row r="1025" spans="1:42" x14ac:dyDescent="0.35">
      <c r="A1025" t="s">
        <v>12812</v>
      </c>
      <c r="B1025" t="s">
        <v>5023</v>
      </c>
      <c r="C1025" t="s">
        <v>5024</v>
      </c>
      <c r="D1025">
        <v>3127</v>
      </c>
      <c r="E1025" t="s">
        <v>12813</v>
      </c>
      <c r="F1025" t="s">
        <v>5011</v>
      </c>
      <c r="G1025" t="s">
        <v>12814</v>
      </c>
      <c r="H1025" t="s">
        <v>12815</v>
      </c>
      <c r="I1025" t="s">
        <v>79</v>
      </c>
      <c r="J1025" t="s">
        <v>5754</v>
      </c>
      <c r="K1025" t="s">
        <v>164</v>
      </c>
      <c r="L1025" t="s">
        <v>230</v>
      </c>
      <c r="N1025">
        <v>48</v>
      </c>
      <c r="P1025">
        <v>4</v>
      </c>
      <c r="R1025">
        <v>34</v>
      </c>
      <c r="S1025">
        <v>37</v>
      </c>
      <c r="T1025">
        <v>27</v>
      </c>
      <c r="U1025" t="s">
        <v>5013</v>
      </c>
      <c r="V1025" t="s">
        <v>5013</v>
      </c>
      <c r="W1025">
        <v>9410</v>
      </c>
      <c r="X1025" t="s">
        <v>11136</v>
      </c>
      <c r="Y1025" t="s">
        <v>11137</v>
      </c>
      <c r="Z1025" t="s">
        <v>11138</v>
      </c>
      <c r="AA1025" t="s">
        <v>11139</v>
      </c>
      <c r="AB1025" t="s">
        <v>11140</v>
      </c>
      <c r="AC1025" t="s">
        <v>11141</v>
      </c>
      <c r="AD1025" t="s">
        <v>11142</v>
      </c>
      <c r="AE1025">
        <v>10384</v>
      </c>
      <c r="AF1025" t="s">
        <v>11143</v>
      </c>
      <c r="AG1025" t="s">
        <v>11137</v>
      </c>
      <c r="AH1025" t="s">
        <v>11138</v>
      </c>
      <c r="AI1025" t="s">
        <v>11139</v>
      </c>
      <c r="AJ1025" t="s">
        <v>11144</v>
      </c>
      <c r="AL1025">
        <v>0</v>
      </c>
      <c r="AM1025">
        <v>16</v>
      </c>
      <c r="AN1025">
        <v>32</v>
      </c>
      <c r="AO1025">
        <v>0</v>
      </c>
      <c r="AP1025">
        <v>0</v>
      </c>
    </row>
    <row r="1026" spans="1:42" x14ac:dyDescent="0.35">
      <c r="A1026" t="s">
        <v>12816</v>
      </c>
      <c r="B1026" t="s">
        <v>788</v>
      </c>
      <c r="C1026" t="s">
        <v>5052</v>
      </c>
      <c r="D1026">
        <v>2190</v>
      </c>
      <c r="E1026" t="s">
        <v>12817</v>
      </c>
      <c r="F1026" t="s">
        <v>5011</v>
      </c>
      <c r="G1026" t="s">
        <v>12818</v>
      </c>
      <c r="H1026" t="s">
        <v>7094</v>
      </c>
      <c r="I1026" t="s">
        <v>79</v>
      </c>
      <c r="J1026" t="s">
        <v>7095</v>
      </c>
      <c r="K1026" t="s">
        <v>480</v>
      </c>
      <c r="L1026" t="s">
        <v>140</v>
      </c>
      <c r="M1026">
        <v>6</v>
      </c>
      <c r="N1026">
        <v>24</v>
      </c>
      <c r="Q1026" t="s">
        <v>5353</v>
      </c>
      <c r="R1026">
        <v>25</v>
      </c>
      <c r="S1026">
        <v>8</v>
      </c>
      <c r="T1026">
        <v>22</v>
      </c>
      <c r="U1026" t="s">
        <v>1530</v>
      </c>
      <c r="V1026" t="s">
        <v>5013</v>
      </c>
      <c r="W1026">
        <v>26934</v>
      </c>
      <c r="X1026" t="s">
        <v>2547</v>
      </c>
      <c r="Y1026" t="s">
        <v>12819</v>
      </c>
      <c r="Z1026" t="s">
        <v>5890</v>
      </c>
      <c r="AD1026" t="s">
        <v>12820</v>
      </c>
      <c r="AE1026">
        <v>27313</v>
      </c>
      <c r="AF1026" t="s">
        <v>5892</v>
      </c>
      <c r="AG1026" t="s">
        <v>5893</v>
      </c>
      <c r="AH1026" t="s">
        <v>5894</v>
      </c>
      <c r="AI1026" t="s">
        <v>3788</v>
      </c>
      <c r="AK1026" t="s">
        <v>5895</v>
      </c>
      <c r="AL1026">
        <v>0</v>
      </c>
      <c r="AM1026">
        <v>0</v>
      </c>
      <c r="AN1026">
        <v>20</v>
      </c>
      <c r="AO1026">
        <v>4</v>
      </c>
      <c r="AP1026">
        <v>0</v>
      </c>
    </row>
    <row r="1027" spans="1:42" x14ac:dyDescent="0.35">
      <c r="A1027" t="s">
        <v>12821</v>
      </c>
      <c r="B1027" t="s">
        <v>788</v>
      </c>
      <c r="C1027" t="s">
        <v>5338</v>
      </c>
      <c r="D1027">
        <v>244</v>
      </c>
      <c r="E1027" t="s">
        <v>12822</v>
      </c>
      <c r="F1027" t="s">
        <v>5011</v>
      </c>
      <c r="G1027" t="s">
        <v>12818</v>
      </c>
      <c r="H1027" t="s">
        <v>7094</v>
      </c>
      <c r="I1027" t="s">
        <v>79</v>
      </c>
      <c r="J1027" t="s">
        <v>7095</v>
      </c>
      <c r="K1027" t="s">
        <v>480</v>
      </c>
      <c r="L1027" t="s">
        <v>140</v>
      </c>
      <c r="M1027">
        <v>14</v>
      </c>
      <c r="N1027">
        <v>52</v>
      </c>
      <c r="P1027">
        <v>3</v>
      </c>
      <c r="Q1027" t="s">
        <v>5353</v>
      </c>
      <c r="R1027">
        <v>25</v>
      </c>
      <c r="S1027">
        <v>8</v>
      </c>
      <c r="T1027">
        <v>22</v>
      </c>
      <c r="U1027" t="s">
        <v>1530</v>
      </c>
      <c r="V1027" t="s">
        <v>5013</v>
      </c>
      <c r="W1027">
        <v>26934</v>
      </c>
      <c r="X1027" t="s">
        <v>2547</v>
      </c>
      <c r="Y1027" t="s">
        <v>12819</v>
      </c>
      <c r="Z1027" t="s">
        <v>5890</v>
      </c>
      <c r="AD1027" t="s">
        <v>12820</v>
      </c>
      <c r="AE1027">
        <v>27313</v>
      </c>
      <c r="AF1027" t="s">
        <v>5892</v>
      </c>
      <c r="AG1027" t="s">
        <v>5893</v>
      </c>
      <c r="AH1027" t="s">
        <v>5894</v>
      </c>
      <c r="AI1027" t="s">
        <v>3788</v>
      </c>
      <c r="AK1027" t="s">
        <v>5895</v>
      </c>
      <c r="AL1027">
        <v>0</v>
      </c>
      <c r="AM1027">
        <v>0</v>
      </c>
      <c r="AN1027">
        <v>8</v>
      </c>
      <c r="AO1027">
        <v>44</v>
      </c>
      <c r="AP1027">
        <v>0</v>
      </c>
    </row>
    <row r="1028" spans="1:42" x14ac:dyDescent="0.35">
      <c r="A1028" t="s">
        <v>12823</v>
      </c>
      <c r="B1028" t="s">
        <v>788</v>
      </c>
      <c r="C1028" t="s">
        <v>5338</v>
      </c>
      <c r="D1028">
        <v>245</v>
      </c>
      <c r="E1028" t="s">
        <v>12824</v>
      </c>
      <c r="F1028" t="s">
        <v>5011</v>
      </c>
      <c r="G1028" t="s">
        <v>12825</v>
      </c>
      <c r="H1028" t="s">
        <v>12826</v>
      </c>
      <c r="I1028" t="s">
        <v>79</v>
      </c>
      <c r="J1028" t="s">
        <v>12827</v>
      </c>
      <c r="K1028" t="s">
        <v>12828</v>
      </c>
      <c r="L1028" t="s">
        <v>230</v>
      </c>
      <c r="M1028">
        <v>19</v>
      </c>
      <c r="N1028">
        <v>76</v>
      </c>
      <c r="P1028">
        <v>2</v>
      </c>
      <c r="Q1028" t="s">
        <v>5058</v>
      </c>
      <c r="R1028">
        <v>23</v>
      </c>
      <c r="S1028">
        <v>74</v>
      </c>
      <c r="T1028">
        <v>19</v>
      </c>
      <c r="U1028" t="s">
        <v>1530</v>
      </c>
      <c r="V1028" t="s">
        <v>5013</v>
      </c>
      <c r="W1028">
        <v>27085</v>
      </c>
      <c r="X1028" t="s">
        <v>2548</v>
      </c>
      <c r="Z1028" t="s">
        <v>9278</v>
      </c>
      <c r="AD1028" t="s">
        <v>12829</v>
      </c>
      <c r="AE1028">
        <v>20724</v>
      </c>
      <c r="AF1028" t="s">
        <v>551</v>
      </c>
      <c r="AG1028" t="s">
        <v>5386</v>
      </c>
      <c r="AH1028" t="s">
        <v>5387</v>
      </c>
      <c r="AI1028" t="s">
        <v>5388</v>
      </c>
      <c r="AJ1028" t="s">
        <v>5389</v>
      </c>
      <c r="AK1028" t="s">
        <v>5390</v>
      </c>
      <c r="AL1028">
        <v>0</v>
      </c>
      <c r="AM1028">
        <v>12</v>
      </c>
      <c r="AN1028">
        <v>40</v>
      </c>
      <c r="AO1028">
        <v>24</v>
      </c>
      <c r="AP1028">
        <v>0</v>
      </c>
    </row>
    <row r="1029" spans="1:42" x14ac:dyDescent="0.35">
      <c r="A1029" t="s">
        <v>12830</v>
      </c>
      <c r="B1029" t="s">
        <v>5281</v>
      </c>
      <c r="C1029" t="s">
        <v>5338</v>
      </c>
      <c r="D1029">
        <v>268</v>
      </c>
      <c r="E1029" t="s">
        <v>12831</v>
      </c>
      <c r="F1029" t="s">
        <v>5011</v>
      </c>
      <c r="G1029" t="s">
        <v>12832</v>
      </c>
      <c r="H1029" t="s">
        <v>187</v>
      </c>
      <c r="I1029" t="s">
        <v>79</v>
      </c>
      <c r="J1029" t="s">
        <v>12833</v>
      </c>
      <c r="K1029" t="s">
        <v>103</v>
      </c>
      <c r="L1029" t="s">
        <v>104</v>
      </c>
      <c r="M1029">
        <v>40</v>
      </c>
      <c r="N1029">
        <v>204</v>
      </c>
      <c r="P1029">
        <v>15</v>
      </c>
      <c r="Q1029" t="s">
        <v>5175</v>
      </c>
      <c r="R1029">
        <v>33</v>
      </c>
      <c r="S1029">
        <v>90</v>
      </c>
      <c r="T1029">
        <v>10</v>
      </c>
      <c r="U1029" t="s">
        <v>1530</v>
      </c>
      <c r="V1029" t="s">
        <v>5013</v>
      </c>
      <c r="W1029">
        <v>5467</v>
      </c>
      <c r="X1029" t="s">
        <v>2554</v>
      </c>
      <c r="Y1029" t="s">
        <v>12834</v>
      </c>
      <c r="Z1029" t="s">
        <v>12076</v>
      </c>
      <c r="AC1029" t="s">
        <v>2555</v>
      </c>
      <c r="AD1029" t="s">
        <v>12835</v>
      </c>
      <c r="AE1029">
        <v>9813</v>
      </c>
      <c r="AF1029" t="s">
        <v>12836</v>
      </c>
      <c r="AG1029" t="s">
        <v>12075</v>
      </c>
      <c r="AH1029" t="s">
        <v>12079</v>
      </c>
      <c r="AI1029" t="s">
        <v>12080</v>
      </c>
      <c r="AJ1029" t="s">
        <v>12081</v>
      </c>
      <c r="AK1029" t="s">
        <v>12082</v>
      </c>
      <c r="AL1029">
        <v>0</v>
      </c>
      <c r="AM1029">
        <v>0</v>
      </c>
      <c r="AN1029">
        <v>124</v>
      </c>
      <c r="AO1029">
        <v>60</v>
      </c>
      <c r="AP1029">
        <v>20</v>
      </c>
    </row>
    <row r="1030" spans="1:42" x14ac:dyDescent="0.35">
      <c r="A1030" t="s">
        <v>12837</v>
      </c>
      <c r="B1030" t="s">
        <v>788</v>
      </c>
      <c r="C1030" t="s">
        <v>5338</v>
      </c>
      <c r="D1030">
        <v>272</v>
      </c>
      <c r="E1030" t="s">
        <v>12838</v>
      </c>
      <c r="F1030" t="s">
        <v>5011</v>
      </c>
      <c r="G1030" t="s">
        <v>12839</v>
      </c>
      <c r="H1030" t="s">
        <v>1359</v>
      </c>
      <c r="I1030" t="s">
        <v>79</v>
      </c>
      <c r="J1030" t="s">
        <v>12840</v>
      </c>
      <c r="K1030" t="s">
        <v>1361</v>
      </c>
      <c r="L1030" t="s">
        <v>140</v>
      </c>
      <c r="M1030">
        <v>20</v>
      </c>
      <c r="N1030">
        <v>160</v>
      </c>
      <c r="P1030">
        <v>3</v>
      </c>
      <c r="Q1030" t="s">
        <v>5012</v>
      </c>
      <c r="R1030">
        <v>17</v>
      </c>
      <c r="S1030">
        <v>12</v>
      </c>
      <c r="T1030">
        <v>22</v>
      </c>
      <c r="U1030" t="s">
        <v>1530</v>
      </c>
      <c r="V1030" t="s">
        <v>5013</v>
      </c>
      <c r="W1030">
        <v>5472</v>
      </c>
      <c r="X1030" t="s">
        <v>2556</v>
      </c>
      <c r="Y1030" t="s">
        <v>12841</v>
      </c>
      <c r="Z1030" t="s">
        <v>9538</v>
      </c>
      <c r="AA1030" t="s">
        <v>2557</v>
      </c>
      <c r="AB1030" t="s">
        <v>9539</v>
      </c>
      <c r="AC1030" t="s">
        <v>9540</v>
      </c>
      <c r="AD1030" t="s">
        <v>9541</v>
      </c>
      <c r="AE1030">
        <v>9320</v>
      </c>
      <c r="AF1030" t="s">
        <v>617</v>
      </c>
      <c r="AG1030" t="s">
        <v>5523</v>
      </c>
      <c r="AH1030" t="s">
        <v>5524</v>
      </c>
      <c r="AI1030" t="s">
        <v>4612</v>
      </c>
      <c r="AJ1030" t="s">
        <v>5525</v>
      </c>
      <c r="AK1030" t="s">
        <v>4613</v>
      </c>
      <c r="AL1030">
        <v>0</v>
      </c>
      <c r="AM1030">
        <v>0</v>
      </c>
      <c r="AN1030">
        <v>96</v>
      </c>
      <c r="AO1030">
        <v>64</v>
      </c>
      <c r="AP1030">
        <v>0</v>
      </c>
    </row>
    <row r="1031" spans="1:42" x14ac:dyDescent="0.35">
      <c r="A1031" t="s">
        <v>12842</v>
      </c>
      <c r="B1031" t="s">
        <v>5281</v>
      </c>
      <c r="C1031" t="s">
        <v>5515</v>
      </c>
      <c r="D1031">
        <v>285</v>
      </c>
      <c r="E1031" t="s">
        <v>12843</v>
      </c>
      <c r="F1031" t="s">
        <v>5011</v>
      </c>
      <c r="G1031" t="s">
        <v>12844</v>
      </c>
      <c r="H1031" t="s">
        <v>107</v>
      </c>
      <c r="I1031" t="s">
        <v>79</v>
      </c>
      <c r="J1031" t="s">
        <v>1057</v>
      </c>
      <c r="K1031" t="s">
        <v>109</v>
      </c>
      <c r="L1031" t="s">
        <v>110</v>
      </c>
      <c r="M1031">
        <v>47</v>
      </c>
      <c r="N1031">
        <v>188</v>
      </c>
      <c r="P1031">
        <v>5</v>
      </c>
      <c r="Q1031" t="s">
        <v>5058</v>
      </c>
      <c r="R1031">
        <v>18</v>
      </c>
      <c r="S1031">
        <v>139</v>
      </c>
      <c r="T1031">
        <v>15</v>
      </c>
      <c r="U1031" t="s">
        <v>1530</v>
      </c>
      <c r="V1031" t="s">
        <v>5013</v>
      </c>
      <c r="W1031">
        <v>5493</v>
      </c>
      <c r="X1031" t="s">
        <v>2558</v>
      </c>
      <c r="Y1031" t="s">
        <v>8356</v>
      </c>
      <c r="Z1031" t="s">
        <v>8352</v>
      </c>
      <c r="AA1031" t="s">
        <v>1781</v>
      </c>
      <c r="AB1031" t="s">
        <v>8353</v>
      </c>
      <c r="AC1031" t="s">
        <v>1783</v>
      </c>
      <c r="AD1031" t="s">
        <v>12845</v>
      </c>
      <c r="AE1031">
        <v>4880</v>
      </c>
      <c r="AF1031" t="s">
        <v>12363</v>
      </c>
      <c r="AG1031" t="s">
        <v>8356</v>
      </c>
      <c r="AH1031" t="s">
        <v>8357</v>
      </c>
      <c r="AI1031" t="s">
        <v>12846</v>
      </c>
      <c r="AK1031" t="s">
        <v>8358</v>
      </c>
      <c r="AL1031">
        <v>0</v>
      </c>
      <c r="AM1031">
        <v>20</v>
      </c>
      <c r="AN1031">
        <v>60</v>
      </c>
      <c r="AO1031">
        <v>108</v>
      </c>
      <c r="AP1031">
        <v>0</v>
      </c>
    </row>
    <row r="1032" spans="1:42" x14ac:dyDescent="0.35">
      <c r="D1032">
        <v>1305</v>
      </c>
      <c r="E1032" t="s">
        <v>12847</v>
      </c>
      <c r="F1032" t="s">
        <v>5011</v>
      </c>
      <c r="G1032" t="s">
        <v>12848</v>
      </c>
      <c r="H1032" t="s">
        <v>12849</v>
      </c>
      <c r="I1032" t="s">
        <v>79</v>
      </c>
      <c r="J1032" t="s">
        <v>12850</v>
      </c>
      <c r="K1032" t="s">
        <v>1158</v>
      </c>
      <c r="L1032" t="s">
        <v>396</v>
      </c>
      <c r="M1032">
        <v>6</v>
      </c>
      <c r="N1032">
        <v>24</v>
      </c>
      <c r="P1032">
        <v>1</v>
      </c>
      <c r="Q1032" t="s">
        <v>5012</v>
      </c>
      <c r="R1032">
        <v>8</v>
      </c>
      <c r="S1032">
        <v>18</v>
      </c>
      <c r="T1032">
        <v>3</v>
      </c>
      <c r="U1032" t="s">
        <v>5013</v>
      </c>
      <c r="V1032" t="s">
        <v>5013</v>
      </c>
      <c r="W1032">
        <v>6726</v>
      </c>
      <c r="X1032" t="s">
        <v>12851</v>
      </c>
      <c r="Y1032" t="s">
        <v>12424</v>
      </c>
      <c r="Z1032" t="s">
        <v>7052</v>
      </c>
      <c r="AC1032" t="s">
        <v>7053</v>
      </c>
      <c r="AD1032" t="s">
        <v>12852</v>
      </c>
      <c r="AE1032">
        <v>4877</v>
      </c>
      <c r="AF1032" t="s">
        <v>581</v>
      </c>
      <c r="AG1032" t="s">
        <v>5334</v>
      </c>
      <c r="AH1032" t="s">
        <v>5335</v>
      </c>
      <c r="AI1032" t="s">
        <v>1718</v>
      </c>
      <c r="AJ1032" t="s">
        <v>5332</v>
      </c>
      <c r="AK1032" t="s">
        <v>5336</v>
      </c>
      <c r="AL1032">
        <v>0</v>
      </c>
      <c r="AM1032">
        <v>8</v>
      </c>
      <c r="AN1032">
        <v>16</v>
      </c>
      <c r="AO1032">
        <v>0</v>
      </c>
      <c r="AP1032">
        <v>0</v>
      </c>
    </row>
    <row r="1033" spans="1:42" x14ac:dyDescent="0.35">
      <c r="D1033">
        <v>1306</v>
      </c>
      <c r="E1033" t="s">
        <v>12853</v>
      </c>
      <c r="F1033" t="s">
        <v>5011</v>
      </c>
      <c r="G1033" t="s">
        <v>12848</v>
      </c>
      <c r="H1033" t="s">
        <v>12849</v>
      </c>
      <c r="I1033" t="s">
        <v>79</v>
      </c>
      <c r="J1033" t="s">
        <v>12850</v>
      </c>
      <c r="K1033" t="s">
        <v>1158</v>
      </c>
      <c r="L1033" t="s">
        <v>396</v>
      </c>
      <c r="M1033">
        <v>6</v>
      </c>
      <c r="N1033">
        <v>24</v>
      </c>
      <c r="P1033">
        <v>1</v>
      </c>
      <c r="Q1033" t="s">
        <v>5012</v>
      </c>
      <c r="R1033">
        <v>8</v>
      </c>
      <c r="S1033">
        <v>18</v>
      </c>
      <c r="T1033">
        <v>3</v>
      </c>
      <c r="U1033" t="s">
        <v>5013</v>
      </c>
      <c r="V1033" t="s">
        <v>5013</v>
      </c>
      <c r="W1033">
        <v>6727</v>
      </c>
      <c r="X1033" t="s">
        <v>12854</v>
      </c>
      <c r="Y1033" t="s">
        <v>12424</v>
      </c>
      <c r="Z1033" t="s">
        <v>7052</v>
      </c>
      <c r="AC1033" t="s">
        <v>7053</v>
      </c>
      <c r="AD1033" t="s">
        <v>12855</v>
      </c>
      <c r="AE1033">
        <v>4877</v>
      </c>
      <c r="AF1033" t="s">
        <v>581</v>
      </c>
      <c r="AG1033" t="s">
        <v>5334</v>
      </c>
      <c r="AH1033" t="s">
        <v>5335</v>
      </c>
      <c r="AI1033" t="s">
        <v>1718</v>
      </c>
      <c r="AJ1033" t="s">
        <v>5332</v>
      </c>
      <c r="AK1033" t="s">
        <v>5336</v>
      </c>
      <c r="AL1033">
        <v>0</v>
      </c>
      <c r="AM1033">
        <v>8</v>
      </c>
      <c r="AN1033">
        <v>12</v>
      </c>
      <c r="AO1033">
        <v>4</v>
      </c>
      <c r="AP1033">
        <v>0</v>
      </c>
    </row>
    <row r="1034" spans="1:42" x14ac:dyDescent="0.35">
      <c r="A1034" t="s">
        <v>12856</v>
      </c>
      <c r="B1034" t="s">
        <v>788</v>
      </c>
      <c r="C1034" t="s">
        <v>8906</v>
      </c>
      <c r="D1034">
        <v>1556</v>
      </c>
      <c r="E1034" t="s">
        <v>12857</v>
      </c>
      <c r="F1034" t="s">
        <v>5011</v>
      </c>
      <c r="G1034" t="s">
        <v>12858</v>
      </c>
      <c r="H1034" t="s">
        <v>107</v>
      </c>
      <c r="I1034" t="s">
        <v>79</v>
      </c>
      <c r="J1034" t="s">
        <v>7543</v>
      </c>
      <c r="K1034" t="s">
        <v>109</v>
      </c>
      <c r="L1034" t="s">
        <v>110</v>
      </c>
      <c r="M1034">
        <v>26</v>
      </c>
      <c r="N1034">
        <v>204</v>
      </c>
      <c r="P1034">
        <v>108</v>
      </c>
      <c r="Q1034" t="s">
        <v>5175</v>
      </c>
      <c r="R1034">
        <v>29</v>
      </c>
      <c r="S1034">
        <v>143</v>
      </c>
      <c r="T1034">
        <v>15</v>
      </c>
      <c r="U1034" t="s">
        <v>5013</v>
      </c>
      <c r="V1034" t="s">
        <v>5013</v>
      </c>
      <c r="W1034">
        <v>16748</v>
      </c>
      <c r="X1034" t="s">
        <v>12859</v>
      </c>
      <c r="Y1034" t="s">
        <v>12860</v>
      </c>
      <c r="Z1034" t="s">
        <v>12861</v>
      </c>
      <c r="AA1034" t="s">
        <v>12862</v>
      </c>
      <c r="AB1034" t="s">
        <v>12863</v>
      </c>
      <c r="AC1034" t="s">
        <v>12864</v>
      </c>
      <c r="AD1034" t="s">
        <v>12865</v>
      </c>
      <c r="AE1034">
        <v>15257</v>
      </c>
      <c r="AF1034" t="s">
        <v>12866</v>
      </c>
      <c r="AG1034" t="s">
        <v>12860</v>
      </c>
      <c r="AH1034" t="s">
        <v>12861</v>
      </c>
      <c r="AI1034" t="s">
        <v>12862</v>
      </c>
      <c r="AJ1034" t="s">
        <v>12863</v>
      </c>
      <c r="AK1034" t="s">
        <v>12864</v>
      </c>
      <c r="AL1034">
        <v>0</v>
      </c>
      <c r="AM1034">
        <v>0</v>
      </c>
      <c r="AN1034">
        <v>76</v>
      </c>
      <c r="AO1034">
        <v>78</v>
      </c>
      <c r="AP1034">
        <v>50</v>
      </c>
    </row>
    <row r="1035" spans="1:42" x14ac:dyDescent="0.35">
      <c r="A1035" t="s">
        <v>12867</v>
      </c>
      <c r="B1035" t="s">
        <v>784</v>
      </c>
      <c r="C1035" t="s">
        <v>8918</v>
      </c>
      <c r="D1035">
        <v>3407</v>
      </c>
      <c r="E1035" t="s">
        <v>12868</v>
      </c>
      <c r="F1035" t="s">
        <v>5367</v>
      </c>
      <c r="G1035" t="s">
        <v>12869</v>
      </c>
      <c r="H1035" t="s">
        <v>5814</v>
      </c>
      <c r="I1035" t="s">
        <v>79</v>
      </c>
      <c r="J1035" t="s">
        <v>12870</v>
      </c>
      <c r="K1035" t="s">
        <v>149</v>
      </c>
      <c r="L1035" t="s">
        <v>150</v>
      </c>
      <c r="M1035">
        <v>6</v>
      </c>
      <c r="N1035">
        <v>26</v>
      </c>
      <c r="Q1035" t="s">
        <v>5012</v>
      </c>
      <c r="R1035">
        <v>5</v>
      </c>
      <c r="S1035">
        <v>8</v>
      </c>
      <c r="T1035">
        <v>3</v>
      </c>
      <c r="U1035" t="s">
        <v>5013</v>
      </c>
      <c r="V1035" t="s">
        <v>5013</v>
      </c>
      <c r="W1035">
        <v>12721</v>
      </c>
      <c r="X1035" t="s">
        <v>12871</v>
      </c>
      <c r="Y1035" t="s">
        <v>7231</v>
      </c>
      <c r="Z1035" t="s">
        <v>7229</v>
      </c>
      <c r="AA1035" t="s">
        <v>7233</v>
      </c>
      <c r="AB1035" t="s">
        <v>7234</v>
      </c>
      <c r="AC1035" t="s">
        <v>1950</v>
      </c>
      <c r="AD1035" t="s">
        <v>12872</v>
      </c>
      <c r="AE1035">
        <v>12906</v>
      </c>
      <c r="AF1035" t="s">
        <v>683</v>
      </c>
      <c r="AG1035" t="s">
        <v>7231</v>
      </c>
      <c r="AH1035" t="s">
        <v>7232</v>
      </c>
      <c r="AI1035" t="s">
        <v>7233</v>
      </c>
      <c r="AJ1035" t="s">
        <v>7234</v>
      </c>
      <c r="AK1035" t="s">
        <v>7235</v>
      </c>
      <c r="AL1035">
        <v>0</v>
      </c>
      <c r="AM1035">
        <v>26</v>
      </c>
      <c r="AN1035">
        <v>0</v>
      </c>
      <c r="AO1035">
        <v>0</v>
      </c>
      <c r="AP1035">
        <v>0</v>
      </c>
    </row>
    <row r="1036" spans="1:42" x14ac:dyDescent="0.35">
      <c r="A1036" t="s">
        <v>12873</v>
      </c>
      <c r="B1036" t="s">
        <v>788</v>
      </c>
      <c r="C1036" t="s">
        <v>5137</v>
      </c>
      <c r="D1036">
        <v>1182</v>
      </c>
      <c r="E1036" t="s">
        <v>12874</v>
      </c>
      <c r="F1036" t="s">
        <v>5367</v>
      </c>
      <c r="G1036" t="s">
        <v>12869</v>
      </c>
      <c r="H1036" t="s">
        <v>5814</v>
      </c>
      <c r="I1036" t="s">
        <v>79</v>
      </c>
      <c r="J1036" t="s">
        <v>12870</v>
      </c>
      <c r="K1036" t="s">
        <v>149</v>
      </c>
      <c r="L1036" t="s">
        <v>150</v>
      </c>
      <c r="M1036">
        <v>11</v>
      </c>
      <c r="N1036">
        <v>42</v>
      </c>
      <c r="P1036">
        <v>2</v>
      </c>
      <c r="Q1036" t="s">
        <v>5012</v>
      </c>
      <c r="R1036">
        <v>5</v>
      </c>
      <c r="S1036">
        <v>8</v>
      </c>
      <c r="T1036">
        <v>3</v>
      </c>
      <c r="U1036" t="s">
        <v>1530</v>
      </c>
      <c r="V1036" t="s">
        <v>5013</v>
      </c>
      <c r="W1036">
        <v>6545</v>
      </c>
      <c r="X1036" t="s">
        <v>2950</v>
      </c>
      <c r="Y1036" t="s">
        <v>7231</v>
      </c>
      <c r="Z1036" t="s">
        <v>7229</v>
      </c>
      <c r="AC1036" t="s">
        <v>1950</v>
      </c>
      <c r="AD1036" t="s">
        <v>12875</v>
      </c>
      <c r="AE1036">
        <v>12906</v>
      </c>
      <c r="AF1036" t="s">
        <v>683</v>
      </c>
      <c r="AG1036" t="s">
        <v>7231</v>
      </c>
      <c r="AH1036" t="s">
        <v>7232</v>
      </c>
      <c r="AI1036" t="s">
        <v>7233</v>
      </c>
      <c r="AJ1036" t="s">
        <v>7234</v>
      </c>
      <c r="AK1036" t="s">
        <v>7235</v>
      </c>
      <c r="AL1036">
        <v>0</v>
      </c>
      <c r="AM1036">
        <v>40</v>
      </c>
      <c r="AN1036">
        <v>2</v>
      </c>
      <c r="AO1036">
        <v>0</v>
      </c>
      <c r="AP1036">
        <v>0</v>
      </c>
    </row>
    <row r="1037" spans="1:42" x14ac:dyDescent="0.35">
      <c r="A1037" t="s">
        <v>12876</v>
      </c>
      <c r="B1037" t="s">
        <v>8004</v>
      </c>
      <c r="C1037" t="s">
        <v>12877</v>
      </c>
      <c r="D1037">
        <v>2833</v>
      </c>
      <c r="E1037" t="s">
        <v>12878</v>
      </c>
      <c r="F1037" t="s">
        <v>5011</v>
      </c>
      <c r="G1037" t="s">
        <v>12879</v>
      </c>
      <c r="H1037" t="s">
        <v>511</v>
      </c>
      <c r="I1037" t="s">
        <v>79</v>
      </c>
      <c r="J1037" t="s">
        <v>12002</v>
      </c>
      <c r="K1037" t="s">
        <v>103</v>
      </c>
      <c r="L1037" t="s">
        <v>104</v>
      </c>
      <c r="M1037">
        <v>20</v>
      </c>
      <c r="N1037">
        <v>234</v>
      </c>
      <c r="P1037">
        <v>4</v>
      </c>
      <c r="Q1037" t="s">
        <v>5012</v>
      </c>
      <c r="R1037">
        <v>6</v>
      </c>
      <c r="S1037">
        <v>94</v>
      </c>
      <c r="T1037">
        <v>22</v>
      </c>
      <c r="U1037" t="s">
        <v>1530</v>
      </c>
      <c r="V1037" t="s">
        <v>5013</v>
      </c>
      <c r="W1037">
        <v>22200</v>
      </c>
      <c r="X1037" t="s">
        <v>2080</v>
      </c>
      <c r="Y1037" t="s">
        <v>12880</v>
      </c>
      <c r="Z1037" t="s">
        <v>12881</v>
      </c>
      <c r="AA1037" t="s">
        <v>2081</v>
      </c>
      <c r="AC1037" t="s">
        <v>2082</v>
      </c>
      <c r="AD1037" t="s">
        <v>12882</v>
      </c>
      <c r="AE1037">
        <v>6233</v>
      </c>
      <c r="AF1037" t="s">
        <v>12883</v>
      </c>
      <c r="AG1037" t="s">
        <v>12880</v>
      </c>
      <c r="AH1037" t="s">
        <v>12884</v>
      </c>
      <c r="AI1037" t="s">
        <v>12885</v>
      </c>
      <c r="AJ1037" t="s">
        <v>12886</v>
      </c>
      <c r="AK1037" t="s">
        <v>12887</v>
      </c>
      <c r="AL1037">
        <v>0</v>
      </c>
      <c r="AM1037">
        <v>125</v>
      </c>
      <c r="AN1037">
        <v>109</v>
      </c>
      <c r="AO1037">
        <v>0</v>
      </c>
      <c r="AP1037">
        <v>0</v>
      </c>
    </row>
    <row r="1038" spans="1:42" x14ac:dyDescent="0.35">
      <c r="A1038" t="s">
        <v>12888</v>
      </c>
      <c r="B1038" t="s">
        <v>5023</v>
      </c>
      <c r="C1038" t="s">
        <v>5024</v>
      </c>
      <c r="D1038">
        <v>2836</v>
      </c>
      <c r="E1038" t="s">
        <v>12889</v>
      </c>
      <c r="F1038" t="s">
        <v>5011</v>
      </c>
      <c r="G1038" t="s">
        <v>12890</v>
      </c>
      <c r="H1038" t="s">
        <v>86</v>
      </c>
      <c r="I1038" t="s">
        <v>79</v>
      </c>
      <c r="J1038" t="s">
        <v>2996</v>
      </c>
      <c r="K1038" t="s">
        <v>88</v>
      </c>
      <c r="L1038" t="s">
        <v>89</v>
      </c>
      <c r="N1038">
        <v>40</v>
      </c>
      <c r="P1038">
        <v>6</v>
      </c>
      <c r="Q1038" t="s">
        <v>5012</v>
      </c>
      <c r="R1038">
        <v>10</v>
      </c>
      <c r="S1038">
        <v>46</v>
      </c>
      <c r="T1038">
        <v>14</v>
      </c>
      <c r="U1038" t="s">
        <v>5013</v>
      </c>
      <c r="V1038" t="s">
        <v>5013</v>
      </c>
      <c r="W1038">
        <v>9071</v>
      </c>
      <c r="X1038" t="s">
        <v>12891</v>
      </c>
      <c r="Y1038" t="s">
        <v>12892</v>
      </c>
      <c r="Z1038" t="s">
        <v>12893</v>
      </c>
      <c r="AA1038" t="s">
        <v>12894</v>
      </c>
      <c r="AB1038" t="s">
        <v>12895</v>
      </c>
      <c r="AD1038" t="s">
        <v>12896</v>
      </c>
      <c r="AE1038">
        <v>9071</v>
      </c>
      <c r="AF1038" t="s">
        <v>12891</v>
      </c>
      <c r="AG1038" t="s">
        <v>12892</v>
      </c>
      <c r="AH1038" t="s">
        <v>12897</v>
      </c>
      <c r="AI1038" t="s">
        <v>12894</v>
      </c>
      <c r="AJ1038" t="s">
        <v>12895</v>
      </c>
      <c r="AK1038" t="s">
        <v>12898</v>
      </c>
      <c r="AL1038">
        <v>8</v>
      </c>
      <c r="AM1038">
        <v>20</v>
      </c>
      <c r="AN1038">
        <v>12</v>
      </c>
      <c r="AO1038">
        <v>0</v>
      </c>
      <c r="AP1038">
        <v>0</v>
      </c>
    </row>
    <row r="1039" spans="1:42" x14ac:dyDescent="0.35">
      <c r="A1039" t="s">
        <v>12899</v>
      </c>
      <c r="B1039" t="s">
        <v>5023</v>
      </c>
      <c r="C1039" t="s">
        <v>5024</v>
      </c>
      <c r="D1039">
        <v>3050</v>
      </c>
      <c r="E1039" t="s">
        <v>12900</v>
      </c>
      <c r="F1039" t="s">
        <v>5011</v>
      </c>
      <c r="G1039" t="s">
        <v>12901</v>
      </c>
      <c r="H1039" t="s">
        <v>107</v>
      </c>
      <c r="I1039" t="s">
        <v>79</v>
      </c>
      <c r="J1039" t="s">
        <v>12902</v>
      </c>
      <c r="K1039" t="s">
        <v>109</v>
      </c>
      <c r="L1039" t="s">
        <v>110</v>
      </c>
      <c r="N1039">
        <v>1682</v>
      </c>
      <c r="P1039">
        <v>191</v>
      </c>
      <c r="Q1039" t="s">
        <v>5012</v>
      </c>
      <c r="R1039">
        <v>29</v>
      </c>
      <c r="S1039">
        <v>145</v>
      </c>
      <c r="T1039">
        <v>6</v>
      </c>
      <c r="U1039" t="s">
        <v>5013</v>
      </c>
      <c r="V1039" t="s">
        <v>5013</v>
      </c>
      <c r="W1039">
        <v>9075</v>
      </c>
      <c r="X1039" t="s">
        <v>12903</v>
      </c>
      <c r="Y1039" t="s">
        <v>12904</v>
      </c>
      <c r="Z1039" t="s">
        <v>12905</v>
      </c>
      <c r="AB1039" t="s">
        <v>12906</v>
      </c>
      <c r="AD1039" t="s">
        <v>12907</v>
      </c>
      <c r="AE1039">
        <v>9273</v>
      </c>
      <c r="AF1039" t="s">
        <v>12908</v>
      </c>
      <c r="AG1039" t="s">
        <v>12909</v>
      </c>
      <c r="AH1039" t="s">
        <v>12910</v>
      </c>
      <c r="AI1039" t="s">
        <v>12911</v>
      </c>
      <c r="AJ1039" t="s">
        <v>12912</v>
      </c>
      <c r="AK1039" t="s">
        <v>12913</v>
      </c>
      <c r="AL1039">
        <v>3</v>
      </c>
      <c r="AM1039">
        <v>1400</v>
      </c>
      <c r="AN1039">
        <v>279</v>
      </c>
      <c r="AO1039">
        <v>0</v>
      </c>
      <c r="AP1039">
        <v>0</v>
      </c>
    </row>
    <row r="1040" spans="1:42" x14ac:dyDescent="0.35">
      <c r="A1040" t="s">
        <v>12914</v>
      </c>
      <c r="B1040" t="s">
        <v>5023</v>
      </c>
      <c r="C1040" t="s">
        <v>5024</v>
      </c>
      <c r="D1040">
        <v>2841</v>
      </c>
      <c r="E1040" t="s">
        <v>12915</v>
      </c>
      <c r="F1040" t="s">
        <v>5011</v>
      </c>
      <c r="G1040" t="s">
        <v>12916</v>
      </c>
      <c r="H1040" t="s">
        <v>107</v>
      </c>
      <c r="I1040" t="s">
        <v>79</v>
      </c>
      <c r="J1040" t="s">
        <v>12917</v>
      </c>
      <c r="K1040" t="s">
        <v>109</v>
      </c>
      <c r="L1040" t="s">
        <v>110</v>
      </c>
      <c r="N1040">
        <v>166</v>
      </c>
      <c r="P1040">
        <v>5</v>
      </c>
      <c r="Q1040" t="s">
        <v>5012</v>
      </c>
      <c r="R1040">
        <v>29</v>
      </c>
      <c r="S1040">
        <v>145</v>
      </c>
      <c r="T1040">
        <v>6</v>
      </c>
      <c r="U1040" t="s">
        <v>5013</v>
      </c>
      <c r="V1040" t="s">
        <v>5013</v>
      </c>
      <c r="W1040">
        <v>9079</v>
      </c>
      <c r="X1040" t="s">
        <v>12918</v>
      </c>
      <c r="Y1040" t="s">
        <v>12919</v>
      </c>
      <c r="Z1040" t="s">
        <v>12920</v>
      </c>
      <c r="AA1040" t="s">
        <v>12921</v>
      </c>
      <c r="AB1040" t="s">
        <v>12922</v>
      </c>
      <c r="AC1040" t="s">
        <v>12923</v>
      </c>
      <c r="AD1040" t="s">
        <v>12924</v>
      </c>
      <c r="AE1040">
        <v>9463</v>
      </c>
      <c r="AF1040" t="s">
        <v>11127</v>
      </c>
      <c r="AG1040" t="s">
        <v>11128</v>
      </c>
      <c r="AH1040" t="s">
        <v>11129</v>
      </c>
      <c r="AI1040" t="s">
        <v>11130</v>
      </c>
      <c r="AJ1040" t="s">
        <v>11131</v>
      </c>
      <c r="AK1040" t="s">
        <v>11132</v>
      </c>
      <c r="AL1040">
        <v>0</v>
      </c>
      <c r="AM1040">
        <v>98</v>
      </c>
      <c r="AN1040">
        <v>52</v>
      </c>
      <c r="AO1040">
        <v>16</v>
      </c>
      <c r="AP1040">
        <v>0</v>
      </c>
    </row>
    <row r="1041" spans="1:42" x14ac:dyDescent="0.35">
      <c r="A1041" t="s">
        <v>12925</v>
      </c>
      <c r="B1041" t="s">
        <v>5023</v>
      </c>
      <c r="C1041" t="s">
        <v>5024</v>
      </c>
      <c r="D1041">
        <v>2874</v>
      </c>
      <c r="E1041" t="s">
        <v>12926</v>
      </c>
      <c r="F1041" t="s">
        <v>5011</v>
      </c>
      <c r="G1041" t="s">
        <v>12927</v>
      </c>
      <c r="H1041" t="s">
        <v>5311</v>
      </c>
      <c r="I1041" t="s">
        <v>79</v>
      </c>
      <c r="J1041" t="s">
        <v>12928</v>
      </c>
      <c r="K1041" t="s">
        <v>2967</v>
      </c>
      <c r="L1041" t="s">
        <v>204</v>
      </c>
      <c r="N1041">
        <v>250</v>
      </c>
      <c r="P1041">
        <v>15</v>
      </c>
      <c r="Q1041" t="s">
        <v>5012</v>
      </c>
      <c r="R1041">
        <v>27</v>
      </c>
      <c r="S1041">
        <v>32</v>
      </c>
      <c r="T1041">
        <v>20</v>
      </c>
      <c r="U1041" t="s">
        <v>5013</v>
      </c>
      <c r="V1041" t="s">
        <v>5013</v>
      </c>
      <c r="W1041">
        <v>9123</v>
      </c>
      <c r="X1041" t="s">
        <v>10633</v>
      </c>
      <c r="Y1041" t="s">
        <v>8176</v>
      </c>
      <c r="Z1041" t="s">
        <v>8177</v>
      </c>
      <c r="AA1041" t="s">
        <v>8178</v>
      </c>
      <c r="AD1041" t="s">
        <v>10634</v>
      </c>
      <c r="AE1041">
        <v>9122</v>
      </c>
      <c r="AF1041" t="s">
        <v>8180</v>
      </c>
      <c r="AG1041" t="s">
        <v>8176</v>
      </c>
      <c r="AH1041" t="s">
        <v>8181</v>
      </c>
      <c r="AI1041" t="s">
        <v>8182</v>
      </c>
      <c r="AJ1041" t="s">
        <v>8183</v>
      </c>
      <c r="AK1041" t="s">
        <v>8184</v>
      </c>
      <c r="AL1041">
        <v>0</v>
      </c>
      <c r="AM1041">
        <v>181</v>
      </c>
      <c r="AN1041">
        <v>69</v>
      </c>
      <c r="AO1041">
        <v>0</v>
      </c>
      <c r="AP1041">
        <v>0</v>
      </c>
    </row>
    <row r="1042" spans="1:42" x14ac:dyDescent="0.35">
      <c r="A1042" t="s">
        <v>12929</v>
      </c>
      <c r="B1042" t="s">
        <v>5023</v>
      </c>
      <c r="C1042" t="s">
        <v>5024</v>
      </c>
      <c r="D1042">
        <v>2884</v>
      </c>
      <c r="E1042" t="s">
        <v>12930</v>
      </c>
      <c r="F1042" t="s">
        <v>5011</v>
      </c>
      <c r="G1042" t="s">
        <v>12931</v>
      </c>
      <c r="H1042" t="s">
        <v>5762</v>
      </c>
      <c r="I1042" t="s">
        <v>79</v>
      </c>
      <c r="J1042" t="s">
        <v>5763</v>
      </c>
      <c r="K1042" t="s">
        <v>5764</v>
      </c>
      <c r="L1042" t="s">
        <v>89</v>
      </c>
      <c r="N1042">
        <v>8</v>
      </c>
      <c r="R1042">
        <v>21</v>
      </c>
      <c r="S1042">
        <v>45</v>
      </c>
      <c r="T1042">
        <v>25</v>
      </c>
      <c r="U1042" t="s">
        <v>5013</v>
      </c>
      <c r="V1042" t="s">
        <v>5013</v>
      </c>
      <c r="W1042">
        <v>9141</v>
      </c>
      <c r="X1042" t="s">
        <v>12932</v>
      </c>
      <c r="Y1042" t="s">
        <v>12933</v>
      </c>
      <c r="Z1042" t="s">
        <v>12934</v>
      </c>
      <c r="AA1042" t="s">
        <v>12935</v>
      </c>
      <c r="AD1042" t="s">
        <v>12936</v>
      </c>
      <c r="AE1042">
        <v>9140</v>
      </c>
      <c r="AF1042" t="s">
        <v>12937</v>
      </c>
      <c r="AG1042" t="s">
        <v>12938</v>
      </c>
      <c r="AH1042" t="s">
        <v>12939</v>
      </c>
      <c r="AI1042" t="s">
        <v>12940</v>
      </c>
      <c r="AJ1042" t="s">
        <v>12941</v>
      </c>
      <c r="AK1042" t="s">
        <v>12942</v>
      </c>
      <c r="AL1042">
        <v>0</v>
      </c>
      <c r="AM1042">
        <v>8</v>
      </c>
      <c r="AN1042">
        <v>0</v>
      </c>
      <c r="AO1042">
        <v>0</v>
      </c>
      <c r="AP1042">
        <v>0</v>
      </c>
    </row>
    <row r="1043" spans="1:42" x14ac:dyDescent="0.35">
      <c r="A1043" t="s">
        <v>12943</v>
      </c>
      <c r="B1043" t="s">
        <v>5023</v>
      </c>
      <c r="C1043" t="s">
        <v>5024</v>
      </c>
      <c r="D1043">
        <v>2886</v>
      </c>
      <c r="E1043" t="s">
        <v>12944</v>
      </c>
      <c r="F1043" t="s">
        <v>5011</v>
      </c>
      <c r="G1043" t="s">
        <v>12945</v>
      </c>
      <c r="H1043" t="s">
        <v>86</v>
      </c>
      <c r="I1043" t="s">
        <v>79</v>
      </c>
      <c r="J1043" t="s">
        <v>1435</v>
      </c>
      <c r="K1043" t="s">
        <v>88</v>
      </c>
      <c r="L1043" t="s">
        <v>89</v>
      </c>
      <c r="N1043">
        <v>260</v>
      </c>
      <c r="P1043">
        <v>36</v>
      </c>
      <c r="Q1043" t="s">
        <v>5012</v>
      </c>
      <c r="R1043">
        <v>35</v>
      </c>
      <c r="S1043">
        <v>48</v>
      </c>
      <c r="T1043">
        <v>21</v>
      </c>
      <c r="U1043" t="s">
        <v>5013</v>
      </c>
      <c r="V1043" t="s">
        <v>5013</v>
      </c>
      <c r="W1043">
        <v>18130</v>
      </c>
      <c r="X1043" t="s">
        <v>12946</v>
      </c>
      <c r="Y1043" t="s">
        <v>12947</v>
      </c>
      <c r="Z1043" t="s">
        <v>12948</v>
      </c>
      <c r="AD1043" t="s">
        <v>12949</v>
      </c>
      <c r="AE1043">
        <v>18334</v>
      </c>
      <c r="AF1043" t="s">
        <v>12950</v>
      </c>
      <c r="AG1043" t="s">
        <v>12947</v>
      </c>
      <c r="AH1043" t="s">
        <v>12951</v>
      </c>
      <c r="AI1043" t="s">
        <v>12952</v>
      </c>
      <c r="AJ1043" t="s">
        <v>12953</v>
      </c>
      <c r="AK1043" t="s">
        <v>12954</v>
      </c>
      <c r="AL1043">
        <v>0</v>
      </c>
      <c r="AM1043">
        <v>206</v>
      </c>
      <c r="AN1043">
        <v>54</v>
      </c>
      <c r="AO1043">
        <v>0</v>
      </c>
      <c r="AP1043">
        <v>0</v>
      </c>
    </row>
    <row r="1044" spans="1:42" x14ac:dyDescent="0.35">
      <c r="A1044" t="s">
        <v>12955</v>
      </c>
      <c r="B1044" t="s">
        <v>5023</v>
      </c>
      <c r="C1044" t="s">
        <v>5137</v>
      </c>
      <c r="D1044">
        <v>2905</v>
      </c>
      <c r="E1044" t="s">
        <v>12956</v>
      </c>
      <c r="F1044" t="s">
        <v>5011</v>
      </c>
      <c r="G1044" t="s">
        <v>12957</v>
      </c>
      <c r="H1044" t="s">
        <v>107</v>
      </c>
      <c r="I1044" t="s">
        <v>79</v>
      </c>
      <c r="J1044" t="s">
        <v>883</v>
      </c>
      <c r="K1044" t="s">
        <v>109</v>
      </c>
      <c r="L1044" t="s">
        <v>110</v>
      </c>
      <c r="N1044">
        <v>188</v>
      </c>
      <c r="P1044">
        <v>60</v>
      </c>
      <c r="Q1044" t="s">
        <v>5012</v>
      </c>
      <c r="R1044">
        <v>7</v>
      </c>
      <c r="S1044">
        <v>137</v>
      </c>
      <c r="T1044">
        <v>13</v>
      </c>
      <c r="U1044" t="s">
        <v>5013</v>
      </c>
      <c r="V1044" t="s">
        <v>5013</v>
      </c>
      <c r="W1044">
        <v>18156</v>
      </c>
      <c r="X1044" t="s">
        <v>12958</v>
      </c>
      <c r="Y1044" t="s">
        <v>12959</v>
      </c>
      <c r="Z1044" t="s">
        <v>12960</v>
      </c>
      <c r="AD1044" t="s">
        <v>12961</v>
      </c>
      <c r="AE1044">
        <v>18157</v>
      </c>
      <c r="AF1044" t="s">
        <v>5201</v>
      </c>
      <c r="AG1044" t="s">
        <v>12962</v>
      </c>
      <c r="AH1044" t="s">
        <v>5202</v>
      </c>
      <c r="AI1044" t="s">
        <v>5203</v>
      </c>
      <c r="AJ1044" t="s">
        <v>5204</v>
      </c>
      <c r="AK1044" t="s">
        <v>5205</v>
      </c>
      <c r="AL1044">
        <v>0</v>
      </c>
      <c r="AM1044">
        <v>188</v>
      </c>
      <c r="AN1044">
        <v>0</v>
      </c>
      <c r="AO1044">
        <v>0</v>
      </c>
      <c r="AP1044">
        <v>0</v>
      </c>
    </row>
    <row r="1045" spans="1:42" x14ac:dyDescent="0.35">
      <c r="A1045" t="s">
        <v>12963</v>
      </c>
      <c r="B1045" t="s">
        <v>5023</v>
      </c>
      <c r="C1045" t="s">
        <v>5024</v>
      </c>
      <c r="D1045">
        <v>2969</v>
      </c>
      <c r="E1045" t="s">
        <v>12964</v>
      </c>
      <c r="F1045" t="s">
        <v>5011</v>
      </c>
      <c r="G1045" t="s">
        <v>12965</v>
      </c>
      <c r="H1045" t="s">
        <v>11063</v>
      </c>
      <c r="I1045" t="s">
        <v>79</v>
      </c>
      <c r="J1045" t="s">
        <v>6556</v>
      </c>
      <c r="K1045" t="s">
        <v>120</v>
      </c>
      <c r="L1045" t="s">
        <v>104</v>
      </c>
      <c r="N1045">
        <v>200</v>
      </c>
      <c r="P1045">
        <v>7</v>
      </c>
      <c r="Q1045" t="s">
        <v>5012</v>
      </c>
      <c r="R1045">
        <v>30</v>
      </c>
      <c r="S1045">
        <v>109</v>
      </c>
      <c r="T1045">
        <v>23</v>
      </c>
      <c r="U1045" t="s">
        <v>5013</v>
      </c>
      <c r="V1045" t="s">
        <v>5013</v>
      </c>
      <c r="W1045">
        <v>13180</v>
      </c>
      <c r="X1045" t="s">
        <v>10664</v>
      </c>
      <c r="Y1045" t="s">
        <v>10665</v>
      </c>
      <c r="Z1045" t="s">
        <v>10666</v>
      </c>
      <c r="AD1045" t="s">
        <v>10667</v>
      </c>
      <c r="AE1045">
        <v>13173</v>
      </c>
      <c r="AF1045" t="s">
        <v>10668</v>
      </c>
      <c r="AG1045" t="s">
        <v>10669</v>
      </c>
      <c r="AH1045" t="s">
        <v>10670</v>
      </c>
      <c r="AI1045" t="s">
        <v>10671</v>
      </c>
      <c r="AJ1045" t="s">
        <v>10672</v>
      </c>
      <c r="AK1045" t="s">
        <v>10673</v>
      </c>
      <c r="AL1045">
        <v>0</v>
      </c>
      <c r="AM1045">
        <v>80</v>
      </c>
      <c r="AN1045">
        <v>120</v>
      </c>
      <c r="AO1045">
        <v>0</v>
      </c>
      <c r="AP1045">
        <v>0</v>
      </c>
    </row>
    <row r="1046" spans="1:42" x14ac:dyDescent="0.35">
      <c r="A1046" t="s">
        <v>12966</v>
      </c>
      <c r="B1046" t="s">
        <v>5023</v>
      </c>
      <c r="C1046" t="s">
        <v>5024</v>
      </c>
      <c r="D1046">
        <v>2971</v>
      </c>
      <c r="E1046" t="s">
        <v>12967</v>
      </c>
      <c r="F1046" t="s">
        <v>5011</v>
      </c>
      <c r="G1046" t="s">
        <v>12968</v>
      </c>
      <c r="H1046" t="s">
        <v>284</v>
      </c>
      <c r="I1046" t="s">
        <v>79</v>
      </c>
      <c r="J1046" t="s">
        <v>12159</v>
      </c>
      <c r="K1046" t="s">
        <v>286</v>
      </c>
      <c r="L1046" t="s">
        <v>99</v>
      </c>
      <c r="N1046">
        <v>5</v>
      </c>
      <c r="P1046">
        <v>1</v>
      </c>
      <c r="Q1046" t="s">
        <v>5012</v>
      </c>
      <c r="R1046">
        <v>35</v>
      </c>
      <c r="S1046">
        <v>119</v>
      </c>
      <c r="T1046">
        <v>26</v>
      </c>
      <c r="U1046" t="s">
        <v>5013</v>
      </c>
      <c r="V1046" t="s">
        <v>5013</v>
      </c>
      <c r="W1046">
        <v>9289</v>
      </c>
      <c r="X1046" t="s">
        <v>12969</v>
      </c>
      <c r="Y1046" t="s">
        <v>12970</v>
      </c>
      <c r="Z1046" t="s">
        <v>12971</v>
      </c>
      <c r="AD1046" t="s">
        <v>12972</v>
      </c>
      <c r="AE1046">
        <v>9289</v>
      </c>
      <c r="AF1046" t="s">
        <v>12969</v>
      </c>
      <c r="AG1046" t="s">
        <v>12970</v>
      </c>
      <c r="AH1046" t="s">
        <v>12971</v>
      </c>
      <c r="AI1046" t="s">
        <v>12973</v>
      </c>
      <c r="AJ1046" t="s">
        <v>12974</v>
      </c>
      <c r="AK1046" t="s">
        <v>12975</v>
      </c>
      <c r="AL1046">
        <v>0</v>
      </c>
      <c r="AM1046">
        <v>0</v>
      </c>
      <c r="AN1046">
        <v>5</v>
      </c>
      <c r="AO1046">
        <v>0</v>
      </c>
      <c r="AP1046">
        <v>0</v>
      </c>
    </row>
    <row r="1047" spans="1:42" x14ac:dyDescent="0.35">
      <c r="A1047" t="s">
        <v>12976</v>
      </c>
      <c r="B1047" t="s">
        <v>5023</v>
      </c>
      <c r="C1047" t="s">
        <v>5024</v>
      </c>
      <c r="D1047">
        <v>2976</v>
      </c>
      <c r="E1047" t="s">
        <v>12977</v>
      </c>
      <c r="F1047" t="s">
        <v>5011</v>
      </c>
      <c r="G1047" t="s">
        <v>12978</v>
      </c>
      <c r="H1047" t="s">
        <v>5667</v>
      </c>
      <c r="I1047" t="s">
        <v>79</v>
      </c>
      <c r="J1047" t="s">
        <v>11645</v>
      </c>
      <c r="K1047" t="s">
        <v>1092</v>
      </c>
      <c r="L1047" t="s">
        <v>199</v>
      </c>
      <c r="N1047">
        <v>228</v>
      </c>
      <c r="P1047">
        <v>9</v>
      </c>
      <c r="Q1047" t="s">
        <v>5012</v>
      </c>
      <c r="R1047">
        <v>19</v>
      </c>
      <c r="S1047">
        <v>71</v>
      </c>
      <c r="T1047">
        <v>24</v>
      </c>
      <c r="U1047" t="s">
        <v>5013</v>
      </c>
      <c r="V1047" t="s">
        <v>5013</v>
      </c>
      <c r="W1047">
        <v>9297</v>
      </c>
      <c r="X1047" t="s">
        <v>12979</v>
      </c>
      <c r="Y1047" t="s">
        <v>11316</v>
      </c>
      <c r="Z1047" t="s">
        <v>11356</v>
      </c>
      <c r="AA1047" t="s">
        <v>11357</v>
      </c>
      <c r="AB1047" t="s">
        <v>11358</v>
      </c>
      <c r="AD1047" t="s">
        <v>12980</v>
      </c>
      <c r="AL1047">
        <v>0</v>
      </c>
      <c r="AM1047">
        <v>116</v>
      </c>
      <c r="AN1047">
        <v>112</v>
      </c>
      <c r="AO1047">
        <v>0</v>
      </c>
      <c r="AP1047">
        <v>0</v>
      </c>
    </row>
    <row r="1048" spans="1:42" x14ac:dyDescent="0.35">
      <c r="A1048" t="s">
        <v>12981</v>
      </c>
      <c r="B1048" t="s">
        <v>5023</v>
      </c>
      <c r="C1048" t="s">
        <v>5024</v>
      </c>
      <c r="D1048">
        <v>2986</v>
      </c>
      <c r="E1048" t="s">
        <v>12982</v>
      </c>
      <c r="F1048" t="s">
        <v>5011</v>
      </c>
      <c r="G1048" t="s">
        <v>12983</v>
      </c>
      <c r="H1048" t="s">
        <v>248</v>
      </c>
      <c r="I1048" t="s">
        <v>79</v>
      </c>
      <c r="J1048" t="s">
        <v>249</v>
      </c>
      <c r="K1048" t="s">
        <v>109</v>
      </c>
      <c r="L1048" t="s">
        <v>110</v>
      </c>
      <c r="M1048">
        <v>1</v>
      </c>
      <c r="N1048">
        <v>100</v>
      </c>
      <c r="P1048">
        <v>5</v>
      </c>
      <c r="Q1048" t="s">
        <v>5012</v>
      </c>
      <c r="R1048">
        <v>36</v>
      </c>
      <c r="S1048">
        <v>128</v>
      </c>
      <c r="T1048">
        <v>15</v>
      </c>
      <c r="U1048" t="s">
        <v>5013</v>
      </c>
      <c r="V1048" t="s">
        <v>5013</v>
      </c>
      <c r="AE1048">
        <v>9401</v>
      </c>
      <c r="AF1048" t="s">
        <v>10927</v>
      </c>
      <c r="AG1048" t="s">
        <v>10921</v>
      </c>
      <c r="AH1048" t="s">
        <v>10922</v>
      </c>
      <c r="AI1048" t="s">
        <v>10923</v>
      </c>
      <c r="AJ1048" t="s">
        <v>10924</v>
      </c>
      <c r="AK1048" t="s">
        <v>10928</v>
      </c>
      <c r="AL1048">
        <v>0</v>
      </c>
      <c r="AM1048">
        <v>84</v>
      </c>
      <c r="AN1048">
        <v>16</v>
      </c>
      <c r="AO1048">
        <v>0</v>
      </c>
      <c r="AP1048">
        <v>0</v>
      </c>
    </row>
    <row r="1049" spans="1:42" x14ac:dyDescent="0.35">
      <c r="A1049" t="s">
        <v>12984</v>
      </c>
      <c r="B1049" t="s">
        <v>5023</v>
      </c>
      <c r="C1049" t="s">
        <v>5024</v>
      </c>
      <c r="D1049">
        <v>2989</v>
      </c>
      <c r="E1049" t="s">
        <v>12985</v>
      </c>
      <c r="F1049" t="s">
        <v>5011</v>
      </c>
      <c r="G1049" t="s">
        <v>12986</v>
      </c>
      <c r="H1049" t="s">
        <v>248</v>
      </c>
      <c r="I1049" t="s">
        <v>79</v>
      </c>
      <c r="J1049" t="s">
        <v>249</v>
      </c>
      <c r="K1049" t="s">
        <v>109</v>
      </c>
      <c r="L1049" t="s">
        <v>110</v>
      </c>
      <c r="N1049">
        <v>100</v>
      </c>
      <c r="P1049">
        <v>26</v>
      </c>
      <c r="Q1049" t="s">
        <v>5012</v>
      </c>
      <c r="R1049">
        <v>36</v>
      </c>
      <c r="S1049">
        <v>128</v>
      </c>
      <c r="T1049">
        <v>15</v>
      </c>
      <c r="U1049" t="s">
        <v>5013</v>
      </c>
      <c r="V1049" t="s">
        <v>5013</v>
      </c>
      <c r="AE1049">
        <v>9401</v>
      </c>
      <c r="AF1049" t="s">
        <v>10927</v>
      </c>
      <c r="AG1049" t="s">
        <v>10921</v>
      </c>
      <c r="AH1049" t="s">
        <v>10922</v>
      </c>
      <c r="AI1049" t="s">
        <v>10923</v>
      </c>
      <c r="AJ1049" t="s">
        <v>10924</v>
      </c>
      <c r="AK1049" t="s">
        <v>10928</v>
      </c>
      <c r="AL1049">
        <v>0</v>
      </c>
      <c r="AM1049">
        <v>48</v>
      </c>
      <c r="AN1049">
        <v>52</v>
      </c>
      <c r="AO1049">
        <v>0</v>
      </c>
      <c r="AP1049">
        <v>0</v>
      </c>
    </row>
    <row r="1050" spans="1:42" x14ac:dyDescent="0.35">
      <c r="A1050" t="s">
        <v>12987</v>
      </c>
      <c r="B1050" t="s">
        <v>5023</v>
      </c>
      <c r="C1050" t="s">
        <v>5090</v>
      </c>
      <c r="D1050">
        <v>3021</v>
      </c>
      <c r="E1050" t="s">
        <v>12988</v>
      </c>
      <c r="F1050" t="s">
        <v>5011</v>
      </c>
      <c r="G1050" t="s">
        <v>12989</v>
      </c>
      <c r="H1050" t="s">
        <v>86</v>
      </c>
      <c r="I1050" t="s">
        <v>79</v>
      </c>
      <c r="J1050" t="s">
        <v>9500</v>
      </c>
      <c r="K1050" t="s">
        <v>88</v>
      </c>
      <c r="L1050" t="s">
        <v>89</v>
      </c>
      <c r="N1050">
        <v>152</v>
      </c>
      <c r="P1050">
        <v>9</v>
      </c>
      <c r="Q1050" t="s">
        <v>5012</v>
      </c>
      <c r="R1050">
        <v>17</v>
      </c>
      <c r="S1050">
        <v>50</v>
      </c>
      <c r="T1050">
        <v>14</v>
      </c>
      <c r="U1050" t="s">
        <v>5013</v>
      </c>
      <c r="V1050" t="s">
        <v>5013</v>
      </c>
      <c r="W1050">
        <v>16250</v>
      </c>
      <c r="X1050" t="s">
        <v>12990</v>
      </c>
      <c r="Y1050" t="s">
        <v>12991</v>
      </c>
      <c r="Z1050" t="s">
        <v>12992</v>
      </c>
      <c r="AA1050" t="s">
        <v>4258</v>
      </c>
      <c r="AC1050" t="s">
        <v>4259</v>
      </c>
      <c r="AD1050" t="s">
        <v>12993</v>
      </c>
      <c r="AE1050">
        <v>15647</v>
      </c>
      <c r="AF1050" t="s">
        <v>12994</v>
      </c>
      <c r="AG1050" t="s">
        <v>12995</v>
      </c>
      <c r="AH1050" t="s">
        <v>12996</v>
      </c>
      <c r="AI1050" t="s">
        <v>12997</v>
      </c>
      <c r="AJ1050" t="s">
        <v>12998</v>
      </c>
      <c r="AK1050" t="s">
        <v>12999</v>
      </c>
      <c r="AL1050">
        <v>32</v>
      </c>
      <c r="AM1050">
        <v>72</v>
      </c>
      <c r="AN1050">
        <v>48</v>
      </c>
      <c r="AO1050">
        <v>0</v>
      </c>
      <c r="AP1050">
        <v>0</v>
      </c>
    </row>
    <row r="1051" spans="1:42" x14ac:dyDescent="0.35">
      <c r="A1051" t="s">
        <v>13000</v>
      </c>
      <c r="B1051" t="s">
        <v>5023</v>
      </c>
      <c r="C1051" t="s">
        <v>5125</v>
      </c>
      <c r="D1051">
        <v>3032</v>
      </c>
      <c r="E1051" t="s">
        <v>13001</v>
      </c>
      <c r="F1051" t="s">
        <v>5011</v>
      </c>
      <c r="G1051" t="s">
        <v>13002</v>
      </c>
      <c r="H1051" t="s">
        <v>107</v>
      </c>
      <c r="I1051" t="s">
        <v>79</v>
      </c>
      <c r="J1051" t="s">
        <v>13003</v>
      </c>
      <c r="K1051" t="s">
        <v>109</v>
      </c>
      <c r="L1051" t="s">
        <v>110</v>
      </c>
      <c r="N1051">
        <v>92</v>
      </c>
      <c r="P1051">
        <v>27</v>
      </c>
      <c r="Q1051" t="s">
        <v>5012</v>
      </c>
      <c r="R1051">
        <v>29</v>
      </c>
      <c r="S1051">
        <v>145</v>
      </c>
      <c r="T1051">
        <v>6</v>
      </c>
      <c r="U1051" t="s">
        <v>5013</v>
      </c>
      <c r="V1051" t="s">
        <v>5013</v>
      </c>
      <c r="W1051">
        <v>17176</v>
      </c>
      <c r="X1051" t="s">
        <v>13004</v>
      </c>
      <c r="Y1051" t="s">
        <v>13005</v>
      </c>
      <c r="Z1051" t="s">
        <v>13006</v>
      </c>
      <c r="AA1051" t="s">
        <v>13007</v>
      </c>
      <c r="AB1051" t="s">
        <v>13008</v>
      </c>
      <c r="AD1051" t="s">
        <v>13009</v>
      </c>
      <c r="AE1051">
        <v>17176</v>
      </c>
      <c r="AF1051" t="s">
        <v>13004</v>
      </c>
      <c r="AG1051" t="s">
        <v>13005</v>
      </c>
      <c r="AH1051" t="s">
        <v>13006</v>
      </c>
      <c r="AI1051" t="s">
        <v>13007</v>
      </c>
      <c r="AJ1051" t="s">
        <v>13008</v>
      </c>
      <c r="AK1051" t="s">
        <v>13010</v>
      </c>
      <c r="AL1051">
        <v>0</v>
      </c>
      <c r="AM1051">
        <v>28</v>
      </c>
      <c r="AN1051">
        <v>48</v>
      </c>
      <c r="AO1051">
        <v>16</v>
      </c>
      <c r="AP1051">
        <v>0</v>
      </c>
    </row>
    <row r="1052" spans="1:42" x14ac:dyDescent="0.35">
      <c r="A1052" t="s">
        <v>13011</v>
      </c>
      <c r="B1052" t="s">
        <v>5266</v>
      </c>
      <c r="C1052" t="s">
        <v>5180</v>
      </c>
      <c r="D1052">
        <v>4344</v>
      </c>
      <c r="E1052" t="s">
        <v>1478</v>
      </c>
      <c r="F1052" t="s">
        <v>5011</v>
      </c>
      <c r="G1052" t="s">
        <v>1479</v>
      </c>
      <c r="H1052" t="s">
        <v>321</v>
      </c>
      <c r="I1052" t="s">
        <v>79</v>
      </c>
      <c r="J1052" t="s">
        <v>322</v>
      </c>
      <c r="K1052" t="s">
        <v>109</v>
      </c>
      <c r="L1052" t="s">
        <v>110</v>
      </c>
      <c r="M1052">
        <v>12</v>
      </c>
      <c r="N1052">
        <v>236</v>
      </c>
      <c r="P1052">
        <v>6</v>
      </c>
      <c r="Q1052" t="s">
        <v>5012</v>
      </c>
      <c r="R1052">
        <v>7</v>
      </c>
      <c r="S1052">
        <v>135</v>
      </c>
      <c r="T1052">
        <v>7</v>
      </c>
      <c r="U1052" t="s">
        <v>1530</v>
      </c>
      <c r="V1052" t="s">
        <v>5013</v>
      </c>
      <c r="W1052">
        <v>16284</v>
      </c>
      <c r="X1052" t="s">
        <v>2816</v>
      </c>
      <c r="Y1052" t="s">
        <v>13012</v>
      </c>
      <c r="Z1052" t="s">
        <v>13013</v>
      </c>
      <c r="AA1052" t="s">
        <v>2166</v>
      </c>
      <c r="AB1052" t="s">
        <v>13014</v>
      </c>
      <c r="AC1052" t="s">
        <v>2167</v>
      </c>
      <c r="AD1052" t="s">
        <v>13015</v>
      </c>
      <c r="AE1052">
        <v>21542</v>
      </c>
      <c r="AF1052" t="s">
        <v>13016</v>
      </c>
      <c r="AH1052" t="s">
        <v>6494</v>
      </c>
      <c r="AI1052" t="s">
        <v>2424</v>
      </c>
      <c r="AJ1052" t="s">
        <v>12488</v>
      </c>
      <c r="AK1052" t="s">
        <v>2425</v>
      </c>
      <c r="AL1052">
        <v>0</v>
      </c>
      <c r="AM1052">
        <v>60</v>
      </c>
      <c r="AN1052">
        <v>104</v>
      </c>
      <c r="AO1052">
        <v>72</v>
      </c>
      <c r="AP1052">
        <v>0</v>
      </c>
    </row>
    <row r="1053" spans="1:42" x14ac:dyDescent="0.35">
      <c r="A1053" t="s">
        <v>13017</v>
      </c>
      <c r="B1053" t="s">
        <v>788</v>
      </c>
      <c r="C1053" t="s">
        <v>5024</v>
      </c>
      <c r="D1053">
        <v>1392</v>
      </c>
      <c r="E1053" t="s">
        <v>13018</v>
      </c>
      <c r="F1053" t="s">
        <v>5011</v>
      </c>
      <c r="G1053" t="s">
        <v>13019</v>
      </c>
      <c r="H1053" t="s">
        <v>474</v>
      </c>
      <c r="I1053" t="s">
        <v>79</v>
      </c>
      <c r="J1053" t="s">
        <v>475</v>
      </c>
      <c r="K1053" t="s">
        <v>476</v>
      </c>
      <c r="L1053" t="s">
        <v>104</v>
      </c>
      <c r="M1053">
        <v>61</v>
      </c>
      <c r="N1053">
        <v>61</v>
      </c>
      <c r="Q1053" t="s">
        <v>5082</v>
      </c>
      <c r="R1053">
        <v>6</v>
      </c>
      <c r="S1053">
        <v>10</v>
      </c>
      <c r="T1053">
        <v>22</v>
      </c>
      <c r="U1053" t="s">
        <v>1530</v>
      </c>
      <c r="V1053" t="s">
        <v>5013</v>
      </c>
      <c r="W1053">
        <v>24677</v>
      </c>
      <c r="X1053" t="s">
        <v>2560</v>
      </c>
      <c r="Y1053" t="s">
        <v>13020</v>
      </c>
      <c r="Z1053" t="s">
        <v>12758</v>
      </c>
      <c r="AC1053" t="s">
        <v>2561</v>
      </c>
      <c r="AD1053" t="s">
        <v>13021</v>
      </c>
      <c r="AE1053">
        <v>24486</v>
      </c>
      <c r="AF1053" t="s">
        <v>12756</v>
      </c>
      <c r="AG1053" t="s">
        <v>12757</v>
      </c>
      <c r="AH1053" t="s">
        <v>12758</v>
      </c>
      <c r="AI1053" t="s">
        <v>12759</v>
      </c>
      <c r="AK1053" t="s">
        <v>2561</v>
      </c>
      <c r="AL1053">
        <v>0</v>
      </c>
      <c r="AM1053">
        <v>0</v>
      </c>
      <c r="AN1053">
        <v>0</v>
      </c>
      <c r="AO1053">
        <v>0</v>
      </c>
      <c r="AP1053">
        <v>61</v>
      </c>
    </row>
    <row r="1054" spans="1:42" x14ac:dyDescent="0.35">
      <c r="A1054" t="s">
        <v>13022</v>
      </c>
      <c r="B1054" t="s">
        <v>5023</v>
      </c>
      <c r="C1054" t="s">
        <v>5024</v>
      </c>
      <c r="D1054">
        <v>3056</v>
      </c>
      <c r="E1054" t="s">
        <v>13023</v>
      </c>
      <c r="F1054" t="s">
        <v>5011</v>
      </c>
      <c r="G1054" t="s">
        <v>13024</v>
      </c>
      <c r="H1054" t="s">
        <v>284</v>
      </c>
      <c r="I1054" t="s">
        <v>79</v>
      </c>
      <c r="J1054" t="s">
        <v>1455</v>
      </c>
      <c r="K1054" t="s">
        <v>286</v>
      </c>
      <c r="L1054" t="s">
        <v>99</v>
      </c>
      <c r="N1054">
        <v>96</v>
      </c>
      <c r="P1054">
        <v>13</v>
      </c>
      <c r="R1054">
        <v>35</v>
      </c>
      <c r="S1054">
        <v>119</v>
      </c>
      <c r="T1054">
        <v>19</v>
      </c>
      <c r="U1054" t="s">
        <v>5013</v>
      </c>
      <c r="V1054" t="s">
        <v>5013</v>
      </c>
      <c r="W1054">
        <v>9383</v>
      </c>
      <c r="X1054" t="s">
        <v>13025</v>
      </c>
      <c r="Y1054" t="s">
        <v>13026</v>
      </c>
      <c r="Z1054" t="s">
        <v>13027</v>
      </c>
      <c r="AA1054" t="s">
        <v>13028</v>
      </c>
      <c r="AE1054">
        <v>9094</v>
      </c>
      <c r="AF1054" t="s">
        <v>11423</v>
      </c>
      <c r="AG1054" t="s">
        <v>11424</v>
      </c>
      <c r="AH1054" t="s">
        <v>11425</v>
      </c>
      <c r="AI1054" t="s">
        <v>11426</v>
      </c>
      <c r="AJ1054" t="s">
        <v>11428</v>
      </c>
      <c r="AK1054" t="s">
        <v>11429</v>
      </c>
      <c r="AL1054">
        <v>0</v>
      </c>
      <c r="AM1054">
        <v>24</v>
      </c>
      <c r="AN1054">
        <v>72</v>
      </c>
      <c r="AO1054">
        <v>0</v>
      </c>
      <c r="AP1054">
        <v>0</v>
      </c>
    </row>
    <row r="1055" spans="1:42" x14ac:dyDescent="0.35">
      <c r="A1055" t="s">
        <v>13029</v>
      </c>
      <c r="B1055" t="s">
        <v>5023</v>
      </c>
      <c r="C1055" t="s">
        <v>5125</v>
      </c>
      <c r="D1055">
        <v>3060</v>
      </c>
      <c r="E1055" t="s">
        <v>13030</v>
      </c>
      <c r="F1055" t="s">
        <v>5011</v>
      </c>
      <c r="G1055" t="s">
        <v>13031</v>
      </c>
      <c r="H1055" t="s">
        <v>107</v>
      </c>
      <c r="I1055" t="s">
        <v>79</v>
      </c>
      <c r="J1055" t="s">
        <v>2146</v>
      </c>
      <c r="K1055" t="s">
        <v>109</v>
      </c>
      <c r="L1055" t="s">
        <v>110</v>
      </c>
      <c r="M1055">
        <v>1</v>
      </c>
      <c r="N1055">
        <v>345</v>
      </c>
      <c r="P1055">
        <v>28</v>
      </c>
      <c r="Q1055" t="s">
        <v>5012</v>
      </c>
      <c r="R1055">
        <v>9</v>
      </c>
      <c r="S1055">
        <v>131</v>
      </c>
      <c r="T1055">
        <v>13</v>
      </c>
      <c r="U1055" t="s">
        <v>5013</v>
      </c>
      <c r="V1055" t="s">
        <v>5013</v>
      </c>
      <c r="W1055">
        <v>9388</v>
      </c>
      <c r="X1055" t="s">
        <v>13032</v>
      </c>
      <c r="Z1055" t="s">
        <v>10878</v>
      </c>
      <c r="AA1055" t="s">
        <v>10879</v>
      </c>
      <c r="AE1055">
        <v>9387</v>
      </c>
      <c r="AF1055" t="s">
        <v>10878</v>
      </c>
      <c r="AG1055" t="s">
        <v>13033</v>
      </c>
      <c r="AI1055" t="s">
        <v>13034</v>
      </c>
      <c r="AL1055">
        <v>0</v>
      </c>
      <c r="AM1055">
        <v>251</v>
      </c>
      <c r="AN1055">
        <v>94</v>
      </c>
      <c r="AO1055">
        <v>0</v>
      </c>
      <c r="AP1055">
        <v>0</v>
      </c>
    </row>
    <row r="1056" spans="1:42" x14ac:dyDescent="0.35">
      <c r="A1056" t="s">
        <v>13035</v>
      </c>
      <c r="B1056" t="s">
        <v>5023</v>
      </c>
      <c r="C1056" t="s">
        <v>5024</v>
      </c>
      <c r="D1056">
        <v>3062</v>
      </c>
      <c r="E1056" t="s">
        <v>13036</v>
      </c>
      <c r="F1056" t="s">
        <v>5011</v>
      </c>
      <c r="G1056" t="s">
        <v>13037</v>
      </c>
      <c r="H1056" t="s">
        <v>284</v>
      </c>
      <c r="I1056" t="s">
        <v>79</v>
      </c>
      <c r="J1056" t="s">
        <v>11757</v>
      </c>
      <c r="K1056" t="s">
        <v>286</v>
      </c>
      <c r="L1056" t="s">
        <v>99</v>
      </c>
      <c r="N1056">
        <v>204</v>
      </c>
      <c r="P1056">
        <v>11</v>
      </c>
      <c r="Q1056" t="s">
        <v>5012</v>
      </c>
      <c r="R1056">
        <v>23</v>
      </c>
      <c r="S1056">
        <v>124</v>
      </c>
      <c r="T1056">
        <v>26</v>
      </c>
      <c r="U1056" t="s">
        <v>5013</v>
      </c>
      <c r="V1056" t="s">
        <v>5013</v>
      </c>
      <c r="W1056">
        <v>13282</v>
      </c>
      <c r="X1056" t="s">
        <v>13038</v>
      </c>
      <c r="Y1056" t="s">
        <v>13039</v>
      </c>
      <c r="AD1056" t="s">
        <v>13040</v>
      </c>
      <c r="AE1056">
        <v>13282</v>
      </c>
      <c r="AF1056" t="s">
        <v>13038</v>
      </c>
      <c r="AG1056" t="s">
        <v>13039</v>
      </c>
      <c r="AI1056" t="s">
        <v>13041</v>
      </c>
      <c r="AJ1056" t="s">
        <v>13042</v>
      </c>
      <c r="AL1056">
        <v>32</v>
      </c>
      <c r="AM1056">
        <v>30</v>
      </c>
      <c r="AN1056">
        <v>126</v>
      </c>
      <c r="AO1056">
        <v>16</v>
      </c>
      <c r="AP1056">
        <v>0</v>
      </c>
    </row>
    <row r="1057" spans="1:42" x14ac:dyDescent="0.35">
      <c r="A1057" t="s">
        <v>13043</v>
      </c>
      <c r="B1057" t="s">
        <v>5023</v>
      </c>
      <c r="C1057" t="s">
        <v>5024</v>
      </c>
      <c r="D1057">
        <v>3088</v>
      </c>
      <c r="E1057" t="s">
        <v>13044</v>
      </c>
      <c r="F1057" t="s">
        <v>5011</v>
      </c>
      <c r="G1057" t="s">
        <v>13045</v>
      </c>
      <c r="H1057" t="s">
        <v>7016</v>
      </c>
      <c r="I1057" t="s">
        <v>79</v>
      </c>
      <c r="J1057" t="s">
        <v>7017</v>
      </c>
      <c r="K1057" t="s">
        <v>120</v>
      </c>
      <c r="L1057" t="s">
        <v>104</v>
      </c>
      <c r="N1057">
        <v>240</v>
      </c>
      <c r="P1057">
        <v>16</v>
      </c>
      <c r="Q1057" t="s">
        <v>5012</v>
      </c>
      <c r="R1057">
        <v>5</v>
      </c>
      <c r="S1057">
        <v>107</v>
      </c>
      <c r="T1057">
        <v>2</v>
      </c>
      <c r="U1057" t="s">
        <v>5013</v>
      </c>
      <c r="V1057" t="s">
        <v>5013</v>
      </c>
      <c r="W1057">
        <v>18419</v>
      </c>
      <c r="X1057" t="s">
        <v>13046</v>
      </c>
      <c r="Y1057" t="s">
        <v>13047</v>
      </c>
      <c r="Z1057" t="s">
        <v>13048</v>
      </c>
      <c r="AA1057" t="s">
        <v>13049</v>
      </c>
      <c r="AD1057" t="s">
        <v>13050</v>
      </c>
      <c r="AE1057">
        <v>18420</v>
      </c>
      <c r="AF1057" t="s">
        <v>13051</v>
      </c>
      <c r="AG1057" t="s">
        <v>13052</v>
      </c>
      <c r="AH1057" t="s">
        <v>13053</v>
      </c>
      <c r="AI1057" t="s">
        <v>13054</v>
      </c>
      <c r="AK1057" t="s">
        <v>13055</v>
      </c>
      <c r="AL1057">
        <v>0</v>
      </c>
      <c r="AM1057">
        <v>112</v>
      </c>
      <c r="AN1057">
        <v>128</v>
      </c>
      <c r="AO1057">
        <v>0</v>
      </c>
      <c r="AP1057">
        <v>0</v>
      </c>
    </row>
    <row r="1058" spans="1:42" x14ac:dyDescent="0.35">
      <c r="A1058" t="s">
        <v>13056</v>
      </c>
      <c r="B1058" t="s">
        <v>5023</v>
      </c>
      <c r="C1058" t="s">
        <v>5024</v>
      </c>
      <c r="D1058">
        <v>3093</v>
      </c>
      <c r="E1058" t="s">
        <v>13057</v>
      </c>
      <c r="F1058" t="s">
        <v>5011</v>
      </c>
      <c r="G1058" t="s">
        <v>13058</v>
      </c>
      <c r="H1058" t="s">
        <v>86</v>
      </c>
      <c r="I1058" t="s">
        <v>79</v>
      </c>
      <c r="J1058" t="s">
        <v>13059</v>
      </c>
      <c r="K1058" t="s">
        <v>88</v>
      </c>
      <c r="L1058" t="s">
        <v>89</v>
      </c>
      <c r="N1058">
        <v>27</v>
      </c>
      <c r="Q1058" t="s">
        <v>5012</v>
      </c>
      <c r="R1058">
        <v>21</v>
      </c>
      <c r="S1058">
        <v>49</v>
      </c>
      <c r="T1058">
        <v>14</v>
      </c>
      <c r="U1058" t="s">
        <v>5013</v>
      </c>
      <c r="V1058" t="s">
        <v>5013</v>
      </c>
      <c r="W1058">
        <v>9440</v>
      </c>
      <c r="X1058" t="s">
        <v>13060</v>
      </c>
      <c r="Z1058" t="s">
        <v>13061</v>
      </c>
      <c r="AC1058" t="s">
        <v>13062</v>
      </c>
      <c r="AD1058" t="s">
        <v>13063</v>
      </c>
      <c r="AE1058">
        <v>9439</v>
      </c>
      <c r="AF1058" t="s">
        <v>13064</v>
      </c>
      <c r="AG1058" t="s">
        <v>13065</v>
      </c>
      <c r="AH1058" t="s">
        <v>13066</v>
      </c>
      <c r="AI1058" t="s">
        <v>13067</v>
      </c>
      <c r="AJ1058" t="s">
        <v>13068</v>
      </c>
      <c r="AK1058" t="s">
        <v>13069</v>
      </c>
      <c r="AL1058">
        <v>27</v>
      </c>
      <c r="AM1058">
        <v>0</v>
      </c>
      <c r="AN1058">
        <v>0</v>
      </c>
      <c r="AO1058">
        <v>0</v>
      </c>
      <c r="AP1058">
        <v>0</v>
      </c>
    </row>
    <row r="1059" spans="1:42" x14ac:dyDescent="0.35">
      <c r="A1059" t="s">
        <v>13070</v>
      </c>
      <c r="B1059" t="s">
        <v>5023</v>
      </c>
      <c r="C1059" t="s">
        <v>5024</v>
      </c>
      <c r="D1059">
        <v>3095</v>
      </c>
      <c r="E1059" t="s">
        <v>13071</v>
      </c>
      <c r="F1059" t="s">
        <v>5011</v>
      </c>
      <c r="G1059" t="s">
        <v>13072</v>
      </c>
      <c r="H1059" t="s">
        <v>145</v>
      </c>
      <c r="I1059" t="s">
        <v>79</v>
      </c>
      <c r="J1059" t="s">
        <v>843</v>
      </c>
      <c r="K1059" t="s">
        <v>145</v>
      </c>
      <c r="L1059" t="s">
        <v>110</v>
      </c>
      <c r="M1059">
        <v>12</v>
      </c>
      <c r="N1059">
        <v>240</v>
      </c>
      <c r="P1059">
        <v>10</v>
      </c>
      <c r="Q1059" t="s">
        <v>5012</v>
      </c>
      <c r="R1059">
        <v>14</v>
      </c>
      <c r="S1059">
        <v>23</v>
      </c>
      <c r="T1059">
        <v>11</v>
      </c>
      <c r="U1059" t="s">
        <v>5013</v>
      </c>
      <c r="V1059" t="s">
        <v>5013</v>
      </c>
      <c r="W1059">
        <v>9444</v>
      </c>
      <c r="X1059" t="s">
        <v>13073</v>
      </c>
      <c r="Y1059" t="s">
        <v>13074</v>
      </c>
      <c r="Z1059" t="s">
        <v>13075</v>
      </c>
      <c r="AA1059" t="s">
        <v>13076</v>
      </c>
      <c r="AD1059" t="s">
        <v>13077</v>
      </c>
      <c r="AE1059">
        <v>9443</v>
      </c>
      <c r="AF1059" t="s">
        <v>13078</v>
      </c>
      <c r="AG1059" t="s">
        <v>13074</v>
      </c>
      <c r="AH1059" t="s">
        <v>13075</v>
      </c>
      <c r="AI1059" t="s">
        <v>13079</v>
      </c>
      <c r="AJ1059" t="s">
        <v>13080</v>
      </c>
      <c r="AK1059" t="s">
        <v>13081</v>
      </c>
      <c r="AL1059">
        <v>0</v>
      </c>
      <c r="AM1059">
        <v>165</v>
      </c>
      <c r="AN1059">
        <v>75</v>
      </c>
      <c r="AO1059">
        <v>0</v>
      </c>
      <c r="AP1059">
        <v>0</v>
      </c>
    </row>
    <row r="1060" spans="1:42" x14ac:dyDescent="0.35">
      <c r="A1060" t="s">
        <v>13082</v>
      </c>
      <c r="B1060" t="s">
        <v>5023</v>
      </c>
      <c r="C1060" t="s">
        <v>5024</v>
      </c>
      <c r="D1060">
        <v>3111</v>
      </c>
      <c r="E1060" t="s">
        <v>13083</v>
      </c>
      <c r="F1060" t="s">
        <v>5011</v>
      </c>
      <c r="G1060" t="s">
        <v>13084</v>
      </c>
      <c r="H1060" t="s">
        <v>284</v>
      </c>
      <c r="I1060" t="s">
        <v>79</v>
      </c>
      <c r="J1060" t="s">
        <v>4957</v>
      </c>
      <c r="K1060" t="s">
        <v>286</v>
      </c>
      <c r="L1060" t="s">
        <v>99</v>
      </c>
      <c r="N1060">
        <v>18</v>
      </c>
      <c r="R1060">
        <v>35</v>
      </c>
      <c r="S1060">
        <v>116</v>
      </c>
      <c r="T1060">
        <v>26</v>
      </c>
      <c r="U1060" t="s">
        <v>5013</v>
      </c>
      <c r="V1060" t="s">
        <v>5013</v>
      </c>
      <c r="W1060">
        <v>9282</v>
      </c>
      <c r="X1060" t="s">
        <v>10868</v>
      </c>
      <c r="Y1060" t="s">
        <v>9192</v>
      </c>
      <c r="Z1060" t="s">
        <v>10869</v>
      </c>
      <c r="AA1060" t="s">
        <v>10870</v>
      </c>
      <c r="AB1060" t="s">
        <v>9195</v>
      </c>
      <c r="AC1060" t="s">
        <v>10871</v>
      </c>
      <c r="AD1060" t="s">
        <v>10872</v>
      </c>
    </row>
    <row r="1061" spans="1:42" x14ac:dyDescent="0.35">
      <c r="A1061" t="s">
        <v>13085</v>
      </c>
      <c r="B1061" t="s">
        <v>5023</v>
      </c>
      <c r="C1061" t="s">
        <v>5024</v>
      </c>
      <c r="D1061">
        <v>3113</v>
      </c>
      <c r="E1061" t="s">
        <v>13086</v>
      </c>
      <c r="F1061" t="s">
        <v>5011</v>
      </c>
      <c r="G1061" t="s">
        <v>13087</v>
      </c>
      <c r="H1061" t="s">
        <v>387</v>
      </c>
      <c r="I1061" t="s">
        <v>79</v>
      </c>
      <c r="J1061" t="s">
        <v>4611</v>
      </c>
      <c r="K1061" t="s">
        <v>387</v>
      </c>
      <c r="L1061" t="s">
        <v>388</v>
      </c>
      <c r="N1061">
        <v>369</v>
      </c>
      <c r="P1061">
        <v>30</v>
      </c>
      <c r="Q1061" t="s">
        <v>5012</v>
      </c>
      <c r="R1061">
        <v>16</v>
      </c>
      <c r="S1061">
        <v>76</v>
      </c>
      <c r="T1061">
        <v>29</v>
      </c>
      <c r="U1061" t="s">
        <v>5013</v>
      </c>
      <c r="V1061" t="s">
        <v>5013</v>
      </c>
      <c r="W1061">
        <v>13112</v>
      </c>
      <c r="X1061" t="s">
        <v>11874</v>
      </c>
      <c r="Y1061" t="s">
        <v>11875</v>
      </c>
      <c r="Z1061" t="s">
        <v>11876</v>
      </c>
      <c r="AD1061" t="s">
        <v>1661</v>
      </c>
      <c r="AE1061">
        <v>13112</v>
      </c>
      <c r="AF1061" t="s">
        <v>11874</v>
      </c>
      <c r="AG1061" t="s">
        <v>11875</v>
      </c>
      <c r="AH1061" t="s">
        <v>11876</v>
      </c>
      <c r="AI1061" t="s">
        <v>5625</v>
      </c>
      <c r="AJ1061" t="s">
        <v>5626</v>
      </c>
      <c r="AK1061" t="s">
        <v>5627</v>
      </c>
      <c r="AL1061">
        <v>0</v>
      </c>
      <c r="AM1061">
        <v>146</v>
      </c>
      <c r="AN1061">
        <v>182</v>
      </c>
      <c r="AO1061">
        <v>41</v>
      </c>
      <c r="AP1061">
        <v>0</v>
      </c>
    </row>
    <row r="1062" spans="1:42" x14ac:dyDescent="0.35">
      <c r="A1062" t="s">
        <v>13088</v>
      </c>
      <c r="B1062" t="s">
        <v>5023</v>
      </c>
      <c r="C1062" t="s">
        <v>5024</v>
      </c>
      <c r="D1062">
        <v>3121</v>
      </c>
      <c r="E1062" t="s">
        <v>13089</v>
      </c>
      <c r="F1062" t="s">
        <v>5011</v>
      </c>
      <c r="G1062" t="s">
        <v>13090</v>
      </c>
      <c r="H1062" t="s">
        <v>12185</v>
      </c>
      <c r="I1062" t="s">
        <v>79</v>
      </c>
      <c r="J1062" t="s">
        <v>12201</v>
      </c>
      <c r="K1062" t="s">
        <v>181</v>
      </c>
      <c r="L1062" t="s">
        <v>150</v>
      </c>
      <c r="N1062">
        <v>120</v>
      </c>
      <c r="Q1062" t="s">
        <v>5012</v>
      </c>
      <c r="R1062">
        <v>4</v>
      </c>
      <c r="S1062">
        <v>1</v>
      </c>
      <c r="T1062">
        <v>1</v>
      </c>
      <c r="U1062" t="s">
        <v>5013</v>
      </c>
      <c r="V1062" t="s">
        <v>5013</v>
      </c>
      <c r="W1062">
        <v>9017</v>
      </c>
      <c r="X1062" t="s">
        <v>13091</v>
      </c>
      <c r="Y1062" t="s">
        <v>13092</v>
      </c>
      <c r="Z1062" t="s">
        <v>13093</v>
      </c>
      <c r="AD1062" t="s">
        <v>13094</v>
      </c>
      <c r="AE1062">
        <v>9017</v>
      </c>
      <c r="AF1062" t="s">
        <v>13091</v>
      </c>
      <c r="AG1062" t="s">
        <v>13092</v>
      </c>
      <c r="AH1062" t="s">
        <v>13093</v>
      </c>
      <c r="AI1062" t="s">
        <v>13095</v>
      </c>
      <c r="AJ1062" t="s">
        <v>13096</v>
      </c>
      <c r="AK1062" t="s">
        <v>13097</v>
      </c>
      <c r="AL1062">
        <v>0</v>
      </c>
      <c r="AM1062">
        <v>50</v>
      </c>
      <c r="AN1062">
        <v>70</v>
      </c>
      <c r="AO1062">
        <v>0</v>
      </c>
      <c r="AP1062">
        <v>0</v>
      </c>
    </row>
    <row r="1063" spans="1:42" x14ac:dyDescent="0.35">
      <c r="A1063" t="s">
        <v>13098</v>
      </c>
      <c r="B1063" t="s">
        <v>5023</v>
      </c>
      <c r="C1063" t="s">
        <v>8906</v>
      </c>
      <c r="D1063">
        <v>3150</v>
      </c>
      <c r="E1063" t="s">
        <v>13099</v>
      </c>
      <c r="F1063" t="s">
        <v>5011</v>
      </c>
      <c r="G1063" t="s">
        <v>13100</v>
      </c>
      <c r="H1063" t="s">
        <v>107</v>
      </c>
      <c r="I1063" t="s">
        <v>79</v>
      </c>
      <c r="J1063" t="s">
        <v>11363</v>
      </c>
      <c r="K1063" t="s">
        <v>109</v>
      </c>
      <c r="L1063" t="s">
        <v>110</v>
      </c>
      <c r="M1063">
        <v>4</v>
      </c>
      <c r="N1063">
        <v>4</v>
      </c>
      <c r="R1063">
        <v>9</v>
      </c>
      <c r="S1063">
        <v>131</v>
      </c>
      <c r="T1063">
        <v>13</v>
      </c>
      <c r="U1063" t="s">
        <v>5013</v>
      </c>
      <c r="V1063" t="s">
        <v>5013</v>
      </c>
      <c r="W1063">
        <v>9532</v>
      </c>
      <c r="X1063" t="s">
        <v>13101</v>
      </c>
      <c r="Y1063" t="s">
        <v>13102</v>
      </c>
      <c r="Z1063" t="s">
        <v>13103</v>
      </c>
      <c r="AA1063" t="s">
        <v>13104</v>
      </c>
      <c r="AE1063">
        <v>9531</v>
      </c>
      <c r="AF1063" t="s">
        <v>13105</v>
      </c>
      <c r="AG1063" t="s">
        <v>13102</v>
      </c>
      <c r="AI1063" t="s">
        <v>13106</v>
      </c>
      <c r="AJ1063" t="s">
        <v>13107</v>
      </c>
    </row>
    <row r="1064" spans="1:42" x14ac:dyDescent="0.35">
      <c r="A1064" t="s">
        <v>13108</v>
      </c>
      <c r="B1064" t="s">
        <v>1431</v>
      </c>
      <c r="C1064" t="s">
        <v>5845</v>
      </c>
      <c r="D1064">
        <v>3408</v>
      </c>
      <c r="E1064" t="s">
        <v>13109</v>
      </c>
      <c r="F1064" t="s">
        <v>5011</v>
      </c>
      <c r="G1064" t="s">
        <v>13110</v>
      </c>
      <c r="H1064" t="s">
        <v>248</v>
      </c>
      <c r="I1064" t="s">
        <v>79</v>
      </c>
      <c r="J1064" t="s">
        <v>5395</v>
      </c>
      <c r="K1064" t="s">
        <v>109</v>
      </c>
      <c r="L1064" t="s">
        <v>110</v>
      </c>
      <c r="N1064">
        <v>204</v>
      </c>
      <c r="Q1064" t="s">
        <v>5012</v>
      </c>
      <c r="R1064">
        <v>36</v>
      </c>
      <c r="S1064">
        <v>128</v>
      </c>
      <c r="T1064">
        <v>15</v>
      </c>
      <c r="U1064" t="s">
        <v>5013</v>
      </c>
      <c r="V1064" t="s">
        <v>5013</v>
      </c>
      <c r="W1064">
        <v>10084</v>
      </c>
      <c r="X1064" t="s">
        <v>13111</v>
      </c>
      <c r="Y1064" t="s">
        <v>13112</v>
      </c>
      <c r="Z1064" t="s">
        <v>13113</v>
      </c>
      <c r="AA1064" t="s">
        <v>2266</v>
      </c>
      <c r="AB1064" t="s">
        <v>13114</v>
      </c>
      <c r="AC1064" t="s">
        <v>2267</v>
      </c>
    </row>
    <row r="1065" spans="1:42" x14ac:dyDescent="0.35">
      <c r="A1065" t="s">
        <v>13115</v>
      </c>
      <c r="B1065" t="s">
        <v>1431</v>
      </c>
      <c r="C1065" t="s">
        <v>5845</v>
      </c>
      <c r="D1065">
        <v>3409</v>
      </c>
      <c r="E1065" t="s">
        <v>13116</v>
      </c>
      <c r="F1065" t="s">
        <v>5011</v>
      </c>
      <c r="G1065" t="s">
        <v>13117</v>
      </c>
      <c r="H1065" t="s">
        <v>107</v>
      </c>
      <c r="I1065" t="s">
        <v>79</v>
      </c>
      <c r="J1065" t="s">
        <v>2146</v>
      </c>
      <c r="K1065" t="s">
        <v>109</v>
      </c>
      <c r="L1065" t="s">
        <v>110</v>
      </c>
      <c r="N1065">
        <v>248</v>
      </c>
      <c r="Q1065" t="s">
        <v>5012</v>
      </c>
      <c r="R1065">
        <v>7</v>
      </c>
      <c r="S1065">
        <v>133</v>
      </c>
      <c r="T1065">
        <v>17</v>
      </c>
      <c r="U1065" t="s">
        <v>5013</v>
      </c>
      <c r="V1065" t="s">
        <v>5013</v>
      </c>
      <c r="W1065">
        <v>10085</v>
      </c>
      <c r="X1065" t="s">
        <v>13116</v>
      </c>
      <c r="Y1065" t="s">
        <v>13118</v>
      </c>
      <c r="Z1065" t="s">
        <v>6531</v>
      </c>
      <c r="AA1065" t="s">
        <v>2330</v>
      </c>
      <c r="AB1065" t="s">
        <v>6532</v>
      </c>
      <c r="AC1065" t="s">
        <v>2331</v>
      </c>
    </row>
    <row r="1066" spans="1:42" x14ac:dyDescent="0.35">
      <c r="A1066" t="s">
        <v>13119</v>
      </c>
      <c r="B1066" t="s">
        <v>5266</v>
      </c>
      <c r="C1066" t="s">
        <v>5594</v>
      </c>
      <c r="D1066">
        <v>3413</v>
      </c>
      <c r="E1066" t="s">
        <v>13120</v>
      </c>
      <c r="F1066" t="s">
        <v>5011</v>
      </c>
      <c r="G1066" t="s">
        <v>13121</v>
      </c>
      <c r="H1066" t="s">
        <v>86</v>
      </c>
      <c r="I1066" t="s">
        <v>79</v>
      </c>
      <c r="J1066" t="s">
        <v>13122</v>
      </c>
      <c r="K1066" t="s">
        <v>88</v>
      </c>
      <c r="L1066" t="s">
        <v>89</v>
      </c>
      <c r="M1066">
        <v>20</v>
      </c>
      <c r="N1066">
        <v>240</v>
      </c>
      <c r="P1066">
        <v>10</v>
      </c>
      <c r="Q1066" t="s">
        <v>5012</v>
      </c>
      <c r="R1066">
        <v>17</v>
      </c>
      <c r="S1066">
        <v>50</v>
      </c>
      <c r="T1066">
        <v>14</v>
      </c>
      <c r="U1066" t="s">
        <v>1530</v>
      </c>
      <c r="V1066" t="s">
        <v>5013</v>
      </c>
      <c r="W1066">
        <v>10095</v>
      </c>
      <c r="X1066" t="s">
        <v>2715</v>
      </c>
      <c r="Y1066" t="s">
        <v>12991</v>
      </c>
      <c r="Z1066" t="s">
        <v>13123</v>
      </c>
      <c r="AD1066" t="s">
        <v>13124</v>
      </c>
      <c r="AE1066">
        <v>15647</v>
      </c>
      <c r="AF1066" t="s">
        <v>12994</v>
      </c>
      <c r="AG1066" t="s">
        <v>12995</v>
      </c>
      <c r="AH1066" t="s">
        <v>12996</v>
      </c>
      <c r="AI1066" t="s">
        <v>12997</v>
      </c>
      <c r="AJ1066" t="s">
        <v>12998</v>
      </c>
      <c r="AK1066" t="s">
        <v>12999</v>
      </c>
      <c r="AL1066">
        <v>0</v>
      </c>
      <c r="AM1066">
        <v>36</v>
      </c>
      <c r="AN1066">
        <v>156</v>
      </c>
      <c r="AO1066">
        <v>48</v>
      </c>
      <c r="AP1066">
        <v>0</v>
      </c>
    </row>
    <row r="1067" spans="1:42" x14ac:dyDescent="0.35">
      <c r="A1067" t="s">
        <v>13125</v>
      </c>
      <c r="B1067" t="s">
        <v>788</v>
      </c>
      <c r="C1067" t="s">
        <v>5845</v>
      </c>
      <c r="D1067">
        <v>3423</v>
      </c>
      <c r="E1067" t="s">
        <v>13126</v>
      </c>
      <c r="F1067" t="s">
        <v>5011</v>
      </c>
      <c r="G1067" t="s">
        <v>13127</v>
      </c>
      <c r="H1067" t="s">
        <v>120</v>
      </c>
      <c r="I1067" t="s">
        <v>79</v>
      </c>
      <c r="J1067" t="s">
        <v>904</v>
      </c>
      <c r="K1067" t="s">
        <v>120</v>
      </c>
      <c r="L1067" t="s">
        <v>104</v>
      </c>
      <c r="N1067">
        <v>280</v>
      </c>
      <c r="Q1067" t="s">
        <v>5012</v>
      </c>
      <c r="R1067">
        <v>30</v>
      </c>
      <c r="S1067">
        <v>111</v>
      </c>
      <c r="T1067">
        <v>23</v>
      </c>
      <c r="U1067" t="s">
        <v>5013</v>
      </c>
      <c r="V1067" t="s">
        <v>5013</v>
      </c>
      <c r="W1067">
        <v>10168</v>
      </c>
      <c r="X1067" t="s">
        <v>13128</v>
      </c>
      <c r="Y1067" t="s">
        <v>13129</v>
      </c>
      <c r="Z1067" t="s">
        <v>13130</v>
      </c>
      <c r="AA1067" t="s">
        <v>3327</v>
      </c>
      <c r="AB1067" t="s">
        <v>13131</v>
      </c>
      <c r="AC1067" t="s">
        <v>13132</v>
      </c>
      <c r="AD1067" t="s">
        <v>13133</v>
      </c>
      <c r="AE1067">
        <v>13205</v>
      </c>
      <c r="AF1067" t="s">
        <v>13134</v>
      </c>
      <c r="AG1067" t="s">
        <v>13129</v>
      </c>
      <c r="AH1067" t="s">
        <v>13130</v>
      </c>
      <c r="AI1067" t="s">
        <v>13135</v>
      </c>
      <c r="AJ1067" t="s">
        <v>13136</v>
      </c>
      <c r="AK1067" t="s">
        <v>13137</v>
      </c>
    </row>
    <row r="1068" spans="1:42" x14ac:dyDescent="0.35">
      <c r="A1068" t="s">
        <v>13138</v>
      </c>
      <c r="B1068" t="s">
        <v>5266</v>
      </c>
      <c r="C1068" t="s">
        <v>13139</v>
      </c>
      <c r="D1068">
        <v>3425</v>
      </c>
      <c r="E1068" t="s">
        <v>13140</v>
      </c>
      <c r="F1068" t="s">
        <v>5011</v>
      </c>
      <c r="G1068" t="s">
        <v>13141</v>
      </c>
      <c r="H1068" t="s">
        <v>321</v>
      </c>
      <c r="I1068" t="s">
        <v>79</v>
      </c>
      <c r="J1068" t="s">
        <v>256</v>
      </c>
      <c r="K1068" t="s">
        <v>109</v>
      </c>
      <c r="L1068" t="s">
        <v>110</v>
      </c>
      <c r="M1068">
        <v>11</v>
      </c>
      <c r="N1068">
        <v>260</v>
      </c>
      <c r="P1068">
        <v>23</v>
      </c>
      <c r="Q1068" t="s">
        <v>5012</v>
      </c>
      <c r="R1068">
        <v>18</v>
      </c>
      <c r="S1068">
        <v>146</v>
      </c>
      <c r="T1068">
        <v>13</v>
      </c>
      <c r="U1068" t="s">
        <v>1530</v>
      </c>
      <c r="V1068" t="s">
        <v>5013</v>
      </c>
      <c r="W1068">
        <v>27543</v>
      </c>
      <c r="X1068" t="s">
        <v>2716</v>
      </c>
      <c r="Y1068" t="s">
        <v>8763</v>
      </c>
      <c r="Z1068" t="s">
        <v>5929</v>
      </c>
      <c r="AA1068" t="s">
        <v>1932</v>
      </c>
      <c r="AC1068" t="s">
        <v>1933</v>
      </c>
      <c r="AD1068" t="s">
        <v>13142</v>
      </c>
      <c r="AE1068">
        <v>27577</v>
      </c>
      <c r="AF1068" t="s">
        <v>13143</v>
      </c>
      <c r="AH1068" t="s">
        <v>5929</v>
      </c>
      <c r="AI1068" t="s">
        <v>5930</v>
      </c>
      <c r="AJ1068" t="s">
        <v>5931</v>
      </c>
      <c r="AK1068" t="s">
        <v>5932</v>
      </c>
      <c r="AL1068">
        <v>0</v>
      </c>
      <c r="AM1068">
        <v>0</v>
      </c>
      <c r="AN1068">
        <v>112</v>
      </c>
      <c r="AO1068">
        <v>148</v>
      </c>
      <c r="AP1068">
        <v>0</v>
      </c>
    </row>
    <row r="1069" spans="1:42" x14ac:dyDescent="0.35">
      <c r="A1069" t="s">
        <v>13144</v>
      </c>
      <c r="B1069" t="s">
        <v>788</v>
      </c>
      <c r="C1069" t="s">
        <v>5845</v>
      </c>
      <c r="D1069">
        <v>3426</v>
      </c>
      <c r="E1069" t="s">
        <v>13145</v>
      </c>
      <c r="F1069" t="s">
        <v>5367</v>
      </c>
      <c r="G1069" t="s">
        <v>13146</v>
      </c>
      <c r="H1069" t="s">
        <v>9907</v>
      </c>
      <c r="I1069" t="s">
        <v>79</v>
      </c>
      <c r="J1069" t="s">
        <v>9908</v>
      </c>
      <c r="K1069" t="s">
        <v>476</v>
      </c>
      <c r="L1069" t="s">
        <v>104</v>
      </c>
      <c r="N1069">
        <v>248</v>
      </c>
      <c r="Q1069" t="s">
        <v>5012</v>
      </c>
      <c r="R1069">
        <v>6</v>
      </c>
      <c r="S1069">
        <v>10</v>
      </c>
      <c r="T1069">
        <v>22</v>
      </c>
      <c r="U1069" t="s">
        <v>5013</v>
      </c>
      <c r="V1069" t="s">
        <v>5013</v>
      </c>
      <c r="W1069">
        <v>10174</v>
      </c>
      <c r="X1069" t="s">
        <v>13147</v>
      </c>
      <c r="Y1069" t="s">
        <v>6416</v>
      </c>
      <c r="Z1069" t="s">
        <v>13148</v>
      </c>
      <c r="AA1069" t="s">
        <v>13149</v>
      </c>
      <c r="AB1069" t="s">
        <v>13150</v>
      </c>
    </row>
    <row r="1070" spans="1:42" x14ac:dyDescent="0.35">
      <c r="A1070" t="s">
        <v>13151</v>
      </c>
      <c r="B1070" t="s">
        <v>788</v>
      </c>
      <c r="C1070" t="s">
        <v>5845</v>
      </c>
      <c r="D1070">
        <v>3430</v>
      </c>
      <c r="E1070" t="s">
        <v>13152</v>
      </c>
      <c r="F1070" t="s">
        <v>5011</v>
      </c>
      <c r="G1070" t="s">
        <v>13153</v>
      </c>
      <c r="H1070" t="s">
        <v>107</v>
      </c>
      <c r="I1070" t="s">
        <v>79</v>
      </c>
      <c r="J1070" t="s">
        <v>2398</v>
      </c>
      <c r="K1070" t="s">
        <v>109</v>
      </c>
      <c r="L1070" t="s">
        <v>110</v>
      </c>
      <c r="N1070">
        <v>200</v>
      </c>
      <c r="Q1070" t="s">
        <v>5012</v>
      </c>
      <c r="R1070">
        <v>29</v>
      </c>
      <c r="S1070">
        <v>140</v>
      </c>
      <c r="T1070">
        <v>6</v>
      </c>
      <c r="U1070" t="s">
        <v>5013</v>
      </c>
      <c r="V1070" t="s">
        <v>5013</v>
      </c>
      <c r="W1070">
        <v>10182</v>
      </c>
      <c r="X1070" t="s">
        <v>13154</v>
      </c>
      <c r="Y1070" t="s">
        <v>10580</v>
      </c>
      <c r="Z1070" t="s">
        <v>13155</v>
      </c>
      <c r="AA1070" t="s">
        <v>13156</v>
      </c>
      <c r="AB1070" t="s">
        <v>13157</v>
      </c>
      <c r="AC1070" t="s">
        <v>13158</v>
      </c>
    </row>
    <row r="1071" spans="1:42" x14ac:dyDescent="0.35">
      <c r="A1071" t="s">
        <v>13159</v>
      </c>
      <c r="B1071" t="s">
        <v>788</v>
      </c>
      <c r="C1071" t="s">
        <v>5845</v>
      </c>
      <c r="D1071">
        <v>3431</v>
      </c>
      <c r="E1071" t="s">
        <v>13160</v>
      </c>
      <c r="F1071" t="s">
        <v>5011</v>
      </c>
      <c r="G1071" t="s">
        <v>13161</v>
      </c>
      <c r="H1071" t="s">
        <v>107</v>
      </c>
      <c r="I1071" t="s">
        <v>79</v>
      </c>
      <c r="J1071" t="s">
        <v>5420</v>
      </c>
      <c r="K1071" t="s">
        <v>109</v>
      </c>
      <c r="L1071" t="s">
        <v>110</v>
      </c>
      <c r="N1071">
        <v>280</v>
      </c>
      <c r="Q1071" t="s">
        <v>5012</v>
      </c>
      <c r="R1071">
        <v>9</v>
      </c>
      <c r="S1071">
        <v>146</v>
      </c>
      <c r="T1071">
        <v>13</v>
      </c>
      <c r="U1071" t="s">
        <v>5013</v>
      </c>
      <c r="V1071" t="s">
        <v>5013</v>
      </c>
      <c r="W1071">
        <v>10184</v>
      </c>
      <c r="X1071" t="s">
        <v>13162</v>
      </c>
      <c r="Y1071" t="s">
        <v>6878</v>
      </c>
      <c r="Z1071" t="s">
        <v>10248</v>
      </c>
      <c r="AA1071" t="s">
        <v>11914</v>
      </c>
      <c r="AB1071" t="s">
        <v>13163</v>
      </c>
    </row>
    <row r="1072" spans="1:42" x14ac:dyDescent="0.35">
      <c r="A1072" t="s">
        <v>13164</v>
      </c>
      <c r="B1072" t="s">
        <v>788</v>
      </c>
      <c r="C1072" t="s">
        <v>5845</v>
      </c>
      <c r="D1072">
        <v>3432</v>
      </c>
      <c r="E1072" t="s">
        <v>13165</v>
      </c>
      <c r="F1072" t="s">
        <v>5011</v>
      </c>
      <c r="G1072" t="s">
        <v>13166</v>
      </c>
      <c r="H1072" t="s">
        <v>107</v>
      </c>
      <c r="I1072" t="s">
        <v>79</v>
      </c>
      <c r="J1072" t="s">
        <v>5734</v>
      </c>
      <c r="K1072" t="s">
        <v>109</v>
      </c>
      <c r="L1072" t="s">
        <v>110</v>
      </c>
      <c r="N1072">
        <v>144</v>
      </c>
      <c r="Q1072" t="s">
        <v>5012</v>
      </c>
      <c r="R1072">
        <v>7</v>
      </c>
      <c r="S1072">
        <v>138</v>
      </c>
      <c r="T1072">
        <v>7</v>
      </c>
      <c r="U1072" t="s">
        <v>5013</v>
      </c>
      <c r="V1072" t="s">
        <v>5013</v>
      </c>
      <c r="W1072">
        <v>10186</v>
      </c>
      <c r="X1072" t="s">
        <v>13167</v>
      </c>
      <c r="Y1072" t="s">
        <v>13168</v>
      </c>
      <c r="Z1072" t="s">
        <v>13169</v>
      </c>
      <c r="AA1072" t="s">
        <v>13170</v>
      </c>
      <c r="AB1072" t="s">
        <v>13171</v>
      </c>
      <c r="AC1072" t="s">
        <v>13172</v>
      </c>
      <c r="AD1072" t="s">
        <v>13173</v>
      </c>
    </row>
    <row r="1073" spans="1:42" x14ac:dyDescent="0.35">
      <c r="A1073" t="s">
        <v>13174</v>
      </c>
      <c r="B1073" t="s">
        <v>788</v>
      </c>
      <c r="C1073" t="s">
        <v>5845</v>
      </c>
      <c r="D1073">
        <v>3433</v>
      </c>
      <c r="E1073" t="s">
        <v>13175</v>
      </c>
      <c r="F1073" t="s">
        <v>5011</v>
      </c>
      <c r="G1073" t="s">
        <v>13176</v>
      </c>
      <c r="H1073" t="s">
        <v>107</v>
      </c>
      <c r="I1073" t="s">
        <v>79</v>
      </c>
      <c r="J1073" t="s">
        <v>11363</v>
      </c>
      <c r="K1073" t="s">
        <v>109</v>
      </c>
      <c r="L1073" t="s">
        <v>110</v>
      </c>
      <c r="N1073">
        <v>280</v>
      </c>
      <c r="Q1073" t="s">
        <v>5012</v>
      </c>
      <c r="R1073">
        <v>9</v>
      </c>
      <c r="S1073">
        <v>131</v>
      </c>
      <c r="T1073">
        <v>13</v>
      </c>
      <c r="U1073" t="s">
        <v>5013</v>
      </c>
      <c r="V1073" t="s">
        <v>5013</v>
      </c>
      <c r="W1073">
        <v>10188</v>
      </c>
      <c r="X1073" t="s">
        <v>13177</v>
      </c>
      <c r="Y1073" t="s">
        <v>13178</v>
      </c>
      <c r="Z1073" t="s">
        <v>13179</v>
      </c>
      <c r="AA1073" t="s">
        <v>2677</v>
      </c>
      <c r="AB1073" t="s">
        <v>13180</v>
      </c>
      <c r="AC1073" t="s">
        <v>2678</v>
      </c>
    </row>
    <row r="1074" spans="1:42" x14ac:dyDescent="0.35">
      <c r="A1074" t="s">
        <v>13181</v>
      </c>
      <c r="B1074" t="s">
        <v>788</v>
      </c>
      <c r="C1074" t="s">
        <v>5845</v>
      </c>
      <c r="D1074">
        <v>3436</v>
      </c>
      <c r="E1074" t="s">
        <v>13182</v>
      </c>
      <c r="F1074" t="s">
        <v>5011</v>
      </c>
      <c r="G1074" t="s">
        <v>13183</v>
      </c>
      <c r="H1074" t="s">
        <v>107</v>
      </c>
      <c r="I1074" t="s">
        <v>79</v>
      </c>
      <c r="J1074" t="s">
        <v>13184</v>
      </c>
      <c r="K1074" t="s">
        <v>109</v>
      </c>
      <c r="L1074" t="s">
        <v>110</v>
      </c>
      <c r="N1074">
        <v>204</v>
      </c>
      <c r="Q1074" t="s">
        <v>5012</v>
      </c>
      <c r="R1074">
        <v>22</v>
      </c>
      <c r="S1074">
        <v>129</v>
      </c>
      <c r="T1074">
        <v>6</v>
      </c>
      <c r="U1074" t="s">
        <v>5013</v>
      </c>
      <c r="V1074" t="s">
        <v>5013</v>
      </c>
      <c r="W1074">
        <v>10194</v>
      </c>
      <c r="X1074" t="s">
        <v>13185</v>
      </c>
      <c r="Y1074" t="s">
        <v>8976</v>
      </c>
      <c r="Z1074" t="s">
        <v>13186</v>
      </c>
      <c r="AA1074" t="s">
        <v>13187</v>
      </c>
      <c r="AB1074" t="s">
        <v>13188</v>
      </c>
      <c r="AC1074" t="s">
        <v>13189</v>
      </c>
    </row>
    <row r="1075" spans="1:42" x14ac:dyDescent="0.35">
      <c r="A1075" t="s">
        <v>13190</v>
      </c>
      <c r="B1075" t="s">
        <v>788</v>
      </c>
      <c r="C1075" t="s">
        <v>5845</v>
      </c>
      <c r="D1075">
        <v>3437</v>
      </c>
      <c r="E1075" t="s">
        <v>13191</v>
      </c>
      <c r="F1075" t="s">
        <v>5011</v>
      </c>
      <c r="G1075" t="s">
        <v>13192</v>
      </c>
      <c r="H1075" t="s">
        <v>9981</v>
      </c>
      <c r="I1075" t="s">
        <v>79</v>
      </c>
      <c r="J1075" t="s">
        <v>9982</v>
      </c>
      <c r="K1075" t="s">
        <v>1294</v>
      </c>
      <c r="L1075" t="s">
        <v>89</v>
      </c>
      <c r="N1075">
        <v>120</v>
      </c>
      <c r="Q1075" t="s">
        <v>5012</v>
      </c>
      <c r="R1075">
        <v>10</v>
      </c>
      <c r="S1075">
        <v>17</v>
      </c>
      <c r="T1075">
        <v>14</v>
      </c>
      <c r="U1075" t="s">
        <v>5013</v>
      </c>
      <c r="V1075" t="s">
        <v>5013</v>
      </c>
      <c r="W1075">
        <v>10196</v>
      </c>
      <c r="X1075" t="s">
        <v>13193</v>
      </c>
      <c r="Y1075" t="s">
        <v>13194</v>
      </c>
      <c r="Z1075" t="s">
        <v>5445</v>
      </c>
      <c r="AA1075" t="s">
        <v>2127</v>
      </c>
      <c r="AB1075" t="s">
        <v>5446</v>
      </c>
    </row>
    <row r="1076" spans="1:42" x14ac:dyDescent="0.35">
      <c r="A1076" t="s">
        <v>13195</v>
      </c>
      <c r="B1076" t="s">
        <v>788</v>
      </c>
      <c r="C1076" t="s">
        <v>5052</v>
      </c>
      <c r="D1076">
        <v>2156</v>
      </c>
      <c r="E1076" t="s">
        <v>13196</v>
      </c>
      <c r="F1076" t="s">
        <v>5011</v>
      </c>
      <c r="G1076" t="s">
        <v>13197</v>
      </c>
      <c r="H1076" t="s">
        <v>13198</v>
      </c>
      <c r="I1076" t="s">
        <v>79</v>
      </c>
      <c r="J1076" t="s">
        <v>13199</v>
      </c>
      <c r="K1076" t="s">
        <v>103</v>
      </c>
      <c r="L1076" t="s">
        <v>104</v>
      </c>
      <c r="M1076">
        <v>35</v>
      </c>
      <c r="N1076">
        <v>212</v>
      </c>
      <c r="P1076">
        <v>10</v>
      </c>
      <c r="Q1076" t="s">
        <v>5012</v>
      </c>
      <c r="R1076">
        <v>26</v>
      </c>
      <c r="S1076">
        <v>91</v>
      </c>
      <c r="T1076">
        <v>9</v>
      </c>
      <c r="U1076" t="s">
        <v>1530</v>
      </c>
      <c r="V1076" t="s">
        <v>5013</v>
      </c>
      <c r="W1076">
        <v>26480</v>
      </c>
      <c r="X1076" t="s">
        <v>2819</v>
      </c>
      <c r="Z1076" t="s">
        <v>5384</v>
      </c>
      <c r="AA1076" t="s">
        <v>1688</v>
      </c>
      <c r="AC1076" t="s">
        <v>1689</v>
      </c>
      <c r="AD1076" t="s">
        <v>13200</v>
      </c>
      <c r="AE1076">
        <v>15921</v>
      </c>
      <c r="AF1076" t="s">
        <v>551</v>
      </c>
      <c r="AG1076" t="s">
        <v>5235</v>
      </c>
      <c r="AH1076" t="s">
        <v>5387</v>
      </c>
      <c r="AI1076" t="s">
        <v>5388</v>
      </c>
      <c r="AK1076" t="s">
        <v>5390</v>
      </c>
      <c r="AL1076">
        <v>0</v>
      </c>
      <c r="AM1076">
        <v>0</v>
      </c>
      <c r="AN1076">
        <v>0</v>
      </c>
      <c r="AO1076">
        <v>148</v>
      </c>
      <c r="AP1076">
        <v>64</v>
      </c>
    </row>
    <row r="1077" spans="1:42" x14ac:dyDescent="0.35">
      <c r="A1077" t="s">
        <v>13201</v>
      </c>
      <c r="B1077" t="s">
        <v>788</v>
      </c>
      <c r="C1077" t="s">
        <v>5125</v>
      </c>
      <c r="D1077">
        <v>1258</v>
      </c>
      <c r="E1077" t="s">
        <v>13202</v>
      </c>
      <c r="F1077" t="s">
        <v>5011</v>
      </c>
      <c r="G1077" t="s">
        <v>13203</v>
      </c>
      <c r="H1077" t="s">
        <v>13204</v>
      </c>
      <c r="I1077" t="s">
        <v>79</v>
      </c>
      <c r="J1077" t="s">
        <v>346</v>
      </c>
      <c r="K1077" t="s">
        <v>135</v>
      </c>
      <c r="L1077" t="s">
        <v>110</v>
      </c>
      <c r="M1077">
        <v>6</v>
      </c>
      <c r="N1077">
        <v>48</v>
      </c>
      <c r="P1077">
        <v>4</v>
      </c>
      <c r="Q1077" t="s">
        <v>5012</v>
      </c>
      <c r="R1077">
        <v>14</v>
      </c>
      <c r="S1077">
        <v>25</v>
      </c>
      <c r="T1077">
        <v>11</v>
      </c>
      <c r="U1077" t="s">
        <v>1530</v>
      </c>
      <c r="V1077" t="s">
        <v>5013</v>
      </c>
      <c r="W1077">
        <v>6661</v>
      </c>
      <c r="X1077" t="s">
        <v>2565</v>
      </c>
      <c r="Z1077" t="s">
        <v>8215</v>
      </c>
      <c r="AA1077" t="s">
        <v>1852</v>
      </c>
      <c r="AB1077" t="s">
        <v>8216</v>
      </c>
      <c r="AC1077" t="s">
        <v>1853</v>
      </c>
      <c r="AD1077" t="s">
        <v>13205</v>
      </c>
      <c r="AE1077">
        <v>20541</v>
      </c>
      <c r="AF1077" t="s">
        <v>586</v>
      </c>
      <c r="AG1077" t="s">
        <v>8218</v>
      </c>
      <c r="AH1077" t="s">
        <v>8219</v>
      </c>
      <c r="AI1077" t="s">
        <v>8220</v>
      </c>
      <c r="AJ1077" t="s">
        <v>5730</v>
      </c>
      <c r="AK1077" t="s">
        <v>2451</v>
      </c>
      <c r="AL1077">
        <v>0</v>
      </c>
      <c r="AM1077">
        <v>44</v>
      </c>
      <c r="AN1077">
        <v>4</v>
      </c>
      <c r="AO1077">
        <v>0</v>
      </c>
      <c r="AP1077">
        <v>0</v>
      </c>
    </row>
    <row r="1078" spans="1:42" x14ac:dyDescent="0.35">
      <c r="A1078" t="s">
        <v>1355</v>
      </c>
      <c r="B1078" t="s">
        <v>788</v>
      </c>
      <c r="C1078" t="s">
        <v>5137</v>
      </c>
      <c r="D1078">
        <v>1178</v>
      </c>
      <c r="E1078" t="s">
        <v>1353</v>
      </c>
      <c r="F1078" t="s">
        <v>5011</v>
      </c>
      <c r="G1078" t="s">
        <v>1354</v>
      </c>
      <c r="H1078" t="s">
        <v>537</v>
      </c>
      <c r="I1078" t="s">
        <v>79</v>
      </c>
      <c r="J1078" t="s">
        <v>1356</v>
      </c>
      <c r="K1078" t="s">
        <v>537</v>
      </c>
      <c r="L1078" t="s">
        <v>396</v>
      </c>
      <c r="M1078">
        <v>4</v>
      </c>
      <c r="N1078">
        <v>4</v>
      </c>
      <c r="Q1078" t="s">
        <v>5082</v>
      </c>
      <c r="R1078">
        <v>1</v>
      </c>
      <c r="S1078">
        <v>11</v>
      </c>
      <c r="T1078">
        <v>3</v>
      </c>
      <c r="U1078" t="s">
        <v>1530</v>
      </c>
      <c r="V1078" t="s">
        <v>5013</v>
      </c>
      <c r="W1078">
        <v>17139</v>
      </c>
      <c r="X1078" t="s">
        <v>2579</v>
      </c>
      <c r="Y1078" t="s">
        <v>13206</v>
      </c>
      <c r="AD1078" t="s">
        <v>13207</v>
      </c>
      <c r="AE1078">
        <v>17139</v>
      </c>
      <c r="AF1078" t="s">
        <v>2579</v>
      </c>
      <c r="AG1078" t="s">
        <v>13206</v>
      </c>
      <c r="AI1078" t="s">
        <v>7579</v>
      </c>
      <c r="AJ1078" t="s">
        <v>7580</v>
      </c>
      <c r="AK1078" t="s">
        <v>13208</v>
      </c>
      <c r="AL1078">
        <v>0</v>
      </c>
      <c r="AM1078">
        <v>0</v>
      </c>
      <c r="AN1078">
        <v>0</v>
      </c>
      <c r="AO1078">
        <v>4</v>
      </c>
      <c r="AP1078">
        <v>0</v>
      </c>
    </row>
    <row r="1079" spans="1:42" x14ac:dyDescent="0.35">
      <c r="A1079" t="s">
        <v>13209</v>
      </c>
      <c r="B1079" t="s">
        <v>788</v>
      </c>
      <c r="C1079" t="s">
        <v>7928</v>
      </c>
      <c r="D1079">
        <v>1185</v>
      </c>
      <c r="E1079" t="s">
        <v>13210</v>
      </c>
      <c r="F1079" t="s">
        <v>5011</v>
      </c>
      <c r="G1079" t="s">
        <v>13211</v>
      </c>
      <c r="H1079" t="s">
        <v>411</v>
      </c>
      <c r="I1079" t="s">
        <v>79</v>
      </c>
      <c r="J1079" t="s">
        <v>11204</v>
      </c>
      <c r="K1079" t="s">
        <v>805</v>
      </c>
      <c r="L1079" t="s">
        <v>104</v>
      </c>
      <c r="M1079">
        <v>13</v>
      </c>
      <c r="N1079">
        <v>382</v>
      </c>
      <c r="P1079">
        <v>36</v>
      </c>
      <c r="Q1079" t="s">
        <v>5012</v>
      </c>
      <c r="R1079">
        <v>24</v>
      </c>
      <c r="S1079">
        <v>65</v>
      </c>
      <c r="T1079">
        <v>12</v>
      </c>
      <c r="U1079" t="s">
        <v>1530</v>
      </c>
      <c r="V1079" t="s">
        <v>5013</v>
      </c>
      <c r="W1079">
        <v>23854</v>
      </c>
      <c r="X1079" t="s">
        <v>2583</v>
      </c>
      <c r="Z1079" t="s">
        <v>13212</v>
      </c>
      <c r="AA1079" t="s">
        <v>2581</v>
      </c>
      <c r="AB1079" t="s">
        <v>13213</v>
      </c>
      <c r="AC1079" t="s">
        <v>2582</v>
      </c>
      <c r="AD1079" t="s">
        <v>13214</v>
      </c>
      <c r="AE1079">
        <v>13208</v>
      </c>
      <c r="AF1079" t="s">
        <v>7921</v>
      </c>
      <c r="AG1079" t="s">
        <v>7922</v>
      </c>
      <c r="AH1079" t="s">
        <v>7923</v>
      </c>
      <c r="AI1079" t="s">
        <v>7924</v>
      </c>
      <c r="AJ1079" t="s">
        <v>7925</v>
      </c>
      <c r="AK1079" t="s">
        <v>7926</v>
      </c>
      <c r="AL1079">
        <v>0</v>
      </c>
      <c r="AM1079">
        <v>197</v>
      </c>
      <c r="AN1079">
        <v>137</v>
      </c>
      <c r="AO1079">
        <v>48</v>
      </c>
      <c r="AP1079">
        <v>0</v>
      </c>
    </row>
    <row r="1080" spans="1:42" x14ac:dyDescent="0.35">
      <c r="A1080" t="s">
        <v>13215</v>
      </c>
      <c r="B1080" t="s">
        <v>788</v>
      </c>
      <c r="C1080" t="s">
        <v>5103</v>
      </c>
      <c r="D1080">
        <v>811</v>
      </c>
      <c r="E1080" t="s">
        <v>13216</v>
      </c>
      <c r="F1080" t="s">
        <v>5011</v>
      </c>
      <c r="G1080" t="s">
        <v>13217</v>
      </c>
      <c r="H1080" t="s">
        <v>13218</v>
      </c>
      <c r="I1080" t="s">
        <v>79</v>
      </c>
      <c r="J1080" t="s">
        <v>13219</v>
      </c>
      <c r="K1080" t="s">
        <v>791</v>
      </c>
      <c r="L1080" t="s">
        <v>104</v>
      </c>
      <c r="M1080">
        <v>7</v>
      </c>
      <c r="N1080">
        <v>56</v>
      </c>
      <c r="P1080">
        <v>8</v>
      </c>
      <c r="Q1080" t="s">
        <v>5012</v>
      </c>
      <c r="R1080">
        <v>25</v>
      </c>
      <c r="S1080">
        <v>58</v>
      </c>
      <c r="T1080">
        <v>22</v>
      </c>
      <c r="U1080" t="s">
        <v>5013</v>
      </c>
      <c r="V1080" t="s">
        <v>5013</v>
      </c>
      <c r="W1080">
        <v>6103</v>
      </c>
      <c r="X1080" t="s">
        <v>13220</v>
      </c>
      <c r="Y1080" t="s">
        <v>5378</v>
      </c>
      <c r="Z1080" t="s">
        <v>5787</v>
      </c>
      <c r="AA1080" t="s">
        <v>1731</v>
      </c>
      <c r="AB1080" t="s">
        <v>5380</v>
      </c>
      <c r="AC1080" t="s">
        <v>1732</v>
      </c>
      <c r="AD1080" t="s">
        <v>13221</v>
      </c>
      <c r="AE1080">
        <v>5854</v>
      </c>
      <c r="AF1080" t="s">
        <v>5789</v>
      </c>
      <c r="AG1080" t="s">
        <v>5378</v>
      </c>
      <c r="AH1080" t="s">
        <v>5787</v>
      </c>
      <c r="AI1080" t="s">
        <v>1731</v>
      </c>
      <c r="AJ1080" t="s">
        <v>5380</v>
      </c>
      <c r="AK1080" t="s">
        <v>1732</v>
      </c>
      <c r="AL1080">
        <v>0</v>
      </c>
      <c r="AM1080">
        <v>16</v>
      </c>
      <c r="AN1080">
        <v>40</v>
      </c>
      <c r="AO1080">
        <v>0</v>
      </c>
      <c r="AP1080">
        <v>0</v>
      </c>
    </row>
    <row r="1081" spans="1:42" x14ac:dyDescent="0.35">
      <c r="A1081" t="s">
        <v>13222</v>
      </c>
      <c r="B1081" t="s">
        <v>788</v>
      </c>
      <c r="C1081" t="s">
        <v>5103</v>
      </c>
      <c r="D1081">
        <v>821</v>
      </c>
      <c r="E1081" t="s">
        <v>13223</v>
      </c>
      <c r="F1081" t="s">
        <v>5111</v>
      </c>
      <c r="G1081" t="s">
        <v>13224</v>
      </c>
      <c r="H1081" t="s">
        <v>13225</v>
      </c>
      <c r="I1081" t="s">
        <v>79</v>
      </c>
      <c r="J1081" t="s">
        <v>13226</v>
      </c>
      <c r="K1081" t="s">
        <v>300</v>
      </c>
      <c r="L1081" t="s">
        <v>104</v>
      </c>
      <c r="M1081">
        <v>4</v>
      </c>
      <c r="N1081">
        <v>32</v>
      </c>
      <c r="P1081">
        <v>3</v>
      </c>
      <c r="Q1081" t="s">
        <v>5012</v>
      </c>
      <c r="R1081">
        <v>4</v>
      </c>
      <c r="S1081">
        <v>33</v>
      </c>
      <c r="T1081">
        <v>30</v>
      </c>
      <c r="U1081" t="s">
        <v>5013</v>
      </c>
      <c r="V1081" t="s">
        <v>5013</v>
      </c>
      <c r="W1081">
        <v>6114</v>
      </c>
      <c r="X1081" t="s">
        <v>13227</v>
      </c>
      <c r="Y1081" t="s">
        <v>13228</v>
      </c>
      <c r="Z1081" t="s">
        <v>8069</v>
      </c>
      <c r="AA1081" t="s">
        <v>2008</v>
      </c>
      <c r="AB1081" t="s">
        <v>6020</v>
      </c>
      <c r="AC1081" t="s">
        <v>2009</v>
      </c>
      <c r="AD1081" t="s">
        <v>13229</v>
      </c>
      <c r="AE1081">
        <v>5812</v>
      </c>
      <c r="AF1081" t="s">
        <v>700</v>
      </c>
      <c r="AG1081" t="s">
        <v>6017</v>
      </c>
      <c r="AH1081" t="s">
        <v>6018</v>
      </c>
      <c r="AI1081" t="s">
        <v>6019</v>
      </c>
      <c r="AJ1081" t="s">
        <v>6020</v>
      </c>
      <c r="AK1081" t="s">
        <v>6021</v>
      </c>
      <c r="AL1081">
        <v>0</v>
      </c>
      <c r="AM1081">
        <v>16</v>
      </c>
      <c r="AN1081">
        <v>16</v>
      </c>
      <c r="AO1081">
        <v>0</v>
      </c>
      <c r="AP1081">
        <v>0</v>
      </c>
    </row>
    <row r="1082" spans="1:42" x14ac:dyDescent="0.35">
      <c r="A1082" t="s">
        <v>13230</v>
      </c>
      <c r="B1082" t="s">
        <v>788</v>
      </c>
      <c r="C1082" t="s">
        <v>5103</v>
      </c>
      <c r="D1082">
        <v>837</v>
      </c>
      <c r="E1082" t="s">
        <v>13231</v>
      </c>
      <c r="F1082" t="s">
        <v>5011</v>
      </c>
      <c r="G1082" t="s">
        <v>13232</v>
      </c>
      <c r="H1082" t="s">
        <v>2114</v>
      </c>
      <c r="I1082" t="s">
        <v>79</v>
      </c>
      <c r="J1082" t="s">
        <v>2115</v>
      </c>
      <c r="K1082" t="s">
        <v>2116</v>
      </c>
      <c r="L1082" t="s">
        <v>396</v>
      </c>
      <c r="M1082">
        <v>1</v>
      </c>
      <c r="N1082">
        <v>1</v>
      </c>
      <c r="Q1082" t="s">
        <v>5082</v>
      </c>
      <c r="R1082">
        <v>1</v>
      </c>
      <c r="S1082">
        <v>57</v>
      </c>
      <c r="T1082">
        <v>3</v>
      </c>
      <c r="U1082" t="s">
        <v>5013</v>
      </c>
      <c r="V1082" t="s">
        <v>5013</v>
      </c>
      <c r="W1082">
        <v>5952</v>
      </c>
      <c r="X1082" t="s">
        <v>7201</v>
      </c>
      <c r="Y1082" t="s">
        <v>7202</v>
      </c>
      <c r="Z1082" t="s">
        <v>7203</v>
      </c>
      <c r="AA1082" t="s">
        <v>7204</v>
      </c>
      <c r="AB1082" t="s">
        <v>7205</v>
      </c>
      <c r="AC1082" t="s">
        <v>7206</v>
      </c>
      <c r="AD1082" t="s">
        <v>7207</v>
      </c>
      <c r="AE1082">
        <v>5953</v>
      </c>
      <c r="AF1082" t="s">
        <v>7208</v>
      </c>
      <c r="AG1082" t="s">
        <v>7202</v>
      </c>
      <c r="AH1082" t="s">
        <v>7203</v>
      </c>
      <c r="AI1082" t="s">
        <v>7204</v>
      </c>
      <c r="AJ1082" t="s">
        <v>7205</v>
      </c>
      <c r="AK1082" t="s">
        <v>7206</v>
      </c>
      <c r="AL1082">
        <v>0</v>
      </c>
      <c r="AM1082">
        <v>0</v>
      </c>
      <c r="AN1082">
        <v>0</v>
      </c>
      <c r="AO1082">
        <v>0</v>
      </c>
      <c r="AP1082">
        <v>1</v>
      </c>
    </row>
    <row r="1083" spans="1:42" x14ac:dyDescent="0.35">
      <c r="A1083" t="s">
        <v>13233</v>
      </c>
      <c r="B1083" t="s">
        <v>788</v>
      </c>
      <c r="C1083" t="s">
        <v>5103</v>
      </c>
      <c r="D1083">
        <v>845</v>
      </c>
      <c r="E1083" t="s">
        <v>13234</v>
      </c>
      <c r="F1083" t="s">
        <v>5111</v>
      </c>
      <c r="G1083" t="s">
        <v>13235</v>
      </c>
      <c r="H1083" t="s">
        <v>107</v>
      </c>
      <c r="I1083" t="s">
        <v>79</v>
      </c>
      <c r="J1083" t="s">
        <v>8858</v>
      </c>
      <c r="K1083" t="s">
        <v>109</v>
      </c>
      <c r="L1083" t="s">
        <v>110</v>
      </c>
      <c r="M1083">
        <v>2</v>
      </c>
      <c r="N1083">
        <v>6</v>
      </c>
      <c r="Q1083" t="s">
        <v>5012</v>
      </c>
      <c r="R1083">
        <v>18</v>
      </c>
      <c r="S1083">
        <v>141</v>
      </c>
      <c r="T1083">
        <v>13</v>
      </c>
      <c r="U1083" t="s">
        <v>5013</v>
      </c>
      <c r="V1083" t="s">
        <v>5013</v>
      </c>
      <c r="W1083">
        <v>6132</v>
      </c>
      <c r="X1083" t="s">
        <v>13236</v>
      </c>
      <c r="Y1083" t="s">
        <v>13237</v>
      </c>
      <c r="Z1083" t="s">
        <v>6792</v>
      </c>
      <c r="AA1083" t="s">
        <v>2643</v>
      </c>
      <c r="AB1083" t="s">
        <v>6793</v>
      </c>
      <c r="AC1083" t="s">
        <v>2644</v>
      </c>
      <c r="AD1083" t="s">
        <v>13238</v>
      </c>
      <c r="AE1083">
        <v>9831</v>
      </c>
      <c r="AF1083" t="s">
        <v>569</v>
      </c>
      <c r="AG1083" t="s">
        <v>6795</v>
      </c>
      <c r="AH1083" t="s">
        <v>6792</v>
      </c>
      <c r="AI1083" t="s">
        <v>2643</v>
      </c>
      <c r="AJ1083" t="s">
        <v>6796</v>
      </c>
      <c r="AK1083" t="s">
        <v>6797</v>
      </c>
    </row>
    <row r="1084" spans="1:42" x14ac:dyDescent="0.35">
      <c r="A1084" t="s">
        <v>810</v>
      </c>
      <c r="B1084" t="s">
        <v>788</v>
      </c>
      <c r="C1084" t="s">
        <v>5079</v>
      </c>
      <c r="D1084">
        <v>899</v>
      </c>
      <c r="E1084" t="s">
        <v>73</v>
      </c>
      <c r="F1084" t="s">
        <v>5367</v>
      </c>
      <c r="G1084" t="s">
        <v>290</v>
      </c>
      <c r="H1084" t="s">
        <v>291</v>
      </c>
      <c r="I1084" t="s">
        <v>79</v>
      </c>
      <c r="J1084" t="s">
        <v>292</v>
      </c>
      <c r="K1084" t="s">
        <v>293</v>
      </c>
      <c r="L1084" t="s">
        <v>110</v>
      </c>
      <c r="M1084">
        <v>8</v>
      </c>
      <c r="N1084">
        <v>32</v>
      </c>
      <c r="P1084">
        <v>1</v>
      </c>
      <c r="Q1084" t="s">
        <v>5012</v>
      </c>
      <c r="R1084">
        <v>36</v>
      </c>
      <c r="S1084">
        <v>23</v>
      </c>
      <c r="T1084">
        <v>4</v>
      </c>
      <c r="U1084" t="s">
        <v>1530</v>
      </c>
      <c r="V1084" t="s">
        <v>5013</v>
      </c>
      <c r="W1084">
        <v>6188</v>
      </c>
      <c r="X1084" t="s">
        <v>588</v>
      </c>
      <c r="Y1084" t="s">
        <v>6308</v>
      </c>
      <c r="Z1084" t="s">
        <v>6309</v>
      </c>
      <c r="AA1084" t="s">
        <v>1891</v>
      </c>
      <c r="AB1084" t="s">
        <v>6310</v>
      </c>
      <c r="AC1084" t="s">
        <v>1892</v>
      </c>
      <c r="AD1084" t="s">
        <v>13239</v>
      </c>
      <c r="AE1084">
        <v>6098</v>
      </c>
      <c r="AF1084" t="s">
        <v>587</v>
      </c>
      <c r="AG1084" t="s">
        <v>6308</v>
      </c>
      <c r="AH1084" t="s">
        <v>6309</v>
      </c>
      <c r="AI1084" t="s">
        <v>1891</v>
      </c>
      <c r="AJ1084" t="s">
        <v>6310</v>
      </c>
      <c r="AK1084" t="s">
        <v>1892</v>
      </c>
      <c r="AL1084">
        <v>0</v>
      </c>
      <c r="AM1084">
        <v>28</v>
      </c>
      <c r="AN1084">
        <v>4</v>
      </c>
      <c r="AO1084">
        <v>0</v>
      </c>
      <c r="AP1084">
        <v>0</v>
      </c>
    </row>
    <row r="1085" spans="1:42" x14ac:dyDescent="0.35">
      <c r="A1085" t="s">
        <v>13240</v>
      </c>
      <c r="B1085" t="s">
        <v>788</v>
      </c>
      <c r="C1085" t="s">
        <v>5103</v>
      </c>
      <c r="D1085">
        <v>672</v>
      </c>
      <c r="E1085" t="s">
        <v>13241</v>
      </c>
      <c r="F1085" t="s">
        <v>5981</v>
      </c>
      <c r="G1085" t="s">
        <v>13242</v>
      </c>
      <c r="H1085" t="s">
        <v>187</v>
      </c>
      <c r="I1085" t="s">
        <v>79</v>
      </c>
      <c r="J1085" t="s">
        <v>13243</v>
      </c>
      <c r="K1085" t="s">
        <v>103</v>
      </c>
      <c r="L1085" t="s">
        <v>104</v>
      </c>
      <c r="M1085">
        <v>2</v>
      </c>
      <c r="N1085">
        <v>1</v>
      </c>
      <c r="Q1085" t="s">
        <v>5082</v>
      </c>
      <c r="R1085">
        <v>33</v>
      </c>
      <c r="S1085">
        <v>90</v>
      </c>
      <c r="T1085">
        <v>10</v>
      </c>
      <c r="U1085" t="s">
        <v>5013</v>
      </c>
      <c r="V1085" t="s">
        <v>5013</v>
      </c>
      <c r="W1085">
        <v>9859</v>
      </c>
      <c r="X1085" t="s">
        <v>13244</v>
      </c>
      <c r="Y1085" t="s">
        <v>13245</v>
      </c>
      <c r="Z1085" t="s">
        <v>13246</v>
      </c>
      <c r="AA1085" t="s">
        <v>13247</v>
      </c>
      <c r="AD1085" t="s">
        <v>13248</v>
      </c>
      <c r="AE1085">
        <v>5135</v>
      </c>
      <c r="AF1085" t="s">
        <v>6123</v>
      </c>
      <c r="AG1085" t="s">
        <v>6124</v>
      </c>
      <c r="AH1085" t="s">
        <v>6125</v>
      </c>
      <c r="AI1085" t="s">
        <v>6126</v>
      </c>
      <c r="AJ1085" t="s">
        <v>6127</v>
      </c>
      <c r="AK1085" t="s">
        <v>6128</v>
      </c>
    </row>
    <row r="1086" spans="1:42" x14ac:dyDescent="0.35">
      <c r="A1086" t="s">
        <v>13249</v>
      </c>
      <c r="B1086" t="s">
        <v>788</v>
      </c>
      <c r="C1086" t="s">
        <v>6581</v>
      </c>
      <c r="D1086">
        <v>657</v>
      </c>
      <c r="E1086" t="s">
        <v>13250</v>
      </c>
      <c r="F1086" t="s">
        <v>5011</v>
      </c>
      <c r="G1086" t="s">
        <v>13251</v>
      </c>
      <c r="H1086" t="s">
        <v>1393</v>
      </c>
      <c r="I1086" t="s">
        <v>79</v>
      </c>
      <c r="J1086" t="s">
        <v>6367</v>
      </c>
      <c r="K1086" t="s">
        <v>1395</v>
      </c>
      <c r="L1086" t="s">
        <v>230</v>
      </c>
      <c r="M1086">
        <v>1</v>
      </c>
      <c r="N1086">
        <v>3</v>
      </c>
      <c r="Q1086" t="s">
        <v>5012</v>
      </c>
      <c r="R1086">
        <v>28</v>
      </c>
      <c r="S1086">
        <v>42</v>
      </c>
      <c r="T1086">
        <v>21</v>
      </c>
      <c r="U1086" t="s">
        <v>5013</v>
      </c>
      <c r="V1086" t="s">
        <v>5013</v>
      </c>
      <c r="W1086">
        <v>9860</v>
      </c>
      <c r="X1086" t="s">
        <v>7453</v>
      </c>
      <c r="Y1086" t="s">
        <v>7454</v>
      </c>
      <c r="Z1086" t="s">
        <v>7455</v>
      </c>
      <c r="AA1086" t="s">
        <v>7456</v>
      </c>
      <c r="AD1086" t="s">
        <v>7457</v>
      </c>
      <c r="AE1086">
        <v>5135</v>
      </c>
      <c r="AF1086" t="s">
        <v>6123</v>
      </c>
      <c r="AG1086" t="s">
        <v>6124</v>
      </c>
      <c r="AH1086" t="s">
        <v>6125</v>
      </c>
      <c r="AI1086" t="s">
        <v>6126</v>
      </c>
      <c r="AJ1086" t="s">
        <v>6127</v>
      </c>
      <c r="AK1086" t="s">
        <v>6128</v>
      </c>
    </row>
    <row r="1087" spans="1:42" x14ac:dyDescent="0.35">
      <c r="A1087" t="s">
        <v>13252</v>
      </c>
      <c r="B1087" t="s">
        <v>788</v>
      </c>
      <c r="C1087" t="s">
        <v>13253</v>
      </c>
      <c r="D1087">
        <v>651</v>
      </c>
      <c r="E1087" t="s">
        <v>13254</v>
      </c>
      <c r="F1087" t="s">
        <v>5011</v>
      </c>
      <c r="G1087" t="s">
        <v>13255</v>
      </c>
      <c r="H1087" t="s">
        <v>9940</v>
      </c>
      <c r="I1087" t="s">
        <v>79</v>
      </c>
      <c r="J1087" t="s">
        <v>9941</v>
      </c>
      <c r="K1087" t="s">
        <v>1267</v>
      </c>
      <c r="L1087" t="s">
        <v>89</v>
      </c>
      <c r="M1087">
        <v>3</v>
      </c>
      <c r="N1087">
        <v>24</v>
      </c>
      <c r="P1087">
        <v>4</v>
      </c>
      <c r="Q1087" t="s">
        <v>5042</v>
      </c>
      <c r="R1087">
        <v>21</v>
      </c>
      <c r="S1087">
        <v>45</v>
      </c>
      <c r="T1087">
        <v>24</v>
      </c>
      <c r="U1087" t="s">
        <v>5013</v>
      </c>
      <c r="V1087" t="s">
        <v>5013</v>
      </c>
      <c r="W1087">
        <v>15838</v>
      </c>
      <c r="X1087" t="s">
        <v>13256</v>
      </c>
      <c r="Z1087" t="s">
        <v>6926</v>
      </c>
      <c r="AA1087" t="s">
        <v>6927</v>
      </c>
      <c r="AB1087" t="s">
        <v>6928</v>
      </c>
      <c r="AC1087" t="s">
        <v>6929</v>
      </c>
      <c r="AE1087">
        <v>5842</v>
      </c>
      <c r="AF1087" t="s">
        <v>611</v>
      </c>
      <c r="AG1087" t="s">
        <v>5222</v>
      </c>
      <c r="AH1087" t="s">
        <v>5227</v>
      </c>
      <c r="AI1087" t="s">
        <v>1727</v>
      </c>
      <c r="AJ1087" t="s">
        <v>5228</v>
      </c>
      <c r="AK1087" t="s">
        <v>5229</v>
      </c>
      <c r="AL1087">
        <v>0</v>
      </c>
      <c r="AM1087">
        <v>8</v>
      </c>
      <c r="AN1087">
        <v>16</v>
      </c>
      <c r="AO1087">
        <v>0</v>
      </c>
      <c r="AP1087">
        <v>0</v>
      </c>
    </row>
    <row r="1088" spans="1:42" x14ac:dyDescent="0.35">
      <c r="A1088" t="s">
        <v>13257</v>
      </c>
      <c r="B1088" t="s">
        <v>788</v>
      </c>
      <c r="C1088" t="s">
        <v>5154</v>
      </c>
      <c r="D1088">
        <v>12</v>
      </c>
      <c r="E1088" t="s">
        <v>13258</v>
      </c>
      <c r="F1088" t="s">
        <v>5011</v>
      </c>
      <c r="G1088" t="s">
        <v>13259</v>
      </c>
      <c r="H1088" t="s">
        <v>12185</v>
      </c>
      <c r="I1088" t="s">
        <v>79</v>
      </c>
      <c r="J1088" t="s">
        <v>12186</v>
      </c>
      <c r="K1088" t="s">
        <v>181</v>
      </c>
      <c r="L1088" t="s">
        <v>150</v>
      </c>
      <c r="M1088">
        <v>39</v>
      </c>
      <c r="N1088">
        <v>156</v>
      </c>
      <c r="P1088">
        <v>3</v>
      </c>
      <c r="Q1088" t="s">
        <v>13260</v>
      </c>
      <c r="R1088">
        <v>4</v>
      </c>
      <c r="S1088">
        <v>1</v>
      </c>
      <c r="T1088">
        <v>1</v>
      </c>
      <c r="U1088" t="s">
        <v>1530</v>
      </c>
      <c r="V1088" t="s">
        <v>5013</v>
      </c>
      <c r="W1088">
        <v>5023</v>
      </c>
      <c r="X1088" t="s">
        <v>2584</v>
      </c>
      <c r="Y1088" t="s">
        <v>9322</v>
      </c>
      <c r="Z1088" t="s">
        <v>9323</v>
      </c>
      <c r="AA1088" t="s">
        <v>2221</v>
      </c>
      <c r="AB1088" t="s">
        <v>9324</v>
      </c>
      <c r="AC1088" t="s">
        <v>2222</v>
      </c>
      <c r="AD1088" t="s">
        <v>13261</v>
      </c>
      <c r="AE1088">
        <v>1042</v>
      </c>
      <c r="AF1088" t="s">
        <v>13262</v>
      </c>
      <c r="AG1088" t="s">
        <v>9322</v>
      </c>
      <c r="AH1088" t="s">
        <v>9323</v>
      </c>
      <c r="AI1088" t="s">
        <v>2221</v>
      </c>
      <c r="AJ1088" t="s">
        <v>9329</v>
      </c>
      <c r="AK1088" t="s">
        <v>2222</v>
      </c>
      <c r="AL1088">
        <v>0</v>
      </c>
      <c r="AM1088">
        <v>128</v>
      </c>
      <c r="AN1088">
        <v>28</v>
      </c>
      <c r="AO1088">
        <v>0</v>
      </c>
      <c r="AP1088">
        <v>0</v>
      </c>
    </row>
    <row r="1089" spans="1:42" x14ac:dyDescent="0.35">
      <c r="A1089" t="s">
        <v>1029</v>
      </c>
      <c r="B1089" t="s">
        <v>788</v>
      </c>
      <c r="C1089" t="s">
        <v>7227</v>
      </c>
      <c r="D1089">
        <v>1026</v>
      </c>
      <c r="E1089" t="s">
        <v>1027</v>
      </c>
      <c r="F1089" t="s">
        <v>5011</v>
      </c>
      <c r="G1089" t="s">
        <v>1028</v>
      </c>
      <c r="H1089" t="s">
        <v>126</v>
      </c>
      <c r="I1089" t="s">
        <v>79</v>
      </c>
      <c r="J1089" t="s">
        <v>127</v>
      </c>
      <c r="K1089" t="s">
        <v>82</v>
      </c>
      <c r="L1089" t="s">
        <v>83</v>
      </c>
      <c r="M1089">
        <v>3</v>
      </c>
      <c r="N1089">
        <v>4</v>
      </c>
      <c r="Q1089" t="s">
        <v>5082</v>
      </c>
      <c r="R1089">
        <v>13</v>
      </c>
      <c r="S1089">
        <v>87</v>
      </c>
      <c r="T1089">
        <v>31</v>
      </c>
      <c r="U1089" t="s">
        <v>1530</v>
      </c>
      <c r="V1089" t="s">
        <v>5013</v>
      </c>
      <c r="W1089">
        <v>6210</v>
      </c>
      <c r="X1089" t="s">
        <v>735</v>
      </c>
      <c r="Z1089" t="s">
        <v>6241</v>
      </c>
      <c r="AA1089" t="s">
        <v>2585</v>
      </c>
      <c r="AB1089" t="s">
        <v>10377</v>
      </c>
      <c r="AC1089" t="s">
        <v>2586</v>
      </c>
      <c r="AD1089" t="s">
        <v>10378</v>
      </c>
      <c r="AE1089">
        <v>6210</v>
      </c>
      <c r="AF1089" t="s">
        <v>735</v>
      </c>
      <c r="AH1089" t="s">
        <v>6241</v>
      </c>
      <c r="AI1089" t="s">
        <v>2585</v>
      </c>
      <c r="AJ1089" t="s">
        <v>10377</v>
      </c>
      <c r="AK1089" t="s">
        <v>6244</v>
      </c>
      <c r="AL1089">
        <v>0</v>
      </c>
      <c r="AM1089">
        <v>0</v>
      </c>
      <c r="AN1089">
        <v>4</v>
      </c>
      <c r="AO1089">
        <v>0</v>
      </c>
      <c r="AP1089">
        <v>0</v>
      </c>
    </row>
    <row r="1090" spans="1:42" x14ac:dyDescent="0.35">
      <c r="A1090" t="s">
        <v>13263</v>
      </c>
      <c r="B1090" t="s">
        <v>784</v>
      </c>
      <c r="C1090" t="s">
        <v>5338</v>
      </c>
      <c r="D1090">
        <v>4005</v>
      </c>
      <c r="E1090" t="s">
        <v>13264</v>
      </c>
      <c r="F1090" t="s">
        <v>5011</v>
      </c>
      <c r="G1090" t="s">
        <v>13265</v>
      </c>
      <c r="H1090" t="s">
        <v>13266</v>
      </c>
      <c r="I1090" t="s">
        <v>79</v>
      </c>
      <c r="J1090" t="s">
        <v>13267</v>
      </c>
      <c r="K1090" t="s">
        <v>6007</v>
      </c>
      <c r="L1090" t="s">
        <v>204</v>
      </c>
      <c r="M1090">
        <v>5</v>
      </c>
      <c r="N1090">
        <v>32</v>
      </c>
      <c r="P1090">
        <v>7</v>
      </c>
      <c r="Q1090" t="s">
        <v>5012</v>
      </c>
      <c r="R1090">
        <v>15</v>
      </c>
      <c r="S1090">
        <v>31</v>
      </c>
      <c r="T1090">
        <v>21</v>
      </c>
      <c r="U1090" t="s">
        <v>5013</v>
      </c>
      <c r="V1090" t="s">
        <v>1530</v>
      </c>
      <c r="W1090">
        <v>10429</v>
      </c>
      <c r="X1090" t="s">
        <v>13268</v>
      </c>
      <c r="Y1090" t="s">
        <v>5330</v>
      </c>
      <c r="Z1090" t="s">
        <v>5331</v>
      </c>
      <c r="AA1090" t="s">
        <v>1718</v>
      </c>
      <c r="AB1090" t="s">
        <v>5332</v>
      </c>
      <c r="AC1090" t="s">
        <v>1719</v>
      </c>
      <c r="AD1090" t="s">
        <v>13269</v>
      </c>
      <c r="AE1090">
        <v>4877</v>
      </c>
      <c r="AF1090" t="s">
        <v>581</v>
      </c>
      <c r="AG1090" t="s">
        <v>5334</v>
      </c>
      <c r="AH1090" t="s">
        <v>5335</v>
      </c>
      <c r="AI1090" t="s">
        <v>1718</v>
      </c>
      <c r="AJ1090" t="s">
        <v>5332</v>
      </c>
      <c r="AK1090" t="s">
        <v>5336</v>
      </c>
      <c r="AL1090">
        <v>0</v>
      </c>
      <c r="AM1090">
        <v>8</v>
      </c>
      <c r="AN1090">
        <v>20</v>
      </c>
      <c r="AO1090">
        <v>4</v>
      </c>
      <c r="AP1090">
        <v>0</v>
      </c>
    </row>
    <row r="1091" spans="1:42" x14ac:dyDescent="0.35">
      <c r="A1091" t="s">
        <v>13270</v>
      </c>
      <c r="B1091" t="s">
        <v>8004</v>
      </c>
      <c r="C1091" t="s">
        <v>8005</v>
      </c>
      <c r="D1091">
        <v>1188</v>
      </c>
      <c r="E1091" t="s">
        <v>13271</v>
      </c>
      <c r="F1091" t="s">
        <v>5011</v>
      </c>
      <c r="G1091" t="s">
        <v>13272</v>
      </c>
      <c r="H1091" t="s">
        <v>120</v>
      </c>
      <c r="I1091" t="s">
        <v>79</v>
      </c>
      <c r="J1091" t="s">
        <v>424</v>
      </c>
      <c r="K1091" t="s">
        <v>120</v>
      </c>
      <c r="L1091" t="s">
        <v>104</v>
      </c>
      <c r="M1091">
        <v>4</v>
      </c>
      <c r="N1091">
        <v>18</v>
      </c>
      <c r="P1091">
        <v>3</v>
      </c>
      <c r="Q1091" t="s">
        <v>5012</v>
      </c>
      <c r="R1091">
        <v>32</v>
      </c>
      <c r="S1091">
        <v>108</v>
      </c>
      <c r="T1091">
        <v>23</v>
      </c>
      <c r="U1091" t="s">
        <v>5013</v>
      </c>
      <c r="V1091" t="s">
        <v>5013</v>
      </c>
      <c r="W1091">
        <v>17968</v>
      </c>
      <c r="X1091" t="s">
        <v>13273</v>
      </c>
      <c r="Y1091" t="s">
        <v>13274</v>
      </c>
      <c r="Z1091" t="s">
        <v>13275</v>
      </c>
      <c r="AD1091" t="s">
        <v>13276</v>
      </c>
      <c r="AE1091">
        <v>18252</v>
      </c>
      <c r="AF1091" t="s">
        <v>13275</v>
      </c>
      <c r="AG1091" t="s">
        <v>13274</v>
      </c>
      <c r="AH1091" t="s">
        <v>13275</v>
      </c>
      <c r="AI1091" t="s">
        <v>13277</v>
      </c>
      <c r="AK1091" t="s">
        <v>13278</v>
      </c>
      <c r="AL1091">
        <v>0</v>
      </c>
      <c r="AM1091">
        <v>14</v>
      </c>
      <c r="AN1091">
        <v>4</v>
      </c>
      <c r="AO1091">
        <v>0</v>
      </c>
      <c r="AP1091">
        <v>0</v>
      </c>
    </row>
    <row r="1092" spans="1:42" x14ac:dyDescent="0.35">
      <c r="A1092" t="s">
        <v>13279</v>
      </c>
      <c r="B1092" t="s">
        <v>788</v>
      </c>
      <c r="C1092" t="s">
        <v>5154</v>
      </c>
      <c r="D1092">
        <v>56</v>
      </c>
      <c r="E1092" t="s">
        <v>13280</v>
      </c>
      <c r="F1092" t="s">
        <v>5367</v>
      </c>
      <c r="G1092" t="s">
        <v>13281</v>
      </c>
      <c r="H1092" t="s">
        <v>1068</v>
      </c>
      <c r="I1092" t="s">
        <v>79</v>
      </c>
      <c r="J1092" t="s">
        <v>13282</v>
      </c>
      <c r="K1092" t="s">
        <v>1070</v>
      </c>
      <c r="L1092" t="s">
        <v>131</v>
      </c>
      <c r="M1092">
        <v>30</v>
      </c>
      <c r="N1092">
        <v>120</v>
      </c>
      <c r="P1092">
        <v>3</v>
      </c>
      <c r="Q1092" t="s">
        <v>5353</v>
      </c>
      <c r="R1092">
        <v>11</v>
      </c>
      <c r="S1092">
        <v>81</v>
      </c>
      <c r="T1092">
        <v>31</v>
      </c>
      <c r="U1092" t="s">
        <v>1530</v>
      </c>
      <c r="V1092" t="s">
        <v>5013</v>
      </c>
      <c r="W1092">
        <v>5103</v>
      </c>
      <c r="X1092" t="s">
        <v>2587</v>
      </c>
      <c r="Y1092" t="s">
        <v>13283</v>
      </c>
      <c r="Z1092" t="s">
        <v>13284</v>
      </c>
      <c r="AA1092" t="s">
        <v>2588</v>
      </c>
      <c r="AC1092" t="s">
        <v>2589</v>
      </c>
      <c r="AD1092" t="s">
        <v>13285</v>
      </c>
      <c r="AE1092">
        <v>13172</v>
      </c>
      <c r="AF1092" t="s">
        <v>729</v>
      </c>
      <c r="AG1092" t="s">
        <v>5120</v>
      </c>
      <c r="AH1092" t="s">
        <v>5121</v>
      </c>
      <c r="AI1092" t="s">
        <v>5122</v>
      </c>
      <c r="AK1092" t="s">
        <v>5123</v>
      </c>
      <c r="AL1092">
        <v>0</v>
      </c>
      <c r="AM1092">
        <v>100</v>
      </c>
      <c r="AN1092">
        <v>20</v>
      </c>
      <c r="AO1092">
        <v>0</v>
      </c>
      <c r="AP1092">
        <v>0</v>
      </c>
    </row>
    <row r="1093" spans="1:42" x14ac:dyDescent="0.35">
      <c r="A1093" t="s">
        <v>1064</v>
      </c>
      <c r="B1093" t="s">
        <v>788</v>
      </c>
      <c r="C1093" t="s">
        <v>7227</v>
      </c>
      <c r="D1093">
        <v>1039</v>
      </c>
      <c r="E1093" t="s">
        <v>1062</v>
      </c>
      <c r="F1093" t="s">
        <v>5011</v>
      </c>
      <c r="G1093" t="s">
        <v>1063</v>
      </c>
      <c r="H1093" t="s">
        <v>284</v>
      </c>
      <c r="I1093" t="s">
        <v>79</v>
      </c>
      <c r="J1093" t="s">
        <v>1065</v>
      </c>
      <c r="K1093" t="s">
        <v>286</v>
      </c>
      <c r="L1093" t="s">
        <v>99</v>
      </c>
      <c r="M1093">
        <v>9</v>
      </c>
      <c r="N1093">
        <v>18</v>
      </c>
      <c r="P1093">
        <v>2</v>
      </c>
      <c r="Q1093" t="s">
        <v>5012</v>
      </c>
      <c r="R1093">
        <v>20</v>
      </c>
      <c r="S1093">
        <v>116</v>
      </c>
      <c r="T1093">
        <v>26</v>
      </c>
      <c r="U1093" t="s">
        <v>1530</v>
      </c>
      <c r="V1093" t="s">
        <v>5013</v>
      </c>
      <c r="W1093">
        <v>6366</v>
      </c>
      <c r="X1093" t="s">
        <v>2590</v>
      </c>
      <c r="Y1093" t="s">
        <v>13286</v>
      </c>
      <c r="Z1093" t="s">
        <v>13287</v>
      </c>
      <c r="AA1093" t="s">
        <v>2591</v>
      </c>
      <c r="AB1093" t="s">
        <v>13288</v>
      </c>
      <c r="AC1093" t="s">
        <v>2592</v>
      </c>
      <c r="AD1093" t="s">
        <v>13289</v>
      </c>
      <c r="AE1093">
        <v>6366</v>
      </c>
      <c r="AF1093" t="s">
        <v>2590</v>
      </c>
      <c r="AG1093" t="s">
        <v>13286</v>
      </c>
      <c r="AH1093" t="s">
        <v>13287</v>
      </c>
      <c r="AI1093" t="s">
        <v>13288</v>
      </c>
      <c r="AJ1093" t="s">
        <v>13290</v>
      </c>
      <c r="AK1093" t="s">
        <v>2592</v>
      </c>
      <c r="AL1093">
        <v>0</v>
      </c>
      <c r="AM1093">
        <v>0</v>
      </c>
      <c r="AN1093">
        <v>6</v>
      </c>
      <c r="AO1093">
        <v>12</v>
      </c>
      <c r="AP1093">
        <v>0</v>
      </c>
    </row>
    <row r="1094" spans="1:42" x14ac:dyDescent="0.35">
      <c r="A1094" t="s">
        <v>1071</v>
      </c>
      <c r="B1094" t="s">
        <v>788</v>
      </c>
      <c r="C1094" t="s">
        <v>7227</v>
      </c>
      <c r="D1094">
        <v>1041</v>
      </c>
      <c r="E1094" t="s">
        <v>60</v>
      </c>
      <c r="F1094" t="s">
        <v>5011</v>
      </c>
      <c r="G1094" t="s">
        <v>294</v>
      </c>
      <c r="H1094" t="s">
        <v>295</v>
      </c>
      <c r="I1094" t="s">
        <v>79</v>
      </c>
      <c r="J1094" t="s">
        <v>296</v>
      </c>
      <c r="K1094" t="s">
        <v>229</v>
      </c>
      <c r="L1094" t="s">
        <v>230</v>
      </c>
      <c r="M1094">
        <v>3</v>
      </c>
      <c r="N1094">
        <v>3</v>
      </c>
      <c r="Q1094" t="s">
        <v>5082</v>
      </c>
      <c r="R1094">
        <v>15</v>
      </c>
      <c r="S1094">
        <v>41</v>
      </c>
      <c r="T1094">
        <v>20</v>
      </c>
      <c r="U1094" t="s">
        <v>1530</v>
      </c>
      <c r="V1094" t="s">
        <v>5013</v>
      </c>
      <c r="W1094">
        <v>6368</v>
      </c>
      <c r="X1094" t="s">
        <v>697</v>
      </c>
      <c r="Y1094" t="s">
        <v>7289</v>
      </c>
      <c r="Z1094" t="s">
        <v>7290</v>
      </c>
      <c r="AA1094" t="s">
        <v>1961</v>
      </c>
      <c r="AB1094" t="s">
        <v>7292</v>
      </c>
      <c r="AC1094" t="s">
        <v>1962</v>
      </c>
      <c r="AD1094" t="s">
        <v>7293</v>
      </c>
      <c r="AE1094">
        <v>6368</v>
      </c>
      <c r="AF1094" t="s">
        <v>697</v>
      </c>
      <c r="AG1094" t="s">
        <v>7289</v>
      </c>
      <c r="AH1094" t="s">
        <v>7290</v>
      </c>
      <c r="AI1094" t="s">
        <v>7291</v>
      </c>
      <c r="AK1094" t="s">
        <v>1962</v>
      </c>
      <c r="AL1094">
        <v>0</v>
      </c>
      <c r="AM1094">
        <v>0</v>
      </c>
      <c r="AN1094">
        <v>0</v>
      </c>
      <c r="AO1094">
        <v>3</v>
      </c>
      <c r="AP1094">
        <v>0</v>
      </c>
    </row>
    <row r="1095" spans="1:42" x14ac:dyDescent="0.35">
      <c r="A1095" t="s">
        <v>1107</v>
      </c>
      <c r="B1095" t="s">
        <v>788</v>
      </c>
      <c r="C1095" t="s">
        <v>7227</v>
      </c>
      <c r="D1095">
        <v>1057</v>
      </c>
      <c r="E1095" t="s">
        <v>1105</v>
      </c>
      <c r="F1095" t="s">
        <v>5011</v>
      </c>
      <c r="G1095" t="s">
        <v>1106</v>
      </c>
      <c r="H1095" t="s">
        <v>1108</v>
      </c>
      <c r="I1095" t="s">
        <v>79</v>
      </c>
      <c r="J1095" t="s">
        <v>1109</v>
      </c>
      <c r="K1095" t="s">
        <v>1110</v>
      </c>
      <c r="L1095" t="s">
        <v>99</v>
      </c>
      <c r="M1095">
        <v>1</v>
      </c>
      <c r="N1095">
        <v>24</v>
      </c>
      <c r="Q1095" t="s">
        <v>5012</v>
      </c>
      <c r="R1095">
        <v>15</v>
      </c>
      <c r="S1095">
        <v>44</v>
      </c>
      <c r="T1095">
        <v>25</v>
      </c>
      <c r="U1095" t="s">
        <v>1530</v>
      </c>
      <c r="V1095" t="s">
        <v>5013</v>
      </c>
      <c r="W1095">
        <v>6387</v>
      </c>
      <c r="X1095" t="s">
        <v>2593</v>
      </c>
      <c r="Y1095" t="s">
        <v>5222</v>
      </c>
      <c r="Z1095" t="s">
        <v>5508</v>
      </c>
      <c r="AA1095" t="s">
        <v>1727</v>
      </c>
      <c r="AB1095" t="s">
        <v>5228</v>
      </c>
      <c r="AC1095" t="s">
        <v>1728</v>
      </c>
      <c r="AD1095" t="s">
        <v>13291</v>
      </c>
      <c r="AE1095">
        <v>5842</v>
      </c>
      <c r="AF1095" t="s">
        <v>611</v>
      </c>
      <c r="AG1095" t="s">
        <v>5222</v>
      </c>
      <c r="AH1095" t="s">
        <v>5227</v>
      </c>
      <c r="AI1095" t="s">
        <v>1727</v>
      </c>
      <c r="AJ1095" t="s">
        <v>5228</v>
      </c>
      <c r="AK1095" t="s">
        <v>5229</v>
      </c>
      <c r="AL1095">
        <v>0</v>
      </c>
      <c r="AM1095">
        <v>8</v>
      </c>
      <c r="AN1095">
        <v>16</v>
      </c>
      <c r="AO1095">
        <v>0</v>
      </c>
      <c r="AP1095">
        <v>0</v>
      </c>
    </row>
    <row r="1096" spans="1:42" x14ac:dyDescent="0.35">
      <c r="A1096" t="s">
        <v>1200</v>
      </c>
      <c r="B1096" t="s">
        <v>788</v>
      </c>
      <c r="C1096" t="s">
        <v>7227</v>
      </c>
      <c r="D1096">
        <v>1084</v>
      </c>
      <c r="E1096" t="s">
        <v>1198</v>
      </c>
      <c r="F1096" t="s">
        <v>5011</v>
      </c>
      <c r="G1096" t="s">
        <v>1199</v>
      </c>
      <c r="H1096" t="s">
        <v>1201</v>
      </c>
      <c r="I1096" t="s">
        <v>79</v>
      </c>
      <c r="J1096" t="s">
        <v>1202</v>
      </c>
      <c r="K1096" t="s">
        <v>154</v>
      </c>
      <c r="L1096" t="s">
        <v>110</v>
      </c>
      <c r="M1096">
        <v>1</v>
      </c>
      <c r="N1096">
        <v>4</v>
      </c>
      <c r="Q1096" t="s">
        <v>5012</v>
      </c>
      <c r="R1096">
        <v>36</v>
      </c>
      <c r="S1096">
        <v>18</v>
      </c>
      <c r="T1096">
        <v>3</v>
      </c>
      <c r="U1096" t="s">
        <v>1530</v>
      </c>
      <c r="V1096" t="s">
        <v>5013</v>
      </c>
      <c r="W1096">
        <v>6413</v>
      </c>
      <c r="X1096" t="s">
        <v>2594</v>
      </c>
      <c r="Z1096" t="s">
        <v>7225</v>
      </c>
      <c r="AD1096" t="s">
        <v>13292</v>
      </c>
      <c r="AE1096">
        <v>5828</v>
      </c>
      <c r="AF1096" t="s">
        <v>622</v>
      </c>
      <c r="AG1096" t="s">
        <v>6864</v>
      </c>
      <c r="AH1096" t="s">
        <v>6865</v>
      </c>
      <c r="AI1096" t="s">
        <v>4711</v>
      </c>
      <c r="AJ1096" t="s">
        <v>6862</v>
      </c>
      <c r="AK1096" t="s">
        <v>6866</v>
      </c>
      <c r="AL1096">
        <v>0</v>
      </c>
      <c r="AM1096">
        <v>0</v>
      </c>
      <c r="AN1096">
        <v>4</v>
      </c>
      <c r="AO1096">
        <v>0</v>
      </c>
      <c r="AP1096">
        <v>0</v>
      </c>
    </row>
    <row r="1097" spans="1:42" x14ac:dyDescent="0.35">
      <c r="A1097" t="s">
        <v>13293</v>
      </c>
      <c r="B1097" t="s">
        <v>5023</v>
      </c>
      <c r="C1097" t="s">
        <v>5125</v>
      </c>
      <c r="D1097">
        <v>3063</v>
      </c>
      <c r="E1097" t="s">
        <v>13294</v>
      </c>
      <c r="F1097" t="s">
        <v>5011</v>
      </c>
      <c r="G1097" t="s">
        <v>13295</v>
      </c>
      <c r="H1097" t="s">
        <v>6050</v>
      </c>
      <c r="I1097" t="s">
        <v>79</v>
      </c>
      <c r="J1097" t="s">
        <v>6051</v>
      </c>
      <c r="K1097" t="s">
        <v>6052</v>
      </c>
      <c r="L1097" t="s">
        <v>99</v>
      </c>
      <c r="N1097">
        <v>16</v>
      </c>
      <c r="Q1097" t="s">
        <v>5012</v>
      </c>
      <c r="R1097">
        <v>35</v>
      </c>
      <c r="S1097">
        <v>73</v>
      </c>
      <c r="T1097">
        <v>25</v>
      </c>
      <c r="U1097" t="s">
        <v>5013</v>
      </c>
      <c r="V1097" t="s">
        <v>5013</v>
      </c>
      <c r="W1097">
        <v>9393</v>
      </c>
      <c r="X1097" t="s">
        <v>13296</v>
      </c>
      <c r="Y1097" t="s">
        <v>13297</v>
      </c>
      <c r="Z1097" t="s">
        <v>13298</v>
      </c>
      <c r="AA1097" t="s">
        <v>13299</v>
      </c>
      <c r="AB1097" t="s">
        <v>13300</v>
      </c>
      <c r="AC1097" t="s">
        <v>13301</v>
      </c>
      <c r="AD1097" t="s">
        <v>13302</v>
      </c>
      <c r="AE1097">
        <v>9393</v>
      </c>
      <c r="AF1097" t="s">
        <v>13296</v>
      </c>
      <c r="AG1097" t="s">
        <v>13297</v>
      </c>
      <c r="AH1097" t="s">
        <v>13298</v>
      </c>
      <c r="AI1097" t="s">
        <v>13299</v>
      </c>
      <c r="AJ1097" t="s">
        <v>13300</v>
      </c>
      <c r="AK1097" t="s">
        <v>13303</v>
      </c>
      <c r="AL1097">
        <v>0</v>
      </c>
      <c r="AM1097">
        <v>0</v>
      </c>
      <c r="AN1097">
        <v>10</v>
      </c>
      <c r="AO1097">
        <v>6</v>
      </c>
      <c r="AP1097">
        <v>0</v>
      </c>
    </row>
    <row r="1098" spans="1:42" x14ac:dyDescent="0.35">
      <c r="A1098" t="s">
        <v>13304</v>
      </c>
      <c r="B1098" t="s">
        <v>5023</v>
      </c>
      <c r="C1098" t="s">
        <v>5024</v>
      </c>
      <c r="D1098">
        <v>2858</v>
      </c>
      <c r="E1098" t="s">
        <v>13305</v>
      </c>
      <c r="F1098" t="s">
        <v>5011</v>
      </c>
      <c r="G1098" t="s">
        <v>13306</v>
      </c>
      <c r="H1098" t="s">
        <v>5762</v>
      </c>
      <c r="I1098" t="s">
        <v>79</v>
      </c>
      <c r="J1098" t="s">
        <v>5763</v>
      </c>
      <c r="K1098" t="s">
        <v>5764</v>
      </c>
      <c r="L1098" t="s">
        <v>89</v>
      </c>
      <c r="N1098">
        <v>56</v>
      </c>
      <c r="P1098">
        <v>5</v>
      </c>
      <c r="Q1098" t="s">
        <v>5012</v>
      </c>
      <c r="R1098">
        <v>21</v>
      </c>
      <c r="S1098">
        <v>45</v>
      </c>
      <c r="T1098">
        <v>25</v>
      </c>
      <c r="U1098" t="s">
        <v>5013</v>
      </c>
      <c r="V1098" t="s">
        <v>5013</v>
      </c>
      <c r="W1098">
        <v>13204</v>
      </c>
      <c r="X1098" t="s">
        <v>13307</v>
      </c>
      <c r="Z1098" t="s">
        <v>13308</v>
      </c>
      <c r="AA1098" t="s">
        <v>13309</v>
      </c>
      <c r="AD1098" t="s">
        <v>13310</v>
      </c>
      <c r="AE1098">
        <v>9096</v>
      </c>
      <c r="AF1098" t="s">
        <v>13311</v>
      </c>
      <c r="AG1098" t="s">
        <v>13312</v>
      </c>
      <c r="AH1098" t="s">
        <v>13313</v>
      </c>
      <c r="AI1098" t="s">
        <v>13309</v>
      </c>
      <c r="AJ1098" t="s">
        <v>13314</v>
      </c>
      <c r="AL1098">
        <v>0</v>
      </c>
      <c r="AM1098">
        <v>9</v>
      </c>
      <c r="AN1098">
        <v>47</v>
      </c>
      <c r="AO1098">
        <v>0</v>
      </c>
      <c r="AP1098">
        <v>0</v>
      </c>
    </row>
    <row r="1099" spans="1:42" x14ac:dyDescent="0.35">
      <c r="A1099" t="s">
        <v>13315</v>
      </c>
      <c r="B1099" t="s">
        <v>5023</v>
      </c>
      <c r="C1099" t="s">
        <v>5137</v>
      </c>
      <c r="D1099">
        <v>3023</v>
      </c>
      <c r="E1099" t="s">
        <v>13316</v>
      </c>
      <c r="F1099" t="s">
        <v>5011</v>
      </c>
      <c r="G1099" t="s">
        <v>13317</v>
      </c>
      <c r="H1099" t="s">
        <v>7016</v>
      </c>
      <c r="I1099" t="s">
        <v>79</v>
      </c>
      <c r="J1099" t="s">
        <v>7017</v>
      </c>
      <c r="K1099" t="s">
        <v>120</v>
      </c>
      <c r="L1099" t="s">
        <v>104</v>
      </c>
      <c r="M1099">
        <v>12</v>
      </c>
      <c r="N1099">
        <v>267</v>
      </c>
      <c r="P1099">
        <v>67</v>
      </c>
      <c r="Q1099" t="s">
        <v>5012</v>
      </c>
      <c r="R1099">
        <v>5</v>
      </c>
      <c r="S1099">
        <v>100</v>
      </c>
      <c r="T1099">
        <v>23</v>
      </c>
      <c r="U1099" t="s">
        <v>5013</v>
      </c>
      <c r="V1099" t="s">
        <v>5013</v>
      </c>
      <c r="W1099">
        <v>18326</v>
      </c>
      <c r="X1099" t="s">
        <v>13318</v>
      </c>
      <c r="Y1099" t="s">
        <v>13319</v>
      </c>
      <c r="Z1099" t="s">
        <v>13320</v>
      </c>
      <c r="AD1099" t="s">
        <v>13321</v>
      </c>
      <c r="AE1099">
        <v>18327</v>
      </c>
      <c r="AF1099" t="s">
        <v>13322</v>
      </c>
      <c r="AG1099" t="s">
        <v>13319</v>
      </c>
      <c r="AH1099" t="s">
        <v>13323</v>
      </c>
      <c r="AI1099" t="s">
        <v>13324</v>
      </c>
      <c r="AJ1099" t="s">
        <v>13325</v>
      </c>
      <c r="AK1099" t="s">
        <v>13326</v>
      </c>
      <c r="AL1099">
        <v>0</v>
      </c>
      <c r="AM1099">
        <v>130</v>
      </c>
      <c r="AN1099">
        <v>137</v>
      </c>
      <c r="AO1099">
        <v>0</v>
      </c>
      <c r="AP1099">
        <v>0</v>
      </c>
    </row>
    <row r="1100" spans="1:42" x14ac:dyDescent="0.35">
      <c r="A1100" t="s">
        <v>13327</v>
      </c>
      <c r="B1100" t="s">
        <v>788</v>
      </c>
      <c r="C1100" t="s">
        <v>6581</v>
      </c>
      <c r="D1100">
        <v>589</v>
      </c>
      <c r="E1100" t="s">
        <v>6780</v>
      </c>
      <c r="F1100" t="s">
        <v>5981</v>
      </c>
      <c r="G1100" t="s">
        <v>13328</v>
      </c>
      <c r="H1100" t="s">
        <v>120</v>
      </c>
      <c r="I1100" t="s">
        <v>79</v>
      </c>
      <c r="J1100" t="s">
        <v>6782</v>
      </c>
      <c r="K1100" t="s">
        <v>120</v>
      </c>
      <c r="L1100" t="s">
        <v>104</v>
      </c>
      <c r="M1100">
        <v>4</v>
      </c>
      <c r="N1100">
        <v>8</v>
      </c>
      <c r="Q1100" t="s">
        <v>5058</v>
      </c>
      <c r="R1100">
        <v>30</v>
      </c>
      <c r="S1100">
        <v>110</v>
      </c>
      <c r="T1100">
        <v>23</v>
      </c>
      <c r="U1100" t="s">
        <v>5013</v>
      </c>
      <c r="V1100" t="s">
        <v>5013</v>
      </c>
      <c r="W1100">
        <v>5906</v>
      </c>
      <c r="X1100" t="s">
        <v>13329</v>
      </c>
      <c r="Y1100" t="s">
        <v>13330</v>
      </c>
      <c r="Z1100" t="s">
        <v>13331</v>
      </c>
      <c r="AA1100" t="s">
        <v>13332</v>
      </c>
      <c r="AD1100" t="s">
        <v>13333</v>
      </c>
      <c r="AE1100">
        <v>5907</v>
      </c>
      <c r="AF1100" t="s">
        <v>6788</v>
      </c>
      <c r="AG1100" t="s">
        <v>6789</v>
      </c>
      <c r="AH1100" t="s">
        <v>6790</v>
      </c>
      <c r="AI1100" t="s">
        <v>6791</v>
      </c>
    </row>
    <row r="1101" spans="1:42" x14ac:dyDescent="0.35">
      <c r="A1101" t="s">
        <v>13334</v>
      </c>
      <c r="B1101" t="s">
        <v>788</v>
      </c>
      <c r="C1101" t="s">
        <v>5103</v>
      </c>
      <c r="D1101">
        <v>580</v>
      </c>
      <c r="E1101" t="s">
        <v>10693</v>
      </c>
      <c r="F1101" t="s">
        <v>5981</v>
      </c>
      <c r="G1101" t="s">
        <v>13335</v>
      </c>
      <c r="H1101" t="s">
        <v>13336</v>
      </c>
      <c r="I1101" t="s">
        <v>79</v>
      </c>
      <c r="J1101" t="s">
        <v>13337</v>
      </c>
      <c r="K1101" t="s">
        <v>7754</v>
      </c>
      <c r="L1101" t="s">
        <v>150</v>
      </c>
      <c r="M1101">
        <v>6</v>
      </c>
      <c r="N1101">
        <v>24</v>
      </c>
      <c r="P1101">
        <v>2</v>
      </c>
      <c r="Q1101" t="s">
        <v>5012</v>
      </c>
      <c r="R1101">
        <v>1</v>
      </c>
      <c r="S1101">
        <v>9</v>
      </c>
      <c r="T1101">
        <v>1</v>
      </c>
      <c r="U1101" t="s">
        <v>5013</v>
      </c>
      <c r="V1101" t="s">
        <v>5013</v>
      </c>
      <c r="W1101">
        <v>5893</v>
      </c>
      <c r="X1101" t="s">
        <v>13338</v>
      </c>
      <c r="Y1101" t="s">
        <v>13339</v>
      </c>
      <c r="Z1101" t="s">
        <v>13340</v>
      </c>
      <c r="AA1101" t="s">
        <v>13341</v>
      </c>
      <c r="AD1101" t="s">
        <v>13342</v>
      </c>
      <c r="AE1101">
        <v>5894</v>
      </c>
      <c r="AF1101" t="s">
        <v>13343</v>
      </c>
      <c r="AG1101" t="s">
        <v>13339</v>
      </c>
      <c r="AH1101" t="s">
        <v>13344</v>
      </c>
      <c r="AI1101" t="s">
        <v>13341</v>
      </c>
      <c r="AJ1101" t="s">
        <v>13345</v>
      </c>
      <c r="AL1101">
        <v>0</v>
      </c>
      <c r="AM1101">
        <v>8</v>
      </c>
      <c r="AN1101">
        <v>16</v>
      </c>
      <c r="AO1101">
        <v>0</v>
      </c>
      <c r="AP1101">
        <v>0</v>
      </c>
    </row>
    <row r="1102" spans="1:42" x14ac:dyDescent="0.35">
      <c r="A1102" t="s">
        <v>13346</v>
      </c>
      <c r="B1102" t="s">
        <v>788</v>
      </c>
      <c r="C1102" t="s">
        <v>13347</v>
      </c>
      <c r="D1102">
        <v>1116</v>
      </c>
      <c r="E1102" t="s">
        <v>1260</v>
      </c>
      <c r="F1102" t="s">
        <v>8278</v>
      </c>
      <c r="G1102" t="s">
        <v>1261</v>
      </c>
      <c r="H1102" t="s">
        <v>1262</v>
      </c>
      <c r="I1102" t="s">
        <v>79</v>
      </c>
      <c r="J1102" t="s">
        <v>1263</v>
      </c>
      <c r="K1102" t="s">
        <v>1264</v>
      </c>
      <c r="L1102" t="s">
        <v>99</v>
      </c>
      <c r="M1102">
        <v>7</v>
      </c>
      <c r="N1102">
        <v>24</v>
      </c>
      <c r="Q1102" t="s">
        <v>5012</v>
      </c>
      <c r="R1102">
        <v>28</v>
      </c>
      <c r="S1102">
        <v>31</v>
      </c>
      <c r="T1102">
        <v>19</v>
      </c>
      <c r="U1102" t="s">
        <v>1530</v>
      </c>
      <c r="V1102" t="s">
        <v>1530</v>
      </c>
      <c r="W1102">
        <v>25347</v>
      </c>
      <c r="X1102" t="s">
        <v>1968</v>
      </c>
      <c r="Z1102" t="s">
        <v>5472</v>
      </c>
      <c r="AA1102" t="s">
        <v>1704</v>
      </c>
      <c r="AB1102" t="s">
        <v>5481</v>
      </c>
      <c r="AC1102" t="s">
        <v>1705</v>
      </c>
      <c r="AD1102" t="s">
        <v>13348</v>
      </c>
      <c r="AE1102">
        <v>26987</v>
      </c>
      <c r="AF1102" t="s">
        <v>554</v>
      </c>
      <c r="AG1102" t="s">
        <v>5474</v>
      </c>
      <c r="AH1102" t="s">
        <v>5475</v>
      </c>
      <c r="AI1102" t="s">
        <v>1704</v>
      </c>
      <c r="AK1102" t="s">
        <v>5477</v>
      </c>
      <c r="AL1102">
        <v>0</v>
      </c>
      <c r="AM1102">
        <v>20</v>
      </c>
      <c r="AN1102">
        <v>4</v>
      </c>
      <c r="AO1102">
        <v>0</v>
      </c>
      <c r="AP1102">
        <v>0</v>
      </c>
    </row>
    <row r="1103" spans="1:42" x14ac:dyDescent="0.35">
      <c r="A1103" t="s">
        <v>13349</v>
      </c>
      <c r="B1103" t="s">
        <v>788</v>
      </c>
      <c r="C1103" t="s">
        <v>7271</v>
      </c>
      <c r="D1103">
        <v>1121</v>
      </c>
      <c r="E1103" t="s">
        <v>1279</v>
      </c>
      <c r="F1103" t="s">
        <v>5367</v>
      </c>
      <c r="G1103" t="s">
        <v>1280</v>
      </c>
      <c r="H1103" t="s">
        <v>1281</v>
      </c>
      <c r="I1103" t="s">
        <v>79</v>
      </c>
      <c r="J1103" t="s">
        <v>1282</v>
      </c>
      <c r="K1103" t="s">
        <v>1283</v>
      </c>
      <c r="L1103" t="s">
        <v>230</v>
      </c>
      <c r="M1103">
        <v>6</v>
      </c>
      <c r="N1103">
        <v>20</v>
      </c>
      <c r="Q1103" t="s">
        <v>5012</v>
      </c>
      <c r="R1103">
        <v>15</v>
      </c>
      <c r="S1103">
        <v>31</v>
      </c>
      <c r="T1103">
        <v>21</v>
      </c>
      <c r="U1103" t="s">
        <v>1530</v>
      </c>
      <c r="V1103" t="s">
        <v>5013</v>
      </c>
      <c r="W1103">
        <v>27536</v>
      </c>
      <c r="X1103" t="s">
        <v>2704</v>
      </c>
      <c r="Z1103" t="s">
        <v>7274</v>
      </c>
      <c r="AA1103" t="s">
        <v>1704</v>
      </c>
      <c r="AC1103" t="s">
        <v>1705</v>
      </c>
      <c r="AD1103" t="s">
        <v>1661</v>
      </c>
      <c r="AE1103">
        <v>26987</v>
      </c>
      <c r="AF1103" t="s">
        <v>554</v>
      </c>
      <c r="AG1103" t="s">
        <v>5474</v>
      </c>
      <c r="AH1103" t="s">
        <v>5475</v>
      </c>
      <c r="AI1103" t="s">
        <v>1704</v>
      </c>
      <c r="AK1103" t="s">
        <v>5477</v>
      </c>
      <c r="AL1103">
        <v>0</v>
      </c>
      <c r="AM1103">
        <v>16</v>
      </c>
      <c r="AN1103">
        <v>4</v>
      </c>
      <c r="AO1103">
        <v>0</v>
      </c>
      <c r="AP1103">
        <v>0</v>
      </c>
    </row>
    <row r="1104" spans="1:42" x14ac:dyDescent="0.35">
      <c r="A1104" t="s">
        <v>13350</v>
      </c>
      <c r="B1104" t="s">
        <v>788</v>
      </c>
      <c r="C1104" t="s">
        <v>5137</v>
      </c>
      <c r="D1104">
        <v>1122</v>
      </c>
      <c r="E1104" t="s">
        <v>13351</v>
      </c>
      <c r="F1104" t="s">
        <v>5011</v>
      </c>
      <c r="G1104" t="s">
        <v>13352</v>
      </c>
      <c r="H1104" t="s">
        <v>107</v>
      </c>
      <c r="I1104" t="s">
        <v>79</v>
      </c>
      <c r="J1104" t="s">
        <v>13353</v>
      </c>
      <c r="K1104" t="s">
        <v>1973</v>
      </c>
      <c r="L1104" t="s">
        <v>110</v>
      </c>
      <c r="M1104">
        <v>105</v>
      </c>
      <c r="N1104">
        <v>105</v>
      </c>
      <c r="P1104">
        <v>31</v>
      </c>
      <c r="Q1104" t="s">
        <v>5082</v>
      </c>
      <c r="R1104">
        <v>9</v>
      </c>
      <c r="S1104">
        <v>27</v>
      </c>
      <c r="T1104">
        <v>13</v>
      </c>
      <c r="U1104" t="s">
        <v>5013</v>
      </c>
      <c r="V1104" t="s">
        <v>5013</v>
      </c>
      <c r="W1104">
        <v>6460</v>
      </c>
      <c r="X1104" t="s">
        <v>13354</v>
      </c>
      <c r="Y1104" t="s">
        <v>8860</v>
      </c>
      <c r="Z1104" t="s">
        <v>7906</v>
      </c>
      <c r="AA1104" t="s">
        <v>7907</v>
      </c>
      <c r="AB1104" t="s">
        <v>7908</v>
      </c>
      <c r="AD1104" t="s">
        <v>13355</v>
      </c>
      <c r="AE1104">
        <v>19410</v>
      </c>
      <c r="AF1104" t="s">
        <v>8866</v>
      </c>
      <c r="AG1104" t="s">
        <v>7911</v>
      </c>
      <c r="AH1104" t="s">
        <v>8867</v>
      </c>
      <c r="AI1104" t="s">
        <v>8868</v>
      </c>
      <c r="AJ1104" t="s">
        <v>8869</v>
      </c>
      <c r="AK1104" t="s">
        <v>8870</v>
      </c>
      <c r="AL1104">
        <v>0</v>
      </c>
      <c r="AM1104">
        <v>0</v>
      </c>
      <c r="AN1104">
        <v>0</v>
      </c>
      <c r="AO1104">
        <v>0</v>
      </c>
      <c r="AP1104">
        <v>105</v>
      </c>
    </row>
    <row r="1105" spans="1:42" x14ac:dyDescent="0.35">
      <c r="A1105" t="s">
        <v>13356</v>
      </c>
      <c r="B1105" t="s">
        <v>8004</v>
      </c>
      <c r="C1105" t="s">
        <v>8005</v>
      </c>
      <c r="D1105">
        <v>1123</v>
      </c>
      <c r="E1105" t="s">
        <v>1284</v>
      </c>
      <c r="F1105" t="s">
        <v>5111</v>
      </c>
      <c r="G1105" t="s">
        <v>1285</v>
      </c>
      <c r="H1105" t="s">
        <v>174</v>
      </c>
      <c r="I1105" t="s">
        <v>79</v>
      </c>
      <c r="J1105" t="s">
        <v>1286</v>
      </c>
      <c r="K1105" t="s">
        <v>103</v>
      </c>
      <c r="L1105" t="s">
        <v>104</v>
      </c>
      <c r="M1105">
        <v>5</v>
      </c>
      <c r="N1105">
        <v>114</v>
      </c>
      <c r="P1105">
        <v>14</v>
      </c>
      <c r="Q1105" t="s">
        <v>5012</v>
      </c>
      <c r="R1105">
        <v>6</v>
      </c>
      <c r="S1105">
        <v>94</v>
      </c>
      <c r="T1105">
        <v>10</v>
      </c>
      <c r="U1105" t="s">
        <v>5013</v>
      </c>
      <c r="V1105" t="s">
        <v>5013</v>
      </c>
      <c r="W1105">
        <v>6463</v>
      </c>
      <c r="X1105" t="s">
        <v>13357</v>
      </c>
      <c r="Y1105" t="s">
        <v>13358</v>
      </c>
      <c r="Z1105" t="s">
        <v>13359</v>
      </c>
      <c r="AA1105" t="s">
        <v>13360</v>
      </c>
      <c r="AB1105" t="s">
        <v>13361</v>
      </c>
      <c r="AC1105" t="s">
        <v>13362</v>
      </c>
      <c r="AD1105" t="s">
        <v>13363</v>
      </c>
      <c r="AE1105">
        <v>16790</v>
      </c>
      <c r="AF1105" t="s">
        <v>13364</v>
      </c>
      <c r="AG1105" t="s">
        <v>13365</v>
      </c>
      <c r="AH1105" t="s">
        <v>13366</v>
      </c>
      <c r="AI1105" t="s">
        <v>13367</v>
      </c>
      <c r="AJ1105" t="s">
        <v>13368</v>
      </c>
      <c r="AK1105" t="s">
        <v>13369</v>
      </c>
      <c r="AL1105">
        <v>0</v>
      </c>
      <c r="AM1105">
        <v>57</v>
      </c>
      <c r="AN1105">
        <v>57</v>
      </c>
      <c r="AO1105">
        <v>0</v>
      </c>
      <c r="AP1105">
        <v>0</v>
      </c>
    </row>
    <row r="1106" spans="1:42" x14ac:dyDescent="0.35">
      <c r="A1106" t="s">
        <v>1289</v>
      </c>
      <c r="B1106" t="s">
        <v>788</v>
      </c>
      <c r="C1106" t="s">
        <v>5137</v>
      </c>
      <c r="D1106">
        <v>1126</v>
      </c>
      <c r="E1106" t="s">
        <v>1287</v>
      </c>
      <c r="F1106" t="s">
        <v>5011</v>
      </c>
      <c r="G1106" t="s">
        <v>1288</v>
      </c>
      <c r="H1106" t="s">
        <v>284</v>
      </c>
      <c r="I1106" t="s">
        <v>79</v>
      </c>
      <c r="J1106" t="s">
        <v>981</v>
      </c>
      <c r="K1106" t="s">
        <v>286</v>
      </c>
      <c r="L1106" t="s">
        <v>99</v>
      </c>
      <c r="M1106">
        <v>9</v>
      </c>
      <c r="N1106">
        <v>64</v>
      </c>
      <c r="Q1106" t="s">
        <v>5012</v>
      </c>
      <c r="R1106">
        <v>35</v>
      </c>
      <c r="S1106">
        <v>120</v>
      </c>
      <c r="T1106">
        <v>26</v>
      </c>
      <c r="U1106" t="s">
        <v>5013</v>
      </c>
      <c r="V1106" t="s">
        <v>5013</v>
      </c>
      <c r="W1106">
        <v>6466</v>
      </c>
      <c r="X1106" t="s">
        <v>13370</v>
      </c>
      <c r="Y1106" t="s">
        <v>13371</v>
      </c>
      <c r="Z1106" t="s">
        <v>13372</v>
      </c>
      <c r="AD1106" t="s">
        <v>13373</v>
      </c>
      <c r="AE1106">
        <v>6467</v>
      </c>
      <c r="AF1106" t="s">
        <v>13374</v>
      </c>
      <c r="AG1106" t="s">
        <v>13375</v>
      </c>
      <c r="AH1106" t="s">
        <v>13376</v>
      </c>
    </row>
    <row r="1107" spans="1:42" x14ac:dyDescent="0.35">
      <c r="A1107" t="s">
        <v>13377</v>
      </c>
      <c r="B1107" t="s">
        <v>788</v>
      </c>
      <c r="C1107" t="s">
        <v>8918</v>
      </c>
      <c r="D1107">
        <v>1942</v>
      </c>
      <c r="E1107" t="s">
        <v>13378</v>
      </c>
      <c r="F1107" t="s">
        <v>5011</v>
      </c>
      <c r="G1107" t="s">
        <v>13379</v>
      </c>
      <c r="H1107" t="s">
        <v>6080</v>
      </c>
      <c r="I1107" t="s">
        <v>79</v>
      </c>
      <c r="J1107" t="s">
        <v>6081</v>
      </c>
      <c r="K1107" t="s">
        <v>300</v>
      </c>
      <c r="L1107" t="s">
        <v>104</v>
      </c>
      <c r="M1107">
        <v>6</v>
      </c>
      <c r="N1107">
        <v>24</v>
      </c>
      <c r="P1107">
        <v>4</v>
      </c>
      <c r="Q1107" t="s">
        <v>5058</v>
      </c>
      <c r="R1107">
        <v>3</v>
      </c>
      <c r="S1107">
        <v>70</v>
      </c>
      <c r="T1107">
        <v>30</v>
      </c>
      <c r="U1107" t="s">
        <v>5013</v>
      </c>
      <c r="V1107" t="s">
        <v>5013</v>
      </c>
      <c r="W1107">
        <v>25572</v>
      </c>
      <c r="X1107" t="s">
        <v>13380</v>
      </c>
      <c r="Y1107" t="s">
        <v>13381</v>
      </c>
      <c r="Z1107" t="s">
        <v>13382</v>
      </c>
      <c r="AA1107" t="s">
        <v>13383</v>
      </c>
      <c r="AD1107" t="s">
        <v>1661</v>
      </c>
      <c r="AE1107">
        <v>25573</v>
      </c>
      <c r="AF1107" t="s">
        <v>13384</v>
      </c>
      <c r="AG1107" t="s">
        <v>13381</v>
      </c>
      <c r="AI1107" t="s">
        <v>1983</v>
      </c>
      <c r="AK1107" t="s">
        <v>13385</v>
      </c>
      <c r="AL1107">
        <v>0</v>
      </c>
      <c r="AM1107">
        <v>8</v>
      </c>
      <c r="AN1107">
        <v>16</v>
      </c>
      <c r="AO1107">
        <v>0</v>
      </c>
      <c r="AP1107">
        <v>0</v>
      </c>
    </row>
    <row r="1108" spans="1:42" x14ac:dyDescent="0.35">
      <c r="A1108" t="s">
        <v>13386</v>
      </c>
      <c r="B1108" t="s">
        <v>788</v>
      </c>
      <c r="C1108" t="s">
        <v>8918</v>
      </c>
      <c r="D1108">
        <v>1943</v>
      </c>
      <c r="E1108" t="s">
        <v>13387</v>
      </c>
      <c r="F1108" t="s">
        <v>5011</v>
      </c>
      <c r="G1108" t="s">
        <v>13388</v>
      </c>
      <c r="H1108" t="s">
        <v>13225</v>
      </c>
      <c r="I1108" t="s">
        <v>79</v>
      </c>
      <c r="J1108" t="s">
        <v>13226</v>
      </c>
      <c r="K1108" t="s">
        <v>300</v>
      </c>
      <c r="L1108" t="s">
        <v>104</v>
      </c>
      <c r="M1108">
        <v>6</v>
      </c>
      <c r="N1108">
        <v>24</v>
      </c>
      <c r="P1108">
        <v>7</v>
      </c>
      <c r="Q1108" t="s">
        <v>5353</v>
      </c>
      <c r="R1108">
        <v>4</v>
      </c>
      <c r="S1108">
        <v>33</v>
      </c>
      <c r="T1108">
        <v>30</v>
      </c>
      <c r="U1108" t="s">
        <v>5013</v>
      </c>
      <c r="V1108" t="s">
        <v>5013</v>
      </c>
      <c r="W1108">
        <v>7599</v>
      </c>
      <c r="X1108" t="s">
        <v>13389</v>
      </c>
      <c r="Y1108" t="s">
        <v>13228</v>
      </c>
      <c r="Z1108" t="s">
        <v>8069</v>
      </c>
      <c r="AA1108" t="s">
        <v>2008</v>
      </c>
      <c r="AB1108" t="s">
        <v>6020</v>
      </c>
      <c r="AC1108" t="s">
        <v>2009</v>
      </c>
      <c r="AD1108" t="s">
        <v>13390</v>
      </c>
      <c r="AE1108">
        <v>5812</v>
      </c>
      <c r="AF1108" t="s">
        <v>700</v>
      </c>
      <c r="AG1108" t="s">
        <v>6017</v>
      </c>
      <c r="AH1108" t="s">
        <v>6018</v>
      </c>
      <c r="AI1108" t="s">
        <v>6019</v>
      </c>
      <c r="AJ1108" t="s">
        <v>6020</v>
      </c>
      <c r="AK1108" t="s">
        <v>6021</v>
      </c>
      <c r="AL1108">
        <v>0</v>
      </c>
      <c r="AM1108">
        <v>8</v>
      </c>
      <c r="AN1108">
        <v>16</v>
      </c>
      <c r="AO1108">
        <v>0</v>
      </c>
      <c r="AP1108">
        <v>0</v>
      </c>
    </row>
    <row r="1109" spans="1:42" x14ac:dyDescent="0.35">
      <c r="A1109" t="s">
        <v>13391</v>
      </c>
      <c r="B1109" t="s">
        <v>784</v>
      </c>
      <c r="C1109" t="s">
        <v>8918</v>
      </c>
      <c r="D1109">
        <v>3326</v>
      </c>
      <c r="E1109" t="s">
        <v>13392</v>
      </c>
      <c r="F1109" t="s">
        <v>5367</v>
      </c>
      <c r="G1109" t="s">
        <v>13393</v>
      </c>
      <c r="H1109" t="s">
        <v>387</v>
      </c>
      <c r="I1109" t="s">
        <v>79</v>
      </c>
      <c r="J1109" t="s">
        <v>6258</v>
      </c>
      <c r="K1109" t="s">
        <v>387</v>
      </c>
      <c r="L1109" t="s">
        <v>388</v>
      </c>
      <c r="M1109">
        <v>9</v>
      </c>
      <c r="N1109">
        <v>36</v>
      </c>
      <c r="P1109">
        <v>1</v>
      </c>
      <c r="Q1109" t="s">
        <v>5012</v>
      </c>
      <c r="R1109">
        <v>16</v>
      </c>
      <c r="S1109">
        <v>76</v>
      </c>
      <c r="T1109">
        <v>29</v>
      </c>
      <c r="U1109" t="s">
        <v>1530</v>
      </c>
      <c r="V1109" t="s">
        <v>5013</v>
      </c>
      <c r="W1109">
        <v>27189</v>
      </c>
      <c r="X1109" t="s">
        <v>3729</v>
      </c>
      <c r="Y1109" t="s">
        <v>6512</v>
      </c>
      <c r="Z1109" t="s">
        <v>5634</v>
      </c>
      <c r="AD1109" t="s">
        <v>13394</v>
      </c>
      <c r="AE1109">
        <v>18967</v>
      </c>
      <c r="AF1109" t="s">
        <v>751</v>
      </c>
      <c r="AG1109" t="s">
        <v>5636</v>
      </c>
      <c r="AH1109" t="s">
        <v>5637</v>
      </c>
      <c r="AI1109" t="s">
        <v>5638</v>
      </c>
      <c r="AJ1109" t="s">
        <v>5639</v>
      </c>
      <c r="AK1109" t="s">
        <v>5640</v>
      </c>
      <c r="AL1109">
        <v>0</v>
      </c>
      <c r="AM1109">
        <v>22</v>
      </c>
      <c r="AN1109">
        <v>14</v>
      </c>
      <c r="AO1109">
        <v>0</v>
      </c>
      <c r="AP1109">
        <v>0</v>
      </c>
    </row>
    <row r="1110" spans="1:42" x14ac:dyDescent="0.35">
      <c r="A1110" t="s">
        <v>13395</v>
      </c>
      <c r="B1110" t="s">
        <v>788</v>
      </c>
      <c r="C1110" t="s">
        <v>8918</v>
      </c>
      <c r="D1110">
        <v>1950</v>
      </c>
      <c r="E1110" t="s">
        <v>13396</v>
      </c>
      <c r="F1110" t="s">
        <v>5367</v>
      </c>
      <c r="G1110" t="s">
        <v>13397</v>
      </c>
      <c r="H1110" t="s">
        <v>387</v>
      </c>
      <c r="I1110" t="s">
        <v>79</v>
      </c>
      <c r="J1110" t="s">
        <v>5620</v>
      </c>
      <c r="K1110" t="s">
        <v>387</v>
      </c>
      <c r="L1110" t="s">
        <v>388</v>
      </c>
      <c r="M1110">
        <v>5</v>
      </c>
      <c r="N1110">
        <v>19</v>
      </c>
      <c r="Q1110" t="s">
        <v>5058</v>
      </c>
      <c r="R1110">
        <v>16</v>
      </c>
      <c r="S1110">
        <v>79</v>
      </c>
      <c r="T1110">
        <v>29</v>
      </c>
      <c r="U1110" t="s">
        <v>1530</v>
      </c>
      <c r="V1110" t="s">
        <v>5013</v>
      </c>
      <c r="W1110">
        <v>7607</v>
      </c>
      <c r="X1110" t="s">
        <v>2299</v>
      </c>
      <c r="Y1110" t="s">
        <v>13398</v>
      </c>
      <c r="Z1110" t="s">
        <v>8886</v>
      </c>
      <c r="AA1110" t="s">
        <v>2150</v>
      </c>
      <c r="AC1110" t="s">
        <v>2151</v>
      </c>
      <c r="AD1110" t="s">
        <v>13399</v>
      </c>
      <c r="AE1110">
        <v>24550</v>
      </c>
      <c r="AF1110" t="s">
        <v>5623</v>
      </c>
      <c r="AG1110" t="s">
        <v>5624</v>
      </c>
      <c r="AH1110" t="s">
        <v>5622</v>
      </c>
      <c r="AI1110" t="s">
        <v>5625</v>
      </c>
      <c r="AJ1110" t="s">
        <v>5626</v>
      </c>
      <c r="AK1110" t="s">
        <v>5627</v>
      </c>
      <c r="AL1110">
        <v>0</v>
      </c>
      <c r="AM1110">
        <v>19</v>
      </c>
      <c r="AN1110">
        <v>0</v>
      </c>
      <c r="AO1110">
        <v>0</v>
      </c>
      <c r="AP1110">
        <v>0</v>
      </c>
    </row>
    <row r="1111" spans="1:42" x14ac:dyDescent="0.35">
      <c r="A1111" t="s">
        <v>13400</v>
      </c>
      <c r="B1111" t="s">
        <v>788</v>
      </c>
      <c r="C1111" t="s">
        <v>8906</v>
      </c>
      <c r="D1111">
        <v>1635</v>
      </c>
      <c r="E1111" t="s">
        <v>13401</v>
      </c>
      <c r="F1111" t="s">
        <v>5011</v>
      </c>
      <c r="G1111" t="s">
        <v>13402</v>
      </c>
      <c r="H1111" t="s">
        <v>120</v>
      </c>
      <c r="I1111" t="s">
        <v>79</v>
      </c>
      <c r="J1111" t="s">
        <v>934</v>
      </c>
      <c r="K1111" t="s">
        <v>120</v>
      </c>
      <c r="L1111" t="s">
        <v>104</v>
      </c>
      <c r="M1111">
        <v>13</v>
      </c>
      <c r="N1111">
        <v>158</v>
      </c>
      <c r="P1111">
        <v>34</v>
      </c>
      <c r="Q1111" t="s">
        <v>5012</v>
      </c>
      <c r="R1111">
        <v>30</v>
      </c>
      <c r="S1111">
        <v>110</v>
      </c>
      <c r="T1111">
        <v>23</v>
      </c>
      <c r="U1111" t="s">
        <v>5013</v>
      </c>
      <c r="V1111" t="s">
        <v>5013</v>
      </c>
      <c r="W1111">
        <v>13210</v>
      </c>
      <c r="X1111" t="s">
        <v>13403</v>
      </c>
      <c r="Y1111" t="s">
        <v>10354</v>
      </c>
      <c r="Z1111" t="s">
        <v>10361</v>
      </c>
      <c r="AD1111" t="s">
        <v>13404</v>
      </c>
      <c r="AE1111">
        <v>7003</v>
      </c>
      <c r="AF1111" t="s">
        <v>11911</v>
      </c>
      <c r="AG1111" t="s">
        <v>11912</v>
      </c>
      <c r="AH1111" t="s">
        <v>11913</v>
      </c>
      <c r="AI1111" t="s">
        <v>11914</v>
      </c>
      <c r="AJ1111" t="s">
        <v>11915</v>
      </c>
      <c r="AK1111" t="s">
        <v>11916</v>
      </c>
      <c r="AL1111">
        <v>0</v>
      </c>
      <c r="AM1111">
        <v>24</v>
      </c>
      <c r="AN1111">
        <v>133</v>
      </c>
      <c r="AO1111">
        <v>1</v>
      </c>
      <c r="AP1111">
        <v>0</v>
      </c>
    </row>
    <row r="1112" spans="1:42" x14ac:dyDescent="0.35">
      <c r="A1112" t="s">
        <v>13405</v>
      </c>
      <c r="B1112" t="s">
        <v>788</v>
      </c>
      <c r="C1112" t="s">
        <v>8918</v>
      </c>
      <c r="D1112">
        <v>1967</v>
      </c>
      <c r="E1112" t="s">
        <v>13406</v>
      </c>
      <c r="F1112" t="s">
        <v>5367</v>
      </c>
      <c r="G1112" t="s">
        <v>13407</v>
      </c>
      <c r="H1112" t="s">
        <v>1294</v>
      </c>
      <c r="I1112" t="s">
        <v>79</v>
      </c>
      <c r="J1112" t="s">
        <v>7865</v>
      </c>
      <c r="K1112" t="s">
        <v>1294</v>
      </c>
      <c r="L1112" t="s">
        <v>89</v>
      </c>
      <c r="M1112">
        <v>11</v>
      </c>
      <c r="N1112">
        <v>70</v>
      </c>
      <c r="P1112">
        <v>1</v>
      </c>
      <c r="Q1112" t="s">
        <v>5058</v>
      </c>
      <c r="R1112">
        <v>27</v>
      </c>
      <c r="S1112">
        <v>17</v>
      </c>
      <c r="T1112">
        <v>14</v>
      </c>
      <c r="U1112" t="s">
        <v>1530</v>
      </c>
      <c r="V1112" t="s">
        <v>5013</v>
      </c>
      <c r="W1112">
        <v>7626</v>
      </c>
      <c r="X1112" t="s">
        <v>2300</v>
      </c>
      <c r="Y1112" t="s">
        <v>13408</v>
      </c>
      <c r="Z1112" t="s">
        <v>13409</v>
      </c>
      <c r="AA1112" t="s">
        <v>2301</v>
      </c>
      <c r="AC1112" t="s">
        <v>2302</v>
      </c>
      <c r="AD1112" t="s">
        <v>13410</v>
      </c>
      <c r="AE1112">
        <v>7628</v>
      </c>
      <c r="AF1112" t="s">
        <v>13411</v>
      </c>
      <c r="AG1112" t="s">
        <v>13408</v>
      </c>
      <c r="AH1112" t="s">
        <v>13412</v>
      </c>
      <c r="AI1112" t="s">
        <v>2301</v>
      </c>
      <c r="AJ1112" t="s">
        <v>13413</v>
      </c>
      <c r="AK1112" t="s">
        <v>13414</v>
      </c>
      <c r="AL1112">
        <v>0</v>
      </c>
      <c r="AM1112">
        <v>32</v>
      </c>
      <c r="AN1112">
        <v>38</v>
      </c>
      <c r="AO1112">
        <v>0</v>
      </c>
      <c r="AP1112">
        <v>0</v>
      </c>
    </row>
    <row r="1113" spans="1:42" x14ac:dyDescent="0.35">
      <c r="A1113" t="s">
        <v>13415</v>
      </c>
      <c r="B1113" t="s">
        <v>788</v>
      </c>
      <c r="C1113" t="s">
        <v>5052</v>
      </c>
      <c r="D1113">
        <v>2219</v>
      </c>
      <c r="E1113" t="s">
        <v>13416</v>
      </c>
      <c r="F1113" t="s">
        <v>5011</v>
      </c>
      <c r="G1113" t="s">
        <v>13417</v>
      </c>
      <c r="H1113" t="s">
        <v>1119</v>
      </c>
      <c r="I1113" t="s">
        <v>79</v>
      </c>
      <c r="J1113" t="s">
        <v>1120</v>
      </c>
      <c r="K1113" t="s">
        <v>1121</v>
      </c>
      <c r="L1113" t="s">
        <v>396</v>
      </c>
      <c r="M1113">
        <v>9</v>
      </c>
      <c r="N1113">
        <v>50</v>
      </c>
      <c r="P1113">
        <v>20</v>
      </c>
      <c r="Q1113" t="s">
        <v>5012</v>
      </c>
      <c r="R1113">
        <v>36</v>
      </c>
      <c r="S1113">
        <v>19</v>
      </c>
      <c r="T1113">
        <v>3</v>
      </c>
      <c r="U1113" t="s">
        <v>1530</v>
      </c>
      <c r="V1113" t="s">
        <v>5013</v>
      </c>
      <c r="W1113">
        <v>7666</v>
      </c>
      <c r="X1113" t="s">
        <v>2336</v>
      </c>
      <c r="Y1113" t="s">
        <v>5222</v>
      </c>
      <c r="Z1113" t="s">
        <v>5508</v>
      </c>
      <c r="AA1113" t="s">
        <v>1727</v>
      </c>
      <c r="AB1113" t="s">
        <v>5228</v>
      </c>
      <c r="AC1113" t="s">
        <v>1728</v>
      </c>
      <c r="AD1113" t="s">
        <v>13418</v>
      </c>
      <c r="AE1113">
        <v>5842</v>
      </c>
      <c r="AF1113" t="s">
        <v>611</v>
      </c>
      <c r="AG1113" t="s">
        <v>5222</v>
      </c>
      <c r="AH1113" t="s">
        <v>5227</v>
      </c>
      <c r="AI1113" t="s">
        <v>1727</v>
      </c>
      <c r="AJ1113" t="s">
        <v>5228</v>
      </c>
      <c r="AK1113" t="s">
        <v>5229</v>
      </c>
      <c r="AL1113">
        <v>0</v>
      </c>
      <c r="AM1113">
        <v>12</v>
      </c>
      <c r="AN1113">
        <v>38</v>
      </c>
      <c r="AO1113">
        <v>0</v>
      </c>
      <c r="AP1113">
        <v>0</v>
      </c>
    </row>
    <row r="1114" spans="1:42" x14ac:dyDescent="0.35">
      <c r="A1114" t="s">
        <v>13419</v>
      </c>
      <c r="B1114" t="s">
        <v>788</v>
      </c>
      <c r="C1114" t="s">
        <v>5052</v>
      </c>
      <c r="D1114">
        <v>2174</v>
      </c>
      <c r="E1114" t="s">
        <v>13420</v>
      </c>
      <c r="F1114" t="s">
        <v>5011</v>
      </c>
      <c r="G1114" t="s">
        <v>13421</v>
      </c>
      <c r="H1114" t="s">
        <v>5140</v>
      </c>
      <c r="I1114" t="s">
        <v>79</v>
      </c>
      <c r="J1114" t="s">
        <v>5141</v>
      </c>
      <c r="K1114" t="s">
        <v>5142</v>
      </c>
      <c r="L1114" t="s">
        <v>83</v>
      </c>
      <c r="M1114">
        <v>25</v>
      </c>
      <c r="N1114">
        <v>100</v>
      </c>
      <c r="P1114">
        <v>8</v>
      </c>
      <c r="Q1114" t="s">
        <v>5058</v>
      </c>
      <c r="R1114">
        <v>19</v>
      </c>
      <c r="S1114">
        <v>88</v>
      </c>
      <c r="T1114">
        <v>28</v>
      </c>
      <c r="U1114" t="s">
        <v>1530</v>
      </c>
      <c r="V1114" t="s">
        <v>5013</v>
      </c>
      <c r="W1114">
        <v>7865</v>
      </c>
      <c r="X1114" t="s">
        <v>2332</v>
      </c>
      <c r="Y1114" t="s">
        <v>13422</v>
      </c>
      <c r="Z1114" t="s">
        <v>13423</v>
      </c>
      <c r="AA1114" t="s">
        <v>2333</v>
      </c>
      <c r="AC1114" t="s">
        <v>2334</v>
      </c>
      <c r="AD1114" t="s">
        <v>13424</v>
      </c>
      <c r="AE1114">
        <v>20225</v>
      </c>
      <c r="AF1114" t="s">
        <v>13425</v>
      </c>
      <c r="AG1114" t="s">
        <v>13422</v>
      </c>
      <c r="AH1114" t="s">
        <v>13423</v>
      </c>
      <c r="AI1114" t="s">
        <v>13426</v>
      </c>
      <c r="AJ1114" t="s">
        <v>13427</v>
      </c>
      <c r="AK1114" t="s">
        <v>13428</v>
      </c>
      <c r="AL1114">
        <v>0</v>
      </c>
      <c r="AM1114">
        <v>36</v>
      </c>
      <c r="AN1114">
        <v>32</v>
      </c>
      <c r="AO1114">
        <v>32</v>
      </c>
      <c r="AP1114">
        <v>0</v>
      </c>
    </row>
    <row r="1115" spans="1:42" x14ac:dyDescent="0.35">
      <c r="A1115" t="s">
        <v>13429</v>
      </c>
      <c r="B1115" t="s">
        <v>788</v>
      </c>
      <c r="C1115" t="s">
        <v>5338</v>
      </c>
      <c r="D1115">
        <v>420</v>
      </c>
      <c r="E1115" t="s">
        <v>13430</v>
      </c>
      <c r="F1115" t="s">
        <v>5011</v>
      </c>
      <c r="G1115" t="s">
        <v>13431</v>
      </c>
      <c r="H1115" t="s">
        <v>107</v>
      </c>
      <c r="I1115" t="s">
        <v>79</v>
      </c>
      <c r="J1115" t="s">
        <v>13432</v>
      </c>
      <c r="K1115" t="s">
        <v>109</v>
      </c>
      <c r="L1115" t="s">
        <v>110</v>
      </c>
      <c r="M1115">
        <v>13</v>
      </c>
      <c r="N1115">
        <v>240</v>
      </c>
      <c r="P1115">
        <v>44</v>
      </c>
      <c r="Q1115" t="s">
        <v>5012</v>
      </c>
      <c r="R1115">
        <v>9</v>
      </c>
      <c r="S1115">
        <v>147</v>
      </c>
      <c r="T1115">
        <v>13</v>
      </c>
      <c r="U1115" t="s">
        <v>1530</v>
      </c>
      <c r="V1115" t="s">
        <v>5013</v>
      </c>
      <c r="W1115">
        <v>26937</v>
      </c>
      <c r="X1115" t="s">
        <v>2720</v>
      </c>
      <c r="Z1115" t="s">
        <v>13433</v>
      </c>
      <c r="AA1115" t="s">
        <v>2721</v>
      </c>
      <c r="AC1115" t="s">
        <v>2501</v>
      </c>
      <c r="AD1115" t="s">
        <v>13434</v>
      </c>
      <c r="AE1115">
        <v>9909</v>
      </c>
      <c r="AF1115" t="s">
        <v>13435</v>
      </c>
      <c r="AH1115" t="s">
        <v>13436</v>
      </c>
      <c r="AI1115" t="s">
        <v>2721</v>
      </c>
      <c r="AJ1115" t="s">
        <v>13437</v>
      </c>
      <c r="AK1115" t="s">
        <v>13438</v>
      </c>
      <c r="AL1115">
        <v>0</v>
      </c>
      <c r="AM1115">
        <v>0</v>
      </c>
      <c r="AN1115">
        <v>104</v>
      </c>
      <c r="AO1115">
        <v>104</v>
      </c>
      <c r="AP1115">
        <v>32</v>
      </c>
    </row>
    <row r="1116" spans="1:42" x14ac:dyDescent="0.35">
      <c r="A1116" t="s">
        <v>13439</v>
      </c>
      <c r="B1116" t="s">
        <v>788</v>
      </c>
      <c r="C1116" t="s">
        <v>5052</v>
      </c>
      <c r="D1116">
        <v>2194</v>
      </c>
      <c r="E1116" t="s">
        <v>13440</v>
      </c>
      <c r="F1116" t="s">
        <v>5011</v>
      </c>
      <c r="G1116" t="s">
        <v>13441</v>
      </c>
      <c r="H1116" t="s">
        <v>464</v>
      </c>
      <c r="I1116" t="s">
        <v>79</v>
      </c>
      <c r="J1116" t="s">
        <v>465</v>
      </c>
      <c r="K1116" t="s">
        <v>466</v>
      </c>
      <c r="L1116" t="s">
        <v>199</v>
      </c>
      <c r="M1116">
        <v>4</v>
      </c>
      <c r="N1116">
        <v>32</v>
      </c>
      <c r="P1116">
        <v>7</v>
      </c>
      <c r="Q1116" t="s">
        <v>5012</v>
      </c>
      <c r="R1116">
        <v>11</v>
      </c>
      <c r="S1116">
        <v>83</v>
      </c>
      <c r="T1116">
        <v>28</v>
      </c>
      <c r="U1116" t="s">
        <v>1530</v>
      </c>
      <c r="V1116" t="s">
        <v>5013</v>
      </c>
      <c r="W1116">
        <v>7140</v>
      </c>
      <c r="X1116" t="s">
        <v>2335</v>
      </c>
      <c r="Y1116" t="s">
        <v>5474</v>
      </c>
      <c r="Z1116" t="s">
        <v>5472</v>
      </c>
      <c r="AA1116" t="s">
        <v>1704</v>
      </c>
      <c r="AB1116" t="s">
        <v>5481</v>
      </c>
      <c r="AC1116" t="s">
        <v>1705</v>
      </c>
      <c r="AD1116" t="s">
        <v>13442</v>
      </c>
      <c r="AE1116">
        <v>26987</v>
      </c>
      <c r="AF1116" t="s">
        <v>554</v>
      </c>
      <c r="AG1116" t="s">
        <v>5474</v>
      </c>
      <c r="AH1116" t="s">
        <v>5475</v>
      </c>
      <c r="AI1116" t="s">
        <v>1704</v>
      </c>
      <c r="AK1116" t="s">
        <v>5477</v>
      </c>
      <c r="AL1116">
        <v>0</v>
      </c>
      <c r="AM1116">
        <v>16</v>
      </c>
      <c r="AN1116">
        <v>16</v>
      </c>
      <c r="AO1116">
        <v>0</v>
      </c>
      <c r="AP1116">
        <v>0</v>
      </c>
    </row>
    <row r="1117" spans="1:42" x14ac:dyDescent="0.35">
      <c r="A1117" t="s">
        <v>13443</v>
      </c>
      <c r="B1117" t="s">
        <v>13444</v>
      </c>
      <c r="C1117" t="s">
        <v>13445</v>
      </c>
      <c r="D1117">
        <v>2512</v>
      </c>
      <c r="E1117" t="s">
        <v>13446</v>
      </c>
      <c r="F1117" t="s">
        <v>5011</v>
      </c>
      <c r="G1117" t="s">
        <v>13447</v>
      </c>
      <c r="H1117" t="s">
        <v>187</v>
      </c>
      <c r="I1117" t="s">
        <v>79</v>
      </c>
      <c r="J1117" t="s">
        <v>503</v>
      </c>
      <c r="K1117" t="s">
        <v>103</v>
      </c>
      <c r="L1117" t="s">
        <v>104</v>
      </c>
      <c r="N1117">
        <v>120</v>
      </c>
      <c r="P1117">
        <v>10</v>
      </c>
      <c r="Q1117" t="s">
        <v>5012</v>
      </c>
      <c r="R1117">
        <v>12</v>
      </c>
      <c r="S1117">
        <v>95</v>
      </c>
      <c r="T1117">
        <v>10</v>
      </c>
      <c r="U1117" t="s">
        <v>1530</v>
      </c>
      <c r="V1117" t="s">
        <v>5013</v>
      </c>
      <c r="W1117">
        <v>25949</v>
      </c>
      <c r="X1117" t="s">
        <v>2350</v>
      </c>
      <c r="Y1117" t="s">
        <v>13448</v>
      </c>
      <c r="Z1117" t="s">
        <v>13449</v>
      </c>
      <c r="AA1117" t="s">
        <v>1940</v>
      </c>
      <c r="AC1117" t="s">
        <v>1941</v>
      </c>
      <c r="AD1117" t="s">
        <v>13450</v>
      </c>
      <c r="AE1117">
        <v>25935</v>
      </c>
      <c r="AF1117" t="s">
        <v>13451</v>
      </c>
      <c r="AG1117" t="s">
        <v>13448</v>
      </c>
      <c r="AH1117" t="s">
        <v>13452</v>
      </c>
      <c r="AI1117" t="s">
        <v>13453</v>
      </c>
      <c r="AK1117" t="s">
        <v>13454</v>
      </c>
      <c r="AL1117">
        <v>0</v>
      </c>
      <c r="AM1117">
        <v>72</v>
      </c>
      <c r="AN1117">
        <v>48</v>
      </c>
      <c r="AO1117">
        <v>0</v>
      </c>
      <c r="AP1117">
        <v>0</v>
      </c>
    </row>
    <row r="1118" spans="1:42" x14ac:dyDescent="0.35">
      <c r="A1118" t="s">
        <v>13455</v>
      </c>
      <c r="B1118" t="s">
        <v>13444</v>
      </c>
      <c r="C1118" t="s">
        <v>8719</v>
      </c>
      <c r="D1118">
        <v>2513</v>
      </c>
      <c r="E1118" t="s">
        <v>13456</v>
      </c>
      <c r="F1118" t="s">
        <v>5011</v>
      </c>
      <c r="G1118" t="s">
        <v>13457</v>
      </c>
      <c r="H1118" t="s">
        <v>107</v>
      </c>
      <c r="I1118" t="s">
        <v>79</v>
      </c>
      <c r="J1118" t="s">
        <v>13458</v>
      </c>
      <c r="K1118" t="s">
        <v>109</v>
      </c>
      <c r="L1118" t="s">
        <v>110</v>
      </c>
      <c r="M1118">
        <v>18</v>
      </c>
      <c r="N1118">
        <v>304</v>
      </c>
      <c r="P1118">
        <v>38</v>
      </c>
      <c r="Q1118" t="s">
        <v>5012</v>
      </c>
      <c r="R1118">
        <v>9</v>
      </c>
      <c r="S1118">
        <v>149</v>
      </c>
      <c r="T1118">
        <v>13</v>
      </c>
      <c r="U1118" t="s">
        <v>5013</v>
      </c>
      <c r="V1118" t="s">
        <v>5013</v>
      </c>
      <c r="W1118">
        <v>15975</v>
      </c>
      <c r="X1118" t="s">
        <v>2426</v>
      </c>
      <c r="Y1118" t="s">
        <v>13422</v>
      </c>
      <c r="Z1118" t="s">
        <v>13423</v>
      </c>
      <c r="AA1118" t="s">
        <v>2333</v>
      </c>
      <c r="AC1118" t="s">
        <v>2334</v>
      </c>
      <c r="AD1118" t="s">
        <v>13459</v>
      </c>
      <c r="AE1118">
        <v>12956</v>
      </c>
      <c r="AF1118" t="s">
        <v>13460</v>
      </c>
      <c r="AG1118" t="s">
        <v>13461</v>
      </c>
      <c r="AH1118" t="s">
        <v>13462</v>
      </c>
      <c r="AL1118">
        <v>0</v>
      </c>
      <c r="AM1118">
        <v>240</v>
      </c>
      <c r="AN1118">
        <v>64</v>
      </c>
      <c r="AO1118">
        <v>0</v>
      </c>
      <c r="AP1118">
        <v>0</v>
      </c>
    </row>
    <row r="1119" spans="1:42" x14ac:dyDescent="0.35">
      <c r="A1119" t="s">
        <v>13463</v>
      </c>
      <c r="B1119" t="s">
        <v>13444</v>
      </c>
      <c r="C1119" t="s">
        <v>8005</v>
      </c>
      <c r="D1119">
        <v>2514</v>
      </c>
      <c r="E1119" t="s">
        <v>13464</v>
      </c>
      <c r="F1119" t="s">
        <v>5011</v>
      </c>
      <c r="G1119" t="s">
        <v>13465</v>
      </c>
      <c r="H1119" t="s">
        <v>9147</v>
      </c>
      <c r="I1119" t="s">
        <v>79</v>
      </c>
      <c r="J1119" t="s">
        <v>1340</v>
      </c>
      <c r="K1119" t="s">
        <v>805</v>
      </c>
      <c r="L1119" t="s">
        <v>104</v>
      </c>
      <c r="M1119">
        <v>15</v>
      </c>
      <c r="N1119">
        <v>200</v>
      </c>
      <c r="P1119">
        <v>11</v>
      </c>
      <c r="Q1119" t="s">
        <v>5012</v>
      </c>
      <c r="R1119">
        <v>26</v>
      </c>
      <c r="S1119">
        <v>65</v>
      </c>
      <c r="T1119">
        <v>12</v>
      </c>
      <c r="U1119" t="s">
        <v>5013</v>
      </c>
      <c r="V1119" t="s">
        <v>5013</v>
      </c>
      <c r="W1119">
        <v>15975</v>
      </c>
      <c r="X1119" t="s">
        <v>2426</v>
      </c>
      <c r="Y1119" t="s">
        <v>13422</v>
      </c>
      <c r="Z1119" t="s">
        <v>13423</v>
      </c>
      <c r="AA1119" t="s">
        <v>2333</v>
      </c>
      <c r="AC1119" t="s">
        <v>2334</v>
      </c>
      <c r="AD1119" t="s">
        <v>13459</v>
      </c>
      <c r="AE1119">
        <v>12956</v>
      </c>
      <c r="AF1119" t="s">
        <v>13460</v>
      </c>
      <c r="AG1119" t="s">
        <v>13461</v>
      </c>
      <c r="AH1119" t="s">
        <v>13462</v>
      </c>
      <c r="AL1119">
        <v>0</v>
      </c>
      <c r="AM1119">
        <v>120</v>
      </c>
      <c r="AN1119">
        <v>80</v>
      </c>
      <c r="AO1119">
        <v>0</v>
      </c>
      <c r="AP1119">
        <v>0</v>
      </c>
    </row>
    <row r="1120" spans="1:42" x14ac:dyDescent="0.35">
      <c r="A1120" t="s">
        <v>13466</v>
      </c>
      <c r="B1120" t="s">
        <v>13467</v>
      </c>
      <c r="C1120" t="s">
        <v>8005</v>
      </c>
      <c r="D1120">
        <v>2515</v>
      </c>
      <c r="E1120" t="s">
        <v>13468</v>
      </c>
      <c r="F1120" t="s">
        <v>5011</v>
      </c>
      <c r="G1120" t="s">
        <v>13469</v>
      </c>
      <c r="H1120" t="s">
        <v>9160</v>
      </c>
      <c r="I1120" t="s">
        <v>79</v>
      </c>
      <c r="J1120" t="s">
        <v>9161</v>
      </c>
      <c r="K1120" t="s">
        <v>300</v>
      </c>
      <c r="L1120" t="s">
        <v>104</v>
      </c>
      <c r="M1120">
        <v>12</v>
      </c>
      <c r="N1120">
        <v>150</v>
      </c>
      <c r="P1120">
        <v>6</v>
      </c>
      <c r="Q1120" t="s">
        <v>5012</v>
      </c>
      <c r="R1120">
        <v>3</v>
      </c>
      <c r="S1120">
        <v>70</v>
      </c>
      <c r="T1120">
        <v>8</v>
      </c>
      <c r="U1120" t="s">
        <v>1530</v>
      </c>
      <c r="V1120" t="s">
        <v>5013</v>
      </c>
      <c r="W1120">
        <v>15975</v>
      </c>
      <c r="X1120" t="s">
        <v>2426</v>
      </c>
      <c r="Y1120" t="s">
        <v>13422</v>
      </c>
      <c r="Z1120" t="s">
        <v>13423</v>
      </c>
      <c r="AA1120" t="s">
        <v>2333</v>
      </c>
      <c r="AC1120" t="s">
        <v>2334</v>
      </c>
      <c r="AD1120" t="s">
        <v>13459</v>
      </c>
      <c r="AE1120">
        <v>20225</v>
      </c>
      <c r="AF1120" t="s">
        <v>13425</v>
      </c>
      <c r="AG1120" t="s">
        <v>13422</v>
      </c>
      <c r="AH1120" t="s">
        <v>13423</v>
      </c>
      <c r="AI1120" t="s">
        <v>13426</v>
      </c>
      <c r="AJ1120" t="s">
        <v>13427</v>
      </c>
      <c r="AK1120" t="s">
        <v>13428</v>
      </c>
      <c r="AL1120">
        <v>0</v>
      </c>
      <c r="AM1120">
        <v>86</v>
      </c>
      <c r="AN1120">
        <v>49</v>
      </c>
      <c r="AO1120">
        <v>15</v>
      </c>
      <c r="AP1120">
        <v>0</v>
      </c>
    </row>
    <row r="1121" spans="1:42" x14ac:dyDescent="0.35">
      <c r="A1121" t="s">
        <v>13470</v>
      </c>
      <c r="B1121" t="s">
        <v>13444</v>
      </c>
      <c r="C1121" t="s">
        <v>13471</v>
      </c>
      <c r="D1121">
        <v>2519</v>
      </c>
      <c r="E1121" t="s">
        <v>13472</v>
      </c>
      <c r="F1121" t="s">
        <v>5011</v>
      </c>
      <c r="G1121" t="s">
        <v>13473</v>
      </c>
      <c r="H1121" t="s">
        <v>174</v>
      </c>
      <c r="I1121" t="s">
        <v>79</v>
      </c>
      <c r="J1121" t="s">
        <v>12002</v>
      </c>
      <c r="K1121" t="s">
        <v>103</v>
      </c>
      <c r="L1121" t="s">
        <v>104</v>
      </c>
      <c r="M1121">
        <v>33</v>
      </c>
      <c r="N1121">
        <v>204</v>
      </c>
      <c r="P1121">
        <v>4</v>
      </c>
      <c r="Q1121" t="s">
        <v>5012</v>
      </c>
      <c r="R1121">
        <v>33</v>
      </c>
      <c r="S1121">
        <v>101</v>
      </c>
      <c r="T1121">
        <v>9</v>
      </c>
      <c r="U1121" t="s">
        <v>1530</v>
      </c>
      <c r="V1121" t="s">
        <v>5013</v>
      </c>
      <c r="W1121">
        <v>25934</v>
      </c>
      <c r="X1121" t="s">
        <v>2351</v>
      </c>
      <c r="Z1121" t="s">
        <v>13474</v>
      </c>
      <c r="AD1121" t="s">
        <v>13475</v>
      </c>
      <c r="AE1121">
        <v>25935</v>
      </c>
      <c r="AF1121" t="s">
        <v>13451</v>
      </c>
      <c r="AG1121" t="s">
        <v>13448</v>
      </c>
      <c r="AH1121" t="s">
        <v>13452</v>
      </c>
      <c r="AI1121" t="s">
        <v>13453</v>
      </c>
      <c r="AK1121" t="s">
        <v>13454</v>
      </c>
      <c r="AL1121">
        <v>0</v>
      </c>
      <c r="AM1121">
        <v>80</v>
      </c>
      <c r="AN1121">
        <v>108</v>
      </c>
      <c r="AO1121">
        <v>16</v>
      </c>
      <c r="AP1121">
        <v>0</v>
      </c>
    </row>
    <row r="1122" spans="1:42" x14ac:dyDescent="0.35">
      <c r="A1122" t="s">
        <v>13476</v>
      </c>
      <c r="B1122" t="s">
        <v>13444</v>
      </c>
      <c r="C1122" t="s">
        <v>13471</v>
      </c>
      <c r="D1122">
        <v>2524</v>
      </c>
      <c r="E1122" t="s">
        <v>13477</v>
      </c>
      <c r="F1122" t="s">
        <v>5011</v>
      </c>
      <c r="G1122" t="s">
        <v>13478</v>
      </c>
      <c r="H1122" t="s">
        <v>107</v>
      </c>
      <c r="I1122" t="s">
        <v>79</v>
      </c>
      <c r="J1122" t="s">
        <v>1057</v>
      </c>
      <c r="K1122" t="s">
        <v>109</v>
      </c>
      <c r="L1122" t="s">
        <v>110</v>
      </c>
      <c r="M1122">
        <v>17</v>
      </c>
      <c r="N1122">
        <v>222</v>
      </c>
      <c r="P1122">
        <v>180</v>
      </c>
      <c r="Q1122" t="s">
        <v>5012</v>
      </c>
      <c r="R1122">
        <v>18</v>
      </c>
      <c r="S1122">
        <v>139</v>
      </c>
      <c r="T1122">
        <v>15</v>
      </c>
      <c r="U1122" t="s">
        <v>5013</v>
      </c>
      <c r="V1122" t="s">
        <v>5013</v>
      </c>
      <c r="W1122">
        <v>18639</v>
      </c>
      <c r="X1122" t="s">
        <v>13479</v>
      </c>
      <c r="Y1122" t="s">
        <v>13480</v>
      </c>
      <c r="Z1122" t="s">
        <v>13481</v>
      </c>
      <c r="AD1122" t="s">
        <v>13482</v>
      </c>
      <c r="AE1122">
        <v>17059</v>
      </c>
      <c r="AF1122" t="s">
        <v>13483</v>
      </c>
      <c r="AG1122" t="s">
        <v>13484</v>
      </c>
      <c r="AH1122" t="s">
        <v>13485</v>
      </c>
      <c r="AL1122">
        <v>0</v>
      </c>
      <c r="AM1122">
        <v>110</v>
      </c>
      <c r="AN1122">
        <v>112</v>
      </c>
      <c r="AO1122">
        <v>0</v>
      </c>
      <c r="AP1122">
        <v>0</v>
      </c>
    </row>
    <row r="1123" spans="1:42" x14ac:dyDescent="0.35">
      <c r="A1123" t="s">
        <v>1430</v>
      </c>
      <c r="B1123" t="s">
        <v>1431</v>
      </c>
      <c r="C1123" t="s">
        <v>6581</v>
      </c>
      <c r="D1123">
        <v>2526</v>
      </c>
      <c r="E1123" t="s">
        <v>1428</v>
      </c>
      <c r="F1123" t="s">
        <v>5011</v>
      </c>
      <c r="G1123" t="s">
        <v>1429</v>
      </c>
      <c r="H1123" t="s">
        <v>187</v>
      </c>
      <c r="I1123" t="s">
        <v>79</v>
      </c>
      <c r="J1123" t="s">
        <v>1432</v>
      </c>
      <c r="K1123" t="s">
        <v>103</v>
      </c>
      <c r="L1123" t="s">
        <v>104</v>
      </c>
      <c r="M1123">
        <v>28</v>
      </c>
      <c r="N1123">
        <v>440</v>
      </c>
      <c r="P1123">
        <v>68</v>
      </c>
      <c r="Q1123" t="s">
        <v>5012</v>
      </c>
      <c r="R1123">
        <v>12</v>
      </c>
      <c r="S1123">
        <v>97</v>
      </c>
      <c r="T1123">
        <v>10</v>
      </c>
      <c r="U1123" t="s">
        <v>5013</v>
      </c>
      <c r="V1123" t="s">
        <v>5013</v>
      </c>
      <c r="W1123">
        <v>8402</v>
      </c>
      <c r="X1123" t="s">
        <v>10474</v>
      </c>
      <c r="Y1123" t="s">
        <v>10475</v>
      </c>
      <c r="Z1123" t="s">
        <v>10476</v>
      </c>
      <c r="AA1123" t="s">
        <v>10477</v>
      </c>
      <c r="AD1123" t="s">
        <v>10478</v>
      </c>
      <c r="AE1123">
        <v>15363</v>
      </c>
      <c r="AF1123" t="s">
        <v>10479</v>
      </c>
      <c r="AG1123" t="s">
        <v>10475</v>
      </c>
      <c r="AH1123" t="s">
        <v>10476</v>
      </c>
      <c r="AI1123" t="s">
        <v>9430</v>
      </c>
      <c r="AJ1123" t="s">
        <v>10480</v>
      </c>
      <c r="AK1123" t="s">
        <v>10481</v>
      </c>
      <c r="AL1123">
        <v>0</v>
      </c>
      <c r="AM1123">
        <v>258</v>
      </c>
      <c r="AN1123">
        <v>182</v>
      </c>
      <c r="AO1123">
        <v>0</v>
      </c>
      <c r="AP1123">
        <v>0</v>
      </c>
    </row>
    <row r="1124" spans="1:42" x14ac:dyDescent="0.35">
      <c r="A1124" t="s">
        <v>13486</v>
      </c>
      <c r="B1124" t="s">
        <v>1431</v>
      </c>
      <c r="C1124" t="s">
        <v>8906</v>
      </c>
      <c r="D1124">
        <v>2528</v>
      </c>
      <c r="E1124" t="s">
        <v>13487</v>
      </c>
      <c r="F1124" t="s">
        <v>5011</v>
      </c>
      <c r="G1124" t="s">
        <v>13488</v>
      </c>
      <c r="H1124" t="s">
        <v>187</v>
      </c>
      <c r="I1124" t="s">
        <v>79</v>
      </c>
      <c r="J1124" t="s">
        <v>188</v>
      </c>
      <c r="K1124" t="s">
        <v>103</v>
      </c>
      <c r="L1124" t="s">
        <v>104</v>
      </c>
      <c r="N1124">
        <v>232</v>
      </c>
      <c r="P1124">
        <v>18</v>
      </c>
      <c r="Q1124" t="s">
        <v>5012</v>
      </c>
      <c r="R1124">
        <v>12</v>
      </c>
      <c r="S1124">
        <v>99</v>
      </c>
      <c r="T1124">
        <v>12</v>
      </c>
      <c r="U1124" t="s">
        <v>5013</v>
      </c>
      <c r="V1124" t="s">
        <v>5013</v>
      </c>
      <c r="W1124">
        <v>8411</v>
      </c>
      <c r="X1124" t="s">
        <v>10517</v>
      </c>
      <c r="Y1124" t="s">
        <v>10518</v>
      </c>
      <c r="Z1124" t="s">
        <v>10519</v>
      </c>
      <c r="AA1124" t="s">
        <v>10520</v>
      </c>
      <c r="AB1124" t="s">
        <v>10521</v>
      </c>
      <c r="AC1124" t="s">
        <v>10522</v>
      </c>
      <c r="AD1124" t="s">
        <v>10523</v>
      </c>
      <c r="AE1124">
        <v>9151</v>
      </c>
      <c r="AF1124" t="s">
        <v>10524</v>
      </c>
      <c r="AG1124" t="s">
        <v>10525</v>
      </c>
      <c r="AH1124" t="s">
        <v>10159</v>
      </c>
      <c r="AI1124" t="s">
        <v>10526</v>
      </c>
      <c r="AJ1124" t="s">
        <v>10527</v>
      </c>
      <c r="AK1124" t="s">
        <v>10528</v>
      </c>
      <c r="AL1124">
        <v>0</v>
      </c>
      <c r="AM1124">
        <v>182</v>
      </c>
      <c r="AN1124">
        <v>49</v>
      </c>
      <c r="AO1124">
        <v>1</v>
      </c>
      <c r="AP1124">
        <v>0</v>
      </c>
    </row>
    <row r="1125" spans="1:42" x14ac:dyDescent="0.35">
      <c r="A1125" t="s">
        <v>13489</v>
      </c>
      <c r="B1125" t="s">
        <v>1431</v>
      </c>
      <c r="C1125" t="s">
        <v>6581</v>
      </c>
      <c r="D1125">
        <v>2533</v>
      </c>
      <c r="E1125" t="s">
        <v>13490</v>
      </c>
      <c r="F1125" t="s">
        <v>5011</v>
      </c>
      <c r="G1125" t="s">
        <v>13491</v>
      </c>
      <c r="H1125" t="s">
        <v>7605</v>
      </c>
      <c r="I1125" t="s">
        <v>79</v>
      </c>
      <c r="J1125" t="s">
        <v>7606</v>
      </c>
      <c r="K1125" t="s">
        <v>300</v>
      </c>
      <c r="L1125" t="s">
        <v>104</v>
      </c>
      <c r="M1125">
        <v>36</v>
      </c>
      <c r="N1125">
        <v>389</v>
      </c>
      <c r="P1125">
        <v>76</v>
      </c>
      <c r="Q1125" t="s">
        <v>5012</v>
      </c>
      <c r="R1125">
        <v>3</v>
      </c>
      <c r="S1125">
        <v>66</v>
      </c>
      <c r="T1125">
        <v>8</v>
      </c>
      <c r="U1125" t="s">
        <v>5013</v>
      </c>
      <c r="V1125" t="s">
        <v>5013</v>
      </c>
      <c r="W1125">
        <v>8402</v>
      </c>
      <c r="X1125" t="s">
        <v>10474</v>
      </c>
      <c r="Y1125" t="s">
        <v>10475</v>
      </c>
      <c r="Z1125" t="s">
        <v>10476</v>
      </c>
      <c r="AA1125" t="s">
        <v>10477</v>
      </c>
      <c r="AD1125" t="s">
        <v>10478</v>
      </c>
      <c r="AE1125">
        <v>15363</v>
      </c>
      <c r="AF1125" t="s">
        <v>10479</v>
      </c>
      <c r="AG1125" t="s">
        <v>10475</v>
      </c>
      <c r="AH1125" t="s">
        <v>10476</v>
      </c>
      <c r="AI1125" t="s">
        <v>9430</v>
      </c>
      <c r="AJ1125" t="s">
        <v>10480</v>
      </c>
      <c r="AK1125" t="s">
        <v>10481</v>
      </c>
      <c r="AL1125">
        <v>0</v>
      </c>
      <c r="AM1125">
        <v>236</v>
      </c>
      <c r="AN1125">
        <v>153</v>
      </c>
      <c r="AO1125">
        <v>0</v>
      </c>
      <c r="AP1125">
        <v>0</v>
      </c>
    </row>
    <row r="1126" spans="1:42" x14ac:dyDescent="0.35">
      <c r="A1126" t="s">
        <v>13492</v>
      </c>
      <c r="B1126" t="s">
        <v>1431</v>
      </c>
      <c r="C1126" t="s">
        <v>8906</v>
      </c>
      <c r="D1126">
        <v>2534</v>
      </c>
      <c r="E1126" t="s">
        <v>13493</v>
      </c>
      <c r="F1126" t="s">
        <v>5011</v>
      </c>
      <c r="G1126" t="s">
        <v>13494</v>
      </c>
      <c r="H1126" t="s">
        <v>120</v>
      </c>
      <c r="I1126" t="s">
        <v>79</v>
      </c>
      <c r="J1126" t="s">
        <v>124</v>
      </c>
      <c r="K1126" t="s">
        <v>120</v>
      </c>
      <c r="L1126" t="s">
        <v>104</v>
      </c>
      <c r="N1126">
        <v>149</v>
      </c>
      <c r="P1126">
        <v>47</v>
      </c>
      <c r="Q1126" t="s">
        <v>5012</v>
      </c>
      <c r="R1126">
        <v>5</v>
      </c>
      <c r="S1126">
        <v>114</v>
      </c>
      <c r="T1126">
        <v>16</v>
      </c>
      <c r="U1126" t="s">
        <v>5013</v>
      </c>
      <c r="V1126" t="s">
        <v>5013</v>
      </c>
      <c r="W1126">
        <v>8411</v>
      </c>
      <c r="X1126" t="s">
        <v>10517</v>
      </c>
      <c r="Y1126" t="s">
        <v>10518</v>
      </c>
      <c r="Z1126" t="s">
        <v>10519</v>
      </c>
      <c r="AA1126" t="s">
        <v>10520</v>
      </c>
      <c r="AB1126" t="s">
        <v>10521</v>
      </c>
      <c r="AC1126" t="s">
        <v>10522</v>
      </c>
      <c r="AD1126" t="s">
        <v>10523</v>
      </c>
      <c r="AE1126">
        <v>9151</v>
      </c>
      <c r="AF1126" t="s">
        <v>10524</v>
      </c>
      <c r="AG1126" t="s">
        <v>10525</v>
      </c>
      <c r="AH1126" t="s">
        <v>10159</v>
      </c>
      <c r="AI1126" t="s">
        <v>10526</v>
      </c>
      <c r="AJ1126" t="s">
        <v>10527</v>
      </c>
      <c r="AK1126" t="s">
        <v>10528</v>
      </c>
      <c r="AL1126">
        <v>0</v>
      </c>
      <c r="AM1126">
        <v>131</v>
      </c>
      <c r="AN1126">
        <v>18</v>
      </c>
      <c r="AO1126">
        <v>0</v>
      </c>
      <c r="AP1126">
        <v>0</v>
      </c>
    </row>
    <row r="1127" spans="1:42" x14ac:dyDescent="0.35">
      <c r="A1127" t="s">
        <v>13495</v>
      </c>
      <c r="B1127" t="s">
        <v>5023</v>
      </c>
      <c r="C1127" t="s">
        <v>5137</v>
      </c>
      <c r="D1127">
        <v>2894</v>
      </c>
      <c r="E1127" t="s">
        <v>13496</v>
      </c>
      <c r="F1127" t="s">
        <v>5011</v>
      </c>
      <c r="G1127" t="s">
        <v>13497</v>
      </c>
      <c r="H1127" t="s">
        <v>174</v>
      </c>
      <c r="I1127" t="s">
        <v>79</v>
      </c>
      <c r="J1127" t="s">
        <v>11178</v>
      </c>
      <c r="K1127" t="s">
        <v>103</v>
      </c>
      <c r="L1127" t="s">
        <v>104</v>
      </c>
      <c r="N1127">
        <v>28</v>
      </c>
      <c r="P1127">
        <v>2</v>
      </c>
      <c r="Q1127" t="s">
        <v>5012</v>
      </c>
      <c r="R1127">
        <v>6</v>
      </c>
      <c r="S1127">
        <v>94</v>
      </c>
      <c r="T1127">
        <v>10</v>
      </c>
      <c r="U1127" t="s">
        <v>5013</v>
      </c>
      <c r="V1127" t="s">
        <v>5013</v>
      </c>
      <c r="W1127">
        <v>9159</v>
      </c>
      <c r="X1127" t="s">
        <v>13498</v>
      </c>
      <c r="Y1127" t="s">
        <v>13499</v>
      </c>
      <c r="Z1127" t="s">
        <v>13500</v>
      </c>
      <c r="AA1127" t="s">
        <v>13501</v>
      </c>
      <c r="AB1127" t="s">
        <v>13502</v>
      </c>
      <c r="AC1127" t="s">
        <v>13503</v>
      </c>
      <c r="AL1127">
        <v>0</v>
      </c>
      <c r="AM1127">
        <v>28</v>
      </c>
      <c r="AN1127">
        <v>0</v>
      </c>
      <c r="AO1127">
        <v>0</v>
      </c>
      <c r="AP1127">
        <v>0</v>
      </c>
    </row>
    <row r="1128" spans="1:42" x14ac:dyDescent="0.35">
      <c r="A1128" t="s">
        <v>13504</v>
      </c>
      <c r="B1128" t="s">
        <v>8004</v>
      </c>
      <c r="C1128" t="s">
        <v>13505</v>
      </c>
      <c r="D1128">
        <v>2896</v>
      </c>
      <c r="E1128" t="s">
        <v>13506</v>
      </c>
      <c r="F1128" t="s">
        <v>5011</v>
      </c>
      <c r="G1128" t="s">
        <v>13507</v>
      </c>
      <c r="H1128" t="s">
        <v>187</v>
      </c>
      <c r="I1128" t="s">
        <v>79</v>
      </c>
      <c r="J1128" t="s">
        <v>503</v>
      </c>
      <c r="K1128" t="s">
        <v>103</v>
      </c>
      <c r="L1128" t="s">
        <v>104</v>
      </c>
      <c r="M1128">
        <v>19</v>
      </c>
      <c r="N1128">
        <v>216</v>
      </c>
      <c r="P1128">
        <v>1</v>
      </c>
      <c r="Q1128" t="s">
        <v>5042</v>
      </c>
      <c r="R1128">
        <v>12</v>
      </c>
      <c r="S1128">
        <v>97</v>
      </c>
      <c r="T1128">
        <v>10</v>
      </c>
      <c r="U1128" t="s">
        <v>1530</v>
      </c>
      <c r="V1128" t="s">
        <v>5013</v>
      </c>
      <c r="W1128">
        <v>17800</v>
      </c>
      <c r="X1128" t="s">
        <v>2231</v>
      </c>
      <c r="Y1128" t="s">
        <v>6469</v>
      </c>
      <c r="Z1128" t="s">
        <v>6470</v>
      </c>
      <c r="AC1128" t="s">
        <v>1814</v>
      </c>
      <c r="AD1128" t="s">
        <v>13508</v>
      </c>
      <c r="AE1128">
        <v>27918</v>
      </c>
      <c r="AF1128" t="s">
        <v>6472</v>
      </c>
      <c r="AG1128" t="s">
        <v>6473</v>
      </c>
      <c r="AH1128" t="s">
        <v>6474</v>
      </c>
      <c r="AI1128" t="s">
        <v>6475</v>
      </c>
      <c r="AK1128" t="s">
        <v>6476</v>
      </c>
      <c r="AL1128">
        <v>0</v>
      </c>
      <c r="AM1128">
        <v>136</v>
      </c>
      <c r="AN1128">
        <v>80</v>
      </c>
      <c r="AO1128">
        <v>0</v>
      </c>
      <c r="AP1128">
        <v>0</v>
      </c>
    </row>
    <row r="1129" spans="1:42" x14ac:dyDescent="0.35">
      <c r="A1129" t="s">
        <v>13509</v>
      </c>
      <c r="B1129" t="s">
        <v>5023</v>
      </c>
      <c r="C1129" t="s">
        <v>5024</v>
      </c>
      <c r="D1129">
        <v>2898</v>
      </c>
      <c r="E1129" t="s">
        <v>13510</v>
      </c>
      <c r="F1129" t="s">
        <v>5011</v>
      </c>
      <c r="G1129" t="s">
        <v>13511</v>
      </c>
      <c r="H1129" t="s">
        <v>107</v>
      </c>
      <c r="I1129" t="s">
        <v>79</v>
      </c>
      <c r="J1129" t="s">
        <v>7882</v>
      </c>
      <c r="K1129" t="s">
        <v>109</v>
      </c>
      <c r="L1129" t="s">
        <v>110</v>
      </c>
      <c r="N1129">
        <v>244</v>
      </c>
      <c r="P1129">
        <v>52</v>
      </c>
      <c r="Q1129" t="s">
        <v>5012</v>
      </c>
      <c r="R1129">
        <v>9</v>
      </c>
      <c r="S1129">
        <v>146</v>
      </c>
      <c r="T1129">
        <v>13</v>
      </c>
      <c r="U1129" t="s">
        <v>5013</v>
      </c>
      <c r="V1129" t="s">
        <v>5013</v>
      </c>
      <c r="W1129">
        <v>9166</v>
      </c>
      <c r="X1129" t="s">
        <v>13512</v>
      </c>
      <c r="Y1129" t="s">
        <v>13513</v>
      </c>
      <c r="Z1129" t="s">
        <v>13514</v>
      </c>
      <c r="AA1129" t="s">
        <v>13515</v>
      </c>
      <c r="AD1129" t="s">
        <v>13516</v>
      </c>
      <c r="AE1129">
        <v>9165</v>
      </c>
      <c r="AF1129" t="s">
        <v>13517</v>
      </c>
      <c r="AG1129" t="s">
        <v>13518</v>
      </c>
      <c r="AH1129" t="s">
        <v>13519</v>
      </c>
      <c r="AI1129" t="s">
        <v>13520</v>
      </c>
      <c r="AJ1129" t="s">
        <v>13521</v>
      </c>
      <c r="AL1129">
        <v>0</v>
      </c>
      <c r="AM1129">
        <v>158</v>
      </c>
      <c r="AN1129">
        <v>86</v>
      </c>
      <c r="AO1129">
        <v>0</v>
      </c>
      <c r="AP1129">
        <v>0</v>
      </c>
    </row>
    <row r="1130" spans="1:42" x14ac:dyDescent="0.35">
      <c r="A1130" t="s">
        <v>13522</v>
      </c>
      <c r="B1130" t="s">
        <v>5023</v>
      </c>
      <c r="C1130" t="s">
        <v>5024</v>
      </c>
      <c r="D1130">
        <v>2899</v>
      </c>
      <c r="E1130" t="s">
        <v>13523</v>
      </c>
      <c r="F1130" t="s">
        <v>5011</v>
      </c>
      <c r="G1130" t="s">
        <v>13524</v>
      </c>
      <c r="H1130" t="s">
        <v>5565</v>
      </c>
      <c r="I1130" t="s">
        <v>79</v>
      </c>
      <c r="J1130" t="s">
        <v>5566</v>
      </c>
      <c r="K1130" t="s">
        <v>1110</v>
      </c>
      <c r="L1130" t="s">
        <v>99</v>
      </c>
      <c r="N1130">
        <v>204</v>
      </c>
      <c r="P1130">
        <v>28</v>
      </c>
      <c r="Q1130" t="s">
        <v>5012</v>
      </c>
      <c r="R1130">
        <v>15</v>
      </c>
      <c r="S1130">
        <v>44</v>
      </c>
      <c r="T1130">
        <v>21</v>
      </c>
      <c r="U1130" t="s">
        <v>5013</v>
      </c>
      <c r="V1130" t="s">
        <v>5013</v>
      </c>
      <c r="W1130">
        <v>9166</v>
      </c>
      <c r="X1130" t="s">
        <v>13512</v>
      </c>
      <c r="Y1130" t="s">
        <v>13513</v>
      </c>
      <c r="Z1130" t="s">
        <v>13514</v>
      </c>
      <c r="AA1130" t="s">
        <v>13515</v>
      </c>
      <c r="AD1130" t="s">
        <v>13516</v>
      </c>
      <c r="AE1130">
        <v>17766</v>
      </c>
      <c r="AF1130" t="s">
        <v>13525</v>
      </c>
      <c r="AG1130" t="s">
        <v>13513</v>
      </c>
      <c r="AH1130" t="s">
        <v>13526</v>
      </c>
      <c r="AI1130" t="s">
        <v>13520</v>
      </c>
      <c r="AJ1130" t="s">
        <v>13527</v>
      </c>
      <c r="AL1130">
        <v>0</v>
      </c>
      <c r="AM1130">
        <v>64</v>
      </c>
      <c r="AN1130">
        <v>120</v>
      </c>
      <c r="AO1130">
        <v>20</v>
      </c>
      <c r="AP1130">
        <v>0</v>
      </c>
    </row>
    <row r="1131" spans="1:42" x14ac:dyDescent="0.35">
      <c r="A1131" t="s">
        <v>13528</v>
      </c>
      <c r="B1131" t="s">
        <v>5023</v>
      </c>
      <c r="C1131" t="s">
        <v>5137</v>
      </c>
      <c r="D1131">
        <v>2901</v>
      </c>
      <c r="E1131" t="s">
        <v>13529</v>
      </c>
      <c r="F1131" t="s">
        <v>5011</v>
      </c>
      <c r="G1131" t="s">
        <v>13530</v>
      </c>
      <c r="H1131" t="s">
        <v>3608</v>
      </c>
      <c r="I1131" t="s">
        <v>79</v>
      </c>
      <c r="J1131" t="s">
        <v>10986</v>
      </c>
      <c r="K1131" t="s">
        <v>3608</v>
      </c>
      <c r="L1131" t="s">
        <v>131</v>
      </c>
      <c r="N1131">
        <v>212</v>
      </c>
      <c r="P1131">
        <v>14</v>
      </c>
      <c r="Q1131" t="s">
        <v>5012</v>
      </c>
      <c r="R1131">
        <v>11</v>
      </c>
      <c r="S1131">
        <v>82</v>
      </c>
      <c r="T1131">
        <v>31</v>
      </c>
      <c r="U1131" t="s">
        <v>5013</v>
      </c>
      <c r="V1131" t="s">
        <v>5013</v>
      </c>
      <c r="W1131">
        <v>9171</v>
      </c>
      <c r="X1131" t="s">
        <v>6758</v>
      </c>
      <c r="Y1131" t="s">
        <v>6759</v>
      </c>
      <c r="Z1131" t="s">
        <v>6760</v>
      </c>
      <c r="AD1131" t="s">
        <v>6761</v>
      </c>
      <c r="AE1131">
        <v>9170</v>
      </c>
      <c r="AF1131" t="s">
        <v>642</v>
      </c>
      <c r="AG1131" t="s">
        <v>8040</v>
      </c>
      <c r="AH1131" t="s">
        <v>8041</v>
      </c>
      <c r="AI1131" t="s">
        <v>8042</v>
      </c>
      <c r="AJ1131" t="s">
        <v>8043</v>
      </c>
      <c r="AK1131" t="s">
        <v>8044</v>
      </c>
      <c r="AL1131">
        <v>0</v>
      </c>
      <c r="AM1131">
        <v>144</v>
      </c>
      <c r="AN1131">
        <v>68</v>
      </c>
      <c r="AO1131">
        <v>0</v>
      </c>
      <c r="AP1131">
        <v>0</v>
      </c>
    </row>
    <row r="1132" spans="1:42" x14ac:dyDescent="0.35">
      <c r="A1132" t="s">
        <v>13531</v>
      </c>
      <c r="B1132" t="s">
        <v>5023</v>
      </c>
      <c r="C1132" t="s">
        <v>5024</v>
      </c>
      <c r="D1132">
        <v>2903</v>
      </c>
      <c r="E1132" t="s">
        <v>13532</v>
      </c>
      <c r="F1132" t="s">
        <v>5011</v>
      </c>
      <c r="G1132" t="s">
        <v>13533</v>
      </c>
      <c r="H1132" t="s">
        <v>162</v>
      </c>
      <c r="I1132" t="s">
        <v>79</v>
      </c>
      <c r="J1132" t="s">
        <v>13534</v>
      </c>
      <c r="K1132" t="s">
        <v>162</v>
      </c>
      <c r="L1132" t="s">
        <v>83</v>
      </c>
      <c r="M1132">
        <v>11</v>
      </c>
      <c r="N1132">
        <v>33</v>
      </c>
      <c r="P1132">
        <v>4</v>
      </c>
      <c r="Q1132" t="s">
        <v>5012</v>
      </c>
      <c r="R1132">
        <v>19</v>
      </c>
      <c r="S1132">
        <v>83</v>
      </c>
      <c r="T1132">
        <v>28</v>
      </c>
      <c r="U1132" t="s">
        <v>5013</v>
      </c>
      <c r="V1132" t="s">
        <v>5013</v>
      </c>
      <c r="W1132">
        <v>16514</v>
      </c>
      <c r="X1132" t="s">
        <v>13535</v>
      </c>
      <c r="Y1132" t="s">
        <v>13536</v>
      </c>
      <c r="Z1132" t="s">
        <v>13537</v>
      </c>
      <c r="AA1132" t="s">
        <v>13538</v>
      </c>
      <c r="AB1132" t="s">
        <v>13539</v>
      </c>
      <c r="AD1132" t="s">
        <v>13540</v>
      </c>
      <c r="AE1132">
        <v>9880</v>
      </c>
      <c r="AF1132" t="s">
        <v>13541</v>
      </c>
      <c r="AG1132" t="s">
        <v>13542</v>
      </c>
      <c r="AH1132" t="s">
        <v>13537</v>
      </c>
      <c r="AI1132" t="s">
        <v>13538</v>
      </c>
      <c r="AJ1132" t="s">
        <v>13539</v>
      </c>
      <c r="AL1132">
        <v>0</v>
      </c>
      <c r="AM1132">
        <v>0</v>
      </c>
      <c r="AN1132">
        <v>33</v>
      </c>
      <c r="AO1132">
        <v>0</v>
      </c>
      <c r="AP1132">
        <v>0</v>
      </c>
    </row>
    <row r="1133" spans="1:42" x14ac:dyDescent="0.35">
      <c r="A1133" t="s">
        <v>13543</v>
      </c>
      <c r="B1133" t="s">
        <v>5023</v>
      </c>
      <c r="C1133" t="s">
        <v>5137</v>
      </c>
      <c r="D1133">
        <v>2904</v>
      </c>
      <c r="E1133" t="s">
        <v>13544</v>
      </c>
      <c r="F1133" t="s">
        <v>5011</v>
      </c>
      <c r="G1133" t="s">
        <v>13545</v>
      </c>
      <c r="H1133" t="s">
        <v>13546</v>
      </c>
      <c r="I1133" t="s">
        <v>79</v>
      </c>
      <c r="J1133" t="s">
        <v>13547</v>
      </c>
      <c r="K1133" t="s">
        <v>103</v>
      </c>
      <c r="L1133" t="s">
        <v>104</v>
      </c>
      <c r="N1133">
        <v>200</v>
      </c>
      <c r="P1133">
        <v>9</v>
      </c>
      <c r="Q1133" t="s">
        <v>5012</v>
      </c>
      <c r="R1133">
        <v>24</v>
      </c>
      <c r="S1133">
        <v>98</v>
      </c>
      <c r="T1133">
        <v>12</v>
      </c>
      <c r="U1133" t="s">
        <v>5013</v>
      </c>
      <c r="V1133" t="s">
        <v>5013</v>
      </c>
      <c r="W1133">
        <v>9176</v>
      </c>
      <c r="X1133" t="s">
        <v>13548</v>
      </c>
      <c r="Y1133" t="s">
        <v>13549</v>
      </c>
      <c r="Z1133" t="s">
        <v>13550</v>
      </c>
      <c r="AA1133" t="s">
        <v>13551</v>
      </c>
      <c r="AD1133" t="s">
        <v>13552</v>
      </c>
      <c r="AE1133">
        <v>9175</v>
      </c>
      <c r="AF1133" t="s">
        <v>13553</v>
      </c>
      <c r="AG1133" t="s">
        <v>13554</v>
      </c>
      <c r="AH1133" t="s">
        <v>13555</v>
      </c>
      <c r="AI1133" t="s">
        <v>13556</v>
      </c>
      <c r="AJ1133" t="s">
        <v>13557</v>
      </c>
      <c r="AK1133" t="s">
        <v>13558</v>
      </c>
      <c r="AL1133">
        <v>0</v>
      </c>
      <c r="AM1133">
        <v>96</v>
      </c>
      <c r="AN1133">
        <v>104</v>
      </c>
      <c r="AO1133">
        <v>0</v>
      </c>
      <c r="AP1133">
        <v>0</v>
      </c>
    </row>
    <row r="1134" spans="1:42" x14ac:dyDescent="0.35">
      <c r="A1134" t="s">
        <v>13559</v>
      </c>
      <c r="B1134" t="s">
        <v>5023</v>
      </c>
      <c r="C1134" t="s">
        <v>5024</v>
      </c>
      <c r="D1134">
        <v>2907</v>
      </c>
      <c r="E1134" t="s">
        <v>13560</v>
      </c>
      <c r="F1134" t="s">
        <v>5011</v>
      </c>
      <c r="G1134" t="s">
        <v>13561</v>
      </c>
      <c r="H1134" t="s">
        <v>107</v>
      </c>
      <c r="I1134" t="s">
        <v>79</v>
      </c>
      <c r="J1134" t="s">
        <v>7543</v>
      </c>
      <c r="K1134" t="s">
        <v>109</v>
      </c>
      <c r="L1134" t="s">
        <v>110</v>
      </c>
      <c r="N1134">
        <v>704</v>
      </c>
      <c r="P1134">
        <v>112</v>
      </c>
      <c r="Q1134" t="s">
        <v>5012</v>
      </c>
      <c r="R1134">
        <v>29</v>
      </c>
      <c r="S1134">
        <v>143</v>
      </c>
      <c r="T1134">
        <v>6</v>
      </c>
      <c r="U1134" t="s">
        <v>5013</v>
      </c>
      <c r="V1134" t="s">
        <v>5013</v>
      </c>
      <c r="W1134">
        <v>9883</v>
      </c>
      <c r="X1134" t="s">
        <v>13562</v>
      </c>
      <c r="Y1134" t="s">
        <v>11840</v>
      </c>
      <c r="Z1134" t="s">
        <v>13563</v>
      </c>
      <c r="AA1134" t="s">
        <v>13564</v>
      </c>
      <c r="AB1134" t="s">
        <v>13565</v>
      </c>
      <c r="AC1134" t="s">
        <v>13566</v>
      </c>
      <c r="AD1134" t="s">
        <v>11842</v>
      </c>
      <c r="AE1134">
        <v>9181</v>
      </c>
      <c r="AF1134" t="s">
        <v>11843</v>
      </c>
      <c r="AG1134" t="s">
        <v>8674</v>
      </c>
      <c r="AH1134" t="s">
        <v>8675</v>
      </c>
      <c r="AI1134" t="s">
        <v>8676</v>
      </c>
      <c r="AJ1134" t="s">
        <v>8677</v>
      </c>
      <c r="AK1134" t="s">
        <v>8678</v>
      </c>
      <c r="AL1134">
        <v>0</v>
      </c>
      <c r="AM1134">
        <v>373</v>
      </c>
      <c r="AN1134">
        <v>307</v>
      </c>
      <c r="AO1134">
        <v>24</v>
      </c>
      <c r="AP1134">
        <v>0</v>
      </c>
    </row>
    <row r="1135" spans="1:42" x14ac:dyDescent="0.35">
      <c r="A1135" t="s">
        <v>13567</v>
      </c>
      <c r="B1135" t="s">
        <v>5023</v>
      </c>
      <c r="C1135" t="s">
        <v>5137</v>
      </c>
      <c r="D1135">
        <v>2910</v>
      </c>
      <c r="E1135" t="s">
        <v>13568</v>
      </c>
      <c r="F1135" t="s">
        <v>5011</v>
      </c>
      <c r="G1135" t="s">
        <v>13569</v>
      </c>
      <c r="H1135" t="s">
        <v>3608</v>
      </c>
      <c r="I1135" t="s">
        <v>79</v>
      </c>
      <c r="J1135" t="s">
        <v>10986</v>
      </c>
      <c r="K1135" t="s">
        <v>3608</v>
      </c>
      <c r="L1135" t="s">
        <v>131</v>
      </c>
      <c r="N1135">
        <v>384</v>
      </c>
      <c r="P1135">
        <v>16</v>
      </c>
      <c r="Q1135" t="s">
        <v>5012</v>
      </c>
      <c r="R1135">
        <v>11</v>
      </c>
      <c r="S1135">
        <v>82</v>
      </c>
      <c r="T1135">
        <v>31</v>
      </c>
      <c r="U1135" t="s">
        <v>5013</v>
      </c>
      <c r="V1135" t="s">
        <v>5013</v>
      </c>
      <c r="W1135">
        <v>9188</v>
      </c>
      <c r="X1135" t="s">
        <v>10907</v>
      </c>
      <c r="Y1135" t="s">
        <v>10908</v>
      </c>
      <c r="Z1135" t="s">
        <v>10909</v>
      </c>
      <c r="AA1135" t="s">
        <v>10910</v>
      </c>
      <c r="AB1135" t="s">
        <v>10911</v>
      </c>
      <c r="AC1135" t="s">
        <v>10912</v>
      </c>
      <c r="AD1135" t="s">
        <v>10913</v>
      </c>
      <c r="AE1135">
        <v>9188</v>
      </c>
      <c r="AF1135" t="s">
        <v>10907</v>
      </c>
      <c r="AG1135" t="s">
        <v>10908</v>
      </c>
      <c r="AH1135" t="s">
        <v>10909</v>
      </c>
      <c r="AI1135" t="s">
        <v>10914</v>
      </c>
      <c r="AJ1135" t="s">
        <v>10915</v>
      </c>
      <c r="AK1135" t="s">
        <v>10916</v>
      </c>
      <c r="AL1135">
        <v>0</v>
      </c>
      <c r="AM1135">
        <v>235</v>
      </c>
      <c r="AN1135">
        <v>109</v>
      </c>
      <c r="AO1135">
        <v>40</v>
      </c>
      <c r="AP1135">
        <v>0</v>
      </c>
    </row>
    <row r="1136" spans="1:42" x14ac:dyDescent="0.35">
      <c r="A1136" t="s">
        <v>13570</v>
      </c>
      <c r="B1136" t="s">
        <v>5023</v>
      </c>
      <c r="C1136" t="s">
        <v>5137</v>
      </c>
      <c r="D1136">
        <v>2911</v>
      </c>
      <c r="E1136" t="s">
        <v>5309</v>
      </c>
      <c r="F1136" t="s">
        <v>5011</v>
      </c>
      <c r="G1136" t="s">
        <v>13571</v>
      </c>
      <c r="H1136" t="s">
        <v>174</v>
      </c>
      <c r="I1136" t="s">
        <v>79</v>
      </c>
      <c r="J1136" t="s">
        <v>12002</v>
      </c>
      <c r="K1136" t="s">
        <v>103</v>
      </c>
      <c r="L1136" t="s">
        <v>104</v>
      </c>
      <c r="N1136">
        <v>240</v>
      </c>
      <c r="P1136">
        <v>12</v>
      </c>
      <c r="Q1136" t="s">
        <v>5012</v>
      </c>
      <c r="R1136">
        <v>6</v>
      </c>
      <c r="S1136">
        <v>94</v>
      </c>
      <c r="T1136">
        <v>9</v>
      </c>
      <c r="U1136" t="s">
        <v>5013</v>
      </c>
      <c r="V1136" t="s">
        <v>5013</v>
      </c>
      <c r="W1136">
        <v>9190</v>
      </c>
      <c r="X1136" t="s">
        <v>13572</v>
      </c>
      <c r="Y1136" t="s">
        <v>13573</v>
      </c>
      <c r="Z1136" t="s">
        <v>13574</v>
      </c>
      <c r="AD1136" t="s">
        <v>13575</v>
      </c>
      <c r="AE1136">
        <v>9189</v>
      </c>
      <c r="AF1136" t="s">
        <v>13576</v>
      </c>
      <c r="AG1136" t="s">
        <v>13573</v>
      </c>
      <c r="AH1136" t="s">
        <v>13577</v>
      </c>
      <c r="AI1136" t="s">
        <v>13578</v>
      </c>
      <c r="AJ1136" t="s">
        <v>13579</v>
      </c>
      <c r="AK1136" t="s">
        <v>13580</v>
      </c>
      <c r="AL1136">
        <v>0</v>
      </c>
      <c r="AM1136">
        <v>112</v>
      </c>
      <c r="AN1136">
        <v>96</v>
      </c>
      <c r="AO1136">
        <v>32</v>
      </c>
      <c r="AP1136">
        <v>0</v>
      </c>
    </row>
    <row r="1137" spans="1:42" x14ac:dyDescent="0.35">
      <c r="A1137" t="s">
        <v>13581</v>
      </c>
      <c r="B1137" t="s">
        <v>5023</v>
      </c>
      <c r="C1137" t="s">
        <v>5125</v>
      </c>
      <c r="D1137">
        <v>2916</v>
      </c>
      <c r="E1137" t="s">
        <v>13582</v>
      </c>
      <c r="F1137" t="s">
        <v>5011</v>
      </c>
      <c r="G1137" t="s">
        <v>13583</v>
      </c>
      <c r="H1137" t="s">
        <v>183</v>
      </c>
      <c r="I1137" t="s">
        <v>79</v>
      </c>
      <c r="J1137" t="s">
        <v>184</v>
      </c>
      <c r="K1137" t="s">
        <v>120</v>
      </c>
      <c r="L1137" t="s">
        <v>104</v>
      </c>
      <c r="N1137">
        <v>72</v>
      </c>
      <c r="P1137">
        <v>5</v>
      </c>
      <c r="Q1137" t="s">
        <v>5012</v>
      </c>
      <c r="R1137">
        <v>32</v>
      </c>
      <c r="S1137">
        <v>113</v>
      </c>
      <c r="T1137">
        <v>2</v>
      </c>
      <c r="U1137" t="s">
        <v>5013</v>
      </c>
      <c r="V1137" t="s">
        <v>5013</v>
      </c>
      <c r="W1137">
        <v>16815</v>
      </c>
      <c r="X1137" t="s">
        <v>13584</v>
      </c>
      <c r="Y1137" t="s">
        <v>10678</v>
      </c>
      <c r="Z1137" t="s">
        <v>13585</v>
      </c>
      <c r="AD1137" t="s">
        <v>13586</v>
      </c>
      <c r="AE1137">
        <v>17085</v>
      </c>
      <c r="AF1137" t="s">
        <v>13587</v>
      </c>
      <c r="AG1137" t="s">
        <v>10682</v>
      </c>
      <c r="AH1137" t="s">
        <v>10683</v>
      </c>
      <c r="AI1137" t="s">
        <v>10684</v>
      </c>
      <c r="AJ1137" t="s">
        <v>10685</v>
      </c>
      <c r="AK1137" t="s">
        <v>13588</v>
      </c>
      <c r="AL1137">
        <v>0</v>
      </c>
      <c r="AM1137">
        <v>0</v>
      </c>
      <c r="AN1137">
        <v>0</v>
      </c>
      <c r="AO1137">
        <v>72</v>
      </c>
      <c r="AP1137">
        <v>0</v>
      </c>
    </row>
    <row r="1138" spans="1:42" x14ac:dyDescent="0.35">
      <c r="A1138" t="s">
        <v>13589</v>
      </c>
      <c r="B1138" t="s">
        <v>5023</v>
      </c>
      <c r="C1138" t="s">
        <v>5024</v>
      </c>
      <c r="D1138">
        <v>2917</v>
      </c>
      <c r="E1138" t="s">
        <v>13590</v>
      </c>
      <c r="F1138" t="s">
        <v>5011</v>
      </c>
      <c r="G1138" t="s">
        <v>13591</v>
      </c>
      <c r="H1138" t="s">
        <v>13592</v>
      </c>
      <c r="I1138" t="s">
        <v>79</v>
      </c>
      <c r="J1138" t="s">
        <v>13593</v>
      </c>
      <c r="K1138" t="s">
        <v>8936</v>
      </c>
      <c r="L1138" t="s">
        <v>150</v>
      </c>
      <c r="N1138">
        <v>10</v>
      </c>
      <c r="Q1138" t="s">
        <v>5012</v>
      </c>
      <c r="R1138">
        <v>1</v>
      </c>
      <c r="S1138">
        <v>7</v>
      </c>
      <c r="T1138">
        <v>1</v>
      </c>
      <c r="U1138" t="s">
        <v>5013</v>
      </c>
      <c r="V1138" t="s">
        <v>5013</v>
      </c>
      <c r="W1138">
        <v>9199</v>
      </c>
      <c r="X1138" t="s">
        <v>13594</v>
      </c>
      <c r="Y1138" t="s">
        <v>13595</v>
      </c>
      <c r="Z1138" t="s">
        <v>13596</v>
      </c>
      <c r="AD1138" t="s">
        <v>13597</v>
      </c>
      <c r="AE1138">
        <v>9198</v>
      </c>
      <c r="AF1138" t="s">
        <v>13598</v>
      </c>
      <c r="AH1138" t="s">
        <v>13596</v>
      </c>
      <c r="AI1138" t="s">
        <v>13599</v>
      </c>
      <c r="AJ1138" t="s">
        <v>13600</v>
      </c>
      <c r="AK1138" t="s">
        <v>13601</v>
      </c>
      <c r="AL1138">
        <v>0</v>
      </c>
      <c r="AM1138">
        <v>0</v>
      </c>
      <c r="AN1138">
        <v>10</v>
      </c>
      <c r="AO1138">
        <v>0</v>
      </c>
      <c r="AP1138">
        <v>0</v>
      </c>
    </row>
    <row r="1139" spans="1:42" x14ac:dyDescent="0.35">
      <c r="A1139" t="s">
        <v>13602</v>
      </c>
      <c r="B1139" t="s">
        <v>5023</v>
      </c>
      <c r="C1139" t="s">
        <v>5125</v>
      </c>
      <c r="D1139">
        <v>2918</v>
      </c>
      <c r="E1139" t="s">
        <v>13603</v>
      </c>
      <c r="F1139" t="s">
        <v>5011</v>
      </c>
      <c r="G1139" t="s">
        <v>13604</v>
      </c>
      <c r="H1139" t="s">
        <v>1359</v>
      </c>
      <c r="I1139" t="s">
        <v>79</v>
      </c>
      <c r="J1139" t="s">
        <v>1360</v>
      </c>
      <c r="K1139" t="s">
        <v>1361</v>
      </c>
      <c r="L1139" t="s">
        <v>140</v>
      </c>
      <c r="N1139">
        <v>113</v>
      </c>
      <c r="P1139">
        <v>41</v>
      </c>
      <c r="Q1139" t="s">
        <v>5012</v>
      </c>
      <c r="R1139">
        <v>17</v>
      </c>
      <c r="S1139">
        <v>56</v>
      </c>
      <c r="T1139">
        <v>22</v>
      </c>
      <c r="U1139" t="s">
        <v>5013</v>
      </c>
      <c r="V1139" t="s">
        <v>5013</v>
      </c>
      <c r="W1139">
        <v>10052</v>
      </c>
      <c r="X1139" t="s">
        <v>13605</v>
      </c>
      <c r="Y1139" t="s">
        <v>13606</v>
      </c>
      <c r="Z1139" t="s">
        <v>13607</v>
      </c>
      <c r="AA1139" t="s">
        <v>8551</v>
      </c>
      <c r="AD1139" t="s">
        <v>13608</v>
      </c>
      <c r="AE1139">
        <v>19470</v>
      </c>
      <c r="AF1139" t="s">
        <v>13609</v>
      </c>
      <c r="AL1139">
        <v>0</v>
      </c>
      <c r="AM1139">
        <v>104</v>
      </c>
      <c r="AN1139">
        <v>9</v>
      </c>
      <c r="AO1139">
        <v>0</v>
      </c>
      <c r="AP1139">
        <v>0</v>
      </c>
    </row>
    <row r="1140" spans="1:42" x14ac:dyDescent="0.35">
      <c r="A1140" t="s">
        <v>13610</v>
      </c>
      <c r="B1140" t="s">
        <v>5023</v>
      </c>
      <c r="C1140" t="s">
        <v>5125</v>
      </c>
      <c r="D1140">
        <v>2919</v>
      </c>
      <c r="E1140" t="s">
        <v>13611</v>
      </c>
      <c r="F1140" t="s">
        <v>5011</v>
      </c>
      <c r="G1140" t="s">
        <v>13612</v>
      </c>
      <c r="H1140" t="s">
        <v>120</v>
      </c>
      <c r="I1140" t="s">
        <v>79</v>
      </c>
      <c r="J1140" t="s">
        <v>262</v>
      </c>
      <c r="K1140" t="s">
        <v>120</v>
      </c>
      <c r="L1140" t="s">
        <v>104</v>
      </c>
      <c r="N1140">
        <v>137</v>
      </c>
      <c r="P1140">
        <v>20</v>
      </c>
      <c r="Q1140" t="s">
        <v>5012</v>
      </c>
      <c r="R1140">
        <v>33</v>
      </c>
      <c r="S1140">
        <v>103</v>
      </c>
      <c r="T1140">
        <v>16</v>
      </c>
      <c r="U1140" t="s">
        <v>5013</v>
      </c>
      <c r="V1140" t="s">
        <v>5013</v>
      </c>
      <c r="W1140">
        <v>9204</v>
      </c>
      <c r="X1140" t="s">
        <v>13613</v>
      </c>
      <c r="Y1140" t="s">
        <v>13614</v>
      </c>
      <c r="Z1140" t="s">
        <v>13615</v>
      </c>
      <c r="AA1140" t="s">
        <v>13616</v>
      </c>
      <c r="AE1140">
        <v>9203</v>
      </c>
      <c r="AF1140" t="s">
        <v>13617</v>
      </c>
      <c r="AG1140" t="s">
        <v>13618</v>
      </c>
      <c r="AI1140" t="s">
        <v>13619</v>
      </c>
      <c r="AL1140">
        <v>0</v>
      </c>
      <c r="AM1140">
        <v>46</v>
      </c>
      <c r="AN1140">
        <v>74</v>
      </c>
      <c r="AO1140">
        <v>17</v>
      </c>
      <c r="AP1140">
        <v>0</v>
      </c>
    </row>
    <row r="1141" spans="1:42" x14ac:dyDescent="0.35">
      <c r="A1141" t="s">
        <v>13620</v>
      </c>
      <c r="B1141" t="s">
        <v>5023</v>
      </c>
      <c r="C1141" t="s">
        <v>5125</v>
      </c>
      <c r="D1141">
        <v>2922</v>
      </c>
      <c r="E1141" t="s">
        <v>13621</v>
      </c>
      <c r="F1141" t="s">
        <v>5011</v>
      </c>
      <c r="G1141" t="s">
        <v>13622</v>
      </c>
      <c r="H1141" t="s">
        <v>1364</v>
      </c>
      <c r="I1141" t="s">
        <v>79</v>
      </c>
      <c r="J1141" t="s">
        <v>1365</v>
      </c>
      <c r="K1141" t="s">
        <v>1366</v>
      </c>
      <c r="L1141" t="s">
        <v>140</v>
      </c>
      <c r="N1141">
        <v>72</v>
      </c>
      <c r="P1141">
        <v>34</v>
      </c>
      <c r="R1141">
        <v>17</v>
      </c>
      <c r="S1141">
        <v>14</v>
      </c>
      <c r="T1141">
        <v>5</v>
      </c>
      <c r="U1141" t="s">
        <v>5013</v>
      </c>
      <c r="V1141" t="s">
        <v>5013</v>
      </c>
      <c r="W1141">
        <v>9209</v>
      </c>
      <c r="X1141" t="s">
        <v>13623</v>
      </c>
      <c r="AL1141">
        <v>0</v>
      </c>
      <c r="AM1141">
        <v>0</v>
      </c>
      <c r="AN1141">
        <v>72</v>
      </c>
      <c r="AO1141">
        <v>0</v>
      </c>
      <c r="AP1141">
        <v>0</v>
      </c>
    </row>
    <row r="1142" spans="1:42" x14ac:dyDescent="0.35">
      <c r="A1142" t="s">
        <v>13624</v>
      </c>
      <c r="B1142" t="s">
        <v>5023</v>
      </c>
      <c r="C1142" t="s">
        <v>5024</v>
      </c>
      <c r="D1142">
        <v>2924</v>
      </c>
      <c r="E1142" t="s">
        <v>13625</v>
      </c>
      <c r="F1142" t="s">
        <v>5011</v>
      </c>
      <c r="G1142" t="s">
        <v>13626</v>
      </c>
      <c r="H1142" t="s">
        <v>284</v>
      </c>
      <c r="I1142" t="s">
        <v>79</v>
      </c>
      <c r="J1142" t="s">
        <v>9029</v>
      </c>
      <c r="K1142" t="s">
        <v>286</v>
      </c>
      <c r="L1142" t="s">
        <v>99</v>
      </c>
      <c r="N1142">
        <v>5</v>
      </c>
      <c r="P1142">
        <v>1</v>
      </c>
      <c r="Q1142" t="s">
        <v>5012</v>
      </c>
      <c r="R1142">
        <v>35</v>
      </c>
      <c r="S1142">
        <v>123</v>
      </c>
      <c r="T1142">
        <v>26</v>
      </c>
      <c r="U1142" t="s">
        <v>5013</v>
      </c>
      <c r="V1142" t="s">
        <v>5013</v>
      </c>
      <c r="W1142">
        <v>9212</v>
      </c>
      <c r="X1142" t="s">
        <v>13627</v>
      </c>
      <c r="Y1142" t="s">
        <v>13628</v>
      </c>
      <c r="AD1142" t="s">
        <v>13629</v>
      </c>
      <c r="AE1142">
        <v>9212</v>
      </c>
      <c r="AF1142" t="s">
        <v>13627</v>
      </c>
      <c r="AG1142" t="s">
        <v>13628</v>
      </c>
      <c r="AI1142" t="s">
        <v>13630</v>
      </c>
      <c r="AJ1142" t="s">
        <v>13631</v>
      </c>
      <c r="AL1142">
        <v>0</v>
      </c>
      <c r="AM1142">
        <v>1</v>
      </c>
      <c r="AN1142">
        <v>4</v>
      </c>
      <c r="AO1142">
        <v>0</v>
      </c>
      <c r="AP1142">
        <v>0</v>
      </c>
    </row>
    <row r="1143" spans="1:42" x14ac:dyDescent="0.35">
      <c r="A1143" t="s">
        <v>13632</v>
      </c>
      <c r="B1143" t="s">
        <v>5023</v>
      </c>
      <c r="C1143" t="s">
        <v>5024</v>
      </c>
      <c r="D1143">
        <v>2926</v>
      </c>
      <c r="E1143" t="s">
        <v>13633</v>
      </c>
      <c r="F1143" t="s">
        <v>5011</v>
      </c>
      <c r="G1143" t="s">
        <v>13634</v>
      </c>
      <c r="H1143" t="s">
        <v>1068</v>
      </c>
      <c r="I1143" t="s">
        <v>79</v>
      </c>
      <c r="J1143" t="s">
        <v>10906</v>
      </c>
      <c r="K1143" t="s">
        <v>1070</v>
      </c>
      <c r="L1143" t="s">
        <v>131</v>
      </c>
      <c r="N1143">
        <v>300</v>
      </c>
      <c r="P1143">
        <v>1</v>
      </c>
      <c r="Q1143" t="s">
        <v>5012</v>
      </c>
      <c r="R1143">
        <v>11</v>
      </c>
      <c r="S1143">
        <v>81</v>
      </c>
      <c r="T1143">
        <v>31</v>
      </c>
      <c r="U1143" t="s">
        <v>5013</v>
      </c>
      <c r="V1143" t="s">
        <v>5013</v>
      </c>
      <c r="W1143">
        <v>9171</v>
      </c>
      <c r="X1143" t="s">
        <v>6758</v>
      </c>
      <c r="Y1143" t="s">
        <v>6759</v>
      </c>
      <c r="Z1143" t="s">
        <v>6760</v>
      </c>
      <c r="AD1143" t="s">
        <v>6761</v>
      </c>
      <c r="AE1143">
        <v>18434</v>
      </c>
      <c r="AF1143" t="s">
        <v>590</v>
      </c>
      <c r="AG1143" t="s">
        <v>13635</v>
      </c>
      <c r="AH1143" t="s">
        <v>8041</v>
      </c>
      <c r="AI1143" t="s">
        <v>8042</v>
      </c>
      <c r="AJ1143" t="s">
        <v>8043</v>
      </c>
      <c r="AK1143" t="s">
        <v>13636</v>
      </c>
      <c r="AL1143">
        <v>0</v>
      </c>
      <c r="AM1143">
        <v>209</v>
      </c>
      <c r="AN1143">
        <v>91</v>
      </c>
      <c r="AO1143">
        <v>0</v>
      </c>
      <c r="AP1143">
        <v>0</v>
      </c>
    </row>
    <row r="1144" spans="1:42" x14ac:dyDescent="0.35">
      <c r="A1144" t="s">
        <v>13637</v>
      </c>
      <c r="B1144" t="s">
        <v>5023</v>
      </c>
      <c r="C1144" t="s">
        <v>5024</v>
      </c>
      <c r="D1144">
        <v>2929</v>
      </c>
      <c r="E1144" t="s">
        <v>7551</v>
      </c>
      <c r="F1144" t="s">
        <v>5011</v>
      </c>
      <c r="G1144" t="s">
        <v>13638</v>
      </c>
      <c r="H1144" t="s">
        <v>8015</v>
      </c>
      <c r="I1144" t="s">
        <v>79</v>
      </c>
      <c r="J1144" t="s">
        <v>8016</v>
      </c>
      <c r="K1144" t="s">
        <v>8017</v>
      </c>
      <c r="L1144" t="s">
        <v>131</v>
      </c>
      <c r="M1144">
        <v>11</v>
      </c>
      <c r="N1144">
        <v>44</v>
      </c>
      <c r="P1144">
        <v>1</v>
      </c>
      <c r="Q1144" t="s">
        <v>5012</v>
      </c>
      <c r="R1144">
        <v>23</v>
      </c>
      <c r="S1144">
        <v>74</v>
      </c>
      <c r="T1144">
        <v>19</v>
      </c>
      <c r="U1144" t="s">
        <v>5013</v>
      </c>
      <c r="V1144" t="s">
        <v>5013</v>
      </c>
      <c r="W1144">
        <v>9220</v>
      </c>
      <c r="X1144" t="s">
        <v>13639</v>
      </c>
      <c r="Y1144" t="s">
        <v>13640</v>
      </c>
      <c r="Z1144" t="s">
        <v>13641</v>
      </c>
      <c r="AA1144" t="s">
        <v>13642</v>
      </c>
      <c r="AB1144" t="s">
        <v>13643</v>
      </c>
      <c r="AC1144" t="s">
        <v>13644</v>
      </c>
      <c r="AD1144" t="s">
        <v>13645</v>
      </c>
      <c r="AE1144">
        <v>9219</v>
      </c>
      <c r="AF1144" t="s">
        <v>13646</v>
      </c>
      <c r="AH1144" t="s">
        <v>13641</v>
      </c>
      <c r="AI1144" t="s">
        <v>13642</v>
      </c>
      <c r="AJ1144" t="s">
        <v>13643</v>
      </c>
      <c r="AL1144">
        <v>0</v>
      </c>
      <c r="AM1144">
        <v>12</v>
      </c>
      <c r="AN1144">
        <v>32</v>
      </c>
      <c r="AO1144">
        <v>0</v>
      </c>
      <c r="AP1144">
        <v>0</v>
      </c>
    </row>
    <row r="1145" spans="1:42" x14ac:dyDescent="0.35">
      <c r="A1145" t="s">
        <v>13647</v>
      </c>
      <c r="B1145" t="s">
        <v>5023</v>
      </c>
      <c r="C1145" t="s">
        <v>5137</v>
      </c>
      <c r="D1145">
        <v>2930</v>
      </c>
      <c r="E1145" t="s">
        <v>13648</v>
      </c>
      <c r="F1145" t="s">
        <v>5011</v>
      </c>
      <c r="G1145" t="s">
        <v>13649</v>
      </c>
      <c r="H1145" t="s">
        <v>5311</v>
      </c>
      <c r="I1145" t="s">
        <v>79</v>
      </c>
      <c r="J1145" t="s">
        <v>5312</v>
      </c>
      <c r="K1145" t="s">
        <v>2967</v>
      </c>
      <c r="L1145" t="s">
        <v>204</v>
      </c>
      <c r="N1145">
        <v>40</v>
      </c>
      <c r="P1145">
        <v>9</v>
      </c>
      <c r="Q1145" t="s">
        <v>5012</v>
      </c>
      <c r="R1145">
        <v>27</v>
      </c>
      <c r="S1145">
        <v>32</v>
      </c>
      <c r="T1145">
        <v>20</v>
      </c>
      <c r="U1145" t="s">
        <v>5013</v>
      </c>
      <c r="V1145" t="s">
        <v>5013</v>
      </c>
      <c r="W1145">
        <v>16818</v>
      </c>
      <c r="X1145" t="s">
        <v>11572</v>
      </c>
      <c r="Y1145" t="s">
        <v>11573</v>
      </c>
      <c r="Z1145" t="s">
        <v>11574</v>
      </c>
      <c r="AA1145" t="s">
        <v>11575</v>
      </c>
      <c r="AB1145" t="s">
        <v>11576</v>
      </c>
      <c r="AD1145" t="s">
        <v>11577</v>
      </c>
      <c r="AE1145">
        <v>18124</v>
      </c>
      <c r="AF1145" t="s">
        <v>11578</v>
      </c>
      <c r="AG1145" t="s">
        <v>11579</v>
      </c>
      <c r="AH1145" t="s">
        <v>11580</v>
      </c>
      <c r="AI1145" t="s">
        <v>11581</v>
      </c>
      <c r="AK1145" t="s">
        <v>11582</v>
      </c>
      <c r="AL1145">
        <v>0</v>
      </c>
      <c r="AM1145">
        <v>15</v>
      </c>
      <c r="AN1145">
        <v>24</v>
      </c>
      <c r="AO1145">
        <v>1</v>
      </c>
      <c r="AP1145">
        <v>0</v>
      </c>
    </row>
    <row r="1146" spans="1:42" x14ac:dyDescent="0.35">
      <c r="A1146" t="s">
        <v>13650</v>
      </c>
      <c r="B1146" t="s">
        <v>5023</v>
      </c>
      <c r="C1146" t="s">
        <v>5024</v>
      </c>
      <c r="D1146">
        <v>2931</v>
      </c>
      <c r="E1146" t="s">
        <v>13651</v>
      </c>
      <c r="F1146" t="s">
        <v>5011</v>
      </c>
      <c r="G1146" t="s">
        <v>13652</v>
      </c>
      <c r="H1146" t="s">
        <v>1161</v>
      </c>
      <c r="I1146" t="s">
        <v>79</v>
      </c>
      <c r="J1146" t="s">
        <v>1162</v>
      </c>
      <c r="K1146" t="s">
        <v>1163</v>
      </c>
      <c r="L1146" t="s">
        <v>110</v>
      </c>
      <c r="N1146">
        <v>36</v>
      </c>
      <c r="P1146">
        <v>2</v>
      </c>
      <c r="Q1146" t="s">
        <v>5012</v>
      </c>
      <c r="R1146">
        <v>10</v>
      </c>
      <c r="S1146">
        <v>3</v>
      </c>
      <c r="T1146">
        <v>18</v>
      </c>
      <c r="U1146" t="s">
        <v>5013</v>
      </c>
      <c r="V1146" t="s">
        <v>5013</v>
      </c>
      <c r="W1146">
        <v>9224</v>
      </c>
      <c r="X1146" t="s">
        <v>13653</v>
      </c>
      <c r="Y1146" t="s">
        <v>13654</v>
      </c>
      <c r="Z1146" t="s">
        <v>13655</v>
      </c>
      <c r="AA1146" t="s">
        <v>13656</v>
      </c>
      <c r="AE1146">
        <v>9223</v>
      </c>
      <c r="AF1146" t="s">
        <v>13655</v>
      </c>
      <c r="AG1146" t="s">
        <v>13657</v>
      </c>
      <c r="AI1146" t="s">
        <v>13656</v>
      </c>
      <c r="AL1146">
        <v>1</v>
      </c>
      <c r="AM1146">
        <v>0</v>
      </c>
      <c r="AN1146">
        <v>35</v>
      </c>
      <c r="AO1146">
        <v>0</v>
      </c>
      <c r="AP1146">
        <v>0</v>
      </c>
    </row>
    <row r="1147" spans="1:42" x14ac:dyDescent="0.35">
      <c r="A1147" t="s">
        <v>13658</v>
      </c>
      <c r="B1147" t="s">
        <v>5023</v>
      </c>
      <c r="C1147" t="s">
        <v>5024</v>
      </c>
      <c r="D1147">
        <v>2934</v>
      </c>
      <c r="E1147" t="s">
        <v>13659</v>
      </c>
      <c r="F1147" t="s">
        <v>5011</v>
      </c>
      <c r="G1147" t="s">
        <v>13660</v>
      </c>
      <c r="H1147" t="s">
        <v>9996</v>
      </c>
      <c r="I1147" t="s">
        <v>79</v>
      </c>
      <c r="J1147" t="s">
        <v>9997</v>
      </c>
      <c r="K1147" t="s">
        <v>5234</v>
      </c>
      <c r="L1147" t="s">
        <v>140</v>
      </c>
      <c r="N1147">
        <v>6</v>
      </c>
      <c r="P1147">
        <v>1</v>
      </c>
      <c r="Q1147" t="s">
        <v>5012</v>
      </c>
      <c r="R1147">
        <v>25</v>
      </c>
      <c r="S1147">
        <v>59</v>
      </c>
      <c r="T1147">
        <v>24</v>
      </c>
      <c r="U1147" t="s">
        <v>5013</v>
      </c>
      <c r="V1147" t="s">
        <v>5013</v>
      </c>
      <c r="W1147">
        <v>9228</v>
      </c>
      <c r="X1147" t="s">
        <v>13661</v>
      </c>
      <c r="Y1147" t="s">
        <v>13662</v>
      </c>
      <c r="Z1147" t="s">
        <v>13663</v>
      </c>
      <c r="AA1147" t="s">
        <v>13664</v>
      </c>
      <c r="AC1147" t="s">
        <v>13665</v>
      </c>
      <c r="AD1147" t="s">
        <v>13666</v>
      </c>
      <c r="AE1147">
        <v>9227</v>
      </c>
      <c r="AF1147" t="s">
        <v>13667</v>
      </c>
      <c r="AH1147" t="s">
        <v>13663</v>
      </c>
      <c r="AI1147" t="s">
        <v>13664</v>
      </c>
      <c r="AJ1147" t="s">
        <v>13668</v>
      </c>
      <c r="AK1147" t="s">
        <v>13669</v>
      </c>
      <c r="AL1147">
        <v>0</v>
      </c>
      <c r="AM1147">
        <v>0</v>
      </c>
      <c r="AN1147">
        <v>5</v>
      </c>
      <c r="AO1147">
        <v>1</v>
      </c>
      <c r="AP1147">
        <v>0</v>
      </c>
    </row>
    <row r="1148" spans="1:42" x14ac:dyDescent="0.35">
      <c r="A1148" t="s">
        <v>13670</v>
      </c>
      <c r="B1148" t="s">
        <v>5023</v>
      </c>
      <c r="C1148" t="s">
        <v>5024</v>
      </c>
      <c r="D1148">
        <v>2936</v>
      </c>
      <c r="E1148" t="s">
        <v>13671</v>
      </c>
      <c r="F1148" t="s">
        <v>5011</v>
      </c>
      <c r="G1148" t="s">
        <v>13672</v>
      </c>
      <c r="H1148" t="s">
        <v>13673</v>
      </c>
      <c r="I1148" t="s">
        <v>79</v>
      </c>
      <c r="J1148" t="s">
        <v>13674</v>
      </c>
      <c r="K1148" t="s">
        <v>1361</v>
      </c>
      <c r="L1148" t="s">
        <v>140</v>
      </c>
      <c r="N1148">
        <v>22</v>
      </c>
      <c r="P1148">
        <v>2</v>
      </c>
      <c r="Q1148" t="s">
        <v>5012</v>
      </c>
      <c r="R1148">
        <v>17</v>
      </c>
      <c r="S1148">
        <v>56</v>
      </c>
      <c r="T1148">
        <v>22</v>
      </c>
      <c r="U1148" t="s">
        <v>5013</v>
      </c>
      <c r="V1148" t="s">
        <v>5013</v>
      </c>
      <c r="W1148">
        <v>9232</v>
      </c>
      <c r="X1148" t="s">
        <v>13675</v>
      </c>
      <c r="Z1148" t="s">
        <v>13676</v>
      </c>
      <c r="AA1148" t="s">
        <v>13677</v>
      </c>
      <c r="AB1148" t="s">
        <v>13678</v>
      </c>
      <c r="AE1148">
        <v>9232</v>
      </c>
      <c r="AF1148" t="s">
        <v>13675</v>
      </c>
      <c r="AH1148" t="s">
        <v>13676</v>
      </c>
      <c r="AL1148">
        <v>0</v>
      </c>
      <c r="AM1148">
        <v>1</v>
      </c>
      <c r="AN1148">
        <v>21</v>
      </c>
      <c r="AO1148">
        <v>0</v>
      </c>
      <c r="AP1148">
        <v>0</v>
      </c>
    </row>
    <row r="1149" spans="1:42" x14ac:dyDescent="0.35">
      <c r="A1149" t="s">
        <v>13679</v>
      </c>
      <c r="B1149" t="s">
        <v>5023</v>
      </c>
      <c r="C1149" t="s">
        <v>5024</v>
      </c>
      <c r="D1149">
        <v>2939</v>
      </c>
      <c r="E1149" t="s">
        <v>13680</v>
      </c>
      <c r="F1149" t="s">
        <v>5011</v>
      </c>
      <c r="G1149" t="s">
        <v>13681</v>
      </c>
      <c r="H1149" t="s">
        <v>8317</v>
      </c>
      <c r="I1149" t="s">
        <v>79</v>
      </c>
      <c r="J1149" t="s">
        <v>5855</v>
      </c>
      <c r="K1149" t="s">
        <v>5856</v>
      </c>
      <c r="L1149" t="s">
        <v>110</v>
      </c>
      <c r="N1149">
        <v>92</v>
      </c>
      <c r="P1149">
        <v>2</v>
      </c>
      <c r="Q1149" t="s">
        <v>5012</v>
      </c>
      <c r="R1149">
        <v>8</v>
      </c>
      <c r="S1149">
        <v>18</v>
      </c>
      <c r="T1149">
        <v>5</v>
      </c>
      <c r="U1149" t="s">
        <v>5013</v>
      </c>
      <c r="V1149" t="s">
        <v>5013</v>
      </c>
      <c r="W1149">
        <v>9238</v>
      </c>
      <c r="X1149" t="s">
        <v>13682</v>
      </c>
      <c r="Y1149" t="s">
        <v>11734</v>
      </c>
      <c r="Z1149" t="s">
        <v>11728</v>
      </c>
      <c r="AA1149" t="s">
        <v>11729</v>
      </c>
      <c r="AB1149" t="s">
        <v>11730</v>
      </c>
      <c r="AC1149" t="s">
        <v>11731</v>
      </c>
      <c r="AD1149" t="s">
        <v>13683</v>
      </c>
      <c r="AE1149">
        <v>15851</v>
      </c>
      <c r="AF1149" t="s">
        <v>13684</v>
      </c>
      <c r="AG1149" t="s">
        <v>11734</v>
      </c>
      <c r="AH1149" t="s">
        <v>11728</v>
      </c>
      <c r="AI1149" t="s">
        <v>11729</v>
      </c>
      <c r="AJ1149" t="s">
        <v>11730</v>
      </c>
      <c r="AK1149" t="s">
        <v>11731</v>
      </c>
      <c r="AL1149">
        <v>0</v>
      </c>
      <c r="AM1149">
        <v>24</v>
      </c>
      <c r="AN1149">
        <v>68</v>
      </c>
      <c r="AO1149">
        <v>0</v>
      </c>
      <c r="AP1149">
        <v>0</v>
      </c>
    </row>
    <row r="1150" spans="1:42" x14ac:dyDescent="0.35">
      <c r="A1150" t="s">
        <v>13685</v>
      </c>
      <c r="B1150" t="s">
        <v>5023</v>
      </c>
      <c r="C1150" t="s">
        <v>5024</v>
      </c>
      <c r="D1150">
        <v>2940</v>
      </c>
      <c r="E1150" t="s">
        <v>13686</v>
      </c>
      <c r="F1150" t="s">
        <v>5011</v>
      </c>
      <c r="G1150" t="s">
        <v>13687</v>
      </c>
      <c r="H1150" t="s">
        <v>9140</v>
      </c>
      <c r="I1150" t="s">
        <v>79</v>
      </c>
      <c r="J1150" t="s">
        <v>4872</v>
      </c>
      <c r="K1150" t="s">
        <v>120</v>
      </c>
      <c r="L1150" t="s">
        <v>104</v>
      </c>
      <c r="N1150">
        <v>332</v>
      </c>
      <c r="P1150">
        <v>35</v>
      </c>
      <c r="Q1150" t="s">
        <v>5012</v>
      </c>
      <c r="R1150">
        <v>30</v>
      </c>
      <c r="S1150">
        <v>105</v>
      </c>
      <c r="T1150">
        <v>9</v>
      </c>
      <c r="U1150" t="s">
        <v>5013</v>
      </c>
      <c r="V1150" t="s">
        <v>5013</v>
      </c>
      <c r="AE1150">
        <v>17413</v>
      </c>
      <c r="AF1150" t="s">
        <v>13688</v>
      </c>
      <c r="AG1150" t="s">
        <v>13689</v>
      </c>
      <c r="AH1150" t="s">
        <v>13690</v>
      </c>
      <c r="AI1150" t="s">
        <v>8842</v>
      </c>
      <c r="AJ1150" t="s">
        <v>8843</v>
      </c>
      <c r="AL1150">
        <v>0</v>
      </c>
      <c r="AM1150">
        <v>184</v>
      </c>
      <c r="AN1150">
        <v>148</v>
      </c>
      <c r="AO1150">
        <v>0</v>
      </c>
      <c r="AP1150">
        <v>0</v>
      </c>
    </row>
    <row r="1151" spans="1:42" x14ac:dyDescent="0.35">
      <c r="A1151" t="s">
        <v>13691</v>
      </c>
      <c r="B1151" t="s">
        <v>5023</v>
      </c>
      <c r="C1151" t="s">
        <v>5024</v>
      </c>
      <c r="D1151">
        <v>2942</v>
      </c>
      <c r="E1151" t="s">
        <v>13692</v>
      </c>
      <c r="F1151" t="s">
        <v>5011</v>
      </c>
      <c r="G1151" t="s">
        <v>13693</v>
      </c>
      <c r="H1151" t="s">
        <v>284</v>
      </c>
      <c r="I1151" t="s">
        <v>79</v>
      </c>
      <c r="J1151" t="s">
        <v>10867</v>
      </c>
      <c r="K1151" t="s">
        <v>286</v>
      </c>
      <c r="L1151" t="s">
        <v>99</v>
      </c>
      <c r="N1151">
        <v>8</v>
      </c>
      <c r="P1151">
        <v>5</v>
      </c>
      <c r="R1151">
        <v>35</v>
      </c>
      <c r="S1151">
        <v>120</v>
      </c>
      <c r="T1151">
        <v>26</v>
      </c>
      <c r="U1151" t="s">
        <v>5013</v>
      </c>
      <c r="V1151" t="s">
        <v>5013</v>
      </c>
      <c r="W1151">
        <v>9243</v>
      </c>
      <c r="X1151" t="s">
        <v>13694</v>
      </c>
      <c r="Y1151" t="s">
        <v>13695</v>
      </c>
      <c r="Z1151" t="s">
        <v>13696</v>
      </c>
      <c r="AA1151" t="s">
        <v>13697</v>
      </c>
      <c r="AD1151" t="s">
        <v>13698</v>
      </c>
      <c r="AE1151">
        <v>9242</v>
      </c>
      <c r="AF1151" t="s">
        <v>13699</v>
      </c>
      <c r="AG1151" t="s">
        <v>13700</v>
      </c>
      <c r="AI1151" t="s">
        <v>13701</v>
      </c>
      <c r="AK1151" t="s">
        <v>13702</v>
      </c>
      <c r="AL1151">
        <v>0</v>
      </c>
      <c r="AM1151">
        <v>6</v>
      </c>
      <c r="AN1151">
        <v>2</v>
      </c>
      <c r="AO1151">
        <v>0</v>
      </c>
      <c r="AP1151">
        <v>0</v>
      </c>
    </row>
    <row r="1152" spans="1:42" x14ac:dyDescent="0.35">
      <c r="A1152" t="s">
        <v>13703</v>
      </c>
      <c r="B1152" t="s">
        <v>5023</v>
      </c>
      <c r="C1152" t="s">
        <v>5024</v>
      </c>
      <c r="D1152">
        <v>2946</v>
      </c>
      <c r="E1152" t="s">
        <v>13704</v>
      </c>
      <c r="F1152" t="s">
        <v>5011</v>
      </c>
      <c r="G1152" t="s">
        <v>13705</v>
      </c>
      <c r="H1152" t="s">
        <v>327</v>
      </c>
      <c r="I1152" t="s">
        <v>79</v>
      </c>
      <c r="J1152" t="s">
        <v>534</v>
      </c>
      <c r="K1152" t="s">
        <v>120</v>
      </c>
      <c r="L1152" t="s">
        <v>104</v>
      </c>
      <c r="N1152">
        <v>44</v>
      </c>
      <c r="P1152">
        <v>44</v>
      </c>
      <c r="Q1152" t="s">
        <v>5012</v>
      </c>
      <c r="R1152">
        <v>32</v>
      </c>
      <c r="S1152">
        <v>103</v>
      </c>
      <c r="T1152">
        <v>16</v>
      </c>
      <c r="U1152" t="s">
        <v>5013</v>
      </c>
      <c r="V1152" t="s">
        <v>5013</v>
      </c>
      <c r="W1152">
        <v>13368</v>
      </c>
      <c r="X1152" t="s">
        <v>13706</v>
      </c>
      <c r="Z1152" t="s">
        <v>13707</v>
      </c>
      <c r="AA1152" t="s">
        <v>13708</v>
      </c>
      <c r="AE1152">
        <v>8451</v>
      </c>
      <c r="AF1152" t="s">
        <v>548</v>
      </c>
      <c r="AG1152" t="s">
        <v>5017</v>
      </c>
      <c r="AH1152" t="s">
        <v>5018</v>
      </c>
      <c r="AI1152" t="s">
        <v>5019</v>
      </c>
      <c r="AJ1152" t="s">
        <v>5020</v>
      </c>
      <c r="AK1152" t="s">
        <v>5021</v>
      </c>
      <c r="AL1152">
        <v>0</v>
      </c>
      <c r="AM1152">
        <v>34</v>
      </c>
      <c r="AN1152">
        <v>10</v>
      </c>
      <c r="AO1152">
        <v>0</v>
      </c>
      <c r="AP1152">
        <v>0</v>
      </c>
    </row>
    <row r="1153" spans="1:42" x14ac:dyDescent="0.35">
      <c r="A1153" t="s">
        <v>13709</v>
      </c>
      <c r="B1153" t="s">
        <v>5023</v>
      </c>
      <c r="C1153" t="s">
        <v>5024</v>
      </c>
      <c r="D1153">
        <v>2949</v>
      </c>
      <c r="E1153" t="s">
        <v>13710</v>
      </c>
      <c r="F1153" t="s">
        <v>5011</v>
      </c>
      <c r="G1153" t="s">
        <v>13711</v>
      </c>
      <c r="H1153" t="s">
        <v>1119</v>
      </c>
      <c r="I1153" t="s">
        <v>79</v>
      </c>
      <c r="J1153" t="s">
        <v>1120</v>
      </c>
      <c r="K1153" t="s">
        <v>1121</v>
      </c>
      <c r="L1153" t="s">
        <v>396</v>
      </c>
      <c r="N1153">
        <v>36</v>
      </c>
      <c r="P1153">
        <v>9</v>
      </c>
      <c r="Q1153" t="s">
        <v>5012</v>
      </c>
      <c r="R1153">
        <v>36</v>
      </c>
      <c r="S1153">
        <v>19</v>
      </c>
      <c r="T1153">
        <v>3</v>
      </c>
      <c r="U1153" t="s">
        <v>5013</v>
      </c>
      <c r="V1153" t="s">
        <v>5013</v>
      </c>
      <c r="W1153">
        <v>9250</v>
      </c>
      <c r="X1153" t="s">
        <v>13712</v>
      </c>
      <c r="Y1153" t="s">
        <v>13713</v>
      </c>
      <c r="Z1153" t="s">
        <v>13714</v>
      </c>
      <c r="AA1153" t="s">
        <v>13715</v>
      </c>
      <c r="AD1153" t="s">
        <v>13716</v>
      </c>
      <c r="AE1153">
        <v>13187</v>
      </c>
      <c r="AF1153" t="s">
        <v>13717</v>
      </c>
      <c r="AG1153" t="s">
        <v>13718</v>
      </c>
      <c r="AH1153" t="s">
        <v>13714</v>
      </c>
      <c r="AI1153" t="s">
        <v>13719</v>
      </c>
      <c r="AJ1153" t="s">
        <v>13720</v>
      </c>
      <c r="AK1153" t="s">
        <v>13721</v>
      </c>
      <c r="AL1153">
        <v>0</v>
      </c>
      <c r="AM1153">
        <v>0</v>
      </c>
      <c r="AN1153">
        <v>36</v>
      </c>
      <c r="AO1153">
        <v>0</v>
      </c>
      <c r="AP1153">
        <v>0</v>
      </c>
    </row>
    <row r="1154" spans="1:42" x14ac:dyDescent="0.35">
      <c r="A1154" t="s">
        <v>13722</v>
      </c>
      <c r="B1154" t="s">
        <v>5023</v>
      </c>
      <c r="C1154" t="s">
        <v>5024</v>
      </c>
      <c r="D1154">
        <v>2952</v>
      </c>
      <c r="E1154" t="s">
        <v>13723</v>
      </c>
      <c r="F1154" t="s">
        <v>5011</v>
      </c>
      <c r="G1154" t="s">
        <v>13724</v>
      </c>
      <c r="H1154" t="s">
        <v>120</v>
      </c>
      <c r="I1154" t="s">
        <v>79</v>
      </c>
      <c r="J1154" t="s">
        <v>1461</v>
      </c>
      <c r="K1154" t="s">
        <v>120</v>
      </c>
      <c r="L1154" t="s">
        <v>104</v>
      </c>
      <c r="N1154">
        <v>202</v>
      </c>
      <c r="P1154">
        <v>25</v>
      </c>
      <c r="Q1154" t="s">
        <v>5012</v>
      </c>
      <c r="R1154">
        <v>30</v>
      </c>
      <c r="S1154">
        <v>110</v>
      </c>
      <c r="T1154">
        <v>23</v>
      </c>
      <c r="U1154" t="s">
        <v>5013</v>
      </c>
      <c r="V1154" t="s">
        <v>5013</v>
      </c>
      <c r="W1154">
        <v>9257</v>
      </c>
      <c r="X1154" t="s">
        <v>13725</v>
      </c>
      <c r="Y1154" t="s">
        <v>9322</v>
      </c>
      <c r="Z1154" t="s">
        <v>9323</v>
      </c>
      <c r="AA1154" t="s">
        <v>2221</v>
      </c>
      <c r="AB1154" t="s">
        <v>9324</v>
      </c>
      <c r="AC1154" t="s">
        <v>2222</v>
      </c>
      <c r="AD1154" t="s">
        <v>13726</v>
      </c>
      <c r="AE1154">
        <v>1042</v>
      </c>
      <c r="AF1154" t="s">
        <v>13262</v>
      </c>
      <c r="AG1154" t="s">
        <v>9322</v>
      </c>
      <c r="AH1154" t="s">
        <v>9323</v>
      </c>
      <c r="AI1154" t="s">
        <v>2221</v>
      </c>
      <c r="AJ1154" t="s">
        <v>9329</v>
      </c>
      <c r="AK1154" t="s">
        <v>2222</v>
      </c>
      <c r="AL1154">
        <v>0</v>
      </c>
      <c r="AM1154">
        <v>31</v>
      </c>
      <c r="AN1154">
        <v>140</v>
      </c>
      <c r="AO1154">
        <v>30</v>
      </c>
      <c r="AP1154">
        <v>0</v>
      </c>
    </row>
    <row r="1155" spans="1:42" x14ac:dyDescent="0.35">
      <c r="A1155" t="s">
        <v>13727</v>
      </c>
      <c r="B1155" t="s">
        <v>5023</v>
      </c>
      <c r="C1155" t="s">
        <v>5024</v>
      </c>
      <c r="D1155">
        <v>2953</v>
      </c>
      <c r="E1155" t="s">
        <v>13728</v>
      </c>
      <c r="F1155" t="s">
        <v>5011</v>
      </c>
      <c r="G1155" t="s">
        <v>13729</v>
      </c>
      <c r="H1155" t="s">
        <v>107</v>
      </c>
      <c r="I1155" t="s">
        <v>79</v>
      </c>
      <c r="J1155" t="s">
        <v>5947</v>
      </c>
      <c r="K1155" t="s">
        <v>109</v>
      </c>
      <c r="L1155" t="s">
        <v>110</v>
      </c>
      <c r="N1155">
        <v>238</v>
      </c>
      <c r="P1155">
        <v>88</v>
      </c>
      <c r="Q1155" t="s">
        <v>5012</v>
      </c>
      <c r="R1155">
        <v>9</v>
      </c>
      <c r="S1155">
        <v>131</v>
      </c>
      <c r="T1155">
        <v>13</v>
      </c>
      <c r="U1155" t="s">
        <v>5013</v>
      </c>
      <c r="V1155" t="s">
        <v>5013</v>
      </c>
      <c r="W1155">
        <v>16247</v>
      </c>
      <c r="X1155" t="s">
        <v>13730</v>
      </c>
      <c r="Y1155" t="s">
        <v>13731</v>
      </c>
      <c r="Z1155" t="s">
        <v>13732</v>
      </c>
      <c r="AA1155" t="s">
        <v>13733</v>
      </c>
      <c r="AB1155" t="s">
        <v>13734</v>
      </c>
      <c r="AC1155" t="s">
        <v>13735</v>
      </c>
      <c r="AD1155" t="s">
        <v>13736</v>
      </c>
      <c r="AE1155">
        <v>16247</v>
      </c>
      <c r="AF1155" t="s">
        <v>13730</v>
      </c>
      <c r="AG1155" t="s">
        <v>13731</v>
      </c>
      <c r="AH1155" t="s">
        <v>13732</v>
      </c>
      <c r="AI1155" t="s">
        <v>13733</v>
      </c>
      <c r="AJ1155" t="s">
        <v>13734</v>
      </c>
      <c r="AK1155" t="s">
        <v>13737</v>
      </c>
      <c r="AL1155">
        <v>0</v>
      </c>
      <c r="AM1155">
        <v>134</v>
      </c>
      <c r="AN1155">
        <v>94</v>
      </c>
      <c r="AO1155">
        <v>10</v>
      </c>
      <c r="AP1155">
        <v>0</v>
      </c>
    </row>
    <row r="1156" spans="1:42" x14ac:dyDescent="0.35">
      <c r="A1156" t="s">
        <v>13738</v>
      </c>
      <c r="B1156" t="s">
        <v>5023</v>
      </c>
      <c r="C1156" t="s">
        <v>5024</v>
      </c>
      <c r="D1156">
        <v>2955</v>
      </c>
      <c r="E1156" t="s">
        <v>13739</v>
      </c>
      <c r="F1156" t="s">
        <v>5011</v>
      </c>
      <c r="G1156" t="s">
        <v>13740</v>
      </c>
      <c r="H1156" t="s">
        <v>284</v>
      </c>
      <c r="I1156" t="s">
        <v>79</v>
      </c>
      <c r="J1156" t="s">
        <v>12650</v>
      </c>
      <c r="K1156" t="s">
        <v>286</v>
      </c>
      <c r="L1156" t="s">
        <v>99</v>
      </c>
      <c r="N1156">
        <v>10</v>
      </c>
      <c r="P1156">
        <v>2</v>
      </c>
      <c r="Q1156" t="s">
        <v>5012</v>
      </c>
      <c r="R1156">
        <v>20</v>
      </c>
      <c r="S1156">
        <v>124</v>
      </c>
      <c r="T1156">
        <v>26</v>
      </c>
      <c r="U1156" t="s">
        <v>5013</v>
      </c>
      <c r="V1156" t="s">
        <v>5013</v>
      </c>
      <c r="W1156">
        <v>9261</v>
      </c>
      <c r="X1156" t="s">
        <v>13741</v>
      </c>
      <c r="Y1156" t="s">
        <v>13742</v>
      </c>
      <c r="Z1156" t="s">
        <v>13741</v>
      </c>
      <c r="AD1156" t="s">
        <v>13743</v>
      </c>
      <c r="AE1156">
        <v>9261</v>
      </c>
      <c r="AF1156" t="s">
        <v>13741</v>
      </c>
      <c r="AG1156" t="s">
        <v>13742</v>
      </c>
      <c r="AH1156" t="s">
        <v>13741</v>
      </c>
      <c r="AI1156" t="s">
        <v>13744</v>
      </c>
      <c r="AK1156" t="s">
        <v>13745</v>
      </c>
      <c r="AL1156">
        <v>0</v>
      </c>
      <c r="AM1156">
        <v>1</v>
      </c>
      <c r="AN1156">
        <v>9</v>
      </c>
      <c r="AO1156">
        <v>0</v>
      </c>
      <c r="AP1156">
        <v>0</v>
      </c>
    </row>
    <row r="1157" spans="1:42" x14ac:dyDescent="0.35">
      <c r="A1157" t="s">
        <v>13746</v>
      </c>
      <c r="B1157" t="s">
        <v>5023</v>
      </c>
      <c r="C1157" t="s">
        <v>5024</v>
      </c>
      <c r="D1157">
        <v>2957</v>
      </c>
      <c r="E1157" t="s">
        <v>13747</v>
      </c>
      <c r="F1157" t="s">
        <v>5011</v>
      </c>
      <c r="G1157" t="s">
        <v>13748</v>
      </c>
      <c r="H1157" t="s">
        <v>120</v>
      </c>
      <c r="I1157" t="s">
        <v>79</v>
      </c>
      <c r="J1157" t="s">
        <v>13749</v>
      </c>
      <c r="K1157" t="s">
        <v>120</v>
      </c>
      <c r="L1157" t="s">
        <v>104</v>
      </c>
      <c r="N1157">
        <v>23</v>
      </c>
      <c r="P1157">
        <v>9</v>
      </c>
      <c r="Q1157" t="s">
        <v>5012</v>
      </c>
      <c r="R1157">
        <v>32</v>
      </c>
      <c r="S1157">
        <v>108</v>
      </c>
      <c r="T1157">
        <v>23</v>
      </c>
      <c r="U1157" t="s">
        <v>5013</v>
      </c>
      <c r="V1157" t="s">
        <v>5013</v>
      </c>
      <c r="W1157">
        <v>9266</v>
      </c>
      <c r="X1157" t="s">
        <v>13750</v>
      </c>
      <c r="Y1157" t="s">
        <v>13751</v>
      </c>
      <c r="AL1157">
        <v>0</v>
      </c>
      <c r="AM1157">
        <v>18</v>
      </c>
      <c r="AN1157">
        <v>5</v>
      </c>
      <c r="AO1157">
        <v>0</v>
      </c>
      <c r="AP1157">
        <v>0</v>
      </c>
    </row>
    <row r="1158" spans="1:42" x14ac:dyDescent="0.35">
      <c r="A1158" t="s">
        <v>13752</v>
      </c>
      <c r="B1158" t="s">
        <v>5023</v>
      </c>
      <c r="C1158" t="s">
        <v>5024</v>
      </c>
      <c r="D1158">
        <v>2958</v>
      </c>
      <c r="E1158" t="s">
        <v>13753</v>
      </c>
      <c r="F1158" t="s">
        <v>5011</v>
      </c>
      <c r="G1158" t="s">
        <v>13754</v>
      </c>
      <c r="H1158" t="s">
        <v>8317</v>
      </c>
      <c r="I1158" t="s">
        <v>79</v>
      </c>
      <c r="J1158" t="s">
        <v>5855</v>
      </c>
      <c r="K1158" t="s">
        <v>5856</v>
      </c>
      <c r="L1158" t="s">
        <v>110</v>
      </c>
      <c r="N1158">
        <v>124</v>
      </c>
      <c r="Q1158" t="s">
        <v>5012</v>
      </c>
      <c r="R1158">
        <v>8</v>
      </c>
      <c r="S1158">
        <v>18</v>
      </c>
      <c r="T1158">
        <v>5</v>
      </c>
      <c r="U1158" t="s">
        <v>5013</v>
      </c>
      <c r="V1158" t="s">
        <v>5013</v>
      </c>
      <c r="W1158">
        <v>9268</v>
      </c>
      <c r="X1158" t="s">
        <v>13755</v>
      </c>
      <c r="Y1158" t="s">
        <v>13756</v>
      </c>
      <c r="Z1158" t="s">
        <v>13757</v>
      </c>
      <c r="AA1158" t="s">
        <v>13758</v>
      </c>
      <c r="AD1158" t="s">
        <v>13759</v>
      </c>
      <c r="AE1158">
        <v>9268</v>
      </c>
      <c r="AF1158" t="s">
        <v>13755</v>
      </c>
      <c r="AG1158" t="s">
        <v>13756</v>
      </c>
      <c r="AH1158" t="s">
        <v>13757</v>
      </c>
      <c r="AI1158" t="s">
        <v>13758</v>
      </c>
      <c r="AL1158">
        <v>0</v>
      </c>
      <c r="AM1158">
        <v>72</v>
      </c>
      <c r="AN1158">
        <v>52</v>
      </c>
      <c r="AO1158">
        <v>0</v>
      </c>
      <c r="AP1158">
        <v>0</v>
      </c>
    </row>
    <row r="1159" spans="1:42" x14ac:dyDescent="0.35">
      <c r="A1159" t="s">
        <v>13760</v>
      </c>
      <c r="B1159" t="s">
        <v>5023</v>
      </c>
      <c r="C1159" t="s">
        <v>5024</v>
      </c>
      <c r="D1159">
        <v>2960</v>
      </c>
      <c r="E1159" t="s">
        <v>13761</v>
      </c>
      <c r="F1159" t="s">
        <v>5011</v>
      </c>
      <c r="G1159" t="s">
        <v>13762</v>
      </c>
      <c r="H1159" t="s">
        <v>107</v>
      </c>
      <c r="I1159" t="s">
        <v>79</v>
      </c>
      <c r="J1159" t="s">
        <v>2693</v>
      </c>
      <c r="K1159" t="s">
        <v>109</v>
      </c>
      <c r="L1159" t="s">
        <v>110</v>
      </c>
      <c r="M1159">
        <v>9</v>
      </c>
      <c r="N1159">
        <v>108</v>
      </c>
      <c r="P1159">
        <v>70</v>
      </c>
      <c r="R1159">
        <v>18</v>
      </c>
      <c r="S1159">
        <v>142</v>
      </c>
      <c r="T1159">
        <v>13</v>
      </c>
      <c r="U1159" t="s">
        <v>5013</v>
      </c>
      <c r="V1159" t="s">
        <v>5013</v>
      </c>
      <c r="W1159">
        <v>9272</v>
      </c>
      <c r="X1159" t="s">
        <v>13763</v>
      </c>
      <c r="Y1159" t="s">
        <v>13764</v>
      </c>
      <c r="Z1159" t="s">
        <v>13765</v>
      </c>
      <c r="AA1159" t="s">
        <v>13766</v>
      </c>
      <c r="AE1159">
        <v>9271</v>
      </c>
      <c r="AF1159" t="s">
        <v>13767</v>
      </c>
      <c r="AG1159" t="s">
        <v>13768</v>
      </c>
      <c r="AI1159" t="s">
        <v>13769</v>
      </c>
      <c r="AL1159">
        <v>0</v>
      </c>
      <c r="AM1159">
        <v>0</v>
      </c>
      <c r="AN1159">
        <v>108</v>
      </c>
      <c r="AO1159">
        <v>0</v>
      </c>
      <c r="AP1159">
        <v>0</v>
      </c>
    </row>
    <row r="1160" spans="1:42" x14ac:dyDescent="0.35">
      <c r="A1160" t="s">
        <v>13770</v>
      </c>
      <c r="B1160" t="s">
        <v>5023</v>
      </c>
      <c r="C1160" t="s">
        <v>5024</v>
      </c>
      <c r="D1160">
        <v>2961</v>
      </c>
      <c r="E1160" t="s">
        <v>13771</v>
      </c>
      <c r="F1160" t="s">
        <v>5011</v>
      </c>
      <c r="G1160" t="s">
        <v>13772</v>
      </c>
      <c r="H1160" t="s">
        <v>8317</v>
      </c>
      <c r="I1160" t="s">
        <v>79</v>
      </c>
      <c r="J1160" t="s">
        <v>13773</v>
      </c>
      <c r="K1160" t="s">
        <v>5856</v>
      </c>
      <c r="L1160" t="s">
        <v>110</v>
      </c>
      <c r="N1160">
        <v>152</v>
      </c>
      <c r="P1160">
        <v>16</v>
      </c>
      <c r="Q1160" t="s">
        <v>5012</v>
      </c>
      <c r="R1160">
        <v>8</v>
      </c>
      <c r="S1160">
        <v>18</v>
      </c>
      <c r="T1160">
        <v>5</v>
      </c>
      <c r="U1160" t="s">
        <v>5013</v>
      </c>
      <c r="V1160" t="s">
        <v>5013</v>
      </c>
      <c r="W1160">
        <v>9274</v>
      </c>
      <c r="X1160" t="s">
        <v>13774</v>
      </c>
      <c r="Y1160" t="s">
        <v>12904</v>
      </c>
      <c r="Z1160" t="s">
        <v>12905</v>
      </c>
      <c r="AB1160" t="s">
        <v>12906</v>
      </c>
      <c r="AD1160" t="s">
        <v>13775</v>
      </c>
      <c r="AE1160">
        <v>9273</v>
      </c>
      <c r="AF1160" t="s">
        <v>12908</v>
      </c>
      <c r="AG1160" t="s">
        <v>12909</v>
      </c>
      <c r="AH1160" t="s">
        <v>12910</v>
      </c>
      <c r="AI1160" t="s">
        <v>12911</v>
      </c>
      <c r="AJ1160" t="s">
        <v>12912</v>
      </c>
      <c r="AK1160" t="s">
        <v>12913</v>
      </c>
      <c r="AL1160">
        <v>0</v>
      </c>
      <c r="AM1160">
        <v>96</v>
      </c>
      <c r="AN1160">
        <v>56</v>
      </c>
      <c r="AO1160">
        <v>0</v>
      </c>
      <c r="AP1160">
        <v>0</v>
      </c>
    </row>
    <row r="1161" spans="1:42" x14ac:dyDescent="0.35">
      <c r="A1161" t="s">
        <v>13776</v>
      </c>
      <c r="B1161" t="s">
        <v>5023</v>
      </c>
      <c r="C1161" t="s">
        <v>5137</v>
      </c>
      <c r="D1161">
        <v>2962</v>
      </c>
      <c r="E1161" t="s">
        <v>13777</v>
      </c>
      <c r="F1161" t="s">
        <v>5011</v>
      </c>
      <c r="G1161" t="s">
        <v>13778</v>
      </c>
      <c r="H1161" t="s">
        <v>6044</v>
      </c>
      <c r="I1161" t="s">
        <v>79</v>
      </c>
      <c r="J1161" t="s">
        <v>11679</v>
      </c>
      <c r="K1161" t="s">
        <v>508</v>
      </c>
      <c r="L1161" t="s">
        <v>89</v>
      </c>
      <c r="N1161">
        <v>100</v>
      </c>
      <c r="Q1161" t="s">
        <v>5012</v>
      </c>
      <c r="R1161">
        <v>31</v>
      </c>
      <c r="S1161">
        <v>52</v>
      </c>
      <c r="T1161">
        <v>5</v>
      </c>
      <c r="U1161" t="s">
        <v>5013</v>
      </c>
      <c r="V1161" t="s">
        <v>5013</v>
      </c>
      <c r="W1161">
        <v>9276</v>
      </c>
      <c r="X1161" t="s">
        <v>13779</v>
      </c>
      <c r="Y1161" t="s">
        <v>13780</v>
      </c>
      <c r="Z1161" t="s">
        <v>13781</v>
      </c>
      <c r="AA1161" t="s">
        <v>13782</v>
      </c>
      <c r="AD1161" t="s">
        <v>13783</v>
      </c>
      <c r="AE1161">
        <v>9275</v>
      </c>
      <c r="AF1161" t="s">
        <v>13784</v>
      </c>
      <c r="AH1161" t="s">
        <v>13781</v>
      </c>
      <c r="AI1161" t="s">
        <v>13785</v>
      </c>
      <c r="AJ1161" t="s">
        <v>13786</v>
      </c>
      <c r="AK1161" t="s">
        <v>13787</v>
      </c>
      <c r="AL1161">
        <v>16</v>
      </c>
      <c r="AM1161">
        <v>25</v>
      </c>
      <c r="AN1161">
        <v>59</v>
      </c>
      <c r="AO1161">
        <v>0</v>
      </c>
      <c r="AP1161">
        <v>0</v>
      </c>
    </row>
    <row r="1162" spans="1:42" x14ac:dyDescent="0.35">
      <c r="A1162" t="s">
        <v>13788</v>
      </c>
      <c r="B1162" t="s">
        <v>5023</v>
      </c>
      <c r="C1162" t="s">
        <v>5024</v>
      </c>
      <c r="D1162">
        <v>2964</v>
      </c>
      <c r="E1162" t="s">
        <v>13789</v>
      </c>
      <c r="F1162" t="s">
        <v>5011</v>
      </c>
      <c r="G1162" t="s">
        <v>13790</v>
      </c>
      <c r="H1162" t="s">
        <v>13791</v>
      </c>
      <c r="I1162" t="s">
        <v>79</v>
      </c>
      <c r="J1162" t="s">
        <v>13792</v>
      </c>
      <c r="K1162" t="s">
        <v>805</v>
      </c>
      <c r="L1162" t="s">
        <v>104</v>
      </c>
      <c r="N1162">
        <v>16</v>
      </c>
      <c r="P1162">
        <v>1</v>
      </c>
      <c r="Q1162" t="s">
        <v>5012</v>
      </c>
      <c r="R1162">
        <v>26</v>
      </c>
      <c r="S1162">
        <v>106</v>
      </c>
      <c r="T1162">
        <v>30</v>
      </c>
      <c r="U1162" t="s">
        <v>5013</v>
      </c>
      <c r="V1162" t="s">
        <v>5013</v>
      </c>
      <c r="W1162">
        <v>9278</v>
      </c>
      <c r="X1162" t="s">
        <v>13793</v>
      </c>
      <c r="Y1162" t="s">
        <v>13794</v>
      </c>
      <c r="AE1162">
        <v>9277</v>
      </c>
      <c r="AF1162" t="s">
        <v>13795</v>
      </c>
      <c r="AG1162" t="s">
        <v>13796</v>
      </c>
      <c r="AH1162" t="s">
        <v>13797</v>
      </c>
      <c r="AI1162" t="s">
        <v>13798</v>
      </c>
      <c r="AL1162">
        <v>0</v>
      </c>
      <c r="AM1162">
        <v>12</v>
      </c>
      <c r="AN1162">
        <v>4</v>
      </c>
      <c r="AO1162">
        <v>0</v>
      </c>
      <c r="AP1162">
        <v>0</v>
      </c>
    </row>
    <row r="1163" spans="1:42" x14ac:dyDescent="0.35">
      <c r="A1163" t="s">
        <v>13799</v>
      </c>
      <c r="B1163" t="s">
        <v>5023</v>
      </c>
      <c r="C1163" t="s">
        <v>5024</v>
      </c>
      <c r="D1163">
        <v>2966</v>
      </c>
      <c r="E1163" t="s">
        <v>13800</v>
      </c>
      <c r="F1163" t="s">
        <v>5011</v>
      </c>
      <c r="G1163" t="s">
        <v>13801</v>
      </c>
      <c r="H1163" t="s">
        <v>284</v>
      </c>
      <c r="I1163" t="s">
        <v>79</v>
      </c>
      <c r="J1163" t="s">
        <v>10033</v>
      </c>
      <c r="K1163" t="s">
        <v>286</v>
      </c>
      <c r="L1163" t="s">
        <v>99</v>
      </c>
      <c r="N1163">
        <v>30</v>
      </c>
      <c r="P1163">
        <v>5</v>
      </c>
      <c r="Q1163" t="s">
        <v>5012</v>
      </c>
      <c r="R1163">
        <v>35</v>
      </c>
      <c r="S1163">
        <v>120</v>
      </c>
      <c r="T1163">
        <v>19</v>
      </c>
      <c r="U1163" t="s">
        <v>5013</v>
      </c>
      <c r="V1163" t="s">
        <v>5013</v>
      </c>
      <c r="W1163">
        <v>9282</v>
      </c>
      <c r="X1163" t="s">
        <v>10868</v>
      </c>
      <c r="Y1163" t="s">
        <v>9192</v>
      </c>
      <c r="Z1163" t="s">
        <v>10869</v>
      </c>
      <c r="AA1163" t="s">
        <v>10870</v>
      </c>
      <c r="AB1163" t="s">
        <v>9195</v>
      </c>
      <c r="AC1163" t="s">
        <v>10871</v>
      </c>
      <c r="AD1163" t="s">
        <v>10872</v>
      </c>
      <c r="AE1163">
        <v>6260</v>
      </c>
      <c r="AF1163" t="s">
        <v>709</v>
      </c>
      <c r="AG1163" t="s">
        <v>9198</v>
      </c>
      <c r="AH1163" t="s">
        <v>9199</v>
      </c>
      <c r="AI1163" t="s">
        <v>9200</v>
      </c>
      <c r="AJ1163" t="s">
        <v>9200</v>
      </c>
      <c r="AK1163" t="s">
        <v>9201</v>
      </c>
      <c r="AL1163">
        <v>0</v>
      </c>
      <c r="AM1163">
        <v>0</v>
      </c>
      <c r="AN1163">
        <v>18</v>
      </c>
      <c r="AO1163">
        <v>12</v>
      </c>
      <c r="AP1163">
        <v>0</v>
      </c>
    </row>
    <row r="1164" spans="1:42" x14ac:dyDescent="0.35">
      <c r="A1164" t="s">
        <v>13802</v>
      </c>
      <c r="B1164" t="s">
        <v>5023</v>
      </c>
      <c r="C1164" t="s">
        <v>5024</v>
      </c>
      <c r="D1164">
        <v>2968</v>
      </c>
      <c r="E1164" t="s">
        <v>13803</v>
      </c>
      <c r="F1164" t="s">
        <v>5011</v>
      </c>
      <c r="G1164" t="s">
        <v>13804</v>
      </c>
      <c r="H1164" t="s">
        <v>284</v>
      </c>
      <c r="I1164" t="s">
        <v>79</v>
      </c>
      <c r="J1164" t="s">
        <v>13805</v>
      </c>
      <c r="K1164" t="s">
        <v>286</v>
      </c>
      <c r="L1164" t="s">
        <v>99</v>
      </c>
      <c r="N1164">
        <v>5</v>
      </c>
      <c r="R1164">
        <v>35</v>
      </c>
      <c r="S1164">
        <v>123</v>
      </c>
      <c r="T1164">
        <v>26</v>
      </c>
      <c r="U1164" t="s">
        <v>5013</v>
      </c>
      <c r="V1164" t="s">
        <v>5013</v>
      </c>
      <c r="W1164">
        <v>9283</v>
      </c>
      <c r="X1164" t="s">
        <v>13806</v>
      </c>
      <c r="Y1164" t="s">
        <v>13807</v>
      </c>
      <c r="Z1164" t="s">
        <v>13808</v>
      </c>
      <c r="AA1164" t="s">
        <v>13809</v>
      </c>
      <c r="AC1164" t="s">
        <v>13810</v>
      </c>
    </row>
    <row r="1165" spans="1:42" x14ac:dyDescent="0.35">
      <c r="A1165" t="s">
        <v>13811</v>
      </c>
      <c r="B1165" t="s">
        <v>5023</v>
      </c>
      <c r="C1165" t="s">
        <v>5125</v>
      </c>
      <c r="D1165">
        <v>2970</v>
      </c>
      <c r="E1165" t="s">
        <v>13812</v>
      </c>
      <c r="F1165" t="s">
        <v>5011</v>
      </c>
      <c r="G1165" t="s">
        <v>13813</v>
      </c>
      <c r="H1165" t="s">
        <v>107</v>
      </c>
      <c r="I1165" t="s">
        <v>79</v>
      </c>
      <c r="J1165" t="s">
        <v>13814</v>
      </c>
      <c r="K1165" t="s">
        <v>109</v>
      </c>
      <c r="L1165" t="s">
        <v>110</v>
      </c>
      <c r="N1165">
        <v>44</v>
      </c>
      <c r="P1165">
        <v>29</v>
      </c>
      <c r="Q1165" t="s">
        <v>5012</v>
      </c>
      <c r="R1165">
        <v>18</v>
      </c>
      <c r="S1165">
        <v>147</v>
      </c>
      <c r="T1165">
        <v>13</v>
      </c>
      <c r="U1165" t="s">
        <v>5013</v>
      </c>
      <c r="V1165" t="s">
        <v>5013</v>
      </c>
      <c r="W1165">
        <v>9287</v>
      </c>
      <c r="X1165" t="s">
        <v>13815</v>
      </c>
      <c r="Y1165" t="s">
        <v>13816</v>
      </c>
      <c r="Z1165" t="s">
        <v>13817</v>
      </c>
      <c r="AA1165" t="s">
        <v>13818</v>
      </c>
      <c r="AB1165" t="s">
        <v>13819</v>
      </c>
      <c r="AC1165" t="s">
        <v>13820</v>
      </c>
      <c r="AD1165" t="s">
        <v>13821</v>
      </c>
      <c r="AE1165">
        <v>9287</v>
      </c>
      <c r="AF1165" t="s">
        <v>13815</v>
      </c>
      <c r="AG1165" t="s">
        <v>13816</v>
      </c>
      <c r="AH1165" t="s">
        <v>13817</v>
      </c>
      <c r="AI1165" t="s">
        <v>13822</v>
      </c>
      <c r="AL1165">
        <v>0</v>
      </c>
      <c r="AM1165">
        <v>5</v>
      </c>
      <c r="AN1165">
        <v>33</v>
      </c>
      <c r="AO1165">
        <v>6</v>
      </c>
      <c r="AP1165">
        <v>0</v>
      </c>
    </row>
    <row r="1166" spans="1:42" x14ac:dyDescent="0.35">
      <c r="A1166" t="s">
        <v>13823</v>
      </c>
      <c r="B1166" t="s">
        <v>5023</v>
      </c>
      <c r="C1166" t="s">
        <v>5024</v>
      </c>
      <c r="D1166">
        <v>2973</v>
      </c>
      <c r="E1166" t="s">
        <v>13824</v>
      </c>
      <c r="F1166" t="s">
        <v>5011</v>
      </c>
      <c r="G1166" t="s">
        <v>13825</v>
      </c>
      <c r="H1166" t="s">
        <v>213</v>
      </c>
      <c r="I1166" t="s">
        <v>79</v>
      </c>
      <c r="J1166" t="s">
        <v>214</v>
      </c>
      <c r="K1166" t="s">
        <v>215</v>
      </c>
      <c r="L1166" t="s">
        <v>150</v>
      </c>
      <c r="N1166">
        <v>46</v>
      </c>
      <c r="Q1166" t="s">
        <v>5012</v>
      </c>
      <c r="R1166">
        <v>5</v>
      </c>
      <c r="S1166">
        <v>4</v>
      </c>
      <c r="T1166">
        <v>3</v>
      </c>
      <c r="U1166" t="s">
        <v>5013</v>
      </c>
      <c r="V1166" t="s">
        <v>5013</v>
      </c>
      <c r="W1166">
        <v>9292</v>
      </c>
      <c r="X1166" t="s">
        <v>13826</v>
      </c>
      <c r="Y1166" t="s">
        <v>13827</v>
      </c>
      <c r="Z1166" t="s">
        <v>13828</v>
      </c>
      <c r="AA1166" t="s">
        <v>13829</v>
      </c>
      <c r="AB1166" t="s">
        <v>13830</v>
      </c>
      <c r="AD1166" t="s">
        <v>13831</v>
      </c>
      <c r="AE1166">
        <v>9292</v>
      </c>
      <c r="AF1166" t="s">
        <v>13826</v>
      </c>
      <c r="AG1166" t="s">
        <v>13827</v>
      </c>
      <c r="AH1166" t="s">
        <v>13828</v>
      </c>
      <c r="AI1166" t="s">
        <v>13829</v>
      </c>
      <c r="AJ1166" t="s">
        <v>13830</v>
      </c>
      <c r="AK1166" t="s">
        <v>13832</v>
      </c>
      <c r="AL1166">
        <v>0</v>
      </c>
      <c r="AM1166">
        <v>8</v>
      </c>
      <c r="AN1166">
        <v>38</v>
      </c>
      <c r="AO1166">
        <v>0</v>
      </c>
      <c r="AP1166">
        <v>0</v>
      </c>
    </row>
    <row r="1167" spans="1:42" x14ac:dyDescent="0.35">
      <c r="A1167" t="s">
        <v>13833</v>
      </c>
      <c r="B1167" t="s">
        <v>5023</v>
      </c>
      <c r="C1167" t="s">
        <v>5137</v>
      </c>
      <c r="D1167">
        <v>2975</v>
      </c>
      <c r="E1167" t="s">
        <v>13834</v>
      </c>
      <c r="F1167" t="s">
        <v>5011</v>
      </c>
      <c r="G1167" t="s">
        <v>13835</v>
      </c>
      <c r="H1167" t="s">
        <v>86</v>
      </c>
      <c r="I1167" t="s">
        <v>79</v>
      </c>
      <c r="J1167" t="s">
        <v>1427</v>
      </c>
      <c r="K1167" t="s">
        <v>88</v>
      </c>
      <c r="L1167" t="s">
        <v>89</v>
      </c>
      <c r="N1167">
        <v>562</v>
      </c>
      <c r="P1167">
        <v>31</v>
      </c>
      <c r="Q1167" t="s">
        <v>5012</v>
      </c>
      <c r="R1167">
        <v>35</v>
      </c>
      <c r="S1167">
        <v>51</v>
      </c>
      <c r="T1167">
        <v>21</v>
      </c>
      <c r="U1167" t="s">
        <v>5013</v>
      </c>
      <c r="V1167" t="s">
        <v>5013</v>
      </c>
      <c r="W1167">
        <v>9296</v>
      </c>
      <c r="X1167" t="s">
        <v>13836</v>
      </c>
      <c r="Y1167" t="s">
        <v>13837</v>
      </c>
      <c r="Z1167" t="s">
        <v>10697</v>
      </c>
      <c r="AA1167" t="s">
        <v>13838</v>
      </c>
      <c r="AD1167" t="s">
        <v>13839</v>
      </c>
      <c r="AE1167">
        <v>9295</v>
      </c>
      <c r="AF1167" t="s">
        <v>13840</v>
      </c>
      <c r="AG1167" t="s">
        <v>10696</v>
      </c>
      <c r="AH1167" t="s">
        <v>10697</v>
      </c>
      <c r="AI1167" t="s">
        <v>13841</v>
      </c>
      <c r="AJ1167" t="s">
        <v>13842</v>
      </c>
      <c r="AK1167" t="s">
        <v>13843</v>
      </c>
      <c r="AL1167">
        <v>52</v>
      </c>
      <c r="AM1167">
        <v>311</v>
      </c>
      <c r="AN1167">
        <v>170</v>
      </c>
      <c r="AO1167">
        <v>11</v>
      </c>
      <c r="AP1167">
        <v>18</v>
      </c>
    </row>
    <row r="1168" spans="1:42" x14ac:dyDescent="0.35">
      <c r="A1168" t="s">
        <v>13844</v>
      </c>
      <c r="B1168" t="s">
        <v>788</v>
      </c>
      <c r="C1168" t="s">
        <v>5137</v>
      </c>
      <c r="D1168">
        <v>1111</v>
      </c>
      <c r="E1168" t="s">
        <v>13845</v>
      </c>
      <c r="F1168" t="s">
        <v>5367</v>
      </c>
      <c r="G1168" t="s">
        <v>13846</v>
      </c>
      <c r="H1168" t="s">
        <v>13847</v>
      </c>
      <c r="I1168" t="s">
        <v>79</v>
      </c>
      <c r="J1168" t="s">
        <v>13848</v>
      </c>
      <c r="K1168" t="s">
        <v>225</v>
      </c>
      <c r="L1168" t="s">
        <v>150</v>
      </c>
      <c r="M1168">
        <v>6</v>
      </c>
      <c r="N1168">
        <v>24</v>
      </c>
      <c r="P1168">
        <v>4</v>
      </c>
      <c r="Q1168" t="s">
        <v>5012</v>
      </c>
      <c r="R1168">
        <v>5</v>
      </c>
      <c r="S1168">
        <v>5</v>
      </c>
      <c r="T1168">
        <v>1</v>
      </c>
      <c r="U1168" t="s">
        <v>1530</v>
      </c>
      <c r="V1168" t="s">
        <v>5013</v>
      </c>
      <c r="W1168">
        <v>6446</v>
      </c>
      <c r="X1168" t="s">
        <v>2574</v>
      </c>
      <c r="Y1168" t="s">
        <v>13849</v>
      </c>
      <c r="Z1168" t="s">
        <v>8880</v>
      </c>
      <c r="AA1168" t="s">
        <v>2576</v>
      </c>
      <c r="AB1168" t="s">
        <v>8881</v>
      </c>
      <c r="AC1168" t="s">
        <v>2577</v>
      </c>
      <c r="AD1168" t="s">
        <v>13850</v>
      </c>
      <c r="AE1168">
        <v>16864</v>
      </c>
      <c r="AF1168" t="s">
        <v>8879</v>
      </c>
      <c r="AG1168" t="s">
        <v>8876</v>
      </c>
      <c r="AH1168" t="s">
        <v>8880</v>
      </c>
      <c r="AI1168" t="s">
        <v>2576</v>
      </c>
      <c r="AJ1168" t="s">
        <v>8881</v>
      </c>
      <c r="AK1168" t="s">
        <v>8882</v>
      </c>
      <c r="AL1168">
        <v>0</v>
      </c>
      <c r="AM1168">
        <v>24</v>
      </c>
      <c r="AN1168">
        <v>0</v>
      </c>
      <c r="AO1168">
        <v>0</v>
      </c>
      <c r="AP1168">
        <v>0</v>
      </c>
    </row>
    <row r="1169" spans="1:42" x14ac:dyDescent="0.35">
      <c r="A1169" t="s">
        <v>13851</v>
      </c>
      <c r="B1169" t="s">
        <v>784</v>
      </c>
      <c r="C1169" t="s">
        <v>5429</v>
      </c>
      <c r="D1169">
        <v>4205</v>
      </c>
      <c r="E1169" t="s">
        <v>13852</v>
      </c>
      <c r="F1169" t="s">
        <v>5011</v>
      </c>
      <c r="G1169" t="s">
        <v>9838</v>
      </c>
      <c r="H1169" t="s">
        <v>1454</v>
      </c>
      <c r="I1169" t="s">
        <v>79</v>
      </c>
      <c r="J1169" t="s">
        <v>977</v>
      </c>
      <c r="K1169" t="s">
        <v>286</v>
      </c>
      <c r="L1169" t="s">
        <v>99</v>
      </c>
      <c r="M1169">
        <v>1</v>
      </c>
      <c r="N1169">
        <v>4</v>
      </c>
      <c r="Q1169" t="s">
        <v>5012</v>
      </c>
      <c r="R1169">
        <v>35</v>
      </c>
      <c r="S1169">
        <v>120</v>
      </c>
      <c r="T1169">
        <v>19</v>
      </c>
      <c r="U1169" t="s">
        <v>1530</v>
      </c>
      <c r="V1169" t="s">
        <v>5013</v>
      </c>
      <c r="W1169">
        <v>2146</v>
      </c>
      <c r="X1169" t="s">
        <v>2376</v>
      </c>
      <c r="Y1169" t="s">
        <v>9839</v>
      </c>
      <c r="Z1169" t="s">
        <v>9840</v>
      </c>
      <c r="AD1169" t="s">
        <v>9841</v>
      </c>
      <c r="AE1169">
        <v>26913</v>
      </c>
      <c r="AF1169" t="s">
        <v>9842</v>
      </c>
      <c r="AG1169" t="s">
        <v>9843</v>
      </c>
      <c r="AH1169" t="s">
        <v>9844</v>
      </c>
      <c r="AI1169" t="s">
        <v>9845</v>
      </c>
      <c r="AK1169" t="s">
        <v>9846</v>
      </c>
      <c r="AL1169">
        <v>0</v>
      </c>
      <c r="AM1169">
        <v>0</v>
      </c>
      <c r="AN1169">
        <v>4</v>
      </c>
      <c r="AO1169">
        <v>0</v>
      </c>
      <c r="AP1169">
        <v>0</v>
      </c>
    </row>
    <row r="1170" spans="1:42" x14ac:dyDescent="0.35">
      <c r="A1170" t="s">
        <v>1311</v>
      </c>
      <c r="B1170" t="s">
        <v>788</v>
      </c>
      <c r="C1170" t="s">
        <v>5137</v>
      </c>
      <c r="D1170">
        <v>1135</v>
      </c>
      <c r="E1170" t="s">
        <v>1309</v>
      </c>
      <c r="F1170" t="s">
        <v>5367</v>
      </c>
      <c r="G1170" t="s">
        <v>1310</v>
      </c>
      <c r="H1170" t="s">
        <v>1201</v>
      </c>
      <c r="I1170" t="s">
        <v>79</v>
      </c>
      <c r="J1170" t="s">
        <v>1202</v>
      </c>
      <c r="K1170" t="s">
        <v>154</v>
      </c>
      <c r="L1170" t="s">
        <v>110</v>
      </c>
      <c r="M1170">
        <v>8</v>
      </c>
      <c r="N1170">
        <v>48</v>
      </c>
      <c r="P1170">
        <v>1</v>
      </c>
      <c r="Q1170" t="s">
        <v>5012</v>
      </c>
      <c r="R1170">
        <v>36</v>
      </c>
      <c r="S1170">
        <v>18</v>
      </c>
      <c r="T1170">
        <v>3</v>
      </c>
      <c r="U1170" t="s">
        <v>1530</v>
      </c>
      <c r="V1170" t="s">
        <v>5013</v>
      </c>
      <c r="W1170">
        <v>6479</v>
      </c>
      <c r="X1170" t="s">
        <v>1309</v>
      </c>
      <c r="Y1170" t="s">
        <v>6308</v>
      </c>
      <c r="Z1170" t="s">
        <v>6309</v>
      </c>
      <c r="AA1170" t="s">
        <v>1891</v>
      </c>
      <c r="AB1170" t="s">
        <v>6310</v>
      </c>
      <c r="AC1170" t="s">
        <v>1892</v>
      </c>
      <c r="AD1170" t="s">
        <v>13853</v>
      </c>
      <c r="AE1170">
        <v>6098</v>
      </c>
      <c r="AF1170" t="s">
        <v>587</v>
      </c>
      <c r="AG1170" t="s">
        <v>6308</v>
      </c>
      <c r="AH1170" t="s">
        <v>6309</v>
      </c>
      <c r="AI1170" t="s">
        <v>1891</v>
      </c>
      <c r="AJ1170" t="s">
        <v>6310</v>
      </c>
      <c r="AK1170" t="s">
        <v>1892</v>
      </c>
      <c r="AL1170">
        <v>0</v>
      </c>
      <c r="AM1170">
        <v>44</v>
      </c>
      <c r="AN1170">
        <v>4</v>
      </c>
      <c r="AO1170">
        <v>0</v>
      </c>
      <c r="AP1170">
        <v>0</v>
      </c>
    </row>
    <row r="1171" spans="1:42" x14ac:dyDescent="0.35">
      <c r="A1171" t="s">
        <v>1371</v>
      </c>
      <c r="B1171" t="s">
        <v>788</v>
      </c>
      <c r="C1171" t="s">
        <v>5125</v>
      </c>
      <c r="D1171">
        <v>1202</v>
      </c>
      <c r="E1171" t="s">
        <v>1370</v>
      </c>
      <c r="F1171" t="s">
        <v>5011</v>
      </c>
      <c r="G1171" t="s">
        <v>1342</v>
      </c>
      <c r="H1171" t="s">
        <v>126</v>
      </c>
      <c r="I1171" t="s">
        <v>79</v>
      </c>
      <c r="J1171" t="s">
        <v>127</v>
      </c>
      <c r="K1171" t="s">
        <v>82</v>
      </c>
      <c r="L1171" t="s">
        <v>83</v>
      </c>
      <c r="M1171">
        <v>14</v>
      </c>
      <c r="N1171">
        <v>28</v>
      </c>
      <c r="P1171">
        <v>3</v>
      </c>
      <c r="Q1171" t="s">
        <v>5012</v>
      </c>
      <c r="R1171">
        <v>13</v>
      </c>
      <c r="S1171">
        <v>87</v>
      </c>
      <c r="T1171">
        <v>31</v>
      </c>
      <c r="U1171" t="s">
        <v>5013</v>
      </c>
      <c r="V1171" t="s">
        <v>5013</v>
      </c>
      <c r="W1171">
        <v>6525</v>
      </c>
      <c r="X1171" t="s">
        <v>13854</v>
      </c>
      <c r="Y1171" t="s">
        <v>13855</v>
      </c>
      <c r="Z1171" t="s">
        <v>13856</v>
      </c>
      <c r="AA1171" t="s">
        <v>13857</v>
      </c>
      <c r="AD1171" t="s">
        <v>13858</v>
      </c>
      <c r="AE1171">
        <v>6526</v>
      </c>
      <c r="AF1171" t="s">
        <v>13859</v>
      </c>
      <c r="AG1171" t="s">
        <v>13855</v>
      </c>
      <c r="AH1171" t="s">
        <v>13856</v>
      </c>
      <c r="AI1171" t="s">
        <v>13857</v>
      </c>
      <c r="AJ1171" t="s">
        <v>13860</v>
      </c>
      <c r="AK1171" t="s">
        <v>13861</v>
      </c>
      <c r="AL1171">
        <v>0</v>
      </c>
      <c r="AM1171">
        <v>0</v>
      </c>
      <c r="AN1171">
        <v>28</v>
      </c>
      <c r="AO1171">
        <v>0</v>
      </c>
      <c r="AP1171">
        <v>0</v>
      </c>
    </row>
    <row r="1172" spans="1:42" x14ac:dyDescent="0.35">
      <c r="A1172" t="s">
        <v>1343</v>
      </c>
      <c r="B1172" t="s">
        <v>788</v>
      </c>
      <c r="C1172" t="s">
        <v>5137</v>
      </c>
      <c r="D1172">
        <v>1163</v>
      </c>
      <c r="E1172" t="s">
        <v>1341</v>
      </c>
      <c r="F1172" t="s">
        <v>5011</v>
      </c>
      <c r="G1172" t="s">
        <v>1342</v>
      </c>
      <c r="H1172" t="s">
        <v>126</v>
      </c>
      <c r="I1172" t="s">
        <v>79</v>
      </c>
      <c r="J1172" t="s">
        <v>127</v>
      </c>
      <c r="K1172" t="s">
        <v>82</v>
      </c>
      <c r="L1172" t="s">
        <v>83</v>
      </c>
      <c r="M1172">
        <v>20</v>
      </c>
      <c r="N1172">
        <v>40</v>
      </c>
      <c r="P1172">
        <v>7</v>
      </c>
      <c r="Q1172" t="s">
        <v>5012</v>
      </c>
      <c r="R1172">
        <v>13</v>
      </c>
      <c r="S1172">
        <v>87</v>
      </c>
      <c r="T1172">
        <v>31</v>
      </c>
      <c r="U1172" t="s">
        <v>5013</v>
      </c>
      <c r="V1172" t="s">
        <v>5013</v>
      </c>
      <c r="W1172">
        <v>6525</v>
      </c>
      <c r="X1172" t="s">
        <v>13854</v>
      </c>
      <c r="Y1172" t="s">
        <v>13855</v>
      </c>
      <c r="Z1172" t="s">
        <v>13856</v>
      </c>
      <c r="AA1172" t="s">
        <v>13857</v>
      </c>
      <c r="AD1172" t="s">
        <v>13858</v>
      </c>
      <c r="AE1172">
        <v>6526</v>
      </c>
      <c r="AF1172" t="s">
        <v>13859</v>
      </c>
      <c r="AG1172" t="s">
        <v>13855</v>
      </c>
      <c r="AH1172" t="s">
        <v>13856</v>
      </c>
      <c r="AI1172" t="s">
        <v>13857</v>
      </c>
      <c r="AJ1172" t="s">
        <v>13860</v>
      </c>
      <c r="AK1172" t="s">
        <v>13861</v>
      </c>
      <c r="AL1172">
        <v>0</v>
      </c>
      <c r="AM1172">
        <v>0</v>
      </c>
      <c r="AN1172">
        <v>40</v>
      </c>
      <c r="AO1172">
        <v>0</v>
      </c>
      <c r="AP1172">
        <v>0</v>
      </c>
    </row>
    <row r="1173" spans="1:42" x14ac:dyDescent="0.35">
      <c r="A1173" t="s">
        <v>13862</v>
      </c>
      <c r="B1173" t="s">
        <v>788</v>
      </c>
      <c r="C1173" t="s">
        <v>5979</v>
      </c>
      <c r="D1173">
        <v>559</v>
      </c>
      <c r="E1173" t="s">
        <v>13863</v>
      </c>
      <c r="F1173" t="s">
        <v>5981</v>
      </c>
      <c r="G1173" t="s">
        <v>1112</v>
      </c>
      <c r="H1173" t="s">
        <v>10075</v>
      </c>
      <c r="I1173" t="s">
        <v>79</v>
      </c>
      <c r="J1173" t="s">
        <v>10076</v>
      </c>
      <c r="K1173" t="s">
        <v>368</v>
      </c>
      <c r="L1173" t="s">
        <v>150</v>
      </c>
      <c r="M1173">
        <v>3</v>
      </c>
      <c r="N1173">
        <v>20</v>
      </c>
      <c r="Q1173" t="s">
        <v>5012</v>
      </c>
      <c r="R1173">
        <v>4</v>
      </c>
      <c r="S1173">
        <v>9</v>
      </c>
      <c r="T1173">
        <v>1</v>
      </c>
      <c r="U1173" t="s">
        <v>5013</v>
      </c>
      <c r="V1173" t="s">
        <v>5013</v>
      </c>
      <c r="W1173">
        <v>5856</v>
      </c>
      <c r="X1173" t="s">
        <v>13864</v>
      </c>
      <c r="Y1173" t="s">
        <v>13865</v>
      </c>
      <c r="Z1173" t="s">
        <v>13866</v>
      </c>
      <c r="AA1173" t="s">
        <v>13867</v>
      </c>
      <c r="AD1173" t="s">
        <v>13868</v>
      </c>
      <c r="AE1173">
        <v>5857</v>
      </c>
      <c r="AF1173" t="s">
        <v>13869</v>
      </c>
      <c r="AG1173" t="s">
        <v>13870</v>
      </c>
      <c r="AH1173" t="s">
        <v>13866</v>
      </c>
      <c r="AI1173" t="s">
        <v>13867</v>
      </c>
    </row>
    <row r="1174" spans="1:42" x14ac:dyDescent="0.35">
      <c r="A1174" t="s">
        <v>13871</v>
      </c>
      <c r="B1174" t="s">
        <v>788</v>
      </c>
      <c r="C1174" t="s">
        <v>5979</v>
      </c>
      <c r="D1174">
        <v>552</v>
      </c>
      <c r="E1174" t="s">
        <v>13872</v>
      </c>
      <c r="F1174" t="s">
        <v>5367</v>
      </c>
      <c r="G1174" t="s">
        <v>13873</v>
      </c>
      <c r="H1174" t="s">
        <v>145</v>
      </c>
      <c r="I1174" t="s">
        <v>79</v>
      </c>
      <c r="J1174" t="s">
        <v>843</v>
      </c>
      <c r="K1174" t="s">
        <v>145</v>
      </c>
      <c r="L1174" t="s">
        <v>110</v>
      </c>
      <c r="M1174">
        <v>1</v>
      </c>
      <c r="N1174">
        <v>5</v>
      </c>
      <c r="Q1174" t="s">
        <v>5082</v>
      </c>
      <c r="R1174">
        <v>14</v>
      </c>
      <c r="S1174">
        <v>23</v>
      </c>
      <c r="T1174">
        <v>11</v>
      </c>
      <c r="U1174" t="s">
        <v>5013</v>
      </c>
      <c r="V1174" t="s">
        <v>5013</v>
      </c>
      <c r="W1174">
        <v>5847</v>
      </c>
      <c r="X1174" t="s">
        <v>13874</v>
      </c>
      <c r="Y1174" t="s">
        <v>6290</v>
      </c>
      <c r="Z1174" t="s">
        <v>6291</v>
      </c>
      <c r="AA1174" t="s">
        <v>7393</v>
      </c>
      <c r="AD1174" t="s">
        <v>13875</v>
      </c>
      <c r="AE1174">
        <v>5135</v>
      </c>
      <c r="AF1174" t="s">
        <v>6123</v>
      </c>
      <c r="AG1174" t="s">
        <v>6124</v>
      </c>
      <c r="AH1174" t="s">
        <v>6125</v>
      </c>
      <c r="AI1174" t="s">
        <v>6126</v>
      </c>
      <c r="AJ1174" t="s">
        <v>6127</v>
      </c>
      <c r="AK1174" t="s">
        <v>6128</v>
      </c>
    </row>
    <row r="1175" spans="1:42" x14ac:dyDescent="0.35">
      <c r="A1175" t="s">
        <v>13876</v>
      </c>
      <c r="B1175" t="s">
        <v>788</v>
      </c>
      <c r="C1175" t="s">
        <v>6581</v>
      </c>
      <c r="D1175">
        <v>526</v>
      </c>
      <c r="E1175" t="s">
        <v>13877</v>
      </c>
      <c r="F1175" t="s">
        <v>5981</v>
      </c>
      <c r="G1175" t="s">
        <v>13878</v>
      </c>
      <c r="H1175" t="s">
        <v>387</v>
      </c>
      <c r="I1175" t="s">
        <v>79</v>
      </c>
      <c r="J1175" t="s">
        <v>386</v>
      </c>
      <c r="K1175" t="s">
        <v>387</v>
      </c>
      <c r="L1175" t="s">
        <v>388</v>
      </c>
      <c r="M1175">
        <v>5</v>
      </c>
      <c r="N1175">
        <v>37</v>
      </c>
      <c r="Q1175" t="s">
        <v>5012</v>
      </c>
      <c r="R1175">
        <v>16</v>
      </c>
      <c r="S1175">
        <v>77</v>
      </c>
      <c r="T1175">
        <v>29</v>
      </c>
      <c r="U1175" t="s">
        <v>5013</v>
      </c>
      <c r="V1175" t="s">
        <v>5013</v>
      </c>
      <c r="W1175">
        <v>5814</v>
      </c>
      <c r="X1175" t="s">
        <v>13879</v>
      </c>
      <c r="Y1175" t="s">
        <v>13880</v>
      </c>
      <c r="Z1175" t="s">
        <v>13881</v>
      </c>
      <c r="AA1175" t="s">
        <v>13882</v>
      </c>
      <c r="AD1175" t="s">
        <v>13883</v>
      </c>
      <c r="AE1175">
        <v>5815</v>
      </c>
      <c r="AF1175" t="s">
        <v>13884</v>
      </c>
      <c r="AG1175" t="s">
        <v>13885</v>
      </c>
      <c r="AH1175" t="s">
        <v>13886</v>
      </c>
      <c r="AI1175" t="s">
        <v>13887</v>
      </c>
    </row>
    <row r="1176" spans="1:42" x14ac:dyDescent="0.35">
      <c r="A1176" t="s">
        <v>13888</v>
      </c>
      <c r="B1176" t="s">
        <v>788</v>
      </c>
      <c r="C1176" t="s">
        <v>7227</v>
      </c>
      <c r="D1176">
        <v>1024</v>
      </c>
      <c r="E1176" t="s">
        <v>13889</v>
      </c>
      <c r="F1176" t="s">
        <v>5367</v>
      </c>
      <c r="G1176" t="s">
        <v>13890</v>
      </c>
      <c r="H1176" t="s">
        <v>217</v>
      </c>
      <c r="I1176" t="s">
        <v>79</v>
      </c>
      <c r="J1176" t="s">
        <v>218</v>
      </c>
      <c r="K1176" t="s">
        <v>219</v>
      </c>
      <c r="L1176" t="s">
        <v>104</v>
      </c>
      <c r="M1176">
        <v>10</v>
      </c>
      <c r="N1176">
        <v>40</v>
      </c>
      <c r="P1176">
        <v>3</v>
      </c>
      <c r="Q1176" t="s">
        <v>5012</v>
      </c>
      <c r="R1176">
        <v>4</v>
      </c>
      <c r="S1176">
        <v>62</v>
      </c>
      <c r="T1176">
        <v>2</v>
      </c>
      <c r="U1176" t="s">
        <v>1530</v>
      </c>
      <c r="V1176" t="s">
        <v>5013</v>
      </c>
      <c r="W1176">
        <v>6348</v>
      </c>
      <c r="X1176" t="s">
        <v>2595</v>
      </c>
      <c r="Y1176" t="s">
        <v>7097</v>
      </c>
      <c r="Z1176" t="s">
        <v>7098</v>
      </c>
      <c r="AD1176" t="s">
        <v>13891</v>
      </c>
      <c r="AE1176">
        <v>14229</v>
      </c>
      <c r="AF1176" t="s">
        <v>654</v>
      </c>
      <c r="AG1176" t="s">
        <v>7100</v>
      </c>
      <c r="AH1176" t="s">
        <v>7101</v>
      </c>
      <c r="AI1176" t="s">
        <v>1721</v>
      </c>
      <c r="AJ1176" t="s">
        <v>7102</v>
      </c>
      <c r="AK1176" t="s">
        <v>7103</v>
      </c>
      <c r="AL1176">
        <v>0</v>
      </c>
      <c r="AM1176">
        <v>36</v>
      </c>
      <c r="AN1176">
        <v>4</v>
      </c>
      <c r="AO1176">
        <v>0</v>
      </c>
      <c r="AP1176">
        <v>0</v>
      </c>
    </row>
    <row r="1177" spans="1:42" x14ac:dyDescent="0.35">
      <c r="A1177" t="s">
        <v>13892</v>
      </c>
      <c r="B1177" t="s">
        <v>788</v>
      </c>
      <c r="C1177" t="s">
        <v>13893</v>
      </c>
      <c r="D1177">
        <v>1459</v>
      </c>
      <c r="E1177" t="s">
        <v>10278</v>
      </c>
      <c r="F1177" t="s">
        <v>5011</v>
      </c>
      <c r="G1177" t="s">
        <v>13894</v>
      </c>
      <c r="H1177" t="s">
        <v>107</v>
      </c>
      <c r="I1177" t="s">
        <v>79</v>
      </c>
      <c r="J1177" t="s">
        <v>2693</v>
      </c>
      <c r="K1177" t="s">
        <v>109</v>
      </c>
      <c r="L1177" t="s">
        <v>110</v>
      </c>
      <c r="M1177">
        <v>1</v>
      </c>
      <c r="N1177">
        <v>165</v>
      </c>
      <c r="P1177">
        <v>28</v>
      </c>
      <c r="Q1177" t="s">
        <v>5012</v>
      </c>
      <c r="R1177">
        <v>18</v>
      </c>
      <c r="S1177">
        <v>142</v>
      </c>
      <c r="T1177">
        <v>13</v>
      </c>
      <c r="U1177" t="s">
        <v>1530</v>
      </c>
      <c r="V1177" t="s">
        <v>5013</v>
      </c>
      <c r="W1177">
        <v>24630</v>
      </c>
      <c r="X1177" t="s">
        <v>2597</v>
      </c>
      <c r="Z1177" t="s">
        <v>13895</v>
      </c>
      <c r="AA1177" t="s">
        <v>2380</v>
      </c>
      <c r="AD1177" t="s">
        <v>13896</v>
      </c>
      <c r="AE1177">
        <v>18282</v>
      </c>
      <c r="AF1177" t="s">
        <v>5952</v>
      </c>
      <c r="AG1177" t="s">
        <v>9217</v>
      </c>
      <c r="AH1177" t="s">
        <v>9218</v>
      </c>
      <c r="AI1177" t="s">
        <v>5955</v>
      </c>
      <c r="AJ1177" t="s">
        <v>5956</v>
      </c>
      <c r="AK1177" t="s">
        <v>9219</v>
      </c>
      <c r="AL1177">
        <v>25</v>
      </c>
      <c r="AM1177">
        <v>120</v>
      </c>
      <c r="AN1177">
        <v>20</v>
      </c>
      <c r="AO1177">
        <v>0</v>
      </c>
      <c r="AP1177">
        <v>0</v>
      </c>
    </row>
    <row r="1178" spans="1:42" x14ac:dyDescent="0.35">
      <c r="A1178" t="s">
        <v>13897</v>
      </c>
      <c r="B1178" t="s">
        <v>5023</v>
      </c>
      <c r="C1178" t="s">
        <v>5024</v>
      </c>
      <c r="D1178">
        <v>2846</v>
      </c>
      <c r="E1178" t="s">
        <v>13898</v>
      </c>
      <c r="F1178" t="s">
        <v>5011</v>
      </c>
      <c r="G1178" t="s">
        <v>13899</v>
      </c>
      <c r="H1178" t="s">
        <v>13900</v>
      </c>
      <c r="I1178" t="s">
        <v>79</v>
      </c>
      <c r="J1178" t="s">
        <v>11399</v>
      </c>
      <c r="K1178" t="s">
        <v>162</v>
      </c>
      <c r="L1178" t="s">
        <v>83</v>
      </c>
      <c r="N1178">
        <v>28</v>
      </c>
      <c r="P1178">
        <v>1</v>
      </c>
      <c r="Q1178" t="s">
        <v>5012</v>
      </c>
      <c r="R1178">
        <v>19</v>
      </c>
      <c r="S1178">
        <v>84</v>
      </c>
      <c r="T1178">
        <v>28</v>
      </c>
      <c r="U1178" t="s">
        <v>5013</v>
      </c>
      <c r="V1178" t="s">
        <v>5013</v>
      </c>
      <c r="W1178">
        <v>9085</v>
      </c>
      <c r="X1178" t="s">
        <v>11389</v>
      </c>
      <c r="Y1178" t="s">
        <v>11390</v>
      </c>
      <c r="Z1178" t="s">
        <v>11389</v>
      </c>
      <c r="AA1178" t="s">
        <v>11391</v>
      </c>
      <c r="AB1178" t="s">
        <v>11392</v>
      </c>
      <c r="AC1178" t="s">
        <v>11393</v>
      </c>
      <c r="AD1178" t="s">
        <v>11394</v>
      </c>
      <c r="AE1178">
        <v>9085</v>
      </c>
      <c r="AF1178" t="s">
        <v>11389</v>
      </c>
      <c r="AG1178" t="s">
        <v>11390</v>
      </c>
      <c r="AH1178" t="s">
        <v>11389</v>
      </c>
      <c r="AI1178" t="s">
        <v>11391</v>
      </c>
      <c r="AJ1178" t="s">
        <v>11391</v>
      </c>
      <c r="AK1178" t="s">
        <v>11395</v>
      </c>
      <c r="AL1178">
        <v>1</v>
      </c>
      <c r="AM1178">
        <v>0</v>
      </c>
      <c r="AN1178">
        <v>26</v>
      </c>
      <c r="AO1178">
        <v>1</v>
      </c>
      <c r="AP1178">
        <v>0</v>
      </c>
    </row>
    <row r="1179" spans="1:42" x14ac:dyDescent="0.35">
      <c r="A1179" t="s">
        <v>13901</v>
      </c>
      <c r="B1179" t="s">
        <v>788</v>
      </c>
      <c r="C1179" t="s">
        <v>5154</v>
      </c>
      <c r="D1179">
        <v>2084</v>
      </c>
      <c r="E1179" t="s">
        <v>13902</v>
      </c>
      <c r="F1179" t="s">
        <v>5011</v>
      </c>
      <c r="G1179" t="s">
        <v>13903</v>
      </c>
      <c r="H1179" t="s">
        <v>6584</v>
      </c>
      <c r="I1179" t="s">
        <v>79</v>
      </c>
      <c r="J1179" t="s">
        <v>6585</v>
      </c>
      <c r="K1179" t="s">
        <v>421</v>
      </c>
      <c r="L1179" t="s">
        <v>104</v>
      </c>
      <c r="M1179">
        <v>12</v>
      </c>
      <c r="N1179">
        <v>96</v>
      </c>
      <c r="P1179">
        <v>3</v>
      </c>
      <c r="Q1179" t="s">
        <v>5012</v>
      </c>
      <c r="R1179">
        <v>5</v>
      </c>
      <c r="S1179">
        <v>4</v>
      </c>
      <c r="T1179">
        <v>2</v>
      </c>
      <c r="U1179" t="s">
        <v>1530</v>
      </c>
      <c r="V1179" t="s">
        <v>5013</v>
      </c>
      <c r="W1179">
        <v>7756</v>
      </c>
      <c r="X1179" t="s">
        <v>1733</v>
      </c>
      <c r="Y1179" t="s">
        <v>9531</v>
      </c>
      <c r="Z1179" t="s">
        <v>9532</v>
      </c>
      <c r="AA1179" t="s">
        <v>1734</v>
      </c>
      <c r="AB1179" t="s">
        <v>9533</v>
      </c>
      <c r="AC1179" t="s">
        <v>1735</v>
      </c>
      <c r="AD1179" t="s">
        <v>13904</v>
      </c>
      <c r="AE1179">
        <v>27918</v>
      </c>
      <c r="AF1179" t="s">
        <v>6472</v>
      </c>
      <c r="AG1179" t="s">
        <v>6473</v>
      </c>
      <c r="AH1179" t="s">
        <v>6474</v>
      </c>
      <c r="AI1179" t="s">
        <v>6475</v>
      </c>
      <c r="AK1179" t="s">
        <v>6476</v>
      </c>
      <c r="AL1179">
        <v>0</v>
      </c>
      <c r="AM1179">
        <v>0</v>
      </c>
      <c r="AN1179">
        <v>48</v>
      </c>
      <c r="AO1179">
        <v>48</v>
      </c>
      <c r="AP1179">
        <v>0</v>
      </c>
    </row>
    <row r="1180" spans="1:42" x14ac:dyDescent="0.35">
      <c r="A1180" t="s">
        <v>13905</v>
      </c>
      <c r="B1180" t="s">
        <v>788</v>
      </c>
      <c r="C1180" t="s">
        <v>5429</v>
      </c>
      <c r="D1180">
        <v>1714</v>
      </c>
      <c r="E1180" t="s">
        <v>13906</v>
      </c>
      <c r="F1180" t="s">
        <v>5011</v>
      </c>
      <c r="G1180" t="s">
        <v>13907</v>
      </c>
      <c r="H1180" t="s">
        <v>6044</v>
      </c>
      <c r="I1180" t="s">
        <v>79</v>
      </c>
      <c r="J1180" t="s">
        <v>11679</v>
      </c>
      <c r="K1180" t="s">
        <v>508</v>
      </c>
      <c r="L1180" t="s">
        <v>89</v>
      </c>
      <c r="M1180">
        <v>32</v>
      </c>
      <c r="N1180">
        <v>160</v>
      </c>
      <c r="P1180">
        <v>7</v>
      </c>
      <c r="Q1180" t="s">
        <v>5012</v>
      </c>
      <c r="R1180">
        <v>31</v>
      </c>
      <c r="S1180">
        <v>52</v>
      </c>
      <c r="T1180">
        <v>5</v>
      </c>
      <c r="U1180" t="s">
        <v>1530</v>
      </c>
      <c r="V1180" t="s">
        <v>5013</v>
      </c>
      <c r="W1180">
        <v>7296</v>
      </c>
      <c r="X1180" t="s">
        <v>2599</v>
      </c>
      <c r="Y1180" t="s">
        <v>9380</v>
      </c>
      <c r="Z1180" t="s">
        <v>9372</v>
      </c>
      <c r="AA1180" t="s">
        <v>1771</v>
      </c>
      <c r="AC1180" t="s">
        <v>1772</v>
      </c>
      <c r="AD1180" t="s">
        <v>13908</v>
      </c>
      <c r="AE1180">
        <v>23667</v>
      </c>
      <c r="AF1180" t="s">
        <v>9374</v>
      </c>
      <c r="AG1180" t="s">
        <v>9375</v>
      </c>
      <c r="AH1180" t="s">
        <v>9376</v>
      </c>
      <c r="AI1180" t="s">
        <v>8182</v>
      </c>
      <c r="AK1180" t="s">
        <v>8184</v>
      </c>
      <c r="AL1180">
        <v>0</v>
      </c>
      <c r="AM1180">
        <v>0</v>
      </c>
      <c r="AN1180">
        <v>0</v>
      </c>
      <c r="AO1180">
        <v>92</v>
      </c>
      <c r="AP1180">
        <v>68</v>
      </c>
    </row>
    <row r="1181" spans="1:42" x14ac:dyDescent="0.35">
      <c r="A1181" t="s">
        <v>13909</v>
      </c>
      <c r="B1181" t="s">
        <v>788</v>
      </c>
      <c r="C1181" t="s">
        <v>5818</v>
      </c>
      <c r="D1181">
        <v>4163</v>
      </c>
      <c r="E1181" t="s">
        <v>13910</v>
      </c>
      <c r="F1181" t="s">
        <v>5011</v>
      </c>
      <c r="G1181" t="s">
        <v>13911</v>
      </c>
      <c r="H1181" t="s">
        <v>5394</v>
      </c>
      <c r="I1181" t="s">
        <v>79</v>
      </c>
      <c r="J1181" t="s">
        <v>5395</v>
      </c>
      <c r="K1181" t="s">
        <v>109</v>
      </c>
      <c r="L1181" t="s">
        <v>110</v>
      </c>
      <c r="M1181">
        <v>11</v>
      </c>
      <c r="N1181">
        <v>240</v>
      </c>
      <c r="P1181">
        <v>23</v>
      </c>
      <c r="Q1181" t="s">
        <v>5012</v>
      </c>
      <c r="R1181">
        <v>36</v>
      </c>
      <c r="S1181">
        <v>128</v>
      </c>
      <c r="T1181">
        <v>15</v>
      </c>
      <c r="U1181" t="s">
        <v>1530</v>
      </c>
      <c r="V1181" t="s">
        <v>5013</v>
      </c>
      <c r="W1181">
        <v>15167</v>
      </c>
      <c r="X1181" t="s">
        <v>2164</v>
      </c>
      <c r="Y1181" t="s">
        <v>13012</v>
      </c>
      <c r="Z1181" t="s">
        <v>13013</v>
      </c>
      <c r="AA1181" t="s">
        <v>2166</v>
      </c>
      <c r="AB1181" t="s">
        <v>13014</v>
      </c>
      <c r="AC1181" t="s">
        <v>2167</v>
      </c>
      <c r="AD1181" t="s">
        <v>13912</v>
      </c>
      <c r="AE1181">
        <v>26007</v>
      </c>
      <c r="AF1181" t="s">
        <v>13913</v>
      </c>
      <c r="AG1181" t="s">
        <v>13914</v>
      </c>
      <c r="AH1181" t="s">
        <v>13915</v>
      </c>
      <c r="AI1181" t="s">
        <v>13916</v>
      </c>
      <c r="AJ1181" t="s">
        <v>13917</v>
      </c>
      <c r="AK1181" t="s">
        <v>13918</v>
      </c>
      <c r="AL1181">
        <v>0</v>
      </c>
      <c r="AM1181">
        <v>76</v>
      </c>
      <c r="AN1181">
        <v>108</v>
      </c>
      <c r="AO1181">
        <v>56</v>
      </c>
      <c r="AP1181">
        <v>0</v>
      </c>
    </row>
    <row r="1182" spans="1:42" x14ac:dyDescent="0.35">
      <c r="A1182" t="s">
        <v>13919</v>
      </c>
      <c r="B1182" t="s">
        <v>788</v>
      </c>
      <c r="C1182" t="s">
        <v>13920</v>
      </c>
      <c r="D1182">
        <v>502</v>
      </c>
      <c r="E1182" t="s">
        <v>13921</v>
      </c>
      <c r="F1182" t="s">
        <v>5011</v>
      </c>
      <c r="G1182" t="s">
        <v>13922</v>
      </c>
      <c r="H1182" t="s">
        <v>107</v>
      </c>
      <c r="I1182" t="s">
        <v>79</v>
      </c>
      <c r="J1182" t="s">
        <v>2398</v>
      </c>
      <c r="K1182" t="s">
        <v>109</v>
      </c>
      <c r="L1182" t="s">
        <v>110</v>
      </c>
      <c r="M1182">
        <v>16</v>
      </c>
      <c r="N1182">
        <v>160</v>
      </c>
      <c r="P1182">
        <v>6</v>
      </c>
      <c r="Q1182" t="s">
        <v>5042</v>
      </c>
      <c r="R1182">
        <v>18</v>
      </c>
      <c r="S1182">
        <v>142</v>
      </c>
      <c r="T1182">
        <v>6</v>
      </c>
      <c r="U1182" t="s">
        <v>1530</v>
      </c>
      <c r="V1182" t="s">
        <v>5013</v>
      </c>
      <c r="W1182">
        <v>21889</v>
      </c>
      <c r="X1182" t="s">
        <v>2600</v>
      </c>
      <c r="Y1182" t="s">
        <v>13923</v>
      </c>
      <c r="Z1182" t="s">
        <v>5929</v>
      </c>
      <c r="AA1182" t="s">
        <v>1932</v>
      </c>
      <c r="AC1182" t="s">
        <v>1933</v>
      </c>
      <c r="AD1182" t="s">
        <v>13924</v>
      </c>
      <c r="AE1182">
        <v>20581</v>
      </c>
      <c r="AF1182" t="s">
        <v>8762</v>
      </c>
      <c r="AG1182" t="s">
        <v>8763</v>
      </c>
      <c r="AH1182" t="s">
        <v>5929</v>
      </c>
      <c r="AI1182" t="s">
        <v>5930</v>
      </c>
      <c r="AJ1182" t="s">
        <v>5931</v>
      </c>
      <c r="AK1182" t="s">
        <v>5932</v>
      </c>
      <c r="AL1182">
        <v>0</v>
      </c>
      <c r="AM1182">
        <v>36</v>
      </c>
      <c r="AN1182">
        <v>60</v>
      </c>
      <c r="AO1182">
        <v>60</v>
      </c>
      <c r="AP1182">
        <v>4</v>
      </c>
    </row>
    <row r="1183" spans="1:42" x14ac:dyDescent="0.35">
      <c r="A1183" t="s">
        <v>13925</v>
      </c>
      <c r="B1183" t="s">
        <v>788</v>
      </c>
      <c r="C1183" t="s">
        <v>5845</v>
      </c>
      <c r="D1183">
        <v>3313</v>
      </c>
      <c r="E1183" t="s">
        <v>13926</v>
      </c>
      <c r="F1183" t="s">
        <v>5367</v>
      </c>
      <c r="G1183" t="s">
        <v>13927</v>
      </c>
      <c r="H1183" t="s">
        <v>86</v>
      </c>
      <c r="I1183" t="s">
        <v>79</v>
      </c>
      <c r="J1183" t="s">
        <v>6193</v>
      </c>
      <c r="K1183" t="s">
        <v>88</v>
      </c>
      <c r="L1183" t="s">
        <v>89</v>
      </c>
      <c r="M1183">
        <v>5</v>
      </c>
      <c r="N1183">
        <v>240</v>
      </c>
      <c r="P1183">
        <v>18</v>
      </c>
      <c r="Q1183" t="s">
        <v>5012</v>
      </c>
      <c r="R1183">
        <v>25</v>
      </c>
      <c r="S1183">
        <v>46</v>
      </c>
      <c r="T1183">
        <v>14</v>
      </c>
      <c r="U1183" t="s">
        <v>1530</v>
      </c>
      <c r="V1183" t="s">
        <v>5013</v>
      </c>
      <c r="W1183">
        <v>9785</v>
      </c>
      <c r="X1183" t="s">
        <v>2603</v>
      </c>
      <c r="Y1183" t="s">
        <v>12834</v>
      </c>
      <c r="Z1183" t="s">
        <v>12076</v>
      </c>
      <c r="AC1183" t="s">
        <v>2555</v>
      </c>
      <c r="AD1183" t="s">
        <v>13928</v>
      </c>
      <c r="AE1183">
        <v>9813</v>
      </c>
      <c r="AF1183" t="s">
        <v>12836</v>
      </c>
      <c r="AG1183" t="s">
        <v>12075</v>
      </c>
      <c r="AH1183" t="s">
        <v>12079</v>
      </c>
      <c r="AI1183" t="s">
        <v>12080</v>
      </c>
      <c r="AJ1183" t="s">
        <v>12081</v>
      </c>
      <c r="AK1183" t="s">
        <v>12082</v>
      </c>
      <c r="AL1183">
        <v>0</v>
      </c>
      <c r="AM1183">
        <v>200</v>
      </c>
      <c r="AN1183">
        <v>40</v>
      </c>
      <c r="AO1183">
        <v>0</v>
      </c>
      <c r="AP1183">
        <v>0</v>
      </c>
    </row>
    <row r="1184" spans="1:42" x14ac:dyDescent="0.35">
      <c r="A1184" t="s">
        <v>13929</v>
      </c>
      <c r="B1184" t="s">
        <v>788</v>
      </c>
      <c r="C1184" t="s">
        <v>5308</v>
      </c>
      <c r="D1184">
        <v>3294</v>
      </c>
      <c r="E1184" t="s">
        <v>13930</v>
      </c>
      <c r="F1184" t="s">
        <v>5011</v>
      </c>
      <c r="G1184" t="s">
        <v>13931</v>
      </c>
      <c r="H1184" t="s">
        <v>86</v>
      </c>
      <c r="I1184" t="s">
        <v>79</v>
      </c>
      <c r="J1184" t="s">
        <v>1495</v>
      </c>
      <c r="K1184" t="s">
        <v>88</v>
      </c>
      <c r="L1184" t="s">
        <v>89</v>
      </c>
      <c r="M1184">
        <v>16</v>
      </c>
      <c r="N1184">
        <v>240</v>
      </c>
      <c r="P1184">
        <v>20</v>
      </c>
      <c r="Q1184" t="s">
        <v>5012</v>
      </c>
      <c r="R1184">
        <v>35</v>
      </c>
      <c r="S1184">
        <v>46</v>
      </c>
      <c r="T1184">
        <v>14</v>
      </c>
      <c r="U1184" t="s">
        <v>1530</v>
      </c>
      <c r="V1184" t="s">
        <v>5013</v>
      </c>
      <c r="W1184">
        <v>9772</v>
      </c>
      <c r="X1184" t="s">
        <v>2606</v>
      </c>
      <c r="Y1184" t="s">
        <v>12834</v>
      </c>
      <c r="Z1184" t="s">
        <v>12076</v>
      </c>
      <c r="AC1184" t="s">
        <v>2555</v>
      </c>
      <c r="AD1184" t="s">
        <v>13932</v>
      </c>
      <c r="AE1184">
        <v>9813</v>
      </c>
      <c r="AF1184" t="s">
        <v>12836</v>
      </c>
      <c r="AG1184" t="s">
        <v>12075</v>
      </c>
      <c r="AH1184" t="s">
        <v>12079</v>
      </c>
      <c r="AI1184" t="s">
        <v>12080</v>
      </c>
      <c r="AJ1184" t="s">
        <v>12081</v>
      </c>
      <c r="AK1184" t="s">
        <v>12082</v>
      </c>
      <c r="AL1184">
        <v>0</v>
      </c>
      <c r="AM1184">
        <v>48</v>
      </c>
      <c r="AN1184">
        <v>128</v>
      </c>
      <c r="AO1184">
        <v>64</v>
      </c>
      <c r="AP1184">
        <v>0</v>
      </c>
    </row>
    <row r="1185" spans="1:42" x14ac:dyDescent="0.35">
      <c r="A1185" t="s">
        <v>13933</v>
      </c>
      <c r="B1185" t="s">
        <v>788</v>
      </c>
      <c r="C1185" t="s">
        <v>5125</v>
      </c>
      <c r="D1185">
        <v>1211</v>
      </c>
      <c r="E1185" t="s">
        <v>13934</v>
      </c>
      <c r="F1185" t="s">
        <v>5011</v>
      </c>
      <c r="G1185" t="s">
        <v>13935</v>
      </c>
      <c r="H1185" t="s">
        <v>156</v>
      </c>
      <c r="I1185" t="s">
        <v>79</v>
      </c>
      <c r="J1185" t="s">
        <v>157</v>
      </c>
      <c r="K1185" t="s">
        <v>158</v>
      </c>
      <c r="L1185" t="s">
        <v>150</v>
      </c>
      <c r="M1185">
        <v>9</v>
      </c>
      <c r="N1185">
        <v>36</v>
      </c>
      <c r="P1185">
        <v>1</v>
      </c>
      <c r="Q1185" t="s">
        <v>5012</v>
      </c>
      <c r="R1185">
        <v>5</v>
      </c>
      <c r="S1185">
        <v>2</v>
      </c>
      <c r="T1185">
        <v>2</v>
      </c>
      <c r="U1185" t="s">
        <v>1530</v>
      </c>
      <c r="V1185" t="s">
        <v>5013</v>
      </c>
      <c r="W1185">
        <v>6585</v>
      </c>
      <c r="X1185" t="s">
        <v>2607</v>
      </c>
      <c r="Y1185" t="s">
        <v>7118</v>
      </c>
      <c r="Z1185" t="s">
        <v>7316</v>
      </c>
      <c r="AA1185" t="s">
        <v>1893</v>
      </c>
      <c r="AB1185" t="s">
        <v>7317</v>
      </c>
      <c r="AC1185" t="s">
        <v>1894</v>
      </c>
      <c r="AD1185" t="s">
        <v>13936</v>
      </c>
      <c r="AE1185">
        <v>5923</v>
      </c>
      <c r="AF1185" t="s">
        <v>626</v>
      </c>
      <c r="AG1185" t="s">
        <v>7118</v>
      </c>
      <c r="AH1185" t="s">
        <v>7119</v>
      </c>
      <c r="AI1185" t="s">
        <v>1893</v>
      </c>
      <c r="AJ1185" t="s">
        <v>7120</v>
      </c>
      <c r="AK1185" t="s">
        <v>7121</v>
      </c>
      <c r="AL1185">
        <v>0</v>
      </c>
      <c r="AM1185">
        <v>8</v>
      </c>
      <c r="AN1185">
        <v>28</v>
      </c>
      <c r="AO1185">
        <v>0</v>
      </c>
      <c r="AP1185">
        <v>0</v>
      </c>
    </row>
    <row r="1186" spans="1:42" x14ac:dyDescent="0.35">
      <c r="A1186" t="s">
        <v>13937</v>
      </c>
      <c r="B1186" t="s">
        <v>788</v>
      </c>
      <c r="C1186" t="s">
        <v>6581</v>
      </c>
      <c r="D1186">
        <v>564</v>
      </c>
      <c r="E1186" t="s">
        <v>13938</v>
      </c>
      <c r="F1186" t="s">
        <v>5111</v>
      </c>
      <c r="G1186" t="s">
        <v>13939</v>
      </c>
      <c r="H1186" t="s">
        <v>7016</v>
      </c>
      <c r="I1186" t="s">
        <v>79</v>
      </c>
      <c r="J1186" t="s">
        <v>7017</v>
      </c>
      <c r="K1186" t="s">
        <v>120</v>
      </c>
      <c r="L1186" t="s">
        <v>104</v>
      </c>
      <c r="M1186">
        <v>3</v>
      </c>
      <c r="N1186">
        <v>4</v>
      </c>
      <c r="Q1186" t="s">
        <v>5082</v>
      </c>
      <c r="R1186">
        <v>5</v>
      </c>
      <c r="S1186">
        <v>113</v>
      </c>
      <c r="T1186">
        <v>2</v>
      </c>
      <c r="U1186" t="s">
        <v>5013</v>
      </c>
      <c r="V1186" t="s">
        <v>5013</v>
      </c>
      <c r="W1186">
        <v>5874</v>
      </c>
      <c r="X1186" t="s">
        <v>13940</v>
      </c>
      <c r="Y1186" t="s">
        <v>13941</v>
      </c>
      <c r="Z1186" t="s">
        <v>7020</v>
      </c>
      <c r="AA1186" t="s">
        <v>7021</v>
      </c>
      <c r="AD1186" t="s">
        <v>13942</v>
      </c>
      <c r="AE1186">
        <v>6083</v>
      </c>
      <c r="AF1186" t="s">
        <v>13943</v>
      </c>
      <c r="AG1186" t="s">
        <v>13944</v>
      </c>
      <c r="AH1186" t="s">
        <v>13945</v>
      </c>
      <c r="AI1186" t="s">
        <v>13946</v>
      </c>
      <c r="AJ1186" t="s">
        <v>13947</v>
      </c>
    </row>
    <row r="1187" spans="1:42" x14ac:dyDescent="0.35">
      <c r="A1187" t="s">
        <v>13948</v>
      </c>
      <c r="B1187" t="s">
        <v>788</v>
      </c>
      <c r="C1187" t="s">
        <v>13949</v>
      </c>
      <c r="D1187">
        <v>1200</v>
      </c>
      <c r="E1187" t="s">
        <v>13950</v>
      </c>
      <c r="F1187" t="s">
        <v>5011</v>
      </c>
      <c r="G1187" t="s">
        <v>13951</v>
      </c>
      <c r="H1187" t="s">
        <v>107</v>
      </c>
      <c r="I1187" t="s">
        <v>79</v>
      </c>
      <c r="J1187" t="s">
        <v>1489</v>
      </c>
      <c r="K1187" t="s">
        <v>109</v>
      </c>
      <c r="L1187" t="s">
        <v>110</v>
      </c>
      <c r="M1187">
        <v>26</v>
      </c>
      <c r="N1187">
        <v>336</v>
      </c>
      <c r="P1187">
        <v>24</v>
      </c>
      <c r="Q1187" t="s">
        <v>5012</v>
      </c>
      <c r="R1187">
        <v>2</v>
      </c>
      <c r="S1187">
        <v>126</v>
      </c>
      <c r="T1187">
        <v>7</v>
      </c>
      <c r="U1187" t="s">
        <v>1530</v>
      </c>
      <c r="V1187" t="s">
        <v>5013</v>
      </c>
      <c r="W1187">
        <v>22462</v>
      </c>
      <c r="X1187" t="s">
        <v>2608</v>
      </c>
      <c r="Z1187" t="s">
        <v>8318</v>
      </c>
      <c r="AA1187" t="s">
        <v>2178</v>
      </c>
      <c r="AB1187" t="s">
        <v>8319</v>
      </c>
      <c r="AC1187" t="s">
        <v>2179</v>
      </c>
      <c r="AD1187" t="s">
        <v>13952</v>
      </c>
      <c r="AE1187">
        <v>22603</v>
      </c>
      <c r="AF1187" t="s">
        <v>8321</v>
      </c>
      <c r="AG1187" t="s">
        <v>8322</v>
      </c>
      <c r="AH1187" t="s">
        <v>5165</v>
      </c>
      <c r="AI1187" t="s">
        <v>8323</v>
      </c>
      <c r="AJ1187" t="s">
        <v>8319</v>
      </c>
      <c r="AK1187" t="s">
        <v>8324</v>
      </c>
      <c r="AL1187">
        <v>0</v>
      </c>
      <c r="AM1187">
        <v>88</v>
      </c>
      <c r="AN1187">
        <v>168</v>
      </c>
      <c r="AO1187">
        <v>80</v>
      </c>
      <c r="AP1187">
        <v>0</v>
      </c>
    </row>
    <row r="1188" spans="1:42" x14ac:dyDescent="0.35">
      <c r="A1188" t="s">
        <v>13953</v>
      </c>
      <c r="B1188" t="s">
        <v>788</v>
      </c>
      <c r="C1188" t="s">
        <v>5125</v>
      </c>
      <c r="D1188">
        <v>1217</v>
      </c>
      <c r="E1188" t="s">
        <v>13954</v>
      </c>
      <c r="F1188" t="s">
        <v>5011</v>
      </c>
      <c r="G1188" t="s">
        <v>13955</v>
      </c>
      <c r="H1188" t="s">
        <v>2003</v>
      </c>
      <c r="I1188" t="s">
        <v>79</v>
      </c>
      <c r="J1188" t="s">
        <v>2004</v>
      </c>
      <c r="K1188" t="s">
        <v>164</v>
      </c>
      <c r="L1188" t="s">
        <v>230</v>
      </c>
      <c r="M1188">
        <v>3</v>
      </c>
      <c r="N1188">
        <v>16</v>
      </c>
      <c r="P1188">
        <v>4</v>
      </c>
      <c r="Q1188" t="s">
        <v>5012</v>
      </c>
      <c r="R1188">
        <v>34</v>
      </c>
      <c r="S1188">
        <v>38</v>
      </c>
      <c r="T1188">
        <v>27</v>
      </c>
      <c r="U1188" t="s">
        <v>1530</v>
      </c>
      <c r="V1188" t="s">
        <v>5013</v>
      </c>
      <c r="W1188">
        <v>6595</v>
      </c>
      <c r="X1188" t="s">
        <v>2609</v>
      </c>
      <c r="Y1188" t="s">
        <v>8048</v>
      </c>
      <c r="Z1188" t="s">
        <v>8049</v>
      </c>
      <c r="AA1188" t="s">
        <v>2005</v>
      </c>
      <c r="AB1188" t="s">
        <v>8050</v>
      </c>
      <c r="AC1188" t="s">
        <v>2006</v>
      </c>
      <c r="AD1188" t="s">
        <v>13956</v>
      </c>
      <c r="AE1188">
        <v>25600</v>
      </c>
      <c r="AF1188" t="s">
        <v>8052</v>
      </c>
      <c r="AG1188" t="s">
        <v>8048</v>
      </c>
      <c r="AH1188" t="s">
        <v>8049</v>
      </c>
      <c r="AI1188" t="s">
        <v>2005</v>
      </c>
      <c r="AJ1188" t="s">
        <v>8053</v>
      </c>
      <c r="AK1188" t="s">
        <v>8054</v>
      </c>
      <c r="AL1188">
        <v>0</v>
      </c>
      <c r="AM1188">
        <v>0</v>
      </c>
      <c r="AN1188">
        <v>0</v>
      </c>
      <c r="AO1188">
        <v>16</v>
      </c>
      <c r="AP1188">
        <v>0</v>
      </c>
    </row>
    <row r="1189" spans="1:42" x14ac:dyDescent="0.35">
      <c r="D1189">
        <v>1206</v>
      </c>
      <c r="E1189" t="s">
        <v>13957</v>
      </c>
      <c r="F1189" t="s">
        <v>5011</v>
      </c>
      <c r="G1189" t="s">
        <v>13958</v>
      </c>
      <c r="H1189" t="s">
        <v>13959</v>
      </c>
      <c r="I1189" t="s">
        <v>79</v>
      </c>
      <c r="J1189" t="s">
        <v>13960</v>
      </c>
      <c r="K1189" t="s">
        <v>13961</v>
      </c>
      <c r="L1189" t="s">
        <v>99</v>
      </c>
      <c r="M1189">
        <v>5</v>
      </c>
      <c r="N1189">
        <v>24</v>
      </c>
      <c r="Q1189" t="s">
        <v>5012</v>
      </c>
      <c r="R1189">
        <v>15</v>
      </c>
      <c r="S1189">
        <v>17</v>
      </c>
      <c r="T1189">
        <v>21</v>
      </c>
      <c r="U1189" t="s">
        <v>5013</v>
      </c>
      <c r="V1189" t="s">
        <v>5013</v>
      </c>
      <c r="W1189">
        <v>6578</v>
      </c>
      <c r="X1189" t="s">
        <v>13962</v>
      </c>
      <c r="Y1189" t="s">
        <v>13963</v>
      </c>
      <c r="Z1189" t="s">
        <v>7299</v>
      </c>
      <c r="AA1189" t="s">
        <v>1744</v>
      </c>
      <c r="AC1189" t="s">
        <v>2213</v>
      </c>
      <c r="AD1189" t="s">
        <v>13964</v>
      </c>
      <c r="AE1189">
        <v>17841</v>
      </c>
      <c r="AF1189" t="s">
        <v>701</v>
      </c>
      <c r="AG1189" t="s">
        <v>7301</v>
      </c>
      <c r="AH1189" t="s">
        <v>7302</v>
      </c>
      <c r="AI1189" t="s">
        <v>7303</v>
      </c>
      <c r="AJ1189" t="s">
        <v>7304</v>
      </c>
      <c r="AK1189" t="s">
        <v>7305</v>
      </c>
    </row>
    <row r="1190" spans="1:42" x14ac:dyDescent="0.35">
      <c r="A1190" t="s">
        <v>13965</v>
      </c>
      <c r="B1190" t="s">
        <v>13966</v>
      </c>
      <c r="C1190" t="s">
        <v>5845</v>
      </c>
      <c r="D1190">
        <v>4325</v>
      </c>
      <c r="E1190" t="s">
        <v>13967</v>
      </c>
      <c r="F1190" t="s">
        <v>5011</v>
      </c>
      <c r="G1190" t="s">
        <v>13968</v>
      </c>
      <c r="H1190" t="s">
        <v>1454</v>
      </c>
      <c r="I1190" t="s">
        <v>79</v>
      </c>
      <c r="J1190" t="s">
        <v>13969</v>
      </c>
      <c r="K1190" t="s">
        <v>286</v>
      </c>
      <c r="L1190" t="s">
        <v>99</v>
      </c>
      <c r="M1190">
        <v>12</v>
      </c>
      <c r="N1190">
        <v>82</v>
      </c>
      <c r="P1190">
        <v>1</v>
      </c>
      <c r="Q1190" t="s">
        <v>5012</v>
      </c>
      <c r="R1190">
        <v>20</v>
      </c>
      <c r="S1190">
        <v>116</v>
      </c>
      <c r="T1190">
        <v>26</v>
      </c>
      <c r="U1190" t="s">
        <v>1530</v>
      </c>
      <c r="V1190" t="s">
        <v>5013</v>
      </c>
      <c r="W1190">
        <v>16951</v>
      </c>
      <c r="X1190" t="s">
        <v>3031</v>
      </c>
      <c r="Y1190" t="s">
        <v>9990</v>
      </c>
      <c r="Z1190" t="s">
        <v>9991</v>
      </c>
      <c r="AA1190" t="s">
        <v>2078</v>
      </c>
      <c r="AB1190" t="s">
        <v>5359</v>
      </c>
      <c r="AC1190" t="s">
        <v>2079</v>
      </c>
      <c r="AD1190" t="s">
        <v>13970</v>
      </c>
      <c r="AE1190">
        <v>9617</v>
      </c>
      <c r="AF1190" t="s">
        <v>5356</v>
      </c>
      <c r="AG1190" t="s">
        <v>5357</v>
      </c>
      <c r="AH1190" t="s">
        <v>5358</v>
      </c>
      <c r="AI1190" t="s">
        <v>2078</v>
      </c>
      <c r="AJ1190" t="s">
        <v>5359</v>
      </c>
      <c r="AK1190" t="s">
        <v>5360</v>
      </c>
      <c r="AL1190">
        <v>0</v>
      </c>
      <c r="AM1190">
        <v>72</v>
      </c>
      <c r="AN1190">
        <v>10</v>
      </c>
      <c r="AO1190">
        <v>0</v>
      </c>
      <c r="AP1190">
        <v>0</v>
      </c>
    </row>
    <row r="1191" spans="1:42" x14ac:dyDescent="0.35">
      <c r="A1191" t="s">
        <v>13971</v>
      </c>
      <c r="B1191" t="s">
        <v>5266</v>
      </c>
      <c r="C1191" t="s">
        <v>5338</v>
      </c>
      <c r="D1191">
        <v>418</v>
      </c>
      <c r="E1191" t="s">
        <v>13972</v>
      </c>
      <c r="F1191" t="s">
        <v>5011</v>
      </c>
      <c r="G1191" t="s">
        <v>13973</v>
      </c>
      <c r="H1191" t="s">
        <v>805</v>
      </c>
      <c r="I1191" t="s">
        <v>79</v>
      </c>
      <c r="J1191" t="s">
        <v>6324</v>
      </c>
      <c r="K1191" t="s">
        <v>805</v>
      </c>
      <c r="L1191" t="s">
        <v>104</v>
      </c>
      <c r="M1191">
        <v>10</v>
      </c>
      <c r="N1191">
        <v>264</v>
      </c>
      <c r="P1191">
        <v>22</v>
      </c>
      <c r="Q1191" t="s">
        <v>5012</v>
      </c>
      <c r="R1191">
        <v>26</v>
      </c>
      <c r="S1191">
        <v>64</v>
      </c>
      <c r="T1191">
        <v>30</v>
      </c>
      <c r="U1191" t="s">
        <v>1530</v>
      </c>
      <c r="V1191" t="s">
        <v>5013</v>
      </c>
      <c r="W1191">
        <v>27202</v>
      </c>
      <c r="X1191" t="s">
        <v>2610</v>
      </c>
      <c r="Y1191" t="s">
        <v>13974</v>
      </c>
      <c r="Z1191" t="s">
        <v>9425</v>
      </c>
      <c r="AA1191" t="s">
        <v>1748</v>
      </c>
      <c r="AC1191" t="s">
        <v>1749</v>
      </c>
      <c r="AD1191" t="s">
        <v>13975</v>
      </c>
      <c r="AE1191">
        <v>27132</v>
      </c>
      <c r="AF1191" t="s">
        <v>9427</v>
      </c>
      <c r="AG1191" t="s">
        <v>9428</v>
      </c>
      <c r="AH1191" t="s">
        <v>9429</v>
      </c>
      <c r="AI1191" t="s">
        <v>9430</v>
      </c>
      <c r="AK1191" t="s">
        <v>9431</v>
      </c>
      <c r="AL1191">
        <v>0</v>
      </c>
      <c r="AM1191">
        <v>0</v>
      </c>
      <c r="AN1191">
        <v>168</v>
      </c>
      <c r="AO1191">
        <v>76</v>
      </c>
      <c r="AP1191">
        <v>20</v>
      </c>
    </row>
    <row r="1192" spans="1:42" x14ac:dyDescent="0.35">
      <c r="A1192" t="s">
        <v>13976</v>
      </c>
      <c r="B1192" t="s">
        <v>788</v>
      </c>
      <c r="C1192" t="s">
        <v>6581</v>
      </c>
      <c r="D1192">
        <v>602</v>
      </c>
      <c r="E1192" t="s">
        <v>13977</v>
      </c>
      <c r="F1192" t="s">
        <v>5981</v>
      </c>
      <c r="G1192" t="s">
        <v>13978</v>
      </c>
      <c r="H1192" t="s">
        <v>13979</v>
      </c>
      <c r="I1192" t="s">
        <v>79</v>
      </c>
      <c r="J1192" t="s">
        <v>13980</v>
      </c>
      <c r="K1192" t="s">
        <v>476</v>
      </c>
      <c r="L1192" t="s">
        <v>104</v>
      </c>
      <c r="M1192">
        <v>7</v>
      </c>
      <c r="N1192">
        <v>56</v>
      </c>
      <c r="Q1192" t="s">
        <v>5012</v>
      </c>
      <c r="R1192">
        <v>6</v>
      </c>
      <c r="S1192">
        <v>10</v>
      </c>
      <c r="T1192">
        <v>22</v>
      </c>
      <c r="U1192" t="s">
        <v>5013</v>
      </c>
      <c r="V1192" t="s">
        <v>5013</v>
      </c>
      <c r="W1192">
        <v>5925</v>
      </c>
      <c r="X1192" t="s">
        <v>13981</v>
      </c>
      <c r="Y1192" t="s">
        <v>6987</v>
      </c>
      <c r="Z1192" t="s">
        <v>13982</v>
      </c>
      <c r="AA1192" t="s">
        <v>13983</v>
      </c>
      <c r="AD1192" t="s">
        <v>13984</v>
      </c>
      <c r="AE1192">
        <v>9908</v>
      </c>
      <c r="AF1192" t="s">
        <v>13985</v>
      </c>
      <c r="AG1192" t="s">
        <v>8634</v>
      </c>
      <c r="AH1192" t="s">
        <v>13986</v>
      </c>
      <c r="AI1192" t="s">
        <v>13983</v>
      </c>
    </row>
    <row r="1193" spans="1:42" x14ac:dyDescent="0.35">
      <c r="A1193" t="s">
        <v>1039</v>
      </c>
      <c r="B1193" t="s">
        <v>788</v>
      </c>
      <c r="C1193" t="s">
        <v>7227</v>
      </c>
      <c r="D1193">
        <v>1030</v>
      </c>
      <c r="E1193" t="s">
        <v>37</v>
      </c>
      <c r="F1193" t="s">
        <v>5011</v>
      </c>
      <c r="G1193" t="s">
        <v>297</v>
      </c>
      <c r="H1193" t="s">
        <v>298</v>
      </c>
      <c r="I1193" t="s">
        <v>79</v>
      </c>
      <c r="J1193" t="s">
        <v>299</v>
      </c>
      <c r="K1193" t="s">
        <v>300</v>
      </c>
      <c r="L1193" t="s">
        <v>104</v>
      </c>
      <c r="M1193">
        <v>1</v>
      </c>
      <c r="N1193">
        <v>1</v>
      </c>
      <c r="Q1193" t="s">
        <v>5143</v>
      </c>
      <c r="R1193">
        <v>3</v>
      </c>
      <c r="S1193">
        <v>70</v>
      </c>
      <c r="T1193">
        <v>30</v>
      </c>
      <c r="U1193" t="s">
        <v>1530</v>
      </c>
      <c r="V1193" t="s">
        <v>5013</v>
      </c>
      <c r="W1193">
        <v>6353</v>
      </c>
      <c r="X1193" t="s">
        <v>695</v>
      </c>
      <c r="Y1193" t="s">
        <v>13987</v>
      </c>
      <c r="Z1193" t="s">
        <v>695</v>
      </c>
      <c r="AA1193" t="s">
        <v>2611</v>
      </c>
      <c r="AD1193" t="s">
        <v>13988</v>
      </c>
      <c r="AE1193">
        <v>6353</v>
      </c>
      <c r="AF1193" t="s">
        <v>695</v>
      </c>
      <c r="AG1193" t="s">
        <v>13987</v>
      </c>
      <c r="AH1193" t="s">
        <v>695</v>
      </c>
      <c r="AI1193" t="s">
        <v>2611</v>
      </c>
    </row>
    <row r="1194" spans="1:42" x14ac:dyDescent="0.35">
      <c r="A1194" t="s">
        <v>13989</v>
      </c>
      <c r="B1194" t="s">
        <v>5266</v>
      </c>
      <c r="C1194" t="s">
        <v>5338</v>
      </c>
      <c r="D1194">
        <v>445</v>
      </c>
      <c r="E1194" t="s">
        <v>13990</v>
      </c>
      <c r="F1194" t="s">
        <v>5011</v>
      </c>
      <c r="G1194" t="s">
        <v>13991</v>
      </c>
      <c r="H1194" t="s">
        <v>120</v>
      </c>
      <c r="I1194" t="s">
        <v>79</v>
      </c>
      <c r="J1194" t="s">
        <v>940</v>
      </c>
      <c r="K1194" t="s">
        <v>120</v>
      </c>
      <c r="L1194" t="s">
        <v>104</v>
      </c>
      <c r="M1194">
        <v>2</v>
      </c>
      <c r="N1194">
        <v>153</v>
      </c>
      <c r="P1194">
        <v>34</v>
      </c>
      <c r="Q1194" t="s">
        <v>5012</v>
      </c>
      <c r="R1194">
        <v>30</v>
      </c>
      <c r="S1194">
        <v>110</v>
      </c>
      <c r="T1194">
        <v>23</v>
      </c>
      <c r="U1194" t="s">
        <v>1530</v>
      </c>
      <c r="V1194" t="s">
        <v>5013</v>
      </c>
      <c r="W1194">
        <v>27598</v>
      </c>
      <c r="X1194" t="s">
        <v>2612</v>
      </c>
      <c r="Y1194" t="s">
        <v>5601</v>
      </c>
      <c r="Z1194" t="s">
        <v>13992</v>
      </c>
      <c r="AD1194" t="s">
        <v>13993</v>
      </c>
      <c r="AE1194">
        <v>27904</v>
      </c>
      <c r="AF1194" t="s">
        <v>13994</v>
      </c>
      <c r="AG1194" t="s">
        <v>5601</v>
      </c>
      <c r="AH1194" t="s">
        <v>13992</v>
      </c>
      <c r="AI1194" t="s">
        <v>2389</v>
      </c>
      <c r="AK1194" t="s">
        <v>13995</v>
      </c>
      <c r="AL1194">
        <v>0</v>
      </c>
      <c r="AM1194">
        <v>0</v>
      </c>
      <c r="AN1194">
        <v>78</v>
      </c>
      <c r="AO1194">
        <v>75</v>
      </c>
      <c r="AP1194">
        <v>0</v>
      </c>
    </row>
    <row r="1195" spans="1:42" x14ac:dyDescent="0.35">
      <c r="A1195" t="s">
        <v>13996</v>
      </c>
      <c r="B1195" t="s">
        <v>788</v>
      </c>
      <c r="C1195" t="s">
        <v>5979</v>
      </c>
      <c r="D1195">
        <v>496</v>
      </c>
      <c r="E1195" t="s">
        <v>13997</v>
      </c>
      <c r="F1195" t="s">
        <v>5111</v>
      </c>
      <c r="G1195" t="s">
        <v>13998</v>
      </c>
      <c r="H1195" t="s">
        <v>13999</v>
      </c>
      <c r="I1195" t="s">
        <v>79</v>
      </c>
      <c r="J1195" t="s">
        <v>14000</v>
      </c>
      <c r="K1195" t="s">
        <v>14001</v>
      </c>
      <c r="L1195" t="s">
        <v>99</v>
      </c>
      <c r="M1195">
        <v>10</v>
      </c>
      <c r="N1195">
        <v>40</v>
      </c>
      <c r="Q1195" t="s">
        <v>5012</v>
      </c>
      <c r="R1195">
        <v>28</v>
      </c>
      <c r="S1195">
        <v>44</v>
      </c>
      <c r="T1195">
        <v>21</v>
      </c>
      <c r="U1195" t="s">
        <v>5013</v>
      </c>
      <c r="V1195" t="s">
        <v>5013</v>
      </c>
      <c r="W1195">
        <v>5782</v>
      </c>
      <c r="X1195" t="s">
        <v>14002</v>
      </c>
      <c r="Y1195" t="s">
        <v>6708</v>
      </c>
      <c r="Z1195" t="s">
        <v>5331</v>
      </c>
      <c r="AA1195" t="s">
        <v>1718</v>
      </c>
      <c r="AB1195" t="s">
        <v>5332</v>
      </c>
      <c r="AC1195" t="s">
        <v>1719</v>
      </c>
      <c r="AD1195" t="s">
        <v>14003</v>
      </c>
      <c r="AE1195">
        <v>4877</v>
      </c>
      <c r="AF1195" t="s">
        <v>581</v>
      </c>
      <c r="AG1195" t="s">
        <v>5334</v>
      </c>
      <c r="AH1195" t="s">
        <v>5335</v>
      </c>
      <c r="AI1195" t="s">
        <v>1718</v>
      </c>
      <c r="AJ1195" t="s">
        <v>5332</v>
      </c>
      <c r="AK1195" t="s">
        <v>5336</v>
      </c>
    </row>
    <row r="1196" spans="1:42" x14ac:dyDescent="0.35">
      <c r="A1196" t="s">
        <v>14004</v>
      </c>
      <c r="B1196" t="s">
        <v>5023</v>
      </c>
      <c r="C1196" t="s">
        <v>8906</v>
      </c>
      <c r="D1196">
        <v>3149</v>
      </c>
      <c r="E1196" t="s">
        <v>14005</v>
      </c>
      <c r="F1196" t="s">
        <v>5011</v>
      </c>
      <c r="G1196" t="s">
        <v>14006</v>
      </c>
      <c r="H1196" t="s">
        <v>120</v>
      </c>
      <c r="I1196" t="s">
        <v>79</v>
      </c>
      <c r="J1196" t="s">
        <v>6421</v>
      </c>
      <c r="K1196" t="s">
        <v>120</v>
      </c>
      <c r="L1196" t="s">
        <v>104</v>
      </c>
      <c r="N1196">
        <v>280</v>
      </c>
      <c r="P1196">
        <v>3</v>
      </c>
      <c r="Q1196" t="s">
        <v>5012</v>
      </c>
      <c r="R1196">
        <v>30</v>
      </c>
      <c r="S1196">
        <v>111</v>
      </c>
      <c r="T1196">
        <v>23</v>
      </c>
      <c r="U1196" t="s">
        <v>5013</v>
      </c>
      <c r="V1196" t="s">
        <v>5013</v>
      </c>
      <c r="W1196">
        <v>18109</v>
      </c>
      <c r="X1196" t="s">
        <v>14007</v>
      </c>
      <c r="Y1196" t="s">
        <v>14008</v>
      </c>
      <c r="Z1196" t="s">
        <v>14009</v>
      </c>
      <c r="AD1196" t="s">
        <v>14010</v>
      </c>
      <c r="AE1196">
        <v>18108</v>
      </c>
      <c r="AF1196" t="s">
        <v>14011</v>
      </c>
      <c r="AG1196" t="s">
        <v>14012</v>
      </c>
      <c r="AH1196" t="s">
        <v>14013</v>
      </c>
      <c r="AI1196" t="s">
        <v>12256</v>
      </c>
      <c r="AJ1196" t="s">
        <v>12257</v>
      </c>
      <c r="AK1196" t="s">
        <v>14014</v>
      </c>
      <c r="AL1196">
        <v>2</v>
      </c>
      <c r="AM1196">
        <v>105</v>
      </c>
      <c r="AN1196">
        <v>173</v>
      </c>
      <c r="AO1196">
        <v>0</v>
      </c>
      <c r="AP1196">
        <v>0</v>
      </c>
    </row>
    <row r="1197" spans="1:42" x14ac:dyDescent="0.35">
      <c r="A1197" t="s">
        <v>14015</v>
      </c>
      <c r="B1197" t="s">
        <v>5023</v>
      </c>
      <c r="C1197" t="s">
        <v>5024</v>
      </c>
      <c r="D1197">
        <v>3134</v>
      </c>
      <c r="E1197" t="s">
        <v>14016</v>
      </c>
      <c r="F1197" t="s">
        <v>5011</v>
      </c>
      <c r="G1197" t="s">
        <v>14017</v>
      </c>
      <c r="H1197" t="s">
        <v>120</v>
      </c>
      <c r="I1197" t="s">
        <v>79</v>
      </c>
      <c r="J1197" t="s">
        <v>121</v>
      </c>
      <c r="K1197" t="s">
        <v>120</v>
      </c>
      <c r="L1197" t="s">
        <v>104</v>
      </c>
      <c r="N1197">
        <v>185</v>
      </c>
      <c r="P1197">
        <v>50</v>
      </c>
      <c r="Q1197" t="s">
        <v>5012</v>
      </c>
      <c r="R1197">
        <v>32</v>
      </c>
      <c r="S1197">
        <v>114</v>
      </c>
      <c r="T1197">
        <v>16</v>
      </c>
      <c r="U1197" t="s">
        <v>5013</v>
      </c>
      <c r="V1197" t="s">
        <v>5013</v>
      </c>
      <c r="W1197">
        <v>9503</v>
      </c>
      <c r="X1197" t="s">
        <v>14018</v>
      </c>
      <c r="Y1197" t="s">
        <v>5523</v>
      </c>
      <c r="Z1197" t="s">
        <v>9671</v>
      </c>
      <c r="AA1197" t="s">
        <v>7233</v>
      </c>
      <c r="AB1197" t="s">
        <v>7234</v>
      </c>
      <c r="AD1197" t="s">
        <v>14019</v>
      </c>
      <c r="AE1197">
        <v>15361</v>
      </c>
      <c r="AF1197" t="s">
        <v>14020</v>
      </c>
      <c r="AG1197" t="s">
        <v>14021</v>
      </c>
      <c r="AH1197" t="s">
        <v>7229</v>
      </c>
      <c r="AI1197" t="s">
        <v>14022</v>
      </c>
      <c r="AJ1197" t="s">
        <v>14023</v>
      </c>
      <c r="AK1197" t="s">
        <v>14024</v>
      </c>
      <c r="AL1197">
        <v>13</v>
      </c>
      <c r="AM1197">
        <v>27</v>
      </c>
      <c r="AN1197">
        <v>128</v>
      </c>
      <c r="AO1197">
        <v>17</v>
      </c>
      <c r="AP1197">
        <v>0</v>
      </c>
    </row>
    <row r="1198" spans="1:42" x14ac:dyDescent="0.35">
      <c r="A1198" t="s">
        <v>14025</v>
      </c>
      <c r="B1198" t="s">
        <v>5023</v>
      </c>
      <c r="C1198" t="s">
        <v>5024</v>
      </c>
      <c r="D1198">
        <v>3124</v>
      </c>
      <c r="E1198" t="s">
        <v>14026</v>
      </c>
      <c r="F1198" t="s">
        <v>5011</v>
      </c>
      <c r="G1198" t="s">
        <v>14027</v>
      </c>
      <c r="H1198" t="s">
        <v>248</v>
      </c>
      <c r="I1198" t="s">
        <v>79</v>
      </c>
      <c r="J1198" t="s">
        <v>249</v>
      </c>
      <c r="K1198" t="s">
        <v>109</v>
      </c>
      <c r="L1198" t="s">
        <v>110</v>
      </c>
      <c r="N1198">
        <v>138</v>
      </c>
      <c r="Q1198" t="s">
        <v>5012</v>
      </c>
      <c r="R1198">
        <v>36</v>
      </c>
      <c r="S1198">
        <v>128</v>
      </c>
      <c r="T1198">
        <v>6</v>
      </c>
      <c r="U1198" t="s">
        <v>5013</v>
      </c>
      <c r="V1198" t="s">
        <v>5013</v>
      </c>
      <c r="W1198">
        <v>9490</v>
      </c>
      <c r="X1198" t="s">
        <v>14028</v>
      </c>
      <c r="Y1198" t="s">
        <v>5862</v>
      </c>
      <c r="Z1198" t="s">
        <v>14029</v>
      </c>
      <c r="AA1198" t="s">
        <v>2248</v>
      </c>
      <c r="AD1198" t="s">
        <v>14030</v>
      </c>
      <c r="AE1198">
        <v>6706</v>
      </c>
      <c r="AF1198" t="s">
        <v>5865</v>
      </c>
      <c r="AG1198" t="s">
        <v>5862</v>
      </c>
      <c r="AH1198" t="s">
        <v>5866</v>
      </c>
      <c r="AI1198" t="s">
        <v>2248</v>
      </c>
      <c r="AJ1198" t="s">
        <v>5867</v>
      </c>
      <c r="AK1198" t="s">
        <v>5868</v>
      </c>
      <c r="AL1198">
        <v>0</v>
      </c>
      <c r="AM1198">
        <v>0</v>
      </c>
      <c r="AN1198">
        <v>118</v>
      </c>
      <c r="AO1198">
        <v>20</v>
      </c>
      <c r="AP1198">
        <v>0</v>
      </c>
    </row>
    <row r="1199" spans="1:42" x14ac:dyDescent="0.35">
      <c r="A1199" t="s">
        <v>14031</v>
      </c>
      <c r="B1199" t="s">
        <v>5023</v>
      </c>
      <c r="C1199" t="s">
        <v>5024</v>
      </c>
      <c r="D1199">
        <v>2925</v>
      </c>
      <c r="E1199" t="s">
        <v>14032</v>
      </c>
      <c r="F1199" t="s">
        <v>5011</v>
      </c>
      <c r="G1199" t="s">
        <v>14033</v>
      </c>
      <c r="H1199" t="s">
        <v>14034</v>
      </c>
      <c r="I1199" t="s">
        <v>79</v>
      </c>
      <c r="J1199" t="s">
        <v>11645</v>
      </c>
      <c r="K1199" t="s">
        <v>1092</v>
      </c>
      <c r="L1199" t="s">
        <v>199</v>
      </c>
      <c r="N1199">
        <v>228</v>
      </c>
      <c r="P1199">
        <v>10</v>
      </c>
      <c r="Q1199" t="s">
        <v>5012</v>
      </c>
      <c r="R1199">
        <v>19</v>
      </c>
      <c r="S1199">
        <v>71</v>
      </c>
      <c r="T1199">
        <v>24</v>
      </c>
      <c r="U1199" t="s">
        <v>5013</v>
      </c>
      <c r="V1199" t="s">
        <v>5013</v>
      </c>
      <c r="W1199">
        <v>9214</v>
      </c>
      <c r="X1199" t="s">
        <v>14035</v>
      </c>
      <c r="Y1199" t="s">
        <v>14036</v>
      </c>
      <c r="Z1199" t="s">
        <v>14037</v>
      </c>
      <c r="AD1199" t="s">
        <v>14038</v>
      </c>
      <c r="AE1199">
        <v>8451</v>
      </c>
      <c r="AF1199" t="s">
        <v>548</v>
      </c>
      <c r="AG1199" t="s">
        <v>5017</v>
      </c>
      <c r="AH1199" t="s">
        <v>5018</v>
      </c>
      <c r="AI1199" t="s">
        <v>5019</v>
      </c>
      <c r="AJ1199" t="s">
        <v>5020</v>
      </c>
      <c r="AK1199" t="s">
        <v>5021</v>
      </c>
      <c r="AL1199">
        <v>0</v>
      </c>
      <c r="AM1199">
        <v>136</v>
      </c>
      <c r="AN1199">
        <v>92</v>
      </c>
      <c r="AO1199">
        <v>0</v>
      </c>
      <c r="AP1199">
        <v>0</v>
      </c>
    </row>
    <row r="1200" spans="1:42" x14ac:dyDescent="0.35">
      <c r="A1200" t="s">
        <v>14039</v>
      </c>
      <c r="B1200" t="s">
        <v>788</v>
      </c>
      <c r="C1200" t="s">
        <v>5079</v>
      </c>
      <c r="D1200">
        <v>2344</v>
      </c>
      <c r="E1200" t="s">
        <v>5</v>
      </c>
      <c r="F1200" t="s">
        <v>5011</v>
      </c>
      <c r="G1200" t="s">
        <v>301</v>
      </c>
      <c r="H1200" t="s">
        <v>126</v>
      </c>
      <c r="I1200" t="s">
        <v>79</v>
      </c>
      <c r="J1200" t="s">
        <v>127</v>
      </c>
      <c r="K1200" t="s">
        <v>82</v>
      </c>
      <c r="L1200" t="s">
        <v>83</v>
      </c>
      <c r="M1200">
        <v>1</v>
      </c>
      <c r="N1200">
        <v>1</v>
      </c>
      <c r="Q1200" t="s">
        <v>5082</v>
      </c>
      <c r="R1200">
        <v>13</v>
      </c>
      <c r="S1200">
        <v>87</v>
      </c>
      <c r="T1200">
        <v>31</v>
      </c>
      <c r="U1200" t="s">
        <v>5013</v>
      </c>
      <c r="V1200" t="s">
        <v>5013</v>
      </c>
      <c r="W1200">
        <v>6210</v>
      </c>
      <c r="X1200" t="s">
        <v>735</v>
      </c>
      <c r="Z1200" t="s">
        <v>6241</v>
      </c>
      <c r="AA1200" t="s">
        <v>2585</v>
      </c>
      <c r="AB1200" t="s">
        <v>10377</v>
      </c>
      <c r="AC1200" t="s">
        <v>2586</v>
      </c>
      <c r="AD1200" t="s">
        <v>10378</v>
      </c>
      <c r="AE1200">
        <v>6210</v>
      </c>
      <c r="AF1200" t="s">
        <v>735</v>
      </c>
      <c r="AH1200" t="s">
        <v>6241</v>
      </c>
      <c r="AI1200" t="s">
        <v>2585</v>
      </c>
      <c r="AJ1200" t="s">
        <v>10377</v>
      </c>
      <c r="AK1200" t="s">
        <v>6244</v>
      </c>
      <c r="AL1200">
        <v>0</v>
      </c>
      <c r="AM1200">
        <v>0</v>
      </c>
      <c r="AN1200">
        <v>0</v>
      </c>
      <c r="AO1200">
        <v>0</v>
      </c>
      <c r="AP1200">
        <v>1</v>
      </c>
    </row>
    <row r="1201" spans="1:42" x14ac:dyDescent="0.35">
      <c r="A1201" t="s">
        <v>14040</v>
      </c>
      <c r="B1201" t="s">
        <v>788</v>
      </c>
      <c r="C1201" t="s">
        <v>5052</v>
      </c>
      <c r="D1201">
        <v>2204</v>
      </c>
      <c r="E1201" t="s">
        <v>14041</v>
      </c>
      <c r="F1201" t="s">
        <v>5011</v>
      </c>
      <c r="G1201" t="s">
        <v>14042</v>
      </c>
      <c r="H1201" t="s">
        <v>9818</v>
      </c>
      <c r="I1201" t="s">
        <v>79</v>
      </c>
      <c r="J1201" t="s">
        <v>9819</v>
      </c>
      <c r="K1201" t="s">
        <v>6914</v>
      </c>
      <c r="L1201" t="s">
        <v>140</v>
      </c>
      <c r="M1201">
        <v>6</v>
      </c>
      <c r="N1201">
        <v>48</v>
      </c>
      <c r="P1201">
        <v>5</v>
      </c>
      <c r="Q1201" t="s">
        <v>5042</v>
      </c>
      <c r="R1201">
        <v>17</v>
      </c>
      <c r="S1201">
        <v>12</v>
      </c>
      <c r="T1201">
        <v>5</v>
      </c>
      <c r="U1201" t="s">
        <v>1530</v>
      </c>
      <c r="V1201" t="s">
        <v>5013</v>
      </c>
      <c r="W1201">
        <v>7901</v>
      </c>
      <c r="X1201" t="s">
        <v>2616</v>
      </c>
      <c r="Y1201" t="s">
        <v>5378</v>
      </c>
      <c r="Z1201" t="s">
        <v>5787</v>
      </c>
      <c r="AA1201" t="s">
        <v>1731</v>
      </c>
      <c r="AB1201" t="s">
        <v>5380</v>
      </c>
      <c r="AC1201" t="s">
        <v>1732</v>
      </c>
      <c r="AD1201" t="s">
        <v>14043</v>
      </c>
      <c r="AE1201">
        <v>5854</v>
      </c>
      <c r="AF1201" t="s">
        <v>5789</v>
      </c>
      <c r="AG1201" t="s">
        <v>5378</v>
      </c>
      <c r="AH1201" t="s">
        <v>5787</v>
      </c>
      <c r="AI1201" t="s">
        <v>1731</v>
      </c>
      <c r="AJ1201" t="s">
        <v>5380</v>
      </c>
      <c r="AK1201" t="s">
        <v>1732</v>
      </c>
      <c r="AL1201">
        <v>0</v>
      </c>
      <c r="AM1201">
        <v>12</v>
      </c>
      <c r="AN1201">
        <v>36</v>
      </c>
      <c r="AO1201">
        <v>0</v>
      </c>
      <c r="AP1201">
        <v>0</v>
      </c>
    </row>
    <row r="1202" spans="1:42" x14ac:dyDescent="0.35">
      <c r="A1202" t="s">
        <v>14044</v>
      </c>
      <c r="B1202" t="s">
        <v>788</v>
      </c>
      <c r="C1202" t="s">
        <v>5052</v>
      </c>
      <c r="D1202">
        <v>2212</v>
      </c>
      <c r="E1202" t="s">
        <v>2617</v>
      </c>
      <c r="F1202" t="s">
        <v>5011</v>
      </c>
      <c r="G1202" t="s">
        <v>14045</v>
      </c>
      <c r="H1202" t="s">
        <v>14046</v>
      </c>
      <c r="I1202" t="s">
        <v>79</v>
      </c>
      <c r="J1202" t="s">
        <v>14047</v>
      </c>
      <c r="K1202" t="s">
        <v>14048</v>
      </c>
      <c r="L1202" t="s">
        <v>140</v>
      </c>
      <c r="M1202">
        <v>2</v>
      </c>
      <c r="N1202">
        <v>16</v>
      </c>
      <c r="Q1202" t="s">
        <v>5012</v>
      </c>
      <c r="R1202">
        <v>17</v>
      </c>
      <c r="S1202">
        <v>12</v>
      </c>
      <c r="T1202">
        <v>5</v>
      </c>
      <c r="U1202" t="s">
        <v>1530</v>
      </c>
      <c r="V1202" t="s">
        <v>5013</v>
      </c>
      <c r="W1202">
        <v>7667</v>
      </c>
      <c r="X1202" t="s">
        <v>2617</v>
      </c>
      <c r="Y1202" t="s">
        <v>5222</v>
      </c>
      <c r="Z1202" t="s">
        <v>5508</v>
      </c>
      <c r="AA1202" t="s">
        <v>1727</v>
      </c>
      <c r="AB1202" t="s">
        <v>5228</v>
      </c>
      <c r="AC1202" t="s">
        <v>1728</v>
      </c>
      <c r="AD1202" t="s">
        <v>14049</v>
      </c>
      <c r="AE1202">
        <v>5842</v>
      </c>
      <c r="AF1202" t="s">
        <v>611</v>
      </c>
      <c r="AG1202" t="s">
        <v>5222</v>
      </c>
      <c r="AH1202" t="s">
        <v>5227</v>
      </c>
      <c r="AI1202" t="s">
        <v>1727</v>
      </c>
      <c r="AJ1202" t="s">
        <v>5228</v>
      </c>
      <c r="AK1202" t="s">
        <v>5229</v>
      </c>
      <c r="AL1202">
        <v>0</v>
      </c>
      <c r="AM1202">
        <v>0</v>
      </c>
      <c r="AN1202">
        <v>16</v>
      </c>
      <c r="AO1202">
        <v>0</v>
      </c>
      <c r="AP1202">
        <v>0</v>
      </c>
    </row>
    <row r="1203" spans="1:42" x14ac:dyDescent="0.35">
      <c r="A1203" t="s">
        <v>14050</v>
      </c>
      <c r="B1203" t="s">
        <v>784</v>
      </c>
      <c r="C1203" t="s">
        <v>5308</v>
      </c>
      <c r="D1203">
        <v>4001</v>
      </c>
      <c r="E1203" t="s">
        <v>14051</v>
      </c>
      <c r="F1203" t="s">
        <v>5011</v>
      </c>
      <c r="G1203" t="s">
        <v>14052</v>
      </c>
      <c r="H1203" t="s">
        <v>14053</v>
      </c>
      <c r="I1203" t="s">
        <v>79</v>
      </c>
      <c r="J1203" t="s">
        <v>14054</v>
      </c>
      <c r="K1203" t="s">
        <v>379</v>
      </c>
      <c r="L1203" t="s">
        <v>89</v>
      </c>
      <c r="M1203">
        <v>7</v>
      </c>
      <c r="N1203">
        <v>4</v>
      </c>
      <c r="P1203">
        <v>2</v>
      </c>
      <c r="Q1203" t="s">
        <v>14055</v>
      </c>
      <c r="R1203">
        <v>27</v>
      </c>
      <c r="S1203">
        <v>17</v>
      </c>
      <c r="T1203">
        <v>21</v>
      </c>
      <c r="U1203" t="s">
        <v>1530</v>
      </c>
      <c r="V1203" t="s">
        <v>5013</v>
      </c>
      <c r="AE1203">
        <v>23531</v>
      </c>
      <c r="AF1203" t="s">
        <v>14056</v>
      </c>
      <c r="AH1203" t="s">
        <v>14056</v>
      </c>
      <c r="AI1203" t="s">
        <v>14057</v>
      </c>
      <c r="AK1203" t="s">
        <v>14058</v>
      </c>
      <c r="AL1203">
        <v>0</v>
      </c>
      <c r="AM1203">
        <v>0</v>
      </c>
      <c r="AN1203">
        <v>0</v>
      </c>
      <c r="AO1203">
        <v>2</v>
      </c>
      <c r="AP1203">
        <v>2</v>
      </c>
    </row>
    <row r="1204" spans="1:42" x14ac:dyDescent="0.35">
      <c r="A1204" t="s">
        <v>14059</v>
      </c>
      <c r="B1204" t="s">
        <v>784</v>
      </c>
      <c r="C1204" t="s">
        <v>5308</v>
      </c>
      <c r="D1204">
        <v>4002</v>
      </c>
      <c r="E1204" t="s">
        <v>14060</v>
      </c>
      <c r="F1204" t="s">
        <v>5367</v>
      </c>
      <c r="G1204" t="s">
        <v>14061</v>
      </c>
      <c r="H1204" t="s">
        <v>14062</v>
      </c>
      <c r="I1204" t="s">
        <v>79</v>
      </c>
      <c r="J1204" t="s">
        <v>14063</v>
      </c>
      <c r="K1204" t="s">
        <v>14064</v>
      </c>
      <c r="L1204" t="s">
        <v>230</v>
      </c>
      <c r="M1204">
        <v>8</v>
      </c>
      <c r="N1204">
        <v>16</v>
      </c>
      <c r="P1204">
        <v>11</v>
      </c>
      <c r="Q1204" t="s">
        <v>5012</v>
      </c>
      <c r="R1204">
        <v>28</v>
      </c>
      <c r="S1204">
        <v>31</v>
      </c>
      <c r="T1204">
        <v>21</v>
      </c>
      <c r="U1204" t="s">
        <v>1530</v>
      </c>
      <c r="V1204" t="s">
        <v>5013</v>
      </c>
      <c r="W1204">
        <v>10322</v>
      </c>
      <c r="X1204" t="s">
        <v>2073</v>
      </c>
      <c r="Y1204" t="s">
        <v>10094</v>
      </c>
      <c r="Z1204" t="s">
        <v>10095</v>
      </c>
      <c r="AA1204" t="s">
        <v>2074</v>
      </c>
      <c r="AB1204" t="s">
        <v>10096</v>
      </c>
      <c r="AC1204" t="s">
        <v>2075</v>
      </c>
      <c r="AD1204" t="s">
        <v>10097</v>
      </c>
      <c r="AE1204">
        <v>10322</v>
      </c>
      <c r="AF1204" t="s">
        <v>2073</v>
      </c>
      <c r="AG1204" t="s">
        <v>10094</v>
      </c>
      <c r="AH1204" t="s">
        <v>10095</v>
      </c>
      <c r="AI1204" t="s">
        <v>2074</v>
      </c>
      <c r="AJ1204" t="s">
        <v>10096</v>
      </c>
      <c r="AK1204" t="s">
        <v>2075</v>
      </c>
      <c r="AL1204">
        <v>0</v>
      </c>
      <c r="AM1204">
        <v>16</v>
      </c>
      <c r="AN1204">
        <v>0</v>
      </c>
      <c r="AO1204">
        <v>0</v>
      </c>
      <c r="AP1204">
        <v>0</v>
      </c>
    </row>
    <row r="1205" spans="1:42" x14ac:dyDescent="0.35">
      <c r="A1205" t="s">
        <v>14065</v>
      </c>
      <c r="B1205" t="s">
        <v>788</v>
      </c>
      <c r="C1205" t="s">
        <v>5052</v>
      </c>
      <c r="D1205">
        <v>2248</v>
      </c>
      <c r="E1205" t="s">
        <v>14066</v>
      </c>
      <c r="F1205" t="s">
        <v>5011</v>
      </c>
      <c r="G1205" t="s">
        <v>14067</v>
      </c>
      <c r="H1205" t="s">
        <v>12740</v>
      </c>
      <c r="I1205" t="s">
        <v>79</v>
      </c>
      <c r="J1205" t="s">
        <v>12741</v>
      </c>
      <c r="K1205" t="s">
        <v>203</v>
      </c>
      <c r="L1205" t="s">
        <v>204</v>
      </c>
      <c r="M1205">
        <v>12</v>
      </c>
      <c r="N1205">
        <v>66</v>
      </c>
      <c r="P1205">
        <v>4</v>
      </c>
      <c r="Q1205" t="s">
        <v>5353</v>
      </c>
      <c r="R1205">
        <v>34</v>
      </c>
      <c r="S1205">
        <v>43</v>
      </c>
      <c r="T1205">
        <v>21</v>
      </c>
      <c r="U1205" t="s">
        <v>1530</v>
      </c>
      <c r="V1205" t="s">
        <v>1530</v>
      </c>
      <c r="W1205">
        <v>7950</v>
      </c>
      <c r="X1205" t="s">
        <v>4799</v>
      </c>
      <c r="Y1205" t="s">
        <v>5718</v>
      </c>
      <c r="Z1205" t="s">
        <v>5719</v>
      </c>
      <c r="AA1205" t="s">
        <v>2851</v>
      </c>
      <c r="AB1205" t="s">
        <v>5720</v>
      </c>
      <c r="AC1205" t="s">
        <v>2852</v>
      </c>
      <c r="AD1205" t="s">
        <v>14068</v>
      </c>
      <c r="AE1205">
        <v>15871</v>
      </c>
      <c r="AF1205" t="s">
        <v>5722</v>
      </c>
      <c r="AG1205" t="s">
        <v>5718</v>
      </c>
      <c r="AH1205" t="s">
        <v>5723</v>
      </c>
      <c r="AI1205" t="s">
        <v>2851</v>
      </c>
      <c r="AJ1205" t="s">
        <v>5720</v>
      </c>
      <c r="AK1205" t="s">
        <v>5724</v>
      </c>
      <c r="AL1205">
        <v>0</v>
      </c>
      <c r="AM1205">
        <v>12</v>
      </c>
      <c r="AN1205">
        <v>34</v>
      </c>
      <c r="AO1205">
        <v>20</v>
      </c>
      <c r="AP1205">
        <v>0</v>
      </c>
    </row>
    <row r="1206" spans="1:42" x14ac:dyDescent="0.35">
      <c r="A1206" t="s">
        <v>14069</v>
      </c>
      <c r="B1206" t="s">
        <v>788</v>
      </c>
      <c r="C1206" t="s">
        <v>5052</v>
      </c>
      <c r="D1206">
        <v>2269</v>
      </c>
      <c r="E1206" t="s">
        <v>14070</v>
      </c>
      <c r="F1206" t="s">
        <v>5011</v>
      </c>
      <c r="G1206" t="s">
        <v>14071</v>
      </c>
      <c r="H1206" t="s">
        <v>5830</v>
      </c>
      <c r="I1206" t="s">
        <v>79</v>
      </c>
      <c r="J1206" t="s">
        <v>5831</v>
      </c>
      <c r="K1206" t="s">
        <v>229</v>
      </c>
      <c r="L1206" t="s">
        <v>230</v>
      </c>
      <c r="M1206">
        <v>19</v>
      </c>
      <c r="N1206">
        <v>76</v>
      </c>
      <c r="P1206">
        <v>1</v>
      </c>
      <c r="Q1206" t="s">
        <v>5012</v>
      </c>
      <c r="R1206">
        <v>34</v>
      </c>
      <c r="S1206">
        <v>39</v>
      </c>
      <c r="T1206">
        <v>27</v>
      </c>
      <c r="U1206" t="s">
        <v>1530</v>
      </c>
      <c r="V1206" t="s">
        <v>5013</v>
      </c>
      <c r="W1206">
        <v>7973</v>
      </c>
      <c r="X1206" t="s">
        <v>2619</v>
      </c>
      <c r="Y1206" t="s">
        <v>14072</v>
      </c>
      <c r="Z1206" t="s">
        <v>14073</v>
      </c>
      <c r="AA1206" t="s">
        <v>2433</v>
      </c>
      <c r="AB1206" t="s">
        <v>14074</v>
      </c>
      <c r="AC1206" t="s">
        <v>2434</v>
      </c>
      <c r="AD1206" t="s">
        <v>14075</v>
      </c>
      <c r="AE1206">
        <v>15993</v>
      </c>
      <c r="AF1206" t="s">
        <v>14076</v>
      </c>
      <c r="AG1206" t="s">
        <v>5319</v>
      </c>
      <c r="AH1206" t="s">
        <v>5320</v>
      </c>
      <c r="AI1206" t="s">
        <v>5321</v>
      </c>
      <c r="AJ1206" t="s">
        <v>5322</v>
      </c>
      <c r="AK1206" t="s">
        <v>5323</v>
      </c>
      <c r="AL1206">
        <v>0</v>
      </c>
      <c r="AM1206">
        <v>12</v>
      </c>
      <c r="AN1206">
        <v>47</v>
      </c>
      <c r="AO1206">
        <v>17</v>
      </c>
      <c r="AP1206">
        <v>0</v>
      </c>
    </row>
    <row r="1207" spans="1:42" x14ac:dyDescent="0.35">
      <c r="A1207" t="s">
        <v>14077</v>
      </c>
      <c r="B1207" t="s">
        <v>788</v>
      </c>
      <c r="C1207" t="s">
        <v>5052</v>
      </c>
      <c r="D1207">
        <v>2273</v>
      </c>
      <c r="E1207" t="s">
        <v>14078</v>
      </c>
      <c r="F1207" t="s">
        <v>5011</v>
      </c>
      <c r="G1207" t="s">
        <v>14079</v>
      </c>
      <c r="H1207" t="s">
        <v>1237</v>
      </c>
      <c r="I1207" t="s">
        <v>79</v>
      </c>
      <c r="J1207" t="s">
        <v>14080</v>
      </c>
      <c r="K1207" t="s">
        <v>1239</v>
      </c>
      <c r="L1207" t="s">
        <v>204</v>
      </c>
      <c r="M1207">
        <v>9</v>
      </c>
      <c r="N1207">
        <v>76</v>
      </c>
      <c r="P1207">
        <v>5</v>
      </c>
      <c r="Q1207" t="s">
        <v>5175</v>
      </c>
      <c r="R1207">
        <v>27</v>
      </c>
      <c r="S1207">
        <v>30</v>
      </c>
      <c r="T1207">
        <v>18</v>
      </c>
      <c r="U1207" t="s">
        <v>1530</v>
      </c>
      <c r="V1207" t="s">
        <v>5013</v>
      </c>
      <c r="W1207">
        <v>7977</v>
      </c>
      <c r="X1207" t="s">
        <v>2620</v>
      </c>
      <c r="Y1207" t="s">
        <v>13923</v>
      </c>
      <c r="Z1207" t="s">
        <v>5929</v>
      </c>
      <c r="AA1207" t="s">
        <v>1932</v>
      </c>
      <c r="AC1207" t="s">
        <v>1933</v>
      </c>
      <c r="AD1207" t="s">
        <v>14081</v>
      </c>
      <c r="AE1207">
        <v>20581</v>
      </c>
      <c r="AF1207" t="s">
        <v>8762</v>
      </c>
      <c r="AG1207" t="s">
        <v>8763</v>
      </c>
      <c r="AH1207" t="s">
        <v>5929</v>
      </c>
      <c r="AI1207" t="s">
        <v>5930</v>
      </c>
      <c r="AJ1207" t="s">
        <v>5931</v>
      </c>
      <c r="AK1207" t="s">
        <v>5932</v>
      </c>
      <c r="AL1207">
        <v>0</v>
      </c>
      <c r="AM1207">
        <v>0</v>
      </c>
      <c r="AN1207">
        <v>52</v>
      </c>
      <c r="AO1207">
        <v>24</v>
      </c>
      <c r="AP1207">
        <v>0</v>
      </c>
    </row>
    <row r="1208" spans="1:42" x14ac:dyDescent="0.35">
      <c r="A1208" t="s">
        <v>14082</v>
      </c>
      <c r="B1208" t="s">
        <v>788</v>
      </c>
      <c r="C1208" t="s">
        <v>8603</v>
      </c>
      <c r="D1208">
        <v>4159</v>
      </c>
      <c r="E1208" t="s">
        <v>14083</v>
      </c>
      <c r="F1208" t="s">
        <v>5367</v>
      </c>
      <c r="G1208" t="s">
        <v>14084</v>
      </c>
      <c r="H1208" t="s">
        <v>321</v>
      </c>
      <c r="I1208" t="s">
        <v>79</v>
      </c>
      <c r="J1208" t="s">
        <v>469</v>
      </c>
      <c r="K1208" t="s">
        <v>109</v>
      </c>
      <c r="L1208" t="s">
        <v>110</v>
      </c>
      <c r="M1208">
        <v>3</v>
      </c>
      <c r="N1208">
        <v>250</v>
      </c>
      <c r="P1208">
        <v>7</v>
      </c>
      <c r="Q1208" t="s">
        <v>5012</v>
      </c>
      <c r="R1208">
        <v>9</v>
      </c>
      <c r="S1208">
        <v>149</v>
      </c>
      <c r="T1208">
        <v>13</v>
      </c>
      <c r="U1208" t="s">
        <v>1530</v>
      </c>
      <c r="V1208" t="s">
        <v>5013</v>
      </c>
      <c r="W1208">
        <v>15159</v>
      </c>
      <c r="X1208" t="s">
        <v>2939</v>
      </c>
      <c r="Y1208" t="s">
        <v>5652</v>
      </c>
      <c r="Z1208" t="s">
        <v>5649</v>
      </c>
      <c r="AC1208" t="s">
        <v>2725</v>
      </c>
      <c r="AD1208" t="s">
        <v>14085</v>
      </c>
      <c r="AE1208">
        <v>9904</v>
      </c>
      <c r="AF1208" t="s">
        <v>5651</v>
      </c>
      <c r="AG1208" t="s">
        <v>5652</v>
      </c>
      <c r="AH1208" t="s">
        <v>5653</v>
      </c>
      <c r="AI1208" t="s">
        <v>5654</v>
      </c>
      <c r="AJ1208" t="s">
        <v>5655</v>
      </c>
      <c r="AK1208" t="s">
        <v>5656</v>
      </c>
      <c r="AL1208">
        <v>0</v>
      </c>
      <c r="AM1208">
        <v>106</v>
      </c>
      <c r="AN1208">
        <v>144</v>
      </c>
      <c r="AO1208">
        <v>0</v>
      </c>
      <c r="AP1208">
        <v>0</v>
      </c>
    </row>
    <row r="1209" spans="1:42" x14ac:dyDescent="0.35">
      <c r="A1209" t="s">
        <v>14086</v>
      </c>
      <c r="B1209" t="s">
        <v>788</v>
      </c>
      <c r="C1209" t="s">
        <v>8603</v>
      </c>
      <c r="D1209">
        <v>4164</v>
      </c>
      <c r="E1209" t="s">
        <v>14087</v>
      </c>
      <c r="F1209" t="s">
        <v>5367</v>
      </c>
      <c r="G1209" t="s">
        <v>14088</v>
      </c>
      <c r="H1209" t="s">
        <v>14089</v>
      </c>
      <c r="I1209" t="s">
        <v>79</v>
      </c>
      <c r="J1209" t="s">
        <v>1936</v>
      </c>
      <c r="K1209" t="s">
        <v>120</v>
      </c>
      <c r="L1209" t="s">
        <v>104</v>
      </c>
      <c r="M1209">
        <v>5</v>
      </c>
      <c r="N1209">
        <v>204</v>
      </c>
      <c r="P1209">
        <v>10</v>
      </c>
      <c r="Q1209" t="s">
        <v>5012</v>
      </c>
      <c r="R1209">
        <v>32</v>
      </c>
      <c r="S1209">
        <v>112</v>
      </c>
      <c r="T1209">
        <v>16</v>
      </c>
      <c r="U1209" t="s">
        <v>1530</v>
      </c>
      <c r="V1209" t="s">
        <v>5013</v>
      </c>
      <c r="W1209">
        <v>15169</v>
      </c>
      <c r="X1209" t="s">
        <v>2492</v>
      </c>
      <c r="Y1209" t="s">
        <v>9590</v>
      </c>
      <c r="Z1209" t="s">
        <v>9591</v>
      </c>
      <c r="AC1209" t="s">
        <v>2493</v>
      </c>
      <c r="AD1209" t="s">
        <v>14090</v>
      </c>
      <c r="AE1209">
        <v>26585</v>
      </c>
      <c r="AF1209" t="s">
        <v>9077</v>
      </c>
      <c r="AG1209" t="s">
        <v>9078</v>
      </c>
      <c r="AH1209" t="s">
        <v>9079</v>
      </c>
      <c r="AI1209" t="s">
        <v>9080</v>
      </c>
      <c r="AK1209" t="s">
        <v>9081</v>
      </c>
      <c r="AL1209">
        <v>0</v>
      </c>
      <c r="AM1209">
        <v>72</v>
      </c>
      <c r="AN1209">
        <v>132</v>
      </c>
      <c r="AO1209">
        <v>0</v>
      </c>
      <c r="AP1209">
        <v>0</v>
      </c>
    </row>
    <row r="1210" spans="1:42" x14ac:dyDescent="0.35">
      <c r="A1210" t="s">
        <v>1141</v>
      </c>
      <c r="B1210" t="s">
        <v>788</v>
      </c>
      <c r="C1210" t="s">
        <v>7227</v>
      </c>
      <c r="D1210">
        <v>1067</v>
      </c>
      <c r="E1210" t="s">
        <v>1139</v>
      </c>
      <c r="F1210" t="s">
        <v>5367</v>
      </c>
      <c r="G1210" t="s">
        <v>1140</v>
      </c>
      <c r="H1210" t="s">
        <v>875</v>
      </c>
      <c r="I1210" t="s">
        <v>79</v>
      </c>
      <c r="J1210" t="s">
        <v>1142</v>
      </c>
      <c r="K1210" t="s">
        <v>875</v>
      </c>
      <c r="L1210" t="s">
        <v>396</v>
      </c>
      <c r="M1210">
        <v>5</v>
      </c>
      <c r="N1210">
        <v>36</v>
      </c>
      <c r="P1210">
        <v>2</v>
      </c>
      <c r="Q1210" t="s">
        <v>5012</v>
      </c>
      <c r="R1210">
        <v>8</v>
      </c>
      <c r="S1210">
        <v>57</v>
      </c>
      <c r="T1210">
        <v>3</v>
      </c>
      <c r="U1210" t="s">
        <v>1530</v>
      </c>
      <c r="V1210" t="s">
        <v>5013</v>
      </c>
      <c r="W1210">
        <v>6397</v>
      </c>
      <c r="X1210" t="s">
        <v>2917</v>
      </c>
      <c r="Y1210" t="s">
        <v>14091</v>
      </c>
      <c r="Z1210" t="s">
        <v>8215</v>
      </c>
      <c r="AA1210" t="s">
        <v>1852</v>
      </c>
      <c r="AB1210" t="s">
        <v>8216</v>
      </c>
      <c r="AC1210" t="s">
        <v>1853</v>
      </c>
      <c r="AD1210" t="s">
        <v>14092</v>
      </c>
      <c r="AE1210">
        <v>20541</v>
      </c>
      <c r="AF1210" t="s">
        <v>586</v>
      </c>
      <c r="AG1210" t="s">
        <v>8218</v>
      </c>
      <c r="AH1210" t="s">
        <v>8219</v>
      </c>
      <c r="AI1210" t="s">
        <v>8220</v>
      </c>
      <c r="AJ1210" t="s">
        <v>5730</v>
      </c>
      <c r="AK1210" t="s">
        <v>2451</v>
      </c>
      <c r="AL1210">
        <v>0</v>
      </c>
      <c r="AM1210">
        <v>32</v>
      </c>
      <c r="AN1210">
        <v>4</v>
      </c>
      <c r="AO1210">
        <v>0</v>
      </c>
      <c r="AP1210">
        <v>0</v>
      </c>
    </row>
    <row r="1211" spans="1:42" x14ac:dyDescent="0.35">
      <c r="A1211" t="s">
        <v>14093</v>
      </c>
      <c r="B1211" t="s">
        <v>12601</v>
      </c>
      <c r="C1211" t="s">
        <v>14094</v>
      </c>
      <c r="D1211">
        <v>4321</v>
      </c>
      <c r="E1211" t="s">
        <v>7700</v>
      </c>
      <c r="F1211" t="s">
        <v>5011</v>
      </c>
      <c r="G1211" t="s">
        <v>14095</v>
      </c>
      <c r="H1211" t="s">
        <v>14096</v>
      </c>
      <c r="I1211" t="s">
        <v>79</v>
      </c>
      <c r="J1211" t="s">
        <v>1202</v>
      </c>
      <c r="K1211" t="s">
        <v>154</v>
      </c>
      <c r="L1211" t="s">
        <v>110</v>
      </c>
      <c r="M1211">
        <v>5</v>
      </c>
      <c r="N1211">
        <v>80</v>
      </c>
      <c r="P1211">
        <v>2</v>
      </c>
      <c r="Q1211" t="s">
        <v>5012</v>
      </c>
      <c r="R1211">
        <v>36</v>
      </c>
      <c r="S1211">
        <v>18</v>
      </c>
      <c r="T1211">
        <v>3</v>
      </c>
      <c r="U1211" t="s">
        <v>1530</v>
      </c>
      <c r="V1211" t="s">
        <v>1530</v>
      </c>
      <c r="W1211">
        <v>26237</v>
      </c>
      <c r="X1211" t="s">
        <v>3025</v>
      </c>
      <c r="Z1211" t="s">
        <v>7225</v>
      </c>
      <c r="AD1211" t="s">
        <v>14097</v>
      </c>
      <c r="AE1211">
        <v>5828</v>
      </c>
      <c r="AF1211" t="s">
        <v>622</v>
      </c>
      <c r="AG1211" t="s">
        <v>6864</v>
      </c>
      <c r="AH1211" t="s">
        <v>6865</v>
      </c>
      <c r="AI1211" t="s">
        <v>4711</v>
      </c>
      <c r="AJ1211" t="s">
        <v>6862</v>
      </c>
      <c r="AK1211" t="s">
        <v>6866</v>
      </c>
      <c r="AL1211">
        <v>0</v>
      </c>
      <c r="AM1211">
        <v>0</v>
      </c>
      <c r="AN1211">
        <v>80</v>
      </c>
      <c r="AO1211">
        <v>0</v>
      </c>
      <c r="AP1211">
        <v>0</v>
      </c>
    </row>
    <row r="1212" spans="1:42" x14ac:dyDescent="0.35">
      <c r="A1212" t="s">
        <v>14098</v>
      </c>
      <c r="B1212" t="s">
        <v>788</v>
      </c>
      <c r="C1212" t="s">
        <v>8603</v>
      </c>
      <c r="D1212">
        <v>4076</v>
      </c>
      <c r="E1212" t="s">
        <v>14099</v>
      </c>
      <c r="F1212" t="s">
        <v>5011</v>
      </c>
      <c r="G1212" t="s">
        <v>14100</v>
      </c>
      <c r="H1212" t="s">
        <v>7247</v>
      </c>
      <c r="I1212" t="s">
        <v>79</v>
      </c>
      <c r="J1212" t="s">
        <v>7248</v>
      </c>
      <c r="K1212" t="s">
        <v>135</v>
      </c>
      <c r="L1212" t="s">
        <v>110</v>
      </c>
      <c r="M1212">
        <v>37</v>
      </c>
      <c r="N1212">
        <v>36</v>
      </c>
      <c r="Q1212" t="s">
        <v>5082</v>
      </c>
      <c r="R1212">
        <v>22</v>
      </c>
      <c r="S1212">
        <v>29</v>
      </c>
      <c r="T1212">
        <v>11</v>
      </c>
      <c r="U1212" t="s">
        <v>5013</v>
      </c>
      <c r="V1212" t="s">
        <v>5013</v>
      </c>
      <c r="W1212">
        <v>15616</v>
      </c>
      <c r="X1212" t="s">
        <v>14101</v>
      </c>
      <c r="Y1212" t="s">
        <v>14102</v>
      </c>
      <c r="Z1212" t="s">
        <v>14103</v>
      </c>
      <c r="AA1212" t="s">
        <v>14104</v>
      </c>
      <c r="AC1212" t="s">
        <v>14105</v>
      </c>
      <c r="AD1212" t="s">
        <v>14106</v>
      </c>
      <c r="AE1212">
        <v>7515</v>
      </c>
      <c r="AF1212" t="s">
        <v>12363</v>
      </c>
      <c r="AG1212" t="s">
        <v>8356</v>
      </c>
      <c r="AH1212" t="s">
        <v>8357</v>
      </c>
      <c r="AI1212" t="s">
        <v>8353</v>
      </c>
      <c r="AK1212" t="s">
        <v>8358</v>
      </c>
    </row>
    <row r="1213" spans="1:42" x14ac:dyDescent="0.35">
      <c r="A1213" t="s">
        <v>14107</v>
      </c>
      <c r="B1213" t="s">
        <v>788</v>
      </c>
      <c r="C1213" t="s">
        <v>8603</v>
      </c>
      <c r="D1213">
        <v>4077</v>
      </c>
      <c r="E1213" t="s">
        <v>14108</v>
      </c>
      <c r="F1213" t="s">
        <v>5011</v>
      </c>
      <c r="G1213" t="s">
        <v>14109</v>
      </c>
      <c r="H1213" t="s">
        <v>7247</v>
      </c>
      <c r="I1213" t="s">
        <v>79</v>
      </c>
      <c r="J1213" t="s">
        <v>7248</v>
      </c>
      <c r="K1213" t="s">
        <v>135</v>
      </c>
      <c r="L1213" t="s">
        <v>110</v>
      </c>
      <c r="M1213">
        <v>4</v>
      </c>
      <c r="N1213">
        <v>36</v>
      </c>
      <c r="Q1213" t="s">
        <v>5042</v>
      </c>
      <c r="R1213">
        <v>22</v>
      </c>
      <c r="S1213">
        <v>29</v>
      </c>
      <c r="T1213">
        <v>11</v>
      </c>
      <c r="U1213" t="s">
        <v>5013</v>
      </c>
      <c r="V1213" t="s">
        <v>5013</v>
      </c>
      <c r="W1213">
        <v>15617</v>
      </c>
      <c r="X1213" t="s">
        <v>14110</v>
      </c>
      <c r="Y1213" t="s">
        <v>14111</v>
      </c>
      <c r="Z1213" t="s">
        <v>14103</v>
      </c>
      <c r="AA1213" t="s">
        <v>14104</v>
      </c>
      <c r="AC1213" t="s">
        <v>14105</v>
      </c>
      <c r="AD1213" t="s">
        <v>14106</v>
      </c>
      <c r="AE1213">
        <v>7515</v>
      </c>
      <c r="AF1213" t="s">
        <v>12363</v>
      </c>
      <c r="AG1213" t="s">
        <v>8356</v>
      </c>
      <c r="AH1213" t="s">
        <v>8357</v>
      </c>
      <c r="AI1213" t="s">
        <v>8353</v>
      </c>
      <c r="AK1213" t="s">
        <v>8358</v>
      </c>
    </row>
    <row r="1214" spans="1:42" x14ac:dyDescent="0.35">
      <c r="A1214" t="s">
        <v>14112</v>
      </c>
      <c r="B1214" t="s">
        <v>5281</v>
      </c>
      <c r="C1214" t="s">
        <v>8603</v>
      </c>
      <c r="D1214">
        <v>4079</v>
      </c>
      <c r="E1214" t="s">
        <v>14113</v>
      </c>
      <c r="F1214" t="s">
        <v>5367</v>
      </c>
      <c r="G1214" t="s">
        <v>14114</v>
      </c>
      <c r="H1214" t="s">
        <v>304</v>
      </c>
      <c r="I1214" t="s">
        <v>79</v>
      </c>
      <c r="J1214" t="s">
        <v>305</v>
      </c>
      <c r="K1214" t="s">
        <v>145</v>
      </c>
      <c r="L1214" t="s">
        <v>110</v>
      </c>
      <c r="M1214">
        <v>11</v>
      </c>
      <c r="N1214">
        <v>100</v>
      </c>
      <c r="P1214">
        <v>14</v>
      </c>
      <c r="Q1214" t="s">
        <v>5042</v>
      </c>
      <c r="R1214">
        <v>14</v>
      </c>
      <c r="S1214">
        <v>23</v>
      </c>
      <c r="T1214">
        <v>11</v>
      </c>
      <c r="U1214" t="s">
        <v>1530</v>
      </c>
      <c r="V1214" t="s">
        <v>5013</v>
      </c>
      <c r="W1214">
        <v>13306</v>
      </c>
      <c r="X1214" t="s">
        <v>4650</v>
      </c>
      <c r="Y1214" t="s">
        <v>5718</v>
      </c>
      <c r="Z1214" t="s">
        <v>5719</v>
      </c>
      <c r="AA1214" t="s">
        <v>2851</v>
      </c>
      <c r="AB1214" t="s">
        <v>5720</v>
      </c>
      <c r="AC1214" t="s">
        <v>2852</v>
      </c>
      <c r="AD1214" t="s">
        <v>14115</v>
      </c>
      <c r="AE1214">
        <v>15871</v>
      </c>
      <c r="AF1214" t="s">
        <v>5722</v>
      </c>
      <c r="AG1214" t="s">
        <v>5718</v>
      </c>
      <c r="AH1214" t="s">
        <v>5723</v>
      </c>
      <c r="AI1214" t="s">
        <v>2851</v>
      </c>
      <c r="AJ1214" t="s">
        <v>5720</v>
      </c>
      <c r="AK1214" t="s">
        <v>5724</v>
      </c>
      <c r="AL1214">
        <v>0</v>
      </c>
      <c r="AM1214">
        <v>80</v>
      </c>
      <c r="AN1214">
        <v>20</v>
      </c>
      <c r="AO1214">
        <v>0</v>
      </c>
      <c r="AP1214">
        <v>0</v>
      </c>
    </row>
    <row r="1215" spans="1:42" x14ac:dyDescent="0.35">
      <c r="A1215" t="s">
        <v>14116</v>
      </c>
      <c r="B1215" t="s">
        <v>788</v>
      </c>
      <c r="C1215" t="s">
        <v>5039</v>
      </c>
      <c r="D1215">
        <v>4082</v>
      </c>
      <c r="E1215" t="s">
        <v>14117</v>
      </c>
      <c r="F1215" t="s">
        <v>5011</v>
      </c>
      <c r="G1215" t="s">
        <v>14118</v>
      </c>
      <c r="H1215" t="s">
        <v>1096</v>
      </c>
      <c r="I1215" t="s">
        <v>79</v>
      </c>
      <c r="J1215" t="s">
        <v>1097</v>
      </c>
      <c r="K1215" t="s">
        <v>229</v>
      </c>
      <c r="L1215" t="s">
        <v>230</v>
      </c>
      <c r="M1215">
        <v>120</v>
      </c>
      <c r="N1215">
        <v>120</v>
      </c>
      <c r="P1215">
        <v>1</v>
      </c>
      <c r="Q1215" t="s">
        <v>5082</v>
      </c>
      <c r="R1215">
        <v>34</v>
      </c>
      <c r="S1215">
        <v>39</v>
      </c>
      <c r="T1215">
        <v>27</v>
      </c>
      <c r="U1215" t="s">
        <v>1530</v>
      </c>
      <c r="V1215" t="s">
        <v>1530</v>
      </c>
      <c r="W1215">
        <v>14241</v>
      </c>
      <c r="X1215" t="s">
        <v>2453</v>
      </c>
      <c r="Y1215" t="s">
        <v>13923</v>
      </c>
      <c r="Z1215" t="s">
        <v>5929</v>
      </c>
      <c r="AA1215" t="s">
        <v>1932</v>
      </c>
      <c r="AC1215" t="s">
        <v>1933</v>
      </c>
      <c r="AD1215" t="s">
        <v>14119</v>
      </c>
      <c r="AE1215">
        <v>20581</v>
      </c>
      <c r="AF1215" t="s">
        <v>8762</v>
      </c>
      <c r="AG1215" t="s">
        <v>8763</v>
      </c>
      <c r="AH1215" t="s">
        <v>5929</v>
      </c>
      <c r="AI1215" t="s">
        <v>5930</v>
      </c>
      <c r="AJ1215" t="s">
        <v>5931</v>
      </c>
      <c r="AK1215" t="s">
        <v>5932</v>
      </c>
      <c r="AL1215">
        <v>0</v>
      </c>
      <c r="AM1215">
        <v>0</v>
      </c>
      <c r="AN1215">
        <v>6</v>
      </c>
      <c r="AO1215">
        <v>57</v>
      </c>
      <c r="AP1215">
        <v>57</v>
      </c>
    </row>
    <row r="1216" spans="1:42" x14ac:dyDescent="0.35">
      <c r="A1216" t="s">
        <v>14120</v>
      </c>
      <c r="B1216" t="s">
        <v>788</v>
      </c>
      <c r="C1216" t="s">
        <v>5039</v>
      </c>
      <c r="D1216">
        <v>4083</v>
      </c>
      <c r="E1216" t="s">
        <v>14121</v>
      </c>
      <c r="F1216" t="s">
        <v>5011</v>
      </c>
      <c r="G1216" t="s">
        <v>14122</v>
      </c>
      <c r="H1216" t="s">
        <v>196</v>
      </c>
      <c r="I1216" t="s">
        <v>79</v>
      </c>
      <c r="J1216" t="s">
        <v>197</v>
      </c>
      <c r="K1216" t="s">
        <v>198</v>
      </c>
      <c r="L1216" t="s">
        <v>199</v>
      </c>
      <c r="M1216">
        <v>5</v>
      </c>
      <c r="N1216">
        <v>76</v>
      </c>
      <c r="P1216">
        <v>3</v>
      </c>
      <c r="Q1216" t="s">
        <v>5042</v>
      </c>
      <c r="R1216">
        <v>11</v>
      </c>
      <c r="S1216">
        <v>60</v>
      </c>
      <c r="T1216">
        <v>24</v>
      </c>
      <c r="U1216" t="s">
        <v>1530</v>
      </c>
      <c r="V1216" t="s">
        <v>1530</v>
      </c>
      <c r="W1216">
        <v>14243</v>
      </c>
      <c r="X1216" t="s">
        <v>2454</v>
      </c>
      <c r="Y1216" t="s">
        <v>14123</v>
      </c>
      <c r="Z1216" t="s">
        <v>10535</v>
      </c>
      <c r="AA1216" t="s">
        <v>2455</v>
      </c>
      <c r="AB1216" t="s">
        <v>10536</v>
      </c>
      <c r="AC1216" t="s">
        <v>2456</v>
      </c>
      <c r="AD1216" t="s">
        <v>14124</v>
      </c>
      <c r="AE1216">
        <v>15261</v>
      </c>
      <c r="AF1216" t="s">
        <v>759</v>
      </c>
      <c r="AG1216" t="s">
        <v>10538</v>
      </c>
      <c r="AH1216" t="s">
        <v>10535</v>
      </c>
      <c r="AI1216" t="s">
        <v>10539</v>
      </c>
      <c r="AJ1216" t="s">
        <v>10540</v>
      </c>
      <c r="AK1216" t="s">
        <v>10541</v>
      </c>
      <c r="AL1216">
        <v>0</v>
      </c>
      <c r="AM1216">
        <v>20</v>
      </c>
      <c r="AN1216">
        <v>32</v>
      </c>
      <c r="AO1216">
        <v>24</v>
      </c>
      <c r="AP1216">
        <v>0</v>
      </c>
    </row>
    <row r="1217" spans="1:42" x14ac:dyDescent="0.35">
      <c r="A1217" t="s">
        <v>14125</v>
      </c>
      <c r="B1217" t="s">
        <v>788</v>
      </c>
      <c r="C1217" t="s">
        <v>8603</v>
      </c>
      <c r="D1217">
        <v>4173</v>
      </c>
      <c r="E1217" t="s">
        <v>14126</v>
      </c>
      <c r="F1217" t="s">
        <v>5011</v>
      </c>
      <c r="G1217" t="s">
        <v>14127</v>
      </c>
      <c r="H1217" t="s">
        <v>321</v>
      </c>
      <c r="I1217" t="s">
        <v>79</v>
      </c>
      <c r="J1217" t="s">
        <v>11967</v>
      </c>
      <c r="K1217" t="s">
        <v>109</v>
      </c>
      <c r="L1217" t="s">
        <v>110</v>
      </c>
      <c r="M1217">
        <v>250</v>
      </c>
      <c r="N1217">
        <v>250</v>
      </c>
      <c r="Q1217" t="s">
        <v>5012</v>
      </c>
      <c r="R1217">
        <v>18</v>
      </c>
      <c r="S1217">
        <v>141</v>
      </c>
      <c r="T1217">
        <v>13</v>
      </c>
      <c r="U1217" t="s">
        <v>5013</v>
      </c>
      <c r="V1217" t="s">
        <v>5013</v>
      </c>
      <c r="W1217">
        <v>15186</v>
      </c>
      <c r="X1217" t="s">
        <v>14128</v>
      </c>
      <c r="Z1217" t="s">
        <v>13130</v>
      </c>
      <c r="AA1217" t="s">
        <v>3327</v>
      </c>
      <c r="AB1217" t="s">
        <v>13131</v>
      </c>
      <c r="AC1217" t="s">
        <v>13132</v>
      </c>
    </row>
    <row r="1218" spans="1:42" x14ac:dyDescent="0.35">
      <c r="A1218" t="s">
        <v>14129</v>
      </c>
      <c r="B1218" t="s">
        <v>788</v>
      </c>
      <c r="C1218" t="s">
        <v>8603</v>
      </c>
      <c r="D1218">
        <v>4175</v>
      </c>
      <c r="E1218" t="s">
        <v>14130</v>
      </c>
      <c r="F1218" t="s">
        <v>5011</v>
      </c>
      <c r="G1218" t="s">
        <v>14131</v>
      </c>
      <c r="H1218" t="s">
        <v>327</v>
      </c>
      <c r="I1218" t="s">
        <v>79</v>
      </c>
      <c r="J1218" t="s">
        <v>6782</v>
      </c>
      <c r="K1218" t="s">
        <v>120</v>
      </c>
      <c r="L1218" t="s">
        <v>104</v>
      </c>
      <c r="M1218">
        <v>39</v>
      </c>
      <c r="N1218">
        <v>250</v>
      </c>
      <c r="P1218">
        <v>23</v>
      </c>
      <c r="Q1218" t="s">
        <v>5012</v>
      </c>
      <c r="R1218">
        <v>30</v>
      </c>
      <c r="S1218">
        <v>109</v>
      </c>
      <c r="T1218">
        <v>23</v>
      </c>
      <c r="U1218" t="s">
        <v>1530</v>
      </c>
      <c r="V1218" t="s">
        <v>5013</v>
      </c>
      <c r="W1218">
        <v>15190</v>
      </c>
      <c r="X1218" t="s">
        <v>3023</v>
      </c>
      <c r="Y1218" t="s">
        <v>9590</v>
      </c>
      <c r="Z1218" t="s">
        <v>9591</v>
      </c>
      <c r="AC1218" t="s">
        <v>2493</v>
      </c>
      <c r="AD1218" t="s">
        <v>14132</v>
      </c>
      <c r="AE1218">
        <v>18575</v>
      </c>
      <c r="AF1218" t="s">
        <v>714</v>
      </c>
      <c r="AG1218" t="s">
        <v>8969</v>
      </c>
      <c r="AH1218" t="s">
        <v>9854</v>
      </c>
      <c r="AI1218" t="s">
        <v>9855</v>
      </c>
      <c r="AK1218" t="s">
        <v>9856</v>
      </c>
      <c r="AL1218">
        <v>0</v>
      </c>
      <c r="AM1218">
        <v>52</v>
      </c>
      <c r="AN1218">
        <v>112</v>
      </c>
      <c r="AO1218">
        <v>86</v>
      </c>
      <c r="AP1218">
        <v>0</v>
      </c>
    </row>
    <row r="1219" spans="1:42" x14ac:dyDescent="0.35">
      <c r="A1219" t="s">
        <v>14133</v>
      </c>
      <c r="B1219" t="s">
        <v>788</v>
      </c>
      <c r="C1219" t="s">
        <v>8603</v>
      </c>
      <c r="D1219">
        <v>4179</v>
      </c>
      <c r="E1219" t="s">
        <v>14134</v>
      </c>
      <c r="F1219" t="s">
        <v>5011</v>
      </c>
      <c r="G1219" t="s">
        <v>14135</v>
      </c>
      <c r="H1219" t="s">
        <v>327</v>
      </c>
      <c r="I1219" t="s">
        <v>79</v>
      </c>
      <c r="J1219" t="s">
        <v>335</v>
      </c>
      <c r="K1219" t="s">
        <v>120</v>
      </c>
      <c r="L1219" t="s">
        <v>104</v>
      </c>
      <c r="M1219">
        <v>39</v>
      </c>
      <c r="N1219">
        <v>250</v>
      </c>
      <c r="P1219">
        <v>11</v>
      </c>
      <c r="Q1219" t="s">
        <v>5012</v>
      </c>
      <c r="R1219">
        <v>30</v>
      </c>
      <c r="S1219">
        <v>100</v>
      </c>
      <c r="T1219">
        <v>23</v>
      </c>
      <c r="U1219" t="s">
        <v>1530</v>
      </c>
      <c r="V1219" t="s">
        <v>5013</v>
      </c>
      <c r="W1219">
        <v>15198</v>
      </c>
      <c r="X1219" t="s">
        <v>2494</v>
      </c>
      <c r="Y1219" t="s">
        <v>9590</v>
      </c>
      <c r="Z1219" t="s">
        <v>9591</v>
      </c>
      <c r="AC1219" t="s">
        <v>2493</v>
      </c>
      <c r="AD1219" t="s">
        <v>14136</v>
      </c>
      <c r="AE1219">
        <v>18575</v>
      </c>
      <c r="AF1219" t="s">
        <v>714</v>
      </c>
      <c r="AG1219" t="s">
        <v>8969</v>
      </c>
      <c r="AH1219" t="s">
        <v>9854</v>
      </c>
      <c r="AI1219" t="s">
        <v>9855</v>
      </c>
      <c r="AK1219" t="s">
        <v>9856</v>
      </c>
      <c r="AL1219">
        <v>0</v>
      </c>
      <c r="AM1219">
        <v>52</v>
      </c>
      <c r="AN1219">
        <v>112</v>
      </c>
      <c r="AO1219">
        <v>86</v>
      </c>
      <c r="AP1219">
        <v>0</v>
      </c>
    </row>
    <row r="1220" spans="1:42" x14ac:dyDescent="0.35">
      <c r="A1220" t="s">
        <v>14137</v>
      </c>
      <c r="B1220" t="s">
        <v>5266</v>
      </c>
      <c r="C1220" t="s">
        <v>8603</v>
      </c>
      <c r="D1220">
        <v>4180</v>
      </c>
      <c r="E1220" t="s">
        <v>14138</v>
      </c>
      <c r="F1220" t="s">
        <v>5011</v>
      </c>
      <c r="G1220" t="s">
        <v>14139</v>
      </c>
      <c r="H1220" t="s">
        <v>511</v>
      </c>
      <c r="I1220" t="s">
        <v>79</v>
      </c>
      <c r="J1220" t="s">
        <v>175</v>
      </c>
      <c r="K1220" t="s">
        <v>103</v>
      </c>
      <c r="L1220" t="s">
        <v>104</v>
      </c>
      <c r="M1220">
        <v>13</v>
      </c>
      <c r="N1220">
        <v>206</v>
      </c>
      <c r="P1220">
        <v>4</v>
      </c>
      <c r="Q1220" t="s">
        <v>5012</v>
      </c>
      <c r="R1220">
        <v>33</v>
      </c>
      <c r="S1220">
        <v>101</v>
      </c>
      <c r="T1220">
        <v>9</v>
      </c>
      <c r="U1220" t="s">
        <v>1530</v>
      </c>
      <c r="V1220" t="s">
        <v>5013</v>
      </c>
      <c r="W1220">
        <v>27158</v>
      </c>
      <c r="X1220" t="s">
        <v>2495</v>
      </c>
      <c r="Z1220" t="s">
        <v>9425</v>
      </c>
      <c r="AA1220" t="s">
        <v>1748</v>
      </c>
      <c r="AC1220" t="s">
        <v>1749</v>
      </c>
      <c r="AD1220" t="s">
        <v>14140</v>
      </c>
      <c r="AE1220">
        <v>27132</v>
      </c>
      <c r="AF1220" t="s">
        <v>9427</v>
      </c>
      <c r="AG1220" t="s">
        <v>9428</v>
      </c>
      <c r="AH1220" t="s">
        <v>9429</v>
      </c>
      <c r="AI1220" t="s">
        <v>9430</v>
      </c>
      <c r="AK1220" t="s">
        <v>9431</v>
      </c>
      <c r="AL1220">
        <v>0</v>
      </c>
      <c r="AM1220">
        <v>48</v>
      </c>
      <c r="AN1220">
        <v>90</v>
      </c>
      <c r="AO1220">
        <v>68</v>
      </c>
      <c r="AP1220">
        <v>0</v>
      </c>
    </row>
    <row r="1221" spans="1:42" x14ac:dyDescent="0.35">
      <c r="A1221" t="s">
        <v>14141</v>
      </c>
      <c r="B1221" t="s">
        <v>788</v>
      </c>
      <c r="C1221" t="s">
        <v>8603</v>
      </c>
      <c r="D1221">
        <v>4187</v>
      </c>
      <c r="E1221" t="s">
        <v>14142</v>
      </c>
      <c r="F1221" t="s">
        <v>5367</v>
      </c>
      <c r="G1221" t="s">
        <v>14143</v>
      </c>
      <c r="H1221" t="s">
        <v>321</v>
      </c>
      <c r="I1221" t="s">
        <v>79</v>
      </c>
      <c r="J1221" t="s">
        <v>1489</v>
      </c>
      <c r="K1221" t="s">
        <v>109</v>
      </c>
      <c r="L1221" t="s">
        <v>110</v>
      </c>
      <c r="M1221">
        <v>8</v>
      </c>
      <c r="N1221">
        <v>220</v>
      </c>
      <c r="Q1221" t="s">
        <v>5012</v>
      </c>
      <c r="R1221">
        <v>2</v>
      </c>
      <c r="S1221">
        <v>126</v>
      </c>
      <c r="T1221">
        <v>7</v>
      </c>
      <c r="U1221" t="s">
        <v>5013</v>
      </c>
      <c r="V1221" t="s">
        <v>5013</v>
      </c>
      <c r="W1221">
        <v>15214</v>
      </c>
      <c r="X1221" t="s">
        <v>14144</v>
      </c>
      <c r="Z1221" t="s">
        <v>14145</v>
      </c>
    </row>
    <row r="1222" spans="1:42" x14ac:dyDescent="0.35">
      <c r="A1222" t="s">
        <v>14146</v>
      </c>
      <c r="B1222" t="s">
        <v>788</v>
      </c>
      <c r="C1222" t="s">
        <v>14147</v>
      </c>
      <c r="D1222">
        <v>4188</v>
      </c>
      <c r="E1222" t="s">
        <v>14148</v>
      </c>
      <c r="F1222" t="s">
        <v>5011</v>
      </c>
      <c r="G1222" t="s">
        <v>14149</v>
      </c>
      <c r="H1222" t="s">
        <v>14150</v>
      </c>
      <c r="I1222" t="s">
        <v>79</v>
      </c>
      <c r="J1222" t="s">
        <v>10691</v>
      </c>
      <c r="K1222" t="s">
        <v>109</v>
      </c>
      <c r="L1222" t="s">
        <v>110</v>
      </c>
      <c r="M1222">
        <v>22</v>
      </c>
      <c r="N1222">
        <v>236</v>
      </c>
      <c r="P1222">
        <v>16</v>
      </c>
      <c r="Q1222" t="s">
        <v>5012</v>
      </c>
      <c r="R1222">
        <v>22</v>
      </c>
      <c r="S1222">
        <v>129</v>
      </c>
      <c r="T1222">
        <v>11</v>
      </c>
      <c r="U1222" t="s">
        <v>1530</v>
      </c>
      <c r="V1222" t="s">
        <v>5013</v>
      </c>
      <c r="W1222">
        <v>26331</v>
      </c>
      <c r="X1222" t="s">
        <v>2496</v>
      </c>
      <c r="Y1222" t="s">
        <v>5735</v>
      </c>
      <c r="Z1222" t="s">
        <v>5736</v>
      </c>
      <c r="AA1222" t="s">
        <v>1712</v>
      </c>
      <c r="AB1222" t="s">
        <v>5737</v>
      </c>
      <c r="AC1222" t="s">
        <v>1713</v>
      </c>
      <c r="AD1222" t="s">
        <v>14151</v>
      </c>
      <c r="AE1222">
        <v>13176</v>
      </c>
      <c r="AF1222" t="s">
        <v>5739</v>
      </c>
      <c r="AG1222" t="s">
        <v>5735</v>
      </c>
      <c r="AH1222" t="s">
        <v>5740</v>
      </c>
      <c r="AI1222" t="s">
        <v>1712</v>
      </c>
      <c r="AK1222" t="s">
        <v>5741</v>
      </c>
      <c r="AL1222">
        <v>0</v>
      </c>
      <c r="AM1222">
        <v>60</v>
      </c>
      <c r="AN1222">
        <v>96</v>
      </c>
      <c r="AO1222">
        <v>80</v>
      </c>
      <c r="AP1222">
        <v>0</v>
      </c>
    </row>
    <row r="1223" spans="1:42" x14ac:dyDescent="0.35">
      <c r="A1223" t="s">
        <v>14152</v>
      </c>
      <c r="B1223" t="s">
        <v>788</v>
      </c>
      <c r="C1223" t="s">
        <v>5052</v>
      </c>
      <c r="D1223">
        <v>2279</v>
      </c>
      <c r="E1223" t="s">
        <v>14153</v>
      </c>
      <c r="F1223" t="s">
        <v>5011</v>
      </c>
      <c r="G1223" t="s">
        <v>14154</v>
      </c>
      <c r="H1223" t="s">
        <v>107</v>
      </c>
      <c r="I1223" t="s">
        <v>79</v>
      </c>
      <c r="J1223" t="s">
        <v>363</v>
      </c>
      <c r="K1223" t="s">
        <v>109</v>
      </c>
      <c r="L1223" t="s">
        <v>110</v>
      </c>
      <c r="M1223">
        <v>10</v>
      </c>
      <c r="N1223">
        <v>232</v>
      </c>
      <c r="P1223">
        <v>8</v>
      </c>
      <c r="Q1223" t="s">
        <v>5012</v>
      </c>
      <c r="R1223">
        <v>18</v>
      </c>
      <c r="S1223">
        <v>141</v>
      </c>
      <c r="T1223">
        <v>6</v>
      </c>
      <c r="U1223" t="s">
        <v>1530</v>
      </c>
      <c r="V1223" t="s">
        <v>5013</v>
      </c>
      <c r="W1223">
        <v>7982</v>
      </c>
      <c r="X1223" t="s">
        <v>2621</v>
      </c>
      <c r="Y1223" t="s">
        <v>5610</v>
      </c>
      <c r="Z1223" t="s">
        <v>5611</v>
      </c>
      <c r="AA1223" t="s">
        <v>1724</v>
      </c>
      <c r="AB1223" t="s">
        <v>5612</v>
      </c>
      <c r="AC1223" t="s">
        <v>1725</v>
      </c>
      <c r="AD1223" t="s">
        <v>14155</v>
      </c>
      <c r="AE1223">
        <v>24178</v>
      </c>
      <c r="AF1223" t="s">
        <v>5614</v>
      </c>
      <c r="AG1223" t="s">
        <v>5610</v>
      </c>
      <c r="AH1223" t="s">
        <v>5615</v>
      </c>
      <c r="AI1223" t="s">
        <v>1724</v>
      </c>
      <c r="AJ1223" t="s">
        <v>5612</v>
      </c>
      <c r="AK1223" t="s">
        <v>5616</v>
      </c>
      <c r="AL1223">
        <v>0</v>
      </c>
      <c r="AM1223">
        <v>44</v>
      </c>
      <c r="AN1223">
        <v>116</v>
      </c>
      <c r="AO1223">
        <v>72</v>
      </c>
      <c r="AP1223">
        <v>0</v>
      </c>
    </row>
    <row r="1224" spans="1:42" x14ac:dyDescent="0.35">
      <c r="A1224" t="s">
        <v>14156</v>
      </c>
      <c r="B1224" t="s">
        <v>788</v>
      </c>
      <c r="C1224" t="s">
        <v>5154</v>
      </c>
      <c r="D1224">
        <v>121</v>
      </c>
      <c r="E1224" t="s">
        <v>14157</v>
      </c>
      <c r="F1224" t="s">
        <v>5367</v>
      </c>
      <c r="G1224" t="s">
        <v>14158</v>
      </c>
      <c r="H1224" t="s">
        <v>14159</v>
      </c>
      <c r="I1224" t="s">
        <v>79</v>
      </c>
      <c r="J1224" t="s">
        <v>14160</v>
      </c>
      <c r="K1224" t="s">
        <v>529</v>
      </c>
      <c r="L1224" t="s">
        <v>199</v>
      </c>
      <c r="M1224">
        <v>35</v>
      </c>
      <c r="N1224">
        <v>140</v>
      </c>
      <c r="P1224">
        <v>3</v>
      </c>
      <c r="Q1224" t="s">
        <v>5353</v>
      </c>
      <c r="R1224">
        <v>13</v>
      </c>
      <c r="S1224">
        <v>69</v>
      </c>
      <c r="T1224">
        <v>30</v>
      </c>
      <c r="U1224" t="s">
        <v>1530</v>
      </c>
      <c r="V1224" t="s">
        <v>5013</v>
      </c>
      <c r="W1224">
        <v>4560</v>
      </c>
      <c r="X1224" t="s">
        <v>2622</v>
      </c>
      <c r="Y1224" t="s">
        <v>14161</v>
      </c>
      <c r="Z1224" t="s">
        <v>14162</v>
      </c>
      <c r="AA1224" t="s">
        <v>2623</v>
      </c>
      <c r="AB1224" t="s">
        <v>14163</v>
      </c>
      <c r="AC1224" t="s">
        <v>2624</v>
      </c>
      <c r="AD1224" t="s">
        <v>14164</v>
      </c>
      <c r="AE1224">
        <v>22612</v>
      </c>
      <c r="AF1224" t="s">
        <v>756</v>
      </c>
      <c r="AG1224" t="s">
        <v>5523</v>
      </c>
      <c r="AH1224" t="s">
        <v>5524</v>
      </c>
      <c r="AI1224" t="s">
        <v>4612</v>
      </c>
      <c r="AJ1224" t="s">
        <v>5525</v>
      </c>
      <c r="AK1224" t="s">
        <v>4613</v>
      </c>
      <c r="AL1224">
        <v>0</v>
      </c>
      <c r="AM1224">
        <v>96</v>
      </c>
      <c r="AN1224">
        <v>44</v>
      </c>
      <c r="AO1224">
        <v>0</v>
      </c>
      <c r="AP1224">
        <v>0</v>
      </c>
    </row>
    <row r="1225" spans="1:42" x14ac:dyDescent="0.35">
      <c r="A1225" t="s">
        <v>14165</v>
      </c>
      <c r="B1225" t="s">
        <v>788</v>
      </c>
      <c r="C1225" t="s">
        <v>5154</v>
      </c>
      <c r="D1225">
        <v>123</v>
      </c>
      <c r="E1225" t="s">
        <v>14166</v>
      </c>
      <c r="F1225" t="s">
        <v>5011</v>
      </c>
      <c r="G1225" t="s">
        <v>14167</v>
      </c>
      <c r="H1225" t="s">
        <v>14168</v>
      </c>
      <c r="I1225" t="s">
        <v>79</v>
      </c>
      <c r="J1225" t="s">
        <v>14169</v>
      </c>
      <c r="K1225" t="s">
        <v>109</v>
      </c>
      <c r="L1225" t="s">
        <v>110</v>
      </c>
      <c r="M1225">
        <v>36</v>
      </c>
      <c r="N1225">
        <v>144</v>
      </c>
      <c r="P1225">
        <v>20</v>
      </c>
      <c r="Q1225" t="s">
        <v>5058</v>
      </c>
      <c r="R1225">
        <v>18</v>
      </c>
      <c r="S1225">
        <v>150</v>
      </c>
      <c r="T1225">
        <v>7</v>
      </c>
      <c r="U1225" t="s">
        <v>1530</v>
      </c>
      <c r="V1225" t="s">
        <v>5013</v>
      </c>
      <c r="W1225">
        <v>5229</v>
      </c>
      <c r="X1225" t="s">
        <v>2625</v>
      </c>
      <c r="Y1225" t="s">
        <v>14170</v>
      </c>
      <c r="Z1225" t="s">
        <v>10535</v>
      </c>
      <c r="AA1225" t="s">
        <v>2455</v>
      </c>
      <c r="AB1225" t="s">
        <v>10536</v>
      </c>
      <c r="AC1225" t="s">
        <v>2456</v>
      </c>
      <c r="AD1225" t="s">
        <v>14171</v>
      </c>
      <c r="AE1225">
        <v>15261</v>
      </c>
      <c r="AF1225" t="s">
        <v>759</v>
      </c>
      <c r="AG1225" t="s">
        <v>10538</v>
      </c>
      <c r="AH1225" t="s">
        <v>10535</v>
      </c>
      <c r="AI1225" t="s">
        <v>10539</v>
      </c>
      <c r="AJ1225" t="s">
        <v>10540</v>
      </c>
      <c r="AK1225" t="s">
        <v>10541</v>
      </c>
      <c r="AL1225">
        <v>0</v>
      </c>
      <c r="AM1225">
        <v>0</v>
      </c>
      <c r="AN1225">
        <v>72</v>
      </c>
      <c r="AO1225">
        <v>72</v>
      </c>
      <c r="AP1225">
        <v>0</v>
      </c>
    </row>
    <row r="1226" spans="1:42" x14ac:dyDescent="0.35">
      <c r="A1226" t="s">
        <v>14172</v>
      </c>
      <c r="B1226" t="s">
        <v>788</v>
      </c>
      <c r="C1226" t="s">
        <v>5154</v>
      </c>
      <c r="D1226">
        <v>165</v>
      </c>
      <c r="E1226" t="s">
        <v>14173</v>
      </c>
      <c r="F1226" t="s">
        <v>5011</v>
      </c>
      <c r="G1226" t="s">
        <v>14174</v>
      </c>
      <c r="H1226" t="s">
        <v>14175</v>
      </c>
      <c r="I1226" t="s">
        <v>79</v>
      </c>
      <c r="J1226" t="s">
        <v>14176</v>
      </c>
      <c r="K1226" t="s">
        <v>14177</v>
      </c>
      <c r="L1226" t="s">
        <v>396</v>
      </c>
      <c r="M1226">
        <v>4</v>
      </c>
      <c r="N1226">
        <v>32</v>
      </c>
      <c r="P1226">
        <v>7</v>
      </c>
      <c r="Q1226" t="s">
        <v>5012</v>
      </c>
      <c r="R1226">
        <v>1</v>
      </c>
      <c r="S1226">
        <v>9</v>
      </c>
      <c r="T1226">
        <v>3</v>
      </c>
      <c r="U1226" t="s">
        <v>1530</v>
      </c>
      <c r="V1226" t="s">
        <v>5013</v>
      </c>
      <c r="W1226">
        <v>5297</v>
      </c>
      <c r="X1226" t="s">
        <v>2626</v>
      </c>
      <c r="Y1226" t="s">
        <v>5474</v>
      </c>
      <c r="Z1226" t="s">
        <v>5472</v>
      </c>
      <c r="AA1226" t="s">
        <v>1704</v>
      </c>
      <c r="AB1226" t="s">
        <v>5481</v>
      </c>
      <c r="AC1226" t="s">
        <v>1705</v>
      </c>
      <c r="AD1226" t="s">
        <v>14178</v>
      </c>
      <c r="AE1226">
        <v>26987</v>
      </c>
      <c r="AF1226" t="s">
        <v>554</v>
      </c>
      <c r="AG1226" t="s">
        <v>5474</v>
      </c>
      <c r="AH1226" t="s">
        <v>5475</v>
      </c>
      <c r="AI1226" t="s">
        <v>1704</v>
      </c>
      <c r="AK1226" t="s">
        <v>5477</v>
      </c>
      <c r="AL1226">
        <v>0</v>
      </c>
      <c r="AM1226">
        <v>16</v>
      </c>
      <c r="AN1226">
        <v>16</v>
      </c>
      <c r="AO1226">
        <v>0</v>
      </c>
      <c r="AP1226">
        <v>0</v>
      </c>
    </row>
    <row r="1227" spans="1:42" x14ac:dyDescent="0.35">
      <c r="A1227" t="s">
        <v>14179</v>
      </c>
      <c r="B1227" t="s">
        <v>5218</v>
      </c>
      <c r="C1227" t="s">
        <v>5154</v>
      </c>
      <c r="D1227">
        <v>178</v>
      </c>
      <c r="E1227" t="s">
        <v>14180</v>
      </c>
      <c r="F1227" t="s">
        <v>5011</v>
      </c>
      <c r="G1227" t="s">
        <v>14181</v>
      </c>
      <c r="H1227" t="s">
        <v>14182</v>
      </c>
      <c r="I1227" t="s">
        <v>79</v>
      </c>
      <c r="J1227" t="s">
        <v>14183</v>
      </c>
      <c r="K1227" t="s">
        <v>6914</v>
      </c>
      <c r="L1227" t="s">
        <v>140</v>
      </c>
      <c r="M1227">
        <v>8</v>
      </c>
      <c r="N1227">
        <v>44</v>
      </c>
      <c r="P1227">
        <v>2</v>
      </c>
      <c r="Q1227" t="s">
        <v>5058</v>
      </c>
      <c r="R1227">
        <v>17</v>
      </c>
      <c r="S1227">
        <v>12</v>
      </c>
      <c r="T1227">
        <v>5</v>
      </c>
      <c r="U1227" t="s">
        <v>1530</v>
      </c>
      <c r="V1227" t="s">
        <v>5013</v>
      </c>
      <c r="W1227">
        <v>10381</v>
      </c>
      <c r="X1227" t="s">
        <v>2627</v>
      </c>
      <c r="Y1227" t="s">
        <v>14184</v>
      </c>
      <c r="Z1227" t="s">
        <v>5331</v>
      </c>
      <c r="AA1227" t="s">
        <v>1718</v>
      </c>
      <c r="AB1227" t="s">
        <v>5332</v>
      </c>
      <c r="AC1227" t="s">
        <v>1719</v>
      </c>
      <c r="AD1227" t="s">
        <v>14185</v>
      </c>
      <c r="AE1227">
        <v>4877</v>
      </c>
      <c r="AF1227" t="s">
        <v>581</v>
      </c>
      <c r="AG1227" t="s">
        <v>5334</v>
      </c>
      <c r="AH1227" t="s">
        <v>5335</v>
      </c>
      <c r="AI1227" t="s">
        <v>1718</v>
      </c>
      <c r="AJ1227" t="s">
        <v>5332</v>
      </c>
      <c r="AK1227" t="s">
        <v>5336</v>
      </c>
      <c r="AL1227">
        <v>0</v>
      </c>
      <c r="AM1227">
        <v>12</v>
      </c>
      <c r="AN1227">
        <v>32</v>
      </c>
      <c r="AO1227">
        <v>0</v>
      </c>
      <c r="AP1227">
        <v>0</v>
      </c>
    </row>
    <row r="1228" spans="1:42" x14ac:dyDescent="0.35">
      <c r="A1228" t="s">
        <v>14186</v>
      </c>
      <c r="B1228" t="s">
        <v>788</v>
      </c>
      <c r="C1228" t="s">
        <v>6581</v>
      </c>
      <c r="D1228">
        <v>603</v>
      </c>
      <c r="E1228" t="s">
        <v>14187</v>
      </c>
      <c r="F1228" t="s">
        <v>5981</v>
      </c>
      <c r="G1228" t="s">
        <v>14188</v>
      </c>
      <c r="H1228" t="s">
        <v>14189</v>
      </c>
      <c r="I1228" t="s">
        <v>79</v>
      </c>
      <c r="J1228" t="s">
        <v>1848</v>
      </c>
      <c r="K1228" t="s">
        <v>476</v>
      </c>
      <c r="L1228" t="s">
        <v>104</v>
      </c>
      <c r="M1228">
        <v>4</v>
      </c>
      <c r="N1228">
        <v>36</v>
      </c>
      <c r="Q1228" t="s">
        <v>5012</v>
      </c>
      <c r="R1228">
        <v>6</v>
      </c>
      <c r="S1228">
        <v>10</v>
      </c>
      <c r="T1228">
        <v>22</v>
      </c>
      <c r="U1228" t="s">
        <v>5013</v>
      </c>
      <c r="V1228" t="s">
        <v>5013</v>
      </c>
      <c r="W1228">
        <v>5926</v>
      </c>
      <c r="X1228" t="s">
        <v>14190</v>
      </c>
      <c r="Y1228" t="s">
        <v>6987</v>
      </c>
      <c r="Z1228" t="s">
        <v>13982</v>
      </c>
      <c r="AA1228" t="s">
        <v>13983</v>
      </c>
      <c r="AD1228" t="s">
        <v>14191</v>
      </c>
      <c r="AE1228">
        <v>9908</v>
      </c>
      <c r="AF1228" t="s">
        <v>13985</v>
      </c>
      <c r="AG1228" t="s">
        <v>8634</v>
      </c>
      <c r="AH1228" t="s">
        <v>13986</v>
      </c>
      <c r="AI1228" t="s">
        <v>13983</v>
      </c>
    </row>
    <row r="1229" spans="1:42" x14ac:dyDescent="0.35">
      <c r="A1229" t="s">
        <v>14192</v>
      </c>
      <c r="B1229" t="s">
        <v>788</v>
      </c>
      <c r="C1229" t="s">
        <v>6680</v>
      </c>
      <c r="D1229">
        <v>710</v>
      </c>
      <c r="E1229" t="s">
        <v>14193</v>
      </c>
      <c r="F1229" t="s">
        <v>5367</v>
      </c>
      <c r="G1229" t="s">
        <v>14194</v>
      </c>
      <c r="H1229" t="s">
        <v>14195</v>
      </c>
      <c r="I1229" t="s">
        <v>79</v>
      </c>
      <c r="J1229" t="s">
        <v>14196</v>
      </c>
      <c r="K1229" t="s">
        <v>14197</v>
      </c>
      <c r="L1229" t="s">
        <v>131</v>
      </c>
      <c r="M1229">
        <v>15</v>
      </c>
      <c r="N1229">
        <v>30</v>
      </c>
      <c r="P1229">
        <v>3</v>
      </c>
      <c r="Q1229" t="s">
        <v>5012</v>
      </c>
      <c r="R1229">
        <v>11</v>
      </c>
      <c r="S1229">
        <v>53</v>
      </c>
      <c r="T1229">
        <v>28</v>
      </c>
      <c r="U1229" t="s">
        <v>1530</v>
      </c>
      <c r="V1229" t="s">
        <v>5013</v>
      </c>
      <c r="W1229">
        <v>6016</v>
      </c>
      <c r="X1229" t="s">
        <v>2628</v>
      </c>
      <c r="Y1229" t="s">
        <v>5474</v>
      </c>
      <c r="Z1229" t="s">
        <v>5472</v>
      </c>
      <c r="AA1229" t="s">
        <v>1704</v>
      </c>
      <c r="AB1229" t="s">
        <v>5481</v>
      </c>
      <c r="AC1229" t="s">
        <v>1705</v>
      </c>
      <c r="AD1229" t="s">
        <v>14198</v>
      </c>
      <c r="AE1229">
        <v>26987</v>
      </c>
      <c r="AF1229" t="s">
        <v>554</v>
      </c>
      <c r="AG1229" t="s">
        <v>5474</v>
      </c>
      <c r="AH1229" t="s">
        <v>5475</v>
      </c>
      <c r="AI1229" t="s">
        <v>1704</v>
      </c>
      <c r="AK1229" t="s">
        <v>5477</v>
      </c>
      <c r="AL1229">
        <v>0</v>
      </c>
      <c r="AM1229">
        <v>24</v>
      </c>
      <c r="AN1229">
        <v>6</v>
      </c>
      <c r="AO1229">
        <v>0</v>
      </c>
      <c r="AP1229">
        <v>0</v>
      </c>
    </row>
    <row r="1230" spans="1:42" x14ac:dyDescent="0.35">
      <c r="A1230" t="s">
        <v>14199</v>
      </c>
      <c r="B1230" t="s">
        <v>788</v>
      </c>
      <c r="C1230" t="s">
        <v>5103</v>
      </c>
      <c r="D1230">
        <v>724</v>
      </c>
      <c r="E1230" t="s">
        <v>14200</v>
      </c>
      <c r="F1230" t="s">
        <v>5981</v>
      </c>
      <c r="G1230" t="s">
        <v>14201</v>
      </c>
      <c r="H1230" t="s">
        <v>2288</v>
      </c>
      <c r="I1230" t="s">
        <v>79</v>
      </c>
      <c r="J1230" t="s">
        <v>7774</v>
      </c>
      <c r="K1230" t="s">
        <v>7775</v>
      </c>
      <c r="L1230" t="s">
        <v>150</v>
      </c>
      <c r="M1230">
        <v>6</v>
      </c>
      <c r="N1230">
        <v>30</v>
      </c>
      <c r="P1230">
        <v>1</v>
      </c>
      <c r="Q1230" t="s">
        <v>5012</v>
      </c>
      <c r="R1230">
        <v>4</v>
      </c>
      <c r="S1230">
        <v>9</v>
      </c>
      <c r="T1230">
        <v>1</v>
      </c>
      <c r="U1230" t="s">
        <v>5013</v>
      </c>
      <c r="V1230" t="s">
        <v>5013</v>
      </c>
      <c r="W1230">
        <v>6033</v>
      </c>
      <c r="X1230" t="s">
        <v>14202</v>
      </c>
      <c r="Y1230" t="s">
        <v>7777</v>
      </c>
      <c r="Z1230" t="s">
        <v>7316</v>
      </c>
      <c r="AA1230" t="s">
        <v>1893</v>
      </c>
      <c r="AB1230" t="s">
        <v>7317</v>
      </c>
      <c r="AC1230" t="s">
        <v>1894</v>
      </c>
      <c r="AD1230" t="s">
        <v>14203</v>
      </c>
      <c r="AE1230">
        <v>5923</v>
      </c>
      <c r="AF1230" t="s">
        <v>626</v>
      </c>
      <c r="AG1230" t="s">
        <v>7118</v>
      </c>
      <c r="AH1230" t="s">
        <v>7119</v>
      </c>
      <c r="AI1230" t="s">
        <v>1893</v>
      </c>
      <c r="AJ1230" t="s">
        <v>7120</v>
      </c>
      <c r="AK1230" t="s">
        <v>7121</v>
      </c>
      <c r="AL1230">
        <v>0</v>
      </c>
      <c r="AM1230">
        <v>10</v>
      </c>
      <c r="AN1230">
        <v>20</v>
      </c>
      <c r="AO1230">
        <v>0</v>
      </c>
      <c r="AP1230">
        <v>0</v>
      </c>
    </row>
    <row r="1231" spans="1:42" x14ac:dyDescent="0.35">
      <c r="A1231" t="s">
        <v>14204</v>
      </c>
      <c r="B1231" t="s">
        <v>788</v>
      </c>
      <c r="C1231" t="s">
        <v>5103</v>
      </c>
      <c r="D1231">
        <v>726</v>
      </c>
      <c r="E1231" t="s">
        <v>14205</v>
      </c>
      <c r="F1231" t="s">
        <v>5981</v>
      </c>
      <c r="G1231" t="s">
        <v>14206</v>
      </c>
      <c r="H1231" t="s">
        <v>14207</v>
      </c>
      <c r="I1231" t="s">
        <v>79</v>
      </c>
      <c r="J1231" t="s">
        <v>14208</v>
      </c>
      <c r="K1231" t="s">
        <v>14209</v>
      </c>
      <c r="L1231" t="s">
        <v>150</v>
      </c>
      <c r="M1231">
        <v>4</v>
      </c>
      <c r="N1231">
        <v>24</v>
      </c>
      <c r="P1231">
        <v>1</v>
      </c>
      <c r="Q1231" t="s">
        <v>5012</v>
      </c>
      <c r="R1231">
        <v>4</v>
      </c>
      <c r="S1231">
        <v>5</v>
      </c>
      <c r="T1231">
        <v>2</v>
      </c>
      <c r="U1231" t="s">
        <v>5013</v>
      </c>
      <c r="V1231" t="s">
        <v>5013</v>
      </c>
      <c r="W1231">
        <v>6035</v>
      </c>
      <c r="X1231" t="s">
        <v>14210</v>
      </c>
      <c r="Y1231" t="s">
        <v>7777</v>
      </c>
      <c r="Z1231" t="s">
        <v>7316</v>
      </c>
      <c r="AA1231" t="s">
        <v>1893</v>
      </c>
      <c r="AB1231" t="s">
        <v>7317</v>
      </c>
      <c r="AC1231" t="s">
        <v>1894</v>
      </c>
      <c r="AD1231" t="s">
        <v>14211</v>
      </c>
      <c r="AE1231">
        <v>5923</v>
      </c>
      <c r="AF1231" t="s">
        <v>626</v>
      </c>
      <c r="AG1231" t="s">
        <v>7118</v>
      </c>
      <c r="AH1231" t="s">
        <v>7119</v>
      </c>
      <c r="AI1231" t="s">
        <v>1893</v>
      </c>
      <c r="AJ1231" t="s">
        <v>7120</v>
      </c>
      <c r="AK1231" t="s">
        <v>7121</v>
      </c>
      <c r="AL1231">
        <v>0</v>
      </c>
      <c r="AM1231">
        <v>20</v>
      </c>
      <c r="AN1231">
        <v>4</v>
      </c>
      <c r="AO1231">
        <v>0</v>
      </c>
      <c r="AP1231">
        <v>0</v>
      </c>
    </row>
    <row r="1232" spans="1:42" x14ac:dyDescent="0.35">
      <c r="A1232" t="s">
        <v>14212</v>
      </c>
      <c r="B1232" t="s">
        <v>788</v>
      </c>
      <c r="C1232" t="s">
        <v>5103</v>
      </c>
      <c r="D1232">
        <v>727</v>
      </c>
      <c r="E1232" t="s">
        <v>14213</v>
      </c>
      <c r="F1232" t="s">
        <v>5981</v>
      </c>
      <c r="G1232" t="s">
        <v>14214</v>
      </c>
      <c r="H1232" t="s">
        <v>14207</v>
      </c>
      <c r="I1232" t="s">
        <v>79</v>
      </c>
      <c r="J1232" t="s">
        <v>14208</v>
      </c>
      <c r="K1232" t="s">
        <v>14209</v>
      </c>
      <c r="L1232" t="s">
        <v>150</v>
      </c>
      <c r="M1232">
        <v>3</v>
      </c>
      <c r="N1232">
        <v>16</v>
      </c>
      <c r="Q1232" t="s">
        <v>5012</v>
      </c>
      <c r="R1232">
        <v>4</v>
      </c>
      <c r="S1232">
        <v>5</v>
      </c>
      <c r="T1232">
        <v>2</v>
      </c>
      <c r="U1232" t="s">
        <v>5013</v>
      </c>
      <c r="V1232" t="s">
        <v>5013</v>
      </c>
      <c r="W1232">
        <v>6036</v>
      </c>
      <c r="X1232" t="s">
        <v>14215</v>
      </c>
      <c r="Y1232" t="s">
        <v>7777</v>
      </c>
      <c r="Z1232" t="s">
        <v>7316</v>
      </c>
      <c r="AA1232" t="s">
        <v>1893</v>
      </c>
      <c r="AB1232" t="s">
        <v>7317</v>
      </c>
      <c r="AC1232" t="s">
        <v>1894</v>
      </c>
      <c r="AD1232" t="s">
        <v>14216</v>
      </c>
      <c r="AE1232">
        <v>5923</v>
      </c>
      <c r="AF1232" t="s">
        <v>626</v>
      </c>
      <c r="AG1232" t="s">
        <v>7118</v>
      </c>
      <c r="AH1232" t="s">
        <v>7119</v>
      </c>
      <c r="AI1232" t="s">
        <v>1893</v>
      </c>
      <c r="AJ1232" t="s">
        <v>7120</v>
      </c>
      <c r="AK1232" t="s">
        <v>7121</v>
      </c>
      <c r="AL1232">
        <v>0</v>
      </c>
      <c r="AM1232">
        <v>4</v>
      </c>
      <c r="AN1232">
        <v>12</v>
      </c>
      <c r="AO1232">
        <v>0</v>
      </c>
      <c r="AP1232">
        <v>0</v>
      </c>
    </row>
    <row r="1233" spans="1:42" x14ac:dyDescent="0.35">
      <c r="A1233" t="s">
        <v>14217</v>
      </c>
      <c r="B1233" t="s">
        <v>788</v>
      </c>
      <c r="C1233" t="s">
        <v>5103</v>
      </c>
      <c r="D1233">
        <v>731</v>
      </c>
      <c r="E1233" t="s">
        <v>14218</v>
      </c>
      <c r="F1233" t="s">
        <v>5981</v>
      </c>
      <c r="G1233" t="s">
        <v>14219</v>
      </c>
      <c r="H1233" t="s">
        <v>370</v>
      </c>
      <c r="I1233" t="s">
        <v>79</v>
      </c>
      <c r="J1233" t="s">
        <v>371</v>
      </c>
      <c r="K1233" t="s">
        <v>225</v>
      </c>
      <c r="L1233" t="s">
        <v>150</v>
      </c>
      <c r="M1233">
        <v>6</v>
      </c>
      <c r="N1233">
        <v>24</v>
      </c>
      <c r="Q1233" t="s">
        <v>5012</v>
      </c>
      <c r="R1233">
        <v>5</v>
      </c>
      <c r="S1233">
        <v>5</v>
      </c>
      <c r="T1233">
        <v>1</v>
      </c>
      <c r="U1233" t="s">
        <v>5013</v>
      </c>
      <c r="V1233" t="s">
        <v>5013</v>
      </c>
      <c r="W1233">
        <v>6042</v>
      </c>
      <c r="X1233" t="s">
        <v>14220</v>
      </c>
      <c r="Y1233" t="s">
        <v>14221</v>
      </c>
      <c r="Z1233" t="s">
        <v>14222</v>
      </c>
      <c r="AA1233" t="s">
        <v>14223</v>
      </c>
      <c r="AD1233" t="s">
        <v>14224</v>
      </c>
      <c r="AE1233">
        <v>5923</v>
      </c>
      <c r="AF1233" t="s">
        <v>626</v>
      </c>
      <c r="AG1233" t="s">
        <v>7118</v>
      </c>
      <c r="AH1233" t="s">
        <v>7119</v>
      </c>
      <c r="AI1233" t="s">
        <v>1893</v>
      </c>
      <c r="AJ1233" t="s">
        <v>7120</v>
      </c>
      <c r="AK1233" t="s">
        <v>7121</v>
      </c>
      <c r="AL1233">
        <v>0</v>
      </c>
      <c r="AM1233">
        <v>24</v>
      </c>
      <c r="AN1233">
        <v>0</v>
      </c>
      <c r="AO1233">
        <v>0</v>
      </c>
      <c r="AP1233">
        <v>0</v>
      </c>
    </row>
    <row r="1234" spans="1:42" x14ac:dyDescent="0.35">
      <c r="A1234" t="s">
        <v>14225</v>
      </c>
      <c r="B1234" t="s">
        <v>788</v>
      </c>
      <c r="C1234" t="s">
        <v>5103</v>
      </c>
      <c r="D1234">
        <v>853</v>
      </c>
      <c r="E1234" t="s">
        <v>14226</v>
      </c>
      <c r="F1234" t="s">
        <v>5367</v>
      </c>
      <c r="G1234" t="s">
        <v>14227</v>
      </c>
      <c r="H1234" t="s">
        <v>107</v>
      </c>
      <c r="I1234" t="s">
        <v>79</v>
      </c>
      <c r="J1234" t="s">
        <v>8858</v>
      </c>
      <c r="K1234" t="s">
        <v>109</v>
      </c>
      <c r="L1234" t="s">
        <v>110</v>
      </c>
      <c r="M1234">
        <v>4</v>
      </c>
      <c r="N1234">
        <v>12</v>
      </c>
      <c r="Q1234" t="s">
        <v>5012</v>
      </c>
      <c r="R1234">
        <v>18</v>
      </c>
      <c r="S1234">
        <v>141</v>
      </c>
      <c r="T1234">
        <v>13</v>
      </c>
      <c r="U1234" t="s">
        <v>5013</v>
      </c>
      <c r="V1234" t="s">
        <v>5013</v>
      </c>
      <c r="W1234">
        <v>6132</v>
      </c>
      <c r="X1234" t="s">
        <v>13236</v>
      </c>
      <c r="Y1234" t="s">
        <v>13237</v>
      </c>
      <c r="Z1234" t="s">
        <v>6792</v>
      </c>
      <c r="AA1234" t="s">
        <v>2643</v>
      </c>
      <c r="AB1234" t="s">
        <v>6793</v>
      </c>
      <c r="AC1234" t="s">
        <v>2644</v>
      </c>
      <c r="AD1234" t="s">
        <v>13238</v>
      </c>
      <c r="AE1234">
        <v>9831</v>
      </c>
      <c r="AF1234" t="s">
        <v>569</v>
      </c>
      <c r="AG1234" t="s">
        <v>6795</v>
      </c>
      <c r="AH1234" t="s">
        <v>6792</v>
      </c>
      <c r="AI1234" t="s">
        <v>2643</v>
      </c>
      <c r="AJ1234" t="s">
        <v>6796</v>
      </c>
      <c r="AK1234" t="s">
        <v>6797</v>
      </c>
      <c r="AL1234">
        <v>0</v>
      </c>
      <c r="AM1234">
        <v>0</v>
      </c>
      <c r="AN1234">
        <v>12</v>
      </c>
      <c r="AO1234">
        <v>0</v>
      </c>
      <c r="AP1234">
        <v>0</v>
      </c>
    </row>
    <row r="1235" spans="1:42" x14ac:dyDescent="0.35">
      <c r="A1235" t="s">
        <v>14228</v>
      </c>
      <c r="B1235" t="s">
        <v>788</v>
      </c>
      <c r="C1235" t="s">
        <v>5103</v>
      </c>
      <c r="D1235">
        <v>796</v>
      </c>
      <c r="E1235" t="s">
        <v>14229</v>
      </c>
      <c r="F1235" t="s">
        <v>5011</v>
      </c>
      <c r="G1235" t="s">
        <v>14227</v>
      </c>
      <c r="H1235" t="s">
        <v>107</v>
      </c>
      <c r="I1235" t="s">
        <v>79</v>
      </c>
      <c r="J1235" t="s">
        <v>8858</v>
      </c>
      <c r="K1235" t="s">
        <v>109</v>
      </c>
      <c r="L1235" t="s">
        <v>110</v>
      </c>
      <c r="M1235">
        <v>2</v>
      </c>
      <c r="N1235">
        <v>6</v>
      </c>
      <c r="Q1235" t="s">
        <v>5058</v>
      </c>
      <c r="R1235">
        <v>18</v>
      </c>
      <c r="S1235">
        <v>141</v>
      </c>
      <c r="T1235">
        <v>13</v>
      </c>
      <c r="U1235" t="s">
        <v>5013</v>
      </c>
      <c r="V1235" t="s">
        <v>5013</v>
      </c>
      <c r="W1235">
        <v>6087</v>
      </c>
      <c r="X1235" t="s">
        <v>14230</v>
      </c>
      <c r="Y1235" t="s">
        <v>13237</v>
      </c>
      <c r="Z1235" t="s">
        <v>6792</v>
      </c>
      <c r="AA1235" t="s">
        <v>2643</v>
      </c>
      <c r="AB1235" t="s">
        <v>6793</v>
      </c>
      <c r="AC1235" t="s">
        <v>2644</v>
      </c>
      <c r="AD1235" t="s">
        <v>14231</v>
      </c>
      <c r="AE1235">
        <v>9831</v>
      </c>
      <c r="AF1235" t="s">
        <v>569</v>
      </c>
      <c r="AG1235" t="s">
        <v>6795</v>
      </c>
      <c r="AH1235" t="s">
        <v>6792</v>
      </c>
      <c r="AI1235" t="s">
        <v>2643</v>
      </c>
      <c r="AJ1235" t="s">
        <v>6796</v>
      </c>
      <c r="AK1235" t="s">
        <v>6797</v>
      </c>
    </row>
    <row r="1236" spans="1:42" x14ac:dyDescent="0.35">
      <c r="A1236" t="s">
        <v>14232</v>
      </c>
      <c r="B1236" t="s">
        <v>788</v>
      </c>
      <c r="C1236" t="s">
        <v>8918</v>
      </c>
      <c r="D1236">
        <v>1931</v>
      </c>
      <c r="E1236" t="s">
        <v>14233</v>
      </c>
      <c r="F1236" t="s">
        <v>5367</v>
      </c>
      <c r="G1236" t="s">
        <v>14234</v>
      </c>
      <c r="H1236" t="s">
        <v>14235</v>
      </c>
      <c r="I1236" t="s">
        <v>79</v>
      </c>
      <c r="J1236" t="s">
        <v>6067</v>
      </c>
      <c r="K1236" t="s">
        <v>103</v>
      </c>
      <c r="L1236" t="s">
        <v>104</v>
      </c>
      <c r="M1236">
        <v>6</v>
      </c>
      <c r="N1236">
        <v>32</v>
      </c>
      <c r="P1236">
        <v>1</v>
      </c>
      <c r="Q1236" t="s">
        <v>5353</v>
      </c>
      <c r="R1236">
        <v>12</v>
      </c>
      <c r="S1236">
        <v>99</v>
      </c>
      <c r="T1236">
        <v>12</v>
      </c>
      <c r="U1236" t="s">
        <v>1530</v>
      </c>
      <c r="V1236" t="s">
        <v>1530</v>
      </c>
      <c r="W1236">
        <v>7585</v>
      </c>
      <c r="X1236" t="s">
        <v>1760</v>
      </c>
      <c r="Y1236" t="s">
        <v>7097</v>
      </c>
      <c r="Z1236" t="s">
        <v>7098</v>
      </c>
      <c r="AD1236" t="s">
        <v>14236</v>
      </c>
      <c r="AE1236">
        <v>14229</v>
      </c>
      <c r="AF1236" t="s">
        <v>654</v>
      </c>
      <c r="AG1236" t="s">
        <v>7100</v>
      </c>
      <c r="AH1236" t="s">
        <v>7101</v>
      </c>
      <c r="AI1236" t="s">
        <v>1721</v>
      </c>
      <c r="AJ1236" t="s">
        <v>7102</v>
      </c>
      <c r="AK1236" t="s">
        <v>7103</v>
      </c>
      <c r="AL1236">
        <v>0</v>
      </c>
      <c r="AM1236">
        <v>20</v>
      </c>
      <c r="AN1236">
        <v>12</v>
      </c>
      <c r="AO1236">
        <v>0</v>
      </c>
      <c r="AP1236">
        <v>0</v>
      </c>
    </row>
    <row r="1237" spans="1:42" x14ac:dyDescent="0.35">
      <c r="A1237" t="s">
        <v>14237</v>
      </c>
      <c r="B1237" t="s">
        <v>5218</v>
      </c>
      <c r="C1237" t="s">
        <v>13471</v>
      </c>
      <c r="D1237">
        <v>1404</v>
      </c>
      <c r="E1237" t="s">
        <v>14238</v>
      </c>
      <c r="F1237" t="s">
        <v>5011</v>
      </c>
      <c r="G1237" t="s">
        <v>14239</v>
      </c>
      <c r="H1237" t="s">
        <v>7559</v>
      </c>
      <c r="I1237" t="s">
        <v>79</v>
      </c>
      <c r="J1237" t="s">
        <v>14240</v>
      </c>
      <c r="K1237" t="s">
        <v>7559</v>
      </c>
      <c r="L1237" t="s">
        <v>89</v>
      </c>
      <c r="M1237">
        <v>7</v>
      </c>
      <c r="N1237">
        <v>40</v>
      </c>
      <c r="P1237">
        <v>1</v>
      </c>
      <c r="Q1237" t="s">
        <v>5012</v>
      </c>
      <c r="R1237">
        <v>11</v>
      </c>
      <c r="S1237">
        <v>53</v>
      </c>
      <c r="T1237">
        <v>24</v>
      </c>
      <c r="U1237" t="s">
        <v>1530</v>
      </c>
      <c r="V1237" t="s">
        <v>1530</v>
      </c>
      <c r="W1237">
        <v>6905</v>
      </c>
      <c r="X1237" t="s">
        <v>2999</v>
      </c>
      <c r="Y1237" t="s">
        <v>5330</v>
      </c>
      <c r="Z1237" t="s">
        <v>5331</v>
      </c>
      <c r="AA1237" t="s">
        <v>1718</v>
      </c>
      <c r="AB1237" t="s">
        <v>5332</v>
      </c>
      <c r="AC1237" t="s">
        <v>1719</v>
      </c>
      <c r="AD1237" t="s">
        <v>14241</v>
      </c>
      <c r="AE1237">
        <v>4877</v>
      </c>
      <c r="AF1237" t="s">
        <v>581</v>
      </c>
      <c r="AG1237" t="s">
        <v>5334</v>
      </c>
      <c r="AH1237" t="s">
        <v>5335</v>
      </c>
      <c r="AI1237" t="s">
        <v>1718</v>
      </c>
      <c r="AJ1237" t="s">
        <v>5332</v>
      </c>
      <c r="AK1237" t="s">
        <v>5336</v>
      </c>
      <c r="AL1237">
        <v>0</v>
      </c>
      <c r="AM1237">
        <v>12</v>
      </c>
      <c r="AN1237">
        <v>24</v>
      </c>
      <c r="AO1237">
        <v>4</v>
      </c>
      <c r="AP1237">
        <v>0</v>
      </c>
    </row>
    <row r="1238" spans="1:42" x14ac:dyDescent="0.35">
      <c r="A1238" t="s">
        <v>14242</v>
      </c>
      <c r="B1238" t="s">
        <v>788</v>
      </c>
      <c r="C1238" t="s">
        <v>5845</v>
      </c>
      <c r="D1238">
        <v>3324</v>
      </c>
      <c r="E1238" t="s">
        <v>14243</v>
      </c>
      <c r="F1238" t="s">
        <v>5367</v>
      </c>
      <c r="G1238" t="s">
        <v>14244</v>
      </c>
      <c r="H1238" t="s">
        <v>541</v>
      </c>
      <c r="I1238" t="s">
        <v>79</v>
      </c>
      <c r="J1238" t="s">
        <v>14245</v>
      </c>
      <c r="K1238" t="s">
        <v>109</v>
      </c>
      <c r="L1238" t="s">
        <v>110</v>
      </c>
      <c r="M1238">
        <v>7</v>
      </c>
      <c r="N1238">
        <v>150</v>
      </c>
      <c r="P1238">
        <v>1</v>
      </c>
      <c r="Q1238" t="s">
        <v>5012</v>
      </c>
      <c r="R1238">
        <v>7</v>
      </c>
      <c r="S1238">
        <v>132</v>
      </c>
      <c r="T1238">
        <v>17</v>
      </c>
      <c r="U1238" t="s">
        <v>1530</v>
      </c>
      <c r="V1238" t="s">
        <v>5013</v>
      </c>
      <c r="W1238">
        <v>5001</v>
      </c>
      <c r="X1238" t="s">
        <v>2613</v>
      </c>
      <c r="Y1238" t="s">
        <v>14246</v>
      </c>
      <c r="Z1238" t="s">
        <v>14247</v>
      </c>
      <c r="AC1238" t="s">
        <v>2614</v>
      </c>
      <c r="AD1238" t="s">
        <v>14248</v>
      </c>
      <c r="AE1238">
        <v>15275</v>
      </c>
      <c r="AF1238" t="s">
        <v>710</v>
      </c>
      <c r="AG1238" t="s">
        <v>5919</v>
      </c>
      <c r="AH1238" t="s">
        <v>5920</v>
      </c>
      <c r="AI1238" t="s">
        <v>2378</v>
      </c>
      <c r="AK1238" t="s">
        <v>5921</v>
      </c>
      <c r="AL1238">
        <v>0</v>
      </c>
      <c r="AM1238">
        <v>60</v>
      </c>
      <c r="AN1238">
        <v>90</v>
      </c>
      <c r="AO1238">
        <v>0</v>
      </c>
      <c r="AP1238">
        <v>0</v>
      </c>
    </row>
    <row r="1239" spans="1:42" x14ac:dyDescent="0.35">
      <c r="A1239" t="s">
        <v>14249</v>
      </c>
      <c r="B1239" t="s">
        <v>788</v>
      </c>
      <c r="C1239" t="s">
        <v>5429</v>
      </c>
      <c r="D1239">
        <v>1669</v>
      </c>
      <c r="E1239" t="s">
        <v>14250</v>
      </c>
      <c r="F1239" t="s">
        <v>5011</v>
      </c>
      <c r="G1239" t="s">
        <v>14251</v>
      </c>
      <c r="H1239" t="s">
        <v>1359</v>
      </c>
      <c r="I1239" t="s">
        <v>79</v>
      </c>
      <c r="J1239" t="s">
        <v>12840</v>
      </c>
      <c r="K1239" t="s">
        <v>1361</v>
      </c>
      <c r="L1239" t="s">
        <v>140</v>
      </c>
      <c r="M1239">
        <v>18</v>
      </c>
      <c r="N1239">
        <v>144</v>
      </c>
      <c r="P1239">
        <v>5</v>
      </c>
      <c r="Q1239" t="s">
        <v>5012</v>
      </c>
      <c r="R1239">
        <v>17</v>
      </c>
      <c r="S1239">
        <v>12</v>
      </c>
      <c r="T1239">
        <v>22</v>
      </c>
      <c r="U1239" t="s">
        <v>1530</v>
      </c>
      <c r="V1239" t="s">
        <v>5013</v>
      </c>
      <c r="W1239">
        <v>27990</v>
      </c>
      <c r="X1239" t="s">
        <v>2145</v>
      </c>
      <c r="Z1239" t="s">
        <v>14252</v>
      </c>
      <c r="AA1239" t="s">
        <v>2147</v>
      </c>
      <c r="AC1239" t="s">
        <v>2148</v>
      </c>
      <c r="AD1239" t="s">
        <v>14253</v>
      </c>
      <c r="AE1239">
        <v>20724</v>
      </c>
      <c r="AF1239" t="s">
        <v>551</v>
      </c>
      <c r="AG1239" t="s">
        <v>5386</v>
      </c>
      <c r="AH1239" t="s">
        <v>5387</v>
      </c>
      <c r="AI1239" t="s">
        <v>5388</v>
      </c>
      <c r="AJ1239" t="s">
        <v>5389</v>
      </c>
      <c r="AK1239" t="s">
        <v>5390</v>
      </c>
      <c r="AL1239">
        <v>0</v>
      </c>
      <c r="AM1239">
        <v>0</v>
      </c>
      <c r="AN1239">
        <v>60</v>
      </c>
      <c r="AO1239">
        <v>44</v>
      </c>
      <c r="AP1239">
        <v>40</v>
      </c>
    </row>
    <row r="1240" spans="1:42" x14ac:dyDescent="0.35">
      <c r="A1240" t="s">
        <v>14254</v>
      </c>
      <c r="B1240" t="s">
        <v>788</v>
      </c>
      <c r="C1240" t="s">
        <v>5429</v>
      </c>
      <c r="D1240">
        <v>1690</v>
      </c>
      <c r="E1240" t="s">
        <v>14255</v>
      </c>
      <c r="F1240" t="s">
        <v>5367</v>
      </c>
      <c r="G1240" t="s">
        <v>14256</v>
      </c>
      <c r="H1240" t="s">
        <v>187</v>
      </c>
      <c r="I1240" t="s">
        <v>79</v>
      </c>
      <c r="J1240" t="s">
        <v>819</v>
      </c>
      <c r="K1240" t="s">
        <v>103</v>
      </c>
      <c r="L1240" t="s">
        <v>104</v>
      </c>
      <c r="M1240">
        <v>59</v>
      </c>
      <c r="N1240">
        <v>234</v>
      </c>
      <c r="P1240">
        <v>6</v>
      </c>
      <c r="Q1240" t="s">
        <v>5012</v>
      </c>
      <c r="R1240">
        <v>33</v>
      </c>
      <c r="S1240">
        <v>95</v>
      </c>
      <c r="T1240">
        <v>10</v>
      </c>
      <c r="U1240" t="s">
        <v>1530</v>
      </c>
      <c r="V1240" t="s">
        <v>5013</v>
      </c>
      <c r="W1240">
        <v>7268</v>
      </c>
      <c r="X1240" t="s">
        <v>2152</v>
      </c>
      <c r="Y1240" t="s">
        <v>14257</v>
      </c>
      <c r="Z1240" t="s">
        <v>11920</v>
      </c>
      <c r="AA1240" t="s">
        <v>1778</v>
      </c>
      <c r="AC1240" t="s">
        <v>1779</v>
      </c>
      <c r="AD1240" t="s">
        <v>14258</v>
      </c>
      <c r="AE1240">
        <v>16708</v>
      </c>
      <c r="AF1240" t="s">
        <v>9164</v>
      </c>
      <c r="AG1240" t="s">
        <v>9165</v>
      </c>
      <c r="AH1240" t="s">
        <v>9166</v>
      </c>
      <c r="AI1240" t="s">
        <v>9167</v>
      </c>
      <c r="AK1240" t="s">
        <v>9168</v>
      </c>
      <c r="AL1240">
        <v>0</v>
      </c>
      <c r="AM1240">
        <v>0</v>
      </c>
      <c r="AN1240">
        <v>234</v>
      </c>
      <c r="AO1240">
        <v>0</v>
      </c>
      <c r="AP1240">
        <v>0</v>
      </c>
    </row>
    <row r="1241" spans="1:42" x14ac:dyDescent="0.35">
      <c r="A1241" t="s">
        <v>14259</v>
      </c>
      <c r="B1241" t="s">
        <v>788</v>
      </c>
      <c r="C1241" t="s">
        <v>8906</v>
      </c>
      <c r="D1241">
        <v>1640</v>
      </c>
      <c r="E1241" t="s">
        <v>14260</v>
      </c>
      <c r="F1241" t="s">
        <v>5011</v>
      </c>
      <c r="G1241" t="s">
        <v>14261</v>
      </c>
      <c r="H1241" t="s">
        <v>126</v>
      </c>
      <c r="I1241" t="s">
        <v>79</v>
      </c>
      <c r="J1241" t="s">
        <v>2205</v>
      </c>
      <c r="K1241" t="s">
        <v>82</v>
      </c>
      <c r="L1241" t="s">
        <v>83</v>
      </c>
      <c r="M1241">
        <v>5</v>
      </c>
      <c r="N1241">
        <v>38</v>
      </c>
      <c r="P1241">
        <v>5</v>
      </c>
      <c r="Q1241" t="s">
        <v>5012</v>
      </c>
      <c r="R1241">
        <v>13</v>
      </c>
      <c r="S1241">
        <v>87</v>
      </c>
      <c r="T1241">
        <v>31</v>
      </c>
      <c r="U1241" t="s">
        <v>5013</v>
      </c>
      <c r="V1241" t="s">
        <v>5013</v>
      </c>
      <c r="W1241">
        <v>6926</v>
      </c>
      <c r="X1241" t="s">
        <v>14262</v>
      </c>
      <c r="Y1241" t="s">
        <v>5159</v>
      </c>
      <c r="Z1241" t="s">
        <v>5160</v>
      </c>
      <c r="AC1241" t="s">
        <v>5161</v>
      </c>
      <c r="AD1241" t="s">
        <v>14263</v>
      </c>
      <c r="AE1241">
        <v>15959</v>
      </c>
      <c r="AF1241" t="s">
        <v>5163</v>
      </c>
      <c r="AG1241" t="s">
        <v>5164</v>
      </c>
      <c r="AH1241" t="s">
        <v>5165</v>
      </c>
      <c r="AI1241" t="s">
        <v>5166</v>
      </c>
      <c r="AJ1241" t="s">
        <v>5167</v>
      </c>
      <c r="AK1241" t="s">
        <v>5168</v>
      </c>
      <c r="AL1241">
        <v>0</v>
      </c>
      <c r="AM1241">
        <v>31</v>
      </c>
      <c r="AN1241">
        <v>7</v>
      </c>
      <c r="AO1241">
        <v>0</v>
      </c>
      <c r="AP1241">
        <v>0</v>
      </c>
    </row>
    <row r="1242" spans="1:42" x14ac:dyDescent="0.35">
      <c r="A1242" t="s">
        <v>14264</v>
      </c>
      <c r="B1242" t="s">
        <v>788</v>
      </c>
      <c r="C1242" t="s">
        <v>8906</v>
      </c>
      <c r="D1242">
        <v>1500</v>
      </c>
      <c r="E1242" t="s">
        <v>14265</v>
      </c>
      <c r="F1242" t="s">
        <v>5367</v>
      </c>
      <c r="G1242" t="s">
        <v>14266</v>
      </c>
      <c r="H1242" t="s">
        <v>107</v>
      </c>
      <c r="I1242" t="s">
        <v>79</v>
      </c>
      <c r="J1242" t="s">
        <v>9462</v>
      </c>
      <c r="K1242" t="s">
        <v>109</v>
      </c>
      <c r="L1242" t="s">
        <v>110</v>
      </c>
      <c r="M1242">
        <v>1</v>
      </c>
      <c r="N1242">
        <v>197</v>
      </c>
      <c r="Q1242" t="s">
        <v>5012</v>
      </c>
      <c r="R1242">
        <v>18</v>
      </c>
      <c r="S1242">
        <v>147</v>
      </c>
      <c r="T1242">
        <v>6</v>
      </c>
      <c r="U1242" t="s">
        <v>1530</v>
      </c>
      <c r="V1242" t="s">
        <v>5013</v>
      </c>
      <c r="W1242">
        <v>7049</v>
      </c>
      <c r="X1242" t="s">
        <v>2157</v>
      </c>
      <c r="Y1242" t="s">
        <v>12626</v>
      </c>
      <c r="Z1242" t="s">
        <v>12627</v>
      </c>
      <c r="AA1242" t="s">
        <v>2158</v>
      </c>
      <c r="AC1242" t="s">
        <v>2159</v>
      </c>
      <c r="AD1242" t="s">
        <v>12280</v>
      </c>
      <c r="AL1242">
        <v>0</v>
      </c>
      <c r="AM1242">
        <v>181</v>
      </c>
      <c r="AN1242">
        <v>16</v>
      </c>
      <c r="AO1242">
        <v>0</v>
      </c>
      <c r="AP1242">
        <v>0</v>
      </c>
    </row>
    <row r="1243" spans="1:42" x14ac:dyDescent="0.35">
      <c r="A1243" t="s">
        <v>14267</v>
      </c>
      <c r="B1243" t="s">
        <v>788</v>
      </c>
      <c r="C1243" t="s">
        <v>8906</v>
      </c>
      <c r="D1243">
        <v>1571</v>
      </c>
      <c r="E1243" t="s">
        <v>14268</v>
      </c>
      <c r="F1243" t="s">
        <v>5011</v>
      </c>
      <c r="G1243" t="s">
        <v>14269</v>
      </c>
      <c r="H1243" t="s">
        <v>14270</v>
      </c>
      <c r="I1243" t="s">
        <v>79</v>
      </c>
      <c r="J1243" t="s">
        <v>6585</v>
      </c>
      <c r="K1243" t="s">
        <v>421</v>
      </c>
      <c r="L1243" t="s">
        <v>104</v>
      </c>
      <c r="M1243">
        <v>10</v>
      </c>
      <c r="N1243">
        <v>76</v>
      </c>
      <c r="P1243">
        <v>1</v>
      </c>
      <c r="Q1243" t="s">
        <v>5175</v>
      </c>
      <c r="R1243">
        <v>5</v>
      </c>
      <c r="S1243">
        <v>4</v>
      </c>
      <c r="T1243">
        <v>2</v>
      </c>
      <c r="U1243" t="s">
        <v>1530</v>
      </c>
      <c r="V1243" t="s">
        <v>5013</v>
      </c>
      <c r="W1243">
        <v>7147</v>
      </c>
      <c r="X1243" t="s">
        <v>2160</v>
      </c>
      <c r="Y1243" t="s">
        <v>14271</v>
      </c>
      <c r="Z1243" t="s">
        <v>14272</v>
      </c>
      <c r="AA1243" t="s">
        <v>2161</v>
      </c>
      <c r="AC1243" t="s">
        <v>2162</v>
      </c>
      <c r="AD1243" t="s">
        <v>14273</v>
      </c>
      <c r="AE1243">
        <v>5999</v>
      </c>
      <c r="AF1243" t="s">
        <v>8205</v>
      </c>
      <c r="AG1243" t="s">
        <v>8206</v>
      </c>
      <c r="AH1243" t="s">
        <v>8207</v>
      </c>
      <c r="AI1243" t="s">
        <v>8208</v>
      </c>
      <c r="AJ1243" t="s">
        <v>8209</v>
      </c>
      <c r="AK1243" t="s">
        <v>8210</v>
      </c>
      <c r="AL1243">
        <v>0</v>
      </c>
      <c r="AM1243">
        <v>12</v>
      </c>
      <c r="AN1243">
        <v>40</v>
      </c>
      <c r="AO1243">
        <v>24</v>
      </c>
      <c r="AP1243">
        <v>0</v>
      </c>
    </row>
    <row r="1244" spans="1:42" x14ac:dyDescent="0.35">
      <c r="A1244" t="s">
        <v>14274</v>
      </c>
      <c r="B1244" t="s">
        <v>788</v>
      </c>
      <c r="C1244" t="s">
        <v>5154</v>
      </c>
      <c r="D1244">
        <v>94</v>
      </c>
      <c r="E1244" t="s">
        <v>14275</v>
      </c>
      <c r="F1244" t="s">
        <v>5011</v>
      </c>
      <c r="G1244" t="s">
        <v>14276</v>
      </c>
      <c r="H1244" t="s">
        <v>6701</v>
      </c>
      <c r="I1244" t="s">
        <v>79</v>
      </c>
      <c r="J1244" t="s">
        <v>6702</v>
      </c>
      <c r="K1244" t="s">
        <v>379</v>
      </c>
      <c r="L1244" t="s">
        <v>89</v>
      </c>
      <c r="M1244">
        <v>10</v>
      </c>
      <c r="N1244">
        <v>72</v>
      </c>
      <c r="P1244">
        <v>3</v>
      </c>
      <c r="Q1244" t="s">
        <v>5175</v>
      </c>
      <c r="R1244">
        <v>27</v>
      </c>
      <c r="S1244">
        <v>17</v>
      </c>
      <c r="T1244">
        <v>21</v>
      </c>
      <c r="U1244" t="s">
        <v>1530</v>
      </c>
      <c r="V1244" t="s">
        <v>5013</v>
      </c>
      <c r="W1244">
        <v>9802</v>
      </c>
      <c r="X1244" t="s">
        <v>2168</v>
      </c>
      <c r="Y1244" t="s">
        <v>6481</v>
      </c>
      <c r="Z1244" t="s">
        <v>6482</v>
      </c>
      <c r="AA1244" t="s">
        <v>2137</v>
      </c>
      <c r="AB1244" t="s">
        <v>6483</v>
      </c>
      <c r="AC1244" t="s">
        <v>2138</v>
      </c>
      <c r="AD1244" t="s">
        <v>14277</v>
      </c>
      <c r="AE1244">
        <v>15275</v>
      </c>
      <c r="AF1244" t="s">
        <v>710</v>
      </c>
      <c r="AG1244" t="s">
        <v>5919</v>
      </c>
      <c r="AH1244" t="s">
        <v>5920</v>
      </c>
      <c r="AI1244" t="s">
        <v>2378</v>
      </c>
      <c r="AK1244" t="s">
        <v>5921</v>
      </c>
      <c r="AL1244">
        <v>0</v>
      </c>
      <c r="AM1244">
        <v>0</v>
      </c>
      <c r="AN1244">
        <v>50</v>
      </c>
      <c r="AO1244">
        <v>22</v>
      </c>
      <c r="AP1244">
        <v>0</v>
      </c>
    </row>
    <row r="1245" spans="1:42" x14ac:dyDescent="0.35">
      <c r="A1245" t="s">
        <v>14278</v>
      </c>
      <c r="B1245" t="s">
        <v>788</v>
      </c>
      <c r="C1245" t="s">
        <v>8906</v>
      </c>
      <c r="D1245">
        <v>1587</v>
      </c>
      <c r="E1245" t="s">
        <v>14279</v>
      </c>
      <c r="F1245" t="s">
        <v>5011</v>
      </c>
      <c r="G1245" t="s">
        <v>14280</v>
      </c>
      <c r="H1245" t="s">
        <v>1043</v>
      </c>
      <c r="I1245" t="s">
        <v>79</v>
      </c>
      <c r="J1245" t="s">
        <v>1044</v>
      </c>
      <c r="K1245" t="s">
        <v>1045</v>
      </c>
      <c r="L1245" t="s">
        <v>104</v>
      </c>
      <c r="M1245">
        <v>13</v>
      </c>
      <c r="N1245">
        <v>50</v>
      </c>
      <c r="P1245">
        <v>21</v>
      </c>
      <c r="Q1245" t="s">
        <v>5012</v>
      </c>
      <c r="R1245">
        <v>4</v>
      </c>
      <c r="S1245">
        <v>2</v>
      </c>
      <c r="T1245">
        <v>2</v>
      </c>
      <c r="U1245" t="s">
        <v>5013</v>
      </c>
      <c r="V1245" t="s">
        <v>5013</v>
      </c>
      <c r="W1245">
        <v>7169</v>
      </c>
      <c r="X1245" t="s">
        <v>14281</v>
      </c>
      <c r="Y1245" t="s">
        <v>8860</v>
      </c>
      <c r="Z1245" t="s">
        <v>7906</v>
      </c>
      <c r="AA1245" t="s">
        <v>7907</v>
      </c>
      <c r="AB1245" t="s">
        <v>7908</v>
      </c>
      <c r="AD1245" t="s">
        <v>14282</v>
      </c>
      <c r="AE1245">
        <v>19410</v>
      </c>
      <c r="AF1245" t="s">
        <v>8866</v>
      </c>
      <c r="AG1245" t="s">
        <v>7911</v>
      </c>
      <c r="AH1245" t="s">
        <v>8867</v>
      </c>
      <c r="AI1245" t="s">
        <v>8868</v>
      </c>
      <c r="AJ1245" t="s">
        <v>8869</v>
      </c>
      <c r="AK1245" t="s">
        <v>8870</v>
      </c>
      <c r="AL1245">
        <v>0</v>
      </c>
      <c r="AM1245">
        <v>0</v>
      </c>
      <c r="AN1245">
        <v>18</v>
      </c>
      <c r="AO1245">
        <v>32</v>
      </c>
      <c r="AP1245">
        <v>0</v>
      </c>
    </row>
    <row r="1246" spans="1:42" x14ac:dyDescent="0.35">
      <c r="A1246" t="s">
        <v>14283</v>
      </c>
      <c r="B1246" t="s">
        <v>788</v>
      </c>
      <c r="C1246" t="s">
        <v>5429</v>
      </c>
      <c r="D1246">
        <v>1751</v>
      </c>
      <c r="E1246" t="s">
        <v>14284</v>
      </c>
      <c r="F1246" t="s">
        <v>5011</v>
      </c>
      <c r="G1246" t="s">
        <v>14285</v>
      </c>
      <c r="H1246" t="s">
        <v>7665</v>
      </c>
      <c r="I1246" t="s">
        <v>79</v>
      </c>
      <c r="J1246" t="s">
        <v>11880</v>
      </c>
      <c r="K1246" t="s">
        <v>7665</v>
      </c>
      <c r="L1246" t="s">
        <v>204</v>
      </c>
      <c r="M1246">
        <v>40</v>
      </c>
      <c r="N1246">
        <v>160</v>
      </c>
      <c r="P1246">
        <v>11</v>
      </c>
      <c r="Q1246" t="s">
        <v>5012</v>
      </c>
      <c r="R1246">
        <v>27</v>
      </c>
      <c r="S1246">
        <v>30</v>
      </c>
      <c r="T1246">
        <v>18</v>
      </c>
      <c r="U1246" t="s">
        <v>1530</v>
      </c>
      <c r="V1246" t="s">
        <v>5013</v>
      </c>
      <c r="W1246">
        <v>7346</v>
      </c>
      <c r="X1246" t="s">
        <v>2171</v>
      </c>
      <c r="Z1246" t="s">
        <v>14286</v>
      </c>
      <c r="AC1246" t="s">
        <v>2172</v>
      </c>
      <c r="AD1246" t="s">
        <v>14287</v>
      </c>
      <c r="AE1246">
        <v>19510</v>
      </c>
      <c r="AF1246" t="s">
        <v>14288</v>
      </c>
      <c r="AH1246" t="s">
        <v>14286</v>
      </c>
      <c r="AI1246" t="s">
        <v>14289</v>
      </c>
      <c r="AK1246" t="s">
        <v>2172</v>
      </c>
      <c r="AL1246">
        <v>0</v>
      </c>
      <c r="AM1246">
        <v>0</v>
      </c>
      <c r="AN1246">
        <v>112</v>
      </c>
      <c r="AO1246">
        <v>40</v>
      </c>
      <c r="AP1246">
        <v>8</v>
      </c>
    </row>
    <row r="1247" spans="1:42" x14ac:dyDescent="0.35">
      <c r="A1247" t="s">
        <v>14290</v>
      </c>
      <c r="B1247" t="s">
        <v>5266</v>
      </c>
      <c r="C1247" t="s">
        <v>5154</v>
      </c>
      <c r="D1247">
        <v>83</v>
      </c>
      <c r="E1247" t="s">
        <v>14291</v>
      </c>
      <c r="F1247" t="s">
        <v>5011</v>
      </c>
      <c r="G1247" t="s">
        <v>14292</v>
      </c>
      <c r="H1247" t="s">
        <v>107</v>
      </c>
      <c r="I1247" t="s">
        <v>79</v>
      </c>
      <c r="J1247" t="s">
        <v>13184</v>
      </c>
      <c r="K1247" t="s">
        <v>109</v>
      </c>
      <c r="L1247" t="s">
        <v>110</v>
      </c>
      <c r="M1247">
        <v>21</v>
      </c>
      <c r="N1247">
        <v>250</v>
      </c>
      <c r="P1247">
        <v>9</v>
      </c>
      <c r="Q1247" t="s">
        <v>5012</v>
      </c>
      <c r="R1247">
        <v>22</v>
      </c>
      <c r="S1247">
        <v>129</v>
      </c>
      <c r="T1247">
        <v>6</v>
      </c>
      <c r="U1247" t="s">
        <v>1530</v>
      </c>
      <c r="V1247" t="s">
        <v>5013</v>
      </c>
      <c r="W1247">
        <v>5150</v>
      </c>
      <c r="X1247" t="s">
        <v>2173</v>
      </c>
      <c r="Y1247" t="s">
        <v>14293</v>
      </c>
      <c r="Z1247" t="s">
        <v>5917</v>
      </c>
      <c r="AC1247" t="s">
        <v>1806</v>
      </c>
      <c r="AD1247" t="s">
        <v>14294</v>
      </c>
      <c r="AE1247">
        <v>15275</v>
      </c>
      <c r="AF1247" t="s">
        <v>710</v>
      </c>
      <c r="AG1247" t="s">
        <v>5919</v>
      </c>
      <c r="AH1247" t="s">
        <v>5920</v>
      </c>
      <c r="AI1247" t="s">
        <v>2378</v>
      </c>
      <c r="AK1247" t="s">
        <v>5921</v>
      </c>
      <c r="AL1247">
        <v>0</v>
      </c>
      <c r="AM1247">
        <v>38</v>
      </c>
      <c r="AN1247">
        <v>142</v>
      </c>
      <c r="AO1247">
        <v>70</v>
      </c>
      <c r="AP1247">
        <v>0</v>
      </c>
    </row>
    <row r="1248" spans="1:42" x14ac:dyDescent="0.35">
      <c r="A1248" t="s">
        <v>14295</v>
      </c>
      <c r="B1248" t="s">
        <v>788</v>
      </c>
      <c r="C1248" t="s">
        <v>7978</v>
      </c>
      <c r="D1248">
        <v>1079</v>
      </c>
      <c r="E1248" t="s">
        <v>14296</v>
      </c>
      <c r="F1248" t="s">
        <v>5367</v>
      </c>
      <c r="G1248" t="s">
        <v>14297</v>
      </c>
      <c r="H1248" t="s">
        <v>1136</v>
      </c>
      <c r="I1248" t="s">
        <v>79</v>
      </c>
      <c r="J1248" t="s">
        <v>1137</v>
      </c>
      <c r="K1248" t="s">
        <v>1138</v>
      </c>
      <c r="L1248" t="s">
        <v>150</v>
      </c>
      <c r="M1248">
        <v>7</v>
      </c>
      <c r="N1248">
        <v>28</v>
      </c>
      <c r="Q1248" t="s">
        <v>5012</v>
      </c>
      <c r="R1248">
        <v>4</v>
      </c>
      <c r="S1248">
        <v>5</v>
      </c>
      <c r="T1248">
        <v>1</v>
      </c>
      <c r="U1248" t="s">
        <v>5013</v>
      </c>
      <c r="V1248" t="s">
        <v>5013</v>
      </c>
      <c r="W1248">
        <v>24876</v>
      </c>
      <c r="X1248" t="s">
        <v>4425</v>
      </c>
      <c r="Y1248" t="s">
        <v>7981</v>
      </c>
      <c r="Z1248" t="s">
        <v>7982</v>
      </c>
      <c r="AA1248" t="s">
        <v>1908</v>
      </c>
      <c r="AC1248" t="s">
        <v>4381</v>
      </c>
      <c r="AD1248" t="s">
        <v>7983</v>
      </c>
      <c r="AE1248">
        <v>6186</v>
      </c>
      <c r="AF1248" t="s">
        <v>579</v>
      </c>
      <c r="AG1248" t="s">
        <v>7981</v>
      </c>
      <c r="AH1248" t="s">
        <v>7984</v>
      </c>
      <c r="AI1248" t="s">
        <v>7985</v>
      </c>
      <c r="AJ1248" t="s">
        <v>7986</v>
      </c>
      <c r="AK1248" t="s">
        <v>7987</v>
      </c>
    </row>
    <row r="1249" spans="1:42" x14ac:dyDescent="0.35">
      <c r="A1249" t="s">
        <v>14298</v>
      </c>
      <c r="B1249" t="s">
        <v>788</v>
      </c>
      <c r="C1249" t="s">
        <v>14299</v>
      </c>
      <c r="D1249">
        <v>1310</v>
      </c>
      <c r="E1249" t="s">
        <v>14300</v>
      </c>
      <c r="F1249" t="s">
        <v>5011</v>
      </c>
      <c r="G1249" t="s">
        <v>14301</v>
      </c>
      <c r="H1249" t="s">
        <v>107</v>
      </c>
      <c r="I1249" t="s">
        <v>79</v>
      </c>
      <c r="J1249" t="s">
        <v>883</v>
      </c>
      <c r="K1249" t="s">
        <v>109</v>
      </c>
      <c r="L1249" t="s">
        <v>110</v>
      </c>
      <c r="M1249">
        <v>20</v>
      </c>
      <c r="N1249">
        <v>302</v>
      </c>
      <c r="P1249">
        <v>31</v>
      </c>
      <c r="Q1249" t="s">
        <v>5012</v>
      </c>
      <c r="R1249">
        <v>7</v>
      </c>
      <c r="S1249">
        <v>137</v>
      </c>
      <c r="T1249">
        <v>13</v>
      </c>
      <c r="U1249" t="s">
        <v>1530</v>
      </c>
      <c r="V1249" t="s">
        <v>5013</v>
      </c>
      <c r="W1249">
        <v>17855</v>
      </c>
      <c r="X1249" t="s">
        <v>2566</v>
      </c>
      <c r="Y1249" t="s">
        <v>14302</v>
      </c>
      <c r="Z1249" t="s">
        <v>14303</v>
      </c>
      <c r="AA1249" t="s">
        <v>1914</v>
      </c>
      <c r="AB1249" t="s">
        <v>8643</v>
      </c>
      <c r="AC1249" t="s">
        <v>2567</v>
      </c>
      <c r="AD1249" t="s">
        <v>14304</v>
      </c>
      <c r="AE1249">
        <v>18463</v>
      </c>
      <c r="AF1249" t="s">
        <v>14305</v>
      </c>
      <c r="AG1249" t="s">
        <v>14302</v>
      </c>
      <c r="AH1249" t="s">
        <v>8646</v>
      </c>
      <c r="AI1249" t="s">
        <v>14306</v>
      </c>
      <c r="AJ1249" t="s">
        <v>14307</v>
      </c>
      <c r="AK1249" t="s">
        <v>8647</v>
      </c>
      <c r="AL1249">
        <v>0</v>
      </c>
      <c r="AM1249">
        <v>76</v>
      </c>
      <c r="AN1249">
        <v>188</v>
      </c>
      <c r="AO1249">
        <v>37</v>
      </c>
      <c r="AP1249">
        <v>1</v>
      </c>
    </row>
    <row r="1250" spans="1:42" x14ac:dyDescent="0.35">
      <c r="A1250" t="s">
        <v>14308</v>
      </c>
      <c r="B1250" t="s">
        <v>788</v>
      </c>
      <c r="C1250" t="s">
        <v>5845</v>
      </c>
      <c r="D1250">
        <v>3377</v>
      </c>
      <c r="E1250" t="s">
        <v>14309</v>
      </c>
      <c r="F1250" t="s">
        <v>5011</v>
      </c>
      <c r="G1250" t="s">
        <v>14310</v>
      </c>
      <c r="H1250" t="s">
        <v>321</v>
      </c>
      <c r="I1250" t="s">
        <v>79</v>
      </c>
      <c r="J1250" t="s">
        <v>1057</v>
      </c>
      <c r="K1250" t="s">
        <v>109</v>
      </c>
      <c r="L1250" t="s">
        <v>110</v>
      </c>
      <c r="M1250">
        <v>8</v>
      </c>
      <c r="N1250">
        <v>128</v>
      </c>
      <c r="P1250">
        <v>3</v>
      </c>
      <c r="Q1250" t="s">
        <v>5012</v>
      </c>
      <c r="R1250">
        <v>18</v>
      </c>
      <c r="S1250">
        <v>139</v>
      </c>
      <c r="T1250">
        <v>15</v>
      </c>
      <c r="U1250" t="s">
        <v>1530</v>
      </c>
      <c r="V1250" t="s">
        <v>5013</v>
      </c>
      <c r="W1250">
        <v>10010</v>
      </c>
      <c r="X1250" t="s">
        <v>2676</v>
      </c>
      <c r="Y1250" t="s">
        <v>13178</v>
      </c>
      <c r="Z1250" t="s">
        <v>13179</v>
      </c>
      <c r="AA1250" t="s">
        <v>2677</v>
      </c>
      <c r="AB1250" t="s">
        <v>13180</v>
      </c>
      <c r="AC1250" t="s">
        <v>2678</v>
      </c>
      <c r="AD1250" t="s">
        <v>14311</v>
      </c>
      <c r="AE1250">
        <v>8451</v>
      </c>
      <c r="AF1250" t="s">
        <v>548</v>
      </c>
      <c r="AG1250" t="s">
        <v>5017</v>
      </c>
      <c r="AH1250" t="s">
        <v>5018</v>
      </c>
      <c r="AI1250" t="s">
        <v>5019</v>
      </c>
      <c r="AJ1250" t="s">
        <v>5020</v>
      </c>
      <c r="AK1250" t="s">
        <v>5021</v>
      </c>
      <c r="AL1250">
        <v>0</v>
      </c>
      <c r="AM1250">
        <v>0</v>
      </c>
      <c r="AN1250">
        <v>64</v>
      </c>
      <c r="AO1250">
        <v>64</v>
      </c>
      <c r="AP1250">
        <v>0</v>
      </c>
    </row>
    <row r="1251" spans="1:42" x14ac:dyDescent="0.35">
      <c r="A1251" t="s">
        <v>14312</v>
      </c>
      <c r="B1251" t="s">
        <v>784</v>
      </c>
      <c r="C1251" t="s">
        <v>5429</v>
      </c>
      <c r="D1251">
        <v>2670</v>
      </c>
      <c r="E1251" t="s">
        <v>14313</v>
      </c>
      <c r="F1251" t="s">
        <v>5011</v>
      </c>
      <c r="G1251" t="s">
        <v>14314</v>
      </c>
      <c r="H1251" t="s">
        <v>143</v>
      </c>
      <c r="I1251" t="s">
        <v>79</v>
      </c>
      <c r="J1251" t="s">
        <v>144</v>
      </c>
      <c r="K1251" t="s">
        <v>145</v>
      </c>
      <c r="L1251" t="s">
        <v>110</v>
      </c>
      <c r="M1251">
        <v>4</v>
      </c>
      <c r="N1251">
        <v>34</v>
      </c>
      <c r="P1251">
        <v>34</v>
      </c>
      <c r="Q1251" t="s">
        <v>5042</v>
      </c>
      <c r="R1251">
        <v>14</v>
      </c>
      <c r="S1251">
        <v>24</v>
      </c>
      <c r="T1251">
        <v>11</v>
      </c>
      <c r="U1251" t="s">
        <v>5013</v>
      </c>
      <c r="V1251" t="s">
        <v>5013</v>
      </c>
      <c r="W1251">
        <v>9640</v>
      </c>
      <c r="X1251" t="s">
        <v>9923</v>
      </c>
      <c r="Y1251" t="s">
        <v>9924</v>
      </c>
      <c r="Z1251" t="s">
        <v>9925</v>
      </c>
      <c r="AA1251" t="s">
        <v>9926</v>
      </c>
      <c r="AD1251" t="s">
        <v>9927</v>
      </c>
      <c r="AE1251">
        <v>13157</v>
      </c>
      <c r="AF1251" t="s">
        <v>14315</v>
      </c>
      <c r="AG1251" t="s">
        <v>14316</v>
      </c>
      <c r="AH1251" t="s">
        <v>14317</v>
      </c>
      <c r="AI1251" t="s">
        <v>14318</v>
      </c>
      <c r="AJ1251" t="s">
        <v>14319</v>
      </c>
      <c r="AK1251" t="s">
        <v>14320</v>
      </c>
      <c r="AL1251">
        <v>0</v>
      </c>
      <c r="AM1251">
        <v>22</v>
      </c>
      <c r="AN1251">
        <v>11</v>
      </c>
      <c r="AO1251">
        <v>1</v>
      </c>
      <c r="AP1251">
        <v>0</v>
      </c>
    </row>
    <row r="1252" spans="1:42" x14ac:dyDescent="0.35">
      <c r="A1252" t="s">
        <v>14321</v>
      </c>
      <c r="B1252" t="s">
        <v>784</v>
      </c>
      <c r="C1252" t="s">
        <v>5429</v>
      </c>
      <c r="D1252">
        <v>2724</v>
      </c>
      <c r="E1252" t="s">
        <v>14322</v>
      </c>
      <c r="F1252" t="s">
        <v>5011</v>
      </c>
      <c r="G1252" t="s">
        <v>14323</v>
      </c>
      <c r="H1252" t="s">
        <v>284</v>
      </c>
      <c r="I1252" t="s">
        <v>79</v>
      </c>
      <c r="J1252" t="s">
        <v>1065</v>
      </c>
      <c r="K1252" t="s">
        <v>286</v>
      </c>
      <c r="L1252" t="s">
        <v>99</v>
      </c>
      <c r="M1252">
        <v>15</v>
      </c>
      <c r="N1252">
        <v>30</v>
      </c>
      <c r="P1252">
        <v>1</v>
      </c>
      <c r="Q1252" t="s">
        <v>5175</v>
      </c>
      <c r="R1252">
        <v>20</v>
      </c>
      <c r="S1252">
        <v>116</v>
      </c>
      <c r="T1252">
        <v>26</v>
      </c>
      <c r="U1252" t="s">
        <v>5013</v>
      </c>
      <c r="V1252" t="s">
        <v>5013</v>
      </c>
      <c r="W1252">
        <v>12605</v>
      </c>
      <c r="X1252" t="s">
        <v>14324</v>
      </c>
      <c r="Y1252" t="s">
        <v>9990</v>
      </c>
      <c r="Z1252" t="s">
        <v>9991</v>
      </c>
      <c r="AA1252" t="s">
        <v>2078</v>
      </c>
      <c r="AB1252" t="s">
        <v>5359</v>
      </c>
      <c r="AC1252" t="s">
        <v>2079</v>
      </c>
      <c r="AD1252" t="s">
        <v>14325</v>
      </c>
      <c r="AE1252">
        <v>9617</v>
      </c>
      <c r="AF1252" t="s">
        <v>5356</v>
      </c>
      <c r="AG1252" t="s">
        <v>5357</v>
      </c>
      <c r="AH1252" t="s">
        <v>5358</v>
      </c>
      <c r="AI1252" t="s">
        <v>2078</v>
      </c>
      <c r="AJ1252" t="s">
        <v>5359</v>
      </c>
      <c r="AK1252" t="s">
        <v>5360</v>
      </c>
      <c r="AL1252">
        <v>0</v>
      </c>
      <c r="AM1252">
        <v>6</v>
      </c>
      <c r="AN1252">
        <v>16</v>
      </c>
      <c r="AO1252">
        <v>8</v>
      </c>
      <c r="AP1252">
        <v>0</v>
      </c>
    </row>
    <row r="1253" spans="1:42" x14ac:dyDescent="0.35">
      <c r="A1253" t="s">
        <v>14326</v>
      </c>
      <c r="B1253" t="s">
        <v>784</v>
      </c>
      <c r="C1253" t="s">
        <v>8906</v>
      </c>
      <c r="D1253">
        <v>4318</v>
      </c>
      <c r="E1253" t="s">
        <v>14327</v>
      </c>
      <c r="F1253" t="s">
        <v>5011</v>
      </c>
      <c r="G1253" t="s">
        <v>14328</v>
      </c>
      <c r="H1253" t="s">
        <v>284</v>
      </c>
      <c r="I1253" t="s">
        <v>79</v>
      </c>
      <c r="J1253" t="s">
        <v>13805</v>
      </c>
      <c r="K1253" t="s">
        <v>286</v>
      </c>
      <c r="L1253" t="s">
        <v>99</v>
      </c>
      <c r="N1253">
        <v>4</v>
      </c>
      <c r="Q1253" t="s">
        <v>5012</v>
      </c>
      <c r="R1253">
        <v>35</v>
      </c>
      <c r="S1253">
        <v>123</v>
      </c>
      <c r="T1253">
        <v>26</v>
      </c>
      <c r="U1253" t="s">
        <v>1530</v>
      </c>
      <c r="V1253" t="s">
        <v>5013</v>
      </c>
      <c r="W1253">
        <v>9153</v>
      </c>
      <c r="X1253" t="s">
        <v>3011</v>
      </c>
      <c r="Y1253" t="s">
        <v>11586</v>
      </c>
      <c r="Z1253" t="s">
        <v>11587</v>
      </c>
      <c r="AD1253" t="s">
        <v>11588</v>
      </c>
      <c r="AE1253">
        <v>18403</v>
      </c>
      <c r="AF1253" t="s">
        <v>3011</v>
      </c>
      <c r="AG1253" t="s">
        <v>11586</v>
      </c>
      <c r="AH1253" t="s">
        <v>11587</v>
      </c>
      <c r="AI1253" t="s">
        <v>11589</v>
      </c>
      <c r="AJ1253" t="s">
        <v>11590</v>
      </c>
      <c r="AK1253" t="s">
        <v>14329</v>
      </c>
      <c r="AL1253">
        <v>0</v>
      </c>
      <c r="AM1253">
        <v>4</v>
      </c>
      <c r="AN1253">
        <v>0</v>
      </c>
      <c r="AO1253">
        <v>0</v>
      </c>
      <c r="AP1253">
        <v>0</v>
      </c>
    </row>
    <row r="1254" spans="1:42" x14ac:dyDescent="0.35">
      <c r="D1254">
        <v>4306</v>
      </c>
      <c r="E1254" t="s">
        <v>14330</v>
      </c>
      <c r="F1254" t="s">
        <v>5111</v>
      </c>
      <c r="G1254" t="s">
        <v>14328</v>
      </c>
      <c r="H1254" t="s">
        <v>284</v>
      </c>
      <c r="I1254" t="s">
        <v>79</v>
      </c>
      <c r="J1254" t="s">
        <v>13805</v>
      </c>
      <c r="K1254" t="s">
        <v>286</v>
      </c>
      <c r="L1254" t="s">
        <v>99</v>
      </c>
      <c r="M1254">
        <v>1</v>
      </c>
      <c r="N1254">
        <v>4</v>
      </c>
      <c r="Q1254" t="s">
        <v>5353</v>
      </c>
      <c r="R1254">
        <v>35</v>
      </c>
      <c r="S1254">
        <v>123</v>
      </c>
      <c r="T1254">
        <v>26</v>
      </c>
      <c r="U1254" t="s">
        <v>5013</v>
      </c>
      <c r="V1254" t="s">
        <v>5013</v>
      </c>
    </row>
    <row r="1255" spans="1:42" x14ac:dyDescent="0.35">
      <c r="A1255" t="s">
        <v>14331</v>
      </c>
      <c r="B1255" t="s">
        <v>5023</v>
      </c>
      <c r="C1255" t="s">
        <v>5125</v>
      </c>
      <c r="D1255">
        <v>3108</v>
      </c>
      <c r="E1255" t="s">
        <v>14332</v>
      </c>
      <c r="F1255" t="s">
        <v>5011</v>
      </c>
      <c r="G1255" t="s">
        <v>14333</v>
      </c>
      <c r="H1255" t="s">
        <v>5311</v>
      </c>
      <c r="I1255" t="s">
        <v>79</v>
      </c>
      <c r="J1255" t="s">
        <v>5352</v>
      </c>
      <c r="K1255" t="s">
        <v>2967</v>
      </c>
      <c r="L1255" t="s">
        <v>204</v>
      </c>
      <c r="N1255">
        <v>107</v>
      </c>
      <c r="P1255">
        <v>6</v>
      </c>
      <c r="Q1255" t="s">
        <v>5012</v>
      </c>
      <c r="R1255">
        <v>27</v>
      </c>
      <c r="S1255">
        <v>34</v>
      </c>
      <c r="T1255">
        <v>20</v>
      </c>
      <c r="U1255" t="s">
        <v>5013</v>
      </c>
      <c r="V1255" t="s">
        <v>5013</v>
      </c>
      <c r="W1255">
        <v>9466</v>
      </c>
      <c r="X1255" t="s">
        <v>14334</v>
      </c>
      <c r="Y1255" t="s">
        <v>14335</v>
      </c>
      <c r="Z1255" t="s">
        <v>14336</v>
      </c>
      <c r="AA1255" t="s">
        <v>14337</v>
      </c>
      <c r="AB1255" t="s">
        <v>14338</v>
      </c>
      <c r="AC1255" t="s">
        <v>14339</v>
      </c>
      <c r="AD1255" t="s">
        <v>14340</v>
      </c>
      <c r="AE1255">
        <v>14984</v>
      </c>
      <c r="AF1255" t="s">
        <v>14341</v>
      </c>
      <c r="AG1255" t="s">
        <v>14335</v>
      </c>
      <c r="AH1255" t="s">
        <v>14336</v>
      </c>
      <c r="AI1255" t="s">
        <v>14337</v>
      </c>
      <c r="AJ1255" t="s">
        <v>14338</v>
      </c>
      <c r="AK1255" t="s">
        <v>14342</v>
      </c>
      <c r="AL1255">
        <v>0</v>
      </c>
      <c r="AM1255">
        <v>55</v>
      </c>
      <c r="AN1255">
        <v>52</v>
      </c>
      <c r="AO1255">
        <v>0</v>
      </c>
      <c r="AP1255">
        <v>0</v>
      </c>
    </row>
    <row r="1256" spans="1:42" x14ac:dyDescent="0.35">
      <c r="A1256" t="s">
        <v>14343</v>
      </c>
      <c r="B1256" t="s">
        <v>5281</v>
      </c>
      <c r="C1256" t="s">
        <v>11927</v>
      </c>
      <c r="D1256">
        <v>3221</v>
      </c>
      <c r="E1256" t="s">
        <v>14344</v>
      </c>
      <c r="F1256" t="s">
        <v>5011</v>
      </c>
      <c r="G1256" t="s">
        <v>14345</v>
      </c>
      <c r="H1256" t="s">
        <v>14346</v>
      </c>
      <c r="I1256" t="s">
        <v>79</v>
      </c>
      <c r="J1256" t="s">
        <v>14347</v>
      </c>
      <c r="K1256" t="s">
        <v>5764</v>
      </c>
      <c r="L1256" t="s">
        <v>89</v>
      </c>
      <c r="M1256">
        <v>8</v>
      </c>
      <c r="N1256">
        <v>104</v>
      </c>
      <c r="P1256">
        <v>5</v>
      </c>
      <c r="Q1256" t="s">
        <v>5012</v>
      </c>
      <c r="R1256">
        <v>35</v>
      </c>
      <c r="S1256">
        <v>45</v>
      </c>
      <c r="T1256">
        <v>21</v>
      </c>
      <c r="U1256" t="s">
        <v>1530</v>
      </c>
      <c r="V1256" t="s">
        <v>5013</v>
      </c>
      <c r="W1256">
        <v>9679</v>
      </c>
      <c r="X1256" t="s">
        <v>2403</v>
      </c>
      <c r="Y1256" t="s">
        <v>5755</v>
      </c>
      <c r="Z1256" t="s">
        <v>5756</v>
      </c>
      <c r="AA1256" t="s">
        <v>1873</v>
      </c>
      <c r="AB1256" t="s">
        <v>5757</v>
      </c>
      <c r="AC1256" t="s">
        <v>1874</v>
      </c>
      <c r="AD1256" t="s">
        <v>14348</v>
      </c>
      <c r="AE1256">
        <v>9320</v>
      </c>
      <c r="AF1256" t="s">
        <v>617</v>
      </c>
      <c r="AG1256" t="s">
        <v>5523</v>
      </c>
      <c r="AH1256" t="s">
        <v>5524</v>
      </c>
      <c r="AI1256" t="s">
        <v>4612</v>
      </c>
      <c r="AJ1256" t="s">
        <v>5525</v>
      </c>
      <c r="AK1256" t="s">
        <v>4613</v>
      </c>
      <c r="AL1256">
        <v>0</v>
      </c>
      <c r="AM1256">
        <v>40</v>
      </c>
      <c r="AN1256">
        <v>40</v>
      </c>
      <c r="AO1256">
        <v>24</v>
      </c>
      <c r="AP1256">
        <v>0</v>
      </c>
    </row>
    <row r="1257" spans="1:42" x14ac:dyDescent="0.35">
      <c r="A1257" t="s">
        <v>1003</v>
      </c>
      <c r="B1257" t="s">
        <v>788</v>
      </c>
      <c r="C1257" t="s">
        <v>7227</v>
      </c>
      <c r="D1257">
        <v>1019</v>
      </c>
      <c r="E1257" t="s">
        <v>302</v>
      </c>
      <c r="F1257" t="s">
        <v>5011</v>
      </c>
      <c r="G1257" t="s">
        <v>303</v>
      </c>
      <c r="H1257" t="s">
        <v>304</v>
      </c>
      <c r="I1257" t="s">
        <v>79</v>
      </c>
      <c r="J1257" t="s">
        <v>305</v>
      </c>
      <c r="K1257" t="s">
        <v>145</v>
      </c>
      <c r="L1257" t="s">
        <v>110</v>
      </c>
      <c r="M1257">
        <v>8</v>
      </c>
      <c r="N1257">
        <v>152</v>
      </c>
      <c r="P1257">
        <v>14</v>
      </c>
      <c r="Q1257" t="s">
        <v>5012</v>
      </c>
      <c r="R1257">
        <v>14</v>
      </c>
      <c r="S1257">
        <v>23</v>
      </c>
      <c r="T1257">
        <v>11</v>
      </c>
      <c r="U1257" t="s">
        <v>5013</v>
      </c>
      <c r="V1257" t="s">
        <v>5013</v>
      </c>
      <c r="W1257">
        <v>6342</v>
      </c>
      <c r="X1257" t="s">
        <v>694</v>
      </c>
      <c r="Y1257" t="s">
        <v>11195</v>
      </c>
      <c r="Z1257" t="s">
        <v>11196</v>
      </c>
      <c r="AA1257" t="s">
        <v>11197</v>
      </c>
      <c r="AB1257" t="s">
        <v>11198</v>
      </c>
      <c r="AC1257" t="s">
        <v>11199</v>
      </c>
      <c r="AD1257" t="s">
        <v>14349</v>
      </c>
      <c r="AE1257">
        <v>8053</v>
      </c>
      <c r="AF1257" t="s">
        <v>693</v>
      </c>
      <c r="AG1257" t="s">
        <v>8627</v>
      </c>
      <c r="AH1257" t="s">
        <v>14350</v>
      </c>
      <c r="AI1257" t="s">
        <v>14351</v>
      </c>
      <c r="AJ1257" t="s">
        <v>14352</v>
      </c>
      <c r="AK1257" t="s">
        <v>14353</v>
      </c>
      <c r="AL1257">
        <v>0</v>
      </c>
      <c r="AM1257">
        <v>76</v>
      </c>
      <c r="AN1257">
        <v>76</v>
      </c>
      <c r="AO1257">
        <v>0</v>
      </c>
      <c r="AP1257">
        <v>0</v>
      </c>
    </row>
    <row r="1258" spans="1:42" x14ac:dyDescent="0.35">
      <c r="A1258" t="s">
        <v>14354</v>
      </c>
      <c r="B1258" t="s">
        <v>788</v>
      </c>
      <c r="C1258" t="s">
        <v>5429</v>
      </c>
      <c r="D1258">
        <v>1697</v>
      </c>
      <c r="E1258" t="s">
        <v>14355</v>
      </c>
      <c r="F1258" t="s">
        <v>5011</v>
      </c>
      <c r="G1258" t="s">
        <v>14356</v>
      </c>
      <c r="H1258" t="s">
        <v>14357</v>
      </c>
      <c r="I1258" t="s">
        <v>79</v>
      </c>
      <c r="J1258" t="s">
        <v>14358</v>
      </c>
      <c r="K1258" t="s">
        <v>229</v>
      </c>
      <c r="L1258" t="s">
        <v>230</v>
      </c>
      <c r="M1258">
        <v>40</v>
      </c>
      <c r="N1258">
        <v>160</v>
      </c>
      <c r="P1258">
        <v>7</v>
      </c>
      <c r="Q1258" t="s">
        <v>5012</v>
      </c>
      <c r="R1258">
        <v>15</v>
      </c>
      <c r="S1258">
        <v>39</v>
      </c>
      <c r="T1258">
        <v>27</v>
      </c>
      <c r="U1258" t="s">
        <v>1530</v>
      </c>
      <c r="V1258" t="s">
        <v>5013</v>
      </c>
      <c r="W1258">
        <v>25220</v>
      </c>
      <c r="X1258" t="s">
        <v>2406</v>
      </c>
      <c r="Y1258" t="s">
        <v>8901</v>
      </c>
      <c r="Z1258" t="s">
        <v>8898</v>
      </c>
      <c r="AA1258" t="s">
        <v>2202</v>
      </c>
      <c r="AC1258" t="s">
        <v>2203</v>
      </c>
      <c r="AD1258" t="s">
        <v>14359</v>
      </c>
      <c r="AE1258">
        <v>25307</v>
      </c>
      <c r="AF1258" t="s">
        <v>8900</v>
      </c>
      <c r="AG1258" t="s">
        <v>8901</v>
      </c>
      <c r="AH1258" t="s">
        <v>8902</v>
      </c>
      <c r="AI1258" t="s">
        <v>2202</v>
      </c>
      <c r="AJ1258" t="s">
        <v>8903</v>
      </c>
      <c r="AK1258" t="s">
        <v>8904</v>
      </c>
      <c r="AL1258">
        <v>0</v>
      </c>
      <c r="AM1258">
        <v>48</v>
      </c>
      <c r="AN1258">
        <v>40</v>
      </c>
      <c r="AO1258">
        <v>72</v>
      </c>
      <c r="AP1258">
        <v>0</v>
      </c>
    </row>
    <row r="1259" spans="1:42" x14ac:dyDescent="0.35">
      <c r="A1259" t="s">
        <v>14360</v>
      </c>
      <c r="B1259" t="s">
        <v>5218</v>
      </c>
      <c r="C1259" t="s">
        <v>12067</v>
      </c>
      <c r="D1259">
        <v>1473</v>
      </c>
      <c r="E1259" t="s">
        <v>14361</v>
      </c>
      <c r="F1259" t="s">
        <v>5011</v>
      </c>
      <c r="G1259" t="s">
        <v>14362</v>
      </c>
      <c r="H1259" t="s">
        <v>196</v>
      </c>
      <c r="I1259" t="s">
        <v>79</v>
      </c>
      <c r="J1259" t="s">
        <v>197</v>
      </c>
      <c r="K1259" t="s">
        <v>198</v>
      </c>
      <c r="L1259" t="s">
        <v>199</v>
      </c>
      <c r="M1259">
        <v>7</v>
      </c>
      <c r="N1259">
        <v>50</v>
      </c>
      <c r="P1259">
        <v>4</v>
      </c>
      <c r="Q1259" t="s">
        <v>5012</v>
      </c>
      <c r="R1259">
        <v>11</v>
      </c>
      <c r="S1259">
        <v>60</v>
      </c>
      <c r="T1259">
        <v>24</v>
      </c>
      <c r="U1259" t="s">
        <v>1530</v>
      </c>
      <c r="V1259" t="s">
        <v>5013</v>
      </c>
      <c r="W1259">
        <v>7009</v>
      </c>
      <c r="X1259" t="s">
        <v>2407</v>
      </c>
      <c r="Y1259" t="s">
        <v>7100</v>
      </c>
      <c r="Z1259" t="s">
        <v>7127</v>
      </c>
      <c r="AA1259" t="s">
        <v>1721</v>
      </c>
      <c r="AB1259" t="s">
        <v>7102</v>
      </c>
      <c r="AC1259" t="s">
        <v>7128</v>
      </c>
      <c r="AD1259" t="s">
        <v>14363</v>
      </c>
      <c r="AE1259">
        <v>14229</v>
      </c>
      <c r="AF1259" t="s">
        <v>654</v>
      </c>
      <c r="AG1259" t="s">
        <v>7100</v>
      </c>
      <c r="AH1259" t="s">
        <v>7101</v>
      </c>
      <c r="AI1259" t="s">
        <v>1721</v>
      </c>
      <c r="AJ1259" t="s">
        <v>7102</v>
      </c>
      <c r="AK1259" t="s">
        <v>7103</v>
      </c>
      <c r="AL1259">
        <v>0</v>
      </c>
      <c r="AM1259">
        <v>16</v>
      </c>
      <c r="AN1259">
        <v>34</v>
      </c>
      <c r="AO1259">
        <v>0</v>
      </c>
      <c r="AP1259">
        <v>0</v>
      </c>
    </row>
    <row r="1260" spans="1:42" x14ac:dyDescent="0.35">
      <c r="A1260" t="s">
        <v>14364</v>
      </c>
      <c r="B1260" t="s">
        <v>785</v>
      </c>
      <c r="C1260" t="s">
        <v>5308</v>
      </c>
      <c r="D1260">
        <v>2666</v>
      </c>
      <c r="E1260" t="s">
        <v>14365</v>
      </c>
      <c r="F1260" t="s">
        <v>5011</v>
      </c>
      <c r="G1260" t="s">
        <v>14366</v>
      </c>
      <c r="H1260" t="s">
        <v>187</v>
      </c>
      <c r="I1260" t="s">
        <v>79</v>
      </c>
      <c r="J1260" t="s">
        <v>14367</v>
      </c>
      <c r="K1260" t="s">
        <v>103</v>
      </c>
      <c r="L1260" t="s">
        <v>104</v>
      </c>
      <c r="M1260">
        <v>20</v>
      </c>
      <c r="N1260">
        <v>20</v>
      </c>
      <c r="P1260">
        <v>4</v>
      </c>
      <c r="Q1260" t="s">
        <v>5143</v>
      </c>
      <c r="R1260">
        <v>12</v>
      </c>
      <c r="S1260">
        <v>99</v>
      </c>
      <c r="T1260">
        <v>12</v>
      </c>
      <c r="U1260" t="s">
        <v>5013</v>
      </c>
      <c r="V1260" t="s">
        <v>5013</v>
      </c>
      <c r="W1260">
        <v>2048</v>
      </c>
      <c r="X1260" t="s">
        <v>14368</v>
      </c>
      <c r="Y1260" t="s">
        <v>14369</v>
      </c>
      <c r="Z1260" t="s">
        <v>14370</v>
      </c>
      <c r="AA1260" t="s">
        <v>14371</v>
      </c>
      <c r="AB1260" t="s">
        <v>14372</v>
      </c>
      <c r="AC1260" t="s">
        <v>14373</v>
      </c>
      <c r="AD1260" t="s">
        <v>14374</v>
      </c>
      <c r="AE1260">
        <v>2048</v>
      </c>
      <c r="AF1260" t="s">
        <v>14368</v>
      </c>
      <c r="AG1260" t="s">
        <v>14369</v>
      </c>
      <c r="AH1260" t="s">
        <v>14370</v>
      </c>
      <c r="AI1260" t="s">
        <v>14371</v>
      </c>
      <c r="AJ1260" t="s">
        <v>14375</v>
      </c>
      <c r="AK1260" t="s">
        <v>14373</v>
      </c>
      <c r="AL1260">
        <v>0</v>
      </c>
      <c r="AM1260">
        <v>0</v>
      </c>
      <c r="AN1260">
        <v>0</v>
      </c>
      <c r="AO1260">
        <v>20</v>
      </c>
      <c r="AP1260">
        <v>0</v>
      </c>
    </row>
    <row r="1261" spans="1:42" x14ac:dyDescent="0.35">
      <c r="A1261" t="s">
        <v>14376</v>
      </c>
      <c r="B1261" t="s">
        <v>788</v>
      </c>
      <c r="C1261" t="s">
        <v>5845</v>
      </c>
      <c r="D1261">
        <v>3359</v>
      </c>
      <c r="E1261" t="s">
        <v>14377</v>
      </c>
      <c r="F1261" t="s">
        <v>5367</v>
      </c>
      <c r="G1261" t="s">
        <v>14378</v>
      </c>
      <c r="H1261" t="s">
        <v>6748</v>
      </c>
      <c r="I1261" t="s">
        <v>79</v>
      </c>
      <c r="J1261" t="s">
        <v>1473</v>
      </c>
      <c r="K1261" t="s">
        <v>1474</v>
      </c>
      <c r="L1261" t="s">
        <v>104</v>
      </c>
      <c r="M1261">
        <v>19</v>
      </c>
      <c r="N1261">
        <v>76</v>
      </c>
      <c r="P1261">
        <v>2</v>
      </c>
      <c r="Q1261" t="s">
        <v>5012</v>
      </c>
      <c r="R1261">
        <v>13</v>
      </c>
      <c r="S1261">
        <v>68</v>
      </c>
      <c r="T1261">
        <v>30</v>
      </c>
      <c r="U1261" t="s">
        <v>1530</v>
      </c>
      <c r="V1261" t="s">
        <v>5013</v>
      </c>
      <c r="W1261">
        <v>9993</v>
      </c>
      <c r="X1261" t="s">
        <v>2408</v>
      </c>
      <c r="Z1261" t="s">
        <v>9265</v>
      </c>
      <c r="AC1261" t="s">
        <v>9266</v>
      </c>
      <c r="AD1261" t="s">
        <v>14379</v>
      </c>
      <c r="AE1261">
        <v>27864</v>
      </c>
      <c r="AF1261" t="s">
        <v>14380</v>
      </c>
      <c r="AG1261" t="s">
        <v>14381</v>
      </c>
      <c r="AH1261" t="s">
        <v>14382</v>
      </c>
      <c r="AI1261" t="s">
        <v>10788</v>
      </c>
      <c r="AJ1261" t="s">
        <v>10789</v>
      </c>
      <c r="AK1261" t="s">
        <v>14383</v>
      </c>
      <c r="AL1261">
        <v>0</v>
      </c>
      <c r="AM1261">
        <v>44</v>
      </c>
      <c r="AN1261">
        <v>32</v>
      </c>
      <c r="AO1261">
        <v>0</v>
      </c>
      <c r="AP1261">
        <v>0</v>
      </c>
    </row>
    <row r="1262" spans="1:42" x14ac:dyDescent="0.35">
      <c r="A1262" t="s">
        <v>14384</v>
      </c>
      <c r="B1262" t="s">
        <v>788</v>
      </c>
      <c r="C1262" t="s">
        <v>5845</v>
      </c>
      <c r="D1262">
        <v>3360</v>
      </c>
      <c r="E1262" t="s">
        <v>14385</v>
      </c>
      <c r="F1262" t="s">
        <v>5367</v>
      </c>
      <c r="G1262" t="s">
        <v>14386</v>
      </c>
      <c r="H1262" t="s">
        <v>1359</v>
      </c>
      <c r="I1262" t="s">
        <v>79</v>
      </c>
      <c r="J1262" t="s">
        <v>7995</v>
      </c>
      <c r="K1262" t="s">
        <v>1361</v>
      </c>
      <c r="L1262" t="s">
        <v>140</v>
      </c>
      <c r="M1262">
        <v>25</v>
      </c>
      <c r="N1262">
        <v>100</v>
      </c>
      <c r="P1262">
        <v>1</v>
      </c>
      <c r="Q1262" t="s">
        <v>5012</v>
      </c>
      <c r="R1262">
        <v>17</v>
      </c>
      <c r="S1262">
        <v>12</v>
      </c>
      <c r="T1262">
        <v>22</v>
      </c>
      <c r="U1262" t="s">
        <v>1530</v>
      </c>
      <c r="V1262" t="s">
        <v>5013</v>
      </c>
      <c r="W1262">
        <v>9994</v>
      </c>
      <c r="X1262" t="s">
        <v>2409</v>
      </c>
      <c r="Y1262" t="s">
        <v>14387</v>
      </c>
      <c r="Z1262" t="s">
        <v>14388</v>
      </c>
      <c r="AD1262" t="s">
        <v>14389</v>
      </c>
      <c r="AE1262">
        <v>27024</v>
      </c>
      <c r="AF1262" t="s">
        <v>14390</v>
      </c>
      <c r="AH1262" t="s">
        <v>14391</v>
      </c>
      <c r="AI1262" t="s">
        <v>14392</v>
      </c>
      <c r="AK1262" t="s">
        <v>14393</v>
      </c>
      <c r="AL1262">
        <v>0</v>
      </c>
      <c r="AM1262">
        <v>64</v>
      </c>
      <c r="AN1262">
        <v>36</v>
      </c>
      <c r="AO1262">
        <v>0</v>
      </c>
      <c r="AP1262">
        <v>0</v>
      </c>
    </row>
    <row r="1263" spans="1:42" x14ac:dyDescent="0.35">
      <c r="A1263" t="s">
        <v>14394</v>
      </c>
      <c r="B1263" t="s">
        <v>13444</v>
      </c>
      <c r="C1263" t="s">
        <v>13471</v>
      </c>
      <c r="D1263">
        <v>2509</v>
      </c>
      <c r="E1263" t="s">
        <v>14395</v>
      </c>
      <c r="F1263" t="s">
        <v>5011</v>
      </c>
      <c r="G1263" t="s">
        <v>14396</v>
      </c>
      <c r="H1263" t="s">
        <v>120</v>
      </c>
      <c r="I1263" t="s">
        <v>79</v>
      </c>
      <c r="J1263" t="s">
        <v>934</v>
      </c>
      <c r="K1263" t="s">
        <v>120</v>
      </c>
      <c r="L1263" t="s">
        <v>104</v>
      </c>
      <c r="M1263">
        <v>4</v>
      </c>
      <c r="N1263">
        <v>57</v>
      </c>
      <c r="P1263">
        <v>5</v>
      </c>
      <c r="Q1263" t="s">
        <v>5012</v>
      </c>
      <c r="R1263">
        <v>30</v>
      </c>
      <c r="S1263">
        <v>100</v>
      </c>
      <c r="T1263">
        <v>23</v>
      </c>
      <c r="U1263" t="s">
        <v>1530</v>
      </c>
      <c r="V1263" t="s">
        <v>5013</v>
      </c>
      <c r="W1263">
        <v>23887</v>
      </c>
      <c r="X1263" t="s">
        <v>2410</v>
      </c>
      <c r="Y1263" t="s">
        <v>14397</v>
      </c>
      <c r="Z1263" t="s">
        <v>14398</v>
      </c>
      <c r="AC1263" t="s">
        <v>2411</v>
      </c>
      <c r="AD1263" t="s">
        <v>14399</v>
      </c>
      <c r="AE1263">
        <v>8451</v>
      </c>
      <c r="AF1263" t="s">
        <v>548</v>
      </c>
      <c r="AG1263" t="s">
        <v>5017</v>
      </c>
      <c r="AH1263" t="s">
        <v>5018</v>
      </c>
      <c r="AI1263" t="s">
        <v>5019</v>
      </c>
      <c r="AJ1263" t="s">
        <v>5020</v>
      </c>
      <c r="AK1263" t="s">
        <v>5021</v>
      </c>
      <c r="AL1263">
        <v>0</v>
      </c>
      <c r="AM1263">
        <v>36</v>
      </c>
      <c r="AN1263">
        <v>21</v>
      </c>
      <c r="AO1263">
        <v>0</v>
      </c>
      <c r="AP1263">
        <v>0</v>
      </c>
    </row>
    <row r="1264" spans="1:42" x14ac:dyDescent="0.35">
      <c r="A1264" t="s">
        <v>14400</v>
      </c>
      <c r="B1264" t="s">
        <v>5281</v>
      </c>
      <c r="C1264" t="s">
        <v>5845</v>
      </c>
      <c r="D1264">
        <v>3346</v>
      </c>
      <c r="E1264" t="s">
        <v>14401</v>
      </c>
      <c r="F1264" t="s">
        <v>5011</v>
      </c>
      <c r="G1264" t="s">
        <v>14402</v>
      </c>
      <c r="H1264" t="s">
        <v>14034</v>
      </c>
      <c r="I1264" t="s">
        <v>79</v>
      </c>
      <c r="J1264" t="s">
        <v>14403</v>
      </c>
      <c r="K1264" t="s">
        <v>1092</v>
      </c>
      <c r="L1264" t="s">
        <v>199</v>
      </c>
      <c r="M1264">
        <v>9</v>
      </c>
      <c r="N1264">
        <v>64</v>
      </c>
      <c r="P1264">
        <v>17</v>
      </c>
      <c r="Q1264" t="s">
        <v>5012</v>
      </c>
      <c r="R1264">
        <v>19</v>
      </c>
      <c r="S1264">
        <v>71</v>
      </c>
      <c r="T1264">
        <v>28</v>
      </c>
      <c r="U1264" t="s">
        <v>1530</v>
      </c>
      <c r="V1264" t="s">
        <v>5013</v>
      </c>
      <c r="W1264">
        <v>9979</v>
      </c>
      <c r="X1264" t="s">
        <v>2322</v>
      </c>
      <c r="Y1264" t="s">
        <v>12169</v>
      </c>
      <c r="Z1264" t="s">
        <v>12170</v>
      </c>
      <c r="AA1264" t="s">
        <v>2107</v>
      </c>
      <c r="AB1264" t="s">
        <v>12171</v>
      </c>
      <c r="AC1264" t="s">
        <v>2108</v>
      </c>
      <c r="AD1264" t="s">
        <v>14404</v>
      </c>
      <c r="AE1264">
        <v>9320</v>
      </c>
      <c r="AF1264" t="s">
        <v>617</v>
      </c>
      <c r="AG1264" t="s">
        <v>5523</v>
      </c>
      <c r="AH1264" t="s">
        <v>5524</v>
      </c>
      <c r="AI1264" t="s">
        <v>4612</v>
      </c>
      <c r="AJ1264" t="s">
        <v>5525</v>
      </c>
      <c r="AK1264" t="s">
        <v>4613</v>
      </c>
      <c r="AL1264">
        <v>0</v>
      </c>
      <c r="AM1264">
        <v>0</v>
      </c>
      <c r="AN1264">
        <v>16</v>
      </c>
      <c r="AO1264">
        <v>48</v>
      </c>
      <c r="AP1264">
        <v>0</v>
      </c>
    </row>
    <row r="1265" spans="1:42" x14ac:dyDescent="0.35">
      <c r="A1265" t="s">
        <v>14405</v>
      </c>
      <c r="B1265" t="s">
        <v>788</v>
      </c>
      <c r="C1265" t="s">
        <v>5845</v>
      </c>
      <c r="D1265">
        <v>3357</v>
      </c>
      <c r="E1265" t="s">
        <v>14406</v>
      </c>
      <c r="F1265" t="s">
        <v>5367</v>
      </c>
      <c r="G1265" t="s">
        <v>14407</v>
      </c>
      <c r="H1265" t="s">
        <v>14408</v>
      </c>
      <c r="I1265" t="s">
        <v>79</v>
      </c>
      <c r="J1265" t="s">
        <v>6566</v>
      </c>
      <c r="K1265" t="s">
        <v>286</v>
      </c>
      <c r="L1265" t="s">
        <v>99</v>
      </c>
      <c r="M1265">
        <v>6</v>
      </c>
      <c r="N1265">
        <v>126</v>
      </c>
      <c r="P1265">
        <v>4</v>
      </c>
      <c r="Q1265" t="s">
        <v>5012</v>
      </c>
      <c r="R1265">
        <v>20</v>
      </c>
      <c r="S1265">
        <v>125</v>
      </c>
      <c r="T1265">
        <v>26</v>
      </c>
      <c r="U1265" t="s">
        <v>1530</v>
      </c>
      <c r="V1265" t="s">
        <v>5013</v>
      </c>
      <c r="W1265">
        <v>9991</v>
      </c>
      <c r="X1265" t="s">
        <v>2412</v>
      </c>
      <c r="Y1265" t="s">
        <v>8202</v>
      </c>
      <c r="Z1265" t="s">
        <v>8203</v>
      </c>
      <c r="AD1265" t="s">
        <v>14409</v>
      </c>
      <c r="AE1265">
        <v>5999</v>
      </c>
      <c r="AF1265" t="s">
        <v>8205</v>
      </c>
      <c r="AG1265" t="s">
        <v>8206</v>
      </c>
      <c r="AH1265" t="s">
        <v>8207</v>
      </c>
      <c r="AI1265" t="s">
        <v>8208</v>
      </c>
      <c r="AJ1265" t="s">
        <v>8209</v>
      </c>
      <c r="AK1265" t="s">
        <v>8210</v>
      </c>
      <c r="AL1265">
        <v>0</v>
      </c>
      <c r="AM1265">
        <v>56</v>
      </c>
      <c r="AN1265">
        <v>70</v>
      </c>
      <c r="AO1265">
        <v>0</v>
      </c>
      <c r="AP1265">
        <v>0</v>
      </c>
    </row>
    <row r="1266" spans="1:42" x14ac:dyDescent="0.35">
      <c r="A1266" t="s">
        <v>14410</v>
      </c>
      <c r="B1266" t="s">
        <v>788</v>
      </c>
      <c r="C1266" t="s">
        <v>8918</v>
      </c>
      <c r="D1266">
        <v>1856</v>
      </c>
      <c r="E1266" t="s">
        <v>14411</v>
      </c>
      <c r="F1266" t="s">
        <v>5367</v>
      </c>
      <c r="G1266" t="s">
        <v>14412</v>
      </c>
      <c r="H1266" t="s">
        <v>248</v>
      </c>
      <c r="I1266" t="s">
        <v>79</v>
      </c>
      <c r="J1266" t="s">
        <v>249</v>
      </c>
      <c r="K1266" t="s">
        <v>109</v>
      </c>
      <c r="L1266" t="s">
        <v>110</v>
      </c>
      <c r="M1266">
        <v>9</v>
      </c>
      <c r="N1266">
        <v>88</v>
      </c>
      <c r="P1266">
        <v>1</v>
      </c>
      <c r="Q1266" t="s">
        <v>5012</v>
      </c>
      <c r="R1266">
        <v>36</v>
      </c>
      <c r="S1266">
        <v>128</v>
      </c>
      <c r="T1266">
        <v>6</v>
      </c>
      <c r="U1266" t="s">
        <v>1530</v>
      </c>
      <c r="V1266" t="s">
        <v>5013</v>
      </c>
      <c r="W1266">
        <v>7383</v>
      </c>
      <c r="X1266" t="s">
        <v>2415</v>
      </c>
      <c r="Y1266" t="s">
        <v>13923</v>
      </c>
      <c r="Z1266" t="s">
        <v>5929</v>
      </c>
      <c r="AA1266" t="s">
        <v>1932</v>
      </c>
      <c r="AC1266" t="s">
        <v>1933</v>
      </c>
      <c r="AD1266" t="s">
        <v>14413</v>
      </c>
      <c r="AE1266">
        <v>20581</v>
      </c>
      <c r="AF1266" t="s">
        <v>8762</v>
      </c>
      <c r="AG1266" t="s">
        <v>8763</v>
      </c>
      <c r="AH1266" t="s">
        <v>5929</v>
      </c>
      <c r="AI1266" t="s">
        <v>5930</v>
      </c>
      <c r="AJ1266" t="s">
        <v>5931</v>
      </c>
      <c r="AK1266" t="s">
        <v>5932</v>
      </c>
      <c r="AL1266">
        <v>0</v>
      </c>
      <c r="AM1266">
        <v>55</v>
      </c>
      <c r="AN1266">
        <v>33</v>
      </c>
      <c r="AO1266">
        <v>0</v>
      </c>
      <c r="AP1266">
        <v>0</v>
      </c>
    </row>
    <row r="1267" spans="1:42" x14ac:dyDescent="0.35">
      <c r="A1267" t="s">
        <v>14414</v>
      </c>
      <c r="B1267" t="s">
        <v>1431</v>
      </c>
      <c r="C1267" t="s">
        <v>10603</v>
      </c>
      <c r="D1267">
        <v>2525</v>
      </c>
      <c r="E1267" t="s">
        <v>14415</v>
      </c>
      <c r="F1267" t="s">
        <v>5011</v>
      </c>
      <c r="G1267" t="s">
        <v>14416</v>
      </c>
      <c r="H1267" t="s">
        <v>170</v>
      </c>
      <c r="I1267" t="s">
        <v>79</v>
      </c>
      <c r="J1267" t="s">
        <v>2654</v>
      </c>
      <c r="K1267" t="s">
        <v>120</v>
      </c>
      <c r="L1267" t="s">
        <v>104</v>
      </c>
      <c r="M1267">
        <v>17</v>
      </c>
      <c r="N1267">
        <v>252</v>
      </c>
      <c r="P1267">
        <v>33</v>
      </c>
      <c r="Q1267" t="s">
        <v>5012</v>
      </c>
      <c r="R1267">
        <v>24</v>
      </c>
      <c r="S1267">
        <v>105</v>
      </c>
      <c r="T1267">
        <v>16</v>
      </c>
      <c r="U1267" t="s">
        <v>5013</v>
      </c>
      <c r="V1267" t="s">
        <v>5013</v>
      </c>
      <c r="W1267">
        <v>15973</v>
      </c>
      <c r="X1267" t="s">
        <v>14417</v>
      </c>
      <c r="Y1267" t="s">
        <v>14418</v>
      </c>
      <c r="Z1267" t="s">
        <v>14419</v>
      </c>
      <c r="AA1267" t="s">
        <v>14420</v>
      </c>
      <c r="AC1267" t="s">
        <v>14421</v>
      </c>
      <c r="AD1267" t="s">
        <v>14422</v>
      </c>
      <c r="AE1267">
        <v>16096</v>
      </c>
      <c r="AF1267" t="s">
        <v>14423</v>
      </c>
      <c r="AG1267" t="s">
        <v>14418</v>
      </c>
      <c r="AH1267" t="s">
        <v>14419</v>
      </c>
      <c r="AI1267" t="s">
        <v>5713</v>
      </c>
      <c r="AJ1267" t="s">
        <v>14424</v>
      </c>
      <c r="AL1267">
        <v>0</v>
      </c>
      <c r="AM1267">
        <v>192</v>
      </c>
      <c r="AN1267">
        <v>60</v>
      </c>
      <c r="AO1267">
        <v>0</v>
      </c>
      <c r="AP1267">
        <v>0</v>
      </c>
    </row>
    <row r="1268" spans="1:42" x14ac:dyDescent="0.35">
      <c r="A1268" t="s">
        <v>14425</v>
      </c>
      <c r="B1268" t="s">
        <v>788</v>
      </c>
      <c r="C1268" t="s">
        <v>5308</v>
      </c>
      <c r="D1268">
        <v>3331</v>
      </c>
      <c r="E1268" t="s">
        <v>14426</v>
      </c>
      <c r="F1268" t="s">
        <v>5011</v>
      </c>
      <c r="G1268" t="s">
        <v>14427</v>
      </c>
      <c r="H1268" t="s">
        <v>187</v>
      </c>
      <c r="I1268" t="s">
        <v>79</v>
      </c>
      <c r="J1268" t="s">
        <v>503</v>
      </c>
      <c r="K1268" t="s">
        <v>103</v>
      </c>
      <c r="L1268" t="s">
        <v>104</v>
      </c>
      <c r="M1268">
        <v>9</v>
      </c>
      <c r="N1268">
        <v>216</v>
      </c>
      <c r="P1268">
        <v>8</v>
      </c>
      <c r="Q1268" t="s">
        <v>5012</v>
      </c>
      <c r="R1268">
        <v>6</v>
      </c>
      <c r="S1268">
        <v>97</v>
      </c>
      <c r="T1268">
        <v>10</v>
      </c>
      <c r="U1268" t="s">
        <v>1530</v>
      </c>
      <c r="V1268" t="s">
        <v>5013</v>
      </c>
      <c r="W1268">
        <v>9964</v>
      </c>
      <c r="X1268" t="s">
        <v>14428</v>
      </c>
      <c r="Y1268" t="s">
        <v>14429</v>
      </c>
      <c r="Z1268" t="s">
        <v>6494</v>
      </c>
      <c r="AA1268" t="s">
        <v>2424</v>
      </c>
      <c r="AB1268" t="s">
        <v>14430</v>
      </c>
      <c r="AC1268" t="s">
        <v>2425</v>
      </c>
      <c r="AD1268" t="s">
        <v>14431</v>
      </c>
      <c r="AE1268">
        <v>21542</v>
      </c>
      <c r="AF1268" t="s">
        <v>13016</v>
      </c>
      <c r="AH1268" t="s">
        <v>6494</v>
      </c>
      <c r="AI1268" t="s">
        <v>2424</v>
      </c>
      <c r="AJ1268" t="s">
        <v>12488</v>
      </c>
      <c r="AK1268" t="s">
        <v>2425</v>
      </c>
      <c r="AL1268">
        <v>0</v>
      </c>
      <c r="AM1268">
        <v>36</v>
      </c>
      <c r="AN1268">
        <v>108</v>
      </c>
      <c r="AO1268">
        <v>72</v>
      </c>
      <c r="AP1268">
        <v>0</v>
      </c>
    </row>
    <row r="1269" spans="1:42" x14ac:dyDescent="0.35">
      <c r="A1269" t="s">
        <v>14432</v>
      </c>
      <c r="B1269" t="s">
        <v>788</v>
      </c>
      <c r="C1269" t="s">
        <v>5103</v>
      </c>
      <c r="D1269">
        <v>733</v>
      </c>
      <c r="E1269" t="s">
        <v>14433</v>
      </c>
      <c r="F1269" t="s">
        <v>5981</v>
      </c>
      <c r="G1269" t="s">
        <v>14434</v>
      </c>
      <c r="H1269" t="s">
        <v>107</v>
      </c>
      <c r="I1269" t="s">
        <v>79</v>
      </c>
      <c r="J1269" t="s">
        <v>14435</v>
      </c>
      <c r="K1269" t="s">
        <v>109</v>
      </c>
      <c r="L1269" t="s">
        <v>110</v>
      </c>
      <c r="M1269">
        <v>7</v>
      </c>
      <c r="N1269">
        <v>162</v>
      </c>
      <c r="Q1269" t="s">
        <v>5012</v>
      </c>
      <c r="R1269">
        <v>7</v>
      </c>
      <c r="S1269">
        <v>146</v>
      </c>
      <c r="T1269">
        <v>17</v>
      </c>
      <c r="U1269" t="s">
        <v>5013</v>
      </c>
      <c r="V1269" t="s">
        <v>5013</v>
      </c>
      <c r="W1269">
        <v>6045</v>
      </c>
      <c r="X1269" t="s">
        <v>14436</v>
      </c>
      <c r="Y1269" t="s">
        <v>14437</v>
      </c>
      <c r="Z1269" t="s">
        <v>14438</v>
      </c>
      <c r="AA1269" t="s">
        <v>14439</v>
      </c>
      <c r="AB1269" t="s">
        <v>14440</v>
      </c>
      <c r="AD1269" t="s">
        <v>14441</v>
      </c>
      <c r="AE1269">
        <v>13211</v>
      </c>
      <c r="AF1269" t="s">
        <v>14442</v>
      </c>
      <c r="AG1269" t="s">
        <v>14443</v>
      </c>
      <c r="AH1269" t="s">
        <v>14444</v>
      </c>
      <c r="AI1269" t="s">
        <v>14445</v>
      </c>
      <c r="AJ1269" t="s">
        <v>14440</v>
      </c>
      <c r="AK1269" t="s">
        <v>14446</v>
      </c>
    </row>
    <row r="1270" spans="1:42" x14ac:dyDescent="0.35">
      <c r="A1270" t="s">
        <v>14447</v>
      </c>
      <c r="B1270" t="s">
        <v>5218</v>
      </c>
      <c r="C1270" t="s">
        <v>11927</v>
      </c>
      <c r="D1270">
        <v>3389</v>
      </c>
      <c r="E1270" t="s">
        <v>14448</v>
      </c>
      <c r="F1270" t="s">
        <v>5011</v>
      </c>
      <c r="G1270" t="s">
        <v>14449</v>
      </c>
      <c r="H1270" t="s">
        <v>14450</v>
      </c>
      <c r="I1270" t="s">
        <v>79</v>
      </c>
      <c r="J1270" t="s">
        <v>14451</v>
      </c>
      <c r="K1270" t="s">
        <v>14452</v>
      </c>
      <c r="L1270" t="s">
        <v>199</v>
      </c>
      <c r="M1270">
        <v>12</v>
      </c>
      <c r="N1270">
        <v>24</v>
      </c>
      <c r="P1270">
        <v>1</v>
      </c>
      <c r="Q1270" t="s">
        <v>5058</v>
      </c>
      <c r="R1270">
        <v>11</v>
      </c>
      <c r="S1270">
        <v>60</v>
      </c>
      <c r="T1270">
        <v>28</v>
      </c>
      <c r="U1270" t="s">
        <v>1530</v>
      </c>
      <c r="V1270" t="s">
        <v>1530</v>
      </c>
      <c r="W1270">
        <v>10022</v>
      </c>
      <c r="X1270" t="s">
        <v>2417</v>
      </c>
      <c r="Y1270" t="s">
        <v>5378</v>
      </c>
      <c r="Z1270" t="s">
        <v>5787</v>
      </c>
      <c r="AA1270" t="s">
        <v>1731</v>
      </c>
      <c r="AB1270" t="s">
        <v>5380</v>
      </c>
      <c r="AC1270" t="s">
        <v>1732</v>
      </c>
      <c r="AD1270" t="s">
        <v>14453</v>
      </c>
      <c r="AE1270">
        <v>5854</v>
      </c>
      <c r="AF1270" t="s">
        <v>5789</v>
      </c>
      <c r="AG1270" t="s">
        <v>5378</v>
      </c>
      <c r="AH1270" t="s">
        <v>5787</v>
      </c>
      <c r="AI1270" t="s">
        <v>1731</v>
      </c>
      <c r="AJ1270" t="s">
        <v>5380</v>
      </c>
      <c r="AK1270" t="s">
        <v>1732</v>
      </c>
      <c r="AL1270">
        <v>0</v>
      </c>
      <c r="AM1270">
        <v>14</v>
      </c>
      <c r="AN1270">
        <v>10</v>
      </c>
      <c r="AO1270">
        <v>0</v>
      </c>
      <c r="AP1270">
        <v>0</v>
      </c>
    </row>
    <row r="1271" spans="1:42" x14ac:dyDescent="0.35">
      <c r="A1271" t="s">
        <v>14454</v>
      </c>
      <c r="B1271" t="s">
        <v>5023</v>
      </c>
      <c r="C1271" t="s">
        <v>5024</v>
      </c>
      <c r="D1271">
        <v>3025</v>
      </c>
      <c r="E1271" t="s">
        <v>14455</v>
      </c>
      <c r="F1271" t="s">
        <v>5011</v>
      </c>
      <c r="G1271" t="s">
        <v>14456</v>
      </c>
      <c r="H1271" t="s">
        <v>327</v>
      </c>
      <c r="I1271" t="s">
        <v>79</v>
      </c>
      <c r="J1271" t="s">
        <v>534</v>
      </c>
      <c r="K1271" t="s">
        <v>120</v>
      </c>
      <c r="L1271" t="s">
        <v>104</v>
      </c>
      <c r="N1271">
        <v>44</v>
      </c>
      <c r="P1271">
        <v>9</v>
      </c>
      <c r="Q1271" t="s">
        <v>5012</v>
      </c>
      <c r="R1271">
        <v>32</v>
      </c>
      <c r="S1271">
        <v>108</v>
      </c>
      <c r="T1271">
        <v>16</v>
      </c>
      <c r="U1271" t="s">
        <v>5013</v>
      </c>
      <c r="V1271" t="s">
        <v>5013</v>
      </c>
      <c r="W1271">
        <v>9023</v>
      </c>
      <c r="X1271" t="s">
        <v>11739</v>
      </c>
      <c r="Y1271" t="s">
        <v>11740</v>
      </c>
      <c r="Z1271" t="s">
        <v>11741</v>
      </c>
      <c r="AA1271" t="s">
        <v>11742</v>
      </c>
      <c r="AB1271" t="s">
        <v>11743</v>
      </c>
      <c r="AD1271" t="s">
        <v>11744</v>
      </c>
      <c r="AE1271">
        <v>16876</v>
      </c>
      <c r="AF1271" t="s">
        <v>11745</v>
      </c>
      <c r="AG1271" t="s">
        <v>11746</v>
      </c>
      <c r="AH1271" t="s">
        <v>11747</v>
      </c>
      <c r="AI1271" t="s">
        <v>11748</v>
      </c>
      <c r="AJ1271" t="s">
        <v>11749</v>
      </c>
      <c r="AK1271" t="s">
        <v>11750</v>
      </c>
      <c r="AL1271">
        <v>0</v>
      </c>
      <c r="AM1271">
        <v>44</v>
      </c>
      <c r="AN1271">
        <v>0</v>
      </c>
      <c r="AO1271">
        <v>0</v>
      </c>
      <c r="AP1271">
        <v>0</v>
      </c>
    </row>
    <row r="1272" spans="1:42" x14ac:dyDescent="0.35">
      <c r="A1272" t="s">
        <v>14457</v>
      </c>
      <c r="B1272" t="s">
        <v>788</v>
      </c>
      <c r="C1272" t="s">
        <v>5079</v>
      </c>
      <c r="D1272">
        <v>896</v>
      </c>
      <c r="E1272" t="s">
        <v>49</v>
      </c>
      <c r="F1272" t="s">
        <v>5011</v>
      </c>
      <c r="G1272" t="s">
        <v>306</v>
      </c>
      <c r="H1272" t="s">
        <v>307</v>
      </c>
      <c r="I1272" t="s">
        <v>79</v>
      </c>
      <c r="J1272" t="s">
        <v>308</v>
      </c>
      <c r="K1272" t="s">
        <v>309</v>
      </c>
      <c r="L1272" t="s">
        <v>150</v>
      </c>
      <c r="M1272">
        <v>4</v>
      </c>
      <c r="N1272">
        <v>24</v>
      </c>
      <c r="P1272">
        <v>5</v>
      </c>
      <c r="Q1272" t="s">
        <v>5012</v>
      </c>
      <c r="R1272">
        <v>4</v>
      </c>
      <c r="S1272">
        <v>1</v>
      </c>
      <c r="T1272">
        <v>1</v>
      </c>
      <c r="U1272" t="s">
        <v>5013</v>
      </c>
      <c r="V1272" t="s">
        <v>5013</v>
      </c>
      <c r="W1272">
        <v>6184</v>
      </c>
      <c r="X1272" t="s">
        <v>578</v>
      </c>
      <c r="Y1272" t="s">
        <v>7981</v>
      </c>
      <c r="Z1272" t="s">
        <v>7984</v>
      </c>
      <c r="AD1272" t="s">
        <v>14458</v>
      </c>
      <c r="AE1272">
        <v>6186</v>
      </c>
      <c r="AF1272" t="s">
        <v>579</v>
      </c>
      <c r="AG1272" t="s">
        <v>7981</v>
      </c>
      <c r="AH1272" t="s">
        <v>7984</v>
      </c>
      <c r="AI1272" t="s">
        <v>7985</v>
      </c>
      <c r="AJ1272" t="s">
        <v>7986</v>
      </c>
      <c r="AK1272" t="s">
        <v>7987</v>
      </c>
      <c r="AL1272">
        <v>0</v>
      </c>
      <c r="AM1272">
        <v>12</v>
      </c>
      <c r="AN1272">
        <v>12</v>
      </c>
      <c r="AO1272">
        <v>0</v>
      </c>
      <c r="AP1272">
        <v>0</v>
      </c>
    </row>
    <row r="1273" spans="1:42" x14ac:dyDescent="0.35">
      <c r="A1273" t="s">
        <v>14459</v>
      </c>
      <c r="B1273" t="s">
        <v>788</v>
      </c>
      <c r="C1273" t="s">
        <v>5125</v>
      </c>
      <c r="D1273">
        <v>1273</v>
      </c>
      <c r="E1273" t="s">
        <v>14460</v>
      </c>
      <c r="F1273" t="s">
        <v>5367</v>
      </c>
      <c r="G1273" t="s">
        <v>14461</v>
      </c>
      <c r="H1273" t="s">
        <v>14462</v>
      </c>
      <c r="I1273" t="s">
        <v>79</v>
      </c>
      <c r="J1273" t="s">
        <v>14463</v>
      </c>
      <c r="K1273" t="s">
        <v>309</v>
      </c>
      <c r="L1273" t="s">
        <v>150</v>
      </c>
      <c r="M1273">
        <v>6</v>
      </c>
      <c r="N1273">
        <v>24</v>
      </c>
      <c r="P1273">
        <v>5</v>
      </c>
      <c r="Q1273" t="s">
        <v>5012</v>
      </c>
      <c r="R1273">
        <v>4</v>
      </c>
      <c r="S1273">
        <v>1</v>
      </c>
      <c r="T1273">
        <v>1</v>
      </c>
      <c r="U1273" t="s">
        <v>1530</v>
      </c>
      <c r="V1273" t="s">
        <v>5013</v>
      </c>
      <c r="W1273">
        <v>6685</v>
      </c>
      <c r="X1273" t="s">
        <v>2418</v>
      </c>
      <c r="Y1273" t="s">
        <v>7981</v>
      </c>
      <c r="Z1273" t="s">
        <v>7984</v>
      </c>
      <c r="AD1273" t="s">
        <v>14464</v>
      </c>
      <c r="AE1273">
        <v>6186</v>
      </c>
      <c r="AF1273" t="s">
        <v>579</v>
      </c>
      <c r="AG1273" t="s">
        <v>7981</v>
      </c>
      <c r="AH1273" t="s">
        <v>7984</v>
      </c>
      <c r="AI1273" t="s">
        <v>7985</v>
      </c>
      <c r="AJ1273" t="s">
        <v>7986</v>
      </c>
      <c r="AK1273" t="s">
        <v>7987</v>
      </c>
      <c r="AL1273">
        <v>0</v>
      </c>
      <c r="AM1273">
        <v>20</v>
      </c>
      <c r="AN1273">
        <v>4</v>
      </c>
      <c r="AO1273">
        <v>0</v>
      </c>
      <c r="AP1273">
        <v>0</v>
      </c>
    </row>
    <row r="1274" spans="1:42" x14ac:dyDescent="0.35">
      <c r="A1274" t="s">
        <v>14465</v>
      </c>
      <c r="B1274" t="s">
        <v>5266</v>
      </c>
      <c r="C1274" t="s">
        <v>8603</v>
      </c>
      <c r="D1274">
        <v>4050</v>
      </c>
      <c r="E1274" t="s">
        <v>14466</v>
      </c>
      <c r="F1274" t="s">
        <v>5367</v>
      </c>
      <c r="G1274" t="s">
        <v>14467</v>
      </c>
      <c r="H1274" t="s">
        <v>7605</v>
      </c>
      <c r="I1274" t="s">
        <v>79</v>
      </c>
      <c r="J1274" t="s">
        <v>4040</v>
      </c>
      <c r="K1274" t="s">
        <v>300</v>
      </c>
      <c r="L1274" t="s">
        <v>104</v>
      </c>
      <c r="M1274">
        <v>8</v>
      </c>
      <c r="N1274">
        <v>250</v>
      </c>
      <c r="P1274">
        <v>2</v>
      </c>
      <c r="Q1274" t="s">
        <v>5012</v>
      </c>
      <c r="R1274">
        <v>3</v>
      </c>
      <c r="S1274">
        <v>67</v>
      </c>
      <c r="T1274">
        <v>8</v>
      </c>
      <c r="U1274" t="s">
        <v>1530</v>
      </c>
      <c r="V1274" t="s">
        <v>5013</v>
      </c>
      <c r="W1274">
        <v>13214</v>
      </c>
      <c r="X1274" t="s">
        <v>2419</v>
      </c>
      <c r="Y1274" t="s">
        <v>14468</v>
      </c>
      <c r="Z1274" t="s">
        <v>14469</v>
      </c>
      <c r="AA1274" t="s">
        <v>2420</v>
      </c>
      <c r="AB1274" t="s">
        <v>12478</v>
      </c>
      <c r="AC1274" t="s">
        <v>2421</v>
      </c>
      <c r="AD1274" t="s">
        <v>14470</v>
      </c>
      <c r="AE1274">
        <v>15567</v>
      </c>
      <c r="AF1274" t="s">
        <v>767</v>
      </c>
      <c r="AG1274" t="s">
        <v>12480</v>
      </c>
      <c r="AH1274" t="s">
        <v>12481</v>
      </c>
      <c r="AI1274" t="s">
        <v>2420</v>
      </c>
      <c r="AJ1274" t="s">
        <v>12478</v>
      </c>
      <c r="AK1274" t="s">
        <v>12482</v>
      </c>
      <c r="AL1274">
        <v>0</v>
      </c>
      <c r="AM1274">
        <v>126</v>
      </c>
      <c r="AN1274">
        <v>124</v>
      </c>
      <c r="AO1274">
        <v>0</v>
      </c>
      <c r="AP1274">
        <v>0</v>
      </c>
    </row>
    <row r="1275" spans="1:42" x14ac:dyDescent="0.35">
      <c r="A1275" t="s">
        <v>14471</v>
      </c>
      <c r="B1275" t="s">
        <v>5266</v>
      </c>
      <c r="C1275" t="s">
        <v>5308</v>
      </c>
      <c r="D1275">
        <v>3304</v>
      </c>
      <c r="E1275" t="s">
        <v>14472</v>
      </c>
      <c r="F1275" t="s">
        <v>5011</v>
      </c>
      <c r="G1275" t="s">
        <v>14473</v>
      </c>
      <c r="H1275" t="s">
        <v>120</v>
      </c>
      <c r="I1275" t="s">
        <v>79</v>
      </c>
      <c r="J1275" t="s">
        <v>904</v>
      </c>
      <c r="K1275" t="s">
        <v>120</v>
      </c>
      <c r="L1275" t="s">
        <v>104</v>
      </c>
      <c r="M1275">
        <v>32</v>
      </c>
      <c r="N1275">
        <v>180</v>
      </c>
      <c r="P1275">
        <v>3</v>
      </c>
      <c r="Q1275" t="s">
        <v>5012</v>
      </c>
      <c r="R1275">
        <v>30</v>
      </c>
      <c r="S1275">
        <v>111</v>
      </c>
      <c r="T1275">
        <v>23</v>
      </c>
      <c r="U1275" t="s">
        <v>1530</v>
      </c>
      <c r="V1275" t="s">
        <v>5013</v>
      </c>
      <c r="W1275">
        <v>27147</v>
      </c>
      <c r="X1275" t="s">
        <v>2422</v>
      </c>
      <c r="Z1275" t="s">
        <v>9425</v>
      </c>
      <c r="AA1275" t="s">
        <v>1748</v>
      </c>
      <c r="AC1275" t="s">
        <v>1749</v>
      </c>
      <c r="AD1275" t="s">
        <v>14474</v>
      </c>
      <c r="AE1275">
        <v>27132</v>
      </c>
      <c r="AF1275" t="s">
        <v>9427</v>
      </c>
      <c r="AG1275" t="s">
        <v>9428</v>
      </c>
      <c r="AH1275" t="s">
        <v>9429</v>
      </c>
      <c r="AI1275" t="s">
        <v>9430</v>
      </c>
      <c r="AK1275" t="s">
        <v>9431</v>
      </c>
      <c r="AL1275">
        <v>0</v>
      </c>
      <c r="AM1275">
        <v>0</v>
      </c>
      <c r="AN1275">
        <v>0</v>
      </c>
      <c r="AO1275">
        <v>136</v>
      </c>
      <c r="AP1275">
        <v>44</v>
      </c>
    </row>
    <row r="1276" spans="1:42" x14ac:dyDescent="0.35">
      <c r="A1276" t="s">
        <v>14475</v>
      </c>
      <c r="B1276" t="s">
        <v>788</v>
      </c>
      <c r="C1276" t="s">
        <v>5308</v>
      </c>
      <c r="D1276">
        <v>3247</v>
      </c>
      <c r="E1276" t="s">
        <v>9063</v>
      </c>
      <c r="F1276" t="s">
        <v>5011</v>
      </c>
      <c r="G1276" t="s">
        <v>14476</v>
      </c>
      <c r="H1276" t="s">
        <v>6843</v>
      </c>
      <c r="I1276" t="s">
        <v>79</v>
      </c>
      <c r="J1276" t="s">
        <v>6489</v>
      </c>
      <c r="K1276" t="s">
        <v>229</v>
      </c>
      <c r="L1276" t="s">
        <v>230</v>
      </c>
      <c r="M1276">
        <v>19</v>
      </c>
      <c r="N1276">
        <v>128</v>
      </c>
      <c r="P1276">
        <v>9</v>
      </c>
      <c r="Q1276" t="s">
        <v>5012</v>
      </c>
      <c r="R1276">
        <v>15</v>
      </c>
      <c r="S1276">
        <v>36</v>
      </c>
      <c r="T1276">
        <v>20</v>
      </c>
      <c r="U1276" t="s">
        <v>1530</v>
      </c>
      <c r="V1276" t="s">
        <v>5013</v>
      </c>
      <c r="W1276">
        <v>9941</v>
      </c>
      <c r="X1276" t="s">
        <v>2423</v>
      </c>
      <c r="Y1276" t="s">
        <v>14477</v>
      </c>
      <c r="Z1276" t="s">
        <v>6494</v>
      </c>
      <c r="AA1276" t="s">
        <v>2424</v>
      </c>
      <c r="AB1276" t="s">
        <v>14430</v>
      </c>
      <c r="AC1276" t="s">
        <v>2425</v>
      </c>
      <c r="AD1276" t="s">
        <v>14478</v>
      </c>
      <c r="AE1276">
        <v>27903</v>
      </c>
      <c r="AF1276" t="s">
        <v>12379</v>
      </c>
      <c r="AG1276" t="s">
        <v>12380</v>
      </c>
      <c r="AH1276" t="s">
        <v>12381</v>
      </c>
      <c r="AI1276" t="s">
        <v>12382</v>
      </c>
      <c r="AJ1276" t="s">
        <v>12383</v>
      </c>
      <c r="AK1276" t="s">
        <v>1790</v>
      </c>
      <c r="AL1276">
        <v>0</v>
      </c>
      <c r="AM1276">
        <v>29</v>
      </c>
      <c r="AN1276">
        <v>59</v>
      </c>
      <c r="AO1276">
        <v>40</v>
      </c>
      <c r="AP1276">
        <v>0</v>
      </c>
    </row>
    <row r="1277" spans="1:42" x14ac:dyDescent="0.35">
      <c r="A1277" t="s">
        <v>14479</v>
      </c>
      <c r="B1277" t="s">
        <v>788</v>
      </c>
      <c r="C1277" t="s">
        <v>5103</v>
      </c>
      <c r="D1277">
        <v>828</v>
      </c>
      <c r="E1277" t="s">
        <v>14480</v>
      </c>
      <c r="F1277" t="s">
        <v>5011</v>
      </c>
      <c r="G1277" t="s">
        <v>14481</v>
      </c>
      <c r="H1277" t="s">
        <v>875</v>
      </c>
      <c r="I1277" t="s">
        <v>79</v>
      </c>
      <c r="J1277" t="s">
        <v>1142</v>
      </c>
      <c r="K1277" t="s">
        <v>875</v>
      </c>
      <c r="L1277" t="s">
        <v>396</v>
      </c>
      <c r="M1277">
        <v>12</v>
      </c>
      <c r="N1277">
        <v>24</v>
      </c>
      <c r="P1277">
        <v>1</v>
      </c>
      <c r="Q1277" t="s">
        <v>5012</v>
      </c>
      <c r="R1277">
        <v>8</v>
      </c>
      <c r="S1277">
        <v>57</v>
      </c>
      <c r="T1277">
        <v>3</v>
      </c>
      <c r="U1277" t="s">
        <v>5013</v>
      </c>
      <c r="V1277" t="s">
        <v>5013</v>
      </c>
      <c r="W1277">
        <v>6120</v>
      </c>
      <c r="X1277" t="s">
        <v>14482</v>
      </c>
      <c r="Y1277" t="s">
        <v>6181</v>
      </c>
      <c r="Z1277" t="s">
        <v>5508</v>
      </c>
      <c r="AA1277" t="s">
        <v>1727</v>
      </c>
      <c r="AB1277" t="s">
        <v>5228</v>
      </c>
      <c r="AC1277" t="s">
        <v>1728</v>
      </c>
      <c r="AD1277" t="s">
        <v>14483</v>
      </c>
      <c r="AE1277">
        <v>5842</v>
      </c>
      <c r="AF1277" t="s">
        <v>611</v>
      </c>
      <c r="AG1277" t="s">
        <v>5222</v>
      </c>
      <c r="AH1277" t="s">
        <v>5227</v>
      </c>
      <c r="AI1277" t="s">
        <v>1727</v>
      </c>
      <c r="AJ1277" t="s">
        <v>5228</v>
      </c>
      <c r="AK1277" t="s">
        <v>5229</v>
      </c>
      <c r="AL1277">
        <v>0</v>
      </c>
      <c r="AM1277">
        <v>0</v>
      </c>
      <c r="AN1277">
        <v>24</v>
      </c>
      <c r="AO1277">
        <v>0</v>
      </c>
      <c r="AP1277">
        <v>0</v>
      </c>
    </row>
    <row r="1278" spans="1:42" x14ac:dyDescent="0.35">
      <c r="A1278" t="s">
        <v>14484</v>
      </c>
      <c r="B1278" t="s">
        <v>788</v>
      </c>
      <c r="C1278" t="s">
        <v>5052</v>
      </c>
      <c r="D1278">
        <v>2218</v>
      </c>
      <c r="E1278" t="s">
        <v>2427</v>
      </c>
      <c r="F1278" t="s">
        <v>5011</v>
      </c>
      <c r="G1278" t="s">
        <v>14485</v>
      </c>
      <c r="H1278" t="s">
        <v>379</v>
      </c>
      <c r="I1278" t="s">
        <v>79</v>
      </c>
      <c r="J1278" t="s">
        <v>380</v>
      </c>
      <c r="K1278" t="s">
        <v>381</v>
      </c>
      <c r="L1278" t="s">
        <v>140</v>
      </c>
      <c r="M1278">
        <v>3</v>
      </c>
      <c r="N1278">
        <v>24</v>
      </c>
      <c r="P1278">
        <v>2</v>
      </c>
      <c r="Q1278" t="s">
        <v>5012</v>
      </c>
      <c r="R1278">
        <v>17</v>
      </c>
      <c r="S1278">
        <v>13</v>
      </c>
      <c r="T1278">
        <v>18</v>
      </c>
      <c r="U1278" t="s">
        <v>1530</v>
      </c>
      <c r="V1278" t="s">
        <v>5013</v>
      </c>
      <c r="W1278">
        <v>7665</v>
      </c>
      <c r="X1278" t="s">
        <v>2427</v>
      </c>
      <c r="Y1278" t="s">
        <v>5222</v>
      </c>
      <c r="Z1278" t="s">
        <v>5508</v>
      </c>
      <c r="AA1278" t="s">
        <v>1727</v>
      </c>
      <c r="AB1278" t="s">
        <v>5228</v>
      </c>
      <c r="AC1278" t="s">
        <v>1728</v>
      </c>
      <c r="AD1278" t="s">
        <v>14486</v>
      </c>
      <c r="AE1278">
        <v>5842</v>
      </c>
      <c r="AF1278" t="s">
        <v>611</v>
      </c>
      <c r="AG1278" t="s">
        <v>5222</v>
      </c>
      <c r="AH1278" t="s">
        <v>5227</v>
      </c>
      <c r="AI1278" t="s">
        <v>1727</v>
      </c>
      <c r="AJ1278" t="s">
        <v>5228</v>
      </c>
      <c r="AK1278" t="s">
        <v>5229</v>
      </c>
      <c r="AL1278">
        <v>0</v>
      </c>
      <c r="AM1278">
        <v>0</v>
      </c>
      <c r="AN1278">
        <v>12</v>
      </c>
      <c r="AO1278">
        <v>12</v>
      </c>
      <c r="AP1278">
        <v>0</v>
      </c>
    </row>
    <row r="1279" spans="1:42" x14ac:dyDescent="0.35">
      <c r="A1279" t="s">
        <v>14487</v>
      </c>
      <c r="B1279" t="s">
        <v>788</v>
      </c>
      <c r="C1279" t="s">
        <v>14488</v>
      </c>
      <c r="D1279">
        <v>1808</v>
      </c>
      <c r="E1279" t="s">
        <v>14489</v>
      </c>
      <c r="F1279" t="s">
        <v>5011</v>
      </c>
      <c r="G1279" t="s">
        <v>14490</v>
      </c>
      <c r="H1279" t="s">
        <v>107</v>
      </c>
      <c r="I1279" t="s">
        <v>79</v>
      </c>
      <c r="J1279" t="s">
        <v>11967</v>
      </c>
      <c r="K1279" t="s">
        <v>109</v>
      </c>
      <c r="L1279" t="s">
        <v>110</v>
      </c>
      <c r="M1279">
        <v>36</v>
      </c>
      <c r="N1279">
        <v>224</v>
      </c>
      <c r="P1279">
        <v>6</v>
      </c>
      <c r="Q1279" t="s">
        <v>5012</v>
      </c>
      <c r="R1279">
        <v>18</v>
      </c>
      <c r="S1279">
        <v>141</v>
      </c>
      <c r="T1279">
        <v>6</v>
      </c>
      <c r="U1279" t="s">
        <v>1530</v>
      </c>
      <c r="V1279" t="s">
        <v>5013</v>
      </c>
      <c r="W1279">
        <v>25755</v>
      </c>
      <c r="X1279" t="s">
        <v>2428</v>
      </c>
      <c r="Y1279" t="s">
        <v>8763</v>
      </c>
      <c r="Z1279" t="s">
        <v>5929</v>
      </c>
      <c r="AA1279" t="s">
        <v>1932</v>
      </c>
      <c r="AC1279" t="s">
        <v>1933</v>
      </c>
      <c r="AD1279" t="s">
        <v>1661</v>
      </c>
      <c r="AE1279">
        <v>20581</v>
      </c>
      <c r="AF1279" t="s">
        <v>8762</v>
      </c>
      <c r="AG1279" t="s">
        <v>8763</v>
      </c>
      <c r="AH1279" t="s">
        <v>5929</v>
      </c>
      <c r="AI1279" t="s">
        <v>5930</v>
      </c>
      <c r="AJ1279" t="s">
        <v>5931</v>
      </c>
      <c r="AK1279" t="s">
        <v>5932</v>
      </c>
      <c r="AL1279">
        <v>0</v>
      </c>
      <c r="AM1279">
        <v>0</v>
      </c>
      <c r="AN1279">
        <v>80</v>
      </c>
      <c r="AO1279">
        <v>91</v>
      </c>
      <c r="AP1279">
        <v>53</v>
      </c>
    </row>
    <row r="1280" spans="1:42" x14ac:dyDescent="0.35">
      <c r="A1280" t="s">
        <v>14491</v>
      </c>
      <c r="B1280" t="s">
        <v>788</v>
      </c>
      <c r="C1280" t="s">
        <v>5429</v>
      </c>
      <c r="D1280">
        <v>1755</v>
      </c>
      <c r="E1280" t="s">
        <v>14492</v>
      </c>
      <c r="F1280" t="s">
        <v>5011</v>
      </c>
      <c r="G1280" t="s">
        <v>14493</v>
      </c>
      <c r="H1280" t="s">
        <v>9160</v>
      </c>
      <c r="I1280" t="s">
        <v>79</v>
      </c>
      <c r="J1280" t="s">
        <v>11952</v>
      </c>
      <c r="K1280" t="s">
        <v>300</v>
      </c>
      <c r="L1280" t="s">
        <v>104</v>
      </c>
      <c r="M1280">
        <v>12</v>
      </c>
      <c r="N1280">
        <v>240</v>
      </c>
      <c r="Q1280" t="s">
        <v>5012</v>
      </c>
      <c r="R1280">
        <v>3</v>
      </c>
      <c r="S1280">
        <v>70</v>
      </c>
      <c r="T1280">
        <v>8</v>
      </c>
      <c r="U1280" t="s">
        <v>5013</v>
      </c>
      <c r="V1280" t="s">
        <v>5013</v>
      </c>
      <c r="W1280">
        <v>7353</v>
      </c>
      <c r="X1280" t="s">
        <v>14494</v>
      </c>
      <c r="Z1280" t="s">
        <v>14495</v>
      </c>
      <c r="AA1280" t="s">
        <v>14496</v>
      </c>
      <c r="AB1280" t="s">
        <v>14497</v>
      </c>
      <c r="AD1280" t="s">
        <v>14498</v>
      </c>
    </row>
    <row r="1281" spans="1:42" x14ac:dyDescent="0.35">
      <c r="A1281" t="s">
        <v>14499</v>
      </c>
      <c r="B1281" t="s">
        <v>788</v>
      </c>
      <c r="C1281" t="s">
        <v>5498</v>
      </c>
      <c r="D1281">
        <v>382</v>
      </c>
      <c r="E1281" t="s">
        <v>14500</v>
      </c>
      <c r="F1281" t="s">
        <v>5367</v>
      </c>
      <c r="G1281" t="s">
        <v>14501</v>
      </c>
      <c r="H1281" t="s">
        <v>14502</v>
      </c>
      <c r="I1281" t="s">
        <v>79</v>
      </c>
      <c r="J1281" t="s">
        <v>815</v>
      </c>
      <c r="K1281" t="s">
        <v>229</v>
      </c>
      <c r="L1281" t="s">
        <v>230</v>
      </c>
      <c r="M1281">
        <v>8</v>
      </c>
      <c r="N1281">
        <v>30</v>
      </c>
      <c r="P1281">
        <v>1</v>
      </c>
      <c r="Q1281" t="s">
        <v>5012</v>
      </c>
      <c r="R1281">
        <v>15</v>
      </c>
      <c r="S1281">
        <v>41</v>
      </c>
      <c r="T1281">
        <v>20</v>
      </c>
      <c r="U1281" t="s">
        <v>1530</v>
      </c>
      <c r="V1281" t="s">
        <v>5013</v>
      </c>
      <c r="W1281">
        <v>27925</v>
      </c>
      <c r="X1281" t="s">
        <v>2717</v>
      </c>
      <c r="Z1281" t="s">
        <v>5331</v>
      </c>
      <c r="AA1281" t="s">
        <v>1718</v>
      </c>
      <c r="AB1281" t="s">
        <v>5332</v>
      </c>
      <c r="AC1281" t="s">
        <v>1719</v>
      </c>
      <c r="AD1281" t="s">
        <v>14503</v>
      </c>
      <c r="AE1281">
        <v>4877</v>
      </c>
      <c r="AF1281" t="s">
        <v>581</v>
      </c>
      <c r="AG1281" t="s">
        <v>5334</v>
      </c>
      <c r="AH1281" t="s">
        <v>5335</v>
      </c>
      <c r="AI1281" t="s">
        <v>1718</v>
      </c>
      <c r="AJ1281" t="s">
        <v>5332</v>
      </c>
      <c r="AK1281" t="s">
        <v>5336</v>
      </c>
      <c r="AL1281">
        <v>0</v>
      </c>
      <c r="AM1281">
        <v>26</v>
      </c>
      <c r="AN1281">
        <v>4</v>
      </c>
      <c r="AO1281">
        <v>0</v>
      </c>
      <c r="AP1281">
        <v>0</v>
      </c>
    </row>
    <row r="1282" spans="1:42" x14ac:dyDescent="0.35">
      <c r="A1282" t="s">
        <v>14504</v>
      </c>
      <c r="B1282" t="s">
        <v>784</v>
      </c>
      <c r="C1282" t="s">
        <v>5154</v>
      </c>
      <c r="D1282">
        <v>3201</v>
      </c>
      <c r="E1282" t="s">
        <v>14505</v>
      </c>
      <c r="F1282" t="s">
        <v>5367</v>
      </c>
      <c r="G1282" t="s">
        <v>14506</v>
      </c>
      <c r="H1282" t="s">
        <v>381</v>
      </c>
      <c r="I1282" t="s">
        <v>79</v>
      </c>
      <c r="J1282" t="s">
        <v>10832</v>
      </c>
      <c r="K1282" t="s">
        <v>791</v>
      </c>
      <c r="L1282" t="s">
        <v>104</v>
      </c>
      <c r="M1282">
        <v>4</v>
      </c>
      <c r="N1282">
        <v>36</v>
      </c>
      <c r="Q1282" t="s">
        <v>5012</v>
      </c>
      <c r="R1282">
        <v>25</v>
      </c>
      <c r="S1282">
        <v>58</v>
      </c>
      <c r="T1282">
        <v>22</v>
      </c>
      <c r="U1282" t="s">
        <v>1530</v>
      </c>
      <c r="V1282" t="s">
        <v>5013</v>
      </c>
      <c r="W1282">
        <v>10362</v>
      </c>
      <c r="X1282" t="s">
        <v>746</v>
      </c>
      <c r="Y1282" t="s">
        <v>9931</v>
      </c>
      <c r="Z1282" t="s">
        <v>9932</v>
      </c>
      <c r="AA1282" t="s">
        <v>2053</v>
      </c>
      <c r="AB1282" t="s">
        <v>2053</v>
      </c>
      <c r="AC1282" t="s">
        <v>2054</v>
      </c>
      <c r="AD1282" t="s">
        <v>9933</v>
      </c>
      <c r="AE1282">
        <v>10362</v>
      </c>
      <c r="AF1282" t="s">
        <v>746</v>
      </c>
      <c r="AG1282" t="s">
        <v>9931</v>
      </c>
      <c r="AH1282" t="s">
        <v>9932</v>
      </c>
      <c r="AI1282" t="s">
        <v>9934</v>
      </c>
      <c r="AJ1282" t="s">
        <v>2053</v>
      </c>
      <c r="AK1282" t="s">
        <v>2054</v>
      </c>
      <c r="AL1282">
        <v>0</v>
      </c>
      <c r="AM1282">
        <v>23</v>
      </c>
      <c r="AN1282">
        <v>13</v>
      </c>
      <c r="AO1282">
        <v>0</v>
      </c>
      <c r="AP1282">
        <v>0</v>
      </c>
    </row>
    <row r="1283" spans="1:42" x14ac:dyDescent="0.35">
      <c r="A1283" t="s">
        <v>14507</v>
      </c>
      <c r="B1283" t="s">
        <v>788</v>
      </c>
      <c r="C1283" t="s">
        <v>5338</v>
      </c>
      <c r="D1283">
        <v>274</v>
      </c>
      <c r="E1283" t="s">
        <v>14508</v>
      </c>
      <c r="F1283" t="s">
        <v>5011</v>
      </c>
      <c r="G1283" t="s">
        <v>14509</v>
      </c>
      <c r="H1283" t="s">
        <v>14510</v>
      </c>
      <c r="I1283" t="s">
        <v>79</v>
      </c>
      <c r="J1283" t="s">
        <v>14511</v>
      </c>
      <c r="K1283" t="s">
        <v>229</v>
      </c>
      <c r="L1283" t="s">
        <v>230</v>
      </c>
      <c r="M1283">
        <v>32</v>
      </c>
      <c r="N1283">
        <v>128</v>
      </c>
      <c r="P1283">
        <v>13</v>
      </c>
      <c r="Q1283" t="s">
        <v>5012</v>
      </c>
      <c r="R1283">
        <v>15</v>
      </c>
      <c r="S1283">
        <v>39</v>
      </c>
      <c r="T1283">
        <v>27</v>
      </c>
      <c r="U1283" t="s">
        <v>1530</v>
      </c>
      <c r="V1283" t="s">
        <v>5013</v>
      </c>
      <c r="W1283">
        <v>5477</v>
      </c>
      <c r="X1283" t="s">
        <v>2718</v>
      </c>
      <c r="Y1283" t="s">
        <v>12507</v>
      </c>
      <c r="Z1283" t="s">
        <v>12504</v>
      </c>
      <c r="AC1283" t="s">
        <v>2476</v>
      </c>
      <c r="AD1283" t="s">
        <v>14512</v>
      </c>
      <c r="AE1283">
        <v>24927</v>
      </c>
      <c r="AF1283" t="s">
        <v>769</v>
      </c>
      <c r="AG1283" t="s">
        <v>12507</v>
      </c>
      <c r="AH1283" t="s">
        <v>7479</v>
      </c>
      <c r="AI1283" t="s">
        <v>7480</v>
      </c>
      <c r="AJ1283" t="s">
        <v>7481</v>
      </c>
      <c r="AK1283" t="s">
        <v>7482</v>
      </c>
      <c r="AL1283">
        <v>0</v>
      </c>
      <c r="AM1283">
        <v>0</v>
      </c>
      <c r="AN1283">
        <v>88</v>
      </c>
      <c r="AO1283">
        <v>40</v>
      </c>
      <c r="AP1283">
        <v>0</v>
      </c>
    </row>
    <row r="1284" spans="1:42" x14ac:dyDescent="0.35">
      <c r="A1284" t="s">
        <v>14513</v>
      </c>
      <c r="B1284" t="s">
        <v>5266</v>
      </c>
      <c r="C1284" t="s">
        <v>8603</v>
      </c>
      <c r="D1284">
        <v>4034</v>
      </c>
      <c r="E1284" t="s">
        <v>14514</v>
      </c>
      <c r="F1284" t="s">
        <v>5011</v>
      </c>
      <c r="G1284" t="s">
        <v>14515</v>
      </c>
      <c r="H1284" t="s">
        <v>107</v>
      </c>
      <c r="I1284" t="s">
        <v>79</v>
      </c>
      <c r="J1284" t="s">
        <v>363</v>
      </c>
      <c r="K1284" t="s">
        <v>109</v>
      </c>
      <c r="L1284" t="s">
        <v>110</v>
      </c>
      <c r="M1284">
        <v>21</v>
      </c>
      <c r="N1284">
        <v>238</v>
      </c>
      <c r="P1284">
        <v>11</v>
      </c>
      <c r="Q1284" t="s">
        <v>5175</v>
      </c>
      <c r="R1284">
        <v>18</v>
      </c>
      <c r="S1284">
        <v>139</v>
      </c>
      <c r="T1284">
        <v>15</v>
      </c>
      <c r="U1284" t="s">
        <v>1530</v>
      </c>
      <c r="V1284" t="s">
        <v>5013</v>
      </c>
      <c r="W1284">
        <v>27156</v>
      </c>
      <c r="X1284" t="s">
        <v>2719</v>
      </c>
      <c r="Z1284" t="s">
        <v>9425</v>
      </c>
      <c r="AA1284" t="s">
        <v>1748</v>
      </c>
      <c r="AC1284" t="s">
        <v>1749</v>
      </c>
      <c r="AD1284" t="s">
        <v>14516</v>
      </c>
      <c r="AE1284">
        <v>27132</v>
      </c>
      <c r="AF1284" t="s">
        <v>9427</v>
      </c>
      <c r="AG1284" t="s">
        <v>9428</v>
      </c>
      <c r="AH1284" t="s">
        <v>9429</v>
      </c>
      <c r="AI1284" t="s">
        <v>9430</v>
      </c>
      <c r="AK1284" t="s">
        <v>9431</v>
      </c>
      <c r="AL1284">
        <v>0</v>
      </c>
      <c r="AM1284">
        <v>0</v>
      </c>
      <c r="AN1284">
        <v>98</v>
      </c>
      <c r="AO1284">
        <v>140</v>
      </c>
      <c r="AP1284">
        <v>0</v>
      </c>
    </row>
    <row r="1285" spans="1:42" x14ac:dyDescent="0.35">
      <c r="A1285" t="s">
        <v>14517</v>
      </c>
      <c r="B1285" t="s">
        <v>788</v>
      </c>
      <c r="C1285" t="s">
        <v>5308</v>
      </c>
      <c r="D1285">
        <v>3235</v>
      </c>
      <c r="E1285" t="s">
        <v>14518</v>
      </c>
      <c r="F1285" t="s">
        <v>5011</v>
      </c>
      <c r="G1285" t="s">
        <v>14519</v>
      </c>
      <c r="H1285" t="s">
        <v>86</v>
      </c>
      <c r="I1285" t="s">
        <v>79</v>
      </c>
      <c r="J1285" t="s">
        <v>5745</v>
      </c>
      <c r="K1285" t="s">
        <v>88</v>
      </c>
      <c r="L1285" t="s">
        <v>89</v>
      </c>
      <c r="M1285">
        <v>8</v>
      </c>
      <c r="N1285">
        <v>163</v>
      </c>
      <c r="P1285">
        <v>20</v>
      </c>
      <c r="Q1285" t="s">
        <v>5012</v>
      </c>
      <c r="R1285">
        <v>35</v>
      </c>
      <c r="S1285">
        <v>51</v>
      </c>
      <c r="T1285">
        <v>21</v>
      </c>
      <c r="U1285" t="s">
        <v>1530</v>
      </c>
      <c r="V1285" t="s">
        <v>5013</v>
      </c>
      <c r="W1285">
        <v>19399</v>
      </c>
      <c r="X1285" t="s">
        <v>2731</v>
      </c>
      <c r="Y1285" t="s">
        <v>8763</v>
      </c>
      <c r="Z1285" t="s">
        <v>5926</v>
      </c>
      <c r="AA1285" t="s">
        <v>2701</v>
      </c>
      <c r="AB1285" t="s">
        <v>5927</v>
      </c>
      <c r="AC1285" t="s">
        <v>2702</v>
      </c>
      <c r="AD1285" t="s">
        <v>14520</v>
      </c>
      <c r="AE1285">
        <v>24044</v>
      </c>
      <c r="AF1285" t="s">
        <v>766</v>
      </c>
      <c r="AG1285" t="s">
        <v>5925</v>
      </c>
      <c r="AH1285" t="s">
        <v>5929</v>
      </c>
      <c r="AI1285" t="s">
        <v>5930</v>
      </c>
      <c r="AJ1285" t="s">
        <v>5931</v>
      </c>
      <c r="AK1285" t="s">
        <v>5932</v>
      </c>
      <c r="AL1285">
        <v>0</v>
      </c>
      <c r="AM1285">
        <v>0</v>
      </c>
      <c r="AN1285">
        <v>101</v>
      </c>
      <c r="AO1285">
        <v>49</v>
      </c>
      <c r="AP1285">
        <v>13</v>
      </c>
    </row>
    <row r="1286" spans="1:42" x14ac:dyDescent="0.35">
      <c r="A1286" t="s">
        <v>14521</v>
      </c>
      <c r="B1286" t="s">
        <v>788</v>
      </c>
      <c r="C1286" t="s">
        <v>5180</v>
      </c>
      <c r="D1286">
        <v>4335</v>
      </c>
      <c r="E1286" t="s">
        <v>14522</v>
      </c>
      <c r="F1286" t="s">
        <v>5367</v>
      </c>
      <c r="G1286" t="s">
        <v>14523</v>
      </c>
      <c r="H1286" t="s">
        <v>5351</v>
      </c>
      <c r="I1286" t="s">
        <v>79</v>
      </c>
      <c r="J1286" t="s">
        <v>11571</v>
      </c>
      <c r="K1286" t="s">
        <v>2967</v>
      </c>
      <c r="L1286" t="s">
        <v>204</v>
      </c>
      <c r="M1286">
        <v>50</v>
      </c>
      <c r="N1286">
        <v>200</v>
      </c>
      <c r="P1286">
        <v>14</v>
      </c>
      <c r="Q1286" t="s">
        <v>5353</v>
      </c>
      <c r="R1286">
        <v>27</v>
      </c>
      <c r="S1286">
        <v>34</v>
      </c>
      <c r="T1286">
        <v>20</v>
      </c>
      <c r="U1286" t="s">
        <v>1530</v>
      </c>
      <c r="V1286" t="s">
        <v>5013</v>
      </c>
      <c r="W1286">
        <v>16173</v>
      </c>
      <c r="X1286" t="s">
        <v>2811</v>
      </c>
      <c r="Y1286" t="s">
        <v>14524</v>
      </c>
      <c r="Z1286" t="s">
        <v>14525</v>
      </c>
      <c r="AD1286" t="s">
        <v>14526</v>
      </c>
      <c r="AE1286">
        <v>19132</v>
      </c>
      <c r="AF1286" t="s">
        <v>14527</v>
      </c>
      <c r="AG1286" t="s">
        <v>14524</v>
      </c>
      <c r="AH1286" t="s">
        <v>14528</v>
      </c>
      <c r="AI1286" t="s">
        <v>14529</v>
      </c>
      <c r="AJ1286" t="s">
        <v>14530</v>
      </c>
      <c r="AK1286" t="s">
        <v>14531</v>
      </c>
      <c r="AL1286">
        <v>0</v>
      </c>
      <c r="AM1286">
        <v>96</v>
      </c>
      <c r="AN1286">
        <v>104</v>
      </c>
      <c r="AO1286">
        <v>0</v>
      </c>
      <c r="AP1286">
        <v>0</v>
      </c>
    </row>
    <row r="1287" spans="1:42" x14ac:dyDescent="0.35">
      <c r="A1287" t="s">
        <v>14532</v>
      </c>
      <c r="B1287" t="s">
        <v>785</v>
      </c>
      <c r="C1287" t="s">
        <v>8603</v>
      </c>
      <c r="D1287">
        <v>4319</v>
      </c>
      <c r="E1287" t="s">
        <v>14533</v>
      </c>
      <c r="F1287" t="s">
        <v>5011</v>
      </c>
      <c r="G1287" t="s">
        <v>14534</v>
      </c>
      <c r="H1287" t="s">
        <v>1468</v>
      </c>
      <c r="I1287" t="s">
        <v>79</v>
      </c>
      <c r="J1287" t="s">
        <v>1051</v>
      </c>
      <c r="K1287" t="s">
        <v>88</v>
      </c>
      <c r="L1287" t="s">
        <v>89</v>
      </c>
      <c r="M1287">
        <v>1</v>
      </c>
      <c r="N1287">
        <v>30</v>
      </c>
      <c r="P1287">
        <v>5</v>
      </c>
      <c r="Q1287" t="s">
        <v>5012</v>
      </c>
      <c r="R1287">
        <v>21</v>
      </c>
      <c r="S1287">
        <v>49</v>
      </c>
      <c r="T1287">
        <v>14</v>
      </c>
      <c r="U1287" t="s">
        <v>1530</v>
      </c>
      <c r="V1287" t="s">
        <v>5013</v>
      </c>
      <c r="W1287">
        <v>14477</v>
      </c>
      <c r="X1287" t="s">
        <v>2812</v>
      </c>
      <c r="Y1287" t="s">
        <v>14535</v>
      </c>
      <c r="Z1287" t="s">
        <v>14536</v>
      </c>
      <c r="AC1287" t="s">
        <v>2813</v>
      </c>
      <c r="AD1287" t="s">
        <v>14537</v>
      </c>
      <c r="AE1287">
        <v>904</v>
      </c>
      <c r="AF1287" t="s">
        <v>2931</v>
      </c>
      <c r="AG1287" t="s">
        <v>14538</v>
      </c>
      <c r="AH1287" t="s">
        <v>14539</v>
      </c>
      <c r="AI1287" t="s">
        <v>14540</v>
      </c>
      <c r="AJ1287" t="s">
        <v>14541</v>
      </c>
      <c r="AK1287" t="s">
        <v>14542</v>
      </c>
      <c r="AL1287">
        <v>8</v>
      </c>
      <c r="AM1287">
        <v>10</v>
      </c>
      <c r="AN1287">
        <v>12</v>
      </c>
      <c r="AO1287">
        <v>0</v>
      </c>
      <c r="AP1287">
        <v>0</v>
      </c>
    </row>
    <row r="1288" spans="1:42" x14ac:dyDescent="0.35">
      <c r="A1288" t="s">
        <v>14543</v>
      </c>
      <c r="B1288" t="s">
        <v>788</v>
      </c>
      <c r="C1288" t="s">
        <v>5052</v>
      </c>
      <c r="D1288">
        <v>2141</v>
      </c>
      <c r="E1288" t="s">
        <v>14544</v>
      </c>
      <c r="F1288" t="s">
        <v>5011</v>
      </c>
      <c r="G1288" t="s">
        <v>14545</v>
      </c>
      <c r="H1288" t="s">
        <v>86</v>
      </c>
      <c r="I1288" t="s">
        <v>79</v>
      </c>
      <c r="J1288" t="s">
        <v>5745</v>
      </c>
      <c r="K1288" t="s">
        <v>88</v>
      </c>
      <c r="L1288" t="s">
        <v>89</v>
      </c>
      <c r="M1288">
        <v>11</v>
      </c>
      <c r="N1288">
        <v>230</v>
      </c>
      <c r="P1288">
        <v>10</v>
      </c>
      <c r="Q1288" t="s">
        <v>5042</v>
      </c>
      <c r="R1288">
        <v>35</v>
      </c>
      <c r="S1288">
        <v>51</v>
      </c>
      <c r="T1288">
        <v>21</v>
      </c>
      <c r="U1288" t="s">
        <v>5013</v>
      </c>
      <c r="V1288" t="s">
        <v>5013</v>
      </c>
      <c r="W1288">
        <v>26249</v>
      </c>
      <c r="X1288" t="s">
        <v>14546</v>
      </c>
      <c r="Z1288" t="s">
        <v>14547</v>
      </c>
      <c r="AD1288" t="s">
        <v>1661</v>
      </c>
      <c r="AE1288">
        <v>26585</v>
      </c>
      <c r="AF1288" t="s">
        <v>9077</v>
      </c>
      <c r="AG1288" t="s">
        <v>9078</v>
      </c>
      <c r="AH1288" t="s">
        <v>9079</v>
      </c>
      <c r="AI1288" t="s">
        <v>9080</v>
      </c>
      <c r="AK1288" t="s">
        <v>9081</v>
      </c>
      <c r="AL1288">
        <v>0</v>
      </c>
      <c r="AM1288">
        <v>0</v>
      </c>
      <c r="AN1288">
        <v>103</v>
      </c>
      <c r="AO1288">
        <v>103</v>
      </c>
      <c r="AP1288">
        <v>24</v>
      </c>
    </row>
    <row r="1289" spans="1:42" x14ac:dyDescent="0.35">
      <c r="A1289" t="s">
        <v>14548</v>
      </c>
      <c r="B1289" t="s">
        <v>788</v>
      </c>
      <c r="C1289" t="s">
        <v>5039</v>
      </c>
      <c r="D1289">
        <v>4060</v>
      </c>
      <c r="E1289" t="s">
        <v>14549</v>
      </c>
      <c r="F1289" t="s">
        <v>5011</v>
      </c>
      <c r="G1289" t="s">
        <v>14550</v>
      </c>
      <c r="H1289" t="s">
        <v>14551</v>
      </c>
      <c r="I1289" t="s">
        <v>79</v>
      </c>
      <c r="J1289" t="s">
        <v>14358</v>
      </c>
      <c r="K1289" t="s">
        <v>229</v>
      </c>
      <c r="L1289" t="s">
        <v>230</v>
      </c>
      <c r="M1289">
        <v>37</v>
      </c>
      <c r="N1289">
        <v>196</v>
      </c>
      <c r="P1289">
        <v>10</v>
      </c>
      <c r="Q1289" t="s">
        <v>5353</v>
      </c>
      <c r="R1289">
        <v>15</v>
      </c>
      <c r="S1289">
        <v>39</v>
      </c>
      <c r="T1289">
        <v>27</v>
      </c>
      <c r="U1289" t="s">
        <v>1530</v>
      </c>
      <c r="V1289" t="s">
        <v>1530</v>
      </c>
      <c r="W1289">
        <v>14972</v>
      </c>
      <c r="X1289" t="s">
        <v>2814</v>
      </c>
      <c r="Y1289" t="s">
        <v>14552</v>
      </c>
      <c r="Z1289" t="s">
        <v>8815</v>
      </c>
      <c r="AC1289" t="s">
        <v>2140</v>
      </c>
      <c r="AD1289" t="s">
        <v>14553</v>
      </c>
      <c r="AE1289">
        <v>14971</v>
      </c>
      <c r="AF1289" t="s">
        <v>8817</v>
      </c>
      <c r="AG1289" t="s">
        <v>14554</v>
      </c>
      <c r="AH1289" t="s">
        <v>8819</v>
      </c>
      <c r="AI1289" t="s">
        <v>8820</v>
      </c>
      <c r="AJ1289" t="s">
        <v>8821</v>
      </c>
      <c r="AK1289" t="s">
        <v>8822</v>
      </c>
      <c r="AL1289">
        <v>0</v>
      </c>
      <c r="AM1289">
        <v>40</v>
      </c>
      <c r="AN1289">
        <v>88</v>
      </c>
      <c r="AO1289">
        <v>68</v>
      </c>
      <c r="AP1289">
        <v>0</v>
      </c>
    </row>
    <row r="1290" spans="1:42" x14ac:dyDescent="0.35">
      <c r="A1290" t="s">
        <v>14555</v>
      </c>
      <c r="B1290" t="s">
        <v>5023</v>
      </c>
      <c r="C1290" t="s">
        <v>8906</v>
      </c>
      <c r="D1290">
        <v>3145</v>
      </c>
      <c r="E1290" t="s">
        <v>14556</v>
      </c>
      <c r="F1290" t="s">
        <v>5011</v>
      </c>
      <c r="G1290" t="s">
        <v>14557</v>
      </c>
      <c r="H1290" t="s">
        <v>101</v>
      </c>
      <c r="I1290" t="s">
        <v>79</v>
      </c>
      <c r="J1290" t="s">
        <v>102</v>
      </c>
      <c r="K1290" t="s">
        <v>103</v>
      </c>
      <c r="L1290" t="s">
        <v>104</v>
      </c>
      <c r="N1290">
        <v>112</v>
      </c>
      <c r="P1290">
        <v>6</v>
      </c>
      <c r="Q1290" t="s">
        <v>5012</v>
      </c>
      <c r="R1290">
        <v>24</v>
      </c>
      <c r="S1290">
        <v>92</v>
      </c>
      <c r="T1290">
        <v>9</v>
      </c>
      <c r="U1290" t="s">
        <v>5013</v>
      </c>
      <c r="V1290" t="s">
        <v>5013</v>
      </c>
      <c r="W1290">
        <v>9448</v>
      </c>
      <c r="X1290" t="s">
        <v>14558</v>
      </c>
      <c r="AD1290" t="s">
        <v>14559</v>
      </c>
      <c r="AE1290">
        <v>15959</v>
      </c>
      <c r="AF1290" t="s">
        <v>5163</v>
      </c>
      <c r="AG1290" t="s">
        <v>5164</v>
      </c>
      <c r="AH1290" t="s">
        <v>5165</v>
      </c>
      <c r="AI1290" t="s">
        <v>5166</v>
      </c>
      <c r="AJ1290" t="s">
        <v>5167</v>
      </c>
      <c r="AK1290" t="s">
        <v>5168</v>
      </c>
      <c r="AL1290">
        <v>0</v>
      </c>
      <c r="AM1290">
        <v>28</v>
      </c>
      <c r="AN1290">
        <v>70</v>
      </c>
      <c r="AO1290">
        <v>14</v>
      </c>
      <c r="AP1290">
        <v>0</v>
      </c>
    </row>
    <row r="1291" spans="1:42" x14ac:dyDescent="0.35">
      <c r="A1291" t="s">
        <v>925</v>
      </c>
      <c r="B1291" t="s">
        <v>788</v>
      </c>
      <c r="C1291" t="s">
        <v>5090</v>
      </c>
      <c r="D1291">
        <v>981</v>
      </c>
      <c r="E1291" t="s">
        <v>923</v>
      </c>
      <c r="F1291" t="s">
        <v>5011</v>
      </c>
      <c r="G1291" t="s">
        <v>924</v>
      </c>
      <c r="H1291" t="s">
        <v>86</v>
      </c>
      <c r="I1291" t="s">
        <v>79</v>
      </c>
      <c r="J1291" t="s">
        <v>926</v>
      </c>
      <c r="K1291" t="s">
        <v>88</v>
      </c>
      <c r="L1291" t="s">
        <v>89</v>
      </c>
      <c r="M1291">
        <v>26</v>
      </c>
      <c r="N1291">
        <v>26</v>
      </c>
      <c r="P1291">
        <v>5</v>
      </c>
      <c r="Q1291" t="s">
        <v>5082</v>
      </c>
      <c r="R1291">
        <v>25</v>
      </c>
      <c r="S1291">
        <v>46</v>
      </c>
      <c r="T1291">
        <v>14</v>
      </c>
      <c r="U1291" t="s">
        <v>1530</v>
      </c>
      <c r="V1291" t="s">
        <v>5013</v>
      </c>
      <c r="W1291">
        <v>6296</v>
      </c>
      <c r="X1291" t="s">
        <v>2734</v>
      </c>
      <c r="Y1291" t="s">
        <v>14560</v>
      </c>
      <c r="Z1291" t="s">
        <v>14561</v>
      </c>
      <c r="AD1291" t="s">
        <v>14562</v>
      </c>
      <c r="AE1291">
        <v>23596</v>
      </c>
      <c r="AF1291" t="s">
        <v>5072</v>
      </c>
      <c r="AG1291" t="s">
        <v>5073</v>
      </c>
      <c r="AH1291" t="s">
        <v>5074</v>
      </c>
      <c r="AI1291" t="s">
        <v>5075</v>
      </c>
      <c r="AJ1291" t="s">
        <v>5076</v>
      </c>
      <c r="AK1291" t="s">
        <v>5077</v>
      </c>
      <c r="AL1291">
        <v>0</v>
      </c>
      <c r="AM1291">
        <v>0</v>
      </c>
      <c r="AN1291">
        <v>0</v>
      </c>
      <c r="AO1291">
        <v>26</v>
      </c>
      <c r="AP1291">
        <v>0</v>
      </c>
    </row>
    <row r="1292" spans="1:42" x14ac:dyDescent="0.35">
      <c r="A1292" t="s">
        <v>14563</v>
      </c>
      <c r="B1292" t="s">
        <v>788</v>
      </c>
      <c r="C1292" t="s">
        <v>5338</v>
      </c>
      <c r="D1292">
        <v>307</v>
      </c>
      <c r="E1292" t="s">
        <v>14564</v>
      </c>
      <c r="F1292" t="s">
        <v>5367</v>
      </c>
      <c r="G1292" t="s">
        <v>14565</v>
      </c>
      <c r="H1292" t="s">
        <v>284</v>
      </c>
      <c r="I1292" t="s">
        <v>79</v>
      </c>
      <c r="J1292" t="s">
        <v>14566</v>
      </c>
      <c r="K1292" t="s">
        <v>286</v>
      </c>
      <c r="L1292" t="s">
        <v>99</v>
      </c>
      <c r="M1292">
        <v>2</v>
      </c>
      <c r="N1292">
        <v>150</v>
      </c>
      <c r="P1292">
        <v>7</v>
      </c>
      <c r="Q1292" t="s">
        <v>5012</v>
      </c>
      <c r="R1292">
        <v>35</v>
      </c>
      <c r="S1292">
        <v>118</v>
      </c>
      <c r="T1292">
        <v>25</v>
      </c>
      <c r="U1292" t="s">
        <v>1530</v>
      </c>
      <c r="V1292" t="s">
        <v>5013</v>
      </c>
      <c r="W1292">
        <v>5522</v>
      </c>
      <c r="X1292" t="s">
        <v>2815</v>
      </c>
      <c r="Y1292" t="s">
        <v>9198</v>
      </c>
      <c r="Z1292" t="s">
        <v>12160</v>
      </c>
      <c r="AC1292" t="s">
        <v>2105</v>
      </c>
      <c r="AD1292" t="s">
        <v>14567</v>
      </c>
      <c r="AE1292">
        <v>9898</v>
      </c>
      <c r="AF1292" t="s">
        <v>771</v>
      </c>
      <c r="AG1292" t="s">
        <v>11543</v>
      </c>
      <c r="AH1292" t="s">
        <v>11544</v>
      </c>
      <c r="AI1292" t="s">
        <v>8914</v>
      </c>
      <c r="AJ1292" t="s">
        <v>8915</v>
      </c>
      <c r="AK1292" t="s">
        <v>11545</v>
      </c>
      <c r="AL1292">
        <v>0</v>
      </c>
      <c r="AM1292">
        <v>140</v>
      </c>
      <c r="AN1292">
        <v>10</v>
      </c>
      <c r="AO1292">
        <v>0</v>
      </c>
      <c r="AP1292">
        <v>0</v>
      </c>
    </row>
    <row r="1293" spans="1:42" x14ac:dyDescent="0.35">
      <c r="A1293" t="s">
        <v>14568</v>
      </c>
      <c r="B1293" t="s">
        <v>788</v>
      </c>
      <c r="C1293" t="s">
        <v>8918</v>
      </c>
      <c r="D1293">
        <v>2018</v>
      </c>
      <c r="E1293" t="s">
        <v>2735</v>
      </c>
      <c r="F1293" t="s">
        <v>5011</v>
      </c>
      <c r="G1293" t="s">
        <v>14569</v>
      </c>
      <c r="H1293" t="s">
        <v>126</v>
      </c>
      <c r="I1293" t="s">
        <v>79</v>
      </c>
      <c r="J1293" t="s">
        <v>80</v>
      </c>
      <c r="K1293" t="s">
        <v>82</v>
      </c>
      <c r="L1293" t="s">
        <v>83</v>
      </c>
      <c r="M1293">
        <v>1</v>
      </c>
      <c r="N1293">
        <v>34</v>
      </c>
      <c r="P1293">
        <v>4</v>
      </c>
      <c r="Q1293" t="s">
        <v>5012</v>
      </c>
      <c r="R1293">
        <v>13</v>
      </c>
      <c r="S1293">
        <v>87</v>
      </c>
      <c r="T1293">
        <v>31</v>
      </c>
      <c r="U1293" t="s">
        <v>1530</v>
      </c>
      <c r="V1293" t="s">
        <v>5013</v>
      </c>
      <c r="W1293">
        <v>7686</v>
      </c>
      <c r="X1293" t="s">
        <v>2735</v>
      </c>
      <c r="Y1293" t="s">
        <v>14570</v>
      </c>
      <c r="Z1293" t="s">
        <v>14571</v>
      </c>
      <c r="AD1293" t="s">
        <v>14572</v>
      </c>
      <c r="AE1293">
        <v>21209</v>
      </c>
      <c r="AF1293" t="s">
        <v>14573</v>
      </c>
      <c r="AG1293" t="s">
        <v>14574</v>
      </c>
      <c r="AH1293" t="s">
        <v>14571</v>
      </c>
      <c r="AI1293" t="s">
        <v>14575</v>
      </c>
      <c r="AJ1293" t="s">
        <v>14576</v>
      </c>
      <c r="AK1293" t="s">
        <v>14577</v>
      </c>
      <c r="AL1293">
        <v>32</v>
      </c>
      <c r="AM1293">
        <v>2</v>
      </c>
      <c r="AN1293">
        <v>0</v>
      </c>
      <c r="AO1293">
        <v>0</v>
      </c>
      <c r="AP1293">
        <v>0</v>
      </c>
    </row>
    <row r="1294" spans="1:42" x14ac:dyDescent="0.35">
      <c r="A1294" t="s">
        <v>14578</v>
      </c>
      <c r="B1294" t="s">
        <v>788</v>
      </c>
      <c r="C1294" t="s">
        <v>5103</v>
      </c>
      <c r="D1294">
        <v>776</v>
      </c>
      <c r="E1294" t="s">
        <v>14579</v>
      </c>
      <c r="F1294" t="s">
        <v>5011</v>
      </c>
      <c r="G1294" t="s">
        <v>14580</v>
      </c>
      <c r="H1294" t="s">
        <v>6080</v>
      </c>
      <c r="I1294" t="s">
        <v>79</v>
      </c>
      <c r="J1294" t="s">
        <v>6081</v>
      </c>
      <c r="K1294" t="s">
        <v>300</v>
      </c>
      <c r="L1294" t="s">
        <v>104</v>
      </c>
      <c r="M1294">
        <v>5</v>
      </c>
      <c r="N1294">
        <v>40</v>
      </c>
      <c r="Q1294" t="s">
        <v>5012</v>
      </c>
      <c r="R1294">
        <v>3</v>
      </c>
      <c r="S1294">
        <v>70</v>
      </c>
      <c r="T1294">
        <v>30</v>
      </c>
      <c r="U1294" t="s">
        <v>5013</v>
      </c>
      <c r="V1294" t="s">
        <v>5013</v>
      </c>
      <c r="W1294">
        <v>6075</v>
      </c>
      <c r="X1294" t="s">
        <v>14581</v>
      </c>
      <c r="Y1294" t="s">
        <v>14582</v>
      </c>
      <c r="Z1294" t="s">
        <v>6084</v>
      </c>
      <c r="AA1294" t="s">
        <v>1952</v>
      </c>
      <c r="AB1294" t="s">
        <v>6085</v>
      </c>
      <c r="AC1294" t="s">
        <v>1953</v>
      </c>
      <c r="AD1294" t="s">
        <v>14583</v>
      </c>
      <c r="AE1294">
        <v>5852</v>
      </c>
      <c r="AF1294" t="s">
        <v>6087</v>
      </c>
      <c r="AG1294" t="s">
        <v>6088</v>
      </c>
      <c r="AH1294" t="s">
        <v>6089</v>
      </c>
      <c r="AI1294" t="s">
        <v>6090</v>
      </c>
      <c r="AJ1294" t="s">
        <v>6090</v>
      </c>
      <c r="AK1294" t="s">
        <v>6091</v>
      </c>
      <c r="AL1294">
        <v>0</v>
      </c>
      <c r="AM1294">
        <v>16</v>
      </c>
      <c r="AN1294">
        <v>24</v>
      </c>
      <c r="AO1294">
        <v>0</v>
      </c>
      <c r="AP1294">
        <v>0</v>
      </c>
    </row>
    <row r="1295" spans="1:42" x14ac:dyDescent="0.35">
      <c r="A1295" t="s">
        <v>14584</v>
      </c>
      <c r="B1295" t="s">
        <v>5023</v>
      </c>
      <c r="C1295" t="s">
        <v>5024</v>
      </c>
      <c r="D1295">
        <v>2992</v>
      </c>
      <c r="E1295" t="s">
        <v>14585</v>
      </c>
      <c r="F1295" t="s">
        <v>5011</v>
      </c>
      <c r="G1295" t="s">
        <v>14586</v>
      </c>
      <c r="H1295" t="s">
        <v>187</v>
      </c>
      <c r="I1295" t="s">
        <v>79</v>
      </c>
      <c r="J1295" t="s">
        <v>7937</v>
      </c>
      <c r="K1295" t="s">
        <v>103</v>
      </c>
      <c r="L1295" t="s">
        <v>104</v>
      </c>
      <c r="N1295">
        <v>131</v>
      </c>
      <c r="P1295">
        <v>12</v>
      </c>
      <c r="Q1295" t="s">
        <v>5012</v>
      </c>
      <c r="R1295">
        <v>12</v>
      </c>
      <c r="S1295">
        <v>99</v>
      </c>
      <c r="T1295">
        <v>12</v>
      </c>
      <c r="U1295" t="s">
        <v>5013</v>
      </c>
      <c r="V1295" t="s">
        <v>5013</v>
      </c>
      <c r="W1295">
        <v>15395</v>
      </c>
      <c r="X1295" t="s">
        <v>14587</v>
      </c>
      <c r="Y1295" t="s">
        <v>9322</v>
      </c>
      <c r="Z1295" t="s">
        <v>9323</v>
      </c>
      <c r="AA1295" t="s">
        <v>2221</v>
      </c>
      <c r="AB1295" t="s">
        <v>9324</v>
      </c>
      <c r="AC1295" t="s">
        <v>2222</v>
      </c>
      <c r="AD1295" t="s">
        <v>14588</v>
      </c>
      <c r="AE1295">
        <v>1042</v>
      </c>
      <c r="AF1295" t="s">
        <v>13262</v>
      </c>
      <c r="AG1295" t="s">
        <v>9322</v>
      </c>
      <c r="AH1295" t="s">
        <v>9323</v>
      </c>
      <c r="AI1295" t="s">
        <v>2221</v>
      </c>
      <c r="AJ1295" t="s">
        <v>9329</v>
      </c>
      <c r="AK1295" t="s">
        <v>2222</v>
      </c>
      <c r="AL1295">
        <v>0</v>
      </c>
      <c r="AM1295">
        <v>64</v>
      </c>
      <c r="AN1295">
        <v>67</v>
      </c>
      <c r="AO1295">
        <v>0</v>
      </c>
      <c r="AP1295">
        <v>0</v>
      </c>
    </row>
    <row r="1296" spans="1:42" x14ac:dyDescent="0.35">
      <c r="A1296" t="s">
        <v>14589</v>
      </c>
      <c r="B1296" t="s">
        <v>788</v>
      </c>
      <c r="C1296" t="s">
        <v>8590</v>
      </c>
      <c r="D1296">
        <v>1075</v>
      </c>
      <c r="E1296" t="s">
        <v>66</v>
      </c>
      <c r="F1296" t="s">
        <v>5011</v>
      </c>
      <c r="G1296" t="s">
        <v>310</v>
      </c>
      <c r="H1296" t="s">
        <v>284</v>
      </c>
      <c r="I1296" t="s">
        <v>79</v>
      </c>
      <c r="J1296" t="s">
        <v>311</v>
      </c>
      <c r="K1296" t="s">
        <v>286</v>
      </c>
      <c r="L1296" t="s">
        <v>99</v>
      </c>
      <c r="M1296">
        <v>5</v>
      </c>
      <c r="N1296">
        <v>29</v>
      </c>
      <c r="P1296">
        <v>2</v>
      </c>
      <c r="Q1296" t="s">
        <v>5012</v>
      </c>
      <c r="R1296">
        <v>35</v>
      </c>
      <c r="S1296">
        <v>123</v>
      </c>
      <c r="T1296">
        <v>26</v>
      </c>
      <c r="U1296" t="s">
        <v>1530</v>
      </c>
      <c r="V1296" t="s">
        <v>5013</v>
      </c>
      <c r="W1296">
        <v>6324</v>
      </c>
      <c r="X1296" t="s">
        <v>708</v>
      </c>
      <c r="Y1296" t="s">
        <v>9192</v>
      </c>
      <c r="Z1296" t="s">
        <v>9199</v>
      </c>
      <c r="AD1296" t="s">
        <v>14590</v>
      </c>
      <c r="AE1296">
        <v>6260</v>
      </c>
      <c r="AF1296" t="s">
        <v>709</v>
      </c>
      <c r="AG1296" t="s">
        <v>9198</v>
      </c>
      <c r="AH1296" t="s">
        <v>9199</v>
      </c>
      <c r="AI1296" t="s">
        <v>9200</v>
      </c>
      <c r="AJ1296" t="s">
        <v>9200</v>
      </c>
      <c r="AK1296" t="s">
        <v>9201</v>
      </c>
      <c r="AL1296">
        <v>0</v>
      </c>
      <c r="AM1296">
        <v>27</v>
      </c>
      <c r="AN1296">
        <v>2</v>
      </c>
      <c r="AO1296">
        <v>0</v>
      </c>
      <c r="AP1296">
        <v>0</v>
      </c>
    </row>
    <row r="1297" spans="1:42" x14ac:dyDescent="0.35">
      <c r="A1297" t="s">
        <v>14591</v>
      </c>
      <c r="B1297" t="s">
        <v>784</v>
      </c>
      <c r="C1297" t="s">
        <v>5308</v>
      </c>
      <c r="D1297">
        <v>4056</v>
      </c>
      <c r="E1297" t="s">
        <v>14592</v>
      </c>
      <c r="F1297" t="s">
        <v>5367</v>
      </c>
      <c r="G1297" t="s">
        <v>14593</v>
      </c>
      <c r="H1297" t="s">
        <v>8317</v>
      </c>
      <c r="I1297" t="s">
        <v>79</v>
      </c>
      <c r="J1297" t="s">
        <v>5855</v>
      </c>
      <c r="K1297" t="s">
        <v>5856</v>
      </c>
      <c r="L1297" t="s">
        <v>110</v>
      </c>
      <c r="M1297">
        <v>3</v>
      </c>
      <c r="N1297">
        <v>12</v>
      </c>
      <c r="P1297">
        <v>1</v>
      </c>
      <c r="Q1297" t="s">
        <v>5012</v>
      </c>
      <c r="R1297">
        <v>8</v>
      </c>
      <c r="S1297">
        <v>18</v>
      </c>
      <c r="T1297">
        <v>5</v>
      </c>
      <c r="U1297" t="s">
        <v>1530</v>
      </c>
      <c r="V1297" t="s">
        <v>5013</v>
      </c>
      <c r="W1297">
        <v>12943</v>
      </c>
      <c r="X1297" t="s">
        <v>2443</v>
      </c>
      <c r="Y1297" t="s">
        <v>6181</v>
      </c>
      <c r="Z1297" t="s">
        <v>14594</v>
      </c>
      <c r="AA1297" t="s">
        <v>2444</v>
      </c>
      <c r="AB1297" t="s">
        <v>14595</v>
      </c>
      <c r="AC1297" t="s">
        <v>2445</v>
      </c>
      <c r="AD1297" t="s">
        <v>14596</v>
      </c>
      <c r="AE1297">
        <v>12943</v>
      </c>
      <c r="AF1297" t="s">
        <v>2443</v>
      </c>
      <c r="AG1297" t="s">
        <v>6181</v>
      </c>
      <c r="AH1297" t="s">
        <v>14594</v>
      </c>
      <c r="AI1297" t="s">
        <v>14597</v>
      </c>
      <c r="AK1297" t="s">
        <v>5229</v>
      </c>
      <c r="AL1297">
        <v>0</v>
      </c>
      <c r="AM1297">
        <v>4</v>
      </c>
      <c r="AN1297">
        <v>8</v>
      </c>
      <c r="AO1297">
        <v>0</v>
      </c>
      <c r="AP1297">
        <v>0</v>
      </c>
    </row>
    <row r="1298" spans="1:42" x14ac:dyDescent="0.35">
      <c r="A1298" t="s">
        <v>14598</v>
      </c>
      <c r="B1298" t="s">
        <v>788</v>
      </c>
      <c r="C1298" t="s">
        <v>5845</v>
      </c>
      <c r="D1298">
        <v>3374</v>
      </c>
      <c r="E1298" t="s">
        <v>14599</v>
      </c>
      <c r="F1298" t="s">
        <v>5011</v>
      </c>
      <c r="G1298" t="s">
        <v>14600</v>
      </c>
      <c r="H1298" t="s">
        <v>3839</v>
      </c>
      <c r="I1298" t="s">
        <v>79</v>
      </c>
      <c r="J1298" t="s">
        <v>14601</v>
      </c>
      <c r="K1298" t="s">
        <v>387</v>
      </c>
      <c r="L1298" t="s">
        <v>388</v>
      </c>
      <c r="M1298">
        <v>9</v>
      </c>
      <c r="N1298">
        <v>36</v>
      </c>
      <c r="P1298">
        <v>1</v>
      </c>
      <c r="Q1298" t="s">
        <v>5012</v>
      </c>
      <c r="R1298">
        <v>16</v>
      </c>
      <c r="S1298">
        <v>78</v>
      </c>
      <c r="T1298">
        <v>29</v>
      </c>
      <c r="U1298" t="s">
        <v>1530</v>
      </c>
      <c r="V1298" t="s">
        <v>5013</v>
      </c>
      <c r="W1298">
        <v>10007</v>
      </c>
      <c r="X1298" t="s">
        <v>2736</v>
      </c>
      <c r="Y1298" t="s">
        <v>5633</v>
      </c>
      <c r="Z1298" t="s">
        <v>5634</v>
      </c>
      <c r="AD1298" t="s">
        <v>14602</v>
      </c>
      <c r="AE1298">
        <v>18967</v>
      </c>
      <c r="AF1298" t="s">
        <v>751</v>
      </c>
      <c r="AG1298" t="s">
        <v>5636</v>
      </c>
      <c r="AH1298" t="s">
        <v>5637</v>
      </c>
      <c r="AI1298" t="s">
        <v>5638</v>
      </c>
      <c r="AJ1298" t="s">
        <v>5639</v>
      </c>
      <c r="AK1298" t="s">
        <v>5640</v>
      </c>
      <c r="AL1298">
        <v>0</v>
      </c>
      <c r="AM1298">
        <v>0</v>
      </c>
      <c r="AN1298">
        <v>8</v>
      </c>
      <c r="AO1298">
        <v>28</v>
      </c>
      <c r="AP1298">
        <v>0</v>
      </c>
    </row>
    <row r="1299" spans="1:42" x14ac:dyDescent="0.35">
      <c r="A1299" t="s">
        <v>14603</v>
      </c>
      <c r="B1299" t="s">
        <v>788</v>
      </c>
      <c r="C1299" t="s">
        <v>5338</v>
      </c>
      <c r="D1299">
        <v>275</v>
      </c>
      <c r="E1299" t="s">
        <v>14604</v>
      </c>
      <c r="F1299" t="s">
        <v>5011</v>
      </c>
      <c r="G1299" t="s">
        <v>14605</v>
      </c>
      <c r="H1299" t="s">
        <v>13900</v>
      </c>
      <c r="I1299" t="s">
        <v>79</v>
      </c>
      <c r="J1299" t="s">
        <v>11314</v>
      </c>
      <c r="K1299" t="s">
        <v>162</v>
      </c>
      <c r="L1299" t="s">
        <v>83</v>
      </c>
      <c r="M1299">
        <v>36</v>
      </c>
      <c r="N1299">
        <v>144</v>
      </c>
      <c r="P1299">
        <v>10</v>
      </c>
      <c r="Q1299" t="s">
        <v>5175</v>
      </c>
      <c r="R1299">
        <v>19</v>
      </c>
      <c r="S1299">
        <v>84</v>
      </c>
      <c r="T1299">
        <v>28</v>
      </c>
      <c r="U1299" t="s">
        <v>1530</v>
      </c>
      <c r="V1299" t="s">
        <v>5013</v>
      </c>
      <c r="W1299">
        <v>26024</v>
      </c>
      <c r="X1299" t="s">
        <v>2387</v>
      </c>
      <c r="Y1299" t="s">
        <v>5746</v>
      </c>
      <c r="Z1299" t="s">
        <v>5384</v>
      </c>
      <c r="AA1299" t="s">
        <v>1688</v>
      </c>
      <c r="AC1299" t="s">
        <v>1689</v>
      </c>
      <c r="AD1299" t="s">
        <v>14606</v>
      </c>
      <c r="AE1299">
        <v>15921</v>
      </c>
      <c r="AF1299" t="s">
        <v>551</v>
      </c>
      <c r="AG1299" t="s">
        <v>5235</v>
      </c>
      <c r="AH1299" t="s">
        <v>5387</v>
      </c>
      <c r="AI1299" t="s">
        <v>5388</v>
      </c>
      <c r="AK1299" t="s">
        <v>5390</v>
      </c>
      <c r="AL1299">
        <v>0</v>
      </c>
      <c r="AM1299">
        <v>0</v>
      </c>
      <c r="AN1299">
        <v>0</v>
      </c>
      <c r="AO1299">
        <v>72</v>
      </c>
      <c r="AP1299">
        <v>72</v>
      </c>
    </row>
    <row r="1300" spans="1:42" x14ac:dyDescent="0.35">
      <c r="A1300" t="s">
        <v>14607</v>
      </c>
      <c r="B1300" t="s">
        <v>788</v>
      </c>
      <c r="C1300" t="s">
        <v>5338</v>
      </c>
      <c r="D1300">
        <v>487</v>
      </c>
      <c r="E1300" t="s">
        <v>14608</v>
      </c>
      <c r="F1300" t="s">
        <v>5011</v>
      </c>
      <c r="G1300" t="s">
        <v>14609</v>
      </c>
      <c r="H1300" t="s">
        <v>107</v>
      </c>
      <c r="I1300" t="s">
        <v>79</v>
      </c>
      <c r="J1300" t="s">
        <v>8981</v>
      </c>
      <c r="K1300" t="s">
        <v>109</v>
      </c>
      <c r="L1300" t="s">
        <v>110</v>
      </c>
      <c r="M1300">
        <v>18</v>
      </c>
      <c r="N1300">
        <v>276</v>
      </c>
      <c r="P1300">
        <v>24</v>
      </c>
      <c r="Q1300" t="s">
        <v>5012</v>
      </c>
      <c r="R1300">
        <v>29</v>
      </c>
      <c r="S1300">
        <v>147</v>
      </c>
      <c r="T1300">
        <v>6</v>
      </c>
      <c r="U1300" t="s">
        <v>1530</v>
      </c>
      <c r="V1300" t="s">
        <v>5013</v>
      </c>
      <c r="W1300">
        <v>27512</v>
      </c>
      <c r="X1300" t="s">
        <v>2388</v>
      </c>
      <c r="Y1300" t="s">
        <v>5601</v>
      </c>
      <c r="Z1300" t="s">
        <v>5598</v>
      </c>
      <c r="AA1300" t="s">
        <v>2389</v>
      </c>
      <c r="AC1300" t="s">
        <v>2390</v>
      </c>
      <c r="AD1300" t="s">
        <v>14610</v>
      </c>
      <c r="AE1300">
        <v>27904</v>
      </c>
      <c r="AF1300" t="s">
        <v>13994</v>
      </c>
      <c r="AG1300" t="s">
        <v>5601</v>
      </c>
      <c r="AH1300" t="s">
        <v>13992</v>
      </c>
      <c r="AI1300" t="s">
        <v>2389</v>
      </c>
      <c r="AK1300" t="s">
        <v>13995</v>
      </c>
      <c r="AL1300">
        <v>0</v>
      </c>
      <c r="AM1300">
        <v>0</v>
      </c>
      <c r="AN1300">
        <v>60</v>
      </c>
      <c r="AO1300">
        <v>138</v>
      </c>
      <c r="AP1300">
        <v>78</v>
      </c>
    </row>
    <row r="1301" spans="1:42" x14ac:dyDescent="0.35">
      <c r="A1301" t="s">
        <v>14611</v>
      </c>
      <c r="B1301" t="s">
        <v>788</v>
      </c>
      <c r="C1301" t="s">
        <v>5137</v>
      </c>
      <c r="D1301">
        <v>1171</v>
      </c>
      <c r="E1301" t="s">
        <v>14612</v>
      </c>
      <c r="F1301" t="s">
        <v>5011</v>
      </c>
      <c r="G1301" t="s">
        <v>14613</v>
      </c>
      <c r="H1301" t="s">
        <v>170</v>
      </c>
      <c r="I1301" t="s">
        <v>79</v>
      </c>
      <c r="J1301" t="s">
        <v>14614</v>
      </c>
      <c r="K1301" t="s">
        <v>120</v>
      </c>
      <c r="L1301" t="s">
        <v>104</v>
      </c>
      <c r="M1301">
        <v>15</v>
      </c>
      <c r="N1301">
        <v>300</v>
      </c>
      <c r="P1301">
        <v>21</v>
      </c>
      <c r="Q1301" t="s">
        <v>5012</v>
      </c>
      <c r="R1301">
        <v>24</v>
      </c>
      <c r="S1301">
        <v>115</v>
      </c>
      <c r="T1301">
        <v>16</v>
      </c>
      <c r="U1301" t="s">
        <v>1530</v>
      </c>
      <c r="V1301" t="s">
        <v>5013</v>
      </c>
      <c r="W1301">
        <v>19710</v>
      </c>
      <c r="X1301" t="s">
        <v>2391</v>
      </c>
      <c r="Y1301" t="s">
        <v>14615</v>
      </c>
      <c r="Z1301" t="s">
        <v>14616</v>
      </c>
      <c r="AC1301" t="s">
        <v>2392</v>
      </c>
      <c r="AD1301" t="s">
        <v>14617</v>
      </c>
      <c r="AE1301">
        <v>25275</v>
      </c>
      <c r="AF1301" t="s">
        <v>14618</v>
      </c>
      <c r="AG1301" t="s">
        <v>14619</v>
      </c>
      <c r="AH1301" t="s">
        <v>14620</v>
      </c>
      <c r="AI1301" t="s">
        <v>14621</v>
      </c>
      <c r="AK1301" t="s">
        <v>14622</v>
      </c>
      <c r="AL1301">
        <v>0</v>
      </c>
      <c r="AM1301">
        <v>120</v>
      </c>
      <c r="AN1301">
        <v>132</v>
      </c>
      <c r="AO1301">
        <v>48</v>
      </c>
      <c r="AP1301">
        <v>0</v>
      </c>
    </row>
    <row r="1302" spans="1:42" x14ac:dyDescent="0.35">
      <c r="A1302" t="s">
        <v>14623</v>
      </c>
      <c r="B1302" t="s">
        <v>5023</v>
      </c>
      <c r="C1302" t="s">
        <v>5024</v>
      </c>
      <c r="D1302">
        <v>3003</v>
      </c>
      <c r="E1302" t="s">
        <v>14624</v>
      </c>
      <c r="F1302" t="s">
        <v>5011</v>
      </c>
      <c r="G1302" t="s">
        <v>14625</v>
      </c>
      <c r="H1302" t="s">
        <v>379</v>
      </c>
      <c r="I1302" t="s">
        <v>79</v>
      </c>
      <c r="J1302" t="s">
        <v>380</v>
      </c>
      <c r="K1302" t="s">
        <v>381</v>
      </c>
      <c r="L1302" t="s">
        <v>140</v>
      </c>
      <c r="N1302">
        <v>52</v>
      </c>
      <c r="P1302">
        <v>7</v>
      </c>
      <c r="Q1302" t="s">
        <v>5012</v>
      </c>
      <c r="R1302">
        <v>17</v>
      </c>
      <c r="S1302">
        <v>13</v>
      </c>
      <c r="T1302">
        <v>18</v>
      </c>
      <c r="U1302" t="s">
        <v>5013</v>
      </c>
      <c r="V1302" t="s">
        <v>5013</v>
      </c>
      <c r="W1302">
        <v>9023</v>
      </c>
      <c r="X1302" t="s">
        <v>11739</v>
      </c>
      <c r="Y1302" t="s">
        <v>11740</v>
      </c>
      <c r="Z1302" t="s">
        <v>11741</v>
      </c>
      <c r="AA1302" t="s">
        <v>11742</v>
      </c>
      <c r="AB1302" t="s">
        <v>11743</v>
      </c>
      <c r="AD1302" t="s">
        <v>11744</v>
      </c>
      <c r="AE1302">
        <v>16876</v>
      </c>
      <c r="AF1302" t="s">
        <v>11745</v>
      </c>
      <c r="AG1302" t="s">
        <v>11746</v>
      </c>
      <c r="AH1302" t="s">
        <v>11747</v>
      </c>
      <c r="AI1302" t="s">
        <v>11748</v>
      </c>
      <c r="AJ1302" t="s">
        <v>11749</v>
      </c>
      <c r="AK1302" t="s">
        <v>11750</v>
      </c>
      <c r="AL1302">
        <v>0</v>
      </c>
      <c r="AM1302">
        <v>9</v>
      </c>
      <c r="AN1302">
        <v>43</v>
      </c>
      <c r="AO1302">
        <v>0</v>
      </c>
      <c r="AP1302">
        <v>0</v>
      </c>
    </row>
    <row r="1303" spans="1:42" x14ac:dyDescent="0.35">
      <c r="A1303" t="s">
        <v>14626</v>
      </c>
      <c r="B1303" t="s">
        <v>788</v>
      </c>
      <c r="C1303" t="s">
        <v>5338</v>
      </c>
      <c r="D1303">
        <v>343</v>
      </c>
      <c r="E1303" t="s">
        <v>211</v>
      </c>
      <c r="F1303" t="s">
        <v>5011</v>
      </c>
      <c r="G1303" t="s">
        <v>14627</v>
      </c>
      <c r="H1303" t="s">
        <v>107</v>
      </c>
      <c r="I1303" t="s">
        <v>79</v>
      </c>
      <c r="J1303" t="s">
        <v>5597</v>
      </c>
      <c r="K1303" t="s">
        <v>109</v>
      </c>
      <c r="L1303" t="s">
        <v>110</v>
      </c>
      <c r="M1303">
        <v>49</v>
      </c>
      <c r="N1303">
        <v>192</v>
      </c>
      <c r="P1303">
        <v>5</v>
      </c>
      <c r="Q1303" t="s">
        <v>5012</v>
      </c>
      <c r="R1303">
        <v>29</v>
      </c>
      <c r="S1303">
        <v>141</v>
      </c>
      <c r="T1303">
        <v>15</v>
      </c>
      <c r="U1303" t="s">
        <v>1530</v>
      </c>
      <c r="V1303" t="s">
        <v>5013</v>
      </c>
      <c r="W1303">
        <v>28120</v>
      </c>
      <c r="X1303" t="s">
        <v>2393</v>
      </c>
      <c r="Z1303" t="s">
        <v>5598</v>
      </c>
      <c r="AA1303" t="s">
        <v>2389</v>
      </c>
      <c r="AC1303" t="s">
        <v>2390</v>
      </c>
      <c r="AD1303" t="s">
        <v>14628</v>
      </c>
      <c r="AE1303">
        <v>27451</v>
      </c>
      <c r="AF1303" t="s">
        <v>5600</v>
      </c>
      <c r="AG1303" t="s">
        <v>5601</v>
      </c>
      <c r="AH1303" t="s">
        <v>5602</v>
      </c>
      <c r="AI1303" t="s">
        <v>5603</v>
      </c>
      <c r="AK1303" t="s">
        <v>5604</v>
      </c>
      <c r="AL1303">
        <v>0</v>
      </c>
      <c r="AM1303">
        <v>40</v>
      </c>
      <c r="AN1303">
        <v>80</v>
      </c>
      <c r="AO1303">
        <v>72</v>
      </c>
      <c r="AP1303">
        <v>0</v>
      </c>
    </row>
    <row r="1304" spans="1:42" x14ac:dyDescent="0.35">
      <c r="A1304" t="s">
        <v>14629</v>
      </c>
      <c r="B1304" t="s">
        <v>788</v>
      </c>
      <c r="C1304" t="s">
        <v>5338</v>
      </c>
      <c r="D1304">
        <v>247</v>
      </c>
      <c r="E1304" t="s">
        <v>14630</v>
      </c>
      <c r="F1304" t="s">
        <v>5011</v>
      </c>
      <c r="G1304" t="s">
        <v>14631</v>
      </c>
      <c r="H1304" t="s">
        <v>107</v>
      </c>
      <c r="I1304" t="s">
        <v>79</v>
      </c>
      <c r="J1304" t="s">
        <v>14632</v>
      </c>
      <c r="K1304" t="s">
        <v>109</v>
      </c>
      <c r="L1304" t="s">
        <v>110</v>
      </c>
      <c r="M1304">
        <v>21</v>
      </c>
      <c r="N1304">
        <v>108</v>
      </c>
      <c r="P1304">
        <v>1</v>
      </c>
      <c r="Q1304" t="s">
        <v>5012</v>
      </c>
      <c r="R1304">
        <v>29</v>
      </c>
      <c r="S1304">
        <v>148</v>
      </c>
      <c r="T1304">
        <v>6</v>
      </c>
      <c r="U1304" t="s">
        <v>1530</v>
      </c>
      <c r="V1304" t="s">
        <v>5013</v>
      </c>
      <c r="W1304">
        <v>5333</v>
      </c>
      <c r="X1304" t="s">
        <v>2394</v>
      </c>
      <c r="Y1304" t="s">
        <v>8976</v>
      </c>
      <c r="Z1304" t="s">
        <v>12627</v>
      </c>
      <c r="AA1304" t="s">
        <v>2158</v>
      </c>
      <c r="AC1304" t="s">
        <v>2159</v>
      </c>
      <c r="AD1304" t="s">
        <v>14633</v>
      </c>
      <c r="AE1304">
        <v>9612</v>
      </c>
      <c r="AF1304" t="s">
        <v>9355</v>
      </c>
      <c r="AG1304" t="s">
        <v>9356</v>
      </c>
      <c r="AH1304" t="s">
        <v>9357</v>
      </c>
      <c r="AK1304" t="s">
        <v>9358</v>
      </c>
      <c r="AL1304">
        <v>0</v>
      </c>
      <c r="AM1304">
        <v>24</v>
      </c>
      <c r="AN1304">
        <v>54</v>
      </c>
      <c r="AO1304">
        <v>18</v>
      </c>
      <c r="AP1304">
        <v>12</v>
      </c>
    </row>
    <row r="1305" spans="1:42" x14ac:dyDescent="0.35">
      <c r="A1305" t="s">
        <v>14634</v>
      </c>
      <c r="B1305" t="s">
        <v>5023</v>
      </c>
      <c r="C1305" t="s">
        <v>5024</v>
      </c>
      <c r="D1305">
        <v>2897</v>
      </c>
      <c r="E1305" t="s">
        <v>14635</v>
      </c>
      <c r="F1305" t="s">
        <v>5011</v>
      </c>
      <c r="G1305" t="s">
        <v>14636</v>
      </c>
      <c r="H1305" t="s">
        <v>162</v>
      </c>
      <c r="I1305" t="s">
        <v>79</v>
      </c>
      <c r="J1305" t="s">
        <v>14637</v>
      </c>
      <c r="K1305" t="s">
        <v>162</v>
      </c>
      <c r="L1305" t="s">
        <v>83</v>
      </c>
      <c r="N1305">
        <v>72</v>
      </c>
      <c r="P1305">
        <v>15</v>
      </c>
      <c r="Q1305" t="s">
        <v>5012</v>
      </c>
      <c r="R1305">
        <v>19</v>
      </c>
      <c r="S1305">
        <v>84</v>
      </c>
      <c r="T1305">
        <v>28</v>
      </c>
      <c r="U1305" t="s">
        <v>5013</v>
      </c>
      <c r="V1305" t="s">
        <v>5013</v>
      </c>
      <c r="W1305">
        <v>17060</v>
      </c>
      <c r="X1305" t="s">
        <v>14638</v>
      </c>
      <c r="Z1305" t="s">
        <v>14639</v>
      </c>
      <c r="AE1305">
        <v>9880</v>
      </c>
      <c r="AF1305" t="s">
        <v>13541</v>
      </c>
      <c r="AG1305" t="s">
        <v>13542</v>
      </c>
      <c r="AH1305" t="s">
        <v>13537</v>
      </c>
      <c r="AI1305" t="s">
        <v>13538</v>
      </c>
      <c r="AJ1305" t="s">
        <v>13539</v>
      </c>
      <c r="AL1305">
        <v>21</v>
      </c>
      <c r="AM1305">
        <v>18</v>
      </c>
      <c r="AN1305">
        <v>33</v>
      </c>
      <c r="AO1305">
        <v>0</v>
      </c>
      <c r="AP1305">
        <v>0</v>
      </c>
    </row>
    <row r="1306" spans="1:42" x14ac:dyDescent="0.35">
      <c r="A1306" t="s">
        <v>14640</v>
      </c>
      <c r="B1306" t="s">
        <v>5281</v>
      </c>
      <c r="C1306" t="s">
        <v>14641</v>
      </c>
      <c r="D1306">
        <v>729</v>
      </c>
      <c r="E1306" t="s">
        <v>786</v>
      </c>
      <c r="F1306" t="s">
        <v>5011</v>
      </c>
      <c r="G1306" t="s">
        <v>787</v>
      </c>
      <c r="H1306" t="s">
        <v>789</v>
      </c>
      <c r="I1306" t="s">
        <v>79</v>
      </c>
      <c r="J1306" t="s">
        <v>790</v>
      </c>
      <c r="K1306" t="s">
        <v>791</v>
      </c>
      <c r="L1306" t="s">
        <v>104</v>
      </c>
      <c r="M1306">
        <v>6</v>
      </c>
      <c r="N1306">
        <v>24</v>
      </c>
      <c r="P1306">
        <v>1</v>
      </c>
      <c r="Q1306" t="s">
        <v>5012</v>
      </c>
      <c r="R1306">
        <v>25</v>
      </c>
      <c r="S1306">
        <v>58</v>
      </c>
      <c r="T1306">
        <v>22</v>
      </c>
      <c r="U1306" t="s">
        <v>1530</v>
      </c>
      <c r="V1306" t="s">
        <v>5013</v>
      </c>
      <c r="W1306">
        <v>19418</v>
      </c>
      <c r="X1306" t="s">
        <v>2395</v>
      </c>
      <c r="Y1306" t="s">
        <v>5474</v>
      </c>
      <c r="Z1306" t="s">
        <v>5472</v>
      </c>
      <c r="AA1306" t="s">
        <v>1704</v>
      </c>
      <c r="AB1306" t="s">
        <v>5481</v>
      </c>
      <c r="AC1306" t="s">
        <v>1705</v>
      </c>
      <c r="AD1306" t="s">
        <v>14642</v>
      </c>
      <c r="AE1306">
        <v>26987</v>
      </c>
      <c r="AF1306" t="s">
        <v>554</v>
      </c>
      <c r="AG1306" t="s">
        <v>5474</v>
      </c>
      <c r="AH1306" t="s">
        <v>5475</v>
      </c>
      <c r="AI1306" t="s">
        <v>1704</v>
      </c>
      <c r="AK1306" t="s">
        <v>5477</v>
      </c>
      <c r="AL1306">
        <v>0</v>
      </c>
      <c r="AM1306">
        <v>8</v>
      </c>
      <c r="AN1306">
        <v>16</v>
      </c>
      <c r="AO1306">
        <v>0</v>
      </c>
      <c r="AP1306">
        <v>0</v>
      </c>
    </row>
    <row r="1307" spans="1:42" x14ac:dyDescent="0.35">
      <c r="A1307" t="s">
        <v>14643</v>
      </c>
      <c r="B1307" t="s">
        <v>788</v>
      </c>
      <c r="C1307" t="s">
        <v>5180</v>
      </c>
      <c r="D1307">
        <v>4419</v>
      </c>
      <c r="E1307" t="s">
        <v>14644</v>
      </c>
      <c r="F1307" t="s">
        <v>5011</v>
      </c>
      <c r="G1307" t="s">
        <v>14645</v>
      </c>
      <c r="H1307" t="s">
        <v>1454</v>
      </c>
      <c r="I1307" t="s">
        <v>79</v>
      </c>
      <c r="J1307" t="s">
        <v>9012</v>
      </c>
      <c r="K1307" t="s">
        <v>286</v>
      </c>
      <c r="L1307" t="s">
        <v>99</v>
      </c>
      <c r="M1307">
        <v>19</v>
      </c>
      <c r="N1307">
        <v>216</v>
      </c>
      <c r="P1307">
        <v>8</v>
      </c>
      <c r="Q1307" t="s">
        <v>5042</v>
      </c>
      <c r="R1307">
        <v>35</v>
      </c>
      <c r="S1307">
        <v>120</v>
      </c>
      <c r="T1307">
        <v>26</v>
      </c>
      <c r="U1307" t="s">
        <v>1530</v>
      </c>
      <c r="V1307" t="s">
        <v>5013</v>
      </c>
      <c r="W1307">
        <v>17009</v>
      </c>
      <c r="X1307" t="s">
        <v>2806</v>
      </c>
      <c r="Y1307" t="s">
        <v>14646</v>
      </c>
      <c r="Z1307" t="s">
        <v>14647</v>
      </c>
      <c r="AD1307" t="s">
        <v>14648</v>
      </c>
      <c r="AE1307">
        <v>18804</v>
      </c>
      <c r="AF1307" t="s">
        <v>14649</v>
      </c>
      <c r="AG1307" t="s">
        <v>14650</v>
      </c>
      <c r="AH1307" t="s">
        <v>14651</v>
      </c>
      <c r="AI1307" t="s">
        <v>14652</v>
      </c>
      <c r="AJ1307" t="s">
        <v>14653</v>
      </c>
      <c r="AK1307" t="s">
        <v>14654</v>
      </c>
      <c r="AL1307">
        <v>0</v>
      </c>
      <c r="AM1307">
        <v>152</v>
      </c>
      <c r="AN1307">
        <v>64</v>
      </c>
      <c r="AO1307">
        <v>0</v>
      </c>
      <c r="AP1307">
        <v>0</v>
      </c>
    </row>
    <row r="1308" spans="1:42" x14ac:dyDescent="0.35">
      <c r="A1308" t="s">
        <v>1056</v>
      </c>
      <c r="B1308" t="s">
        <v>788</v>
      </c>
      <c r="C1308" t="s">
        <v>7227</v>
      </c>
      <c r="D1308">
        <v>1037</v>
      </c>
      <c r="E1308" t="s">
        <v>1054</v>
      </c>
      <c r="F1308" t="s">
        <v>5011</v>
      </c>
      <c r="G1308" t="s">
        <v>1055</v>
      </c>
      <c r="H1308" t="s">
        <v>107</v>
      </c>
      <c r="I1308" t="s">
        <v>79</v>
      </c>
      <c r="J1308" t="s">
        <v>1057</v>
      </c>
      <c r="K1308" t="s">
        <v>109</v>
      </c>
      <c r="L1308" t="s">
        <v>110</v>
      </c>
      <c r="M1308">
        <v>24</v>
      </c>
      <c r="N1308">
        <v>297</v>
      </c>
      <c r="P1308">
        <v>69</v>
      </c>
      <c r="Q1308" t="s">
        <v>5012</v>
      </c>
      <c r="R1308">
        <v>18</v>
      </c>
      <c r="S1308">
        <v>139</v>
      </c>
      <c r="T1308">
        <v>15</v>
      </c>
      <c r="U1308" t="s">
        <v>5013</v>
      </c>
      <c r="V1308" t="s">
        <v>5013</v>
      </c>
      <c r="W1308">
        <v>18431</v>
      </c>
      <c r="X1308" t="s">
        <v>14655</v>
      </c>
      <c r="Z1308" t="s">
        <v>14656</v>
      </c>
      <c r="AD1308" t="s">
        <v>14657</v>
      </c>
      <c r="AE1308">
        <v>19562</v>
      </c>
      <c r="AF1308" t="s">
        <v>14658</v>
      </c>
      <c r="AG1308" t="s">
        <v>14659</v>
      </c>
      <c r="AH1308" t="s">
        <v>14660</v>
      </c>
      <c r="AI1308" t="s">
        <v>14661</v>
      </c>
      <c r="AJ1308" t="s">
        <v>14662</v>
      </c>
      <c r="AL1308">
        <v>0</v>
      </c>
      <c r="AM1308">
        <v>177</v>
      </c>
      <c r="AN1308">
        <v>120</v>
      </c>
      <c r="AO1308">
        <v>0</v>
      </c>
      <c r="AP1308">
        <v>0</v>
      </c>
    </row>
    <row r="1309" spans="1:42" x14ac:dyDescent="0.35">
      <c r="A1309" t="s">
        <v>14663</v>
      </c>
      <c r="B1309" t="s">
        <v>788</v>
      </c>
      <c r="C1309" t="s">
        <v>6581</v>
      </c>
      <c r="D1309">
        <v>680</v>
      </c>
      <c r="E1309" t="s">
        <v>14664</v>
      </c>
      <c r="F1309" t="s">
        <v>5981</v>
      </c>
      <c r="G1309" t="s">
        <v>14665</v>
      </c>
      <c r="H1309" t="s">
        <v>187</v>
      </c>
      <c r="I1309" t="s">
        <v>79</v>
      </c>
      <c r="J1309" t="s">
        <v>823</v>
      </c>
      <c r="K1309" t="s">
        <v>103</v>
      </c>
      <c r="L1309" t="s">
        <v>104</v>
      </c>
      <c r="M1309">
        <v>1</v>
      </c>
      <c r="N1309">
        <v>1</v>
      </c>
      <c r="Q1309" t="s">
        <v>5012</v>
      </c>
      <c r="R1309">
        <v>33</v>
      </c>
      <c r="S1309">
        <v>90</v>
      </c>
      <c r="T1309">
        <v>10</v>
      </c>
      <c r="U1309" t="s">
        <v>5013</v>
      </c>
      <c r="V1309" t="s">
        <v>5013</v>
      </c>
      <c r="W1309">
        <v>5990</v>
      </c>
      <c r="X1309" t="s">
        <v>6331</v>
      </c>
      <c r="Y1309" t="s">
        <v>6332</v>
      </c>
      <c r="Z1309" t="s">
        <v>6333</v>
      </c>
      <c r="AA1309" t="s">
        <v>6334</v>
      </c>
      <c r="AD1309" t="s">
        <v>6335</v>
      </c>
      <c r="AE1309">
        <v>5135</v>
      </c>
      <c r="AF1309" t="s">
        <v>6123</v>
      </c>
      <c r="AG1309" t="s">
        <v>6124</v>
      </c>
      <c r="AH1309" t="s">
        <v>6125</v>
      </c>
      <c r="AI1309" t="s">
        <v>6126</v>
      </c>
      <c r="AJ1309" t="s">
        <v>6127</v>
      </c>
      <c r="AK1309" t="s">
        <v>6128</v>
      </c>
    </row>
    <row r="1310" spans="1:42" x14ac:dyDescent="0.35">
      <c r="A1310" t="s">
        <v>14666</v>
      </c>
      <c r="B1310" t="s">
        <v>5266</v>
      </c>
      <c r="C1310" t="s">
        <v>5429</v>
      </c>
      <c r="D1310">
        <v>1744</v>
      </c>
      <c r="E1310" t="s">
        <v>14667</v>
      </c>
      <c r="F1310" t="s">
        <v>5011</v>
      </c>
      <c r="G1310" t="s">
        <v>14668</v>
      </c>
      <c r="H1310" t="s">
        <v>6044</v>
      </c>
      <c r="I1310" t="s">
        <v>79</v>
      </c>
      <c r="J1310" t="s">
        <v>11679</v>
      </c>
      <c r="K1310" t="s">
        <v>508</v>
      </c>
      <c r="L1310" t="s">
        <v>89</v>
      </c>
      <c r="M1310">
        <v>10</v>
      </c>
      <c r="N1310">
        <v>232</v>
      </c>
      <c r="P1310">
        <v>61</v>
      </c>
      <c r="Q1310" t="s">
        <v>5012</v>
      </c>
      <c r="R1310">
        <v>31</v>
      </c>
      <c r="S1310">
        <v>52</v>
      </c>
      <c r="T1310">
        <v>5</v>
      </c>
      <c r="U1310" t="s">
        <v>5013</v>
      </c>
      <c r="V1310" t="s">
        <v>5013</v>
      </c>
      <c r="W1310">
        <v>10068</v>
      </c>
      <c r="X1310" t="s">
        <v>14669</v>
      </c>
      <c r="Y1310" t="s">
        <v>14670</v>
      </c>
      <c r="Z1310" t="s">
        <v>14671</v>
      </c>
      <c r="AD1310" t="s">
        <v>14672</v>
      </c>
      <c r="AL1310">
        <v>0</v>
      </c>
      <c r="AM1310">
        <v>28</v>
      </c>
      <c r="AN1310">
        <v>108</v>
      </c>
      <c r="AO1310">
        <v>72</v>
      </c>
      <c r="AP1310">
        <v>24</v>
      </c>
    </row>
    <row r="1311" spans="1:42" x14ac:dyDescent="0.35">
      <c r="A1311" t="s">
        <v>14673</v>
      </c>
      <c r="B1311" t="s">
        <v>5266</v>
      </c>
      <c r="C1311" t="s">
        <v>5308</v>
      </c>
      <c r="D1311">
        <v>3289</v>
      </c>
      <c r="E1311" t="s">
        <v>14674</v>
      </c>
      <c r="F1311" t="s">
        <v>5011</v>
      </c>
      <c r="G1311" t="s">
        <v>14675</v>
      </c>
      <c r="H1311" t="s">
        <v>120</v>
      </c>
      <c r="I1311" t="s">
        <v>79</v>
      </c>
      <c r="J1311" t="s">
        <v>904</v>
      </c>
      <c r="K1311" t="s">
        <v>120</v>
      </c>
      <c r="L1311" t="s">
        <v>104</v>
      </c>
      <c r="M1311">
        <v>17</v>
      </c>
      <c r="N1311">
        <v>204</v>
      </c>
      <c r="P1311">
        <v>4</v>
      </c>
      <c r="Q1311" t="s">
        <v>5012</v>
      </c>
      <c r="R1311">
        <v>30</v>
      </c>
      <c r="S1311">
        <v>111</v>
      </c>
      <c r="T1311">
        <v>23</v>
      </c>
      <c r="U1311" t="s">
        <v>1530</v>
      </c>
      <c r="V1311" t="s">
        <v>5013</v>
      </c>
      <c r="W1311">
        <v>9752</v>
      </c>
      <c r="X1311" t="s">
        <v>2402</v>
      </c>
      <c r="Y1311" t="s">
        <v>10612</v>
      </c>
      <c r="Z1311" t="s">
        <v>5917</v>
      </c>
      <c r="AD1311" t="s">
        <v>14676</v>
      </c>
      <c r="AE1311">
        <v>27918</v>
      </c>
      <c r="AF1311" t="s">
        <v>6472</v>
      </c>
      <c r="AG1311" t="s">
        <v>6473</v>
      </c>
      <c r="AH1311" t="s">
        <v>6474</v>
      </c>
      <c r="AI1311" t="s">
        <v>6475</v>
      </c>
      <c r="AK1311" t="s">
        <v>6476</v>
      </c>
      <c r="AL1311">
        <v>0</v>
      </c>
      <c r="AM1311">
        <v>34</v>
      </c>
      <c r="AN1311">
        <v>130</v>
      </c>
      <c r="AO1311">
        <v>40</v>
      </c>
      <c r="AP1311">
        <v>0</v>
      </c>
    </row>
    <row r="1312" spans="1:42" x14ac:dyDescent="0.35">
      <c r="A1312" t="s">
        <v>14677</v>
      </c>
      <c r="B1312" t="s">
        <v>788</v>
      </c>
      <c r="C1312" t="s">
        <v>6581</v>
      </c>
      <c r="D1312">
        <v>678</v>
      </c>
      <c r="E1312" t="s">
        <v>14678</v>
      </c>
      <c r="F1312" t="s">
        <v>5981</v>
      </c>
      <c r="G1312" t="s">
        <v>14679</v>
      </c>
      <c r="H1312" t="s">
        <v>1132</v>
      </c>
      <c r="I1312" t="s">
        <v>79</v>
      </c>
      <c r="J1312" t="s">
        <v>14680</v>
      </c>
      <c r="K1312" t="s">
        <v>109</v>
      </c>
      <c r="L1312" t="s">
        <v>110</v>
      </c>
      <c r="M1312">
        <v>18</v>
      </c>
      <c r="N1312">
        <v>18</v>
      </c>
      <c r="Q1312" t="s">
        <v>5082</v>
      </c>
      <c r="R1312">
        <v>10</v>
      </c>
      <c r="S1312">
        <v>130</v>
      </c>
      <c r="T1312">
        <v>18</v>
      </c>
      <c r="U1312" t="s">
        <v>5013</v>
      </c>
      <c r="V1312" t="s">
        <v>5013</v>
      </c>
      <c r="W1312">
        <v>9667</v>
      </c>
      <c r="X1312" t="s">
        <v>14681</v>
      </c>
      <c r="Y1312" t="s">
        <v>14682</v>
      </c>
      <c r="AD1312" t="s">
        <v>14683</v>
      </c>
      <c r="AE1312">
        <v>15368</v>
      </c>
      <c r="AF1312" t="s">
        <v>12426</v>
      </c>
      <c r="AG1312" t="s">
        <v>12427</v>
      </c>
      <c r="AH1312" t="s">
        <v>12428</v>
      </c>
      <c r="AK1312" t="s">
        <v>12429</v>
      </c>
    </row>
    <row r="1313" spans="1:42" x14ac:dyDescent="0.35">
      <c r="A1313" t="s">
        <v>14684</v>
      </c>
      <c r="B1313" t="s">
        <v>788</v>
      </c>
      <c r="C1313" t="s">
        <v>6581</v>
      </c>
      <c r="D1313">
        <v>653</v>
      </c>
      <c r="E1313" t="s">
        <v>14685</v>
      </c>
      <c r="F1313" t="s">
        <v>5981</v>
      </c>
      <c r="G1313" t="s">
        <v>14686</v>
      </c>
      <c r="H1313" t="s">
        <v>137</v>
      </c>
      <c r="I1313" t="s">
        <v>79</v>
      </c>
      <c r="J1313" t="s">
        <v>138</v>
      </c>
      <c r="K1313" t="s">
        <v>139</v>
      </c>
      <c r="L1313" t="s">
        <v>140</v>
      </c>
      <c r="M1313">
        <v>2</v>
      </c>
      <c r="N1313">
        <v>24</v>
      </c>
      <c r="Q1313" t="s">
        <v>5012</v>
      </c>
      <c r="R1313">
        <v>17</v>
      </c>
      <c r="S1313">
        <v>12</v>
      </c>
      <c r="T1313">
        <v>22</v>
      </c>
      <c r="U1313" t="s">
        <v>5013</v>
      </c>
      <c r="V1313" t="s">
        <v>5013</v>
      </c>
      <c r="W1313">
        <v>5963</v>
      </c>
      <c r="X1313" t="s">
        <v>14687</v>
      </c>
      <c r="Y1313" t="s">
        <v>14688</v>
      </c>
      <c r="Z1313" t="s">
        <v>14689</v>
      </c>
      <c r="AA1313" t="s">
        <v>2636</v>
      </c>
      <c r="AB1313" t="s">
        <v>8497</v>
      </c>
      <c r="AC1313" t="s">
        <v>2637</v>
      </c>
      <c r="AD1313" t="s">
        <v>14690</v>
      </c>
      <c r="AE1313">
        <v>21053</v>
      </c>
      <c r="AF1313" t="s">
        <v>614</v>
      </c>
      <c r="AG1313" t="s">
        <v>14691</v>
      </c>
      <c r="AH1313" t="s">
        <v>14692</v>
      </c>
      <c r="AI1313" t="s">
        <v>14693</v>
      </c>
      <c r="AJ1313" t="s">
        <v>14694</v>
      </c>
      <c r="AK1313" t="s">
        <v>14695</v>
      </c>
    </row>
    <row r="1314" spans="1:42" x14ac:dyDescent="0.35">
      <c r="A1314" t="s">
        <v>14696</v>
      </c>
      <c r="B1314" t="s">
        <v>788</v>
      </c>
      <c r="C1314" t="s">
        <v>5052</v>
      </c>
      <c r="D1314">
        <v>2057</v>
      </c>
      <c r="E1314" t="s">
        <v>14697</v>
      </c>
      <c r="F1314" t="s">
        <v>5011</v>
      </c>
      <c r="G1314" t="s">
        <v>14698</v>
      </c>
      <c r="H1314" t="s">
        <v>120</v>
      </c>
      <c r="I1314" t="s">
        <v>79</v>
      </c>
      <c r="J1314" t="s">
        <v>940</v>
      </c>
      <c r="K1314" t="s">
        <v>120</v>
      </c>
      <c r="L1314" t="s">
        <v>104</v>
      </c>
      <c r="M1314">
        <v>30</v>
      </c>
      <c r="N1314">
        <v>205</v>
      </c>
      <c r="P1314">
        <v>14</v>
      </c>
      <c r="Q1314" t="s">
        <v>5012</v>
      </c>
      <c r="R1314">
        <v>30</v>
      </c>
      <c r="S1314">
        <v>110</v>
      </c>
      <c r="T1314">
        <v>23</v>
      </c>
      <c r="U1314" t="s">
        <v>1530</v>
      </c>
      <c r="V1314" t="s">
        <v>5013</v>
      </c>
      <c r="W1314">
        <v>27274</v>
      </c>
      <c r="X1314" t="s">
        <v>2475</v>
      </c>
      <c r="Y1314" t="s">
        <v>12507</v>
      </c>
      <c r="Z1314" t="s">
        <v>12504</v>
      </c>
      <c r="AC1314" t="s">
        <v>2476</v>
      </c>
      <c r="AD1314" t="s">
        <v>1661</v>
      </c>
      <c r="AE1314">
        <v>24837</v>
      </c>
      <c r="AF1314" t="s">
        <v>12506</v>
      </c>
      <c r="AG1314" t="s">
        <v>12507</v>
      </c>
      <c r="AH1314" t="s">
        <v>7479</v>
      </c>
      <c r="AI1314" t="s">
        <v>7480</v>
      </c>
      <c r="AK1314" t="s">
        <v>7482</v>
      </c>
      <c r="AL1314">
        <v>0</v>
      </c>
      <c r="AM1314">
        <v>70</v>
      </c>
      <c r="AN1314">
        <v>87</v>
      </c>
      <c r="AO1314">
        <v>48</v>
      </c>
      <c r="AP1314">
        <v>0</v>
      </c>
    </row>
    <row r="1315" spans="1:42" x14ac:dyDescent="0.35">
      <c r="A1315" t="s">
        <v>930</v>
      </c>
      <c r="B1315" t="s">
        <v>788</v>
      </c>
      <c r="C1315" t="s">
        <v>5090</v>
      </c>
      <c r="D1315">
        <v>985</v>
      </c>
      <c r="E1315" t="s">
        <v>928</v>
      </c>
      <c r="F1315" t="s">
        <v>5367</v>
      </c>
      <c r="G1315" t="s">
        <v>929</v>
      </c>
      <c r="H1315" t="s">
        <v>449</v>
      </c>
      <c r="I1315" t="s">
        <v>79</v>
      </c>
      <c r="J1315" t="s">
        <v>450</v>
      </c>
      <c r="K1315" t="s">
        <v>451</v>
      </c>
      <c r="L1315" t="s">
        <v>150</v>
      </c>
      <c r="M1315">
        <v>7</v>
      </c>
      <c r="N1315">
        <v>30</v>
      </c>
      <c r="Q1315" t="s">
        <v>5012</v>
      </c>
      <c r="R1315">
        <v>1</v>
      </c>
      <c r="S1315">
        <v>7</v>
      </c>
      <c r="T1315">
        <v>1</v>
      </c>
      <c r="U1315" t="s">
        <v>1530</v>
      </c>
      <c r="V1315" t="s">
        <v>5013</v>
      </c>
      <c r="W1315">
        <v>6301</v>
      </c>
      <c r="X1315" t="s">
        <v>2899</v>
      </c>
      <c r="Y1315" t="s">
        <v>5330</v>
      </c>
      <c r="Z1315" t="s">
        <v>5331</v>
      </c>
      <c r="AA1315" t="s">
        <v>1718</v>
      </c>
      <c r="AB1315" t="s">
        <v>5332</v>
      </c>
      <c r="AC1315" t="s">
        <v>1719</v>
      </c>
      <c r="AD1315" t="s">
        <v>14699</v>
      </c>
      <c r="AE1315">
        <v>4877</v>
      </c>
      <c r="AF1315" t="s">
        <v>581</v>
      </c>
      <c r="AG1315" t="s">
        <v>5334</v>
      </c>
      <c r="AH1315" t="s">
        <v>5335</v>
      </c>
      <c r="AI1315" t="s">
        <v>1718</v>
      </c>
      <c r="AJ1315" t="s">
        <v>5332</v>
      </c>
      <c r="AK1315" t="s">
        <v>5336</v>
      </c>
      <c r="AL1315">
        <v>0</v>
      </c>
      <c r="AM1315">
        <v>26</v>
      </c>
      <c r="AN1315">
        <v>4</v>
      </c>
      <c r="AO1315">
        <v>0</v>
      </c>
      <c r="AP1315">
        <v>0</v>
      </c>
    </row>
    <row r="1316" spans="1:42" x14ac:dyDescent="0.35">
      <c r="A1316" t="s">
        <v>14700</v>
      </c>
      <c r="B1316" t="s">
        <v>788</v>
      </c>
      <c r="C1316" t="s">
        <v>5137</v>
      </c>
      <c r="D1316">
        <v>1096</v>
      </c>
      <c r="E1316" t="s">
        <v>14701</v>
      </c>
      <c r="F1316" t="s">
        <v>5367</v>
      </c>
      <c r="G1316" t="s">
        <v>14702</v>
      </c>
      <c r="H1316" t="s">
        <v>7557</v>
      </c>
      <c r="I1316" t="s">
        <v>79</v>
      </c>
      <c r="J1316" t="s">
        <v>7558</v>
      </c>
      <c r="K1316" t="s">
        <v>7559</v>
      </c>
      <c r="L1316" t="s">
        <v>89</v>
      </c>
      <c r="M1316">
        <v>8</v>
      </c>
      <c r="N1316">
        <v>34</v>
      </c>
      <c r="P1316">
        <v>3</v>
      </c>
      <c r="Q1316" t="s">
        <v>5012</v>
      </c>
      <c r="R1316">
        <v>11</v>
      </c>
      <c r="S1316">
        <v>53</v>
      </c>
      <c r="T1316">
        <v>24</v>
      </c>
      <c r="U1316" t="s">
        <v>1530</v>
      </c>
      <c r="V1316" t="s">
        <v>5013</v>
      </c>
      <c r="W1316">
        <v>6428</v>
      </c>
      <c r="X1316" t="s">
        <v>2900</v>
      </c>
      <c r="Y1316" t="s">
        <v>5330</v>
      </c>
      <c r="Z1316" t="s">
        <v>5331</v>
      </c>
      <c r="AA1316" t="s">
        <v>1718</v>
      </c>
      <c r="AB1316" t="s">
        <v>5332</v>
      </c>
      <c r="AC1316" t="s">
        <v>1719</v>
      </c>
      <c r="AD1316" t="s">
        <v>14703</v>
      </c>
      <c r="AE1316">
        <v>4877</v>
      </c>
      <c r="AF1316" t="s">
        <v>581</v>
      </c>
      <c r="AG1316" t="s">
        <v>5334</v>
      </c>
      <c r="AH1316" t="s">
        <v>5335</v>
      </c>
      <c r="AI1316" t="s">
        <v>1718</v>
      </c>
      <c r="AJ1316" t="s">
        <v>5332</v>
      </c>
      <c r="AK1316" t="s">
        <v>5336</v>
      </c>
      <c r="AL1316">
        <v>0</v>
      </c>
      <c r="AM1316">
        <v>30</v>
      </c>
      <c r="AN1316">
        <v>4</v>
      </c>
      <c r="AO1316">
        <v>0</v>
      </c>
      <c r="AP1316">
        <v>0</v>
      </c>
    </row>
    <row r="1317" spans="1:42" x14ac:dyDescent="0.35">
      <c r="A1317" t="s">
        <v>14704</v>
      </c>
      <c r="B1317" t="s">
        <v>788</v>
      </c>
      <c r="C1317" t="s">
        <v>5154</v>
      </c>
      <c r="D1317">
        <v>234</v>
      </c>
      <c r="E1317" t="s">
        <v>5449</v>
      </c>
      <c r="F1317" t="s">
        <v>5011</v>
      </c>
      <c r="G1317" t="s">
        <v>14705</v>
      </c>
      <c r="H1317" t="s">
        <v>14706</v>
      </c>
      <c r="I1317" t="s">
        <v>79</v>
      </c>
      <c r="J1317" t="s">
        <v>14000</v>
      </c>
      <c r="K1317" t="s">
        <v>14001</v>
      </c>
      <c r="L1317" t="s">
        <v>99</v>
      </c>
      <c r="M1317">
        <v>20</v>
      </c>
      <c r="N1317">
        <v>76</v>
      </c>
      <c r="P1317">
        <v>15</v>
      </c>
      <c r="Q1317" t="s">
        <v>5353</v>
      </c>
      <c r="R1317">
        <v>28</v>
      </c>
      <c r="S1317">
        <v>44</v>
      </c>
      <c r="T1317">
        <v>21</v>
      </c>
      <c r="U1317" t="s">
        <v>1530</v>
      </c>
      <c r="V1317" t="s">
        <v>5013</v>
      </c>
      <c r="W1317">
        <v>5419</v>
      </c>
      <c r="X1317" t="s">
        <v>2505</v>
      </c>
      <c r="Y1317" t="s">
        <v>9179</v>
      </c>
      <c r="Z1317" t="s">
        <v>9180</v>
      </c>
      <c r="AA1317" t="s">
        <v>2509</v>
      </c>
      <c r="AB1317" t="s">
        <v>9181</v>
      </c>
      <c r="AC1317" t="s">
        <v>2510</v>
      </c>
      <c r="AD1317" t="s">
        <v>14707</v>
      </c>
      <c r="AE1317">
        <v>9812</v>
      </c>
      <c r="AF1317" t="s">
        <v>14708</v>
      </c>
      <c r="AG1317" t="s">
        <v>9179</v>
      </c>
      <c r="AH1317" t="s">
        <v>9180</v>
      </c>
      <c r="AI1317" t="s">
        <v>14709</v>
      </c>
      <c r="AJ1317" t="s">
        <v>9181</v>
      </c>
      <c r="AK1317" t="s">
        <v>2510</v>
      </c>
      <c r="AL1317">
        <v>0</v>
      </c>
      <c r="AM1317">
        <v>8</v>
      </c>
      <c r="AN1317">
        <v>44</v>
      </c>
      <c r="AO1317">
        <v>24</v>
      </c>
      <c r="AP1317">
        <v>0</v>
      </c>
    </row>
    <row r="1318" spans="1:42" x14ac:dyDescent="0.35">
      <c r="A1318" t="s">
        <v>14710</v>
      </c>
      <c r="B1318" t="s">
        <v>788</v>
      </c>
      <c r="C1318" t="s">
        <v>5065</v>
      </c>
      <c r="D1318">
        <v>4280</v>
      </c>
      <c r="E1318" t="s">
        <v>14711</v>
      </c>
      <c r="F1318" t="s">
        <v>5011</v>
      </c>
      <c r="G1318" t="s">
        <v>14712</v>
      </c>
      <c r="H1318" t="s">
        <v>14713</v>
      </c>
      <c r="I1318" t="s">
        <v>79</v>
      </c>
      <c r="J1318" t="s">
        <v>1403</v>
      </c>
      <c r="K1318" t="s">
        <v>271</v>
      </c>
      <c r="L1318" t="s">
        <v>140</v>
      </c>
      <c r="M1318">
        <v>17</v>
      </c>
      <c r="N1318">
        <v>172</v>
      </c>
      <c r="P1318">
        <v>5</v>
      </c>
      <c r="Q1318" t="s">
        <v>5042</v>
      </c>
      <c r="R1318">
        <v>31</v>
      </c>
      <c r="S1318">
        <v>54</v>
      </c>
      <c r="T1318">
        <v>24</v>
      </c>
      <c r="U1318" t="s">
        <v>1530</v>
      </c>
      <c r="V1318" t="s">
        <v>5013</v>
      </c>
      <c r="W1318">
        <v>15805</v>
      </c>
      <c r="X1318" t="s">
        <v>2792</v>
      </c>
      <c r="Y1318" t="s">
        <v>14714</v>
      </c>
      <c r="Z1318" t="s">
        <v>10558</v>
      </c>
      <c r="AA1318" t="s">
        <v>2089</v>
      </c>
      <c r="AB1318" t="s">
        <v>10559</v>
      </c>
      <c r="AC1318" t="s">
        <v>2090</v>
      </c>
      <c r="AD1318" t="s">
        <v>14715</v>
      </c>
      <c r="AE1318">
        <v>6757</v>
      </c>
      <c r="AF1318" t="s">
        <v>10561</v>
      </c>
      <c r="AH1318" t="s">
        <v>10562</v>
      </c>
      <c r="AI1318" t="s">
        <v>10563</v>
      </c>
      <c r="AJ1318" t="s">
        <v>10559</v>
      </c>
      <c r="AK1318" t="s">
        <v>10564</v>
      </c>
      <c r="AL1318">
        <v>0</v>
      </c>
      <c r="AM1318">
        <v>36</v>
      </c>
      <c r="AN1318">
        <v>76</v>
      </c>
      <c r="AO1318">
        <v>60</v>
      </c>
      <c r="AP1318">
        <v>0</v>
      </c>
    </row>
    <row r="1319" spans="1:42" x14ac:dyDescent="0.35">
      <c r="A1319" t="s">
        <v>14716</v>
      </c>
      <c r="B1319" t="s">
        <v>788</v>
      </c>
      <c r="C1319" t="s">
        <v>5065</v>
      </c>
      <c r="D1319">
        <v>4244</v>
      </c>
      <c r="E1319" t="s">
        <v>14717</v>
      </c>
      <c r="F1319" t="s">
        <v>5011</v>
      </c>
      <c r="G1319" t="s">
        <v>14718</v>
      </c>
      <c r="H1319" t="s">
        <v>1485</v>
      </c>
      <c r="I1319" t="s">
        <v>79</v>
      </c>
      <c r="J1319" t="s">
        <v>10007</v>
      </c>
      <c r="K1319" t="s">
        <v>791</v>
      </c>
      <c r="L1319" t="s">
        <v>104</v>
      </c>
      <c r="M1319">
        <v>11</v>
      </c>
      <c r="N1319">
        <v>156</v>
      </c>
      <c r="P1319">
        <v>4</v>
      </c>
      <c r="Q1319" t="s">
        <v>5042</v>
      </c>
      <c r="R1319">
        <v>25</v>
      </c>
      <c r="S1319">
        <v>58</v>
      </c>
      <c r="T1319">
        <v>22</v>
      </c>
      <c r="U1319" t="s">
        <v>1530</v>
      </c>
      <c r="V1319" t="s">
        <v>5013</v>
      </c>
      <c r="W1319">
        <v>15725</v>
      </c>
      <c r="X1319" t="s">
        <v>3030</v>
      </c>
      <c r="Y1319" t="s">
        <v>14719</v>
      </c>
      <c r="Z1319" t="s">
        <v>14720</v>
      </c>
      <c r="AA1319" t="s">
        <v>2473</v>
      </c>
      <c r="AB1319" t="s">
        <v>14721</v>
      </c>
      <c r="AC1319" t="s">
        <v>14722</v>
      </c>
      <c r="AD1319" t="s">
        <v>14723</v>
      </c>
      <c r="AE1319">
        <v>20572</v>
      </c>
      <c r="AF1319" t="s">
        <v>756</v>
      </c>
      <c r="AG1319" t="s">
        <v>9136</v>
      </c>
      <c r="AH1319" t="s">
        <v>5524</v>
      </c>
      <c r="AI1319" t="s">
        <v>4612</v>
      </c>
      <c r="AJ1319" t="s">
        <v>5525</v>
      </c>
      <c r="AK1319" t="s">
        <v>4613</v>
      </c>
      <c r="AL1319">
        <v>0</v>
      </c>
      <c r="AM1319">
        <v>36</v>
      </c>
      <c r="AN1319">
        <v>68</v>
      </c>
      <c r="AO1319">
        <v>52</v>
      </c>
      <c r="AP1319">
        <v>0</v>
      </c>
    </row>
    <row r="1320" spans="1:42" x14ac:dyDescent="0.35">
      <c r="D1320">
        <v>4132</v>
      </c>
      <c r="E1320" t="s">
        <v>14724</v>
      </c>
      <c r="F1320" t="s">
        <v>5011</v>
      </c>
      <c r="G1320" t="s">
        <v>14725</v>
      </c>
      <c r="H1320" t="s">
        <v>887</v>
      </c>
      <c r="I1320" t="s">
        <v>79</v>
      </c>
      <c r="J1320" t="s">
        <v>547</v>
      </c>
      <c r="K1320" t="s">
        <v>103</v>
      </c>
      <c r="L1320" t="s">
        <v>104</v>
      </c>
      <c r="N1320">
        <v>100</v>
      </c>
      <c r="Q1320" t="s">
        <v>5012</v>
      </c>
      <c r="R1320">
        <v>24</v>
      </c>
      <c r="S1320">
        <v>92</v>
      </c>
      <c r="T1320">
        <v>9</v>
      </c>
      <c r="U1320" t="s">
        <v>5013</v>
      </c>
      <c r="V1320" t="s">
        <v>5013</v>
      </c>
    </row>
    <row r="1321" spans="1:42" x14ac:dyDescent="0.35">
      <c r="A1321" t="s">
        <v>14726</v>
      </c>
      <c r="B1321" t="s">
        <v>788</v>
      </c>
      <c r="C1321" t="s">
        <v>5103</v>
      </c>
      <c r="D1321">
        <v>4134</v>
      </c>
      <c r="E1321" t="s">
        <v>14727</v>
      </c>
      <c r="F1321" t="s">
        <v>5011</v>
      </c>
      <c r="G1321" t="s">
        <v>14728</v>
      </c>
      <c r="H1321" t="s">
        <v>5667</v>
      </c>
      <c r="I1321" t="s">
        <v>79</v>
      </c>
      <c r="J1321" t="s">
        <v>14729</v>
      </c>
      <c r="K1321" t="s">
        <v>1092</v>
      </c>
      <c r="L1321" t="s">
        <v>199</v>
      </c>
      <c r="M1321">
        <v>9</v>
      </c>
      <c r="N1321">
        <v>100</v>
      </c>
      <c r="Q1321" t="s">
        <v>5012</v>
      </c>
      <c r="R1321">
        <v>19</v>
      </c>
      <c r="S1321">
        <v>71</v>
      </c>
      <c r="T1321">
        <v>28</v>
      </c>
      <c r="U1321" t="s">
        <v>5013</v>
      </c>
      <c r="V1321" t="s">
        <v>5013</v>
      </c>
    </row>
    <row r="1322" spans="1:42" x14ac:dyDescent="0.35">
      <c r="A1322" t="s">
        <v>14730</v>
      </c>
      <c r="B1322" t="s">
        <v>788</v>
      </c>
      <c r="C1322" t="s">
        <v>8906</v>
      </c>
      <c r="D1322">
        <v>4135</v>
      </c>
      <c r="E1322" t="s">
        <v>14731</v>
      </c>
      <c r="F1322" t="s">
        <v>5011</v>
      </c>
      <c r="G1322" t="s">
        <v>14732</v>
      </c>
      <c r="H1322" t="s">
        <v>120</v>
      </c>
      <c r="I1322" t="s">
        <v>79</v>
      </c>
      <c r="J1322" t="s">
        <v>8096</v>
      </c>
      <c r="K1322" t="s">
        <v>120</v>
      </c>
      <c r="L1322" t="s">
        <v>104</v>
      </c>
      <c r="N1322">
        <v>100</v>
      </c>
      <c r="Q1322" t="s">
        <v>5012</v>
      </c>
      <c r="R1322">
        <v>30</v>
      </c>
      <c r="S1322">
        <v>100</v>
      </c>
      <c r="T1322">
        <v>23</v>
      </c>
      <c r="U1322" t="s">
        <v>5013</v>
      </c>
      <c r="V1322" t="s">
        <v>5013</v>
      </c>
    </row>
    <row r="1323" spans="1:42" x14ac:dyDescent="0.35">
      <c r="A1323" t="s">
        <v>14733</v>
      </c>
      <c r="B1323" t="s">
        <v>788</v>
      </c>
      <c r="C1323" t="s">
        <v>5024</v>
      </c>
      <c r="D1323">
        <v>4136</v>
      </c>
      <c r="E1323" t="s">
        <v>14734</v>
      </c>
      <c r="F1323" t="s">
        <v>5011</v>
      </c>
      <c r="G1323" t="s">
        <v>14735</v>
      </c>
      <c r="H1323" t="s">
        <v>187</v>
      </c>
      <c r="I1323" t="s">
        <v>79</v>
      </c>
      <c r="J1323" t="s">
        <v>4189</v>
      </c>
      <c r="K1323" t="s">
        <v>103</v>
      </c>
      <c r="L1323" t="s">
        <v>104</v>
      </c>
      <c r="N1323">
        <v>100</v>
      </c>
      <c r="Q1323" t="s">
        <v>5012</v>
      </c>
      <c r="R1323">
        <v>33</v>
      </c>
      <c r="S1323">
        <v>95</v>
      </c>
      <c r="T1323">
        <v>10</v>
      </c>
      <c r="U1323" t="s">
        <v>5013</v>
      </c>
      <c r="V1323" t="s">
        <v>5013</v>
      </c>
    </row>
    <row r="1324" spans="1:42" x14ac:dyDescent="0.35">
      <c r="A1324" t="s">
        <v>14736</v>
      </c>
      <c r="B1324" t="s">
        <v>784</v>
      </c>
      <c r="C1324" t="s">
        <v>8906</v>
      </c>
      <c r="D1324">
        <v>2683</v>
      </c>
      <c r="E1324" t="s">
        <v>14737</v>
      </c>
      <c r="F1324" t="s">
        <v>5367</v>
      </c>
      <c r="G1324" t="s">
        <v>14738</v>
      </c>
      <c r="H1324" t="s">
        <v>6701</v>
      </c>
      <c r="I1324" t="s">
        <v>79</v>
      </c>
      <c r="J1324" t="s">
        <v>6702</v>
      </c>
      <c r="K1324" t="s">
        <v>379</v>
      </c>
      <c r="L1324" t="s">
        <v>89</v>
      </c>
      <c r="M1324">
        <v>1</v>
      </c>
      <c r="N1324">
        <v>16</v>
      </c>
      <c r="Q1324" t="s">
        <v>5175</v>
      </c>
      <c r="R1324">
        <v>27</v>
      </c>
      <c r="S1324">
        <v>17</v>
      </c>
      <c r="T1324">
        <v>21</v>
      </c>
      <c r="U1324" t="s">
        <v>5013</v>
      </c>
      <c r="V1324" t="s">
        <v>5013</v>
      </c>
      <c r="W1324">
        <v>11937</v>
      </c>
      <c r="X1324" t="s">
        <v>14739</v>
      </c>
      <c r="Y1324" t="s">
        <v>14740</v>
      </c>
      <c r="Z1324" t="s">
        <v>14741</v>
      </c>
      <c r="AD1324" t="s">
        <v>14742</v>
      </c>
      <c r="AE1324">
        <v>11937</v>
      </c>
      <c r="AF1324" t="s">
        <v>14739</v>
      </c>
      <c r="AG1324" t="s">
        <v>14740</v>
      </c>
      <c r="AH1324" t="s">
        <v>14741</v>
      </c>
      <c r="AI1324" t="s">
        <v>14743</v>
      </c>
      <c r="AJ1324" t="s">
        <v>14744</v>
      </c>
      <c r="AK1324" t="s">
        <v>14745</v>
      </c>
      <c r="AL1324">
        <v>0</v>
      </c>
      <c r="AM1324">
        <v>16</v>
      </c>
      <c r="AN1324">
        <v>0</v>
      </c>
      <c r="AO1324">
        <v>0</v>
      </c>
      <c r="AP1324">
        <v>0</v>
      </c>
    </row>
    <row r="1325" spans="1:42" x14ac:dyDescent="0.35">
      <c r="A1325" t="s">
        <v>14746</v>
      </c>
      <c r="B1325" t="s">
        <v>5266</v>
      </c>
      <c r="C1325" t="s">
        <v>8603</v>
      </c>
      <c r="D1325">
        <v>4158</v>
      </c>
      <c r="E1325" t="s">
        <v>14747</v>
      </c>
      <c r="F1325" t="s">
        <v>5011</v>
      </c>
      <c r="G1325" t="s">
        <v>14748</v>
      </c>
      <c r="H1325" t="s">
        <v>14749</v>
      </c>
      <c r="I1325" t="s">
        <v>79</v>
      </c>
      <c r="J1325" t="s">
        <v>5889</v>
      </c>
      <c r="K1325" t="s">
        <v>109</v>
      </c>
      <c r="L1325" t="s">
        <v>110</v>
      </c>
      <c r="M1325">
        <v>22</v>
      </c>
      <c r="N1325">
        <v>180</v>
      </c>
      <c r="P1325">
        <v>14</v>
      </c>
      <c r="Q1325" t="s">
        <v>5012</v>
      </c>
      <c r="R1325">
        <v>36</v>
      </c>
      <c r="S1325">
        <v>128</v>
      </c>
      <c r="T1325">
        <v>11</v>
      </c>
      <c r="U1325" t="s">
        <v>1530</v>
      </c>
      <c r="V1325" t="s">
        <v>5013</v>
      </c>
      <c r="W1325">
        <v>15157</v>
      </c>
      <c r="X1325" t="s">
        <v>2910</v>
      </c>
      <c r="Y1325" t="s">
        <v>14750</v>
      </c>
      <c r="Z1325" t="s">
        <v>11972</v>
      </c>
      <c r="AA1325" t="s">
        <v>2134</v>
      </c>
      <c r="AB1325" t="s">
        <v>6532</v>
      </c>
      <c r="AC1325" t="s">
        <v>2135</v>
      </c>
      <c r="AD1325" t="s">
        <v>14751</v>
      </c>
      <c r="AE1325">
        <v>15275</v>
      </c>
      <c r="AF1325" t="s">
        <v>710</v>
      </c>
      <c r="AG1325" t="s">
        <v>5919</v>
      </c>
      <c r="AH1325" t="s">
        <v>5920</v>
      </c>
      <c r="AI1325" t="s">
        <v>2378</v>
      </c>
      <c r="AK1325" t="s">
        <v>5921</v>
      </c>
      <c r="AL1325">
        <v>0</v>
      </c>
      <c r="AM1325">
        <v>36</v>
      </c>
      <c r="AN1325">
        <v>81</v>
      </c>
      <c r="AO1325">
        <v>63</v>
      </c>
      <c r="AP1325">
        <v>0</v>
      </c>
    </row>
    <row r="1326" spans="1:42" x14ac:dyDescent="0.35">
      <c r="A1326" t="s">
        <v>14752</v>
      </c>
      <c r="B1326" t="s">
        <v>788</v>
      </c>
      <c r="C1326" t="s">
        <v>8603</v>
      </c>
      <c r="D1326">
        <v>4125</v>
      </c>
      <c r="E1326" t="s">
        <v>14753</v>
      </c>
      <c r="F1326" t="s">
        <v>5367</v>
      </c>
      <c r="G1326" t="s">
        <v>14754</v>
      </c>
      <c r="H1326" t="s">
        <v>14755</v>
      </c>
      <c r="I1326" t="s">
        <v>79</v>
      </c>
      <c r="J1326" t="s">
        <v>2247</v>
      </c>
      <c r="K1326" t="s">
        <v>279</v>
      </c>
      <c r="L1326" t="s">
        <v>110</v>
      </c>
      <c r="M1326">
        <v>8</v>
      </c>
      <c r="N1326">
        <v>300</v>
      </c>
      <c r="Q1326" t="s">
        <v>5042</v>
      </c>
      <c r="R1326">
        <v>8</v>
      </c>
      <c r="S1326">
        <v>15</v>
      </c>
      <c r="T1326">
        <v>4</v>
      </c>
      <c r="U1326" t="s">
        <v>1530</v>
      </c>
      <c r="V1326" t="s">
        <v>5013</v>
      </c>
      <c r="W1326">
        <v>14965</v>
      </c>
      <c r="X1326" t="s">
        <v>2911</v>
      </c>
      <c r="Y1326" t="s">
        <v>14756</v>
      </c>
      <c r="Z1326" t="s">
        <v>14757</v>
      </c>
      <c r="AD1326" t="s">
        <v>14758</v>
      </c>
      <c r="AE1326">
        <v>15570</v>
      </c>
      <c r="AF1326" t="s">
        <v>5273</v>
      </c>
      <c r="AG1326" t="s">
        <v>5274</v>
      </c>
      <c r="AH1326" t="s">
        <v>5275</v>
      </c>
      <c r="AI1326" t="s">
        <v>5276</v>
      </c>
      <c r="AK1326" t="s">
        <v>5277</v>
      </c>
      <c r="AL1326">
        <v>42</v>
      </c>
      <c r="AM1326">
        <v>228</v>
      </c>
      <c r="AN1326">
        <v>30</v>
      </c>
      <c r="AO1326">
        <v>0</v>
      </c>
      <c r="AP1326">
        <v>0</v>
      </c>
    </row>
    <row r="1327" spans="1:42" x14ac:dyDescent="0.35">
      <c r="A1327" t="s">
        <v>14759</v>
      </c>
      <c r="B1327" t="s">
        <v>788</v>
      </c>
      <c r="C1327" t="s">
        <v>5845</v>
      </c>
      <c r="D1327">
        <v>3278</v>
      </c>
      <c r="E1327" t="s">
        <v>14760</v>
      </c>
      <c r="F1327" t="s">
        <v>5011</v>
      </c>
      <c r="G1327" t="s">
        <v>14761</v>
      </c>
      <c r="H1327" t="s">
        <v>120</v>
      </c>
      <c r="I1327" t="s">
        <v>79</v>
      </c>
      <c r="J1327" t="s">
        <v>259</v>
      </c>
      <c r="K1327" t="s">
        <v>120</v>
      </c>
      <c r="L1327" t="s">
        <v>104</v>
      </c>
      <c r="M1327">
        <v>6</v>
      </c>
      <c r="N1327">
        <v>280</v>
      </c>
      <c r="P1327">
        <v>12</v>
      </c>
      <c r="Q1327" t="s">
        <v>5012</v>
      </c>
      <c r="R1327">
        <v>33</v>
      </c>
      <c r="S1327">
        <v>104</v>
      </c>
      <c r="T1327">
        <v>23</v>
      </c>
      <c r="U1327" t="s">
        <v>1530</v>
      </c>
      <c r="V1327" t="s">
        <v>5013</v>
      </c>
      <c r="W1327">
        <v>27153</v>
      </c>
      <c r="X1327" t="s">
        <v>2442</v>
      </c>
      <c r="Z1327" t="s">
        <v>9425</v>
      </c>
      <c r="AA1327" t="s">
        <v>1748</v>
      </c>
      <c r="AC1327" t="s">
        <v>1749</v>
      </c>
      <c r="AD1327" t="s">
        <v>14762</v>
      </c>
      <c r="AE1327">
        <v>27132</v>
      </c>
      <c r="AF1327" t="s">
        <v>9427</v>
      </c>
      <c r="AG1327" t="s">
        <v>9428</v>
      </c>
      <c r="AH1327" t="s">
        <v>9429</v>
      </c>
      <c r="AI1327" t="s">
        <v>9430</v>
      </c>
      <c r="AK1327" t="s">
        <v>9431</v>
      </c>
      <c r="AL1327">
        <v>0</v>
      </c>
      <c r="AM1327">
        <v>84</v>
      </c>
      <c r="AN1327">
        <v>196</v>
      </c>
      <c r="AO1327">
        <v>0</v>
      </c>
      <c r="AP1327">
        <v>0</v>
      </c>
    </row>
    <row r="1328" spans="1:42" x14ac:dyDescent="0.35">
      <c r="A1328" t="s">
        <v>808</v>
      </c>
      <c r="B1328" t="s">
        <v>788</v>
      </c>
      <c r="C1328" t="s">
        <v>5079</v>
      </c>
      <c r="D1328">
        <v>897</v>
      </c>
      <c r="E1328" t="s">
        <v>22</v>
      </c>
      <c r="F1328" t="s">
        <v>5011</v>
      </c>
      <c r="G1328" t="s">
        <v>312</v>
      </c>
      <c r="H1328" t="s">
        <v>313</v>
      </c>
      <c r="I1328" t="s">
        <v>79</v>
      </c>
      <c r="J1328" t="s">
        <v>314</v>
      </c>
      <c r="K1328" t="s">
        <v>309</v>
      </c>
      <c r="L1328" t="s">
        <v>150</v>
      </c>
      <c r="M1328">
        <v>5</v>
      </c>
      <c r="N1328">
        <v>24</v>
      </c>
      <c r="P1328">
        <v>2</v>
      </c>
      <c r="Q1328" t="s">
        <v>5012</v>
      </c>
      <c r="R1328">
        <v>4</v>
      </c>
      <c r="S1328">
        <v>1</v>
      </c>
      <c r="T1328">
        <v>1</v>
      </c>
      <c r="U1328" t="s">
        <v>1530</v>
      </c>
      <c r="V1328" t="s">
        <v>5013</v>
      </c>
      <c r="W1328">
        <v>6185</v>
      </c>
      <c r="X1328" t="s">
        <v>580</v>
      </c>
      <c r="Y1328" t="s">
        <v>7981</v>
      </c>
      <c r="Z1328" t="s">
        <v>7984</v>
      </c>
      <c r="AD1328" t="s">
        <v>14763</v>
      </c>
      <c r="AE1328">
        <v>6186</v>
      </c>
      <c r="AF1328" t="s">
        <v>579</v>
      </c>
      <c r="AG1328" t="s">
        <v>7981</v>
      </c>
      <c r="AH1328" t="s">
        <v>7984</v>
      </c>
      <c r="AI1328" t="s">
        <v>7985</v>
      </c>
      <c r="AJ1328" t="s">
        <v>7986</v>
      </c>
      <c r="AK1328" t="s">
        <v>7987</v>
      </c>
      <c r="AL1328">
        <v>0</v>
      </c>
      <c r="AM1328">
        <v>8</v>
      </c>
      <c r="AN1328">
        <v>16</v>
      </c>
      <c r="AO1328">
        <v>0</v>
      </c>
      <c r="AP1328">
        <v>0</v>
      </c>
    </row>
    <row r="1329" spans="1:42" x14ac:dyDescent="0.35">
      <c r="A1329" t="s">
        <v>14764</v>
      </c>
      <c r="B1329" t="s">
        <v>788</v>
      </c>
      <c r="C1329" t="s">
        <v>14147</v>
      </c>
      <c r="D1329">
        <v>4139</v>
      </c>
      <c r="E1329" t="s">
        <v>14765</v>
      </c>
      <c r="F1329" t="s">
        <v>5011</v>
      </c>
      <c r="G1329" t="s">
        <v>14766</v>
      </c>
      <c r="H1329" t="s">
        <v>14034</v>
      </c>
      <c r="I1329" t="s">
        <v>79</v>
      </c>
      <c r="J1329" t="s">
        <v>14403</v>
      </c>
      <c r="K1329" t="s">
        <v>1092</v>
      </c>
      <c r="L1329" t="s">
        <v>199</v>
      </c>
      <c r="M1329">
        <v>10</v>
      </c>
      <c r="N1329">
        <v>80</v>
      </c>
      <c r="P1329">
        <v>13</v>
      </c>
      <c r="Q1329" t="s">
        <v>5042</v>
      </c>
      <c r="R1329">
        <v>19</v>
      </c>
      <c r="S1329">
        <v>71</v>
      </c>
      <c r="T1329">
        <v>28</v>
      </c>
      <c r="U1329" t="s">
        <v>1530</v>
      </c>
      <c r="V1329" t="s">
        <v>5013</v>
      </c>
      <c r="W1329">
        <v>15112</v>
      </c>
      <c r="X1329" t="s">
        <v>2477</v>
      </c>
      <c r="Z1329" t="s">
        <v>14767</v>
      </c>
      <c r="AA1329" t="s">
        <v>2107</v>
      </c>
      <c r="AB1329" t="s">
        <v>9058</v>
      </c>
      <c r="AC1329" t="s">
        <v>2108</v>
      </c>
      <c r="AD1329" t="s">
        <v>14768</v>
      </c>
      <c r="AE1329">
        <v>9320</v>
      </c>
      <c r="AF1329" t="s">
        <v>617</v>
      </c>
      <c r="AG1329" t="s">
        <v>5523</v>
      </c>
      <c r="AH1329" t="s">
        <v>5524</v>
      </c>
      <c r="AI1329" t="s">
        <v>4612</v>
      </c>
      <c r="AJ1329" t="s">
        <v>5525</v>
      </c>
      <c r="AK1329" t="s">
        <v>4613</v>
      </c>
      <c r="AL1329">
        <v>0</v>
      </c>
      <c r="AM1329">
        <v>16</v>
      </c>
      <c r="AN1329">
        <v>36</v>
      </c>
      <c r="AO1329">
        <v>28</v>
      </c>
      <c r="AP1329">
        <v>0</v>
      </c>
    </row>
    <row r="1330" spans="1:42" x14ac:dyDescent="0.35">
      <c r="A1330" t="s">
        <v>14769</v>
      </c>
      <c r="B1330" t="s">
        <v>788</v>
      </c>
      <c r="C1330" t="s">
        <v>8603</v>
      </c>
      <c r="D1330">
        <v>4140</v>
      </c>
      <c r="E1330" t="s">
        <v>14770</v>
      </c>
      <c r="F1330" t="s">
        <v>5011</v>
      </c>
      <c r="G1330" t="s">
        <v>14771</v>
      </c>
      <c r="H1330" t="s">
        <v>1454</v>
      </c>
      <c r="I1330" t="s">
        <v>79</v>
      </c>
      <c r="J1330" t="s">
        <v>14772</v>
      </c>
      <c r="K1330" t="s">
        <v>286</v>
      </c>
      <c r="L1330" t="s">
        <v>99</v>
      </c>
      <c r="M1330">
        <v>10</v>
      </c>
      <c r="N1330">
        <v>248</v>
      </c>
      <c r="P1330">
        <v>37</v>
      </c>
      <c r="Q1330" t="s">
        <v>5012</v>
      </c>
      <c r="R1330">
        <v>20</v>
      </c>
      <c r="S1330">
        <v>116</v>
      </c>
      <c r="T1330">
        <v>26</v>
      </c>
      <c r="U1330" t="s">
        <v>1530</v>
      </c>
      <c r="V1330" t="s">
        <v>5013</v>
      </c>
      <c r="W1330">
        <v>15115</v>
      </c>
      <c r="X1330" t="s">
        <v>2478</v>
      </c>
      <c r="Y1330" t="s">
        <v>14773</v>
      </c>
      <c r="Z1330" t="s">
        <v>14774</v>
      </c>
      <c r="AA1330" t="s">
        <v>2479</v>
      </c>
      <c r="AB1330" t="s">
        <v>14775</v>
      </c>
      <c r="AC1330" t="s">
        <v>2480</v>
      </c>
      <c r="AD1330" t="s">
        <v>14776</v>
      </c>
      <c r="AE1330">
        <v>20511</v>
      </c>
      <c r="AF1330" t="s">
        <v>12114</v>
      </c>
      <c r="AG1330" t="s">
        <v>12115</v>
      </c>
      <c r="AH1330" t="s">
        <v>12116</v>
      </c>
      <c r="AI1330" t="s">
        <v>12117</v>
      </c>
      <c r="AJ1330" t="s">
        <v>12118</v>
      </c>
      <c r="AK1330" t="s">
        <v>2929</v>
      </c>
      <c r="AL1330">
        <v>0</v>
      </c>
      <c r="AM1330">
        <v>120</v>
      </c>
      <c r="AN1330">
        <v>96</v>
      </c>
      <c r="AO1330">
        <v>32</v>
      </c>
      <c r="AP1330">
        <v>0</v>
      </c>
    </row>
    <row r="1331" spans="1:42" x14ac:dyDescent="0.35">
      <c r="A1331" t="s">
        <v>14777</v>
      </c>
      <c r="B1331" t="s">
        <v>5023</v>
      </c>
      <c r="C1331" t="s">
        <v>5024</v>
      </c>
      <c r="D1331">
        <v>2997</v>
      </c>
      <c r="E1331" t="s">
        <v>14778</v>
      </c>
      <c r="F1331" t="s">
        <v>5011</v>
      </c>
      <c r="G1331" t="s">
        <v>14779</v>
      </c>
      <c r="H1331" t="s">
        <v>321</v>
      </c>
      <c r="I1331" t="s">
        <v>79</v>
      </c>
      <c r="J1331" t="s">
        <v>363</v>
      </c>
      <c r="K1331" t="s">
        <v>109</v>
      </c>
      <c r="L1331" t="s">
        <v>110</v>
      </c>
      <c r="N1331">
        <v>279</v>
      </c>
      <c r="P1331">
        <v>95</v>
      </c>
      <c r="Q1331" t="s">
        <v>5012</v>
      </c>
      <c r="R1331">
        <v>18</v>
      </c>
      <c r="S1331">
        <v>141</v>
      </c>
      <c r="T1331">
        <v>6</v>
      </c>
      <c r="U1331" t="s">
        <v>5013</v>
      </c>
      <c r="V1331" t="s">
        <v>5013</v>
      </c>
      <c r="W1331">
        <v>9882</v>
      </c>
      <c r="X1331" t="s">
        <v>14780</v>
      </c>
      <c r="Y1331" t="s">
        <v>14781</v>
      </c>
      <c r="Z1331" t="s">
        <v>14782</v>
      </c>
      <c r="AD1331" t="s">
        <v>14783</v>
      </c>
      <c r="AE1331">
        <v>9882</v>
      </c>
      <c r="AF1331" t="s">
        <v>14780</v>
      </c>
      <c r="AG1331" t="s">
        <v>14781</v>
      </c>
      <c r="AH1331" t="s">
        <v>14782</v>
      </c>
      <c r="AI1331" t="s">
        <v>14784</v>
      </c>
      <c r="AJ1331" t="s">
        <v>14785</v>
      </c>
      <c r="AK1331" t="s">
        <v>14786</v>
      </c>
      <c r="AL1331">
        <v>0</v>
      </c>
      <c r="AM1331">
        <v>219</v>
      </c>
      <c r="AN1331">
        <v>60</v>
      </c>
      <c r="AO1331">
        <v>0</v>
      </c>
      <c r="AP1331">
        <v>0</v>
      </c>
    </row>
    <row r="1332" spans="1:42" x14ac:dyDescent="0.35">
      <c r="A1332" t="s">
        <v>14787</v>
      </c>
      <c r="B1332" t="s">
        <v>788</v>
      </c>
      <c r="C1332" t="s">
        <v>5039</v>
      </c>
      <c r="D1332">
        <v>4064</v>
      </c>
      <c r="E1332" t="s">
        <v>14788</v>
      </c>
      <c r="F1332" t="s">
        <v>5011</v>
      </c>
      <c r="G1332" t="s">
        <v>14789</v>
      </c>
      <c r="H1332" t="s">
        <v>107</v>
      </c>
      <c r="I1332" t="s">
        <v>79</v>
      </c>
      <c r="J1332" t="s">
        <v>6172</v>
      </c>
      <c r="K1332" t="s">
        <v>109</v>
      </c>
      <c r="L1332" t="s">
        <v>110</v>
      </c>
      <c r="M1332">
        <v>22</v>
      </c>
      <c r="N1332">
        <v>250</v>
      </c>
      <c r="P1332">
        <v>9</v>
      </c>
      <c r="Q1332" t="s">
        <v>5042</v>
      </c>
      <c r="R1332">
        <v>29</v>
      </c>
      <c r="S1332">
        <v>148</v>
      </c>
      <c r="T1332">
        <v>6</v>
      </c>
      <c r="U1332" t="s">
        <v>1530</v>
      </c>
      <c r="V1332" t="s">
        <v>5013</v>
      </c>
      <c r="W1332">
        <v>14207</v>
      </c>
      <c r="X1332" t="s">
        <v>2448</v>
      </c>
      <c r="Y1332" t="s">
        <v>12626</v>
      </c>
      <c r="Z1332" t="s">
        <v>12627</v>
      </c>
      <c r="AA1332" t="s">
        <v>2158</v>
      </c>
      <c r="AC1332" t="s">
        <v>2159</v>
      </c>
      <c r="AD1332" t="s">
        <v>14790</v>
      </c>
      <c r="AE1332">
        <v>23874</v>
      </c>
      <c r="AF1332" t="s">
        <v>12629</v>
      </c>
      <c r="AG1332" t="s">
        <v>5919</v>
      </c>
      <c r="AH1332" t="s">
        <v>5920</v>
      </c>
      <c r="AI1332" t="s">
        <v>2378</v>
      </c>
      <c r="AJ1332" t="s">
        <v>12630</v>
      </c>
      <c r="AK1332" t="s">
        <v>5921</v>
      </c>
      <c r="AL1332">
        <v>0</v>
      </c>
      <c r="AM1332">
        <v>52</v>
      </c>
      <c r="AN1332">
        <v>112</v>
      </c>
      <c r="AO1332">
        <v>86</v>
      </c>
      <c r="AP1332">
        <v>0</v>
      </c>
    </row>
    <row r="1333" spans="1:42" x14ac:dyDescent="0.35">
      <c r="A1333" t="s">
        <v>14791</v>
      </c>
      <c r="B1333" t="s">
        <v>788</v>
      </c>
      <c r="C1333" t="s">
        <v>5039</v>
      </c>
      <c r="D1333">
        <v>4066</v>
      </c>
      <c r="E1333" t="s">
        <v>14792</v>
      </c>
      <c r="F1333" t="s">
        <v>5367</v>
      </c>
      <c r="G1333" t="s">
        <v>14793</v>
      </c>
      <c r="H1333" t="s">
        <v>14794</v>
      </c>
      <c r="I1333" t="s">
        <v>79</v>
      </c>
      <c r="J1333" t="s">
        <v>14795</v>
      </c>
      <c r="K1333" t="s">
        <v>8936</v>
      </c>
      <c r="L1333" t="s">
        <v>150</v>
      </c>
      <c r="M1333">
        <v>15</v>
      </c>
      <c r="N1333">
        <v>36</v>
      </c>
      <c r="Q1333" t="s">
        <v>5058</v>
      </c>
      <c r="R1333">
        <v>1</v>
      </c>
      <c r="S1333">
        <v>7</v>
      </c>
      <c r="T1333">
        <v>1</v>
      </c>
      <c r="U1333" t="s">
        <v>1530</v>
      </c>
      <c r="V1333" t="s">
        <v>1530</v>
      </c>
      <c r="W1333">
        <v>14210</v>
      </c>
      <c r="X1333" t="s">
        <v>2449</v>
      </c>
      <c r="Y1333" t="s">
        <v>5728</v>
      </c>
      <c r="Z1333" t="s">
        <v>8219</v>
      </c>
      <c r="AA1333" t="s">
        <v>2450</v>
      </c>
      <c r="AC1333" t="s">
        <v>2451</v>
      </c>
      <c r="AD1333" t="s">
        <v>14796</v>
      </c>
      <c r="AE1333">
        <v>15571</v>
      </c>
      <c r="AF1333" t="s">
        <v>5727</v>
      </c>
      <c r="AG1333" t="s">
        <v>5728</v>
      </c>
      <c r="AH1333" t="s">
        <v>5729</v>
      </c>
      <c r="AI1333" t="s">
        <v>2450</v>
      </c>
      <c r="AJ1333" t="s">
        <v>5730</v>
      </c>
      <c r="AK1333" t="s">
        <v>2451</v>
      </c>
      <c r="AL1333">
        <v>0</v>
      </c>
      <c r="AM1333">
        <v>0</v>
      </c>
      <c r="AN1333">
        <v>36</v>
      </c>
      <c r="AO1333">
        <v>0</v>
      </c>
      <c r="AP1333">
        <v>0</v>
      </c>
    </row>
    <row r="1334" spans="1:42" x14ac:dyDescent="0.35">
      <c r="A1334" t="s">
        <v>14797</v>
      </c>
      <c r="B1334" t="s">
        <v>5218</v>
      </c>
      <c r="C1334" t="s">
        <v>8603</v>
      </c>
      <c r="D1334">
        <v>4069</v>
      </c>
      <c r="E1334" t="s">
        <v>14798</v>
      </c>
      <c r="F1334" t="s">
        <v>5011</v>
      </c>
      <c r="G1334" t="s">
        <v>14799</v>
      </c>
      <c r="H1334" t="s">
        <v>9726</v>
      </c>
      <c r="I1334" t="s">
        <v>79</v>
      </c>
      <c r="J1334" t="s">
        <v>9727</v>
      </c>
      <c r="K1334" t="s">
        <v>8936</v>
      </c>
      <c r="L1334" t="s">
        <v>150</v>
      </c>
      <c r="M1334">
        <v>7</v>
      </c>
      <c r="N1334">
        <v>80</v>
      </c>
      <c r="P1334">
        <v>4</v>
      </c>
      <c r="Q1334" t="s">
        <v>5042</v>
      </c>
      <c r="R1334">
        <v>1</v>
      </c>
      <c r="S1334">
        <v>7</v>
      </c>
      <c r="T1334">
        <v>1</v>
      </c>
      <c r="U1334" t="s">
        <v>1530</v>
      </c>
      <c r="V1334" t="s">
        <v>1530</v>
      </c>
      <c r="W1334">
        <v>13376</v>
      </c>
      <c r="X1334" t="s">
        <v>2452</v>
      </c>
      <c r="Y1334" t="s">
        <v>5222</v>
      </c>
      <c r="Z1334" t="s">
        <v>14594</v>
      </c>
      <c r="AA1334" t="s">
        <v>2444</v>
      </c>
      <c r="AB1334" t="s">
        <v>14595</v>
      </c>
      <c r="AC1334" t="s">
        <v>2445</v>
      </c>
      <c r="AD1334" t="s">
        <v>14800</v>
      </c>
      <c r="AE1334">
        <v>18161</v>
      </c>
      <c r="AF1334" t="s">
        <v>5226</v>
      </c>
      <c r="AG1334" t="s">
        <v>5222</v>
      </c>
      <c r="AH1334" t="s">
        <v>5227</v>
      </c>
      <c r="AI1334" t="s">
        <v>1727</v>
      </c>
      <c r="AJ1334" t="s">
        <v>5228</v>
      </c>
      <c r="AK1334" t="s">
        <v>5229</v>
      </c>
      <c r="AL1334">
        <v>0</v>
      </c>
      <c r="AM1334">
        <v>20</v>
      </c>
      <c r="AN1334">
        <v>36</v>
      </c>
      <c r="AO1334">
        <v>24</v>
      </c>
      <c r="AP1334">
        <v>0</v>
      </c>
    </row>
    <row r="1335" spans="1:42" x14ac:dyDescent="0.35">
      <c r="A1335" t="s">
        <v>14801</v>
      </c>
      <c r="B1335" t="s">
        <v>788</v>
      </c>
      <c r="C1335" t="s">
        <v>8603</v>
      </c>
      <c r="D1335">
        <v>4141</v>
      </c>
      <c r="E1335" t="s">
        <v>14802</v>
      </c>
      <c r="F1335" t="s">
        <v>5367</v>
      </c>
      <c r="G1335" t="s">
        <v>14803</v>
      </c>
      <c r="H1335" t="s">
        <v>321</v>
      </c>
      <c r="I1335" t="s">
        <v>79</v>
      </c>
      <c r="J1335" t="s">
        <v>391</v>
      </c>
      <c r="K1335" t="s">
        <v>109</v>
      </c>
      <c r="L1335" t="s">
        <v>110</v>
      </c>
      <c r="M1335">
        <v>6</v>
      </c>
      <c r="N1335">
        <v>248</v>
      </c>
      <c r="P1335">
        <v>8</v>
      </c>
      <c r="Q1335" t="s">
        <v>5012</v>
      </c>
      <c r="R1335">
        <v>29</v>
      </c>
      <c r="S1335">
        <v>141</v>
      </c>
      <c r="T1335">
        <v>6</v>
      </c>
      <c r="U1335" t="s">
        <v>1530</v>
      </c>
      <c r="V1335" t="s">
        <v>5013</v>
      </c>
      <c r="W1335">
        <v>27950</v>
      </c>
      <c r="X1335" t="s">
        <v>2481</v>
      </c>
      <c r="AD1335" t="s">
        <v>14804</v>
      </c>
      <c r="AE1335">
        <v>27451</v>
      </c>
      <c r="AF1335" t="s">
        <v>5600</v>
      </c>
      <c r="AG1335" t="s">
        <v>5601</v>
      </c>
      <c r="AH1335" t="s">
        <v>5602</v>
      </c>
      <c r="AI1335" t="s">
        <v>5603</v>
      </c>
      <c r="AK1335" t="s">
        <v>5604</v>
      </c>
      <c r="AL1335">
        <v>0</v>
      </c>
      <c r="AM1335">
        <v>90</v>
      </c>
      <c r="AN1335">
        <v>158</v>
      </c>
      <c r="AO1335">
        <v>0</v>
      </c>
      <c r="AP1335">
        <v>0</v>
      </c>
    </row>
    <row r="1336" spans="1:42" x14ac:dyDescent="0.35">
      <c r="A1336" t="s">
        <v>14805</v>
      </c>
      <c r="B1336" t="s">
        <v>788</v>
      </c>
      <c r="C1336" t="s">
        <v>8603</v>
      </c>
      <c r="D1336">
        <v>4142</v>
      </c>
      <c r="E1336" t="s">
        <v>14806</v>
      </c>
      <c r="F1336" t="s">
        <v>5367</v>
      </c>
      <c r="G1336" t="s">
        <v>14807</v>
      </c>
      <c r="H1336" t="s">
        <v>6555</v>
      </c>
      <c r="I1336" t="s">
        <v>79</v>
      </c>
      <c r="J1336" t="s">
        <v>6556</v>
      </c>
      <c r="K1336" t="s">
        <v>120</v>
      </c>
      <c r="L1336" t="s">
        <v>104</v>
      </c>
      <c r="M1336">
        <v>23</v>
      </c>
      <c r="N1336">
        <v>190</v>
      </c>
      <c r="P1336">
        <v>12</v>
      </c>
      <c r="Q1336" t="s">
        <v>5012</v>
      </c>
      <c r="R1336">
        <v>30</v>
      </c>
      <c r="S1336">
        <v>111</v>
      </c>
      <c r="T1336">
        <v>23</v>
      </c>
      <c r="U1336" t="s">
        <v>1530</v>
      </c>
      <c r="V1336" t="s">
        <v>5013</v>
      </c>
      <c r="W1336">
        <v>15119</v>
      </c>
      <c r="X1336" t="s">
        <v>2482</v>
      </c>
      <c r="Y1336" t="s">
        <v>13923</v>
      </c>
      <c r="Z1336" t="s">
        <v>5929</v>
      </c>
      <c r="AA1336" t="s">
        <v>1932</v>
      </c>
      <c r="AC1336" t="s">
        <v>1933</v>
      </c>
      <c r="AD1336" t="s">
        <v>14808</v>
      </c>
      <c r="AE1336">
        <v>20581</v>
      </c>
      <c r="AF1336" t="s">
        <v>8762</v>
      </c>
      <c r="AG1336" t="s">
        <v>8763</v>
      </c>
      <c r="AH1336" t="s">
        <v>5929</v>
      </c>
      <c r="AI1336" t="s">
        <v>5930</v>
      </c>
      <c r="AJ1336" t="s">
        <v>5931</v>
      </c>
      <c r="AK1336" t="s">
        <v>5932</v>
      </c>
      <c r="AL1336">
        <v>0</v>
      </c>
      <c r="AM1336">
        <v>154</v>
      </c>
      <c r="AN1336">
        <v>36</v>
      </c>
      <c r="AO1336">
        <v>0</v>
      </c>
      <c r="AP1336">
        <v>0</v>
      </c>
    </row>
    <row r="1337" spans="1:42" x14ac:dyDescent="0.35">
      <c r="A1337" t="s">
        <v>14809</v>
      </c>
      <c r="B1337" t="s">
        <v>788</v>
      </c>
      <c r="C1337" t="s">
        <v>8603</v>
      </c>
      <c r="D1337">
        <v>4144</v>
      </c>
      <c r="E1337" t="s">
        <v>14810</v>
      </c>
      <c r="F1337" t="s">
        <v>5011</v>
      </c>
      <c r="G1337" t="s">
        <v>14811</v>
      </c>
      <c r="H1337" t="s">
        <v>327</v>
      </c>
      <c r="I1337" t="s">
        <v>79</v>
      </c>
      <c r="J1337" t="s">
        <v>1461</v>
      </c>
      <c r="K1337" t="s">
        <v>120</v>
      </c>
      <c r="L1337" t="s">
        <v>104</v>
      </c>
      <c r="M1337">
        <v>10</v>
      </c>
      <c r="N1337">
        <v>144</v>
      </c>
      <c r="P1337">
        <v>14</v>
      </c>
      <c r="Q1337" t="s">
        <v>5012</v>
      </c>
      <c r="R1337">
        <v>30</v>
      </c>
      <c r="S1337">
        <v>110</v>
      </c>
      <c r="T1337">
        <v>23</v>
      </c>
      <c r="U1337" t="s">
        <v>1530</v>
      </c>
      <c r="V1337" t="s">
        <v>5013</v>
      </c>
      <c r="W1337">
        <v>27645</v>
      </c>
      <c r="X1337" t="s">
        <v>2483</v>
      </c>
      <c r="Z1337" t="s">
        <v>14812</v>
      </c>
      <c r="AD1337" t="s">
        <v>1661</v>
      </c>
      <c r="AE1337">
        <v>25275</v>
      </c>
      <c r="AF1337" t="s">
        <v>14618</v>
      </c>
      <c r="AG1337" t="s">
        <v>14619</v>
      </c>
      <c r="AH1337" t="s">
        <v>14620</v>
      </c>
      <c r="AI1337" t="s">
        <v>14621</v>
      </c>
      <c r="AK1337" t="s">
        <v>14622</v>
      </c>
      <c r="AL1337">
        <v>0</v>
      </c>
      <c r="AM1337">
        <v>36</v>
      </c>
      <c r="AN1337">
        <v>60</v>
      </c>
      <c r="AO1337">
        <v>48</v>
      </c>
      <c r="AP1337">
        <v>0</v>
      </c>
    </row>
    <row r="1338" spans="1:42" x14ac:dyDescent="0.35">
      <c r="A1338" t="s">
        <v>14813</v>
      </c>
      <c r="B1338" t="s">
        <v>788</v>
      </c>
      <c r="C1338" t="s">
        <v>8603</v>
      </c>
      <c r="D1338">
        <v>4146</v>
      </c>
      <c r="E1338" t="s">
        <v>14814</v>
      </c>
      <c r="F1338" t="s">
        <v>5011</v>
      </c>
      <c r="G1338" t="s">
        <v>14815</v>
      </c>
      <c r="H1338" t="s">
        <v>1468</v>
      </c>
      <c r="I1338" t="s">
        <v>79</v>
      </c>
      <c r="J1338" t="s">
        <v>1495</v>
      </c>
      <c r="K1338" t="s">
        <v>88</v>
      </c>
      <c r="L1338" t="s">
        <v>89</v>
      </c>
      <c r="M1338">
        <v>13</v>
      </c>
      <c r="N1338">
        <v>250</v>
      </c>
      <c r="P1338">
        <v>66</v>
      </c>
      <c r="Q1338" t="s">
        <v>5012</v>
      </c>
      <c r="R1338">
        <v>35</v>
      </c>
      <c r="S1338">
        <v>46</v>
      </c>
      <c r="T1338">
        <v>14</v>
      </c>
      <c r="U1338" t="s">
        <v>1530</v>
      </c>
      <c r="V1338" t="s">
        <v>5013</v>
      </c>
      <c r="W1338">
        <v>28257</v>
      </c>
      <c r="X1338" t="s">
        <v>2484</v>
      </c>
      <c r="Z1338" t="s">
        <v>14816</v>
      </c>
      <c r="AA1338" t="s">
        <v>2485</v>
      </c>
      <c r="AC1338" t="s">
        <v>2486</v>
      </c>
      <c r="AD1338" t="s">
        <v>14817</v>
      </c>
      <c r="AE1338">
        <v>9898</v>
      </c>
      <c r="AF1338" t="s">
        <v>771</v>
      </c>
      <c r="AG1338" t="s">
        <v>11543</v>
      </c>
      <c r="AH1338" t="s">
        <v>11544</v>
      </c>
      <c r="AI1338" t="s">
        <v>8914</v>
      </c>
      <c r="AJ1338" t="s">
        <v>8915</v>
      </c>
      <c r="AK1338" t="s">
        <v>11545</v>
      </c>
      <c r="AL1338">
        <v>0</v>
      </c>
      <c r="AM1338">
        <v>63</v>
      </c>
      <c r="AN1338">
        <v>101</v>
      </c>
      <c r="AO1338">
        <v>86</v>
      </c>
      <c r="AP1338">
        <v>0</v>
      </c>
    </row>
    <row r="1339" spans="1:42" x14ac:dyDescent="0.35">
      <c r="A1339" t="s">
        <v>14818</v>
      </c>
      <c r="B1339" t="s">
        <v>788</v>
      </c>
      <c r="C1339" t="s">
        <v>5308</v>
      </c>
      <c r="D1339">
        <v>3257</v>
      </c>
      <c r="E1339" t="s">
        <v>14819</v>
      </c>
      <c r="F1339" t="s">
        <v>5011</v>
      </c>
      <c r="G1339" t="s">
        <v>14820</v>
      </c>
      <c r="H1339" t="s">
        <v>120</v>
      </c>
      <c r="I1339" t="s">
        <v>79</v>
      </c>
      <c r="J1339" t="s">
        <v>6421</v>
      </c>
      <c r="K1339" t="s">
        <v>120</v>
      </c>
      <c r="L1339" t="s">
        <v>104</v>
      </c>
      <c r="M1339">
        <v>9</v>
      </c>
      <c r="N1339">
        <v>176</v>
      </c>
      <c r="P1339">
        <v>2</v>
      </c>
      <c r="Q1339" t="s">
        <v>5012</v>
      </c>
      <c r="R1339">
        <v>30</v>
      </c>
      <c r="S1339">
        <v>111</v>
      </c>
      <c r="T1339">
        <v>23</v>
      </c>
      <c r="U1339" t="s">
        <v>1530</v>
      </c>
      <c r="V1339" t="s">
        <v>5013</v>
      </c>
      <c r="W1339">
        <v>27407</v>
      </c>
      <c r="X1339" t="s">
        <v>2487</v>
      </c>
      <c r="Z1339" t="s">
        <v>10535</v>
      </c>
      <c r="AA1339" t="s">
        <v>2455</v>
      </c>
      <c r="AB1339" t="s">
        <v>10536</v>
      </c>
      <c r="AC1339" t="s">
        <v>2456</v>
      </c>
      <c r="AD1339" t="s">
        <v>14821</v>
      </c>
      <c r="AE1339">
        <v>15261</v>
      </c>
      <c r="AF1339" t="s">
        <v>759</v>
      </c>
      <c r="AG1339" t="s">
        <v>10538</v>
      </c>
      <c r="AH1339" t="s">
        <v>10535</v>
      </c>
      <c r="AI1339" t="s">
        <v>10539</v>
      </c>
      <c r="AJ1339" t="s">
        <v>10540</v>
      </c>
      <c r="AK1339" t="s">
        <v>10541</v>
      </c>
      <c r="AL1339">
        <v>0</v>
      </c>
      <c r="AM1339">
        <v>0</v>
      </c>
      <c r="AN1339">
        <v>72</v>
      </c>
      <c r="AO1339">
        <v>72</v>
      </c>
      <c r="AP1339">
        <v>32</v>
      </c>
    </row>
    <row r="1340" spans="1:42" x14ac:dyDescent="0.35">
      <c r="A1340" t="s">
        <v>14822</v>
      </c>
      <c r="B1340" t="s">
        <v>788</v>
      </c>
      <c r="C1340" t="s">
        <v>8603</v>
      </c>
      <c r="D1340">
        <v>4148</v>
      </c>
      <c r="E1340" t="s">
        <v>14823</v>
      </c>
      <c r="F1340" t="s">
        <v>5011</v>
      </c>
      <c r="G1340" t="s">
        <v>14824</v>
      </c>
      <c r="H1340" t="s">
        <v>2286</v>
      </c>
      <c r="I1340" t="s">
        <v>79</v>
      </c>
      <c r="J1340" t="s">
        <v>2287</v>
      </c>
      <c r="K1340" t="s">
        <v>2288</v>
      </c>
      <c r="L1340" t="s">
        <v>396</v>
      </c>
      <c r="M1340">
        <v>17</v>
      </c>
      <c r="N1340">
        <v>256</v>
      </c>
      <c r="P1340">
        <v>21</v>
      </c>
      <c r="Q1340" t="s">
        <v>5012</v>
      </c>
      <c r="R1340">
        <v>14</v>
      </c>
      <c r="S1340">
        <v>22</v>
      </c>
      <c r="T1340">
        <v>4</v>
      </c>
      <c r="U1340" t="s">
        <v>1530</v>
      </c>
      <c r="V1340" t="s">
        <v>5013</v>
      </c>
      <c r="W1340">
        <v>15135</v>
      </c>
      <c r="X1340" t="s">
        <v>2488</v>
      </c>
      <c r="Y1340" t="s">
        <v>5185</v>
      </c>
      <c r="Z1340" t="s">
        <v>5186</v>
      </c>
      <c r="AA1340" t="s">
        <v>2289</v>
      </c>
      <c r="AB1340" t="s">
        <v>5187</v>
      </c>
      <c r="AC1340" t="s">
        <v>2290</v>
      </c>
      <c r="AD1340" t="s">
        <v>14825</v>
      </c>
      <c r="AE1340">
        <v>13252</v>
      </c>
      <c r="AF1340" t="s">
        <v>5189</v>
      </c>
      <c r="AG1340" t="s">
        <v>5185</v>
      </c>
      <c r="AH1340" t="s">
        <v>5190</v>
      </c>
      <c r="AI1340" t="s">
        <v>2289</v>
      </c>
      <c r="AJ1340" t="s">
        <v>5191</v>
      </c>
      <c r="AK1340" t="s">
        <v>5192</v>
      </c>
      <c r="AL1340">
        <v>32</v>
      </c>
      <c r="AM1340">
        <v>210</v>
      </c>
      <c r="AN1340">
        <v>14</v>
      </c>
      <c r="AO1340">
        <v>0</v>
      </c>
      <c r="AP1340">
        <v>0</v>
      </c>
    </row>
    <row r="1341" spans="1:42" x14ac:dyDescent="0.35">
      <c r="A1341" t="s">
        <v>14826</v>
      </c>
      <c r="B1341" t="s">
        <v>788</v>
      </c>
      <c r="C1341" t="s">
        <v>8603</v>
      </c>
      <c r="D1341">
        <v>4149</v>
      </c>
      <c r="E1341" t="s">
        <v>14827</v>
      </c>
      <c r="F1341" t="s">
        <v>5367</v>
      </c>
      <c r="G1341" t="s">
        <v>14828</v>
      </c>
      <c r="H1341" t="s">
        <v>14829</v>
      </c>
      <c r="I1341" t="s">
        <v>79</v>
      </c>
      <c r="J1341" t="s">
        <v>5763</v>
      </c>
      <c r="K1341" t="s">
        <v>5764</v>
      </c>
      <c r="L1341" t="s">
        <v>89</v>
      </c>
      <c r="M1341">
        <v>5</v>
      </c>
      <c r="N1341">
        <v>182</v>
      </c>
      <c r="P1341">
        <v>12</v>
      </c>
      <c r="Q1341" t="s">
        <v>5012</v>
      </c>
      <c r="R1341">
        <v>21</v>
      </c>
      <c r="S1341">
        <v>45</v>
      </c>
      <c r="T1341">
        <v>21</v>
      </c>
      <c r="U1341" t="s">
        <v>1530</v>
      </c>
      <c r="V1341" t="s">
        <v>5013</v>
      </c>
      <c r="W1341">
        <v>15137</v>
      </c>
      <c r="X1341" t="s">
        <v>2489</v>
      </c>
      <c r="Y1341" t="s">
        <v>14830</v>
      </c>
      <c r="Z1341" t="s">
        <v>9597</v>
      </c>
      <c r="AA1341" t="s">
        <v>2490</v>
      </c>
      <c r="AB1341" t="s">
        <v>9598</v>
      </c>
      <c r="AC1341" t="s">
        <v>2491</v>
      </c>
      <c r="AD1341" t="s">
        <v>14831</v>
      </c>
      <c r="AE1341">
        <v>23989</v>
      </c>
      <c r="AF1341" t="s">
        <v>9600</v>
      </c>
      <c r="AG1341" t="s">
        <v>9601</v>
      </c>
      <c r="AH1341" t="s">
        <v>9602</v>
      </c>
      <c r="AI1341" t="s">
        <v>9603</v>
      </c>
      <c r="AJ1341" t="s">
        <v>9598</v>
      </c>
      <c r="AK1341" t="s">
        <v>4063</v>
      </c>
      <c r="AL1341">
        <v>0</v>
      </c>
      <c r="AM1341">
        <v>113</v>
      </c>
      <c r="AN1341">
        <v>69</v>
      </c>
      <c r="AO1341">
        <v>0</v>
      </c>
      <c r="AP1341">
        <v>0</v>
      </c>
    </row>
    <row r="1342" spans="1:42" x14ac:dyDescent="0.35">
      <c r="A1342" t="s">
        <v>14832</v>
      </c>
      <c r="B1342" t="s">
        <v>788</v>
      </c>
      <c r="C1342" t="s">
        <v>5065</v>
      </c>
      <c r="D1342">
        <v>4320</v>
      </c>
      <c r="E1342" t="s">
        <v>14833</v>
      </c>
      <c r="F1342" t="s">
        <v>5011</v>
      </c>
      <c r="G1342" t="s">
        <v>14834</v>
      </c>
      <c r="H1342" t="s">
        <v>2066</v>
      </c>
      <c r="I1342" t="s">
        <v>79</v>
      </c>
      <c r="J1342" t="s">
        <v>11448</v>
      </c>
      <c r="K1342" t="s">
        <v>271</v>
      </c>
      <c r="L1342" t="s">
        <v>140</v>
      </c>
      <c r="M1342">
        <v>23</v>
      </c>
      <c r="N1342">
        <v>200</v>
      </c>
      <c r="P1342">
        <v>4</v>
      </c>
      <c r="Q1342" t="s">
        <v>5042</v>
      </c>
      <c r="R1342">
        <v>31</v>
      </c>
      <c r="S1342">
        <v>55</v>
      </c>
      <c r="T1342">
        <v>24</v>
      </c>
      <c r="U1342" t="s">
        <v>1530</v>
      </c>
      <c r="V1342" t="s">
        <v>5013</v>
      </c>
      <c r="W1342">
        <v>15934</v>
      </c>
      <c r="X1342" t="s">
        <v>2922</v>
      </c>
      <c r="Z1342" t="s">
        <v>5241</v>
      </c>
      <c r="AA1342" t="s">
        <v>1862</v>
      </c>
      <c r="AB1342" t="s">
        <v>5242</v>
      </c>
      <c r="AC1342" t="s">
        <v>1863</v>
      </c>
      <c r="AD1342" t="s">
        <v>14835</v>
      </c>
      <c r="AE1342">
        <v>21597</v>
      </c>
      <c r="AF1342" t="s">
        <v>5244</v>
      </c>
      <c r="AG1342" t="s">
        <v>5245</v>
      </c>
      <c r="AH1342" t="s">
        <v>5246</v>
      </c>
      <c r="AI1342" t="s">
        <v>5247</v>
      </c>
      <c r="AJ1342" t="s">
        <v>5248</v>
      </c>
      <c r="AK1342" t="s">
        <v>5249</v>
      </c>
      <c r="AL1342">
        <v>0</v>
      </c>
      <c r="AM1342">
        <v>16</v>
      </c>
      <c r="AN1342">
        <v>120</v>
      </c>
      <c r="AO1342">
        <v>64</v>
      </c>
      <c r="AP1342">
        <v>0</v>
      </c>
    </row>
    <row r="1343" spans="1:42" x14ac:dyDescent="0.35">
      <c r="A1343" t="s">
        <v>1271</v>
      </c>
      <c r="B1343" t="s">
        <v>788</v>
      </c>
      <c r="C1343" t="s">
        <v>5137</v>
      </c>
      <c r="D1343">
        <v>1118</v>
      </c>
      <c r="E1343" t="s">
        <v>1269</v>
      </c>
      <c r="F1343" t="s">
        <v>5011</v>
      </c>
      <c r="G1343" t="s">
        <v>1270</v>
      </c>
      <c r="H1343" t="s">
        <v>1272</v>
      </c>
      <c r="I1343" t="s">
        <v>79</v>
      </c>
      <c r="J1343" t="s">
        <v>1273</v>
      </c>
      <c r="K1343" t="s">
        <v>379</v>
      </c>
      <c r="L1343" t="s">
        <v>89</v>
      </c>
      <c r="M1343">
        <v>12</v>
      </c>
      <c r="N1343">
        <v>24</v>
      </c>
      <c r="P1343">
        <v>2</v>
      </c>
      <c r="Q1343" t="s">
        <v>5012</v>
      </c>
      <c r="R1343">
        <v>35</v>
      </c>
      <c r="S1343">
        <v>17</v>
      </c>
      <c r="T1343">
        <v>21</v>
      </c>
      <c r="U1343" t="s">
        <v>1530</v>
      </c>
      <c r="V1343" t="s">
        <v>5013</v>
      </c>
      <c r="W1343">
        <v>6456</v>
      </c>
      <c r="X1343" t="s">
        <v>2923</v>
      </c>
      <c r="Y1343" t="s">
        <v>5474</v>
      </c>
      <c r="Z1343" t="s">
        <v>5472</v>
      </c>
      <c r="AA1343" t="s">
        <v>1704</v>
      </c>
      <c r="AB1343" t="s">
        <v>5481</v>
      </c>
      <c r="AC1343" t="s">
        <v>1705</v>
      </c>
      <c r="AD1343" t="s">
        <v>14836</v>
      </c>
      <c r="AE1343">
        <v>26987</v>
      </c>
      <c r="AF1343" t="s">
        <v>554</v>
      </c>
      <c r="AG1343" t="s">
        <v>5474</v>
      </c>
      <c r="AH1343" t="s">
        <v>5475</v>
      </c>
      <c r="AI1343" t="s">
        <v>1704</v>
      </c>
      <c r="AK1343" t="s">
        <v>5477</v>
      </c>
      <c r="AL1343">
        <v>0</v>
      </c>
      <c r="AM1343">
        <v>12</v>
      </c>
      <c r="AN1343">
        <v>12</v>
      </c>
      <c r="AO1343">
        <v>0</v>
      </c>
      <c r="AP1343">
        <v>0</v>
      </c>
    </row>
    <row r="1344" spans="1:42" x14ac:dyDescent="0.35">
      <c r="A1344" t="s">
        <v>14837</v>
      </c>
      <c r="B1344" t="s">
        <v>788</v>
      </c>
      <c r="C1344" t="s">
        <v>8603</v>
      </c>
      <c r="D1344">
        <v>4153</v>
      </c>
      <c r="E1344" t="s">
        <v>14838</v>
      </c>
      <c r="F1344" t="s">
        <v>5011</v>
      </c>
      <c r="G1344" t="s">
        <v>14839</v>
      </c>
      <c r="H1344" t="s">
        <v>1454</v>
      </c>
      <c r="I1344" t="s">
        <v>79</v>
      </c>
      <c r="J1344" t="s">
        <v>10209</v>
      </c>
      <c r="K1344" t="s">
        <v>286</v>
      </c>
      <c r="L1344" t="s">
        <v>99</v>
      </c>
      <c r="M1344">
        <v>21</v>
      </c>
      <c r="N1344">
        <v>336</v>
      </c>
      <c r="P1344">
        <v>45</v>
      </c>
      <c r="Q1344" t="s">
        <v>5012</v>
      </c>
      <c r="R1344">
        <v>20</v>
      </c>
      <c r="S1344">
        <v>125</v>
      </c>
      <c r="T1344">
        <v>26</v>
      </c>
      <c r="U1344" t="s">
        <v>1530</v>
      </c>
      <c r="V1344" t="s">
        <v>5013</v>
      </c>
      <c r="W1344">
        <v>15147</v>
      </c>
      <c r="X1344" t="s">
        <v>2752</v>
      </c>
      <c r="Y1344" t="s">
        <v>9234</v>
      </c>
      <c r="Z1344" t="s">
        <v>14840</v>
      </c>
      <c r="AA1344" t="s">
        <v>2753</v>
      </c>
      <c r="AB1344" t="s">
        <v>9237</v>
      </c>
      <c r="AC1344" t="s">
        <v>2754</v>
      </c>
      <c r="AD1344" t="s">
        <v>14841</v>
      </c>
      <c r="AE1344">
        <v>21542</v>
      </c>
      <c r="AF1344" t="s">
        <v>13016</v>
      </c>
      <c r="AH1344" t="s">
        <v>6494</v>
      </c>
      <c r="AI1344" t="s">
        <v>2424</v>
      </c>
      <c r="AJ1344" t="s">
        <v>12488</v>
      </c>
      <c r="AK1344" t="s">
        <v>2425</v>
      </c>
      <c r="AL1344">
        <v>40</v>
      </c>
      <c r="AM1344">
        <v>136</v>
      </c>
      <c r="AN1344">
        <v>128</v>
      </c>
      <c r="AO1344">
        <v>32</v>
      </c>
      <c r="AP1344">
        <v>0</v>
      </c>
    </row>
    <row r="1345" spans="1:42" x14ac:dyDescent="0.35">
      <c r="A1345" t="s">
        <v>14842</v>
      </c>
      <c r="B1345" t="s">
        <v>5749</v>
      </c>
      <c r="C1345" t="s">
        <v>14843</v>
      </c>
      <c r="D1345">
        <v>4375</v>
      </c>
      <c r="E1345" t="s">
        <v>7780</v>
      </c>
      <c r="F1345" t="s">
        <v>5011</v>
      </c>
      <c r="G1345" t="s">
        <v>14844</v>
      </c>
      <c r="H1345" t="s">
        <v>317</v>
      </c>
      <c r="I1345" t="s">
        <v>79</v>
      </c>
      <c r="J1345" t="s">
        <v>11489</v>
      </c>
      <c r="K1345" t="s">
        <v>109</v>
      </c>
      <c r="L1345" t="s">
        <v>110</v>
      </c>
      <c r="M1345">
        <v>22</v>
      </c>
      <c r="N1345">
        <v>182</v>
      </c>
      <c r="P1345">
        <v>74</v>
      </c>
      <c r="Q1345" t="s">
        <v>5042</v>
      </c>
      <c r="R1345">
        <v>2</v>
      </c>
      <c r="S1345">
        <v>141</v>
      </c>
      <c r="T1345">
        <v>15</v>
      </c>
      <c r="U1345" t="s">
        <v>5013</v>
      </c>
      <c r="V1345" t="s">
        <v>5013</v>
      </c>
      <c r="W1345">
        <v>17988</v>
      </c>
      <c r="X1345" t="s">
        <v>14845</v>
      </c>
      <c r="Y1345" t="s">
        <v>14846</v>
      </c>
      <c r="Z1345" t="s">
        <v>14847</v>
      </c>
      <c r="AA1345" t="s">
        <v>14848</v>
      </c>
      <c r="AD1345" t="s">
        <v>14849</v>
      </c>
      <c r="AE1345">
        <v>19394</v>
      </c>
      <c r="AF1345" t="s">
        <v>14850</v>
      </c>
      <c r="AG1345" t="s">
        <v>14846</v>
      </c>
      <c r="AI1345" t="s">
        <v>14848</v>
      </c>
      <c r="AJ1345" t="s">
        <v>14851</v>
      </c>
      <c r="AK1345" t="s">
        <v>14852</v>
      </c>
      <c r="AL1345">
        <v>0</v>
      </c>
      <c r="AM1345">
        <v>58</v>
      </c>
      <c r="AN1345">
        <v>114</v>
      </c>
      <c r="AO1345">
        <v>10</v>
      </c>
      <c r="AP1345">
        <v>0</v>
      </c>
    </row>
    <row r="1346" spans="1:42" x14ac:dyDescent="0.35">
      <c r="A1346" t="s">
        <v>14853</v>
      </c>
      <c r="B1346" t="s">
        <v>788</v>
      </c>
      <c r="C1346" t="s">
        <v>8603</v>
      </c>
      <c r="D1346">
        <v>4189</v>
      </c>
      <c r="E1346" t="s">
        <v>14854</v>
      </c>
      <c r="F1346" t="s">
        <v>5367</v>
      </c>
      <c r="G1346" t="s">
        <v>14855</v>
      </c>
      <c r="H1346" t="s">
        <v>321</v>
      </c>
      <c r="I1346" t="s">
        <v>79</v>
      </c>
      <c r="J1346" t="s">
        <v>7882</v>
      </c>
      <c r="K1346" t="s">
        <v>109</v>
      </c>
      <c r="L1346" t="s">
        <v>110</v>
      </c>
      <c r="M1346">
        <v>5</v>
      </c>
      <c r="N1346">
        <v>250</v>
      </c>
      <c r="P1346">
        <v>12</v>
      </c>
      <c r="Q1346" t="s">
        <v>5012</v>
      </c>
      <c r="R1346">
        <v>9</v>
      </c>
      <c r="S1346">
        <v>146</v>
      </c>
      <c r="T1346">
        <v>13</v>
      </c>
      <c r="U1346" t="s">
        <v>1530</v>
      </c>
      <c r="V1346" t="s">
        <v>5013</v>
      </c>
      <c r="W1346">
        <v>15218</v>
      </c>
      <c r="X1346" t="s">
        <v>2497</v>
      </c>
      <c r="Y1346" t="s">
        <v>8356</v>
      </c>
      <c r="Z1346" t="s">
        <v>14856</v>
      </c>
      <c r="AA1346" t="s">
        <v>2498</v>
      </c>
      <c r="AB1346" t="s">
        <v>14857</v>
      </c>
      <c r="AC1346" t="s">
        <v>2499</v>
      </c>
      <c r="AD1346" t="s">
        <v>14858</v>
      </c>
      <c r="AE1346">
        <v>20573</v>
      </c>
      <c r="AF1346" t="s">
        <v>14859</v>
      </c>
      <c r="AG1346" t="s">
        <v>14860</v>
      </c>
      <c r="AH1346" t="s">
        <v>14861</v>
      </c>
      <c r="AI1346" t="s">
        <v>2498</v>
      </c>
      <c r="AJ1346" t="s">
        <v>14857</v>
      </c>
      <c r="AK1346" t="s">
        <v>2499</v>
      </c>
      <c r="AL1346">
        <v>0</v>
      </c>
      <c r="AM1346">
        <v>125</v>
      </c>
      <c r="AN1346">
        <v>125</v>
      </c>
      <c r="AO1346">
        <v>0</v>
      </c>
      <c r="AP1346">
        <v>0</v>
      </c>
    </row>
    <row r="1347" spans="1:42" x14ac:dyDescent="0.35">
      <c r="A1347" t="s">
        <v>14862</v>
      </c>
      <c r="B1347" t="s">
        <v>5266</v>
      </c>
      <c r="C1347" t="s">
        <v>8603</v>
      </c>
      <c r="D1347">
        <v>4191</v>
      </c>
      <c r="E1347" t="s">
        <v>315</v>
      </c>
      <c r="F1347" t="s">
        <v>5011</v>
      </c>
      <c r="G1347" t="s">
        <v>316</v>
      </c>
      <c r="H1347" t="s">
        <v>317</v>
      </c>
      <c r="I1347" t="s">
        <v>79</v>
      </c>
      <c r="J1347" t="s">
        <v>318</v>
      </c>
      <c r="K1347" t="s">
        <v>109</v>
      </c>
      <c r="L1347" t="s">
        <v>110</v>
      </c>
      <c r="M1347">
        <v>11</v>
      </c>
      <c r="N1347">
        <v>192</v>
      </c>
      <c r="P1347">
        <v>13</v>
      </c>
      <c r="Q1347" t="s">
        <v>5012</v>
      </c>
      <c r="R1347">
        <v>29</v>
      </c>
      <c r="S1347">
        <v>142</v>
      </c>
      <c r="T1347">
        <v>15</v>
      </c>
      <c r="U1347" t="s">
        <v>1530</v>
      </c>
      <c r="V1347" t="s">
        <v>5013</v>
      </c>
      <c r="W1347">
        <v>15222</v>
      </c>
      <c r="X1347" t="s">
        <v>773</v>
      </c>
      <c r="Y1347" t="s">
        <v>6500</v>
      </c>
      <c r="Z1347" t="s">
        <v>10535</v>
      </c>
      <c r="AA1347" t="s">
        <v>2455</v>
      </c>
      <c r="AB1347" t="s">
        <v>10536</v>
      </c>
      <c r="AC1347" t="s">
        <v>2456</v>
      </c>
      <c r="AD1347" t="s">
        <v>14863</v>
      </c>
      <c r="AE1347">
        <v>15261</v>
      </c>
      <c r="AF1347" t="s">
        <v>759</v>
      </c>
      <c r="AG1347" t="s">
        <v>10538</v>
      </c>
      <c r="AH1347" t="s">
        <v>10535</v>
      </c>
      <c r="AI1347" t="s">
        <v>10539</v>
      </c>
      <c r="AJ1347" t="s">
        <v>10540</v>
      </c>
      <c r="AK1347" t="s">
        <v>10541</v>
      </c>
      <c r="AL1347">
        <v>0</v>
      </c>
      <c r="AM1347">
        <v>42</v>
      </c>
      <c r="AN1347">
        <v>84</v>
      </c>
      <c r="AO1347">
        <v>66</v>
      </c>
      <c r="AP1347">
        <v>0</v>
      </c>
    </row>
    <row r="1348" spans="1:42" x14ac:dyDescent="0.35">
      <c r="A1348" t="s">
        <v>14864</v>
      </c>
      <c r="B1348" t="s">
        <v>788</v>
      </c>
      <c r="C1348" t="s">
        <v>8603</v>
      </c>
      <c r="D1348">
        <v>4195</v>
      </c>
      <c r="E1348" t="s">
        <v>14865</v>
      </c>
      <c r="F1348" t="s">
        <v>5011</v>
      </c>
      <c r="G1348" t="s">
        <v>14866</v>
      </c>
      <c r="H1348" t="s">
        <v>321</v>
      </c>
      <c r="I1348" t="s">
        <v>79</v>
      </c>
      <c r="J1348" t="s">
        <v>8808</v>
      </c>
      <c r="K1348" t="s">
        <v>109</v>
      </c>
      <c r="L1348" t="s">
        <v>110</v>
      </c>
      <c r="M1348">
        <v>10</v>
      </c>
      <c r="N1348">
        <v>240</v>
      </c>
      <c r="Q1348" t="s">
        <v>5012</v>
      </c>
      <c r="R1348">
        <v>18</v>
      </c>
      <c r="S1348">
        <v>141</v>
      </c>
      <c r="T1348">
        <v>15</v>
      </c>
      <c r="U1348" t="s">
        <v>5013</v>
      </c>
      <c r="V1348" t="s">
        <v>5013</v>
      </c>
      <c r="W1348">
        <v>15232</v>
      </c>
      <c r="X1348" t="s">
        <v>14867</v>
      </c>
      <c r="Z1348" t="s">
        <v>14868</v>
      </c>
      <c r="AC1348" t="s">
        <v>14869</v>
      </c>
    </row>
    <row r="1349" spans="1:42" x14ac:dyDescent="0.35">
      <c r="A1349" t="s">
        <v>14870</v>
      </c>
      <c r="B1349" t="s">
        <v>788</v>
      </c>
      <c r="C1349" t="s">
        <v>8603</v>
      </c>
      <c r="D1349">
        <v>4196</v>
      </c>
      <c r="E1349" t="s">
        <v>14871</v>
      </c>
      <c r="F1349" t="s">
        <v>5011</v>
      </c>
      <c r="G1349" t="s">
        <v>14872</v>
      </c>
      <c r="H1349" t="s">
        <v>321</v>
      </c>
      <c r="I1349" t="s">
        <v>79</v>
      </c>
      <c r="J1349" t="s">
        <v>1482</v>
      </c>
      <c r="K1349" t="s">
        <v>109</v>
      </c>
      <c r="L1349" t="s">
        <v>110</v>
      </c>
      <c r="M1349">
        <v>10</v>
      </c>
      <c r="N1349">
        <v>248</v>
      </c>
      <c r="Q1349" t="s">
        <v>5012</v>
      </c>
      <c r="R1349">
        <v>2</v>
      </c>
      <c r="S1349">
        <v>139</v>
      </c>
      <c r="T1349">
        <v>15</v>
      </c>
      <c r="U1349" t="s">
        <v>5013</v>
      </c>
      <c r="V1349" t="s">
        <v>5013</v>
      </c>
      <c r="W1349">
        <v>15234</v>
      </c>
      <c r="X1349" t="s">
        <v>14873</v>
      </c>
      <c r="Z1349" t="s">
        <v>14874</v>
      </c>
    </row>
    <row r="1350" spans="1:42" x14ac:dyDescent="0.35">
      <c r="A1350" t="s">
        <v>14875</v>
      </c>
      <c r="B1350" t="s">
        <v>788</v>
      </c>
      <c r="C1350" t="s">
        <v>8603</v>
      </c>
      <c r="D1350">
        <v>4197</v>
      </c>
      <c r="E1350" t="s">
        <v>14876</v>
      </c>
      <c r="F1350" t="s">
        <v>5011</v>
      </c>
      <c r="G1350" t="s">
        <v>14877</v>
      </c>
      <c r="H1350" t="s">
        <v>3453</v>
      </c>
      <c r="I1350" t="s">
        <v>79</v>
      </c>
      <c r="J1350" t="s">
        <v>289</v>
      </c>
      <c r="K1350" t="s">
        <v>109</v>
      </c>
      <c r="L1350" t="s">
        <v>110</v>
      </c>
      <c r="M1350">
        <v>10</v>
      </c>
      <c r="N1350">
        <v>248</v>
      </c>
      <c r="Q1350" t="s">
        <v>5012</v>
      </c>
      <c r="R1350">
        <v>8</v>
      </c>
      <c r="S1350">
        <v>130</v>
      </c>
      <c r="T1350">
        <v>7</v>
      </c>
      <c r="U1350" t="s">
        <v>5013</v>
      </c>
      <c r="V1350" t="s">
        <v>5013</v>
      </c>
      <c r="W1350">
        <v>15236</v>
      </c>
      <c r="X1350" t="s">
        <v>14878</v>
      </c>
      <c r="Z1350" t="s">
        <v>14874</v>
      </c>
    </row>
    <row r="1351" spans="1:42" x14ac:dyDescent="0.35">
      <c r="A1351" t="s">
        <v>14879</v>
      </c>
      <c r="B1351" t="s">
        <v>5023</v>
      </c>
      <c r="C1351" t="s">
        <v>5137</v>
      </c>
      <c r="D1351">
        <v>3091</v>
      </c>
      <c r="E1351" t="s">
        <v>14880</v>
      </c>
      <c r="F1351" t="s">
        <v>5011</v>
      </c>
      <c r="G1351" t="s">
        <v>14881</v>
      </c>
      <c r="H1351" t="s">
        <v>14882</v>
      </c>
      <c r="I1351" t="s">
        <v>79</v>
      </c>
      <c r="J1351" t="s">
        <v>12827</v>
      </c>
      <c r="K1351" t="s">
        <v>12828</v>
      </c>
      <c r="L1351" t="s">
        <v>230</v>
      </c>
      <c r="N1351">
        <v>60</v>
      </c>
      <c r="P1351">
        <v>4</v>
      </c>
      <c r="Q1351" t="s">
        <v>5012</v>
      </c>
      <c r="R1351">
        <v>23</v>
      </c>
      <c r="S1351">
        <v>74</v>
      </c>
      <c r="T1351">
        <v>19</v>
      </c>
      <c r="U1351" t="s">
        <v>5013</v>
      </c>
      <c r="V1351" t="s">
        <v>5013</v>
      </c>
      <c r="W1351">
        <v>9437</v>
      </c>
      <c r="X1351" t="s">
        <v>14883</v>
      </c>
      <c r="Y1351" t="s">
        <v>14884</v>
      </c>
      <c r="Z1351" t="s">
        <v>14885</v>
      </c>
      <c r="AA1351" t="s">
        <v>14886</v>
      </c>
      <c r="AB1351" t="s">
        <v>14887</v>
      </c>
      <c r="AD1351" t="s">
        <v>1661</v>
      </c>
      <c r="AE1351">
        <v>15375</v>
      </c>
      <c r="AF1351" t="s">
        <v>14888</v>
      </c>
      <c r="AG1351" t="s">
        <v>14889</v>
      </c>
      <c r="AH1351" t="s">
        <v>14890</v>
      </c>
      <c r="AI1351" t="s">
        <v>14891</v>
      </c>
      <c r="AJ1351" t="s">
        <v>14892</v>
      </c>
      <c r="AK1351" t="s">
        <v>14893</v>
      </c>
      <c r="AL1351">
        <v>4</v>
      </c>
      <c r="AM1351">
        <v>56</v>
      </c>
      <c r="AN1351">
        <v>0</v>
      </c>
      <c r="AO1351">
        <v>0</v>
      </c>
      <c r="AP1351">
        <v>0</v>
      </c>
    </row>
    <row r="1352" spans="1:42" x14ac:dyDescent="0.35">
      <c r="A1352" t="s">
        <v>14894</v>
      </c>
      <c r="B1352" t="s">
        <v>788</v>
      </c>
      <c r="C1352" t="s">
        <v>5845</v>
      </c>
      <c r="D1352">
        <v>3422</v>
      </c>
      <c r="E1352" t="s">
        <v>14895</v>
      </c>
      <c r="F1352" t="s">
        <v>5011</v>
      </c>
      <c r="G1352" t="s">
        <v>14896</v>
      </c>
      <c r="H1352" t="s">
        <v>327</v>
      </c>
      <c r="I1352" t="s">
        <v>79</v>
      </c>
      <c r="J1352" t="s">
        <v>168</v>
      </c>
      <c r="K1352" t="s">
        <v>120</v>
      </c>
      <c r="L1352" t="s">
        <v>104</v>
      </c>
      <c r="M1352">
        <v>11</v>
      </c>
      <c r="N1352">
        <v>264</v>
      </c>
      <c r="P1352">
        <v>12</v>
      </c>
      <c r="Q1352" t="s">
        <v>5012</v>
      </c>
      <c r="R1352">
        <v>33</v>
      </c>
      <c r="S1352">
        <v>104</v>
      </c>
      <c r="T1352">
        <v>23</v>
      </c>
      <c r="U1352" t="s">
        <v>1530</v>
      </c>
      <c r="V1352" t="s">
        <v>5013</v>
      </c>
      <c r="W1352">
        <v>26265</v>
      </c>
      <c r="X1352" t="s">
        <v>2919</v>
      </c>
      <c r="Y1352" t="s">
        <v>14897</v>
      </c>
      <c r="Z1352" t="s">
        <v>14898</v>
      </c>
      <c r="AD1352" t="s">
        <v>14899</v>
      </c>
      <c r="AE1352">
        <v>26265</v>
      </c>
      <c r="AF1352" t="s">
        <v>2919</v>
      </c>
      <c r="AG1352" t="s">
        <v>14897</v>
      </c>
      <c r="AH1352" t="s">
        <v>14898</v>
      </c>
      <c r="AI1352" t="s">
        <v>14900</v>
      </c>
      <c r="AK1352" t="s">
        <v>14901</v>
      </c>
      <c r="AL1352">
        <v>0</v>
      </c>
      <c r="AM1352">
        <v>48</v>
      </c>
      <c r="AN1352">
        <v>108</v>
      </c>
      <c r="AO1352">
        <v>108</v>
      </c>
      <c r="AP1352">
        <v>0</v>
      </c>
    </row>
    <row r="1353" spans="1:42" x14ac:dyDescent="0.35">
      <c r="A1353" t="s">
        <v>14902</v>
      </c>
      <c r="B1353" t="s">
        <v>788</v>
      </c>
      <c r="C1353" t="s">
        <v>8603</v>
      </c>
      <c r="D1353">
        <v>4209</v>
      </c>
      <c r="E1353" t="s">
        <v>14903</v>
      </c>
      <c r="F1353" t="s">
        <v>5011</v>
      </c>
      <c r="G1353" t="s">
        <v>14904</v>
      </c>
      <c r="H1353" t="s">
        <v>9185</v>
      </c>
      <c r="I1353" t="s">
        <v>79</v>
      </c>
      <c r="J1353" t="s">
        <v>9969</v>
      </c>
      <c r="K1353" t="s">
        <v>1513</v>
      </c>
      <c r="L1353" t="s">
        <v>150</v>
      </c>
      <c r="M1353">
        <v>16</v>
      </c>
      <c r="N1353">
        <v>160</v>
      </c>
      <c r="P1353">
        <v>3</v>
      </c>
      <c r="Q1353" t="s">
        <v>5042</v>
      </c>
      <c r="R1353">
        <v>1</v>
      </c>
      <c r="S1353">
        <v>6</v>
      </c>
      <c r="T1353">
        <v>1</v>
      </c>
      <c r="U1353" t="s">
        <v>1530</v>
      </c>
      <c r="V1353" t="s">
        <v>5013</v>
      </c>
      <c r="W1353">
        <v>15379</v>
      </c>
      <c r="X1353" t="s">
        <v>2921</v>
      </c>
      <c r="Y1353" t="s">
        <v>14905</v>
      </c>
      <c r="Z1353" t="s">
        <v>5241</v>
      </c>
      <c r="AA1353" t="s">
        <v>1862</v>
      </c>
      <c r="AB1353" t="s">
        <v>5242</v>
      </c>
      <c r="AC1353" t="s">
        <v>1863</v>
      </c>
      <c r="AD1353" t="s">
        <v>14906</v>
      </c>
      <c r="AE1353">
        <v>21597</v>
      </c>
      <c r="AF1353" t="s">
        <v>5244</v>
      </c>
      <c r="AG1353" t="s">
        <v>5245</v>
      </c>
      <c r="AH1353" t="s">
        <v>5246</v>
      </c>
      <c r="AI1353" t="s">
        <v>5247</v>
      </c>
      <c r="AJ1353" t="s">
        <v>5248</v>
      </c>
      <c r="AK1353" t="s">
        <v>5249</v>
      </c>
      <c r="AL1353">
        <v>0</v>
      </c>
      <c r="AM1353">
        <v>0</v>
      </c>
      <c r="AN1353">
        <v>40</v>
      </c>
      <c r="AO1353">
        <v>64</v>
      </c>
      <c r="AP1353">
        <v>56</v>
      </c>
    </row>
    <row r="1354" spans="1:42" x14ac:dyDescent="0.35">
      <c r="A1354" t="s">
        <v>14907</v>
      </c>
      <c r="B1354" t="s">
        <v>788</v>
      </c>
      <c r="C1354" t="s">
        <v>8603</v>
      </c>
      <c r="D1354">
        <v>4181</v>
      </c>
      <c r="E1354" t="s">
        <v>14908</v>
      </c>
      <c r="F1354" t="s">
        <v>5011</v>
      </c>
      <c r="G1354" t="s">
        <v>14909</v>
      </c>
      <c r="H1354" t="s">
        <v>14910</v>
      </c>
      <c r="I1354" t="s">
        <v>79</v>
      </c>
      <c r="J1354" t="s">
        <v>14911</v>
      </c>
      <c r="K1354" t="s">
        <v>103</v>
      </c>
      <c r="L1354" t="s">
        <v>104</v>
      </c>
      <c r="M1354">
        <v>12</v>
      </c>
      <c r="N1354">
        <v>248</v>
      </c>
      <c r="P1354">
        <v>5</v>
      </c>
      <c r="Q1354" t="s">
        <v>5012</v>
      </c>
      <c r="R1354">
        <v>6</v>
      </c>
      <c r="S1354">
        <v>96</v>
      </c>
      <c r="T1354">
        <v>10</v>
      </c>
      <c r="U1354" t="s">
        <v>1530</v>
      </c>
      <c r="V1354" t="s">
        <v>5013</v>
      </c>
      <c r="W1354">
        <v>15202</v>
      </c>
      <c r="X1354" t="s">
        <v>3027</v>
      </c>
      <c r="Y1354" t="s">
        <v>14912</v>
      </c>
      <c r="Z1354" t="s">
        <v>14913</v>
      </c>
      <c r="AA1354" t="s">
        <v>3028</v>
      </c>
      <c r="AD1354" t="s">
        <v>14914</v>
      </c>
      <c r="AE1354">
        <v>7093</v>
      </c>
      <c r="AF1354" t="s">
        <v>14915</v>
      </c>
      <c r="AG1354" t="s">
        <v>14912</v>
      </c>
      <c r="AH1354" t="s">
        <v>14916</v>
      </c>
      <c r="AI1354" t="s">
        <v>3028</v>
      </c>
      <c r="AJ1354" t="s">
        <v>14917</v>
      </c>
      <c r="AK1354" t="s">
        <v>14918</v>
      </c>
      <c r="AL1354">
        <v>0</v>
      </c>
      <c r="AM1354">
        <v>56</v>
      </c>
      <c r="AN1354">
        <v>108</v>
      </c>
      <c r="AO1354">
        <v>84</v>
      </c>
      <c r="AP1354">
        <v>0</v>
      </c>
    </row>
    <row r="1355" spans="1:42" x14ac:dyDescent="0.35">
      <c r="A1355" t="s">
        <v>14919</v>
      </c>
      <c r="B1355" t="s">
        <v>5266</v>
      </c>
      <c r="C1355" t="s">
        <v>8603</v>
      </c>
      <c r="D1355">
        <v>4054</v>
      </c>
      <c r="E1355" t="s">
        <v>319</v>
      </c>
      <c r="F1355" t="s">
        <v>5011</v>
      </c>
      <c r="G1355" t="s">
        <v>320</v>
      </c>
      <c r="H1355" t="s">
        <v>321</v>
      </c>
      <c r="I1355" t="s">
        <v>79</v>
      </c>
      <c r="J1355" t="s">
        <v>322</v>
      </c>
      <c r="K1355" t="s">
        <v>109</v>
      </c>
      <c r="L1355" t="s">
        <v>110</v>
      </c>
      <c r="M1355">
        <v>23</v>
      </c>
      <c r="N1355">
        <v>248</v>
      </c>
      <c r="P1355">
        <v>29</v>
      </c>
      <c r="Q1355" t="s">
        <v>5012</v>
      </c>
      <c r="R1355">
        <v>7</v>
      </c>
      <c r="S1355">
        <v>130</v>
      </c>
      <c r="T1355">
        <v>7</v>
      </c>
      <c r="U1355" t="s">
        <v>1530</v>
      </c>
      <c r="V1355" t="s">
        <v>5013</v>
      </c>
      <c r="W1355">
        <v>15330</v>
      </c>
      <c r="X1355" t="s">
        <v>762</v>
      </c>
      <c r="Y1355" t="s">
        <v>6536</v>
      </c>
      <c r="Z1355" t="s">
        <v>6537</v>
      </c>
      <c r="AC1355" t="s">
        <v>1818</v>
      </c>
      <c r="AD1355" t="s">
        <v>14920</v>
      </c>
      <c r="AE1355">
        <v>23794</v>
      </c>
      <c r="AF1355" t="s">
        <v>761</v>
      </c>
      <c r="AG1355" t="s">
        <v>6539</v>
      </c>
      <c r="AH1355" t="s">
        <v>6540</v>
      </c>
      <c r="AI1355" t="s">
        <v>2330</v>
      </c>
      <c r="AJ1355" t="s">
        <v>6541</v>
      </c>
      <c r="AK1355" t="s">
        <v>6542</v>
      </c>
      <c r="AL1355">
        <v>0</v>
      </c>
      <c r="AM1355">
        <v>56</v>
      </c>
      <c r="AN1355">
        <v>104</v>
      </c>
      <c r="AO1355">
        <v>88</v>
      </c>
      <c r="AP1355">
        <v>0</v>
      </c>
    </row>
    <row r="1356" spans="1:42" x14ac:dyDescent="0.35">
      <c r="A1356" t="s">
        <v>14921</v>
      </c>
      <c r="B1356" t="s">
        <v>788</v>
      </c>
      <c r="C1356" t="s">
        <v>5103</v>
      </c>
      <c r="D1356">
        <v>744</v>
      </c>
      <c r="E1356" t="s">
        <v>14922</v>
      </c>
      <c r="F1356" t="s">
        <v>5011</v>
      </c>
      <c r="G1356" t="s">
        <v>14923</v>
      </c>
      <c r="H1356" t="s">
        <v>2114</v>
      </c>
      <c r="I1356" t="s">
        <v>79</v>
      </c>
      <c r="J1356" t="s">
        <v>5432</v>
      </c>
      <c r="K1356" t="s">
        <v>2116</v>
      </c>
      <c r="L1356" t="s">
        <v>396</v>
      </c>
      <c r="M1356">
        <v>1</v>
      </c>
      <c r="N1356">
        <v>1</v>
      </c>
      <c r="Q1356" t="s">
        <v>5082</v>
      </c>
      <c r="R1356">
        <v>1</v>
      </c>
      <c r="S1356">
        <v>57</v>
      </c>
      <c r="T1356">
        <v>3</v>
      </c>
      <c r="U1356" t="s">
        <v>5013</v>
      </c>
      <c r="V1356" t="s">
        <v>5013</v>
      </c>
      <c r="W1356">
        <v>5952</v>
      </c>
      <c r="X1356" t="s">
        <v>7201</v>
      </c>
      <c r="Y1356" t="s">
        <v>7202</v>
      </c>
      <c r="Z1356" t="s">
        <v>7203</v>
      </c>
      <c r="AA1356" t="s">
        <v>7204</v>
      </c>
      <c r="AB1356" t="s">
        <v>7205</v>
      </c>
      <c r="AC1356" t="s">
        <v>7206</v>
      </c>
      <c r="AD1356" t="s">
        <v>7207</v>
      </c>
      <c r="AE1356">
        <v>5953</v>
      </c>
      <c r="AF1356" t="s">
        <v>7208</v>
      </c>
      <c r="AG1356" t="s">
        <v>7202</v>
      </c>
      <c r="AH1356" t="s">
        <v>7203</v>
      </c>
      <c r="AI1356" t="s">
        <v>7204</v>
      </c>
      <c r="AJ1356" t="s">
        <v>7205</v>
      </c>
      <c r="AK1356" t="s">
        <v>7206</v>
      </c>
      <c r="AL1356">
        <v>0</v>
      </c>
      <c r="AM1356">
        <v>0</v>
      </c>
      <c r="AN1356">
        <v>0</v>
      </c>
      <c r="AO1356">
        <v>0</v>
      </c>
      <c r="AP1356">
        <v>1</v>
      </c>
    </row>
    <row r="1357" spans="1:42" x14ac:dyDescent="0.35">
      <c r="A1357" t="s">
        <v>14924</v>
      </c>
      <c r="B1357" t="s">
        <v>788</v>
      </c>
      <c r="C1357" t="s">
        <v>5103</v>
      </c>
      <c r="D1357">
        <v>741</v>
      </c>
      <c r="E1357" t="s">
        <v>14925</v>
      </c>
      <c r="F1357" t="s">
        <v>5011</v>
      </c>
      <c r="G1357" t="s">
        <v>14926</v>
      </c>
      <c r="H1357" t="s">
        <v>2114</v>
      </c>
      <c r="I1357" t="s">
        <v>79</v>
      </c>
      <c r="J1357" t="s">
        <v>2115</v>
      </c>
      <c r="K1357" t="s">
        <v>2116</v>
      </c>
      <c r="L1357" t="s">
        <v>396</v>
      </c>
      <c r="M1357">
        <v>1</v>
      </c>
      <c r="N1357">
        <v>1</v>
      </c>
      <c r="P1357">
        <v>1</v>
      </c>
      <c r="Q1357" t="s">
        <v>5082</v>
      </c>
      <c r="R1357">
        <v>1</v>
      </c>
      <c r="S1357">
        <v>57</v>
      </c>
      <c r="T1357">
        <v>3</v>
      </c>
      <c r="U1357" t="s">
        <v>5013</v>
      </c>
      <c r="V1357" t="s">
        <v>5013</v>
      </c>
      <c r="W1357">
        <v>5952</v>
      </c>
      <c r="X1357" t="s">
        <v>7201</v>
      </c>
      <c r="Y1357" t="s">
        <v>7202</v>
      </c>
      <c r="Z1357" t="s">
        <v>7203</v>
      </c>
      <c r="AA1357" t="s">
        <v>7204</v>
      </c>
      <c r="AB1357" t="s">
        <v>7205</v>
      </c>
      <c r="AC1357" t="s">
        <v>7206</v>
      </c>
      <c r="AD1357" t="s">
        <v>7207</v>
      </c>
      <c r="AE1357">
        <v>5953</v>
      </c>
      <c r="AF1357" t="s">
        <v>7208</v>
      </c>
      <c r="AG1357" t="s">
        <v>7202</v>
      </c>
      <c r="AH1357" t="s">
        <v>7203</v>
      </c>
      <c r="AI1357" t="s">
        <v>7204</v>
      </c>
      <c r="AJ1357" t="s">
        <v>7205</v>
      </c>
      <c r="AK1357" t="s">
        <v>7206</v>
      </c>
      <c r="AL1357">
        <v>0</v>
      </c>
      <c r="AM1357">
        <v>0</v>
      </c>
      <c r="AN1357">
        <v>0</v>
      </c>
      <c r="AO1357">
        <v>0</v>
      </c>
      <c r="AP1357">
        <v>1</v>
      </c>
    </row>
    <row r="1358" spans="1:42" x14ac:dyDescent="0.35">
      <c r="A1358" t="s">
        <v>14927</v>
      </c>
      <c r="B1358" t="s">
        <v>788</v>
      </c>
      <c r="C1358" t="s">
        <v>6581</v>
      </c>
      <c r="D1358">
        <v>639</v>
      </c>
      <c r="E1358" t="s">
        <v>14928</v>
      </c>
      <c r="F1358" t="s">
        <v>5981</v>
      </c>
      <c r="G1358" t="s">
        <v>14929</v>
      </c>
      <c r="H1358" t="s">
        <v>2114</v>
      </c>
      <c r="I1358" t="s">
        <v>79</v>
      </c>
      <c r="J1358" t="s">
        <v>2115</v>
      </c>
      <c r="K1358" t="s">
        <v>2116</v>
      </c>
      <c r="L1358" t="s">
        <v>396</v>
      </c>
      <c r="M1358">
        <v>1</v>
      </c>
      <c r="N1358">
        <v>1</v>
      </c>
      <c r="Q1358" t="s">
        <v>5082</v>
      </c>
      <c r="R1358">
        <v>1</v>
      </c>
      <c r="S1358">
        <v>57</v>
      </c>
      <c r="T1358">
        <v>3</v>
      </c>
      <c r="U1358" t="s">
        <v>5013</v>
      </c>
      <c r="V1358" t="s">
        <v>5013</v>
      </c>
      <c r="W1358">
        <v>5952</v>
      </c>
      <c r="X1358" t="s">
        <v>7201</v>
      </c>
      <c r="Y1358" t="s">
        <v>7202</v>
      </c>
      <c r="Z1358" t="s">
        <v>7203</v>
      </c>
      <c r="AA1358" t="s">
        <v>7204</v>
      </c>
      <c r="AB1358" t="s">
        <v>7205</v>
      </c>
      <c r="AC1358" t="s">
        <v>7206</v>
      </c>
      <c r="AD1358" t="s">
        <v>7207</v>
      </c>
      <c r="AE1358">
        <v>5953</v>
      </c>
      <c r="AF1358" t="s">
        <v>7208</v>
      </c>
      <c r="AG1358" t="s">
        <v>7202</v>
      </c>
      <c r="AH1358" t="s">
        <v>7203</v>
      </c>
      <c r="AI1358" t="s">
        <v>7204</v>
      </c>
      <c r="AJ1358" t="s">
        <v>7205</v>
      </c>
      <c r="AK1358" t="s">
        <v>7206</v>
      </c>
    </row>
    <row r="1359" spans="1:42" x14ac:dyDescent="0.35">
      <c r="A1359" t="s">
        <v>14930</v>
      </c>
      <c r="B1359" t="s">
        <v>12601</v>
      </c>
      <c r="C1359" t="s">
        <v>8603</v>
      </c>
      <c r="D1359">
        <v>4092</v>
      </c>
      <c r="E1359" t="s">
        <v>14931</v>
      </c>
      <c r="F1359" t="s">
        <v>5011</v>
      </c>
      <c r="G1359" t="s">
        <v>14932</v>
      </c>
      <c r="H1359" t="s">
        <v>2288</v>
      </c>
      <c r="I1359" t="s">
        <v>79</v>
      </c>
      <c r="J1359" t="s">
        <v>7774</v>
      </c>
      <c r="K1359" t="s">
        <v>7775</v>
      </c>
      <c r="L1359" t="s">
        <v>150</v>
      </c>
      <c r="M1359">
        <v>8</v>
      </c>
      <c r="N1359">
        <v>24</v>
      </c>
      <c r="P1359">
        <v>4</v>
      </c>
      <c r="Q1359" t="s">
        <v>5042</v>
      </c>
      <c r="R1359">
        <v>4</v>
      </c>
      <c r="S1359">
        <v>9</v>
      </c>
      <c r="T1359">
        <v>1</v>
      </c>
      <c r="U1359" t="s">
        <v>1530</v>
      </c>
      <c r="V1359" t="s">
        <v>1530</v>
      </c>
      <c r="W1359">
        <v>14257</v>
      </c>
      <c r="X1359" t="s">
        <v>2457</v>
      </c>
      <c r="Y1359" t="s">
        <v>14933</v>
      </c>
      <c r="Z1359" t="s">
        <v>6683</v>
      </c>
      <c r="AA1359" t="s">
        <v>3454</v>
      </c>
      <c r="AB1359" t="s">
        <v>6684</v>
      </c>
      <c r="AC1359" t="s">
        <v>1836</v>
      </c>
      <c r="AD1359" t="s">
        <v>14934</v>
      </c>
      <c r="AE1359">
        <v>25954</v>
      </c>
      <c r="AF1359" t="s">
        <v>609</v>
      </c>
      <c r="AG1359" t="s">
        <v>6686</v>
      </c>
      <c r="AH1359" t="s">
        <v>6683</v>
      </c>
      <c r="AI1359" t="s">
        <v>6687</v>
      </c>
      <c r="AK1359" t="s">
        <v>6688</v>
      </c>
      <c r="AL1359">
        <v>0</v>
      </c>
      <c r="AM1359">
        <v>8</v>
      </c>
      <c r="AN1359">
        <v>16</v>
      </c>
      <c r="AO1359">
        <v>0</v>
      </c>
      <c r="AP1359">
        <v>0</v>
      </c>
    </row>
    <row r="1360" spans="1:42" x14ac:dyDescent="0.35">
      <c r="A1360" t="s">
        <v>14935</v>
      </c>
      <c r="B1360" t="s">
        <v>5218</v>
      </c>
      <c r="C1360" t="s">
        <v>5039</v>
      </c>
      <c r="D1360">
        <v>4059</v>
      </c>
      <c r="E1360" t="s">
        <v>14936</v>
      </c>
      <c r="F1360" t="s">
        <v>5011</v>
      </c>
      <c r="G1360" t="s">
        <v>14937</v>
      </c>
      <c r="H1360" t="s">
        <v>1329</v>
      </c>
      <c r="I1360" t="s">
        <v>79</v>
      </c>
      <c r="J1360" t="s">
        <v>1330</v>
      </c>
      <c r="K1360" t="s">
        <v>1331</v>
      </c>
      <c r="L1360" t="s">
        <v>230</v>
      </c>
      <c r="M1360">
        <v>3</v>
      </c>
      <c r="N1360">
        <v>20</v>
      </c>
      <c r="P1360">
        <v>2</v>
      </c>
      <c r="Q1360" t="s">
        <v>5042</v>
      </c>
      <c r="R1360">
        <v>23</v>
      </c>
      <c r="S1360">
        <v>74</v>
      </c>
      <c r="T1360">
        <v>19</v>
      </c>
      <c r="U1360" t="s">
        <v>1530</v>
      </c>
      <c r="V1360" t="s">
        <v>1530</v>
      </c>
      <c r="W1360">
        <v>13380</v>
      </c>
      <c r="X1360" t="s">
        <v>2458</v>
      </c>
      <c r="Y1360" t="s">
        <v>5378</v>
      </c>
      <c r="Z1360" t="s">
        <v>5787</v>
      </c>
      <c r="AA1360" t="s">
        <v>1731</v>
      </c>
      <c r="AB1360" t="s">
        <v>5380</v>
      </c>
      <c r="AC1360" t="s">
        <v>1732</v>
      </c>
      <c r="AD1360" t="s">
        <v>14938</v>
      </c>
      <c r="AE1360">
        <v>5854</v>
      </c>
      <c r="AF1360" t="s">
        <v>5789</v>
      </c>
      <c r="AG1360" t="s">
        <v>5378</v>
      </c>
      <c r="AH1360" t="s">
        <v>5787</v>
      </c>
      <c r="AI1360" t="s">
        <v>1731</v>
      </c>
      <c r="AJ1360" t="s">
        <v>5380</v>
      </c>
      <c r="AK1360" t="s">
        <v>1732</v>
      </c>
      <c r="AL1360">
        <v>0</v>
      </c>
      <c r="AM1360">
        <v>0</v>
      </c>
      <c r="AN1360">
        <v>20</v>
      </c>
      <c r="AO1360">
        <v>0</v>
      </c>
      <c r="AP1360">
        <v>0</v>
      </c>
    </row>
    <row r="1361" spans="1:42" x14ac:dyDescent="0.35">
      <c r="A1361" t="s">
        <v>14939</v>
      </c>
      <c r="B1361" t="s">
        <v>5218</v>
      </c>
      <c r="C1361" t="s">
        <v>5039</v>
      </c>
      <c r="D1361">
        <v>4093</v>
      </c>
      <c r="E1361" t="s">
        <v>14940</v>
      </c>
      <c r="F1361" t="s">
        <v>5011</v>
      </c>
      <c r="G1361" t="s">
        <v>14941</v>
      </c>
      <c r="H1361" t="s">
        <v>421</v>
      </c>
      <c r="I1361" t="s">
        <v>79</v>
      </c>
      <c r="J1361" t="s">
        <v>7702</v>
      </c>
      <c r="K1361" t="s">
        <v>421</v>
      </c>
      <c r="L1361" t="s">
        <v>104</v>
      </c>
      <c r="M1361">
        <v>7</v>
      </c>
      <c r="N1361">
        <v>48</v>
      </c>
      <c r="P1361">
        <v>8</v>
      </c>
      <c r="Q1361" t="s">
        <v>5042</v>
      </c>
      <c r="R1361">
        <v>5</v>
      </c>
      <c r="S1361">
        <v>4</v>
      </c>
      <c r="T1361">
        <v>2</v>
      </c>
      <c r="U1361" t="s">
        <v>1530</v>
      </c>
      <c r="V1361" t="s">
        <v>1530</v>
      </c>
      <c r="W1361">
        <v>13378</v>
      </c>
      <c r="X1361" t="s">
        <v>2459</v>
      </c>
      <c r="Y1361" t="s">
        <v>5378</v>
      </c>
      <c r="Z1361" t="s">
        <v>5787</v>
      </c>
      <c r="AA1361" t="s">
        <v>1731</v>
      </c>
      <c r="AB1361" t="s">
        <v>5380</v>
      </c>
      <c r="AC1361" t="s">
        <v>1732</v>
      </c>
      <c r="AD1361" t="s">
        <v>14942</v>
      </c>
      <c r="AE1361">
        <v>5854</v>
      </c>
      <c r="AF1361" t="s">
        <v>5789</v>
      </c>
      <c r="AG1361" t="s">
        <v>5378</v>
      </c>
      <c r="AH1361" t="s">
        <v>5787</v>
      </c>
      <c r="AI1361" t="s">
        <v>1731</v>
      </c>
      <c r="AJ1361" t="s">
        <v>5380</v>
      </c>
      <c r="AK1361" t="s">
        <v>1732</v>
      </c>
      <c r="AL1361">
        <v>0</v>
      </c>
      <c r="AM1361">
        <v>24</v>
      </c>
      <c r="AN1361">
        <v>24</v>
      </c>
      <c r="AO1361">
        <v>0</v>
      </c>
      <c r="AP1361">
        <v>0</v>
      </c>
    </row>
    <row r="1362" spans="1:42" x14ac:dyDescent="0.35">
      <c r="A1362" t="s">
        <v>14943</v>
      </c>
      <c r="B1362" t="s">
        <v>788</v>
      </c>
      <c r="C1362" t="s">
        <v>8603</v>
      </c>
      <c r="D1362">
        <v>4094</v>
      </c>
      <c r="E1362" t="s">
        <v>14944</v>
      </c>
      <c r="F1362" t="s">
        <v>5011</v>
      </c>
      <c r="G1362" t="s">
        <v>14945</v>
      </c>
      <c r="H1362" t="s">
        <v>5311</v>
      </c>
      <c r="I1362" t="s">
        <v>79</v>
      </c>
      <c r="J1362" t="s">
        <v>14946</v>
      </c>
      <c r="K1362" t="s">
        <v>2967</v>
      </c>
      <c r="L1362" t="s">
        <v>204</v>
      </c>
      <c r="M1362">
        <v>30</v>
      </c>
      <c r="N1362">
        <v>152</v>
      </c>
      <c r="P1362">
        <v>10</v>
      </c>
      <c r="Q1362" t="s">
        <v>5042</v>
      </c>
      <c r="R1362">
        <v>27</v>
      </c>
      <c r="S1362">
        <v>34</v>
      </c>
      <c r="T1362">
        <v>20</v>
      </c>
      <c r="U1362" t="s">
        <v>1530</v>
      </c>
      <c r="V1362" t="s">
        <v>5013</v>
      </c>
      <c r="W1362">
        <v>14258</v>
      </c>
      <c r="X1362" t="s">
        <v>2460</v>
      </c>
      <c r="Y1362" t="s">
        <v>14947</v>
      </c>
      <c r="Z1362" t="s">
        <v>14948</v>
      </c>
      <c r="AC1362" t="s">
        <v>2461</v>
      </c>
      <c r="AD1362" t="s">
        <v>14949</v>
      </c>
      <c r="AE1362">
        <v>9320</v>
      </c>
      <c r="AF1362" t="s">
        <v>617</v>
      </c>
      <c r="AG1362" t="s">
        <v>5523</v>
      </c>
      <c r="AH1362" t="s">
        <v>5524</v>
      </c>
      <c r="AI1362" t="s">
        <v>4612</v>
      </c>
      <c r="AJ1362" t="s">
        <v>5525</v>
      </c>
      <c r="AK1362" t="s">
        <v>4613</v>
      </c>
      <c r="AL1362">
        <v>0</v>
      </c>
      <c r="AM1362">
        <v>28</v>
      </c>
      <c r="AN1362">
        <v>64</v>
      </c>
      <c r="AO1362">
        <v>60</v>
      </c>
      <c r="AP1362">
        <v>0</v>
      </c>
    </row>
    <row r="1363" spans="1:42" x14ac:dyDescent="0.35">
      <c r="A1363" t="s">
        <v>14950</v>
      </c>
      <c r="B1363" t="s">
        <v>788</v>
      </c>
      <c r="C1363" t="s">
        <v>8603</v>
      </c>
      <c r="D1363">
        <v>4095</v>
      </c>
      <c r="E1363" t="s">
        <v>14951</v>
      </c>
      <c r="F1363" t="s">
        <v>5011</v>
      </c>
      <c r="G1363" t="s">
        <v>14952</v>
      </c>
      <c r="H1363" t="s">
        <v>1237</v>
      </c>
      <c r="I1363" t="s">
        <v>79</v>
      </c>
      <c r="J1363" t="s">
        <v>14080</v>
      </c>
      <c r="K1363" t="s">
        <v>1239</v>
      </c>
      <c r="L1363" t="s">
        <v>204</v>
      </c>
      <c r="M1363">
        <v>6</v>
      </c>
      <c r="N1363">
        <v>56</v>
      </c>
      <c r="P1363">
        <v>5</v>
      </c>
      <c r="Q1363" t="s">
        <v>5042</v>
      </c>
      <c r="R1363">
        <v>27</v>
      </c>
      <c r="S1363">
        <v>30</v>
      </c>
      <c r="T1363">
        <v>18</v>
      </c>
      <c r="U1363" t="s">
        <v>5013</v>
      </c>
      <c r="V1363" t="s">
        <v>1530</v>
      </c>
      <c r="W1363">
        <v>14261</v>
      </c>
      <c r="X1363" t="s">
        <v>14953</v>
      </c>
      <c r="Y1363" t="s">
        <v>6028</v>
      </c>
      <c r="Z1363" t="s">
        <v>6029</v>
      </c>
      <c r="AA1363" t="s">
        <v>2026</v>
      </c>
      <c r="AB1363" t="s">
        <v>6030</v>
      </c>
      <c r="AC1363" t="s">
        <v>8166</v>
      </c>
      <c r="AD1363" t="s">
        <v>14954</v>
      </c>
      <c r="AE1363">
        <v>6061</v>
      </c>
      <c r="AF1363" t="s">
        <v>666</v>
      </c>
      <c r="AG1363" t="s">
        <v>6032</v>
      </c>
      <c r="AH1363" t="s">
        <v>6033</v>
      </c>
      <c r="AI1363" t="s">
        <v>6034</v>
      </c>
      <c r="AJ1363" t="s">
        <v>5272</v>
      </c>
      <c r="AK1363" t="s">
        <v>6035</v>
      </c>
      <c r="AL1363">
        <v>0</v>
      </c>
      <c r="AM1363">
        <v>24</v>
      </c>
      <c r="AN1363">
        <v>32</v>
      </c>
      <c r="AO1363">
        <v>0</v>
      </c>
      <c r="AP1363">
        <v>0</v>
      </c>
    </row>
    <row r="1364" spans="1:42" x14ac:dyDescent="0.35">
      <c r="A1364" t="s">
        <v>14955</v>
      </c>
      <c r="B1364" t="s">
        <v>788</v>
      </c>
      <c r="C1364" t="s">
        <v>8603</v>
      </c>
      <c r="D1364">
        <v>4096</v>
      </c>
      <c r="E1364" t="s">
        <v>14956</v>
      </c>
      <c r="F1364" t="s">
        <v>5011</v>
      </c>
      <c r="G1364" t="s">
        <v>14957</v>
      </c>
      <c r="H1364" t="s">
        <v>14958</v>
      </c>
      <c r="I1364" t="s">
        <v>79</v>
      </c>
      <c r="J1364" t="s">
        <v>14959</v>
      </c>
      <c r="K1364" t="s">
        <v>14960</v>
      </c>
      <c r="L1364" t="s">
        <v>204</v>
      </c>
      <c r="M1364">
        <v>4</v>
      </c>
      <c r="N1364">
        <v>36</v>
      </c>
      <c r="P1364">
        <v>2</v>
      </c>
      <c r="Q1364" t="s">
        <v>5042</v>
      </c>
      <c r="R1364">
        <v>34</v>
      </c>
      <c r="S1364">
        <v>43</v>
      </c>
      <c r="T1364">
        <v>21</v>
      </c>
      <c r="U1364" t="s">
        <v>5013</v>
      </c>
      <c r="V1364" t="s">
        <v>1530</v>
      </c>
      <c r="W1364">
        <v>14263</v>
      </c>
      <c r="X1364" t="s">
        <v>14961</v>
      </c>
      <c r="Y1364" t="s">
        <v>6028</v>
      </c>
      <c r="Z1364" t="s">
        <v>6029</v>
      </c>
      <c r="AA1364" t="s">
        <v>2026</v>
      </c>
      <c r="AB1364" t="s">
        <v>6030</v>
      </c>
      <c r="AC1364" t="s">
        <v>8166</v>
      </c>
      <c r="AD1364" t="s">
        <v>14962</v>
      </c>
      <c r="AE1364">
        <v>6061</v>
      </c>
      <c r="AF1364" t="s">
        <v>666</v>
      </c>
      <c r="AG1364" t="s">
        <v>6032</v>
      </c>
      <c r="AH1364" t="s">
        <v>6033</v>
      </c>
      <c r="AI1364" t="s">
        <v>6034</v>
      </c>
      <c r="AJ1364" t="s">
        <v>5272</v>
      </c>
      <c r="AK1364" t="s">
        <v>6035</v>
      </c>
      <c r="AL1364">
        <v>0</v>
      </c>
      <c r="AM1364">
        <v>16</v>
      </c>
      <c r="AN1364">
        <v>20</v>
      </c>
      <c r="AO1364">
        <v>0</v>
      </c>
      <c r="AP1364">
        <v>0</v>
      </c>
    </row>
    <row r="1365" spans="1:42" x14ac:dyDescent="0.35">
      <c r="A1365" t="s">
        <v>14963</v>
      </c>
      <c r="B1365" t="s">
        <v>788</v>
      </c>
      <c r="C1365" t="s">
        <v>8603</v>
      </c>
      <c r="D1365">
        <v>4097</v>
      </c>
      <c r="E1365" t="s">
        <v>14964</v>
      </c>
      <c r="F1365" t="s">
        <v>5011</v>
      </c>
      <c r="G1365" t="s">
        <v>14957</v>
      </c>
      <c r="H1365" t="s">
        <v>14958</v>
      </c>
      <c r="I1365" t="s">
        <v>79</v>
      </c>
      <c r="J1365" t="s">
        <v>14959</v>
      </c>
      <c r="K1365" t="s">
        <v>14960</v>
      </c>
      <c r="L1365" t="s">
        <v>204</v>
      </c>
      <c r="M1365">
        <v>7</v>
      </c>
      <c r="N1365">
        <v>56</v>
      </c>
      <c r="P1365">
        <v>1</v>
      </c>
      <c r="Q1365" t="s">
        <v>5042</v>
      </c>
      <c r="R1365">
        <v>34</v>
      </c>
      <c r="S1365">
        <v>43</v>
      </c>
      <c r="T1365">
        <v>21</v>
      </c>
      <c r="U1365" t="s">
        <v>5013</v>
      </c>
      <c r="V1365" t="s">
        <v>1530</v>
      </c>
      <c r="W1365">
        <v>14264</v>
      </c>
      <c r="X1365" t="s">
        <v>14965</v>
      </c>
      <c r="Y1365" t="s">
        <v>6028</v>
      </c>
      <c r="Z1365" t="s">
        <v>6029</v>
      </c>
      <c r="AA1365" t="s">
        <v>2026</v>
      </c>
      <c r="AB1365" t="s">
        <v>6030</v>
      </c>
      <c r="AC1365" t="s">
        <v>8166</v>
      </c>
      <c r="AD1365" t="s">
        <v>14966</v>
      </c>
      <c r="AE1365">
        <v>6061</v>
      </c>
      <c r="AF1365" t="s">
        <v>666</v>
      </c>
      <c r="AG1365" t="s">
        <v>6032</v>
      </c>
      <c r="AH1365" t="s">
        <v>6033</v>
      </c>
      <c r="AI1365" t="s">
        <v>6034</v>
      </c>
      <c r="AJ1365" t="s">
        <v>5272</v>
      </c>
      <c r="AK1365" t="s">
        <v>6035</v>
      </c>
      <c r="AL1365">
        <v>0</v>
      </c>
      <c r="AM1365">
        <v>24</v>
      </c>
      <c r="AN1365">
        <v>32</v>
      </c>
      <c r="AO1365">
        <v>0</v>
      </c>
      <c r="AP1365">
        <v>0</v>
      </c>
    </row>
    <row r="1366" spans="1:42" x14ac:dyDescent="0.35">
      <c r="A1366" t="s">
        <v>14967</v>
      </c>
      <c r="B1366" t="s">
        <v>5218</v>
      </c>
      <c r="C1366" t="s">
        <v>5039</v>
      </c>
      <c r="D1366">
        <v>4098</v>
      </c>
      <c r="E1366" t="s">
        <v>14968</v>
      </c>
      <c r="F1366" t="s">
        <v>5011</v>
      </c>
      <c r="G1366" t="s">
        <v>14969</v>
      </c>
      <c r="H1366" t="s">
        <v>14970</v>
      </c>
      <c r="I1366" t="s">
        <v>79</v>
      </c>
      <c r="J1366" t="s">
        <v>14971</v>
      </c>
      <c r="K1366" t="s">
        <v>14972</v>
      </c>
      <c r="L1366" t="s">
        <v>83</v>
      </c>
      <c r="M1366">
        <v>6</v>
      </c>
      <c r="N1366">
        <v>48</v>
      </c>
      <c r="P1366">
        <v>10</v>
      </c>
      <c r="Q1366" t="s">
        <v>5042</v>
      </c>
      <c r="R1366">
        <v>13</v>
      </c>
      <c r="S1366">
        <v>88</v>
      </c>
      <c r="T1366">
        <v>31</v>
      </c>
      <c r="U1366" t="s">
        <v>1530</v>
      </c>
      <c r="V1366" t="s">
        <v>1530</v>
      </c>
      <c r="W1366">
        <v>13374</v>
      </c>
      <c r="X1366" t="s">
        <v>2462</v>
      </c>
      <c r="Y1366" t="s">
        <v>5378</v>
      </c>
      <c r="Z1366" t="s">
        <v>5787</v>
      </c>
      <c r="AA1366" t="s">
        <v>1731</v>
      </c>
      <c r="AB1366" t="s">
        <v>5380</v>
      </c>
      <c r="AC1366" t="s">
        <v>1732</v>
      </c>
      <c r="AD1366" t="s">
        <v>14973</v>
      </c>
      <c r="AE1366">
        <v>5854</v>
      </c>
      <c r="AF1366" t="s">
        <v>5789</v>
      </c>
      <c r="AG1366" t="s">
        <v>5378</v>
      </c>
      <c r="AH1366" t="s">
        <v>5787</v>
      </c>
      <c r="AI1366" t="s">
        <v>1731</v>
      </c>
      <c r="AJ1366" t="s">
        <v>5380</v>
      </c>
      <c r="AK1366" t="s">
        <v>1732</v>
      </c>
      <c r="AL1366">
        <v>0</v>
      </c>
      <c r="AM1366">
        <v>8</v>
      </c>
      <c r="AN1366">
        <v>40</v>
      </c>
      <c r="AO1366">
        <v>0</v>
      </c>
      <c r="AP1366">
        <v>0</v>
      </c>
    </row>
    <row r="1367" spans="1:42" x14ac:dyDescent="0.35">
      <c r="A1367" t="s">
        <v>14974</v>
      </c>
      <c r="B1367" t="s">
        <v>788</v>
      </c>
      <c r="C1367" t="s">
        <v>8603</v>
      </c>
      <c r="D1367">
        <v>4102</v>
      </c>
      <c r="E1367" t="s">
        <v>14975</v>
      </c>
      <c r="F1367" t="s">
        <v>5367</v>
      </c>
      <c r="G1367" t="s">
        <v>14976</v>
      </c>
      <c r="H1367" t="s">
        <v>5801</v>
      </c>
      <c r="I1367" t="s">
        <v>79</v>
      </c>
      <c r="J1367" t="s">
        <v>5802</v>
      </c>
      <c r="K1367" t="s">
        <v>1366</v>
      </c>
      <c r="L1367" t="s">
        <v>140</v>
      </c>
      <c r="M1367">
        <v>25</v>
      </c>
      <c r="N1367">
        <v>100</v>
      </c>
      <c r="Q1367" t="s">
        <v>5353</v>
      </c>
      <c r="R1367">
        <v>17</v>
      </c>
      <c r="S1367">
        <v>12</v>
      </c>
      <c r="T1367">
        <v>5</v>
      </c>
      <c r="U1367" t="s">
        <v>1530</v>
      </c>
      <c r="V1367" t="s">
        <v>5013</v>
      </c>
      <c r="W1367">
        <v>14275</v>
      </c>
      <c r="X1367" t="s">
        <v>2463</v>
      </c>
      <c r="Y1367" t="s">
        <v>14714</v>
      </c>
      <c r="Z1367" t="s">
        <v>10558</v>
      </c>
      <c r="AA1367" t="s">
        <v>2089</v>
      </c>
      <c r="AB1367" t="s">
        <v>10559</v>
      </c>
      <c r="AC1367" t="s">
        <v>2090</v>
      </c>
      <c r="AD1367" t="s">
        <v>14977</v>
      </c>
      <c r="AE1367">
        <v>6757</v>
      </c>
      <c r="AF1367" t="s">
        <v>10561</v>
      </c>
      <c r="AH1367" t="s">
        <v>10562</v>
      </c>
      <c r="AI1367" t="s">
        <v>10563</v>
      </c>
      <c r="AJ1367" t="s">
        <v>10559</v>
      </c>
      <c r="AK1367" t="s">
        <v>10564</v>
      </c>
      <c r="AL1367">
        <v>0</v>
      </c>
      <c r="AM1367">
        <v>56</v>
      </c>
      <c r="AN1367">
        <v>44</v>
      </c>
      <c r="AO1367">
        <v>0</v>
      </c>
      <c r="AP1367">
        <v>0</v>
      </c>
    </row>
    <row r="1368" spans="1:42" x14ac:dyDescent="0.35">
      <c r="A1368" t="s">
        <v>14978</v>
      </c>
      <c r="B1368" t="s">
        <v>788</v>
      </c>
      <c r="C1368" t="s">
        <v>8603</v>
      </c>
      <c r="D1368">
        <v>4104</v>
      </c>
      <c r="E1368" t="s">
        <v>14979</v>
      </c>
      <c r="F1368" t="s">
        <v>5367</v>
      </c>
      <c r="G1368" t="s">
        <v>14980</v>
      </c>
      <c r="H1368" t="s">
        <v>5872</v>
      </c>
      <c r="I1368" t="s">
        <v>79</v>
      </c>
      <c r="J1368" t="s">
        <v>5254</v>
      </c>
      <c r="K1368" t="s">
        <v>103</v>
      </c>
      <c r="L1368" t="s">
        <v>104</v>
      </c>
      <c r="M1368">
        <v>25</v>
      </c>
      <c r="N1368">
        <v>100</v>
      </c>
      <c r="P1368">
        <v>2</v>
      </c>
      <c r="Q1368" t="s">
        <v>5353</v>
      </c>
      <c r="R1368">
        <v>12</v>
      </c>
      <c r="S1368">
        <v>99</v>
      </c>
      <c r="T1368">
        <v>12</v>
      </c>
      <c r="U1368" t="s">
        <v>1530</v>
      </c>
      <c r="V1368" t="s">
        <v>5013</v>
      </c>
      <c r="W1368">
        <v>14280</v>
      </c>
      <c r="X1368" t="s">
        <v>2464</v>
      </c>
      <c r="Z1368" t="s">
        <v>5873</v>
      </c>
      <c r="AA1368" t="s">
        <v>1691</v>
      </c>
      <c r="AB1368" t="s">
        <v>5874</v>
      </c>
      <c r="AC1368" t="s">
        <v>1692</v>
      </c>
      <c r="AD1368" t="s">
        <v>14981</v>
      </c>
      <c r="AE1368">
        <v>18247</v>
      </c>
      <c r="AF1368" t="s">
        <v>5876</v>
      </c>
      <c r="AG1368" t="s">
        <v>5877</v>
      </c>
      <c r="AH1368" t="s">
        <v>5878</v>
      </c>
      <c r="AI1368" t="s">
        <v>5879</v>
      </c>
      <c r="AJ1368" t="s">
        <v>5880</v>
      </c>
      <c r="AK1368" t="s">
        <v>5881</v>
      </c>
      <c r="AL1368">
        <v>0</v>
      </c>
      <c r="AM1368">
        <v>50</v>
      </c>
      <c r="AN1368">
        <v>50</v>
      </c>
      <c r="AO1368">
        <v>0</v>
      </c>
      <c r="AP1368">
        <v>0</v>
      </c>
    </row>
    <row r="1369" spans="1:42" x14ac:dyDescent="0.35">
      <c r="A1369" t="s">
        <v>1101</v>
      </c>
      <c r="B1369" t="s">
        <v>788</v>
      </c>
      <c r="C1369" t="s">
        <v>7227</v>
      </c>
      <c r="D1369">
        <v>1055</v>
      </c>
      <c r="E1369" t="s">
        <v>74</v>
      </c>
      <c r="F1369" t="s">
        <v>5011</v>
      </c>
      <c r="G1369" t="s">
        <v>323</v>
      </c>
      <c r="H1369" t="s">
        <v>324</v>
      </c>
      <c r="I1369" t="s">
        <v>79</v>
      </c>
      <c r="J1369" t="s">
        <v>296</v>
      </c>
      <c r="K1369" t="s">
        <v>229</v>
      </c>
      <c r="L1369" t="s">
        <v>230</v>
      </c>
      <c r="M1369">
        <v>3</v>
      </c>
      <c r="N1369">
        <v>3</v>
      </c>
      <c r="P1369">
        <v>1</v>
      </c>
      <c r="Q1369" t="s">
        <v>5082</v>
      </c>
      <c r="R1369">
        <v>15</v>
      </c>
      <c r="S1369">
        <v>41</v>
      </c>
      <c r="T1369">
        <v>20</v>
      </c>
      <c r="U1369" t="s">
        <v>1530</v>
      </c>
      <c r="V1369" t="s">
        <v>5013</v>
      </c>
      <c r="W1369">
        <v>26984</v>
      </c>
      <c r="X1369" t="s">
        <v>705</v>
      </c>
      <c r="Y1369" t="s">
        <v>7287</v>
      </c>
      <c r="Z1369" t="s">
        <v>698</v>
      </c>
      <c r="AD1369" t="s">
        <v>7288</v>
      </c>
      <c r="AE1369">
        <v>6386</v>
      </c>
      <c r="AF1369" t="s">
        <v>706</v>
      </c>
      <c r="AG1369" t="s">
        <v>7289</v>
      </c>
      <c r="AH1369" t="s">
        <v>7290</v>
      </c>
      <c r="AI1369" t="s">
        <v>7291</v>
      </c>
      <c r="AK1369" t="s">
        <v>1962</v>
      </c>
      <c r="AL1369">
        <v>0</v>
      </c>
      <c r="AM1369">
        <v>0</v>
      </c>
      <c r="AN1369">
        <v>0</v>
      </c>
      <c r="AO1369">
        <v>3</v>
      </c>
      <c r="AP1369">
        <v>0</v>
      </c>
    </row>
    <row r="1370" spans="1:42" x14ac:dyDescent="0.35">
      <c r="A1370" t="s">
        <v>14982</v>
      </c>
      <c r="B1370" t="s">
        <v>5266</v>
      </c>
      <c r="C1370" t="s">
        <v>8603</v>
      </c>
      <c r="D1370">
        <v>4198</v>
      </c>
      <c r="E1370" t="s">
        <v>1459</v>
      </c>
      <c r="F1370" t="s">
        <v>5011</v>
      </c>
      <c r="G1370" t="s">
        <v>1460</v>
      </c>
      <c r="H1370" t="s">
        <v>327</v>
      </c>
      <c r="I1370" t="s">
        <v>79</v>
      </c>
      <c r="J1370" t="s">
        <v>1461</v>
      </c>
      <c r="K1370" t="s">
        <v>120</v>
      </c>
      <c r="L1370" t="s">
        <v>104</v>
      </c>
      <c r="M1370">
        <v>19</v>
      </c>
      <c r="N1370">
        <v>230</v>
      </c>
      <c r="P1370">
        <v>30</v>
      </c>
      <c r="Q1370" t="s">
        <v>5012</v>
      </c>
      <c r="R1370">
        <v>30</v>
      </c>
      <c r="S1370">
        <v>110</v>
      </c>
      <c r="T1370">
        <v>23</v>
      </c>
      <c r="U1370" t="s">
        <v>1530</v>
      </c>
      <c r="V1370" t="s">
        <v>5013</v>
      </c>
      <c r="W1370">
        <v>28003</v>
      </c>
      <c r="X1370" t="s">
        <v>2500</v>
      </c>
      <c r="Z1370" t="s">
        <v>13433</v>
      </c>
      <c r="AC1370" t="s">
        <v>2501</v>
      </c>
      <c r="AD1370" t="s">
        <v>14983</v>
      </c>
      <c r="AE1370">
        <v>9909</v>
      </c>
      <c r="AF1370" t="s">
        <v>13435</v>
      </c>
      <c r="AH1370" t="s">
        <v>13436</v>
      </c>
      <c r="AI1370" t="s">
        <v>2721</v>
      </c>
      <c r="AJ1370" t="s">
        <v>13437</v>
      </c>
      <c r="AK1370" t="s">
        <v>13438</v>
      </c>
      <c r="AL1370">
        <v>0</v>
      </c>
      <c r="AM1370">
        <v>24</v>
      </c>
      <c r="AN1370">
        <v>168</v>
      </c>
      <c r="AO1370">
        <v>40</v>
      </c>
      <c r="AP1370">
        <v>0</v>
      </c>
    </row>
    <row r="1371" spans="1:42" x14ac:dyDescent="0.35">
      <c r="A1371" t="s">
        <v>14984</v>
      </c>
      <c r="B1371" t="s">
        <v>5266</v>
      </c>
      <c r="C1371" t="s">
        <v>8603</v>
      </c>
      <c r="D1371">
        <v>4199</v>
      </c>
      <c r="E1371" t="s">
        <v>1462</v>
      </c>
      <c r="F1371" t="s">
        <v>5011</v>
      </c>
      <c r="G1371" t="s">
        <v>1463</v>
      </c>
      <c r="H1371" t="s">
        <v>327</v>
      </c>
      <c r="I1371" t="s">
        <v>79</v>
      </c>
      <c r="J1371" t="s">
        <v>1461</v>
      </c>
      <c r="K1371" t="s">
        <v>120</v>
      </c>
      <c r="L1371" t="s">
        <v>104</v>
      </c>
      <c r="M1371">
        <v>12</v>
      </c>
      <c r="N1371">
        <v>200</v>
      </c>
      <c r="P1371">
        <v>3</v>
      </c>
      <c r="Q1371" t="s">
        <v>5012</v>
      </c>
      <c r="R1371">
        <v>30</v>
      </c>
      <c r="S1371">
        <v>110</v>
      </c>
      <c r="T1371">
        <v>23</v>
      </c>
      <c r="U1371" t="s">
        <v>1530</v>
      </c>
      <c r="V1371" t="s">
        <v>5013</v>
      </c>
      <c r="W1371">
        <v>24838</v>
      </c>
      <c r="X1371" t="s">
        <v>2502</v>
      </c>
      <c r="Z1371" t="s">
        <v>14985</v>
      </c>
      <c r="AA1371" t="s">
        <v>2503</v>
      </c>
      <c r="AC1371" t="s">
        <v>2504</v>
      </c>
      <c r="AD1371" t="s">
        <v>14986</v>
      </c>
      <c r="AE1371">
        <v>21597</v>
      </c>
      <c r="AF1371" t="s">
        <v>5244</v>
      </c>
      <c r="AG1371" t="s">
        <v>5245</v>
      </c>
      <c r="AH1371" t="s">
        <v>5246</v>
      </c>
      <c r="AI1371" t="s">
        <v>5247</v>
      </c>
      <c r="AJ1371" t="s">
        <v>5248</v>
      </c>
      <c r="AK1371" t="s">
        <v>5249</v>
      </c>
      <c r="AL1371">
        <v>0</v>
      </c>
      <c r="AM1371">
        <v>40</v>
      </c>
      <c r="AN1371">
        <v>120</v>
      </c>
      <c r="AO1371">
        <v>40</v>
      </c>
      <c r="AP1371">
        <v>0</v>
      </c>
    </row>
    <row r="1372" spans="1:42" x14ac:dyDescent="0.35">
      <c r="A1372" t="s">
        <v>14987</v>
      </c>
      <c r="B1372" t="s">
        <v>5266</v>
      </c>
      <c r="C1372" t="s">
        <v>8603</v>
      </c>
      <c r="D1372">
        <v>4200</v>
      </c>
      <c r="E1372" t="s">
        <v>14988</v>
      </c>
      <c r="F1372" t="s">
        <v>5367</v>
      </c>
      <c r="G1372" t="s">
        <v>14989</v>
      </c>
      <c r="H1372" t="s">
        <v>14990</v>
      </c>
      <c r="I1372" t="s">
        <v>79</v>
      </c>
      <c r="J1372" t="s">
        <v>475</v>
      </c>
      <c r="K1372" t="s">
        <v>476</v>
      </c>
      <c r="L1372" t="s">
        <v>104</v>
      </c>
      <c r="M1372">
        <v>1</v>
      </c>
      <c r="N1372">
        <v>180</v>
      </c>
      <c r="Q1372" t="s">
        <v>5012</v>
      </c>
      <c r="R1372">
        <v>6</v>
      </c>
      <c r="S1372">
        <v>10</v>
      </c>
      <c r="T1372">
        <v>22</v>
      </c>
      <c r="U1372" t="s">
        <v>5013</v>
      </c>
      <c r="V1372" t="s">
        <v>5013</v>
      </c>
      <c r="W1372">
        <v>15244</v>
      </c>
      <c r="X1372" t="s">
        <v>14991</v>
      </c>
      <c r="Z1372" t="s">
        <v>14992</v>
      </c>
      <c r="AA1372" t="s">
        <v>14993</v>
      </c>
    </row>
    <row r="1373" spans="1:42" x14ac:dyDescent="0.35">
      <c r="A1373" t="s">
        <v>14994</v>
      </c>
      <c r="B1373" t="s">
        <v>788</v>
      </c>
      <c r="C1373" t="s">
        <v>5845</v>
      </c>
      <c r="D1373">
        <v>3287</v>
      </c>
      <c r="E1373" t="s">
        <v>14995</v>
      </c>
      <c r="F1373" t="s">
        <v>5011</v>
      </c>
      <c r="G1373" t="s">
        <v>14996</v>
      </c>
      <c r="H1373" t="s">
        <v>506</v>
      </c>
      <c r="I1373" t="s">
        <v>79</v>
      </c>
      <c r="J1373" t="s">
        <v>507</v>
      </c>
      <c r="K1373" t="s">
        <v>508</v>
      </c>
      <c r="L1373" t="s">
        <v>89</v>
      </c>
      <c r="M1373">
        <v>11</v>
      </c>
      <c r="N1373">
        <v>236</v>
      </c>
      <c r="P1373">
        <v>15</v>
      </c>
      <c r="Q1373" t="s">
        <v>5012</v>
      </c>
      <c r="R1373">
        <v>31</v>
      </c>
      <c r="S1373">
        <v>136</v>
      </c>
      <c r="T1373">
        <v>5</v>
      </c>
      <c r="U1373" t="s">
        <v>1530</v>
      </c>
      <c r="V1373" t="s">
        <v>5013</v>
      </c>
      <c r="W1373">
        <v>5010</v>
      </c>
      <c r="X1373" t="s">
        <v>2786</v>
      </c>
      <c r="Y1373" t="s">
        <v>14997</v>
      </c>
      <c r="Z1373" t="s">
        <v>9597</v>
      </c>
      <c r="AA1373" t="s">
        <v>2490</v>
      </c>
      <c r="AB1373" t="s">
        <v>9598</v>
      </c>
      <c r="AC1373" t="s">
        <v>2491</v>
      </c>
      <c r="AD1373" t="s">
        <v>14998</v>
      </c>
      <c r="AE1373">
        <v>23989</v>
      </c>
      <c r="AF1373" t="s">
        <v>9600</v>
      </c>
      <c r="AG1373" t="s">
        <v>9601</v>
      </c>
      <c r="AH1373" t="s">
        <v>9602</v>
      </c>
      <c r="AI1373" t="s">
        <v>9603</v>
      </c>
      <c r="AJ1373" t="s">
        <v>9598</v>
      </c>
      <c r="AK1373" t="s">
        <v>4063</v>
      </c>
      <c r="AL1373">
        <v>0</v>
      </c>
      <c r="AM1373">
        <v>36</v>
      </c>
      <c r="AN1373">
        <v>96</v>
      </c>
      <c r="AO1373">
        <v>88</v>
      </c>
      <c r="AP1373">
        <v>16</v>
      </c>
    </row>
    <row r="1374" spans="1:42" x14ac:dyDescent="0.35">
      <c r="A1374" t="s">
        <v>14999</v>
      </c>
      <c r="B1374" t="s">
        <v>788</v>
      </c>
      <c r="C1374" t="s">
        <v>8603</v>
      </c>
      <c r="D1374">
        <v>4190</v>
      </c>
      <c r="E1374" t="s">
        <v>15000</v>
      </c>
      <c r="F1374" t="s">
        <v>5011</v>
      </c>
      <c r="G1374" t="s">
        <v>15001</v>
      </c>
      <c r="H1374" t="s">
        <v>2246</v>
      </c>
      <c r="I1374" t="s">
        <v>79</v>
      </c>
      <c r="J1374" t="s">
        <v>15002</v>
      </c>
      <c r="K1374" t="s">
        <v>279</v>
      </c>
      <c r="L1374" t="s">
        <v>110</v>
      </c>
      <c r="M1374">
        <v>23</v>
      </c>
      <c r="N1374">
        <v>250</v>
      </c>
      <c r="P1374">
        <v>4</v>
      </c>
      <c r="Q1374" t="s">
        <v>5175</v>
      </c>
      <c r="R1374">
        <v>8</v>
      </c>
      <c r="S1374">
        <v>15</v>
      </c>
      <c r="T1374">
        <v>4</v>
      </c>
      <c r="U1374" t="s">
        <v>1530</v>
      </c>
      <c r="V1374" t="s">
        <v>5013</v>
      </c>
      <c r="W1374">
        <v>15220</v>
      </c>
      <c r="X1374" t="s">
        <v>2924</v>
      </c>
      <c r="Y1374" t="s">
        <v>12507</v>
      </c>
      <c r="Z1374" t="s">
        <v>12504</v>
      </c>
      <c r="AC1374" t="s">
        <v>2476</v>
      </c>
      <c r="AD1374" t="s">
        <v>15003</v>
      </c>
      <c r="AE1374">
        <v>5936</v>
      </c>
      <c r="AF1374" t="s">
        <v>772</v>
      </c>
      <c r="AG1374" t="s">
        <v>7478</v>
      </c>
      <c r="AH1374" t="s">
        <v>7479</v>
      </c>
      <c r="AI1374" t="s">
        <v>7480</v>
      </c>
      <c r="AJ1374" t="s">
        <v>7481</v>
      </c>
      <c r="AK1374" t="s">
        <v>7482</v>
      </c>
      <c r="AL1374">
        <v>0</v>
      </c>
      <c r="AM1374">
        <v>52</v>
      </c>
      <c r="AN1374">
        <v>112</v>
      </c>
      <c r="AO1374">
        <v>86</v>
      </c>
      <c r="AP1374">
        <v>0</v>
      </c>
    </row>
    <row r="1375" spans="1:42" x14ac:dyDescent="0.35">
      <c r="A1375" t="s">
        <v>15004</v>
      </c>
      <c r="B1375" t="s">
        <v>5023</v>
      </c>
      <c r="C1375" t="s">
        <v>5024</v>
      </c>
      <c r="D1375">
        <v>2828</v>
      </c>
      <c r="E1375" t="s">
        <v>15005</v>
      </c>
      <c r="F1375" t="s">
        <v>5011</v>
      </c>
      <c r="G1375" t="s">
        <v>15006</v>
      </c>
      <c r="H1375" t="s">
        <v>14089</v>
      </c>
      <c r="I1375" t="s">
        <v>79</v>
      </c>
      <c r="J1375" t="s">
        <v>184</v>
      </c>
      <c r="K1375" t="s">
        <v>120</v>
      </c>
      <c r="L1375" t="s">
        <v>104</v>
      </c>
      <c r="N1375">
        <v>80</v>
      </c>
      <c r="P1375">
        <v>14</v>
      </c>
      <c r="Q1375" t="s">
        <v>5012</v>
      </c>
      <c r="R1375">
        <v>32</v>
      </c>
      <c r="S1375">
        <v>113</v>
      </c>
      <c r="T1375">
        <v>2</v>
      </c>
      <c r="U1375" t="s">
        <v>5013</v>
      </c>
      <c r="V1375" t="s">
        <v>5013</v>
      </c>
      <c r="W1375">
        <v>9035</v>
      </c>
      <c r="X1375" t="s">
        <v>15007</v>
      </c>
      <c r="Y1375" t="s">
        <v>15008</v>
      </c>
      <c r="Z1375" t="s">
        <v>15009</v>
      </c>
      <c r="AA1375" t="s">
        <v>15010</v>
      </c>
      <c r="AB1375" t="s">
        <v>15011</v>
      </c>
      <c r="AD1375" t="s">
        <v>15012</v>
      </c>
      <c r="AE1375">
        <v>18234</v>
      </c>
      <c r="AF1375" t="s">
        <v>15013</v>
      </c>
      <c r="AG1375" t="s">
        <v>15014</v>
      </c>
      <c r="AH1375" t="s">
        <v>15009</v>
      </c>
      <c r="AI1375" t="s">
        <v>15015</v>
      </c>
      <c r="AJ1375" t="s">
        <v>15016</v>
      </c>
      <c r="AK1375" t="s">
        <v>15017</v>
      </c>
      <c r="AL1375">
        <v>0</v>
      </c>
      <c r="AM1375">
        <v>0</v>
      </c>
      <c r="AN1375">
        <v>80</v>
      </c>
      <c r="AO1375">
        <v>0</v>
      </c>
      <c r="AP1375">
        <v>0</v>
      </c>
    </row>
    <row r="1376" spans="1:42" x14ac:dyDescent="0.35">
      <c r="A1376" t="s">
        <v>15018</v>
      </c>
      <c r="B1376" t="s">
        <v>788</v>
      </c>
      <c r="C1376" t="s">
        <v>5845</v>
      </c>
      <c r="D1376">
        <v>3350</v>
      </c>
      <c r="E1376" t="s">
        <v>15019</v>
      </c>
      <c r="F1376" t="s">
        <v>5011</v>
      </c>
      <c r="G1376" t="s">
        <v>15020</v>
      </c>
      <c r="H1376" t="s">
        <v>7745</v>
      </c>
      <c r="I1376" t="s">
        <v>79</v>
      </c>
      <c r="J1376" t="s">
        <v>7746</v>
      </c>
      <c r="K1376" t="s">
        <v>7747</v>
      </c>
      <c r="L1376" t="s">
        <v>110</v>
      </c>
      <c r="M1376">
        <v>8</v>
      </c>
      <c r="N1376">
        <v>64</v>
      </c>
      <c r="P1376">
        <v>5</v>
      </c>
      <c r="Q1376" t="s">
        <v>5012</v>
      </c>
      <c r="R1376">
        <v>27</v>
      </c>
      <c r="S1376">
        <v>25</v>
      </c>
      <c r="T1376">
        <v>18</v>
      </c>
      <c r="U1376" t="s">
        <v>1530</v>
      </c>
      <c r="V1376" t="s">
        <v>5013</v>
      </c>
      <c r="W1376">
        <v>9983</v>
      </c>
      <c r="X1376" t="s">
        <v>2429</v>
      </c>
      <c r="Y1376" t="s">
        <v>10557</v>
      </c>
      <c r="Z1376" t="s">
        <v>10558</v>
      </c>
      <c r="AA1376" t="s">
        <v>2089</v>
      </c>
      <c r="AB1376" t="s">
        <v>10559</v>
      </c>
      <c r="AC1376" t="s">
        <v>2090</v>
      </c>
      <c r="AD1376" t="s">
        <v>15021</v>
      </c>
      <c r="AE1376">
        <v>6757</v>
      </c>
      <c r="AF1376" t="s">
        <v>10561</v>
      </c>
      <c r="AH1376" t="s">
        <v>10562</v>
      </c>
      <c r="AI1376" t="s">
        <v>10563</v>
      </c>
      <c r="AJ1376" t="s">
        <v>10559</v>
      </c>
      <c r="AK1376" t="s">
        <v>10564</v>
      </c>
      <c r="AL1376">
        <v>0</v>
      </c>
      <c r="AM1376">
        <v>8</v>
      </c>
      <c r="AN1376">
        <v>32</v>
      </c>
      <c r="AO1376">
        <v>24</v>
      </c>
      <c r="AP1376">
        <v>0</v>
      </c>
    </row>
    <row r="1377" spans="1:42" x14ac:dyDescent="0.35">
      <c r="A1377" t="s">
        <v>15022</v>
      </c>
      <c r="B1377" t="s">
        <v>5281</v>
      </c>
      <c r="C1377" t="s">
        <v>5845</v>
      </c>
      <c r="D1377">
        <v>3348</v>
      </c>
      <c r="E1377" t="s">
        <v>15023</v>
      </c>
      <c r="F1377" t="s">
        <v>5367</v>
      </c>
      <c r="G1377" t="s">
        <v>15024</v>
      </c>
      <c r="H1377" t="s">
        <v>1402</v>
      </c>
      <c r="I1377" t="s">
        <v>79</v>
      </c>
      <c r="J1377" t="s">
        <v>1403</v>
      </c>
      <c r="K1377" t="s">
        <v>271</v>
      </c>
      <c r="L1377" t="s">
        <v>140</v>
      </c>
      <c r="M1377">
        <v>38</v>
      </c>
      <c r="N1377">
        <v>152</v>
      </c>
      <c r="P1377">
        <v>8</v>
      </c>
      <c r="Q1377" t="s">
        <v>5012</v>
      </c>
      <c r="R1377">
        <v>31</v>
      </c>
      <c r="S1377">
        <v>55</v>
      </c>
      <c r="T1377">
        <v>24</v>
      </c>
      <c r="U1377" t="s">
        <v>1530</v>
      </c>
      <c r="V1377" t="s">
        <v>5013</v>
      </c>
      <c r="W1377">
        <v>9981</v>
      </c>
      <c r="X1377" t="s">
        <v>2430</v>
      </c>
      <c r="Y1377" t="s">
        <v>10557</v>
      </c>
      <c r="Z1377" t="s">
        <v>10558</v>
      </c>
      <c r="AA1377" t="s">
        <v>2089</v>
      </c>
      <c r="AB1377" t="s">
        <v>10559</v>
      </c>
      <c r="AC1377" t="s">
        <v>2090</v>
      </c>
      <c r="AD1377" t="s">
        <v>15025</v>
      </c>
      <c r="AE1377">
        <v>6757</v>
      </c>
      <c r="AF1377" t="s">
        <v>10561</v>
      </c>
      <c r="AH1377" t="s">
        <v>10562</v>
      </c>
      <c r="AI1377" t="s">
        <v>10563</v>
      </c>
      <c r="AJ1377" t="s">
        <v>10559</v>
      </c>
      <c r="AK1377" t="s">
        <v>10564</v>
      </c>
      <c r="AL1377">
        <v>0</v>
      </c>
      <c r="AM1377">
        <v>72</v>
      </c>
      <c r="AN1377">
        <v>80</v>
      </c>
      <c r="AO1377">
        <v>0</v>
      </c>
      <c r="AP1377">
        <v>0</v>
      </c>
    </row>
    <row r="1378" spans="1:42" x14ac:dyDescent="0.35">
      <c r="A1378" t="s">
        <v>15026</v>
      </c>
      <c r="B1378" t="s">
        <v>5281</v>
      </c>
      <c r="C1378" t="s">
        <v>9052</v>
      </c>
      <c r="D1378">
        <v>3349</v>
      </c>
      <c r="E1378" t="s">
        <v>15027</v>
      </c>
      <c r="F1378" t="s">
        <v>5011</v>
      </c>
      <c r="G1378" t="s">
        <v>15028</v>
      </c>
      <c r="H1378" t="s">
        <v>275</v>
      </c>
      <c r="I1378" t="s">
        <v>79</v>
      </c>
      <c r="J1378" t="s">
        <v>1219</v>
      </c>
      <c r="K1378" t="s">
        <v>107</v>
      </c>
      <c r="L1378" t="s">
        <v>396</v>
      </c>
      <c r="M1378">
        <v>8</v>
      </c>
      <c r="N1378">
        <v>64</v>
      </c>
      <c r="P1378">
        <v>6</v>
      </c>
      <c r="Q1378" t="s">
        <v>5012</v>
      </c>
      <c r="R1378">
        <v>8</v>
      </c>
      <c r="S1378">
        <v>57</v>
      </c>
      <c r="T1378">
        <v>3</v>
      </c>
      <c r="U1378" t="s">
        <v>1530</v>
      </c>
      <c r="V1378" t="s">
        <v>5013</v>
      </c>
      <c r="W1378">
        <v>9982</v>
      </c>
      <c r="X1378" t="s">
        <v>2954</v>
      </c>
      <c r="Y1378" t="s">
        <v>15029</v>
      </c>
      <c r="Z1378" t="s">
        <v>10558</v>
      </c>
      <c r="AA1378" t="s">
        <v>2089</v>
      </c>
      <c r="AB1378" t="s">
        <v>10559</v>
      </c>
      <c r="AC1378" t="s">
        <v>2090</v>
      </c>
      <c r="AD1378" t="s">
        <v>15030</v>
      </c>
      <c r="AE1378">
        <v>6757</v>
      </c>
      <c r="AF1378" t="s">
        <v>10561</v>
      </c>
      <c r="AH1378" t="s">
        <v>10562</v>
      </c>
      <c r="AI1378" t="s">
        <v>10563</v>
      </c>
      <c r="AJ1378" t="s">
        <v>10559</v>
      </c>
      <c r="AK1378" t="s">
        <v>10564</v>
      </c>
      <c r="AL1378">
        <v>0</v>
      </c>
      <c r="AM1378">
        <v>8</v>
      </c>
      <c r="AN1378">
        <v>32</v>
      </c>
      <c r="AO1378">
        <v>24</v>
      </c>
      <c r="AP1378">
        <v>0</v>
      </c>
    </row>
    <row r="1379" spans="1:42" x14ac:dyDescent="0.35">
      <c r="A1379" t="s">
        <v>15031</v>
      </c>
      <c r="B1379" t="s">
        <v>788</v>
      </c>
      <c r="C1379" t="s">
        <v>8906</v>
      </c>
      <c r="D1379">
        <v>1532</v>
      </c>
      <c r="E1379" t="s">
        <v>15032</v>
      </c>
      <c r="F1379" t="s">
        <v>5011</v>
      </c>
      <c r="G1379" t="s">
        <v>15033</v>
      </c>
      <c r="H1379" t="s">
        <v>14357</v>
      </c>
      <c r="I1379" t="s">
        <v>79</v>
      </c>
      <c r="J1379" t="s">
        <v>14358</v>
      </c>
      <c r="K1379" t="s">
        <v>229</v>
      </c>
      <c r="L1379" t="s">
        <v>230</v>
      </c>
      <c r="M1379">
        <v>18</v>
      </c>
      <c r="N1379">
        <v>72</v>
      </c>
      <c r="P1379">
        <v>10</v>
      </c>
      <c r="Q1379" t="s">
        <v>5012</v>
      </c>
      <c r="R1379">
        <v>15</v>
      </c>
      <c r="S1379">
        <v>39</v>
      </c>
      <c r="T1379">
        <v>27</v>
      </c>
      <c r="U1379" t="s">
        <v>1530</v>
      </c>
      <c r="V1379" t="s">
        <v>5013</v>
      </c>
      <c r="W1379">
        <v>22311</v>
      </c>
      <c r="X1379" t="s">
        <v>2431</v>
      </c>
      <c r="Z1379" t="s">
        <v>14073</v>
      </c>
      <c r="AA1379" t="s">
        <v>2433</v>
      </c>
      <c r="AB1379" t="s">
        <v>14074</v>
      </c>
      <c r="AC1379" t="s">
        <v>2434</v>
      </c>
      <c r="AD1379" t="s">
        <v>15034</v>
      </c>
      <c r="AE1379">
        <v>15993</v>
      </c>
      <c r="AF1379" t="s">
        <v>14076</v>
      </c>
      <c r="AG1379" t="s">
        <v>5319</v>
      </c>
      <c r="AH1379" t="s">
        <v>5320</v>
      </c>
      <c r="AI1379" t="s">
        <v>5321</v>
      </c>
      <c r="AJ1379" t="s">
        <v>5322</v>
      </c>
      <c r="AK1379" t="s">
        <v>5323</v>
      </c>
      <c r="AL1379">
        <v>0</v>
      </c>
      <c r="AM1379">
        <v>0</v>
      </c>
      <c r="AN1379">
        <v>36</v>
      </c>
      <c r="AO1379">
        <v>36</v>
      </c>
      <c r="AP1379">
        <v>0</v>
      </c>
    </row>
    <row r="1380" spans="1:42" x14ac:dyDescent="0.35">
      <c r="A1380" t="s">
        <v>15035</v>
      </c>
      <c r="B1380" t="s">
        <v>788</v>
      </c>
      <c r="C1380" t="s">
        <v>5039</v>
      </c>
      <c r="D1380">
        <v>4108</v>
      </c>
      <c r="E1380" t="s">
        <v>15036</v>
      </c>
      <c r="F1380" t="s">
        <v>5367</v>
      </c>
      <c r="G1380" t="s">
        <v>15037</v>
      </c>
      <c r="H1380" t="s">
        <v>8948</v>
      </c>
      <c r="I1380" t="s">
        <v>79</v>
      </c>
      <c r="J1380" t="s">
        <v>3892</v>
      </c>
      <c r="K1380" t="s">
        <v>164</v>
      </c>
      <c r="L1380" t="s">
        <v>230</v>
      </c>
      <c r="M1380">
        <v>1</v>
      </c>
      <c r="N1380">
        <v>200</v>
      </c>
      <c r="P1380">
        <v>5</v>
      </c>
      <c r="Q1380" t="s">
        <v>5042</v>
      </c>
      <c r="R1380">
        <v>34</v>
      </c>
      <c r="S1380">
        <v>37</v>
      </c>
      <c r="T1380">
        <v>27</v>
      </c>
      <c r="U1380" t="s">
        <v>1530</v>
      </c>
      <c r="V1380" t="s">
        <v>5013</v>
      </c>
      <c r="W1380">
        <v>14288</v>
      </c>
      <c r="X1380" t="s">
        <v>2465</v>
      </c>
      <c r="Y1380" t="s">
        <v>8950</v>
      </c>
      <c r="Z1380" t="s">
        <v>15038</v>
      </c>
      <c r="AA1380" t="s">
        <v>1792</v>
      </c>
      <c r="AB1380" t="s">
        <v>5702</v>
      </c>
      <c r="AC1380" t="s">
        <v>1793</v>
      </c>
      <c r="AD1380" t="s">
        <v>15039</v>
      </c>
      <c r="AE1380">
        <v>8451</v>
      </c>
      <c r="AF1380" t="s">
        <v>548</v>
      </c>
      <c r="AG1380" t="s">
        <v>5017</v>
      </c>
      <c r="AH1380" t="s">
        <v>5018</v>
      </c>
      <c r="AI1380" t="s">
        <v>5019</v>
      </c>
      <c r="AJ1380" t="s">
        <v>5020</v>
      </c>
      <c r="AK1380" t="s">
        <v>5021</v>
      </c>
      <c r="AL1380">
        <v>119</v>
      </c>
      <c r="AM1380">
        <v>72</v>
      </c>
      <c r="AN1380">
        <v>8</v>
      </c>
      <c r="AO1380">
        <v>1</v>
      </c>
      <c r="AP1380">
        <v>0</v>
      </c>
    </row>
    <row r="1381" spans="1:42" x14ac:dyDescent="0.35">
      <c r="A1381" t="s">
        <v>15040</v>
      </c>
      <c r="B1381" t="s">
        <v>788</v>
      </c>
      <c r="C1381" t="s">
        <v>5039</v>
      </c>
      <c r="D1381">
        <v>4112</v>
      </c>
      <c r="E1381" t="s">
        <v>15041</v>
      </c>
      <c r="F1381" t="s">
        <v>5011</v>
      </c>
      <c r="G1381" t="s">
        <v>15042</v>
      </c>
      <c r="H1381" t="s">
        <v>162</v>
      </c>
      <c r="I1381" t="s">
        <v>79</v>
      </c>
      <c r="J1381" t="s">
        <v>12543</v>
      </c>
      <c r="K1381" t="s">
        <v>162</v>
      </c>
      <c r="L1381" t="s">
        <v>83</v>
      </c>
      <c r="M1381">
        <v>10</v>
      </c>
      <c r="N1381">
        <v>140</v>
      </c>
      <c r="P1381">
        <v>34</v>
      </c>
      <c r="Q1381" t="s">
        <v>5042</v>
      </c>
      <c r="R1381">
        <v>19</v>
      </c>
      <c r="S1381">
        <v>84</v>
      </c>
      <c r="T1381">
        <v>28</v>
      </c>
      <c r="U1381" t="s">
        <v>1530</v>
      </c>
      <c r="V1381" t="s">
        <v>5013</v>
      </c>
      <c r="W1381">
        <v>14330</v>
      </c>
      <c r="X1381" t="s">
        <v>2466</v>
      </c>
      <c r="Y1381" t="s">
        <v>12544</v>
      </c>
      <c r="Z1381" t="s">
        <v>5271</v>
      </c>
      <c r="AA1381" t="s">
        <v>1738</v>
      </c>
      <c r="AB1381" t="s">
        <v>5272</v>
      </c>
      <c r="AC1381" t="s">
        <v>1739</v>
      </c>
      <c r="AD1381" t="s">
        <v>15043</v>
      </c>
      <c r="AE1381">
        <v>28284</v>
      </c>
      <c r="AF1381" t="s">
        <v>12546</v>
      </c>
      <c r="AG1381" t="s">
        <v>12547</v>
      </c>
      <c r="AH1381" t="s">
        <v>12548</v>
      </c>
      <c r="AI1381" t="s">
        <v>12549</v>
      </c>
      <c r="AK1381" t="s">
        <v>12550</v>
      </c>
      <c r="AL1381">
        <v>0</v>
      </c>
      <c r="AM1381">
        <v>36</v>
      </c>
      <c r="AN1381">
        <v>56</v>
      </c>
      <c r="AO1381">
        <v>48</v>
      </c>
      <c r="AP1381">
        <v>0</v>
      </c>
    </row>
    <row r="1382" spans="1:42" x14ac:dyDescent="0.35">
      <c r="A1382" t="s">
        <v>15044</v>
      </c>
      <c r="B1382" t="s">
        <v>788</v>
      </c>
      <c r="C1382" t="s">
        <v>5039</v>
      </c>
      <c r="D1382">
        <v>4120</v>
      </c>
      <c r="E1382" t="s">
        <v>15045</v>
      </c>
      <c r="F1382" t="s">
        <v>5367</v>
      </c>
      <c r="G1382" t="s">
        <v>15046</v>
      </c>
      <c r="H1382" t="s">
        <v>15047</v>
      </c>
      <c r="I1382" t="s">
        <v>79</v>
      </c>
      <c r="J1382" t="s">
        <v>15048</v>
      </c>
      <c r="K1382" t="s">
        <v>120</v>
      </c>
      <c r="L1382" t="s">
        <v>104</v>
      </c>
      <c r="M1382">
        <v>13</v>
      </c>
      <c r="N1382">
        <v>100</v>
      </c>
      <c r="P1382">
        <v>6</v>
      </c>
      <c r="Q1382" t="s">
        <v>5042</v>
      </c>
      <c r="R1382">
        <v>5</v>
      </c>
      <c r="S1382">
        <v>113</v>
      </c>
      <c r="T1382">
        <v>2</v>
      </c>
      <c r="U1382" t="s">
        <v>1530</v>
      </c>
      <c r="V1382" t="s">
        <v>5013</v>
      </c>
      <c r="W1382">
        <v>14492</v>
      </c>
      <c r="X1382" t="s">
        <v>2467</v>
      </c>
      <c r="Y1382" t="s">
        <v>8202</v>
      </c>
      <c r="Z1382" t="s">
        <v>8203</v>
      </c>
      <c r="AD1382" t="s">
        <v>15049</v>
      </c>
      <c r="AE1382">
        <v>5999</v>
      </c>
      <c r="AF1382" t="s">
        <v>8205</v>
      </c>
      <c r="AG1382" t="s">
        <v>8206</v>
      </c>
      <c r="AH1382" t="s">
        <v>8207</v>
      </c>
      <c r="AI1382" t="s">
        <v>8208</v>
      </c>
      <c r="AJ1382" t="s">
        <v>8209</v>
      </c>
      <c r="AK1382" t="s">
        <v>8210</v>
      </c>
      <c r="AL1382">
        <v>0</v>
      </c>
      <c r="AM1382">
        <v>48</v>
      </c>
      <c r="AN1382">
        <v>52</v>
      </c>
      <c r="AO1382">
        <v>0</v>
      </c>
      <c r="AP1382">
        <v>0</v>
      </c>
    </row>
    <row r="1383" spans="1:42" x14ac:dyDescent="0.35">
      <c r="A1383" t="s">
        <v>15050</v>
      </c>
      <c r="B1383" t="s">
        <v>784</v>
      </c>
      <c r="C1383" t="s">
        <v>5137</v>
      </c>
      <c r="D1383">
        <v>2688</v>
      </c>
      <c r="E1383" t="s">
        <v>15051</v>
      </c>
      <c r="F1383" t="s">
        <v>5011</v>
      </c>
      <c r="G1383" t="s">
        <v>15052</v>
      </c>
      <c r="H1383" t="s">
        <v>15053</v>
      </c>
      <c r="I1383" t="s">
        <v>79</v>
      </c>
      <c r="J1383" t="s">
        <v>8281</v>
      </c>
      <c r="K1383" t="s">
        <v>1361</v>
      </c>
      <c r="L1383" t="s">
        <v>140</v>
      </c>
      <c r="M1383">
        <v>0</v>
      </c>
      <c r="N1383">
        <v>2</v>
      </c>
      <c r="Q1383" t="s">
        <v>5175</v>
      </c>
      <c r="R1383">
        <v>17</v>
      </c>
      <c r="S1383">
        <v>56</v>
      </c>
      <c r="T1383">
        <v>22</v>
      </c>
      <c r="U1383" t="s">
        <v>5013</v>
      </c>
      <c r="V1383" t="s">
        <v>5013</v>
      </c>
      <c r="W1383">
        <v>3559</v>
      </c>
      <c r="X1383" t="s">
        <v>10439</v>
      </c>
      <c r="Y1383" t="s">
        <v>10440</v>
      </c>
      <c r="Z1383" t="s">
        <v>10441</v>
      </c>
      <c r="AA1383" t="s">
        <v>10442</v>
      </c>
      <c r="AB1383" t="s">
        <v>10443</v>
      </c>
      <c r="AC1383" t="s">
        <v>10444</v>
      </c>
      <c r="AD1383" t="s">
        <v>10445</v>
      </c>
      <c r="AE1383">
        <v>17835</v>
      </c>
      <c r="AF1383" t="s">
        <v>10446</v>
      </c>
      <c r="AG1383" t="s">
        <v>10440</v>
      </c>
      <c r="AH1383" t="s">
        <v>10447</v>
      </c>
      <c r="AI1383" t="s">
        <v>10442</v>
      </c>
      <c r="AJ1383" t="s">
        <v>10443</v>
      </c>
      <c r="AK1383" t="s">
        <v>10448</v>
      </c>
      <c r="AL1383">
        <v>0</v>
      </c>
      <c r="AM1383">
        <v>0</v>
      </c>
      <c r="AN1383">
        <v>1</v>
      </c>
      <c r="AO1383">
        <v>1</v>
      </c>
      <c r="AP1383">
        <v>0</v>
      </c>
    </row>
    <row r="1384" spans="1:42" x14ac:dyDescent="0.35">
      <c r="A1384" t="s">
        <v>15054</v>
      </c>
      <c r="B1384" t="s">
        <v>788</v>
      </c>
      <c r="C1384" t="s">
        <v>5845</v>
      </c>
      <c r="D1384">
        <v>3363</v>
      </c>
      <c r="E1384" t="s">
        <v>15055</v>
      </c>
      <c r="F1384" t="s">
        <v>5011</v>
      </c>
      <c r="G1384" t="s">
        <v>15056</v>
      </c>
      <c r="H1384" t="s">
        <v>1454</v>
      </c>
      <c r="I1384" t="s">
        <v>79</v>
      </c>
      <c r="J1384" t="s">
        <v>10033</v>
      </c>
      <c r="K1384" t="s">
        <v>286</v>
      </c>
      <c r="L1384" t="s">
        <v>99</v>
      </c>
      <c r="M1384">
        <v>7</v>
      </c>
      <c r="N1384">
        <v>200</v>
      </c>
      <c r="P1384">
        <v>6</v>
      </c>
      <c r="Q1384" t="s">
        <v>5012</v>
      </c>
      <c r="R1384">
        <v>21</v>
      </c>
      <c r="S1384">
        <v>120</v>
      </c>
      <c r="T1384">
        <v>19</v>
      </c>
      <c r="U1384" t="s">
        <v>1530</v>
      </c>
      <c r="V1384" t="s">
        <v>5013</v>
      </c>
      <c r="W1384">
        <v>9997</v>
      </c>
      <c r="X1384" t="s">
        <v>2928</v>
      </c>
      <c r="Y1384" t="s">
        <v>12115</v>
      </c>
      <c r="Z1384" t="s">
        <v>12116</v>
      </c>
      <c r="AC1384" t="s">
        <v>2929</v>
      </c>
      <c r="AD1384" t="s">
        <v>12113</v>
      </c>
      <c r="AE1384">
        <v>20511</v>
      </c>
      <c r="AF1384" t="s">
        <v>12114</v>
      </c>
      <c r="AG1384" t="s">
        <v>12115</v>
      </c>
      <c r="AH1384" t="s">
        <v>12116</v>
      </c>
      <c r="AI1384" t="s">
        <v>12117</v>
      </c>
      <c r="AJ1384" t="s">
        <v>12118</v>
      </c>
      <c r="AK1384" t="s">
        <v>2929</v>
      </c>
      <c r="AL1384">
        <v>0</v>
      </c>
      <c r="AM1384">
        <v>0</v>
      </c>
      <c r="AN1384">
        <v>100</v>
      </c>
      <c r="AO1384">
        <v>100</v>
      </c>
      <c r="AP1384">
        <v>0</v>
      </c>
    </row>
    <row r="1385" spans="1:42" x14ac:dyDescent="0.35">
      <c r="A1385" t="s">
        <v>15057</v>
      </c>
      <c r="B1385" t="s">
        <v>784</v>
      </c>
      <c r="C1385" t="s">
        <v>5429</v>
      </c>
      <c r="D1385">
        <v>2702</v>
      </c>
      <c r="E1385" t="s">
        <v>15058</v>
      </c>
      <c r="F1385" t="s">
        <v>5011</v>
      </c>
      <c r="G1385" t="s">
        <v>15059</v>
      </c>
      <c r="H1385" t="s">
        <v>15060</v>
      </c>
      <c r="I1385" t="s">
        <v>79</v>
      </c>
      <c r="J1385" t="s">
        <v>15061</v>
      </c>
      <c r="K1385" t="s">
        <v>15062</v>
      </c>
      <c r="L1385" t="s">
        <v>83</v>
      </c>
      <c r="M1385">
        <v>12</v>
      </c>
      <c r="N1385">
        <v>24</v>
      </c>
      <c r="P1385">
        <v>3</v>
      </c>
      <c r="Q1385" t="s">
        <v>5058</v>
      </c>
      <c r="R1385">
        <v>19</v>
      </c>
      <c r="S1385">
        <v>83</v>
      </c>
      <c r="T1385">
        <v>28</v>
      </c>
      <c r="U1385" t="s">
        <v>1530</v>
      </c>
      <c r="V1385" t="s">
        <v>1530</v>
      </c>
      <c r="W1385">
        <v>362</v>
      </c>
      <c r="X1385" t="s">
        <v>2772</v>
      </c>
      <c r="Y1385" t="s">
        <v>15063</v>
      </c>
      <c r="Z1385" t="s">
        <v>15064</v>
      </c>
      <c r="AD1385" t="s">
        <v>15065</v>
      </c>
      <c r="AE1385">
        <v>362</v>
      </c>
      <c r="AF1385" t="s">
        <v>2772</v>
      </c>
      <c r="AG1385" t="s">
        <v>15063</v>
      </c>
      <c r="AH1385" t="s">
        <v>15064</v>
      </c>
      <c r="AI1385" t="s">
        <v>15066</v>
      </c>
      <c r="AJ1385" t="s">
        <v>15067</v>
      </c>
      <c r="AK1385" t="s">
        <v>15068</v>
      </c>
      <c r="AL1385">
        <v>0</v>
      </c>
      <c r="AM1385">
        <v>4</v>
      </c>
      <c r="AN1385">
        <v>20</v>
      </c>
      <c r="AO1385">
        <v>0</v>
      </c>
      <c r="AP1385">
        <v>0</v>
      </c>
    </row>
    <row r="1386" spans="1:42" x14ac:dyDescent="0.35">
      <c r="A1386" t="s">
        <v>15069</v>
      </c>
      <c r="B1386" t="s">
        <v>5218</v>
      </c>
      <c r="C1386" t="s">
        <v>5180</v>
      </c>
      <c r="D1386">
        <v>4387</v>
      </c>
      <c r="E1386" t="s">
        <v>15070</v>
      </c>
      <c r="F1386" t="s">
        <v>5367</v>
      </c>
      <c r="G1386" t="s">
        <v>15071</v>
      </c>
      <c r="H1386" t="s">
        <v>15072</v>
      </c>
      <c r="I1386" t="s">
        <v>79</v>
      </c>
      <c r="J1386" t="s">
        <v>15073</v>
      </c>
      <c r="K1386" t="s">
        <v>375</v>
      </c>
      <c r="L1386" t="s">
        <v>104</v>
      </c>
      <c r="M1386">
        <v>5</v>
      </c>
      <c r="N1386">
        <v>141</v>
      </c>
      <c r="P1386">
        <v>3</v>
      </c>
      <c r="Q1386" t="s">
        <v>5042</v>
      </c>
      <c r="R1386">
        <v>4</v>
      </c>
      <c r="S1386">
        <v>33</v>
      </c>
      <c r="T1386">
        <v>2</v>
      </c>
      <c r="U1386" t="s">
        <v>1530</v>
      </c>
      <c r="V1386" t="s">
        <v>5013</v>
      </c>
      <c r="W1386">
        <v>16192</v>
      </c>
      <c r="X1386" t="s">
        <v>2908</v>
      </c>
      <c r="Y1386" t="s">
        <v>15074</v>
      </c>
      <c r="Z1386" t="s">
        <v>15075</v>
      </c>
      <c r="AA1386" t="s">
        <v>2420</v>
      </c>
      <c r="AB1386" t="s">
        <v>12478</v>
      </c>
      <c r="AC1386" t="s">
        <v>2421</v>
      </c>
      <c r="AD1386" t="s">
        <v>15076</v>
      </c>
      <c r="AE1386">
        <v>15567</v>
      </c>
      <c r="AF1386" t="s">
        <v>767</v>
      </c>
      <c r="AG1386" t="s">
        <v>12480</v>
      </c>
      <c r="AH1386" t="s">
        <v>12481</v>
      </c>
      <c r="AI1386" t="s">
        <v>2420</v>
      </c>
      <c r="AJ1386" t="s">
        <v>12478</v>
      </c>
      <c r="AK1386" t="s">
        <v>12482</v>
      </c>
      <c r="AL1386">
        <v>0</v>
      </c>
      <c r="AM1386">
        <v>69</v>
      </c>
      <c r="AN1386">
        <v>72</v>
      </c>
      <c r="AO1386">
        <v>0</v>
      </c>
      <c r="AP1386">
        <v>0</v>
      </c>
    </row>
    <row r="1387" spans="1:42" x14ac:dyDescent="0.35">
      <c r="A1387" t="s">
        <v>15077</v>
      </c>
      <c r="B1387" t="s">
        <v>788</v>
      </c>
      <c r="C1387" t="s">
        <v>5845</v>
      </c>
      <c r="D1387">
        <v>3424</v>
      </c>
      <c r="E1387" t="s">
        <v>15078</v>
      </c>
      <c r="F1387" t="s">
        <v>5011</v>
      </c>
      <c r="G1387" t="s">
        <v>15079</v>
      </c>
      <c r="H1387" t="s">
        <v>107</v>
      </c>
      <c r="I1387" t="s">
        <v>79</v>
      </c>
      <c r="J1387" t="s">
        <v>5597</v>
      </c>
      <c r="K1387" t="s">
        <v>109</v>
      </c>
      <c r="L1387" t="s">
        <v>110</v>
      </c>
      <c r="M1387">
        <v>21</v>
      </c>
      <c r="N1387">
        <v>280</v>
      </c>
      <c r="P1387">
        <v>19</v>
      </c>
      <c r="Q1387" t="s">
        <v>5012</v>
      </c>
      <c r="R1387">
        <v>18</v>
      </c>
      <c r="S1387">
        <v>141</v>
      </c>
      <c r="T1387">
        <v>15</v>
      </c>
      <c r="U1387" t="s">
        <v>1530</v>
      </c>
      <c r="V1387" t="s">
        <v>5013</v>
      </c>
      <c r="W1387">
        <v>10170</v>
      </c>
      <c r="X1387" t="s">
        <v>2435</v>
      </c>
      <c r="Y1387" t="s">
        <v>5735</v>
      </c>
      <c r="Z1387" t="s">
        <v>5736</v>
      </c>
      <c r="AA1387" t="s">
        <v>1712</v>
      </c>
      <c r="AB1387" t="s">
        <v>5737</v>
      </c>
      <c r="AC1387" t="s">
        <v>1713</v>
      </c>
      <c r="AD1387" t="s">
        <v>15080</v>
      </c>
      <c r="AE1387">
        <v>13176</v>
      </c>
      <c r="AF1387" t="s">
        <v>5739</v>
      </c>
      <c r="AG1387" t="s">
        <v>5735</v>
      </c>
      <c r="AH1387" t="s">
        <v>5740</v>
      </c>
      <c r="AI1387" t="s">
        <v>1712</v>
      </c>
      <c r="AK1387" t="s">
        <v>5741</v>
      </c>
      <c r="AL1387">
        <v>0</v>
      </c>
      <c r="AM1387">
        <v>48</v>
      </c>
      <c r="AN1387">
        <v>120</v>
      </c>
      <c r="AO1387">
        <v>112</v>
      </c>
      <c r="AP1387">
        <v>0</v>
      </c>
    </row>
    <row r="1388" spans="1:42" x14ac:dyDescent="0.35">
      <c r="A1388" t="s">
        <v>15081</v>
      </c>
      <c r="B1388" t="s">
        <v>788</v>
      </c>
      <c r="C1388" t="s">
        <v>5137</v>
      </c>
      <c r="D1388">
        <v>1155</v>
      </c>
      <c r="E1388" t="s">
        <v>15082</v>
      </c>
      <c r="F1388" t="s">
        <v>5011</v>
      </c>
      <c r="G1388" t="s">
        <v>15083</v>
      </c>
      <c r="H1388" t="s">
        <v>8974</v>
      </c>
      <c r="I1388" t="s">
        <v>79</v>
      </c>
      <c r="J1388" t="s">
        <v>8975</v>
      </c>
      <c r="K1388" t="s">
        <v>1973</v>
      </c>
      <c r="L1388" t="s">
        <v>110</v>
      </c>
      <c r="M1388">
        <v>75</v>
      </c>
      <c r="N1388">
        <v>75</v>
      </c>
      <c r="P1388">
        <v>18</v>
      </c>
      <c r="Q1388" t="s">
        <v>5082</v>
      </c>
      <c r="R1388">
        <v>9</v>
      </c>
      <c r="S1388">
        <v>27</v>
      </c>
      <c r="T1388">
        <v>13</v>
      </c>
      <c r="U1388" t="s">
        <v>5013</v>
      </c>
      <c r="V1388" t="s">
        <v>5013</v>
      </c>
      <c r="W1388">
        <v>6511</v>
      </c>
      <c r="X1388" t="s">
        <v>15084</v>
      </c>
      <c r="Y1388" t="s">
        <v>8860</v>
      </c>
      <c r="Z1388" t="s">
        <v>15085</v>
      </c>
      <c r="AD1388" t="s">
        <v>15086</v>
      </c>
      <c r="AL1388">
        <v>0</v>
      </c>
      <c r="AM1388">
        <v>0</v>
      </c>
      <c r="AN1388">
        <v>0</v>
      </c>
      <c r="AO1388">
        <v>0</v>
      </c>
      <c r="AP1388">
        <v>75</v>
      </c>
    </row>
    <row r="1389" spans="1:42" x14ac:dyDescent="0.35">
      <c r="A1389" t="s">
        <v>15087</v>
      </c>
      <c r="B1389" t="s">
        <v>5266</v>
      </c>
      <c r="C1389" t="s">
        <v>8603</v>
      </c>
      <c r="D1389">
        <v>4058</v>
      </c>
      <c r="E1389" t="s">
        <v>325</v>
      </c>
      <c r="F1389" t="s">
        <v>5011</v>
      </c>
      <c r="G1389" t="s">
        <v>326</v>
      </c>
      <c r="H1389" t="s">
        <v>327</v>
      </c>
      <c r="I1389" t="s">
        <v>79</v>
      </c>
      <c r="J1389" t="s">
        <v>168</v>
      </c>
      <c r="K1389" t="s">
        <v>120</v>
      </c>
      <c r="L1389" t="s">
        <v>104</v>
      </c>
      <c r="M1389">
        <v>9</v>
      </c>
      <c r="N1389">
        <v>200</v>
      </c>
      <c r="P1389">
        <v>11</v>
      </c>
      <c r="Q1389" t="s">
        <v>5012</v>
      </c>
      <c r="R1389">
        <v>33</v>
      </c>
      <c r="S1389">
        <v>104</v>
      </c>
      <c r="T1389">
        <v>23</v>
      </c>
      <c r="U1389" t="s">
        <v>1530</v>
      </c>
      <c r="V1389" t="s">
        <v>5013</v>
      </c>
      <c r="W1389">
        <v>27312</v>
      </c>
      <c r="X1389" t="s">
        <v>768</v>
      </c>
      <c r="Y1389" t="s">
        <v>5925</v>
      </c>
      <c r="Z1389" t="s">
        <v>5929</v>
      </c>
      <c r="AA1389" t="s">
        <v>1932</v>
      </c>
      <c r="AC1389" t="s">
        <v>1933</v>
      </c>
      <c r="AD1389" t="s">
        <v>15088</v>
      </c>
      <c r="AE1389">
        <v>24044</v>
      </c>
      <c r="AF1389" t="s">
        <v>766</v>
      </c>
      <c r="AG1389" t="s">
        <v>5925</v>
      </c>
      <c r="AH1389" t="s">
        <v>5929</v>
      </c>
      <c r="AI1389" t="s">
        <v>5930</v>
      </c>
      <c r="AJ1389" t="s">
        <v>5931</v>
      </c>
      <c r="AK1389" t="s">
        <v>5932</v>
      </c>
      <c r="AL1389">
        <v>0</v>
      </c>
      <c r="AM1389">
        <v>40</v>
      </c>
      <c r="AN1389">
        <v>90</v>
      </c>
      <c r="AO1389">
        <v>70</v>
      </c>
      <c r="AP1389">
        <v>0</v>
      </c>
    </row>
    <row r="1390" spans="1:42" x14ac:dyDescent="0.35">
      <c r="A1390" t="s">
        <v>15089</v>
      </c>
      <c r="B1390" t="s">
        <v>788</v>
      </c>
      <c r="C1390" t="s">
        <v>5308</v>
      </c>
      <c r="D1390">
        <v>3261</v>
      </c>
      <c r="E1390" t="s">
        <v>15090</v>
      </c>
      <c r="F1390" t="s">
        <v>5367</v>
      </c>
      <c r="G1390" t="s">
        <v>15091</v>
      </c>
      <c r="H1390" t="s">
        <v>15092</v>
      </c>
      <c r="I1390" t="s">
        <v>79</v>
      </c>
      <c r="J1390" t="s">
        <v>15093</v>
      </c>
      <c r="K1390" t="s">
        <v>15094</v>
      </c>
      <c r="L1390" t="s">
        <v>230</v>
      </c>
      <c r="M1390">
        <v>7</v>
      </c>
      <c r="N1390">
        <v>28</v>
      </c>
      <c r="P1390">
        <v>1</v>
      </c>
      <c r="Q1390" t="s">
        <v>5012</v>
      </c>
      <c r="R1390">
        <v>28</v>
      </c>
      <c r="S1390">
        <v>31</v>
      </c>
      <c r="T1390">
        <v>21</v>
      </c>
      <c r="U1390" t="s">
        <v>1530</v>
      </c>
      <c r="V1390" t="s">
        <v>5013</v>
      </c>
      <c r="W1390">
        <v>9705</v>
      </c>
      <c r="X1390" t="s">
        <v>2930</v>
      </c>
      <c r="Y1390" t="s">
        <v>5330</v>
      </c>
      <c r="Z1390" t="s">
        <v>5331</v>
      </c>
      <c r="AA1390" t="s">
        <v>1718</v>
      </c>
      <c r="AB1390" t="s">
        <v>5332</v>
      </c>
      <c r="AC1390" t="s">
        <v>1719</v>
      </c>
      <c r="AD1390" t="s">
        <v>15095</v>
      </c>
      <c r="AE1390">
        <v>4877</v>
      </c>
      <c r="AF1390" t="s">
        <v>581</v>
      </c>
      <c r="AG1390" t="s">
        <v>5334</v>
      </c>
      <c r="AH1390" t="s">
        <v>5335</v>
      </c>
      <c r="AI1390" t="s">
        <v>1718</v>
      </c>
      <c r="AJ1390" t="s">
        <v>5332</v>
      </c>
      <c r="AK1390" t="s">
        <v>5336</v>
      </c>
      <c r="AL1390">
        <v>0</v>
      </c>
      <c r="AM1390">
        <v>26</v>
      </c>
      <c r="AN1390">
        <v>2</v>
      </c>
      <c r="AO1390">
        <v>0</v>
      </c>
      <c r="AP1390">
        <v>0</v>
      </c>
    </row>
    <row r="1391" spans="1:42" x14ac:dyDescent="0.35">
      <c r="A1391" t="s">
        <v>15096</v>
      </c>
      <c r="B1391" t="s">
        <v>785</v>
      </c>
      <c r="C1391" t="s">
        <v>5845</v>
      </c>
      <c r="D1391">
        <v>4210</v>
      </c>
      <c r="E1391" t="s">
        <v>15097</v>
      </c>
      <c r="F1391" t="s">
        <v>5011</v>
      </c>
      <c r="G1391" t="s">
        <v>15098</v>
      </c>
      <c r="H1391" t="s">
        <v>1468</v>
      </c>
      <c r="I1391" t="s">
        <v>79</v>
      </c>
      <c r="J1391" t="s">
        <v>1051</v>
      </c>
      <c r="K1391" t="s">
        <v>88</v>
      </c>
      <c r="L1391" t="s">
        <v>89</v>
      </c>
      <c r="M1391">
        <v>1</v>
      </c>
      <c r="N1391">
        <v>22</v>
      </c>
      <c r="P1391">
        <v>2</v>
      </c>
      <c r="Q1391" t="s">
        <v>5042</v>
      </c>
      <c r="R1391">
        <v>21</v>
      </c>
      <c r="S1391">
        <v>49</v>
      </c>
      <c r="T1391">
        <v>14</v>
      </c>
      <c r="U1391" t="s">
        <v>1530</v>
      </c>
      <c r="V1391" t="s">
        <v>5013</v>
      </c>
      <c r="W1391">
        <v>904</v>
      </c>
      <c r="X1391" t="s">
        <v>2931</v>
      </c>
      <c r="Y1391" t="s">
        <v>14538</v>
      </c>
      <c r="Z1391" t="s">
        <v>14539</v>
      </c>
      <c r="AC1391" t="s">
        <v>2932</v>
      </c>
      <c r="AD1391" t="s">
        <v>15099</v>
      </c>
      <c r="AE1391">
        <v>904</v>
      </c>
      <c r="AF1391" t="s">
        <v>2931</v>
      </c>
      <c r="AG1391" t="s">
        <v>14538</v>
      </c>
      <c r="AH1391" t="s">
        <v>14539</v>
      </c>
      <c r="AI1391" t="s">
        <v>14540</v>
      </c>
      <c r="AJ1391" t="s">
        <v>14541</v>
      </c>
      <c r="AK1391" t="s">
        <v>14542</v>
      </c>
      <c r="AL1391">
        <v>0</v>
      </c>
      <c r="AM1391">
        <v>18</v>
      </c>
      <c r="AN1391">
        <v>4</v>
      </c>
      <c r="AO1391">
        <v>0</v>
      </c>
      <c r="AP1391">
        <v>0</v>
      </c>
    </row>
    <row r="1392" spans="1:42" x14ac:dyDescent="0.35">
      <c r="A1392" t="s">
        <v>15100</v>
      </c>
      <c r="B1392" t="s">
        <v>5266</v>
      </c>
      <c r="C1392" t="s">
        <v>8603</v>
      </c>
      <c r="D1392">
        <v>4194</v>
      </c>
      <c r="E1392" t="s">
        <v>15101</v>
      </c>
      <c r="F1392" t="s">
        <v>5011</v>
      </c>
      <c r="G1392" t="s">
        <v>15102</v>
      </c>
      <c r="H1392" t="s">
        <v>15103</v>
      </c>
      <c r="I1392" t="s">
        <v>79</v>
      </c>
      <c r="J1392" t="s">
        <v>15104</v>
      </c>
      <c r="K1392" t="s">
        <v>805</v>
      </c>
      <c r="L1392" t="s">
        <v>104</v>
      </c>
      <c r="M1392">
        <v>14</v>
      </c>
      <c r="N1392">
        <v>224</v>
      </c>
      <c r="P1392">
        <v>30</v>
      </c>
      <c r="Q1392" t="s">
        <v>5012</v>
      </c>
      <c r="R1392">
        <v>26</v>
      </c>
      <c r="S1392">
        <v>64</v>
      </c>
      <c r="T1392">
        <v>12</v>
      </c>
      <c r="U1392" t="s">
        <v>1530</v>
      </c>
      <c r="V1392" t="s">
        <v>5013</v>
      </c>
      <c r="W1392">
        <v>15230</v>
      </c>
      <c r="X1392" t="s">
        <v>2820</v>
      </c>
      <c r="Y1392" t="s">
        <v>12834</v>
      </c>
      <c r="Z1392" t="s">
        <v>12076</v>
      </c>
      <c r="AC1392" t="s">
        <v>2555</v>
      </c>
      <c r="AD1392" t="s">
        <v>15105</v>
      </c>
      <c r="AE1392">
        <v>16129</v>
      </c>
      <c r="AF1392" t="s">
        <v>12078</v>
      </c>
      <c r="AG1392" t="s">
        <v>12075</v>
      </c>
      <c r="AH1392" t="s">
        <v>12079</v>
      </c>
      <c r="AI1392" t="s">
        <v>12080</v>
      </c>
      <c r="AJ1392" t="s">
        <v>12081</v>
      </c>
      <c r="AK1392" t="s">
        <v>12082</v>
      </c>
      <c r="AL1392">
        <v>0</v>
      </c>
      <c r="AM1392">
        <v>56</v>
      </c>
      <c r="AN1392">
        <v>96</v>
      </c>
      <c r="AO1392">
        <v>72</v>
      </c>
      <c r="AP1392">
        <v>0</v>
      </c>
    </row>
    <row r="1393" spans="1:42" x14ac:dyDescent="0.35">
      <c r="A1393" t="s">
        <v>15106</v>
      </c>
      <c r="B1393" t="s">
        <v>785</v>
      </c>
      <c r="C1393" t="s">
        <v>5308</v>
      </c>
      <c r="D1393">
        <v>4212</v>
      </c>
      <c r="E1393" t="s">
        <v>15107</v>
      </c>
      <c r="F1393" t="s">
        <v>5011</v>
      </c>
      <c r="G1393" t="s">
        <v>15108</v>
      </c>
      <c r="H1393" t="s">
        <v>15109</v>
      </c>
      <c r="I1393" t="s">
        <v>79</v>
      </c>
      <c r="J1393" t="s">
        <v>15110</v>
      </c>
      <c r="K1393" t="s">
        <v>88</v>
      </c>
      <c r="L1393" t="s">
        <v>89</v>
      </c>
      <c r="N1393">
        <v>33</v>
      </c>
      <c r="P1393">
        <v>3</v>
      </c>
      <c r="Q1393" t="s">
        <v>5012</v>
      </c>
      <c r="R1393">
        <v>10</v>
      </c>
      <c r="S1393">
        <v>46</v>
      </c>
      <c r="T1393">
        <v>14</v>
      </c>
      <c r="U1393" t="s">
        <v>1530</v>
      </c>
      <c r="V1393" t="s">
        <v>5013</v>
      </c>
      <c r="W1393">
        <v>10323</v>
      </c>
      <c r="X1393" t="s">
        <v>3007</v>
      </c>
      <c r="Y1393" t="s">
        <v>15111</v>
      </c>
      <c r="Z1393" t="s">
        <v>15112</v>
      </c>
      <c r="AD1393" t="s">
        <v>15113</v>
      </c>
      <c r="AE1393">
        <v>10323</v>
      </c>
      <c r="AF1393" t="s">
        <v>3007</v>
      </c>
      <c r="AG1393" t="s">
        <v>15111</v>
      </c>
      <c r="AH1393" t="s">
        <v>15112</v>
      </c>
      <c r="AI1393" t="s">
        <v>2997</v>
      </c>
      <c r="AJ1393" t="s">
        <v>15114</v>
      </c>
      <c r="AK1393" t="s">
        <v>4572</v>
      </c>
      <c r="AL1393">
        <v>0</v>
      </c>
      <c r="AM1393">
        <v>19</v>
      </c>
      <c r="AN1393">
        <v>14</v>
      </c>
      <c r="AO1393">
        <v>0</v>
      </c>
      <c r="AP1393">
        <v>0</v>
      </c>
    </row>
    <row r="1394" spans="1:42" x14ac:dyDescent="0.35">
      <c r="A1394" t="s">
        <v>15115</v>
      </c>
      <c r="B1394" t="s">
        <v>788</v>
      </c>
      <c r="C1394" t="s">
        <v>5039</v>
      </c>
      <c r="D1394">
        <v>4115</v>
      </c>
      <c r="E1394" t="s">
        <v>15116</v>
      </c>
      <c r="F1394" t="s">
        <v>5367</v>
      </c>
      <c r="G1394" t="s">
        <v>15117</v>
      </c>
      <c r="H1394" t="s">
        <v>14150</v>
      </c>
      <c r="I1394" t="s">
        <v>79</v>
      </c>
      <c r="J1394" t="s">
        <v>10691</v>
      </c>
      <c r="K1394" t="s">
        <v>109</v>
      </c>
      <c r="L1394" t="s">
        <v>110</v>
      </c>
      <c r="M1394">
        <v>5</v>
      </c>
      <c r="N1394">
        <v>100</v>
      </c>
      <c r="P1394">
        <v>6</v>
      </c>
      <c r="Q1394" t="s">
        <v>5042</v>
      </c>
      <c r="R1394">
        <v>22</v>
      </c>
      <c r="S1394">
        <v>129</v>
      </c>
      <c r="T1394">
        <v>11</v>
      </c>
      <c r="U1394" t="s">
        <v>1530</v>
      </c>
      <c r="V1394" t="s">
        <v>5013</v>
      </c>
      <c r="W1394">
        <v>14481</v>
      </c>
      <c r="X1394" t="s">
        <v>3026</v>
      </c>
      <c r="Y1394" t="s">
        <v>8356</v>
      </c>
      <c r="Z1394" t="s">
        <v>8352</v>
      </c>
      <c r="AA1394" t="s">
        <v>1781</v>
      </c>
      <c r="AB1394" t="s">
        <v>8353</v>
      </c>
      <c r="AC1394" t="s">
        <v>1783</v>
      </c>
      <c r="AD1394" t="s">
        <v>15118</v>
      </c>
      <c r="AE1394">
        <v>7515</v>
      </c>
      <c r="AF1394" t="s">
        <v>12363</v>
      </c>
      <c r="AG1394" t="s">
        <v>8356</v>
      </c>
      <c r="AH1394" t="s">
        <v>8357</v>
      </c>
      <c r="AI1394" t="s">
        <v>8353</v>
      </c>
      <c r="AK1394" t="s">
        <v>8358</v>
      </c>
      <c r="AL1394">
        <v>0</v>
      </c>
      <c r="AM1394">
        <v>68</v>
      </c>
      <c r="AN1394">
        <v>32</v>
      </c>
      <c r="AO1394">
        <v>0</v>
      </c>
      <c r="AP1394">
        <v>0</v>
      </c>
    </row>
    <row r="1395" spans="1:42" x14ac:dyDescent="0.35">
      <c r="A1395" t="s">
        <v>15119</v>
      </c>
      <c r="B1395" t="s">
        <v>788</v>
      </c>
      <c r="C1395" t="s">
        <v>5065</v>
      </c>
      <c r="D1395">
        <v>4248</v>
      </c>
      <c r="E1395" t="s">
        <v>15120</v>
      </c>
      <c r="F1395" t="s">
        <v>5367</v>
      </c>
      <c r="G1395" t="s">
        <v>15121</v>
      </c>
      <c r="H1395" t="s">
        <v>15122</v>
      </c>
      <c r="I1395" t="s">
        <v>79</v>
      </c>
      <c r="J1395" t="s">
        <v>15123</v>
      </c>
      <c r="K1395" t="s">
        <v>8936</v>
      </c>
      <c r="L1395" t="s">
        <v>150</v>
      </c>
      <c r="M1395">
        <v>14</v>
      </c>
      <c r="N1395">
        <v>100</v>
      </c>
      <c r="P1395">
        <v>2</v>
      </c>
      <c r="Q1395" t="s">
        <v>5042</v>
      </c>
      <c r="R1395">
        <v>1</v>
      </c>
      <c r="S1395">
        <v>7</v>
      </c>
      <c r="T1395">
        <v>1</v>
      </c>
      <c r="U1395" t="s">
        <v>1530</v>
      </c>
      <c r="V1395" t="s">
        <v>5013</v>
      </c>
      <c r="W1395">
        <v>15735</v>
      </c>
      <c r="X1395" t="s">
        <v>2791</v>
      </c>
      <c r="Y1395" t="s">
        <v>15074</v>
      </c>
      <c r="Z1395" t="s">
        <v>14469</v>
      </c>
      <c r="AA1395" t="s">
        <v>2420</v>
      </c>
      <c r="AB1395" t="s">
        <v>12478</v>
      </c>
      <c r="AC1395" t="s">
        <v>2421</v>
      </c>
      <c r="AD1395" t="s">
        <v>15124</v>
      </c>
      <c r="AE1395">
        <v>15567</v>
      </c>
      <c r="AF1395" t="s">
        <v>767</v>
      </c>
      <c r="AG1395" t="s">
        <v>12480</v>
      </c>
      <c r="AH1395" t="s">
        <v>12481</v>
      </c>
      <c r="AI1395" t="s">
        <v>2420</v>
      </c>
      <c r="AJ1395" t="s">
        <v>12478</v>
      </c>
      <c r="AK1395" t="s">
        <v>12482</v>
      </c>
      <c r="AL1395">
        <v>0</v>
      </c>
      <c r="AM1395">
        <v>48</v>
      </c>
      <c r="AN1395">
        <v>52</v>
      </c>
      <c r="AO1395">
        <v>0</v>
      </c>
      <c r="AP1395">
        <v>0</v>
      </c>
    </row>
    <row r="1396" spans="1:42" x14ac:dyDescent="0.35">
      <c r="A1396" t="s">
        <v>15125</v>
      </c>
      <c r="B1396" t="s">
        <v>788</v>
      </c>
      <c r="C1396" t="s">
        <v>5052</v>
      </c>
      <c r="D1396">
        <v>2195</v>
      </c>
      <c r="E1396" t="s">
        <v>15126</v>
      </c>
      <c r="F1396" t="s">
        <v>5011</v>
      </c>
      <c r="G1396" t="s">
        <v>15127</v>
      </c>
      <c r="H1396" t="s">
        <v>15128</v>
      </c>
      <c r="I1396" t="s">
        <v>79</v>
      </c>
      <c r="J1396" t="s">
        <v>15129</v>
      </c>
      <c r="K1396" t="s">
        <v>13961</v>
      </c>
      <c r="L1396" t="s">
        <v>99</v>
      </c>
      <c r="M1396">
        <v>9</v>
      </c>
      <c r="N1396">
        <v>32</v>
      </c>
      <c r="P1396">
        <v>1</v>
      </c>
      <c r="Q1396" t="s">
        <v>5012</v>
      </c>
      <c r="R1396">
        <v>15</v>
      </c>
      <c r="S1396">
        <v>17</v>
      </c>
      <c r="T1396">
        <v>21</v>
      </c>
      <c r="U1396" t="s">
        <v>1530</v>
      </c>
      <c r="V1396" t="s">
        <v>5013</v>
      </c>
      <c r="W1396">
        <v>7890</v>
      </c>
      <c r="X1396" t="s">
        <v>2770</v>
      </c>
      <c r="Y1396" t="s">
        <v>5474</v>
      </c>
      <c r="Z1396" t="s">
        <v>5472</v>
      </c>
      <c r="AA1396" t="s">
        <v>1704</v>
      </c>
      <c r="AB1396" t="s">
        <v>5481</v>
      </c>
      <c r="AC1396" t="s">
        <v>1705</v>
      </c>
      <c r="AD1396" t="s">
        <v>15130</v>
      </c>
      <c r="AE1396">
        <v>26987</v>
      </c>
      <c r="AF1396" t="s">
        <v>554</v>
      </c>
      <c r="AG1396" t="s">
        <v>5474</v>
      </c>
      <c r="AH1396" t="s">
        <v>5475</v>
      </c>
      <c r="AI1396" t="s">
        <v>1704</v>
      </c>
      <c r="AK1396" t="s">
        <v>5477</v>
      </c>
      <c r="AL1396">
        <v>0</v>
      </c>
      <c r="AM1396">
        <v>16</v>
      </c>
      <c r="AN1396">
        <v>16</v>
      </c>
      <c r="AO1396">
        <v>0</v>
      </c>
      <c r="AP1396">
        <v>0</v>
      </c>
    </row>
    <row r="1397" spans="1:42" x14ac:dyDescent="0.35">
      <c r="A1397" t="s">
        <v>15131</v>
      </c>
      <c r="B1397" t="s">
        <v>788</v>
      </c>
      <c r="C1397" t="s">
        <v>5308</v>
      </c>
      <c r="D1397">
        <v>3256</v>
      </c>
      <c r="E1397" t="s">
        <v>14823</v>
      </c>
      <c r="F1397" t="s">
        <v>5011</v>
      </c>
      <c r="G1397" t="s">
        <v>15132</v>
      </c>
      <c r="H1397" t="s">
        <v>107</v>
      </c>
      <c r="I1397" t="s">
        <v>79</v>
      </c>
      <c r="J1397" t="s">
        <v>2398</v>
      </c>
      <c r="K1397" t="s">
        <v>109</v>
      </c>
      <c r="L1397" t="s">
        <v>110</v>
      </c>
      <c r="M1397">
        <v>9</v>
      </c>
      <c r="N1397">
        <v>176</v>
      </c>
      <c r="Q1397" t="s">
        <v>5012</v>
      </c>
      <c r="R1397">
        <v>29</v>
      </c>
      <c r="S1397">
        <v>140</v>
      </c>
      <c r="T1397">
        <v>6</v>
      </c>
      <c r="U1397" t="s">
        <v>1530</v>
      </c>
      <c r="V1397" t="s">
        <v>5013</v>
      </c>
      <c r="W1397">
        <v>9701</v>
      </c>
      <c r="X1397" t="s">
        <v>2437</v>
      </c>
      <c r="Y1397" t="s">
        <v>15133</v>
      </c>
      <c r="Z1397" t="s">
        <v>12627</v>
      </c>
      <c r="AA1397" t="s">
        <v>2158</v>
      </c>
      <c r="AC1397" t="s">
        <v>2159</v>
      </c>
      <c r="AD1397" t="s">
        <v>15134</v>
      </c>
      <c r="AE1397">
        <v>9612</v>
      </c>
      <c r="AF1397" t="s">
        <v>9355</v>
      </c>
      <c r="AG1397" t="s">
        <v>9356</v>
      </c>
      <c r="AH1397" t="s">
        <v>9357</v>
      </c>
      <c r="AK1397" t="s">
        <v>9358</v>
      </c>
      <c r="AL1397">
        <v>0</v>
      </c>
      <c r="AM1397">
        <v>0</v>
      </c>
      <c r="AN1397">
        <v>72</v>
      </c>
      <c r="AO1397">
        <v>72</v>
      </c>
      <c r="AP1397">
        <v>32</v>
      </c>
    </row>
    <row r="1398" spans="1:42" x14ac:dyDescent="0.35">
      <c r="A1398" t="s">
        <v>15135</v>
      </c>
      <c r="B1398" t="s">
        <v>788</v>
      </c>
      <c r="C1398" t="s">
        <v>5308</v>
      </c>
      <c r="D1398">
        <v>3260</v>
      </c>
      <c r="E1398" t="s">
        <v>15136</v>
      </c>
      <c r="F1398" t="s">
        <v>5367</v>
      </c>
      <c r="G1398" t="s">
        <v>15137</v>
      </c>
      <c r="H1398" t="s">
        <v>15138</v>
      </c>
      <c r="I1398" t="s">
        <v>79</v>
      </c>
      <c r="J1398" t="s">
        <v>15139</v>
      </c>
      <c r="K1398" t="s">
        <v>15094</v>
      </c>
      <c r="L1398" t="s">
        <v>230</v>
      </c>
      <c r="M1398">
        <v>5</v>
      </c>
      <c r="N1398">
        <v>24</v>
      </c>
      <c r="P1398">
        <v>2</v>
      </c>
      <c r="Q1398" t="s">
        <v>5012</v>
      </c>
      <c r="R1398">
        <v>28</v>
      </c>
      <c r="S1398">
        <v>31</v>
      </c>
      <c r="T1398">
        <v>21</v>
      </c>
      <c r="U1398" t="s">
        <v>1530</v>
      </c>
      <c r="V1398" t="s">
        <v>5013</v>
      </c>
      <c r="W1398">
        <v>9704</v>
      </c>
      <c r="X1398" t="s">
        <v>2516</v>
      </c>
      <c r="Y1398" t="s">
        <v>5330</v>
      </c>
      <c r="Z1398" t="s">
        <v>5331</v>
      </c>
      <c r="AA1398" t="s">
        <v>1718</v>
      </c>
      <c r="AB1398" t="s">
        <v>5332</v>
      </c>
      <c r="AC1398" t="s">
        <v>1719</v>
      </c>
      <c r="AD1398" t="s">
        <v>15140</v>
      </c>
      <c r="AE1398">
        <v>4877</v>
      </c>
      <c r="AF1398" t="s">
        <v>581</v>
      </c>
      <c r="AG1398" t="s">
        <v>5334</v>
      </c>
      <c r="AH1398" t="s">
        <v>5335</v>
      </c>
      <c r="AI1398" t="s">
        <v>1718</v>
      </c>
      <c r="AJ1398" t="s">
        <v>5332</v>
      </c>
      <c r="AK1398" t="s">
        <v>5336</v>
      </c>
      <c r="AL1398">
        <v>0</v>
      </c>
      <c r="AM1398">
        <v>22</v>
      </c>
      <c r="AN1398">
        <v>2</v>
      </c>
      <c r="AO1398">
        <v>0</v>
      </c>
      <c r="AP1398">
        <v>0</v>
      </c>
    </row>
    <row r="1399" spans="1:42" x14ac:dyDescent="0.35">
      <c r="A1399" t="s">
        <v>15141</v>
      </c>
      <c r="B1399" t="s">
        <v>788</v>
      </c>
      <c r="C1399" t="s">
        <v>5137</v>
      </c>
      <c r="D1399">
        <v>1099</v>
      </c>
      <c r="E1399" t="s">
        <v>15142</v>
      </c>
      <c r="F1399" t="s">
        <v>5011</v>
      </c>
      <c r="G1399" t="s">
        <v>15143</v>
      </c>
      <c r="H1399" t="s">
        <v>15144</v>
      </c>
      <c r="I1399" t="s">
        <v>79</v>
      </c>
      <c r="J1399" t="s">
        <v>15145</v>
      </c>
      <c r="K1399" t="s">
        <v>805</v>
      </c>
      <c r="L1399" t="s">
        <v>104</v>
      </c>
      <c r="M1399">
        <v>13</v>
      </c>
      <c r="N1399">
        <v>216</v>
      </c>
      <c r="P1399">
        <v>1</v>
      </c>
      <c r="Q1399" t="s">
        <v>5012</v>
      </c>
      <c r="R1399">
        <v>3</v>
      </c>
      <c r="S1399">
        <v>33</v>
      </c>
      <c r="T1399">
        <v>8</v>
      </c>
      <c r="U1399" t="s">
        <v>1530</v>
      </c>
      <c r="V1399" t="s">
        <v>5013</v>
      </c>
      <c r="W1399">
        <v>5640</v>
      </c>
      <c r="X1399" t="s">
        <v>2519</v>
      </c>
      <c r="Y1399" t="s">
        <v>15146</v>
      </c>
      <c r="Z1399" t="s">
        <v>9398</v>
      </c>
      <c r="AA1399" t="s">
        <v>2520</v>
      </c>
      <c r="AB1399" t="s">
        <v>15147</v>
      </c>
      <c r="AC1399" t="s">
        <v>2521</v>
      </c>
      <c r="AD1399" t="s">
        <v>15148</v>
      </c>
      <c r="AE1399">
        <v>8451</v>
      </c>
      <c r="AF1399" t="s">
        <v>548</v>
      </c>
      <c r="AG1399" t="s">
        <v>5017</v>
      </c>
      <c r="AH1399" t="s">
        <v>5018</v>
      </c>
      <c r="AI1399" t="s">
        <v>5019</v>
      </c>
      <c r="AJ1399" t="s">
        <v>5020</v>
      </c>
      <c r="AK1399" t="s">
        <v>5021</v>
      </c>
      <c r="AL1399">
        <v>0</v>
      </c>
      <c r="AM1399">
        <v>24</v>
      </c>
      <c r="AN1399">
        <v>128</v>
      </c>
      <c r="AO1399">
        <v>64</v>
      </c>
      <c r="AP1399">
        <v>0</v>
      </c>
    </row>
    <row r="1400" spans="1:42" x14ac:dyDescent="0.35">
      <c r="A1400" t="s">
        <v>15149</v>
      </c>
      <c r="B1400" t="s">
        <v>788</v>
      </c>
      <c r="C1400" t="s">
        <v>5103</v>
      </c>
      <c r="D1400">
        <v>703</v>
      </c>
      <c r="E1400" t="s">
        <v>15150</v>
      </c>
      <c r="F1400" t="s">
        <v>5367</v>
      </c>
      <c r="G1400" t="s">
        <v>1169</v>
      </c>
      <c r="H1400" t="s">
        <v>1171</v>
      </c>
      <c r="I1400" t="s">
        <v>79</v>
      </c>
      <c r="J1400" t="s">
        <v>1172</v>
      </c>
      <c r="K1400" t="s">
        <v>1173</v>
      </c>
      <c r="L1400" t="s">
        <v>150</v>
      </c>
      <c r="M1400">
        <v>10</v>
      </c>
      <c r="N1400">
        <v>32</v>
      </c>
      <c r="P1400">
        <v>1</v>
      </c>
      <c r="Q1400" t="s">
        <v>5012</v>
      </c>
      <c r="R1400">
        <v>1</v>
      </c>
      <c r="S1400">
        <v>9</v>
      </c>
      <c r="T1400">
        <v>1</v>
      </c>
      <c r="U1400" t="s">
        <v>5013</v>
      </c>
      <c r="V1400" t="s">
        <v>5013</v>
      </c>
      <c r="W1400">
        <v>6009</v>
      </c>
      <c r="X1400" t="s">
        <v>15151</v>
      </c>
      <c r="Y1400" t="s">
        <v>7228</v>
      </c>
      <c r="Z1400" t="s">
        <v>7756</v>
      </c>
      <c r="AD1400" t="s">
        <v>15152</v>
      </c>
      <c r="AE1400">
        <v>12906</v>
      </c>
      <c r="AF1400" t="s">
        <v>683</v>
      </c>
      <c r="AG1400" t="s">
        <v>7231</v>
      </c>
      <c r="AH1400" t="s">
        <v>7232</v>
      </c>
      <c r="AI1400" t="s">
        <v>7233</v>
      </c>
      <c r="AJ1400" t="s">
        <v>7234</v>
      </c>
      <c r="AK1400" t="s">
        <v>7235</v>
      </c>
      <c r="AL1400">
        <v>0</v>
      </c>
      <c r="AM1400">
        <v>28</v>
      </c>
      <c r="AN1400">
        <v>4</v>
      </c>
      <c r="AO1400">
        <v>0</v>
      </c>
      <c r="AP1400">
        <v>0</v>
      </c>
    </row>
    <row r="1401" spans="1:42" x14ac:dyDescent="0.35">
      <c r="A1401" t="s">
        <v>15153</v>
      </c>
      <c r="B1401" t="s">
        <v>5218</v>
      </c>
      <c r="C1401" t="s">
        <v>15154</v>
      </c>
      <c r="D1401">
        <v>781</v>
      </c>
      <c r="E1401" t="s">
        <v>15155</v>
      </c>
      <c r="F1401" t="s">
        <v>5011</v>
      </c>
      <c r="G1401" t="s">
        <v>15156</v>
      </c>
      <c r="H1401" t="s">
        <v>15157</v>
      </c>
      <c r="I1401" t="s">
        <v>79</v>
      </c>
      <c r="J1401" t="s">
        <v>15158</v>
      </c>
      <c r="K1401" t="s">
        <v>537</v>
      </c>
      <c r="L1401" t="s">
        <v>396</v>
      </c>
      <c r="M1401">
        <v>4</v>
      </c>
      <c r="N1401">
        <v>32</v>
      </c>
      <c r="P1401">
        <v>1</v>
      </c>
      <c r="Q1401" t="s">
        <v>5012</v>
      </c>
      <c r="R1401">
        <v>1</v>
      </c>
      <c r="S1401">
        <v>11</v>
      </c>
      <c r="T1401">
        <v>3</v>
      </c>
      <c r="U1401" t="s">
        <v>1530</v>
      </c>
      <c r="V1401" t="s">
        <v>5013</v>
      </c>
      <c r="W1401">
        <v>6084</v>
      </c>
      <c r="X1401" t="s">
        <v>3817</v>
      </c>
      <c r="Y1401" t="s">
        <v>5474</v>
      </c>
      <c r="Z1401" t="s">
        <v>5472</v>
      </c>
      <c r="AD1401" t="s">
        <v>15159</v>
      </c>
      <c r="AE1401">
        <v>26987</v>
      </c>
      <c r="AF1401" t="s">
        <v>554</v>
      </c>
      <c r="AG1401" t="s">
        <v>5474</v>
      </c>
      <c r="AH1401" t="s">
        <v>5475</v>
      </c>
      <c r="AI1401" t="s">
        <v>1704</v>
      </c>
      <c r="AK1401" t="s">
        <v>5477</v>
      </c>
      <c r="AL1401">
        <v>0</v>
      </c>
      <c r="AM1401">
        <v>16</v>
      </c>
      <c r="AN1401">
        <v>16</v>
      </c>
      <c r="AO1401">
        <v>0</v>
      </c>
      <c r="AP1401">
        <v>0</v>
      </c>
    </row>
    <row r="1402" spans="1:42" x14ac:dyDescent="0.35">
      <c r="A1402" t="s">
        <v>15160</v>
      </c>
      <c r="B1402" t="s">
        <v>784</v>
      </c>
      <c r="C1402" t="s">
        <v>8918</v>
      </c>
      <c r="D1402">
        <v>2720</v>
      </c>
      <c r="E1402" t="s">
        <v>15161</v>
      </c>
      <c r="F1402" t="s">
        <v>5011</v>
      </c>
      <c r="G1402" t="s">
        <v>15162</v>
      </c>
      <c r="H1402" t="s">
        <v>2762</v>
      </c>
      <c r="I1402" t="s">
        <v>79</v>
      </c>
      <c r="J1402" t="s">
        <v>2763</v>
      </c>
      <c r="K1402" t="s">
        <v>2671</v>
      </c>
      <c r="L1402" t="s">
        <v>104</v>
      </c>
      <c r="M1402">
        <v>6</v>
      </c>
      <c r="N1402">
        <v>12</v>
      </c>
      <c r="Q1402" t="s">
        <v>5058</v>
      </c>
      <c r="R1402">
        <v>12</v>
      </c>
      <c r="S1402">
        <v>61</v>
      </c>
      <c r="T1402">
        <v>30</v>
      </c>
      <c r="U1402" t="s">
        <v>1530</v>
      </c>
      <c r="V1402" t="s">
        <v>5013</v>
      </c>
      <c r="W1402">
        <v>27690</v>
      </c>
      <c r="X1402" t="s">
        <v>2760</v>
      </c>
      <c r="Y1402" t="s">
        <v>15163</v>
      </c>
      <c r="Z1402" t="s">
        <v>15164</v>
      </c>
      <c r="AA1402" t="s">
        <v>2764</v>
      </c>
      <c r="AC1402" t="s">
        <v>2765</v>
      </c>
      <c r="AD1402" t="s">
        <v>15165</v>
      </c>
      <c r="AE1402">
        <v>27801</v>
      </c>
      <c r="AF1402" t="s">
        <v>15166</v>
      </c>
      <c r="AG1402" t="s">
        <v>15167</v>
      </c>
      <c r="AH1402" t="s">
        <v>15164</v>
      </c>
      <c r="AI1402" t="s">
        <v>2764</v>
      </c>
      <c r="AJ1402" t="s">
        <v>15168</v>
      </c>
      <c r="AK1402" t="s">
        <v>15169</v>
      </c>
      <c r="AL1402">
        <v>0</v>
      </c>
      <c r="AM1402">
        <v>4</v>
      </c>
      <c r="AN1402">
        <v>8</v>
      </c>
      <c r="AO1402">
        <v>0</v>
      </c>
      <c r="AP1402">
        <v>0</v>
      </c>
    </row>
    <row r="1403" spans="1:42" x14ac:dyDescent="0.35">
      <c r="A1403" t="s">
        <v>15170</v>
      </c>
      <c r="B1403" t="s">
        <v>784</v>
      </c>
      <c r="C1403" t="s">
        <v>5845</v>
      </c>
      <c r="D1403">
        <v>4007</v>
      </c>
      <c r="E1403" t="s">
        <v>15171</v>
      </c>
      <c r="F1403" t="s">
        <v>5367</v>
      </c>
      <c r="G1403" t="s">
        <v>15172</v>
      </c>
      <c r="H1403" t="s">
        <v>2762</v>
      </c>
      <c r="I1403" t="s">
        <v>79</v>
      </c>
      <c r="J1403" t="s">
        <v>2763</v>
      </c>
      <c r="K1403" t="s">
        <v>2671</v>
      </c>
      <c r="L1403" t="s">
        <v>104</v>
      </c>
      <c r="M1403">
        <v>6</v>
      </c>
      <c r="N1403">
        <v>12</v>
      </c>
      <c r="Q1403" t="s">
        <v>5058</v>
      </c>
      <c r="R1403">
        <v>12</v>
      </c>
      <c r="S1403">
        <v>61</v>
      </c>
      <c r="T1403">
        <v>30</v>
      </c>
      <c r="U1403" t="s">
        <v>1530</v>
      </c>
      <c r="V1403" t="s">
        <v>5013</v>
      </c>
      <c r="W1403">
        <v>27690</v>
      </c>
      <c r="X1403" t="s">
        <v>2760</v>
      </c>
      <c r="Y1403" t="s">
        <v>15163</v>
      </c>
      <c r="Z1403" t="s">
        <v>15164</v>
      </c>
      <c r="AA1403" t="s">
        <v>2764</v>
      </c>
      <c r="AC1403" t="s">
        <v>2765</v>
      </c>
      <c r="AD1403" t="s">
        <v>15165</v>
      </c>
      <c r="AE1403">
        <v>27801</v>
      </c>
      <c r="AF1403" t="s">
        <v>15166</v>
      </c>
      <c r="AG1403" t="s">
        <v>15167</v>
      </c>
      <c r="AH1403" t="s">
        <v>15164</v>
      </c>
      <c r="AI1403" t="s">
        <v>2764</v>
      </c>
      <c r="AJ1403" t="s">
        <v>15168</v>
      </c>
      <c r="AK1403" t="s">
        <v>15169</v>
      </c>
      <c r="AL1403">
        <v>0</v>
      </c>
      <c r="AM1403">
        <v>12</v>
      </c>
      <c r="AN1403">
        <v>0</v>
      </c>
      <c r="AO1403">
        <v>0</v>
      </c>
      <c r="AP1403">
        <v>0</v>
      </c>
    </row>
    <row r="1404" spans="1:42" x14ac:dyDescent="0.35">
      <c r="A1404" t="s">
        <v>15173</v>
      </c>
      <c r="B1404" t="s">
        <v>785</v>
      </c>
      <c r="C1404" t="s">
        <v>5845</v>
      </c>
      <c r="D1404">
        <v>4203</v>
      </c>
      <c r="E1404" t="s">
        <v>15174</v>
      </c>
      <c r="F1404" t="s">
        <v>5367</v>
      </c>
      <c r="G1404" t="s">
        <v>15175</v>
      </c>
      <c r="H1404" t="s">
        <v>15176</v>
      </c>
      <c r="I1404" t="s">
        <v>79</v>
      </c>
      <c r="J1404" t="s">
        <v>9086</v>
      </c>
      <c r="K1404" t="s">
        <v>9087</v>
      </c>
      <c r="L1404" t="s">
        <v>104</v>
      </c>
      <c r="M1404">
        <v>5</v>
      </c>
      <c r="N1404">
        <v>10</v>
      </c>
      <c r="P1404">
        <v>1</v>
      </c>
      <c r="Q1404" t="s">
        <v>5058</v>
      </c>
      <c r="R1404">
        <v>13</v>
      </c>
      <c r="S1404">
        <v>61</v>
      </c>
      <c r="T1404">
        <v>30</v>
      </c>
      <c r="U1404" t="s">
        <v>1530</v>
      </c>
      <c r="V1404" t="s">
        <v>5013</v>
      </c>
      <c r="W1404">
        <v>27690</v>
      </c>
      <c r="X1404" t="s">
        <v>2760</v>
      </c>
      <c r="Y1404" t="s">
        <v>15163</v>
      </c>
      <c r="Z1404" t="s">
        <v>15164</v>
      </c>
      <c r="AA1404" t="s">
        <v>2764</v>
      </c>
      <c r="AC1404" t="s">
        <v>2765</v>
      </c>
      <c r="AD1404" t="s">
        <v>15165</v>
      </c>
      <c r="AE1404">
        <v>27801</v>
      </c>
      <c r="AF1404" t="s">
        <v>15166</v>
      </c>
      <c r="AG1404" t="s">
        <v>15167</v>
      </c>
      <c r="AH1404" t="s">
        <v>15164</v>
      </c>
      <c r="AI1404" t="s">
        <v>2764</v>
      </c>
      <c r="AJ1404" t="s">
        <v>15168</v>
      </c>
      <c r="AK1404" t="s">
        <v>15169</v>
      </c>
      <c r="AL1404">
        <v>0</v>
      </c>
      <c r="AM1404">
        <v>10</v>
      </c>
      <c r="AN1404">
        <v>0</v>
      </c>
      <c r="AO1404">
        <v>0</v>
      </c>
      <c r="AP1404">
        <v>0</v>
      </c>
    </row>
    <row r="1405" spans="1:42" x14ac:dyDescent="0.35">
      <c r="A1405" t="s">
        <v>15177</v>
      </c>
      <c r="B1405" t="s">
        <v>784</v>
      </c>
      <c r="C1405" t="s">
        <v>5308</v>
      </c>
      <c r="D1405">
        <v>4202</v>
      </c>
      <c r="E1405" t="s">
        <v>15178</v>
      </c>
      <c r="F1405" t="s">
        <v>5367</v>
      </c>
      <c r="G1405" t="s">
        <v>15179</v>
      </c>
      <c r="H1405" t="s">
        <v>15176</v>
      </c>
      <c r="I1405" t="s">
        <v>79</v>
      </c>
      <c r="J1405" t="s">
        <v>9086</v>
      </c>
      <c r="K1405" t="s">
        <v>9087</v>
      </c>
      <c r="L1405" t="s">
        <v>104</v>
      </c>
      <c r="M1405">
        <v>5</v>
      </c>
      <c r="N1405">
        <v>10</v>
      </c>
      <c r="Q1405" t="s">
        <v>5058</v>
      </c>
      <c r="R1405">
        <v>13</v>
      </c>
      <c r="S1405">
        <v>61</v>
      </c>
      <c r="T1405">
        <v>30</v>
      </c>
      <c r="U1405" t="s">
        <v>1530</v>
      </c>
      <c r="V1405" t="s">
        <v>5013</v>
      </c>
      <c r="W1405">
        <v>27690</v>
      </c>
      <c r="X1405" t="s">
        <v>2760</v>
      </c>
      <c r="Y1405" t="s">
        <v>15163</v>
      </c>
      <c r="Z1405" t="s">
        <v>15164</v>
      </c>
      <c r="AA1405" t="s">
        <v>2764</v>
      </c>
      <c r="AC1405" t="s">
        <v>2765</v>
      </c>
      <c r="AD1405" t="s">
        <v>15165</v>
      </c>
      <c r="AE1405">
        <v>27801</v>
      </c>
      <c r="AF1405" t="s">
        <v>15166</v>
      </c>
      <c r="AG1405" t="s">
        <v>15167</v>
      </c>
      <c r="AH1405" t="s">
        <v>15164</v>
      </c>
      <c r="AI1405" t="s">
        <v>2764</v>
      </c>
      <c r="AJ1405" t="s">
        <v>15168</v>
      </c>
      <c r="AK1405" t="s">
        <v>15169</v>
      </c>
      <c r="AL1405">
        <v>0</v>
      </c>
      <c r="AM1405">
        <v>4</v>
      </c>
      <c r="AN1405">
        <v>6</v>
      </c>
      <c r="AO1405">
        <v>0</v>
      </c>
      <c r="AP1405">
        <v>0</v>
      </c>
    </row>
    <row r="1406" spans="1:42" x14ac:dyDescent="0.35">
      <c r="A1406" t="s">
        <v>15180</v>
      </c>
      <c r="B1406" t="s">
        <v>784</v>
      </c>
      <c r="C1406" t="s">
        <v>5052</v>
      </c>
      <c r="D1406">
        <v>2615</v>
      </c>
      <c r="E1406" t="s">
        <v>15181</v>
      </c>
      <c r="F1406" t="s">
        <v>5011</v>
      </c>
      <c r="G1406" t="s">
        <v>15182</v>
      </c>
      <c r="H1406" t="s">
        <v>5936</v>
      </c>
      <c r="I1406" t="s">
        <v>79</v>
      </c>
      <c r="J1406" t="s">
        <v>6324</v>
      </c>
      <c r="K1406" t="s">
        <v>805</v>
      </c>
      <c r="L1406" t="s">
        <v>104</v>
      </c>
      <c r="M1406">
        <v>4</v>
      </c>
      <c r="N1406">
        <v>8</v>
      </c>
      <c r="Q1406" t="s">
        <v>5058</v>
      </c>
      <c r="R1406">
        <v>26</v>
      </c>
      <c r="S1406">
        <v>64</v>
      </c>
      <c r="T1406">
        <v>30</v>
      </c>
      <c r="U1406" t="s">
        <v>1530</v>
      </c>
      <c r="V1406" t="s">
        <v>5013</v>
      </c>
      <c r="W1406">
        <v>2101</v>
      </c>
      <c r="X1406" t="s">
        <v>2304</v>
      </c>
      <c r="Y1406" t="s">
        <v>5938</v>
      </c>
      <c r="Z1406" t="s">
        <v>5939</v>
      </c>
      <c r="AC1406" t="s">
        <v>2305</v>
      </c>
      <c r="AD1406" t="s">
        <v>5940</v>
      </c>
      <c r="AE1406">
        <v>2101</v>
      </c>
      <c r="AF1406" t="s">
        <v>2304</v>
      </c>
      <c r="AG1406" t="s">
        <v>5938</v>
      </c>
      <c r="AH1406" t="s">
        <v>5939</v>
      </c>
      <c r="AI1406" t="s">
        <v>5941</v>
      </c>
      <c r="AJ1406" t="s">
        <v>5942</v>
      </c>
      <c r="AK1406" t="s">
        <v>5943</v>
      </c>
      <c r="AL1406">
        <v>0</v>
      </c>
      <c r="AM1406">
        <v>0</v>
      </c>
      <c r="AN1406">
        <v>4</v>
      </c>
      <c r="AO1406">
        <v>4</v>
      </c>
      <c r="AP1406">
        <v>0</v>
      </c>
    </row>
    <row r="1407" spans="1:42" x14ac:dyDescent="0.35">
      <c r="A1407" t="s">
        <v>15183</v>
      </c>
      <c r="B1407" t="s">
        <v>784</v>
      </c>
      <c r="C1407" t="s">
        <v>5154</v>
      </c>
      <c r="D1407">
        <v>2693</v>
      </c>
      <c r="E1407" t="s">
        <v>15184</v>
      </c>
      <c r="F1407" t="s">
        <v>5011</v>
      </c>
      <c r="G1407" t="s">
        <v>15185</v>
      </c>
      <c r="H1407" t="s">
        <v>5936</v>
      </c>
      <c r="I1407" t="s">
        <v>79</v>
      </c>
      <c r="J1407" t="s">
        <v>6324</v>
      </c>
      <c r="K1407" t="s">
        <v>805</v>
      </c>
      <c r="L1407" t="s">
        <v>104</v>
      </c>
      <c r="M1407">
        <v>9</v>
      </c>
      <c r="N1407">
        <v>10</v>
      </c>
      <c r="Q1407" t="s">
        <v>5058</v>
      </c>
      <c r="R1407">
        <v>26</v>
      </c>
      <c r="S1407">
        <v>64</v>
      </c>
      <c r="T1407">
        <v>30</v>
      </c>
      <c r="U1407" t="s">
        <v>1530</v>
      </c>
      <c r="V1407" t="s">
        <v>5013</v>
      </c>
      <c r="W1407">
        <v>2101</v>
      </c>
      <c r="X1407" t="s">
        <v>2304</v>
      </c>
      <c r="Y1407" t="s">
        <v>5938</v>
      </c>
      <c r="Z1407" t="s">
        <v>5939</v>
      </c>
      <c r="AC1407" t="s">
        <v>2305</v>
      </c>
      <c r="AD1407" t="s">
        <v>5940</v>
      </c>
      <c r="AE1407">
        <v>2101</v>
      </c>
      <c r="AF1407" t="s">
        <v>2304</v>
      </c>
      <c r="AG1407" t="s">
        <v>5938</v>
      </c>
      <c r="AH1407" t="s">
        <v>5939</v>
      </c>
      <c r="AI1407" t="s">
        <v>5941</v>
      </c>
      <c r="AJ1407" t="s">
        <v>5942</v>
      </c>
      <c r="AK1407" t="s">
        <v>5943</v>
      </c>
      <c r="AL1407">
        <v>0</v>
      </c>
      <c r="AM1407">
        <v>0</v>
      </c>
      <c r="AN1407">
        <v>2</v>
      </c>
      <c r="AO1407">
        <v>2</v>
      </c>
      <c r="AP1407">
        <v>6</v>
      </c>
    </row>
    <row r="1408" spans="1:42" x14ac:dyDescent="0.35">
      <c r="A1408" t="s">
        <v>15186</v>
      </c>
      <c r="B1408" t="s">
        <v>788</v>
      </c>
      <c r="C1408" t="s">
        <v>5103</v>
      </c>
      <c r="D1408">
        <v>777</v>
      </c>
      <c r="E1408" t="s">
        <v>15187</v>
      </c>
      <c r="F1408" t="s">
        <v>5011</v>
      </c>
      <c r="G1408" t="s">
        <v>15188</v>
      </c>
      <c r="H1408" t="s">
        <v>15189</v>
      </c>
      <c r="I1408" t="s">
        <v>79</v>
      </c>
      <c r="J1408" t="s">
        <v>15190</v>
      </c>
      <c r="K1408" t="s">
        <v>219</v>
      </c>
      <c r="L1408" t="s">
        <v>104</v>
      </c>
      <c r="M1408">
        <v>4</v>
      </c>
      <c r="N1408">
        <v>32</v>
      </c>
      <c r="P1408">
        <v>3</v>
      </c>
      <c r="Q1408" t="s">
        <v>5012</v>
      </c>
      <c r="R1408">
        <v>4</v>
      </c>
      <c r="S1408">
        <v>62</v>
      </c>
      <c r="T1408">
        <v>2</v>
      </c>
      <c r="U1408" t="s">
        <v>5013</v>
      </c>
      <c r="V1408" t="s">
        <v>5013</v>
      </c>
      <c r="W1408">
        <v>6076</v>
      </c>
      <c r="X1408" t="s">
        <v>15191</v>
      </c>
      <c r="Y1408" t="s">
        <v>6083</v>
      </c>
      <c r="Z1408" t="s">
        <v>6084</v>
      </c>
      <c r="AA1408" t="s">
        <v>1952</v>
      </c>
      <c r="AB1408" t="s">
        <v>6085</v>
      </c>
      <c r="AC1408" t="s">
        <v>1953</v>
      </c>
      <c r="AD1408" t="s">
        <v>15192</v>
      </c>
      <c r="AE1408">
        <v>5852</v>
      </c>
      <c r="AF1408" t="s">
        <v>6087</v>
      </c>
      <c r="AG1408" t="s">
        <v>6088</v>
      </c>
      <c r="AH1408" t="s">
        <v>6089</v>
      </c>
      <c r="AI1408" t="s">
        <v>6090</v>
      </c>
      <c r="AJ1408" t="s">
        <v>6090</v>
      </c>
      <c r="AK1408" t="s">
        <v>6091</v>
      </c>
      <c r="AL1408">
        <v>0</v>
      </c>
      <c r="AM1408">
        <v>8</v>
      </c>
      <c r="AN1408">
        <v>24</v>
      </c>
      <c r="AO1408">
        <v>0</v>
      </c>
      <c r="AP1408">
        <v>0</v>
      </c>
    </row>
    <row r="1409" spans="1:42" x14ac:dyDescent="0.35">
      <c r="A1409" t="s">
        <v>15193</v>
      </c>
      <c r="B1409" t="s">
        <v>788</v>
      </c>
      <c r="C1409" t="s">
        <v>8603</v>
      </c>
      <c r="D1409">
        <v>4169</v>
      </c>
      <c r="E1409" t="s">
        <v>15194</v>
      </c>
      <c r="F1409" t="s">
        <v>5011</v>
      </c>
      <c r="G1409" t="s">
        <v>15195</v>
      </c>
      <c r="H1409" t="s">
        <v>1454</v>
      </c>
      <c r="I1409" t="s">
        <v>79</v>
      </c>
      <c r="J1409" t="s">
        <v>12176</v>
      </c>
      <c r="K1409" t="s">
        <v>286</v>
      </c>
      <c r="L1409" t="s">
        <v>99</v>
      </c>
      <c r="M1409">
        <v>8</v>
      </c>
      <c r="N1409">
        <v>240</v>
      </c>
      <c r="P1409">
        <v>20</v>
      </c>
      <c r="Q1409" t="s">
        <v>5012</v>
      </c>
      <c r="R1409">
        <v>23</v>
      </c>
      <c r="S1409">
        <v>118</v>
      </c>
      <c r="T1409">
        <v>19</v>
      </c>
      <c r="U1409" t="s">
        <v>1530</v>
      </c>
      <c r="V1409" t="s">
        <v>5013</v>
      </c>
      <c r="W1409">
        <v>15178</v>
      </c>
      <c r="X1409" t="s">
        <v>2797</v>
      </c>
      <c r="Y1409" t="s">
        <v>9074</v>
      </c>
      <c r="Z1409" t="s">
        <v>9075</v>
      </c>
      <c r="AD1409" t="s">
        <v>15196</v>
      </c>
      <c r="AE1409">
        <v>26585</v>
      </c>
      <c r="AF1409" t="s">
        <v>9077</v>
      </c>
      <c r="AG1409" t="s">
        <v>9078</v>
      </c>
      <c r="AH1409" t="s">
        <v>9079</v>
      </c>
      <c r="AI1409" t="s">
        <v>9080</v>
      </c>
      <c r="AK1409" t="s">
        <v>9081</v>
      </c>
      <c r="AL1409">
        <v>0</v>
      </c>
      <c r="AM1409">
        <v>48</v>
      </c>
      <c r="AN1409">
        <v>108</v>
      </c>
      <c r="AO1409">
        <v>84</v>
      </c>
      <c r="AP1409">
        <v>0</v>
      </c>
    </row>
    <row r="1410" spans="1:42" x14ac:dyDescent="0.35">
      <c r="A1410" t="s">
        <v>15197</v>
      </c>
      <c r="B1410" t="s">
        <v>788</v>
      </c>
      <c r="C1410" t="s">
        <v>5338</v>
      </c>
      <c r="D1410">
        <v>3268</v>
      </c>
      <c r="E1410" t="s">
        <v>15198</v>
      </c>
      <c r="F1410" t="s">
        <v>5011</v>
      </c>
      <c r="G1410" t="s">
        <v>15199</v>
      </c>
      <c r="H1410" t="s">
        <v>284</v>
      </c>
      <c r="I1410" t="s">
        <v>79</v>
      </c>
      <c r="J1410" t="s">
        <v>10209</v>
      </c>
      <c r="K1410" t="s">
        <v>286</v>
      </c>
      <c r="L1410" t="s">
        <v>99</v>
      </c>
      <c r="M1410">
        <v>16</v>
      </c>
      <c r="N1410">
        <v>280</v>
      </c>
      <c r="P1410">
        <v>19</v>
      </c>
      <c r="Q1410" t="s">
        <v>5012</v>
      </c>
      <c r="R1410">
        <v>20</v>
      </c>
      <c r="S1410">
        <v>125</v>
      </c>
      <c r="T1410">
        <v>26</v>
      </c>
      <c r="U1410" t="s">
        <v>1530</v>
      </c>
      <c r="V1410" t="s">
        <v>5013</v>
      </c>
      <c r="W1410">
        <v>9710</v>
      </c>
      <c r="X1410" t="s">
        <v>2799</v>
      </c>
      <c r="Y1410" t="s">
        <v>15200</v>
      </c>
      <c r="Z1410" t="s">
        <v>15201</v>
      </c>
      <c r="AD1410" t="s">
        <v>15202</v>
      </c>
      <c r="AE1410">
        <v>9950</v>
      </c>
      <c r="AF1410" t="s">
        <v>15203</v>
      </c>
      <c r="AG1410" t="s">
        <v>15204</v>
      </c>
      <c r="AH1410" t="s">
        <v>15205</v>
      </c>
      <c r="AI1410" t="s">
        <v>3039</v>
      </c>
      <c r="AJ1410" t="s">
        <v>15206</v>
      </c>
      <c r="AK1410" t="s">
        <v>15207</v>
      </c>
      <c r="AL1410">
        <v>0</v>
      </c>
      <c r="AM1410">
        <v>144</v>
      </c>
      <c r="AN1410">
        <v>136</v>
      </c>
      <c r="AO1410">
        <v>0</v>
      </c>
      <c r="AP1410">
        <v>0</v>
      </c>
    </row>
    <row r="1411" spans="1:42" x14ac:dyDescent="0.35">
      <c r="A1411" t="s">
        <v>15208</v>
      </c>
      <c r="B1411" t="s">
        <v>13444</v>
      </c>
      <c r="C1411" t="s">
        <v>8005</v>
      </c>
      <c r="D1411">
        <v>2545</v>
      </c>
      <c r="E1411" t="s">
        <v>15209</v>
      </c>
      <c r="F1411" t="s">
        <v>5011</v>
      </c>
      <c r="G1411" t="s">
        <v>15210</v>
      </c>
      <c r="H1411" t="s">
        <v>327</v>
      </c>
      <c r="I1411" t="s">
        <v>79</v>
      </c>
      <c r="J1411" t="s">
        <v>934</v>
      </c>
      <c r="K1411" t="s">
        <v>120</v>
      </c>
      <c r="L1411" t="s">
        <v>104</v>
      </c>
      <c r="M1411">
        <v>13</v>
      </c>
      <c r="N1411">
        <v>324</v>
      </c>
      <c r="P1411">
        <v>127</v>
      </c>
      <c r="Q1411" t="s">
        <v>5012</v>
      </c>
      <c r="R1411">
        <v>5</v>
      </c>
      <c r="S1411">
        <v>107</v>
      </c>
      <c r="T1411">
        <v>2</v>
      </c>
      <c r="U1411" t="s">
        <v>5013</v>
      </c>
      <c r="V1411" t="s">
        <v>5013</v>
      </c>
      <c r="W1411">
        <v>18426</v>
      </c>
      <c r="X1411" t="s">
        <v>15211</v>
      </c>
      <c r="Y1411" t="s">
        <v>15212</v>
      </c>
      <c r="Z1411" t="s">
        <v>15213</v>
      </c>
      <c r="AD1411" t="s">
        <v>15214</v>
      </c>
      <c r="AE1411">
        <v>18421</v>
      </c>
      <c r="AF1411" t="s">
        <v>15215</v>
      </c>
      <c r="AG1411" t="s">
        <v>15212</v>
      </c>
      <c r="AH1411" t="s">
        <v>15213</v>
      </c>
      <c r="AI1411" t="s">
        <v>10684</v>
      </c>
      <c r="AJ1411" t="s">
        <v>10685</v>
      </c>
      <c r="AK1411" t="s">
        <v>10686</v>
      </c>
      <c r="AL1411">
        <v>0</v>
      </c>
      <c r="AM1411">
        <v>156</v>
      </c>
      <c r="AN1411">
        <v>132</v>
      </c>
      <c r="AO1411">
        <v>36</v>
      </c>
      <c r="AP1411">
        <v>0</v>
      </c>
    </row>
    <row r="1412" spans="1:42" x14ac:dyDescent="0.35">
      <c r="A1412" t="s">
        <v>15216</v>
      </c>
      <c r="B1412" t="s">
        <v>788</v>
      </c>
      <c r="C1412" t="s">
        <v>5845</v>
      </c>
      <c r="D1412">
        <v>3381</v>
      </c>
      <c r="E1412" t="s">
        <v>15217</v>
      </c>
      <c r="F1412" t="s">
        <v>5011</v>
      </c>
      <c r="G1412" t="s">
        <v>15218</v>
      </c>
      <c r="H1412" t="s">
        <v>15219</v>
      </c>
      <c r="I1412" t="s">
        <v>79</v>
      </c>
      <c r="J1412" t="s">
        <v>15220</v>
      </c>
      <c r="K1412" t="s">
        <v>203</v>
      </c>
      <c r="L1412" t="s">
        <v>204</v>
      </c>
      <c r="M1412">
        <v>4</v>
      </c>
      <c r="N1412">
        <v>24</v>
      </c>
      <c r="Q1412" t="s">
        <v>5042</v>
      </c>
      <c r="R1412">
        <v>27</v>
      </c>
      <c r="S1412">
        <v>43</v>
      </c>
      <c r="T1412">
        <v>21</v>
      </c>
      <c r="U1412" t="s">
        <v>1530</v>
      </c>
      <c r="V1412" t="s">
        <v>5013</v>
      </c>
      <c r="W1412">
        <v>10014</v>
      </c>
      <c r="X1412" t="s">
        <v>2933</v>
      </c>
      <c r="Y1412" t="s">
        <v>5330</v>
      </c>
      <c r="Z1412" t="s">
        <v>5331</v>
      </c>
      <c r="AA1412" t="s">
        <v>1718</v>
      </c>
      <c r="AB1412" t="s">
        <v>5332</v>
      </c>
      <c r="AC1412" t="s">
        <v>1719</v>
      </c>
      <c r="AD1412" t="s">
        <v>15221</v>
      </c>
      <c r="AE1412">
        <v>4877</v>
      </c>
      <c r="AF1412" t="s">
        <v>581</v>
      </c>
      <c r="AG1412" t="s">
        <v>5334</v>
      </c>
      <c r="AH1412" t="s">
        <v>5335</v>
      </c>
      <c r="AI1412" t="s">
        <v>1718</v>
      </c>
      <c r="AJ1412" t="s">
        <v>5332</v>
      </c>
      <c r="AK1412" t="s">
        <v>5336</v>
      </c>
      <c r="AL1412">
        <v>0</v>
      </c>
      <c r="AM1412">
        <v>8</v>
      </c>
      <c r="AN1412">
        <v>16</v>
      </c>
      <c r="AO1412">
        <v>0</v>
      </c>
      <c r="AP1412">
        <v>0</v>
      </c>
    </row>
    <row r="1413" spans="1:42" x14ac:dyDescent="0.35">
      <c r="A1413" t="s">
        <v>15222</v>
      </c>
      <c r="B1413" t="s">
        <v>788</v>
      </c>
      <c r="C1413" t="s">
        <v>5845</v>
      </c>
      <c r="D1413">
        <v>3382</v>
      </c>
      <c r="E1413" t="s">
        <v>15223</v>
      </c>
      <c r="F1413" t="s">
        <v>5011</v>
      </c>
      <c r="G1413" t="s">
        <v>15224</v>
      </c>
      <c r="H1413" t="s">
        <v>15225</v>
      </c>
      <c r="I1413" t="s">
        <v>79</v>
      </c>
      <c r="J1413" t="s">
        <v>15226</v>
      </c>
      <c r="K1413" t="s">
        <v>219</v>
      </c>
      <c r="L1413" t="s">
        <v>104</v>
      </c>
      <c r="M1413">
        <v>6</v>
      </c>
      <c r="N1413">
        <v>32</v>
      </c>
      <c r="P1413">
        <v>3</v>
      </c>
      <c r="Q1413" t="s">
        <v>5012</v>
      </c>
      <c r="R1413">
        <v>4</v>
      </c>
      <c r="S1413">
        <v>62</v>
      </c>
      <c r="T1413">
        <v>2</v>
      </c>
      <c r="U1413" t="s">
        <v>1530</v>
      </c>
      <c r="V1413" t="s">
        <v>5013</v>
      </c>
      <c r="W1413">
        <v>10015</v>
      </c>
      <c r="X1413" t="s">
        <v>2934</v>
      </c>
      <c r="Y1413" t="s">
        <v>5330</v>
      </c>
      <c r="Z1413" t="s">
        <v>5331</v>
      </c>
      <c r="AA1413" t="s">
        <v>1718</v>
      </c>
      <c r="AB1413" t="s">
        <v>5332</v>
      </c>
      <c r="AC1413" t="s">
        <v>1719</v>
      </c>
      <c r="AD1413" t="s">
        <v>15227</v>
      </c>
      <c r="AE1413">
        <v>4877</v>
      </c>
      <c r="AF1413" t="s">
        <v>581</v>
      </c>
      <c r="AG1413" t="s">
        <v>5334</v>
      </c>
      <c r="AH1413" t="s">
        <v>5335</v>
      </c>
      <c r="AI1413" t="s">
        <v>1718</v>
      </c>
      <c r="AJ1413" t="s">
        <v>5332</v>
      </c>
      <c r="AK1413" t="s">
        <v>5336</v>
      </c>
      <c r="AL1413">
        <v>0</v>
      </c>
      <c r="AM1413">
        <v>16</v>
      </c>
      <c r="AN1413">
        <v>16</v>
      </c>
      <c r="AO1413">
        <v>0</v>
      </c>
      <c r="AP1413">
        <v>0</v>
      </c>
    </row>
    <row r="1414" spans="1:42" x14ac:dyDescent="0.35">
      <c r="A1414" t="s">
        <v>15228</v>
      </c>
      <c r="B1414" t="s">
        <v>788</v>
      </c>
      <c r="C1414" t="s">
        <v>5039</v>
      </c>
      <c r="D1414">
        <v>4074</v>
      </c>
      <c r="E1414" t="s">
        <v>15229</v>
      </c>
      <c r="F1414" t="s">
        <v>5011</v>
      </c>
      <c r="G1414" t="s">
        <v>15230</v>
      </c>
      <c r="H1414" t="s">
        <v>385</v>
      </c>
      <c r="I1414" t="s">
        <v>79</v>
      </c>
      <c r="J1414" t="s">
        <v>5620</v>
      </c>
      <c r="K1414" t="s">
        <v>387</v>
      </c>
      <c r="L1414" t="s">
        <v>388</v>
      </c>
      <c r="M1414">
        <v>28</v>
      </c>
      <c r="N1414">
        <v>112</v>
      </c>
      <c r="P1414">
        <v>8</v>
      </c>
      <c r="Q1414" t="s">
        <v>5353</v>
      </c>
      <c r="R1414">
        <v>16</v>
      </c>
      <c r="S1414">
        <v>75</v>
      </c>
      <c r="T1414">
        <v>29</v>
      </c>
      <c r="U1414" t="s">
        <v>1530</v>
      </c>
      <c r="V1414" t="s">
        <v>5013</v>
      </c>
      <c r="W1414">
        <v>14230</v>
      </c>
      <c r="X1414" t="s">
        <v>2743</v>
      </c>
      <c r="Y1414" t="s">
        <v>5576</v>
      </c>
      <c r="Z1414" t="s">
        <v>5577</v>
      </c>
      <c r="AA1414" t="s">
        <v>1758</v>
      </c>
      <c r="AB1414" t="s">
        <v>5578</v>
      </c>
      <c r="AC1414" t="s">
        <v>1759</v>
      </c>
      <c r="AD1414" t="s">
        <v>15231</v>
      </c>
      <c r="AE1414">
        <v>9889</v>
      </c>
      <c r="AF1414" t="s">
        <v>5580</v>
      </c>
      <c r="AG1414" t="s">
        <v>5581</v>
      </c>
      <c r="AH1414" t="s">
        <v>5582</v>
      </c>
      <c r="AI1414" t="s">
        <v>1762</v>
      </c>
      <c r="AJ1414" t="s">
        <v>5583</v>
      </c>
      <c r="AK1414" t="s">
        <v>5584</v>
      </c>
      <c r="AL1414">
        <v>0</v>
      </c>
      <c r="AM1414">
        <v>28</v>
      </c>
      <c r="AN1414">
        <v>48</v>
      </c>
      <c r="AO1414">
        <v>36</v>
      </c>
      <c r="AP1414">
        <v>0</v>
      </c>
    </row>
    <row r="1415" spans="1:42" x14ac:dyDescent="0.35">
      <c r="A1415" t="s">
        <v>15232</v>
      </c>
      <c r="B1415" t="s">
        <v>788</v>
      </c>
      <c r="C1415" t="s">
        <v>8603</v>
      </c>
      <c r="D1415">
        <v>4122</v>
      </c>
      <c r="E1415" t="s">
        <v>15233</v>
      </c>
      <c r="F1415" t="s">
        <v>5011</v>
      </c>
      <c r="G1415" t="s">
        <v>15234</v>
      </c>
      <c r="H1415" t="s">
        <v>86</v>
      </c>
      <c r="I1415" t="s">
        <v>79</v>
      </c>
      <c r="J1415" t="s">
        <v>1427</v>
      </c>
      <c r="K1415" t="s">
        <v>88</v>
      </c>
      <c r="L1415" t="s">
        <v>89</v>
      </c>
      <c r="M1415">
        <v>20</v>
      </c>
      <c r="N1415">
        <v>100</v>
      </c>
      <c r="Q1415" t="s">
        <v>5042</v>
      </c>
      <c r="R1415">
        <v>21</v>
      </c>
      <c r="S1415">
        <v>51</v>
      </c>
      <c r="T1415">
        <v>21</v>
      </c>
      <c r="U1415" t="s">
        <v>1530</v>
      </c>
      <c r="V1415" t="s">
        <v>5013</v>
      </c>
      <c r="W1415">
        <v>14951</v>
      </c>
      <c r="X1415" t="s">
        <v>2468</v>
      </c>
      <c r="Y1415" t="s">
        <v>15235</v>
      </c>
      <c r="Z1415" t="s">
        <v>14757</v>
      </c>
      <c r="AD1415" t="s">
        <v>15236</v>
      </c>
      <c r="AE1415">
        <v>15570</v>
      </c>
      <c r="AF1415" t="s">
        <v>5273</v>
      </c>
      <c r="AG1415" t="s">
        <v>5274</v>
      </c>
      <c r="AH1415" t="s">
        <v>5275</v>
      </c>
      <c r="AI1415" t="s">
        <v>5276</v>
      </c>
      <c r="AK1415" t="s">
        <v>5277</v>
      </c>
      <c r="AL1415">
        <v>0</v>
      </c>
      <c r="AM1415">
        <v>36</v>
      </c>
      <c r="AN1415">
        <v>44</v>
      </c>
      <c r="AO1415">
        <v>20</v>
      </c>
      <c r="AP1415">
        <v>0</v>
      </c>
    </row>
    <row r="1416" spans="1:42" x14ac:dyDescent="0.35">
      <c r="A1416" t="s">
        <v>15237</v>
      </c>
      <c r="B1416" t="s">
        <v>5266</v>
      </c>
      <c r="C1416" t="s">
        <v>15238</v>
      </c>
      <c r="D1416">
        <v>4124</v>
      </c>
      <c r="E1416" t="s">
        <v>15239</v>
      </c>
      <c r="F1416" t="s">
        <v>5011</v>
      </c>
      <c r="G1416" t="s">
        <v>15240</v>
      </c>
      <c r="H1416" t="s">
        <v>284</v>
      </c>
      <c r="I1416" t="s">
        <v>79</v>
      </c>
      <c r="J1416" t="s">
        <v>1455</v>
      </c>
      <c r="K1416" t="s">
        <v>286</v>
      </c>
      <c r="L1416" t="s">
        <v>99</v>
      </c>
      <c r="M1416">
        <v>6</v>
      </c>
      <c r="N1416">
        <v>80</v>
      </c>
      <c r="P1416">
        <v>3</v>
      </c>
      <c r="Q1416" t="s">
        <v>5042</v>
      </c>
      <c r="R1416">
        <v>35</v>
      </c>
      <c r="S1416">
        <v>119</v>
      </c>
      <c r="T1416">
        <v>19</v>
      </c>
      <c r="U1416" t="s">
        <v>1530</v>
      </c>
      <c r="V1416" t="s">
        <v>5013</v>
      </c>
      <c r="W1416">
        <v>27838</v>
      </c>
      <c r="X1416" t="s">
        <v>2469</v>
      </c>
      <c r="Y1416" t="s">
        <v>15241</v>
      </c>
      <c r="Z1416" t="s">
        <v>15242</v>
      </c>
      <c r="AC1416" t="s">
        <v>2470</v>
      </c>
      <c r="AD1416" t="s">
        <v>1661</v>
      </c>
      <c r="AE1416">
        <v>15570</v>
      </c>
      <c r="AF1416" t="s">
        <v>5273</v>
      </c>
      <c r="AG1416" t="s">
        <v>5274</v>
      </c>
      <c r="AH1416" t="s">
        <v>5275</v>
      </c>
      <c r="AI1416" t="s">
        <v>5276</v>
      </c>
      <c r="AK1416" t="s">
        <v>5277</v>
      </c>
      <c r="AL1416">
        <v>0</v>
      </c>
      <c r="AM1416">
        <v>20</v>
      </c>
      <c r="AN1416">
        <v>32</v>
      </c>
      <c r="AO1416">
        <v>20</v>
      </c>
      <c r="AP1416">
        <v>8</v>
      </c>
    </row>
    <row r="1417" spans="1:42" x14ac:dyDescent="0.35">
      <c r="A1417" t="s">
        <v>15243</v>
      </c>
      <c r="B1417" t="s">
        <v>788</v>
      </c>
      <c r="C1417" t="s">
        <v>8603</v>
      </c>
      <c r="D1417">
        <v>4154</v>
      </c>
      <c r="E1417" t="s">
        <v>15244</v>
      </c>
      <c r="F1417" t="s">
        <v>5011</v>
      </c>
      <c r="G1417" t="s">
        <v>15245</v>
      </c>
      <c r="H1417" t="s">
        <v>321</v>
      </c>
      <c r="I1417" t="s">
        <v>79</v>
      </c>
      <c r="J1417" t="s">
        <v>7949</v>
      </c>
      <c r="K1417" t="s">
        <v>109</v>
      </c>
      <c r="L1417" t="s">
        <v>110</v>
      </c>
      <c r="M1417">
        <v>8</v>
      </c>
      <c r="N1417">
        <v>244</v>
      </c>
      <c r="P1417">
        <v>14</v>
      </c>
      <c r="Q1417" t="s">
        <v>5012</v>
      </c>
      <c r="R1417">
        <v>29</v>
      </c>
      <c r="S1417">
        <v>142</v>
      </c>
      <c r="T1417">
        <v>15</v>
      </c>
      <c r="U1417" t="s">
        <v>1530</v>
      </c>
      <c r="V1417" t="s">
        <v>5013</v>
      </c>
      <c r="W1417">
        <v>15149</v>
      </c>
      <c r="X1417" t="s">
        <v>2771</v>
      </c>
      <c r="Y1417" t="s">
        <v>8356</v>
      </c>
      <c r="Z1417" t="s">
        <v>8352</v>
      </c>
      <c r="AA1417" t="s">
        <v>1781</v>
      </c>
      <c r="AB1417" t="s">
        <v>8353</v>
      </c>
      <c r="AC1417" t="s">
        <v>1783</v>
      </c>
      <c r="AD1417" t="s">
        <v>15246</v>
      </c>
      <c r="AE1417">
        <v>6709</v>
      </c>
      <c r="AF1417" t="s">
        <v>15247</v>
      </c>
      <c r="AG1417" t="s">
        <v>8356</v>
      </c>
      <c r="AH1417" t="s">
        <v>8357</v>
      </c>
      <c r="AI1417" t="s">
        <v>1781</v>
      </c>
      <c r="AJ1417" t="s">
        <v>8353</v>
      </c>
      <c r="AK1417" t="s">
        <v>8358</v>
      </c>
      <c r="AL1417">
        <v>0</v>
      </c>
      <c r="AM1417">
        <v>76</v>
      </c>
      <c r="AN1417">
        <v>96</v>
      </c>
      <c r="AO1417">
        <v>72</v>
      </c>
      <c r="AP1417">
        <v>0</v>
      </c>
    </row>
    <row r="1418" spans="1:42" x14ac:dyDescent="0.35">
      <c r="A1418" t="s">
        <v>15248</v>
      </c>
      <c r="B1418" t="s">
        <v>788</v>
      </c>
      <c r="C1418" t="s">
        <v>5039</v>
      </c>
      <c r="D1418">
        <v>4085</v>
      </c>
      <c r="E1418" t="s">
        <v>15249</v>
      </c>
      <c r="F1418" t="s">
        <v>5011</v>
      </c>
      <c r="G1418" t="s">
        <v>15250</v>
      </c>
      <c r="H1418" t="s">
        <v>15251</v>
      </c>
      <c r="I1418" t="s">
        <v>79</v>
      </c>
      <c r="J1418" t="s">
        <v>9371</v>
      </c>
      <c r="K1418" t="s">
        <v>135</v>
      </c>
      <c r="L1418" t="s">
        <v>110</v>
      </c>
      <c r="M1418">
        <v>8</v>
      </c>
      <c r="N1418">
        <v>100</v>
      </c>
      <c r="P1418">
        <v>6</v>
      </c>
      <c r="Q1418" t="s">
        <v>5042</v>
      </c>
      <c r="R1418">
        <v>14</v>
      </c>
      <c r="S1418">
        <v>25</v>
      </c>
      <c r="T1418">
        <v>17</v>
      </c>
      <c r="U1418" t="s">
        <v>1530</v>
      </c>
      <c r="V1418" t="s">
        <v>5013</v>
      </c>
      <c r="W1418">
        <v>14248</v>
      </c>
      <c r="X1418" t="s">
        <v>2768</v>
      </c>
      <c r="Z1418" t="s">
        <v>15252</v>
      </c>
      <c r="AA1418" t="s">
        <v>2769</v>
      </c>
      <c r="AD1418" t="s">
        <v>15253</v>
      </c>
      <c r="AE1418">
        <v>13172</v>
      </c>
      <c r="AF1418" t="s">
        <v>729</v>
      </c>
      <c r="AG1418" t="s">
        <v>5120</v>
      </c>
      <c r="AH1418" t="s">
        <v>5121</v>
      </c>
      <c r="AI1418" t="s">
        <v>5122</v>
      </c>
      <c r="AK1418" t="s">
        <v>5123</v>
      </c>
      <c r="AL1418">
        <v>0</v>
      </c>
      <c r="AM1418">
        <v>20</v>
      </c>
      <c r="AN1418">
        <v>44</v>
      </c>
      <c r="AO1418">
        <v>36</v>
      </c>
      <c r="AP1418">
        <v>0</v>
      </c>
    </row>
    <row r="1419" spans="1:42" x14ac:dyDescent="0.35">
      <c r="A1419" t="s">
        <v>994</v>
      </c>
      <c r="B1419" t="s">
        <v>788</v>
      </c>
      <c r="C1419" t="s">
        <v>5090</v>
      </c>
      <c r="D1419">
        <v>1015</v>
      </c>
      <c r="E1419" t="s">
        <v>992</v>
      </c>
      <c r="F1419" t="s">
        <v>5011</v>
      </c>
      <c r="G1419" t="s">
        <v>993</v>
      </c>
      <c r="H1419" t="s">
        <v>385</v>
      </c>
      <c r="I1419" t="s">
        <v>79</v>
      </c>
      <c r="J1419" t="s">
        <v>386</v>
      </c>
      <c r="K1419" t="s">
        <v>387</v>
      </c>
      <c r="L1419" t="s">
        <v>388</v>
      </c>
      <c r="M1419">
        <v>4</v>
      </c>
      <c r="N1419">
        <v>14</v>
      </c>
      <c r="Q1419" t="s">
        <v>5012</v>
      </c>
      <c r="R1419">
        <v>16</v>
      </c>
      <c r="S1419">
        <v>77</v>
      </c>
      <c r="T1419">
        <v>29</v>
      </c>
      <c r="U1419" t="s">
        <v>5013</v>
      </c>
      <c r="V1419" t="s">
        <v>5013</v>
      </c>
      <c r="W1419">
        <v>6338</v>
      </c>
      <c r="X1419" t="s">
        <v>8694</v>
      </c>
      <c r="Y1419" t="s">
        <v>6144</v>
      </c>
      <c r="Z1419" t="s">
        <v>6145</v>
      </c>
      <c r="AA1419" t="s">
        <v>6146</v>
      </c>
      <c r="AD1419" t="s">
        <v>8695</v>
      </c>
      <c r="AE1419">
        <v>6338</v>
      </c>
      <c r="AF1419" t="s">
        <v>8694</v>
      </c>
      <c r="AG1419" t="s">
        <v>6144</v>
      </c>
      <c r="AH1419" t="s">
        <v>6145</v>
      </c>
      <c r="AI1419" t="s">
        <v>6146</v>
      </c>
    </row>
    <row r="1420" spans="1:42" x14ac:dyDescent="0.35">
      <c r="A1420" t="s">
        <v>15254</v>
      </c>
      <c r="B1420" t="s">
        <v>784</v>
      </c>
      <c r="C1420" t="s">
        <v>8603</v>
      </c>
      <c r="D1420">
        <v>4307</v>
      </c>
      <c r="E1420" t="s">
        <v>15255</v>
      </c>
      <c r="F1420" t="s">
        <v>5011</v>
      </c>
      <c r="G1420" t="s">
        <v>15256</v>
      </c>
      <c r="H1420" t="s">
        <v>15176</v>
      </c>
      <c r="I1420" t="s">
        <v>79</v>
      </c>
      <c r="J1420" t="s">
        <v>9086</v>
      </c>
      <c r="K1420" t="s">
        <v>9087</v>
      </c>
      <c r="L1420" t="s">
        <v>104</v>
      </c>
      <c r="M1420">
        <v>10</v>
      </c>
      <c r="N1420">
        <v>20</v>
      </c>
      <c r="Q1420" t="s">
        <v>5012</v>
      </c>
      <c r="R1420">
        <v>13</v>
      </c>
      <c r="S1420">
        <v>61</v>
      </c>
      <c r="T1420">
        <v>30</v>
      </c>
      <c r="U1420" t="s">
        <v>1530</v>
      </c>
      <c r="V1420" t="s">
        <v>5013</v>
      </c>
      <c r="W1420">
        <v>27690</v>
      </c>
      <c r="X1420" t="s">
        <v>2760</v>
      </c>
      <c r="Y1420" t="s">
        <v>15163</v>
      </c>
      <c r="Z1420" t="s">
        <v>15164</v>
      </c>
      <c r="AA1420" t="s">
        <v>2764</v>
      </c>
      <c r="AC1420" t="s">
        <v>2765</v>
      </c>
      <c r="AD1420" t="s">
        <v>15165</v>
      </c>
      <c r="AE1420">
        <v>27801</v>
      </c>
      <c r="AF1420" t="s">
        <v>15166</v>
      </c>
      <c r="AG1420" t="s">
        <v>15167</v>
      </c>
      <c r="AH1420" t="s">
        <v>15164</v>
      </c>
      <c r="AI1420" t="s">
        <v>2764</v>
      </c>
      <c r="AJ1420" t="s">
        <v>15168</v>
      </c>
      <c r="AK1420" t="s">
        <v>15169</v>
      </c>
      <c r="AL1420">
        <v>0</v>
      </c>
      <c r="AM1420">
        <v>0</v>
      </c>
      <c r="AN1420">
        <v>0</v>
      </c>
      <c r="AO1420">
        <v>20</v>
      </c>
      <c r="AP1420">
        <v>0</v>
      </c>
    </row>
    <row r="1421" spans="1:42" x14ac:dyDescent="0.35">
      <c r="A1421" t="s">
        <v>15257</v>
      </c>
      <c r="B1421" t="s">
        <v>784</v>
      </c>
      <c r="C1421" t="s">
        <v>5024</v>
      </c>
      <c r="D1421">
        <v>2707</v>
      </c>
      <c r="E1421" t="s">
        <v>15258</v>
      </c>
      <c r="F1421" t="s">
        <v>5011</v>
      </c>
      <c r="G1421" t="s">
        <v>15259</v>
      </c>
      <c r="H1421" t="s">
        <v>5507</v>
      </c>
      <c r="I1421" t="s">
        <v>79</v>
      </c>
      <c r="J1421" t="s">
        <v>5221</v>
      </c>
      <c r="K1421" t="s">
        <v>215</v>
      </c>
      <c r="L1421" t="s">
        <v>150</v>
      </c>
      <c r="M1421">
        <v>10</v>
      </c>
      <c r="N1421">
        <v>10</v>
      </c>
      <c r="P1421">
        <v>2</v>
      </c>
      <c r="Q1421" t="s">
        <v>5175</v>
      </c>
      <c r="R1421">
        <v>5</v>
      </c>
      <c r="S1421">
        <v>4</v>
      </c>
      <c r="T1421">
        <v>3</v>
      </c>
      <c r="U1421" t="s">
        <v>1530</v>
      </c>
      <c r="V1421" t="s">
        <v>5013</v>
      </c>
      <c r="W1421">
        <v>8100</v>
      </c>
      <c r="X1421" t="s">
        <v>2757</v>
      </c>
      <c r="Y1421" t="s">
        <v>15260</v>
      </c>
      <c r="Z1421" t="s">
        <v>15261</v>
      </c>
      <c r="AA1421" t="s">
        <v>2758</v>
      </c>
      <c r="AC1421" t="s">
        <v>2759</v>
      </c>
      <c r="AD1421" t="s">
        <v>15262</v>
      </c>
      <c r="AE1421">
        <v>13172</v>
      </c>
      <c r="AF1421" t="s">
        <v>729</v>
      </c>
      <c r="AG1421" t="s">
        <v>5120</v>
      </c>
      <c r="AH1421" t="s">
        <v>5121</v>
      </c>
      <c r="AI1421" t="s">
        <v>5122</v>
      </c>
      <c r="AK1421" t="s">
        <v>5123</v>
      </c>
      <c r="AL1421">
        <v>0</v>
      </c>
      <c r="AM1421">
        <v>0</v>
      </c>
      <c r="AN1421">
        <v>4</v>
      </c>
      <c r="AO1421">
        <v>4</v>
      </c>
      <c r="AP1421">
        <v>2</v>
      </c>
    </row>
    <row r="1422" spans="1:42" x14ac:dyDescent="0.35">
      <c r="A1422" t="s">
        <v>15263</v>
      </c>
      <c r="B1422" t="s">
        <v>5218</v>
      </c>
      <c r="C1422" t="s">
        <v>5180</v>
      </c>
      <c r="D1422">
        <v>4402</v>
      </c>
      <c r="E1422" t="s">
        <v>15264</v>
      </c>
      <c r="F1422" t="s">
        <v>5011</v>
      </c>
      <c r="G1422" t="s">
        <v>15265</v>
      </c>
      <c r="H1422" t="s">
        <v>1468</v>
      </c>
      <c r="I1422" t="s">
        <v>79</v>
      </c>
      <c r="J1422" t="s">
        <v>1051</v>
      </c>
      <c r="K1422" t="s">
        <v>88</v>
      </c>
      <c r="L1422" t="s">
        <v>89</v>
      </c>
      <c r="M1422">
        <v>1</v>
      </c>
      <c r="N1422">
        <v>100</v>
      </c>
      <c r="P1422">
        <v>3</v>
      </c>
      <c r="Q1422" t="s">
        <v>8248</v>
      </c>
      <c r="R1422">
        <v>21</v>
      </c>
      <c r="S1422">
        <v>49</v>
      </c>
      <c r="T1422">
        <v>14</v>
      </c>
      <c r="U1422" t="s">
        <v>1530</v>
      </c>
      <c r="V1422" t="s">
        <v>5013</v>
      </c>
      <c r="W1422">
        <v>16203</v>
      </c>
      <c r="X1422" t="s">
        <v>2794</v>
      </c>
      <c r="Y1422" t="s">
        <v>5283</v>
      </c>
      <c r="Z1422" t="s">
        <v>5284</v>
      </c>
      <c r="AA1422" t="s">
        <v>1864</v>
      </c>
      <c r="AB1422" t="s">
        <v>5285</v>
      </c>
      <c r="AC1422" t="s">
        <v>1865</v>
      </c>
      <c r="AD1422" t="s">
        <v>15266</v>
      </c>
      <c r="AE1422">
        <v>9363</v>
      </c>
      <c r="AF1422" t="s">
        <v>553</v>
      </c>
      <c r="AG1422" t="s">
        <v>5283</v>
      </c>
      <c r="AH1422" t="s">
        <v>5287</v>
      </c>
      <c r="AI1422" t="s">
        <v>1864</v>
      </c>
      <c r="AJ1422" t="s">
        <v>5285</v>
      </c>
      <c r="AK1422" t="s">
        <v>5288</v>
      </c>
      <c r="AL1422">
        <v>100</v>
      </c>
      <c r="AM1422">
        <v>0</v>
      </c>
      <c r="AN1422">
        <v>0</v>
      </c>
      <c r="AO1422">
        <v>0</v>
      </c>
      <c r="AP1422">
        <v>0</v>
      </c>
    </row>
    <row r="1423" spans="1:42" x14ac:dyDescent="0.35">
      <c r="A1423" t="s">
        <v>15267</v>
      </c>
      <c r="B1423" t="s">
        <v>5023</v>
      </c>
      <c r="C1423" t="s">
        <v>5024</v>
      </c>
      <c r="D1423">
        <v>2818</v>
      </c>
      <c r="E1423" t="s">
        <v>15268</v>
      </c>
      <c r="F1423" t="s">
        <v>5011</v>
      </c>
      <c r="G1423" t="s">
        <v>15269</v>
      </c>
      <c r="H1423" t="s">
        <v>14089</v>
      </c>
      <c r="I1423" t="s">
        <v>79</v>
      </c>
      <c r="J1423" t="s">
        <v>184</v>
      </c>
      <c r="K1423" t="s">
        <v>120</v>
      </c>
      <c r="L1423" t="s">
        <v>104</v>
      </c>
      <c r="N1423">
        <v>24</v>
      </c>
      <c r="Q1423" t="s">
        <v>5012</v>
      </c>
      <c r="R1423">
        <v>32</v>
      </c>
      <c r="S1423">
        <v>113</v>
      </c>
      <c r="T1423">
        <v>2</v>
      </c>
      <c r="U1423" t="s">
        <v>5013</v>
      </c>
      <c r="V1423" t="s">
        <v>5013</v>
      </c>
      <c r="W1423">
        <v>16754</v>
      </c>
      <c r="X1423" t="s">
        <v>15270</v>
      </c>
      <c r="Y1423" t="s">
        <v>15271</v>
      </c>
      <c r="Z1423" t="s">
        <v>15272</v>
      </c>
      <c r="AA1423" t="s">
        <v>15273</v>
      </c>
      <c r="AB1423" t="s">
        <v>15274</v>
      </c>
      <c r="AC1423" t="s">
        <v>15275</v>
      </c>
      <c r="AD1423" t="s">
        <v>15276</v>
      </c>
      <c r="AE1423">
        <v>17030</v>
      </c>
      <c r="AF1423" t="s">
        <v>15277</v>
      </c>
      <c r="AH1423" t="s">
        <v>15278</v>
      </c>
      <c r="AI1423" t="s">
        <v>15273</v>
      </c>
      <c r="AK1423" t="s">
        <v>15275</v>
      </c>
      <c r="AL1423">
        <v>0</v>
      </c>
      <c r="AM1423">
        <v>16</v>
      </c>
      <c r="AN1423">
        <v>4</v>
      </c>
      <c r="AO1423">
        <v>4</v>
      </c>
      <c r="AP1423">
        <v>0</v>
      </c>
    </row>
    <row r="1424" spans="1:42" x14ac:dyDescent="0.35">
      <c r="A1424" t="s">
        <v>15279</v>
      </c>
      <c r="B1424" t="s">
        <v>788</v>
      </c>
      <c r="C1424" t="s">
        <v>8906</v>
      </c>
      <c r="D1424">
        <v>1504</v>
      </c>
      <c r="E1424" t="s">
        <v>15280</v>
      </c>
      <c r="F1424" t="s">
        <v>5011</v>
      </c>
      <c r="G1424" t="s">
        <v>15281</v>
      </c>
      <c r="H1424" t="s">
        <v>13900</v>
      </c>
      <c r="I1424" t="s">
        <v>79</v>
      </c>
      <c r="J1424" t="s">
        <v>11314</v>
      </c>
      <c r="K1424" t="s">
        <v>162</v>
      </c>
      <c r="L1424" t="s">
        <v>83</v>
      </c>
      <c r="M1424">
        <v>53</v>
      </c>
      <c r="N1424">
        <v>208</v>
      </c>
      <c r="P1424">
        <v>19</v>
      </c>
      <c r="Q1424" t="s">
        <v>5012</v>
      </c>
      <c r="R1424">
        <v>19</v>
      </c>
      <c r="S1424">
        <v>84</v>
      </c>
      <c r="T1424">
        <v>28</v>
      </c>
      <c r="U1424" t="s">
        <v>1530</v>
      </c>
      <c r="V1424" t="s">
        <v>5013</v>
      </c>
      <c r="W1424">
        <v>16303</v>
      </c>
      <c r="X1424" t="s">
        <v>2766</v>
      </c>
      <c r="Z1424" t="s">
        <v>12007</v>
      </c>
      <c r="AD1424" t="s">
        <v>15282</v>
      </c>
      <c r="AE1424">
        <v>16708</v>
      </c>
      <c r="AF1424" t="s">
        <v>9164</v>
      </c>
      <c r="AG1424" t="s">
        <v>9165</v>
      </c>
      <c r="AH1424" t="s">
        <v>9166</v>
      </c>
      <c r="AI1424" t="s">
        <v>9167</v>
      </c>
      <c r="AK1424" t="s">
        <v>9168</v>
      </c>
      <c r="AL1424">
        <v>0</v>
      </c>
      <c r="AM1424">
        <v>24</v>
      </c>
      <c r="AN1424">
        <v>112</v>
      </c>
      <c r="AO1424">
        <v>56</v>
      </c>
      <c r="AP1424">
        <v>16</v>
      </c>
    </row>
    <row r="1425" spans="1:42" x14ac:dyDescent="0.35">
      <c r="A1425" t="s">
        <v>15283</v>
      </c>
      <c r="B1425" t="s">
        <v>788</v>
      </c>
      <c r="C1425" t="s">
        <v>5039</v>
      </c>
      <c r="D1425">
        <v>4127</v>
      </c>
      <c r="E1425" t="s">
        <v>15284</v>
      </c>
      <c r="F1425" t="s">
        <v>5011</v>
      </c>
      <c r="G1425" t="s">
        <v>15285</v>
      </c>
      <c r="H1425" t="s">
        <v>6967</v>
      </c>
      <c r="I1425" t="s">
        <v>79</v>
      </c>
      <c r="J1425" t="s">
        <v>6968</v>
      </c>
      <c r="K1425" t="s">
        <v>1045</v>
      </c>
      <c r="L1425" t="s">
        <v>104</v>
      </c>
      <c r="M1425">
        <v>9</v>
      </c>
      <c r="N1425">
        <v>100</v>
      </c>
      <c r="P1425">
        <v>2</v>
      </c>
      <c r="Q1425" t="s">
        <v>5042</v>
      </c>
      <c r="R1425">
        <v>4</v>
      </c>
      <c r="S1425">
        <v>2</v>
      </c>
      <c r="T1425">
        <v>2</v>
      </c>
      <c r="U1425" t="s">
        <v>1530</v>
      </c>
      <c r="V1425" t="s">
        <v>1530</v>
      </c>
      <c r="W1425">
        <v>14968</v>
      </c>
      <c r="X1425" t="s">
        <v>2471</v>
      </c>
      <c r="Y1425" t="s">
        <v>15074</v>
      </c>
      <c r="Z1425" t="s">
        <v>14469</v>
      </c>
      <c r="AA1425" t="s">
        <v>2420</v>
      </c>
      <c r="AB1425" t="s">
        <v>12478</v>
      </c>
      <c r="AC1425" t="s">
        <v>2421</v>
      </c>
      <c r="AD1425" t="s">
        <v>15286</v>
      </c>
      <c r="AE1425">
        <v>15567</v>
      </c>
      <c r="AF1425" t="s">
        <v>767</v>
      </c>
      <c r="AG1425" t="s">
        <v>12480</v>
      </c>
      <c r="AH1425" t="s">
        <v>12481</v>
      </c>
      <c r="AI1425" t="s">
        <v>2420</v>
      </c>
      <c r="AJ1425" t="s">
        <v>12478</v>
      </c>
      <c r="AK1425" t="s">
        <v>12482</v>
      </c>
      <c r="AL1425">
        <v>0</v>
      </c>
      <c r="AM1425">
        <v>24</v>
      </c>
      <c r="AN1425">
        <v>42</v>
      </c>
      <c r="AO1425">
        <v>34</v>
      </c>
      <c r="AP1425">
        <v>0</v>
      </c>
    </row>
    <row r="1426" spans="1:42" x14ac:dyDescent="0.35">
      <c r="A1426" t="s">
        <v>15287</v>
      </c>
      <c r="B1426" t="s">
        <v>788</v>
      </c>
      <c r="C1426" t="s">
        <v>5039</v>
      </c>
      <c r="D1426">
        <v>4128</v>
      </c>
      <c r="E1426" t="s">
        <v>15288</v>
      </c>
      <c r="F1426" t="s">
        <v>5011</v>
      </c>
      <c r="G1426" t="s">
        <v>15289</v>
      </c>
      <c r="H1426" t="s">
        <v>1068</v>
      </c>
      <c r="I1426" t="s">
        <v>79</v>
      </c>
      <c r="J1426" t="s">
        <v>15290</v>
      </c>
      <c r="K1426" t="s">
        <v>1070</v>
      </c>
      <c r="L1426" t="s">
        <v>131</v>
      </c>
      <c r="M1426">
        <v>7</v>
      </c>
      <c r="N1426">
        <v>100</v>
      </c>
      <c r="P1426">
        <v>6</v>
      </c>
      <c r="Q1426" t="s">
        <v>5012</v>
      </c>
      <c r="R1426">
        <v>11</v>
      </c>
      <c r="S1426">
        <v>81</v>
      </c>
      <c r="T1426">
        <v>31</v>
      </c>
      <c r="U1426" t="s">
        <v>1530</v>
      </c>
      <c r="V1426" t="s">
        <v>5013</v>
      </c>
      <c r="W1426">
        <v>14969</v>
      </c>
      <c r="X1426" t="s">
        <v>2472</v>
      </c>
      <c r="Y1426" t="s">
        <v>14719</v>
      </c>
      <c r="Z1426" t="s">
        <v>14720</v>
      </c>
      <c r="AA1426" t="s">
        <v>2473</v>
      </c>
      <c r="AB1426" t="s">
        <v>14721</v>
      </c>
      <c r="AC1426" t="s">
        <v>14722</v>
      </c>
      <c r="AD1426" t="s">
        <v>15291</v>
      </c>
      <c r="AE1426">
        <v>9320</v>
      </c>
      <c r="AF1426" t="s">
        <v>617</v>
      </c>
      <c r="AG1426" t="s">
        <v>5523</v>
      </c>
      <c r="AH1426" t="s">
        <v>5524</v>
      </c>
      <c r="AI1426" t="s">
        <v>4612</v>
      </c>
      <c r="AJ1426" t="s">
        <v>5525</v>
      </c>
      <c r="AK1426" t="s">
        <v>4613</v>
      </c>
      <c r="AL1426">
        <v>0</v>
      </c>
      <c r="AM1426">
        <v>28</v>
      </c>
      <c r="AN1426">
        <v>38</v>
      </c>
      <c r="AO1426">
        <v>34</v>
      </c>
      <c r="AP1426">
        <v>0</v>
      </c>
    </row>
    <row r="1427" spans="1:42" x14ac:dyDescent="0.35">
      <c r="A1427" t="s">
        <v>15292</v>
      </c>
      <c r="B1427" t="s">
        <v>788</v>
      </c>
      <c r="C1427" t="s">
        <v>8603</v>
      </c>
      <c r="D1427">
        <v>4130</v>
      </c>
      <c r="E1427" t="s">
        <v>15293</v>
      </c>
      <c r="F1427" t="s">
        <v>5011</v>
      </c>
      <c r="G1427" t="s">
        <v>15294</v>
      </c>
      <c r="H1427" t="s">
        <v>120</v>
      </c>
      <c r="I1427" t="s">
        <v>79</v>
      </c>
      <c r="J1427" t="s">
        <v>934</v>
      </c>
      <c r="K1427" t="s">
        <v>120</v>
      </c>
      <c r="L1427" t="s">
        <v>104</v>
      </c>
      <c r="M1427">
        <v>15</v>
      </c>
      <c r="N1427">
        <v>168</v>
      </c>
      <c r="P1427">
        <v>1</v>
      </c>
      <c r="Q1427" t="s">
        <v>5042</v>
      </c>
      <c r="R1427">
        <v>30</v>
      </c>
      <c r="S1427">
        <v>100</v>
      </c>
      <c r="T1427">
        <v>23</v>
      </c>
      <c r="U1427" t="s">
        <v>1530</v>
      </c>
      <c r="V1427" t="s">
        <v>5013</v>
      </c>
      <c r="W1427">
        <v>14973</v>
      </c>
      <c r="X1427" t="s">
        <v>2474</v>
      </c>
      <c r="Y1427" t="s">
        <v>15235</v>
      </c>
      <c r="Z1427" t="s">
        <v>15295</v>
      </c>
      <c r="AD1427" t="s">
        <v>15296</v>
      </c>
      <c r="AE1427">
        <v>15570</v>
      </c>
      <c r="AF1427" t="s">
        <v>5273</v>
      </c>
      <c r="AG1427" t="s">
        <v>5274</v>
      </c>
      <c r="AH1427" t="s">
        <v>5275</v>
      </c>
      <c r="AI1427" t="s">
        <v>5276</v>
      </c>
      <c r="AK1427" t="s">
        <v>5277</v>
      </c>
      <c r="AL1427">
        <v>0</v>
      </c>
      <c r="AM1427">
        <v>0</v>
      </c>
      <c r="AN1427">
        <v>16</v>
      </c>
      <c r="AO1427">
        <v>80</v>
      </c>
      <c r="AP1427">
        <v>72</v>
      </c>
    </row>
    <row r="1428" spans="1:42" x14ac:dyDescent="0.35">
      <c r="A1428" t="s">
        <v>15297</v>
      </c>
      <c r="B1428" t="s">
        <v>5266</v>
      </c>
      <c r="C1428" t="s">
        <v>5065</v>
      </c>
      <c r="D1428">
        <v>4330</v>
      </c>
      <c r="E1428" t="s">
        <v>15298</v>
      </c>
      <c r="F1428" t="s">
        <v>5011</v>
      </c>
      <c r="G1428" t="s">
        <v>15299</v>
      </c>
      <c r="H1428" t="s">
        <v>321</v>
      </c>
      <c r="I1428" t="s">
        <v>79</v>
      </c>
      <c r="J1428" t="s">
        <v>5420</v>
      </c>
      <c r="K1428" t="s">
        <v>109</v>
      </c>
      <c r="L1428" t="s">
        <v>110</v>
      </c>
      <c r="M1428">
        <v>12</v>
      </c>
      <c r="N1428">
        <v>248</v>
      </c>
      <c r="P1428">
        <v>5</v>
      </c>
      <c r="Q1428" t="s">
        <v>5042</v>
      </c>
      <c r="R1428">
        <v>9</v>
      </c>
      <c r="S1428">
        <v>131</v>
      </c>
      <c r="T1428">
        <v>13</v>
      </c>
      <c r="U1428" t="s">
        <v>1530</v>
      </c>
      <c r="V1428" t="s">
        <v>5013</v>
      </c>
      <c r="W1428">
        <v>16158</v>
      </c>
      <c r="X1428" t="s">
        <v>2323</v>
      </c>
      <c r="Y1428" t="s">
        <v>5652</v>
      </c>
      <c r="Z1428" t="s">
        <v>5649</v>
      </c>
      <c r="AD1428" t="s">
        <v>15300</v>
      </c>
      <c r="AE1428">
        <v>9904</v>
      </c>
      <c r="AF1428" t="s">
        <v>5651</v>
      </c>
      <c r="AG1428" t="s">
        <v>5652</v>
      </c>
      <c r="AH1428" t="s">
        <v>5653</v>
      </c>
      <c r="AI1428" t="s">
        <v>5654</v>
      </c>
      <c r="AJ1428" t="s">
        <v>5655</v>
      </c>
      <c r="AK1428" t="s">
        <v>5656</v>
      </c>
      <c r="AL1428">
        <v>0</v>
      </c>
      <c r="AM1428">
        <v>72</v>
      </c>
      <c r="AN1428">
        <v>96</v>
      </c>
      <c r="AO1428">
        <v>80</v>
      </c>
      <c r="AP1428">
        <v>0</v>
      </c>
    </row>
    <row r="1429" spans="1:42" x14ac:dyDescent="0.35">
      <c r="A1429" t="s">
        <v>15301</v>
      </c>
      <c r="B1429" t="s">
        <v>788</v>
      </c>
      <c r="C1429" t="s">
        <v>8603</v>
      </c>
      <c r="D1429">
        <v>4044</v>
      </c>
      <c r="E1429" t="s">
        <v>15302</v>
      </c>
      <c r="F1429" t="s">
        <v>5011</v>
      </c>
      <c r="G1429" t="s">
        <v>15303</v>
      </c>
      <c r="H1429" t="s">
        <v>321</v>
      </c>
      <c r="I1429" t="s">
        <v>79</v>
      </c>
      <c r="J1429" t="s">
        <v>8981</v>
      </c>
      <c r="K1429" t="s">
        <v>109</v>
      </c>
      <c r="L1429" t="s">
        <v>110</v>
      </c>
      <c r="M1429">
        <v>11</v>
      </c>
      <c r="N1429">
        <v>260</v>
      </c>
      <c r="P1429">
        <v>16</v>
      </c>
      <c r="Q1429" t="s">
        <v>5012</v>
      </c>
      <c r="R1429">
        <v>22</v>
      </c>
      <c r="S1429">
        <v>131</v>
      </c>
      <c r="T1429">
        <v>6</v>
      </c>
      <c r="U1429" t="s">
        <v>1530</v>
      </c>
      <c r="V1429" t="s">
        <v>5013</v>
      </c>
      <c r="W1429">
        <v>13135</v>
      </c>
      <c r="X1429" t="s">
        <v>2756</v>
      </c>
      <c r="Y1429" t="s">
        <v>15304</v>
      </c>
      <c r="Z1429" t="s">
        <v>12627</v>
      </c>
      <c r="AA1429" t="s">
        <v>2158</v>
      </c>
      <c r="AC1429" t="s">
        <v>2159</v>
      </c>
      <c r="AD1429" t="s">
        <v>15305</v>
      </c>
      <c r="AE1429">
        <v>9612</v>
      </c>
      <c r="AF1429" t="s">
        <v>9355</v>
      </c>
      <c r="AG1429" t="s">
        <v>9356</v>
      </c>
      <c r="AH1429" t="s">
        <v>9357</v>
      </c>
      <c r="AK1429" t="s">
        <v>9358</v>
      </c>
      <c r="AL1429">
        <v>0</v>
      </c>
      <c r="AM1429">
        <v>0</v>
      </c>
      <c r="AN1429">
        <v>112</v>
      </c>
      <c r="AO1429">
        <v>148</v>
      </c>
      <c r="AP1429">
        <v>0</v>
      </c>
    </row>
    <row r="1430" spans="1:42" x14ac:dyDescent="0.35">
      <c r="A1430" t="s">
        <v>15306</v>
      </c>
      <c r="B1430" t="s">
        <v>788</v>
      </c>
      <c r="C1430" t="s">
        <v>5338</v>
      </c>
      <c r="D1430">
        <v>350</v>
      </c>
      <c r="E1430" t="s">
        <v>15307</v>
      </c>
      <c r="F1430" t="s">
        <v>5011</v>
      </c>
      <c r="G1430" t="s">
        <v>15308</v>
      </c>
      <c r="H1430" t="s">
        <v>15309</v>
      </c>
      <c r="I1430" t="s">
        <v>79</v>
      </c>
      <c r="J1430" t="s">
        <v>15310</v>
      </c>
      <c r="K1430" t="s">
        <v>15311</v>
      </c>
      <c r="L1430" t="s">
        <v>150</v>
      </c>
      <c r="M1430">
        <v>25</v>
      </c>
      <c r="N1430">
        <v>100</v>
      </c>
      <c r="P1430">
        <v>1</v>
      </c>
      <c r="Q1430" t="s">
        <v>5175</v>
      </c>
      <c r="R1430">
        <v>4</v>
      </c>
      <c r="S1430">
        <v>1</v>
      </c>
      <c r="T1430">
        <v>1</v>
      </c>
      <c r="U1430" t="s">
        <v>1530</v>
      </c>
      <c r="V1430" t="s">
        <v>5013</v>
      </c>
      <c r="W1430">
        <v>5577</v>
      </c>
      <c r="X1430" t="s">
        <v>2891</v>
      </c>
      <c r="Y1430" t="s">
        <v>15312</v>
      </c>
      <c r="Z1430" t="s">
        <v>15313</v>
      </c>
      <c r="AD1430" t="s">
        <v>15314</v>
      </c>
      <c r="AE1430">
        <v>24374</v>
      </c>
      <c r="AF1430" t="s">
        <v>9227</v>
      </c>
      <c r="AG1430" t="s">
        <v>9228</v>
      </c>
      <c r="AH1430" t="s">
        <v>9229</v>
      </c>
      <c r="AI1430" t="s">
        <v>6264</v>
      </c>
      <c r="AJ1430" t="s">
        <v>6265</v>
      </c>
      <c r="AK1430" t="s">
        <v>6266</v>
      </c>
      <c r="AL1430">
        <v>0</v>
      </c>
      <c r="AM1430">
        <v>0</v>
      </c>
      <c r="AN1430">
        <v>8</v>
      </c>
      <c r="AO1430">
        <v>64</v>
      </c>
      <c r="AP1430">
        <v>28</v>
      </c>
    </row>
    <row r="1431" spans="1:42" x14ac:dyDescent="0.35">
      <c r="A1431" t="s">
        <v>15315</v>
      </c>
      <c r="B1431" t="s">
        <v>788</v>
      </c>
      <c r="C1431" t="s">
        <v>6581</v>
      </c>
      <c r="D1431">
        <v>673</v>
      </c>
      <c r="E1431" t="s">
        <v>15316</v>
      </c>
      <c r="F1431" t="s">
        <v>5981</v>
      </c>
      <c r="G1431" t="s">
        <v>15317</v>
      </c>
      <c r="H1431" t="s">
        <v>86</v>
      </c>
      <c r="I1431" t="s">
        <v>79</v>
      </c>
      <c r="J1431" t="s">
        <v>6193</v>
      </c>
      <c r="K1431" t="s">
        <v>88</v>
      </c>
      <c r="L1431" t="s">
        <v>89</v>
      </c>
      <c r="M1431">
        <v>1</v>
      </c>
      <c r="N1431">
        <v>1</v>
      </c>
      <c r="Q1431" t="s">
        <v>5082</v>
      </c>
      <c r="R1431">
        <v>25</v>
      </c>
      <c r="S1431">
        <v>46</v>
      </c>
      <c r="T1431">
        <v>14</v>
      </c>
      <c r="U1431" t="s">
        <v>5013</v>
      </c>
      <c r="V1431" t="s">
        <v>5013</v>
      </c>
      <c r="W1431">
        <v>5980</v>
      </c>
      <c r="X1431" t="s">
        <v>15318</v>
      </c>
      <c r="Y1431" t="s">
        <v>15319</v>
      </c>
      <c r="Z1431" t="s">
        <v>15320</v>
      </c>
      <c r="AA1431" t="s">
        <v>15321</v>
      </c>
      <c r="AD1431" t="s">
        <v>15322</v>
      </c>
      <c r="AE1431">
        <v>9885</v>
      </c>
      <c r="AF1431" t="s">
        <v>15323</v>
      </c>
      <c r="AG1431" t="s">
        <v>15324</v>
      </c>
      <c r="AI1431" t="s">
        <v>15325</v>
      </c>
    </row>
    <row r="1432" spans="1:42" x14ac:dyDescent="0.35">
      <c r="A1432" t="s">
        <v>15326</v>
      </c>
      <c r="B1432" t="s">
        <v>5023</v>
      </c>
      <c r="C1432" t="s">
        <v>5024</v>
      </c>
      <c r="D1432">
        <v>2909</v>
      </c>
      <c r="E1432" t="s">
        <v>15327</v>
      </c>
      <c r="F1432" t="s">
        <v>5011</v>
      </c>
      <c r="G1432" t="s">
        <v>15328</v>
      </c>
      <c r="H1432" t="s">
        <v>415</v>
      </c>
      <c r="I1432" t="s">
        <v>79</v>
      </c>
      <c r="J1432" t="s">
        <v>15329</v>
      </c>
      <c r="K1432" t="s">
        <v>300</v>
      </c>
      <c r="L1432" t="s">
        <v>104</v>
      </c>
      <c r="N1432">
        <v>20</v>
      </c>
      <c r="P1432">
        <v>7</v>
      </c>
      <c r="Q1432" t="s">
        <v>5012</v>
      </c>
      <c r="R1432">
        <v>3</v>
      </c>
      <c r="S1432">
        <v>67</v>
      </c>
      <c r="T1432">
        <v>8</v>
      </c>
      <c r="U1432" t="s">
        <v>5013</v>
      </c>
      <c r="V1432" t="s">
        <v>5013</v>
      </c>
      <c r="W1432">
        <v>9186</v>
      </c>
      <c r="X1432" t="s">
        <v>12124</v>
      </c>
      <c r="AE1432">
        <v>9186</v>
      </c>
      <c r="AF1432" t="s">
        <v>12124</v>
      </c>
      <c r="AI1432" t="s">
        <v>15330</v>
      </c>
      <c r="AL1432">
        <v>0</v>
      </c>
      <c r="AM1432">
        <v>0</v>
      </c>
      <c r="AN1432">
        <v>15</v>
      </c>
      <c r="AO1432">
        <v>5</v>
      </c>
      <c r="AP1432">
        <v>0</v>
      </c>
    </row>
    <row r="1433" spans="1:42" x14ac:dyDescent="0.35">
      <c r="A1433" t="s">
        <v>1145</v>
      </c>
      <c r="B1433" t="s">
        <v>788</v>
      </c>
      <c r="C1433" t="s">
        <v>7227</v>
      </c>
      <c r="D1433">
        <v>1070</v>
      </c>
      <c r="E1433" t="s">
        <v>1143</v>
      </c>
      <c r="F1433" t="s">
        <v>5367</v>
      </c>
      <c r="G1433" t="s">
        <v>1144</v>
      </c>
      <c r="H1433" t="s">
        <v>1146</v>
      </c>
      <c r="I1433" t="s">
        <v>79</v>
      </c>
      <c r="J1433" t="s">
        <v>1147</v>
      </c>
      <c r="K1433" t="s">
        <v>381</v>
      </c>
      <c r="L1433" t="s">
        <v>140</v>
      </c>
      <c r="M1433">
        <v>6</v>
      </c>
      <c r="N1433">
        <v>24</v>
      </c>
      <c r="P1433">
        <v>2</v>
      </c>
      <c r="Q1433" t="s">
        <v>5012</v>
      </c>
      <c r="R1433">
        <v>17</v>
      </c>
      <c r="S1433">
        <v>13</v>
      </c>
      <c r="T1433">
        <v>18</v>
      </c>
      <c r="U1433" t="s">
        <v>1530</v>
      </c>
      <c r="V1433" t="s">
        <v>5013</v>
      </c>
      <c r="W1433">
        <v>6400</v>
      </c>
      <c r="X1433" t="s">
        <v>2925</v>
      </c>
      <c r="Y1433" t="s">
        <v>15331</v>
      </c>
      <c r="Z1433" t="s">
        <v>8215</v>
      </c>
      <c r="AA1433" t="s">
        <v>1852</v>
      </c>
      <c r="AB1433" t="s">
        <v>8216</v>
      </c>
      <c r="AC1433" t="s">
        <v>1853</v>
      </c>
      <c r="AD1433" t="s">
        <v>15332</v>
      </c>
      <c r="AE1433">
        <v>20541</v>
      </c>
      <c r="AF1433" t="s">
        <v>586</v>
      </c>
      <c r="AG1433" t="s">
        <v>8218</v>
      </c>
      <c r="AH1433" t="s">
        <v>8219</v>
      </c>
      <c r="AI1433" t="s">
        <v>8220</v>
      </c>
      <c r="AJ1433" t="s">
        <v>5730</v>
      </c>
      <c r="AK1433" t="s">
        <v>2451</v>
      </c>
      <c r="AL1433">
        <v>0</v>
      </c>
      <c r="AM1433">
        <v>20</v>
      </c>
      <c r="AN1433">
        <v>4</v>
      </c>
      <c r="AO1433">
        <v>0</v>
      </c>
      <c r="AP1433">
        <v>0</v>
      </c>
    </row>
    <row r="1434" spans="1:42" x14ac:dyDescent="0.35">
      <c r="A1434" t="s">
        <v>15333</v>
      </c>
      <c r="B1434" t="s">
        <v>13966</v>
      </c>
      <c r="C1434" t="s">
        <v>8603</v>
      </c>
      <c r="D1434">
        <v>4208</v>
      </c>
      <c r="E1434" t="s">
        <v>15334</v>
      </c>
      <c r="F1434" t="s">
        <v>5011</v>
      </c>
      <c r="G1434" t="s">
        <v>15335</v>
      </c>
      <c r="H1434" t="s">
        <v>324</v>
      </c>
      <c r="I1434" t="s">
        <v>79</v>
      </c>
      <c r="J1434" t="s">
        <v>296</v>
      </c>
      <c r="K1434" t="s">
        <v>229</v>
      </c>
      <c r="L1434" t="s">
        <v>230</v>
      </c>
      <c r="M1434">
        <v>7</v>
      </c>
      <c r="N1434">
        <v>56</v>
      </c>
      <c r="P1434">
        <v>1</v>
      </c>
      <c r="Q1434" t="s">
        <v>5012</v>
      </c>
      <c r="R1434">
        <v>15</v>
      </c>
      <c r="S1434">
        <v>40</v>
      </c>
      <c r="T1434">
        <v>20</v>
      </c>
      <c r="U1434" t="s">
        <v>1530</v>
      </c>
      <c r="V1434" t="s">
        <v>5013</v>
      </c>
      <c r="W1434">
        <v>14298</v>
      </c>
      <c r="X1434" t="s">
        <v>3010</v>
      </c>
      <c r="Y1434" t="s">
        <v>9990</v>
      </c>
      <c r="Z1434" t="s">
        <v>9991</v>
      </c>
      <c r="AA1434" t="s">
        <v>2078</v>
      </c>
      <c r="AB1434" t="s">
        <v>5359</v>
      </c>
      <c r="AC1434" t="s">
        <v>2079</v>
      </c>
      <c r="AD1434" t="s">
        <v>15336</v>
      </c>
      <c r="AE1434">
        <v>9617</v>
      </c>
      <c r="AF1434" t="s">
        <v>5356</v>
      </c>
      <c r="AG1434" t="s">
        <v>5357</v>
      </c>
      <c r="AH1434" t="s">
        <v>5358</v>
      </c>
      <c r="AI1434" t="s">
        <v>2078</v>
      </c>
      <c r="AJ1434" t="s">
        <v>5359</v>
      </c>
      <c r="AK1434" t="s">
        <v>5360</v>
      </c>
      <c r="AL1434">
        <v>0</v>
      </c>
      <c r="AM1434">
        <v>4</v>
      </c>
      <c r="AN1434">
        <v>20</v>
      </c>
      <c r="AO1434">
        <v>28</v>
      </c>
      <c r="AP1434">
        <v>4</v>
      </c>
    </row>
    <row r="1435" spans="1:42" x14ac:dyDescent="0.35">
      <c r="A1435" t="s">
        <v>15337</v>
      </c>
      <c r="B1435" t="s">
        <v>788</v>
      </c>
      <c r="C1435" t="s">
        <v>5039</v>
      </c>
      <c r="D1435">
        <v>4080</v>
      </c>
      <c r="E1435" t="s">
        <v>15338</v>
      </c>
      <c r="F1435" t="s">
        <v>5367</v>
      </c>
      <c r="G1435" t="s">
        <v>15339</v>
      </c>
      <c r="H1435" t="s">
        <v>327</v>
      </c>
      <c r="I1435" t="s">
        <v>79</v>
      </c>
      <c r="J1435" t="s">
        <v>934</v>
      </c>
      <c r="K1435" t="s">
        <v>120</v>
      </c>
      <c r="L1435" t="s">
        <v>104</v>
      </c>
      <c r="M1435">
        <v>5</v>
      </c>
      <c r="N1435">
        <v>150</v>
      </c>
      <c r="P1435">
        <v>8</v>
      </c>
      <c r="Q1435" t="s">
        <v>5042</v>
      </c>
      <c r="R1435">
        <v>30</v>
      </c>
      <c r="S1435">
        <v>100</v>
      </c>
      <c r="T1435">
        <v>23</v>
      </c>
      <c r="U1435" t="s">
        <v>1530</v>
      </c>
      <c r="V1435" t="s">
        <v>5013</v>
      </c>
      <c r="W1435">
        <v>14233</v>
      </c>
      <c r="X1435" t="s">
        <v>2926</v>
      </c>
      <c r="Y1435" t="s">
        <v>9590</v>
      </c>
      <c r="Z1435" t="s">
        <v>9591</v>
      </c>
      <c r="AC1435" t="s">
        <v>2493</v>
      </c>
      <c r="AD1435" t="s">
        <v>15340</v>
      </c>
      <c r="AE1435">
        <v>26585</v>
      </c>
      <c r="AF1435" t="s">
        <v>9077</v>
      </c>
      <c r="AG1435" t="s">
        <v>9078</v>
      </c>
      <c r="AH1435" t="s">
        <v>9079</v>
      </c>
      <c r="AI1435" t="s">
        <v>9080</v>
      </c>
      <c r="AK1435" t="s">
        <v>9081</v>
      </c>
      <c r="AL1435">
        <v>0</v>
      </c>
      <c r="AM1435">
        <v>42</v>
      </c>
      <c r="AN1435">
        <v>108</v>
      </c>
      <c r="AO1435">
        <v>0</v>
      </c>
      <c r="AP1435">
        <v>0</v>
      </c>
    </row>
    <row r="1436" spans="1:42" x14ac:dyDescent="0.35">
      <c r="A1436" t="s">
        <v>15341</v>
      </c>
      <c r="B1436" t="s">
        <v>788</v>
      </c>
      <c r="C1436" t="s">
        <v>5039</v>
      </c>
      <c r="D1436">
        <v>4070</v>
      </c>
      <c r="E1436" t="s">
        <v>15342</v>
      </c>
      <c r="F1436" t="s">
        <v>5011</v>
      </c>
      <c r="G1436" t="s">
        <v>15343</v>
      </c>
      <c r="H1436" t="s">
        <v>5936</v>
      </c>
      <c r="I1436" t="s">
        <v>79</v>
      </c>
      <c r="J1436" t="s">
        <v>10932</v>
      </c>
      <c r="K1436" t="s">
        <v>805</v>
      </c>
      <c r="L1436" t="s">
        <v>104</v>
      </c>
      <c r="M1436">
        <v>18</v>
      </c>
      <c r="N1436">
        <v>150</v>
      </c>
      <c r="P1436">
        <v>5</v>
      </c>
      <c r="Q1436" t="s">
        <v>5175</v>
      </c>
      <c r="R1436">
        <v>26</v>
      </c>
      <c r="S1436">
        <v>64</v>
      </c>
      <c r="T1436">
        <v>30</v>
      </c>
      <c r="U1436" t="s">
        <v>1530</v>
      </c>
      <c r="V1436" t="s">
        <v>5013</v>
      </c>
      <c r="W1436">
        <v>14217</v>
      </c>
      <c r="X1436" t="s">
        <v>3013</v>
      </c>
      <c r="Z1436" t="s">
        <v>7280</v>
      </c>
      <c r="AD1436" t="s">
        <v>15344</v>
      </c>
      <c r="AE1436">
        <v>9898</v>
      </c>
      <c r="AF1436" t="s">
        <v>771</v>
      </c>
      <c r="AG1436" t="s">
        <v>11543</v>
      </c>
      <c r="AH1436" t="s">
        <v>11544</v>
      </c>
      <c r="AI1436" t="s">
        <v>8914</v>
      </c>
      <c r="AJ1436" t="s">
        <v>8915</v>
      </c>
      <c r="AK1436" t="s">
        <v>11545</v>
      </c>
      <c r="AL1436">
        <v>0</v>
      </c>
      <c r="AM1436">
        <v>52</v>
      </c>
      <c r="AN1436">
        <v>68</v>
      </c>
      <c r="AO1436">
        <v>30</v>
      </c>
      <c r="AP1436">
        <v>0</v>
      </c>
    </row>
    <row r="1437" spans="1:42" x14ac:dyDescent="0.35">
      <c r="A1437" t="s">
        <v>15345</v>
      </c>
      <c r="B1437" t="s">
        <v>788</v>
      </c>
      <c r="C1437" t="s">
        <v>5052</v>
      </c>
      <c r="D1437">
        <v>2200</v>
      </c>
      <c r="E1437" t="s">
        <v>15346</v>
      </c>
      <c r="F1437" t="s">
        <v>5011</v>
      </c>
      <c r="G1437" t="s">
        <v>15347</v>
      </c>
      <c r="H1437" t="s">
        <v>15348</v>
      </c>
      <c r="I1437" t="s">
        <v>79</v>
      </c>
      <c r="J1437" t="s">
        <v>15349</v>
      </c>
      <c r="K1437" t="s">
        <v>484</v>
      </c>
      <c r="L1437" t="s">
        <v>110</v>
      </c>
      <c r="M1437">
        <v>5</v>
      </c>
      <c r="N1437">
        <v>36</v>
      </c>
      <c r="P1437">
        <v>1</v>
      </c>
      <c r="Q1437" t="s">
        <v>5042</v>
      </c>
      <c r="R1437">
        <v>10</v>
      </c>
      <c r="S1437">
        <v>13</v>
      </c>
      <c r="T1437">
        <v>18</v>
      </c>
      <c r="U1437" t="s">
        <v>1530</v>
      </c>
      <c r="V1437" t="s">
        <v>1530</v>
      </c>
      <c r="W1437">
        <v>7896</v>
      </c>
      <c r="X1437" t="s">
        <v>3014</v>
      </c>
      <c r="Y1437" t="s">
        <v>6682</v>
      </c>
      <c r="Z1437" t="s">
        <v>6683</v>
      </c>
      <c r="AA1437" t="s">
        <v>3454</v>
      </c>
      <c r="AB1437" t="s">
        <v>6684</v>
      </c>
      <c r="AC1437" t="s">
        <v>1836</v>
      </c>
      <c r="AD1437" t="s">
        <v>15350</v>
      </c>
      <c r="AE1437">
        <v>25954</v>
      </c>
      <c r="AF1437" t="s">
        <v>609</v>
      </c>
      <c r="AG1437" t="s">
        <v>6686</v>
      </c>
      <c r="AH1437" t="s">
        <v>6683</v>
      </c>
      <c r="AI1437" t="s">
        <v>6687</v>
      </c>
      <c r="AK1437" t="s">
        <v>6688</v>
      </c>
      <c r="AL1437">
        <v>0</v>
      </c>
      <c r="AM1437">
        <v>8</v>
      </c>
      <c r="AN1437">
        <v>24</v>
      </c>
      <c r="AO1437">
        <v>4</v>
      </c>
      <c r="AP1437">
        <v>0</v>
      </c>
    </row>
    <row r="1438" spans="1:42" x14ac:dyDescent="0.35">
      <c r="A1438" t="s">
        <v>15351</v>
      </c>
      <c r="B1438" t="s">
        <v>788</v>
      </c>
      <c r="C1438" t="s">
        <v>5154</v>
      </c>
      <c r="D1438">
        <v>177</v>
      </c>
      <c r="E1438" t="s">
        <v>15352</v>
      </c>
      <c r="F1438" t="s">
        <v>5011</v>
      </c>
      <c r="G1438" t="s">
        <v>15353</v>
      </c>
      <c r="H1438" t="s">
        <v>1717</v>
      </c>
      <c r="I1438" t="s">
        <v>79</v>
      </c>
      <c r="J1438" t="s">
        <v>12134</v>
      </c>
      <c r="K1438" t="s">
        <v>1717</v>
      </c>
      <c r="L1438" t="s">
        <v>89</v>
      </c>
      <c r="M1438">
        <v>9</v>
      </c>
      <c r="N1438">
        <v>30</v>
      </c>
      <c r="Q1438" t="s">
        <v>5058</v>
      </c>
      <c r="R1438">
        <v>25</v>
      </c>
      <c r="S1438">
        <v>20</v>
      </c>
      <c r="T1438">
        <v>24</v>
      </c>
      <c r="U1438" t="s">
        <v>1530</v>
      </c>
      <c r="V1438" t="s">
        <v>5013</v>
      </c>
      <c r="W1438">
        <v>5315</v>
      </c>
      <c r="X1438" t="s">
        <v>3015</v>
      </c>
      <c r="Y1438" t="s">
        <v>5330</v>
      </c>
      <c r="Z1438" t="s">
        <v>5331</v>
      </c>
      <c r="AA1438" t="s">
        <v>1718</v>
      </c>
      <c r="AB1438" t="s">
        <v>5332</v>
      </c>
      <c r="AC1438" t="s">
        <v>1719</v>
      </c>
      <c r="AD1438" t="s">
        <v>15354</v>
      </c>
      <c r="AE1438">
        <v>4877</v>
      </c>
      <c r="AF1438" t="s">
        <v>581</v>
      </c>
      <c r="AG1438" t="s">
        <v>5334</v>
      </c>
      <c r="AH1438" t="s">
        <v>5335</v>
      </c>
      <c r="AI1438" t="s">
        <v>1718</v>
      </c>
      <c r="AJ1438" t="s">
        <v>5332</v>
      </c>
      <c r="AK1438" t="s">
        <v>5336</v>
      </c>
      <c r="AL1438">
        <v>0</v>
      </c>
      <c r="AM1438">
        <v>12</v>
      </c>
      <c r="AN1438">
        <v>14</v>
      </c>
      <c r="AO1438">
        <v>4</v>
      </c>
      <c r="AP1438">
        <v>0</v>
      </c>
    </row>
    <row r="1439" spans="1:42" x14ac:dyDescent="0.35">
      <c r="A1439" t="s">
        <v>15355</v>
      </c>
      <c r="B1439" t="s">
        <v>788</v>
      </c>
      <c r="C1439" t="s">
        <v>5845</v>
      </c>
      <c r="D1439">
        <v>3379</v>
      </c>
      <c r="E1439" t="s">
        <v>15356</v>
      </c>
      <c r="F1439" t="s">
        <v>5367</v>
      </c>
      <c r="G1439" t="s">
        <v>15357</v>
      </c>
      <c r="H1439" t="s">
        <v>5830</v>
      </c>
      <c r="I1439" t="s">
        <v>79</v>
      </c>
      <c r="J1439" t="s">
        <v>5831</v>
      </c>
      <c r="K1439" t="s">
        <v>229</v>
      </c>
      <c r="L1439" t="s">
        <v>230</v>
      </c>
      <c r="M1439">
        <v>5</v>
      </c>
      <c r="N1439">
        <v>26</v>
      </c>
      <c r="Q1439" t="s">
        <v>5012</v>
      </c>
      <c r="R1439">
        <v>34</v>
      </c>
      <c r="S1439">
        <v>39</v>
      </c>
      <c r="T1439">
        <v>27</v>
      </c>
      <c r="U1439" t="s">
        <v>1530</v>
      </c>
      <c r="V1439" t="s">
        <v>5013</v>
      </c>
      <c r="W1439">
        <v>10012</v>
      </c>
      <c r="X1439" t="s">
        <v>3016</v>
      </c>
      <c r="Y1439" t="s">
        <v>5330</v>
      </c>
      <c r="Z1439" t="s">
        <v>5331</v>
      </c>
      <c r="AA1439" t="s">
        <v>1718</v>
      </c>
      <c r="AB1439" t="s">
        <v>5332</v>
      </c>
      <c r="AC1439" t="s">
        <v>1719</v>
      </c>
      <c r="AD1439" t="s">
        <v>15358</v>
      </c>
      <c r="AE1439">
        <v>4877</v>
      </c>
      <c r="AF1439" t="s">
        <v>581</v>
      </c>
      <c r="AG1439" t="s">
        <v>5334</v>
      </c>
      <c r="AH1439" t="s">
        <v>5335</v>
      </c>
      <c r="AI1439" t="s">
        <v>1718</v>
      </c>
      <c r="AJ1439" t="s">
        <v>5332</v>
      </c>
      <c r="AK1439" t="s">
        <v>5336</v>
      </c>
      <c r="AL1439">
        <v>0</v>
      </c>
      <c r="AM1439">
        <v>24</v>
      </c>
      <c r="AN1439">
        <v>2</v>
      </c>
      <c r="AO1439">
        <v>0</v>
      </c>
      <c r="AP1439">
        <v>0</v>
      </c>
    </row>
    <row r="1440" spans="1:42" x14ac:dyDescent="0.35">
      <c r="A1440" t="s">
        <v>15359</v>
      </c>
      <c r="B1440" t="s">
        <v>5266</v>
      </c>
      <c r="C1440" t="s">
        <v>8603</v>
      </c>
      <c r="D1440">
        <v>4052</v>
      </c>
      <c r="E1440" t="s">
        <v>15360</v>
      </c>
      <c r="F1440" t="s">
        <v>5011</v>
      </c>
      <c r="G1440" t="s">
        <v>15361</v>
      </c>
      <c r="H1440" t="s">
        <v>15362</v>
      </c>
      <c r="I1440" t="s">
        <v>79</v>
      </c>
      <c r="J1440" t="s">
        <v>15363</v>
      </c>
      <c r="K1440" t="s">
        <v>135</v>
      </c>
      <c r="L1440" t="s">
        <v>110</v>
      </c>
      <c r="M1440">
        <v>27</v>
      </c>
      <c r="N1440">
        <v>246</v>
      </c>
      <c r="P1440">
        <v>11</v>
      </c>
      <c r="Q1440" t="s">
        <v>5012</v>
      </c>
      <c r="R1440">
        <v>22</v>
      </c>
      <c r="S1440">
        <v>29</v>
      </c>
      <c r="T1440">
        <v>11</v>
      </c>
      <c r="U1440" t="s">
        <v>1530</v>
      </c>
      <c r="V1440" t="s">
        <v>5013</v>
      </c>
      <c r="W1440">
        <v>15357</v>
      </c>
      <c r="X1440" t="s">
        <v>3017</v>
      </c>
      <c r="Y1440" t="s">
        <v>9523</v>
      </c>
      <c r="Z1440" t="s">
        <v>9519</v>
      </c>
      <c r="AA1440" t="s">
        <v>2123</v>
      </c>
      <c r="AB1440" t="s">
        <v>9520</v>
      </c>
      <c r="AC1440" t="s">
        <v>2124</v>
      </c>
      <c r="AD1440" t="s">
        <v>15364</v>
      </c>
      <c r="AE1440">
        <v>19029</v>
      </c>
      <c r="AF1440" t="s">
        <v>9522</v>
      </c>
      <c r="AG1440" t="s">
        <v>9523</v>
      </c>
      <c r="AH1440" t="s">
        <v>9524</v>
      </c>
      <c r="AI1440" t="s">
        <v>9525</v>
      </c>
      <c r="AJ1440" t="s">
        <v>9526</v>
      </c>
      <c r="AK1440" t="s">
        <v>9527</v>
      </c>
      <c r="AL1440">
        <v>0</v>
      </c>
      <c r="AM1440">
        <v>56</v>
      </c>
      <c r="AN1440">
        <v>110</v>
      </c>
      <c r="AO1440">
        <v>80</v>
      </c>
      <c r="AP1440">
        <v>0</v>
      </c>
    </row>
    <row r="1441" spans="1:42" x14ac:dyDescent="0.35">
      <c r="A1441" t="s">
        <v>15365</v>
      </c>
      <c r="B1441" t="s">
        <v>5266</v>
      </c>
      <c r="C1441" t="s">
        <v>5065</v>
      </c>
      <c r="D1441">
        <v>4223</v>
      </c>
      <c r="E1441" t="s">
        <v>1464</v>
      </c>
      <c r="F1441" t="s">
        <v>5367</v>
      </c>
      <c r="G1441" t="s">
        <v>1465</v>
      </c>
      <c r="H1441" t="s">
        <v>327</v>
      </c>
      <c r="I1441" t="s">
        <v>79</v>
      </c>
      <c r="J1441" t="s">
        <v>335</v>
      </c>
      <c r="K1441" t="s">
        <v>120</v>
      </c>
      <c r="L1441" t="s">
        <v>104</v>
      </c>
      <c r="M1441">
        <v>2</v>
      </c>
      <c r="N1441">
        <v>150</v>
      </c>
      <c r="P1441">
        <v>10</v>
      </c>
      <c r="Q1441" t="s">
        <v>5042</v>
      </c>
      <c r="R1441">
        <v>30</v>
      </c>
      <c r="S1441">
        <v>110</v>
      </c>
      <c r="T1441">
        <v>23</v>
      </c>
      <c r="U1441" t="s">
        <v>1530</v>
      </c>
      <c r="V1441" t="s">
        <v>5013</v>
      </c>
      <c r="W1441">
        <v>15682</v>
      </c>
      <c r="X1441" t="s">
        <v>2242</v>
      </c>
      <c r="Y1441" t="s">
        <v>12819</v>
      </c>
      <c r="Z1441" t="s">
        <v>5890</v>
      </c>
      <c r="AD1441" t="s">
        <v>15366</v>
      </c>
      <c r="AE1441">
        <v>27313</v>
      </c>
      <c r="AF1441" t="s">
        <v>5892</v>
      </c>
      <c r="AG1441" t="s">
        <v>5893</v>
      </c>
      <c r="AH1441" t="s">
        <v>5894</v>
      </c>
      <c r="AI1441" t="s">
        <v>3788</v>
      </c>
      <c r="AK1441" t="s">
        <v>5895</v>
      </c>
      <c r="AL1441">
        <v>0</v>
      </c>
      <c r="AM1441">
        <v>75</v>
      </c>
      <c r="AN1441">
        <v>75</v>
      </c>
      <c r="AO1441">
        <v>0</v>
      </c>
      <c r="AP1441">
        <v>0</v>
      </c>
    </row>
    <row r="1442" spans="1:42" x14ac:dyDescent="0.35">
      <c r="A1442" t="s">
        <v>15367</v>
      </c>
      <c r="B1442" t="s">
        <v>5266</v>
      </c>
      <c r="C1442" t="s">
        <v>15368</v>
      </c>
      <c r="D1442">
        <v>4328</v>
      </c>
      <c r="E1442" t="s">
        <v>1470</v>
      </c>
      <c r="F1442" t="s">
        <v>5011</v>
      </c>
      <c r="G1442" t="s">
        <v>1471</v>
      </c>
      <c r="H1442" t="s">
        <v>1472</v>
      </c>
      <c r="I1442" t="s">
        <v>79</v>
      </c>
      <c r="J1442" t="s">
        <v>1473</v>
      </c>
      <c r="K1442" t="s">
        <v>1474</v>
      </c>
      <c r="L1442" t="s">
        <v>104</v>
      </c>
      <c r="M1442">
        <v>8</v>
      </c>
      <c r="N1442">
        <v>144</v>
      </c>
      <c r="P1442">
        <v>5</v>
      </c>
      <c r="Q1442" t="s">
        <v>5012</v>
      </c>
      <c r="R1442">
        <v>13</v>
      </c>
      <c r="S1442">
        <v>68</v>
      </c>
      <c r="T1442">
        <v>30</v>
      </c>
      <c r="U1442" t="s">
        <v>1530</v>
      </c>
      <c r="V1442" t="s">
        <v>5013</v>
      </c>
      <c r="W1442">
        <v>16207</v>
      </c>
      <c r="X1442" t="s">
        <v>2237</v>
      </c>
      <c r="Y1442" t="s">
        <v>15369</v>
      </c>
      <c r="Z1442" t="s">
        <v>15370</v>
      </c>
      <c r="AA1442" t="s">
        <v>2239</v>
      </c>
      <c r="AC1442" t="s">
        <v>2240</v>
      </c>
      <c r="AD1442" t="s">
        <v>15371</v>
      </c>
      <c r="AE1442">
        <v>20429</v>
      </c>
      <c r="AF1442" t="s">
        <v>15372</v>
      </c>
      <c r="AG1442" t="s">
        <v>15373</v>
      </c>
      <c r="AH1442" t="s">
        <v>15374</v>
      </c>
      <c r="AI1442" t="s">
        <v>15375</v>
      </c>
      <c r="AJ1442" t="s">
        <v>15376</v>
      </c>
      <c r="AK1442" t="s">
        <v>15377</v>
      </c>
      <c r="AL1442">
        <v>0</v>
      </c>
      <c r="AM1442">
        <v>48</v>
      </c>
      <c r="AN1442">
        <v>56</v>
      </c>
      <c r="AO1442">
        <v>40</v>
      </c>
      <c r="AP1442">
        <v>0</v>
      </c>
    </row>
    <row r="1443" spans="1:42" x14ac:dyDescent="0.35">
      <c r="A1443" t="s">
        <v>15378</v>
      </c>
      <c r="B1443" t="s">
        <v>788</v>
      </c>
      <c r="C1443" t="s">
        <v>8906</v>
      </c>
      <c r="D1443">
        <v>1521</v>
      </c>
      <c r="E1443" t="s">
        <v>15379</v>
      </c>
      <c r="F1443" t="s">
        <v>5011</v>
      </c>
      <c r="G1443" t="s">
        <v>15380</v>
      </c>
      <c r="H1443" t="s">
        <v>15381</v>
      </c>
      <c r="I1443" t="s">
        <v>79</v>
      </c>
      <c r="J1443" t="s">
        <v>153</v>
      </c>
      <c r="K1443" t="s">
        <v>154</v>
      </c>
      <c r="L1443" t="s">
        <v>110</v>
      </c>
      <c r="M1443">
        <v>18</v>
      </c>
      <c r="N1443">
        <v>70</v>
      </c>
      <c r="Q1443" t="s">
        <v>5012</v>
      </c>
      <c r="R1443">
        <v>36</v>
      </c>
      <c r="S1443">
        <v>18</v>
      </c>
      <c r="T1443">
        <v>3</v>
      </c>
      <c r="U1443" t="s">
        <v>1530</v>
      </c>
      <c r="V1443" t="s">
        <v>5013</v>
      </c>
      <c r="W1443">
        <v>7076</v>
      </c>
      <c r="X1443" t="s">
        <v>2241</v>
      </c>
      <c r="Z1443" t="s">
        <v>14286</v>
      </c>
      <c r="AC1443" t="s">
        <v>2172</v>
      </c>
      <c r="AD1443" t="s">
        <v>15382</v>
      </c>
      <c r="AE1443">
        <v>19510</v>
      </c>
      <c r="AF1443" t="s">
        <v>14288</v>
      </c>
      <c r="AH1443" t="s">
        <v>14286</v>
      </c>
      <c r="AI1443" t="s">
        <v>14289</v>
      </c>
      <c r="AK1443" t="s">
        <v>2172</v>
      </c>
      <c r="AL1443">
        <v>0</v>
      </c>
      <c r="AM1443">
        <v>22</v>
      </c>
      <c r="AN1443">
        <v>24</v>
      </c>
      <c r="AO1443">
        <v>24</v>
      </c>
      <c r="AP1443">
        <v>0</v>
      </c>
    </row>
    <row r="1444" spans="1:42" x14ac:dyDescent="0.35">
      <c r="A1444" t="s">
        <v>15383</v>
      </c>
      <c r="B1444" t="s">
        <v>788</v>
      </c>
      <c r="C1444" t="s">
        <v>5338</v>
      </c>
      <c r="D1444">
        <v>320</v>
      </c>
      <c r="E1444" t="s">
        <v>15384</v>
      </c>
      <c r="F1444" t="s">
        <v>5011</v>
      </c>
      <c r="G1444" t="s">
        <v>15385</v>
      </c>
      <c r="H1444" t="s">
        <v>15386</v>
      </c>
      <c r="I1444" t="s">
        <v>79</v>
      </c>
      <c r="J1444" t="s">
        <v>253</v>
      </c>
      <c r="K1444" t="s">
        <v>86</v>
      </c>
      <c r="L1444" t="s">
        <v>110</v>
      </c>
      <c r="M1444">
        <v>8</v>
      </c>
      <c r="N1444">
        <v>32</v>
      </c>
      <c r="Q1444" t="s">
        <v>5353</v>
      </c>
      <c r="R1444">
        <v>10</v>
      </c>
      <c r="S1444">
        <v>13</v>
      </c>
      <c r="T1444">
        <v>18</v>
      </c>
      <c r="U1444" t="s">
        <v>1530</v>
      </c>
      <c r="V1444" t="s">
        <v>5013</v>
      </c>
      <c r="W1444">
        <v>5428</v>
      </c>
      <c r="X1444" t="s">
        <v>2245</v>
      </c>
      <c r="Y1444" t="s">
        <v>15387</v>
      </c>
      <c r="Z1444" t="s">
        <v>5863</v>
      </c>
      <c r="AA1444" t="s">
        <v>2248</v>
      </c>
      <c r="AC1444" t="s">
        <v>2249</v>
      </c>
      <c r="AD1444" t="s">
        <v>15388</v>
      </c>
      <c r="AE1444">
        <v>16827</v>
      </c>
      <c r="AF1444" t="s">
        <v>15389</v>
      </c>
      <c r="AG1444" t="s">
        <v>15387</v>
      </c>
      <c r="AH1444" t="s">
        <v>5866</v>
      </c>
      <c r="AI1444" t="s">
        <v>2248</v>
      </c>
      <c r="AJ1444" t="s">
        <v>5867</v>
      </c>
      <c r="AK1444" t="s">
        <v>5868</v>
      </c>
      <c r="AL1444">
        <v>0</v>
      </c>
      <c r="AM1444">
        <v>8</v>
      </c>
      <c r="AN1444">
        <v>12</v>
      </c>
      <c r="AO1444">
        <v>12</v>
      </c>
      <c r="AP1444">
        <v>0</v>
      </c>
    </row>
    <row r="1445" spans="1:42" x14ac:dyDescent="0.35">
      <c r="A1445" t="s">
        <v>15390</v>
      </c>
      <c r="B1445" t="s">
        <v>5266</v>
      </c>
      <c r="C1445" t="s">
        <v>5065</v>
      </c>
      <c r="D1445">
        <v>4326</v>
      </c>
      <c r="E1445" t="s">
        <v>1466</v>
      </c>
      <c r="F1445" t="s">
        <v>5011</v>
      </c>
      <c r="G1445" t="s">
        <v>1467</v>
      </c>
      <c r="H1445" t="s">
        <v>1468</v>
      </c>
      <c r="I1445" t="s">
        <v>79</v>
      </c>
      <c r="J1445" t="s">
        <v>1469</v>
      </c>
      <c r="K1445" t="s">
        <v>88</v>
      </c>
      <c r="L1445" t="s">
        <v>89</v>
      </c>
      <c r="M1445">
        <v>12</v>
      </c>
      <c r="N1445">
        <v>248</v>
      </c>
      <c r="P1445">
        <v>13</v>
      </c>
      <c r="Q1445" t="s">
        <v>5042</v>
      </c>
      <c r="R1445">
        <v>10</v>
      </c>
      <c r="S1445">
        <v>50</v>
      </c>
      <c r="T1445">
        <v>14</v>
      </c>
      <c r="U1445" t="s">
        <v>1530</v>
      </c>
      <c r="V1445" t="s">
        <v>5013</v>
      </c>
      <c r="W1445">
        <v>16085</v>
      </c>
      <c r="X1445" t="s">
        <v>2250</v>
      </c>
      <c r="Y1445" t="s">
        <v>15391</v>
      </c>
      <c r="Z1445" t="s">
        <v>15392</v>
      </c>
      <c r="AA1445" t="s">
        <v>2251</v>
      </c>
      <c r="AB1445" t="s">
        <v>15393</v>
      </c>
      <c r="AC1445" t="s">
        <v>2252</v>
      </c>
      <c r="AD1445" t="s">
        <v>15394</v>
      </c>
      <c r="AE1445">
        <v>8451</v>
      </c>
      <c r="AF1445" t="s">
        <v>548</v>
      </c>
      <c r="AG1445" t="s">
        <v>5017</v>
      </c>
      <c r="AH1445" t="s">
        <v>5018</v>
      </c>
      <c r="AI1445" t="s">
        <v>5019</v>
      </c>
      <c r="AJ1445" t="s">
        <v>5020</v>
      </c>
      <c r="AK1445" t="s">
        <v>5021</v>
      </c>
      <c r="AL1445">
        <v>0</v>
      </c>
      <c r="AM1445">
        <v>52</v>
      </c>
      <c r="AN1445">
        <v>108</v>
      </c>
      <c r="AO1445">
        <v>88</v>
      </c>
      <c r="AP1445">
        <v>0</v>
      </c>
    </row>
    <row r="1446" spans="1:42" x14ac:dyDescent="0.35">
      <c r="A1446" t="s">
        <v>15395</v>
      </c>
      <c r="B1446" t="s">
        <v>5218</v>
      </c>
      <c r="C1446" t="s">
        <v>15396</v>
      </c>
      <c r="D1446">
        <v>4468</v>
      </c>
      <c r="E1446" t="s">
        <v>15397</v>
      </c>
      <c r="F1446" t="s">
        <v>5367</v>
      </c>
      <c r="G1446" t="s">
        <v>15398</v>
      </c>
      <c r="H1446" t="s">
        <v>9567</v>
      </c>
      <c r="I1446" t="s">
        <v>79</v>
      </c>
      <c r="J1446" t="s">
        <v>15399</v>
      </c>
      <c r="K1446" t="s">
        <v>15400</v>
      </c>
      <c r="L1446" t="s">
        <v>140</v>
      </c>
      <c r="M1446">
        <v>9</v>
      </c>
      <c r="N1446">
        <v>36</v>
      </c>
      <c r="Q1446" t="s">
        <v>5353</v>
      </c>
      <c r="R1446">
        <v>25</v>
      </c>
      <c r="S1446">
        <v>59</v>
      </c>
      <c r="T1446">
        <v>24</v>
      </c>
      <c r="U1446" t="s">
        <v>5013</v>
      </c>
      <c r="V1446" t="s">
        <v>1530</v>
      </c>
      <c r="W1446">
        <v>15555</v>
      </c>
      <c r="X1446" t="s">
        <v>2990</v>
      </c>
      <c r="Y1446" t="s">
        <v>15401</v>
      </c>
      <c r="Z1446" t="s">
        <v>15402</v>
      </c>
      <c r="AA1446" t="s">
        <v>2537</v>
      </c>
      <c r="AB1446" t="s">
        <v>15403</v>
      </c>
      <c r="AC1446" t="s">
        <v>2538</v>
      </c>
      <c r="AD1446" t="s">
        <v>15404</v>
      </c>
      <c r="AE1446">
        <v>16526</v>
      </c>
      <c r="AF1446" t="s">
        <v>5377</v>
      </c>
      <c r="AG1446" t="s">
        <v>5378</v>
      </c>
      <c r="AH1446" t="s">
        <v>5379</v>
      </c>
      <c r="AI1446" t="s">
        <v>1731</v>
      </c>
      <c r="AJ1446" t="s">
        <v>5380</v>
      </c>
      <c r="AK1446" t="s">
        <v>5381</v>
      </c>
    </row>
    <row r="1447" spans="1:42" x14ac:dyDescent="0.35">
      <c r="A1447" t="s">
        <v>15405</v>
      </c>
      <c r="B1447" t="s">
        <v>788</v>
      </c>
      <c r="C1447" t="s">
        <v>15396</v>
      </c>
      <c r="D1447">
        <v>4483</v>
      </c>
      <c r="E1447" t="s">
        <v>15406</v>
      </c>
      <c r="F1447" t="s">
        <v>5367</v>
      </c>
      <c r="G1447" t="s">
        <v>15407</v>
      </c>
      <c r="H1447" t="s">
        <v>324</v>
      </c>
      <c r="I1447" t="s">
        <v>79</v>
      </c>
      <c r="J1447" t="s">
        <v>296</v>
      </c>
      <c r="K1447" t="s">
        <v>229</v>
      </c>
      <c r="L1447" t="s">
        <v>230</v>
      </c>
      <c r="M1447">
        <v>2</v>
      </c>
      <c r="N1447">
        <v>168</v>
      </c>
      <c r="Q1447" t="s">
        <v>5042</v>
      </c>
      <c r="R1447">
        <v>15</v>
      </c>
      <c r="S1447">
        <v>41</v>
      </c>
      <c r="T1447">
        <v>20</v>
      </c>
      <c r="U1447" t="s">
        <v>5013</v>
      </c>
      <c r="V1447" t="s">
        <v>5013</v>
      </c>
      <c r="W1447">
        <v>18206</v>
      </c>
      <c r="X1447" t="s">
        <v>15408</v>
      </c>
      <c r="Z1447" t="s">
        <v>15409</v>
      </c>
      <c r="AA1447" t="s">
        <v>2270</v>
      </c>
      <c r="AB1447" t="s">
        <v>15410</v>
      </c>
      <c r="AC1447" t="s">
        <v>2271</v>
      </c>
      <c r="AE1447">
        <v>11641</v>
      </c>
      <c r="AF1447" t="s">
        <v>15411</v>
      </c>
      <c r="AG1447" t="s">
        <v>15412</v>
      </c>
      <c r="AH1447" t="s">
        <v>15413</v>
      </c>
      <c r="AI1447" t="s">
        <v>6945</v>
      </c>
      <c r="AK1447" t="s">
        <v>15414</v>
      </c>
    </row>
    <row r="1448" spans="1:42" x14ac:dyDescent="0.35">
      <c r="A1448" t="s">
        <v>15415</v>
      </c>
      <c r="B1448" t="s">
        <v>788</v>
      </c>
      <c r="C1448" t="s">
        <v>15396</v>
      </c>
      <c r="D1448">
        <v>4491</v>
      </c>
      <c r="E1448" t="s">
        <v>15416</v>
      </c>
      <c r="F1448" t="s">
        <v>5367</v>
      </c>
      <c r="G1448" t="s">
        <v>15417</v>
      </c>
      <c r="H1448" t="s">
        <v>385</v>
      </c>
      <c r="I1448" t="s">
        <v>79</v>
      </c>
      <c r="J1448" t="s">
        <v>9098</v>
      </c>
      <c r="K1448" t="s">
        <v>387</v>
      </c>
      <c r="L1448" t="s">
        <v>388</v>
      </c>
      <c r="M1448">
        <v>32</v>
      </c>
      <c r="N1448">
        <v>128</v>
      </c>
      <c r="Q1448" t="s">
        <v>5353</v>
      </c>
      <c r="R1448">
        <v>16</v>
      </c>
      <c r="S1448">
        <v>76</v>
      </c>
      <c r="T1448">
        <v>29</v>
      </c>
      <c r="U1448" t="s">
        <v>1530</v>
      </c>
      <c r="V1448" t="s">
        <v>5013</v>
      </c>
      <c r="W1448">
        <v>18211</v>
      </c>
      <c r="X1448" t="s">
        <v>2511</v>
      </c>
      <c r="Z1448" t="s">
        <v>8892</v>
      </c>
      <c r="AA1448" t="s">
        <v>2199</v>
      </c>
      <c r="AC1448" t="s">
        <v>2200</v>
      </c>
      <c r="AD1448" t="s">
        <v>15418</v>
      </c>
      <c r="AE1448">
        <v>13172</v>
      </c>
      <c r="AF1448" t="s">
        <v>729</v>
      </c>
      <c r="AG1448" t="s">
        <v>5120</v>
      </c>
      <c r="AH1448" t="s">
        <v>5121</v>
      </c>
      <c r="AI1448" t="s">
        <v>5122</v>
      </c>
      <c r="AK1448" t="s">
        <v>5123</v>
      </c>
      <c r="AL1448">
        <v>0</v>
      </c>
      <c r="AM1448">
        <v>76</v>
      </c>
      <c r="AN1448">
        <v>52</v>
      </c>
      <c r="AO1448">
        <v>0</v>
      </c>
      <c r="AP1448">
        <v>0</v>
      </c>
    </row>
    <row r="1449" spans="1:42" x14ac:dyDescent="0.35">
      <c r="A1449" t="s">
        <v>15419</v>
      </c>
      <c r="B1449" t="s">
        <v>784</v>
      </c>
      <c r="C1449" t="s">
        <v>8906</v>
      </c>
      <c r="D1449">
        <v>2607</v>
      </c>
      <c r="E1449" t="s">
        <v>328</v>
      </c>
      <c r="F1449" t="s">
        <v>5011</v>
      </c>
      <c r="G1449" t="s">
        <v>329</v>
      </c>
      <c r="H1449" t="s">
        <v>330</v>
      </c>
      <c r="I1449" t="s">
        <v>79</v>
      </c>
      <c r="J1449" t="s">
        <v>171</v>
      </c>
      <c r="K1449" t="s">
        <v>120</v>
      </c>
      <c r="L1449" t="s">
        <v>104</v>
      </c>
      <c r="M1449">
        <v>2</v>
      </c>
      <c r="N1449">
        <v>12</v>
      </c>
      <c r="P1449">
        <v>3</v>
      </c>
      <c r="Q1449" t="s">
        <v>8248</v>
      </c>
      <c r="R1449">
        <v>33</v>
      </c>
      <c r="S1449">
        <v>105</v>
      </c>
      <c r="T1449">
        <v>9</v>
      </c>
      <c r="U1449" t="s">
        <v>5013</v>
      </c>
      <c r="V1449" t="s">
        <v>5013</v>
      </c>
      <c r="W1449">
        <v>20088</v>
      </c>
      <c r="X1449" t="s">
        <v>741</v>
      </c>
      <c r="Y1449" t="s">
        <v>15420</v>
      </c>
      <c r="Z1449" t="s">
        <v>15421</v>
      </c>
      <c r="AD1449" t="s">
        <v>1661</v>
      </c>
      <c r="AE1449">
        <v>19448</v>
      </c>
      <c r="AF1449" t="s">
        <v>739</v>
      </c>
      <c r="AG1449" t="s">
        <v>15422</v>
      </c>
      <c r="AH1449" t="s">
        <v>15423</v>
      </c>
      <c r="AI1449" t="s">
        <v>15424</v>
      </c>
      <c r="AK1449" t="s">
        <v>15425</v>
      </c>
      <c r="AL1449">
        <v>0</v>
      </c>
      <c r="AM1449">
        <v>12</v>
      </c>
      <c r="AN1449">
        <v>0</v>
      </c>
      <c r="AO1449">
        <v>0</v>
      </c>
      <c r="AP1449">
        <v>0</v>
      </c>
    </row>
    <row r="1450" spans="1:42" x14ac:dyDescent="0.35">
      <c r="A1450" t="s">
        <v>15426</v>
      </c>
      <c r="B1450" t="s">
        <v>788</v>
      </c>
      <c r="C1450" t="s">
        <v>15396</v>
      </c>
      <c r="D1450">
        <v>4496</v>
      </c>
      <c r="E1450" t="s">
        <v>15427</v>
      </c>
      <c r="F1450" t="s">
        <v>5367</v>
      </c>
      <c r="G1450" t="s">
        <v>15428</v>
      </c>
      <c r="H1450" t="s">
        <v>5769</v>
      </c>
      <c r="I1450" t="s">
        <v>79</v>
      </c>
      <c r="J1450" t="s">
        <v>9340</v>
      </c>
      <c r="K1450" t="s">
        <v>5128</v>
      </c>
      <c r="L1450" t="s">
        <v>396</v>
      </c>
      <c r="M1450">
        <v>19</v>
      </c>
      <c r="N1450">
        <v>76</v>
      </c>
      <c r="P1450">
        <v>6</v>
      </c>
      <c r="Q1450" t="s">
        <v>5353</v>
      </c>
      <c r="R1450">
        <v>36</v>
      </c>
      <c r="S1450">
        <v>21</v>
      </c>
      <c r="T1450">
        <v>3</v>
      </c>
      <c r="U1450" t="s">
        <v>1530</v>
      </c>
      <c r="V1450" t="s">
        <v>1530</v>
      </c>
      <c r="W1450">
        <v>18215</v>
      </c>
      <c r="X1450" t="s">
        <v>2512</v>
      </c>
      <c r="Y1450" t="s">
        <v>10557</v>
      </c>
      <c r="Z1450" t="s">
        <v>15429</v>
      </c>
      <c r="AA1450" t="s">
        <v>2089</v>
      </c>
      <c r="AB1450" t="s">
        <v>10559</v>
      </c>
      <c r="AC1450" t="s">
        <v>2513</v>
      </c>
      <c r="AD1450" t="s">
        <v>15430</v>
      </c>
      <c r="AE1450">
        <v>6757</v>
      </c>
      <c r="AF1450" t="s">
        <v>10561</v>
      </c>
      <c r="AH1450" t="s">
        <v>10562</v>
      </c>
      <c r="AI1450" t="s">
        <v>10563</v>
      </c>
      <c r="AJ1450" t="s">
        <v>10559</v>
      </c>
      <c r="AK1450" t="s">
        <v>10564</v>
      </c>
      <c r="AL1450">
        <v>0</v>
      </c>
      <c r="AM1450">
        <v>28</v>
      </c>
      <c r="AN1450">
        <v>48</v>
      </c>
      <c r="AO1450">
        <v>0</v>
      </c>
      <c r="AP1450">
        <v>0</v>
      </c>
    </row>
    <row r="1451" spans="1:42" x14ac:dyDescent="0.35">
      <c r="A1451" t="s">
        <v>15431</v>
      </c>
      <c r="B1451" t="s">
        <v>788</v>
      </c>
      <c r="C1451" t="s">
        <v>15396</v>
      </c>
      <c r="D1451">
        <v>4508</v>
      </c>
      <c r="E1451" t="s">
        <v>15432</v>
      </c>
      <c r="F1451" t="s">
        <v>5367</v>
      </c>
      <c r="G1451" t="s">
        <v>15433</v>
      </c>
      <c r="H1451" t="s">
        <v>321</v>
      </c>
      <c r="I1451" t="s">
        <v>79</v>
      </c>
      <c r="J1451" t="s">
        <v>13814</v>
      </c>
      <c r="K1451" t="s">
        <v>109</v>
      </c>
      <c r="L1451" t="s">
        <v>110</v>
      </c>
      <c r="M1451">
        <v>1</v>
      </c>
      <c r="N1451">
        <v>50</v>
      </c>
      <c r="P1451">
        <v>1</v>
      </c>
      <c r="Q1451" t="s">
        <v>5042</v>
      </c>
      <c r="R1451">
        <v>18</v>
      </c>
      <c r="S1451">
        <v>147</v>
      </c>
      <c r="T1451">
        <v>13</v>
      </c>
      <c r="U1451" t="s">
        <v>1530</v>
      </c>
      <c r="V1451" t="s">
        <v>5013</v>
      </c>
      <c r="W1451">
        <v>18226</v>
      </c>
      <c r="X1451" t="s">
        <v>2517</v>
      </c>
      <c r="Y1451" t="s">
        <v>15434</v>
      </c>
      <c r="Z1451" t="s">
        <v>15435</v>
      </c>
      <c r="AC1451" t="s">
        <v>2518</v>
      </c>
      <c r="AD1451" t="s">
        <v>15436</v>
      </c>
      <c r="AE1451">
        <v>20572</v>
      </c>
      <c r="AF1451" t="s">
        <v>756</v>
      </c>
      <c r="AG1451" t="s">
        <v>9136</v>
      </c>
      <c r="AH1451" t="s">
        <v>5524</v>
      </c>
      <c r="AI1451" t="s">
        <v>4612</v>
      </c>
      <c r="AJ1451" t="s">
        <v>5525</v>
      </c>
      <c r="AK1451" t="s">
        <v>4613</v>
      </c>
      <c r="AL1451">
        <v>0</v>
      </c>
      <c r="AM1451">
        <v>13</v>
      </c>
      <c r="AN1451">
        <v>37</v>
      </c>
      <c r="AO1451">
        <v>0</v>
      </c>
      <c r="AP1451">
        <v>0</v>
      </c>
    </row>
    <row r="1452" spans="1:42" x14ac:dyDescent="0.35">
      <c r="A1452" t="s">
        <v>15437</v>
      </c>
      <c r="B1452" t="s">
        <v>788</v>
      </c>
      <c r="C1452" t="s">
        <v>5065</v>
      </c>
      <c r="D1452">
        <v>4283</v>
      </c>
      <c r="E1452" t="s">
        <v>15438</v>
      </c>
      <c r="F1452" t="s">
        <v>5011</v>
      </c>
      <c r="G1452" t="s">
        <v>15439</v>
      </c>
      <c r="H1452" t="s">
        <v>15440</v>
      </c>
      <c r="I1452" t="s">
        <v>79</v>
      </c>
      <c r="J1452" t="s">
        <v>15441</v>
      </c>
      <c r="K1452" t="s">
        <v>6104</v>
      </c>
      <c r="L1452" t="s">
        <v>104</v>
      </c>
      <c r="M1452">
        <v>5</v>
      </c>
      <c r="N1452">
        <v>76</v>
      </c>
      <c r="P1452">
        <v>3</v>
      </c>
      <c r="Q1452" t="s">
        <v>5042</v>
      </c>
      <c r="R1452">
        <v>4</v>
      </c>
      <c r="S1452">
        <v>62</v>
      </c>
      <c r="T1452">
        <v>30</v>
      </c>
      <c r="U1452" t="s">
        <v>1530</v>
      </c>
      <c r="V1452" t="s">
        <v>5013</v>
      </c>
      <c r="W1452">
        <v>28110</v>
      </c>
      <c r="X1452" t="s">
        <v>2522</v>
      </c>
      <c r="Y1452" t="s">
        <v>15442</v>
      </c>
      <c r="Z1452" t="s">
        <v>5387</v>
      </c>
      <c r="AC1452" t="s">
        <v>2523</v>
      </c>
      <c r="AD1452" t="s">
        <v>15443</v>
      </c>
      <c r="AE1452">
        <v>20724</v>
      </c>
      <c r="AF1452" t="s">
        <v>551</v>
      </c>
      <c r="AG1452" t="s">
        <v>5386</v>
      </c>
      <c r="AH1452" t="s">
        <v>5387</v>
      </c>
      <c r="AI1452" t="s">
        <v>5388</v>
      </c>
      <c r="AJ1452" t="s">
        <v>5389</v>
      </c>
      <c r="AK1452" t="s">
        <v>5390</v>
      </c>
      <c r="AL1452">
        <v>0</v>
      </c>
      <c r="AM1452">
        <v>16</v>
      </c>
      <c r="AN1452">
        <v>34</v>
      </c>
      <c r="AO1452">
        <v>26</v>
      </c>
      <c r="AP1452">
        <v>0</v>
      </c>
    </row>
    <row r="1453" spans="1:42" x14ac:dyDescent="0.35">
      <c r="A1453" t="s">
        <v>1501</v>
      </c>
      <c r="B1453" t="s">
        <v>785</v>
      </c>
      <c r="C1453" t="s">
        <v>5154</v>
      </c>
      <c r="D1453">
        <v>4444</v>
      </c>
      <c r="E1453" t="s">
        <v>1499</v>
      </c>
      <c r="F1453" t="s">
        <v>5111</v>
      </c>
      <c r="G1453" t="s">
        <v>1500</v>
      </c>
      <c r="H1453" t="s">
        <v>1502</v>
      </c>
      <c r="I1453" t="s">
        <v>79</v>
      </c>
      <c r="J1453" t="s">
        <v>1503</v>
      </c>
      <c r="K1453" t="s">
        <v>286</v>
      </c>
      <c r="L1453" t="s">
        <v>99</v>
      </c>
      <c r="M1453">
        <v>1</v>
      </c>
      <c r="N1453">
        <v>20</v>
      </c>
      <c r="P1453">
        <v>5</v>
      </c>
      <c r="Q1453" t="s">
        <v>5012</v>
      </c>
      <c r="R1453">
        <v>28</v>
      </c>
      <c r="S1453">
        <v>119</v>
      </c>
      <c r="T1453">
        <v>19</v>
      </c>
      <c r="U1453" t="s">
        <v>1530</v>
      </c>
      <c r="V1453" t="s">
        <v>5013</v>
      </c>
      <c r="W1453">
        <v>17569</v>
      </c>
      <c r="X1453" t="s">
        <v>2257</v>
      </c>
      <c r="Y1453" t="s">
        <v>15444</v>
      </c>
      <c r="Z1453" t="s">
        <v>15445</v>
      </c>
      <c r="AC1453" t="s">
        <v>2258</v>
      </c>
      <c r="AD1453" t="s">
        <v>15446</v>
      </c>
      <c r="AE1453">
        <v>18165</v>
      </c>
      <c r="AF1453" t="s">
        <v>15447</v>
      </c>
      <c r="AG1453" t="s">
        <v>15444</v>
      </c>
      <c r="AH1453" t="s">
        <v>15448</v>
      </c>
      <c r="AI1453" t="s">
        <v>15449</v>
      </c>
      <c r="AJ1453" t="s">
        <v>15450</v>
      </c>
      <c r="AK1453" t="s">
        <v>15451</v>
      </c>
      <c r="AL1453">
        <v>0</v>
      </c>
      <c r="AM1453">
        <v>14</v>
      </c>
      <c r="AN1453">
        <v>6</v>
      </c>
      <c r="AO1453">
        <v>0</v>
      </c>
      <c r="AP1453">
        <v>0</v>
      </c>
    </row>
    <row r="1454" spans="1:42" x14ac:dyDescent="0.35">
      <c r="A1454" t="s">
        <v>15452</v>
      </c>
      <c r="B1454" t="s">
        <v>788</v>
      </c>
      <c r="C1454" t="s">
        <v>5429</v>
      </c>
      <c r="D1454">
        <v>1676</v>
      </c>
      <c r="E1454" t="s">
        <v>15453</v>
      </c>
      <c r="F1454" t="s">
        <v>5367</v>
      </c>
      <c r="G1454" t="s">
        <v>15454</v>
      </c>
      <c r="H1454" t="s">
        <v>327</v>
      </c>
      <c r="I1454" t="s">
        <v>79</v>
      </c>
      <c r="J1454" t="s">
        <v>351</v>
      </c>
      <c r="K1454" t="s">
        <v>120</v>
      </c>
      <c r="L1454" t="s">
        <v>104</v>
      </c>
      <c r="M1454">
        <v>2</v>
      </c>
      <c r="N1454">
        <v>184</v>
      </c>
      <c r="P1454">
        <v>7</v>
      </c>
      <c r="Q1454" t="s">
        <v>5012</v>
      </c>
      <c r="R1454">
        <v>32</v>
      </c>
      <c r="S1454">
        <v>102</v>
      </c>
      <c r="T1454">
        <v>8</v>
      </c>
      <c r="U1454" t="s">
        <v>1530</v>
      </c>
      <c r="V1454" t="s">
        <v>5013</v>
      </c>
      <c r="W1454">
        <v>7254</v>
      </c>
      <c r="X1454" t="s">
        <v>2524</v>
      </c>
      <c r="Y1454" t="s">
        <v>6481</v>
      </c>
      <c r="Z1454" t="s">
        <v>6482</v>
      </c>
      <c r="AA1454" t="s">
        <v>2137</v>
      </c>
      <c r="AB1454" t="s">
        <v>6483</v>
      </c>
      <c r="AC1454" t="s">
        <v>2138</v>
      </c>
      <c r="AD1454" t="s">
        <v>15455</v>
      </c>
      <c r="AE1454">
        <v>5999</v>
      </c>
      <c r="AF1454" t="s">
        <v>8205</v>
      </c>
      <c r="AG1454" t="s">
        <v>8206</v>
      </c>
      <c r="AH1454" t="s">
        <v>8207</v>
      </c>
      <c r="AI1454" t="s">
        <v>8208</v>
      </c>
      <c r="AJ1454" t="s">
        <v>8209</v>
      </c>
      <c r="AK1454" t="s">
        <v>8210</v>
      </c>
      <c r="AL1454">
        <v>0</v>
      </c>
      <c r="AM1454">
        <v>60</v>
      </c>
      <c r="AN1454">
        <v>124</v>
      </c>
      <c r="AO1454">
        <v>0</v>
      </c>
      <c r="AP1454">
        <v>0</v>
      </c>
    </row>
    <row r="1455" spans="1:42" x14ac:dyDescent="0.35">
      <c r="A1455" t="s">
        <v>15456</v>
      </c>
      <c r="B1455" t="s">
        <v>788</v>
      </c>
      <c r="C1455" t="s">
        <v>5065</v>
      </c>
      <c r="D1455">
        <v>4219</v>
      </c>
      <c r="E1455" t="s">
        <v>15457</v>
      </c>
      <c r="F1455" t="s">
        <v>5011</v>
      </c>
      <c r="G1455" t="s">
        <v>15458</v>
      </c>
      <c r="H1455" t="s">
        <v>1454</v>
      </c>
      <c r="I1455" t="s">
        <v>79</v>
      </c>
      <c r="J1455" t="s">
        <v>12159</v>
      </c>
      <c r="K1455" t="s">
        <v>286</v>
      </c>
      <c r="L1455" t="s">
        <v>99</v>
      </c>
      <c r="M1455">
        <v>11</v>
      </c>
      <c r="N1455">
        <v>252</v>
      </c>
      <c r="P1455">
        <v>112</v>
      </c>
      <c r="Q1455" t="s">
        <v>5012</v>
      </c>
      <c r="R1455">
        <v>35</v>
      </c>
      <c r="S1455">
        <v>119</v>
      </c>
      <c r="T1455">
        <v>19</v>
      </c>
      <c r="U1455" t="s">
        <v>1530</v>
      </c>
      <c r="V1455" t="s">
        <v>5013</v>
      </c>
      <c r="W1455">
        <v>15674</v>
      </c>
      <c r="X1455" t="s">
        <v>4792</v>
      </c>
      <c r="Y1455" t="s">
        <v>9074</v>
      </c>
      <c r="Z1455" t="s">
        <v>9075</v>
      </c>
      <c r="AC1455" t="s">
        <v>4793</v>
      </c>
      <c r="AD1455" t="s">
        <v>15459</v>
      </c>
      <c r="AE1455">
        <v>6260</v>
      </c>
      <c r="AF1455" t="s">
        <v>709</v>
      </c>
      <c r="AG1455" t="s">
        <v>9198</v>
      </c>
      <c r="AH1455" t="s">
        <v>9199</v>
      </c>
      <c r="AI1455" t="s">
        <v>9200</v>
      </c>
      <c r="AJ1455" t="s">
        <v>9200</v>
      </c>
      <c r="AK1455" t="s">
        <v>9201</v>
      </c>
      <c r="AL1455">
        <v>0</v>
      </c>
      <c r="AM1455">
        <v>60</v>
      </c>
      <c r="AN1455">
        <v>108</v>
      </c>
      <c r="AO1455">
        <v>84</v>
      </c>
      <c r="AP1455">
        <v>0</v>
      </c>
    </row>
    <row r="1456" spans="1:42" x14ac:dyDescent="0.35">
      <c r="A1456" t="s">
        <v>15460</v>
      </c>
      <c r="B1456" t="s">
        <v>788</v>
      </c>
      <c r="C1456" t="s">
        <v>5065</v>
      </c>
      <c r="D1456">
        <v>4220</v>
      </c>
      <c r="E1456" t="s">
        <v>15461</v>
      </c>
      <c r="F1456" t="s">
        <v>5367</v>
      </c>
      <c r="G1456" t="s">
        <v>15462</v>
      </c>
      <c r="H1456" t="s">
        <v>2850</v>
      </c>
      <c r="I1456" t="s">
        <v>79</v>
      </c>
      <c r="J1456" t="s">
        <v>1399</v>
      </c>
      <c r="K1456" t="s">
        <v>508</v>
      </c>
      <c r="L1456" t="s">
        <v>89</v>
      </c>
      <c r="M1456">
        <v>36</v>
      </c>
      <c r="N1456">
        <v>201</v>
      </c>
      <c r="P1456">
        <v>3</v>
      </c>
      <c r="Q1456" t="s">
        <v>5042</v>
      </c>
      <c r="R1456">
        <v>31</v>
      </c>
      <c r="S1456">
        <v>20</v>
      </c>
      <c r="T1456">
        <v>5</v>
      </c>
      <c r="U1456" t="s">
        <v>1530</v>
      </c>
      <c r="V1456" t="s">
        <v>5013</v>
      </c>
      <c r="W1456">
        <v>15676</v>
      </c>
      <c r="X1456" t="s">
        <v>2961</v>
      </c>
      <c r="Y1456" t="s">
        <v>9596</v>
      </c>
      <c r="Z1456" t="s">
        <v>9597</v>
      </c>
      <c r="AA1456" t="s">
        <v>2490</v>
      </c>
      <c r="AB1456" t="s">
        <v>9598</v>
      </c>
      <c r="AC1456" t="s">
        <v>2491</v>
      </c>
      <c r="AD1456" t="s">
        <v>15463</v>
      </c>
      <c r="AE1456">
        <v>23989</v>
      </c>
      <c r="AF1456" t="s">
        <v>9600</v>
      </c>
      <c r="AG1456" t="s">
        <v>9601</v>
      </c>
      <c r="AH1456" t="s">
        <v>9602</v>
      </c>
      <c r="AI1456" t="s">
        <v>9603</v>
      </c>
      <c r="AJ1456" t="s">
        <v>9598</v>
      </c>
      <c r="AK1456" t="s">
        <v>4063</v>
      </c>
      <c r="AL1456">
        <v>0</v>
      </c>
      <c r="AM1456">
        <v>103</v>
      </c>
      <c r="AN1456">
        <v>98</v>
      </c>
      <c r="AO1456">
        <v>0</v>
      </c>
      <c r="AP1456">
        <v>0</v>
      </c>
    </row>
    <row r="1457" spans="1:42" x14ac:dyDescent="0.35">
      <c r="A1457" t="s">
        <v>15464</v>
      </c>
      <c r="B1457" t="s">
        <v>5266</v>
      </c>
      <c r="C1457" t="s">
        <v>5065</v>
      </c>
      <c r="D1457">
        <v>4224</v>
      </c>
      <c r="E1457" t="s">
        <v>15465</v>
      </c>
      <c r="F1457" t="s">
        <v>5367</v>
      </c>
      <c r="G1457" t="s">
        <v>15466</v>
      </c>
      <c r="H1457" t="s">
        <v>12347</v>
      </c>
      <c r="I1457" t="s">
        <v>79</v>
      </c>
      <c r="J1457" t="s">
        <v>12348</v>
      </c>
      <c r="K1457" t="s">
        <v>6104</v>
      </c>
      <c r="L1457" t="s">
        <v>104</v>
      </c>
      <c r="M1457">
        <v>26</v>
      </c>
      <c r="N1457">
        <v>196</v>
      </c>
      <c r="P1457">
        <v>8</v>
      </c>
      <c r="Q1457" t="s">
        <v>5042</v>
      </c>
      <c r="R1457">
        <v>4</v>
      </c>
      <c r="S1457">
        <v>62</v>
      </c>
      <c r="T1457">
        <v>30</v>
      </c>
      <c r="U1457" t="s">
        <v>1530</v>
      </c>
      <c r="V1457" t="s">
        <v>5013</v>
      </c>
      <c r="W1457">
        <v>15684</v>
      </c>
      <c r="X1457" t="s">
        <v>2962</v>
      </c>
      <c r="Y1457" t="s">
        <v>9685</v>
      </c>
      <c r="Z1457" t="s">
        <v>9686</v>
      </c>
      <c r="AC1457" t="s">
        <v>1755</v>
      </c>
      <c r="AD1457" t="s">
        <v>15467</v>
      </c>
      <c r="AE1457">
        <v>24044</v>
      </c>
      <c r="AF1457" t="s">
        <v>766</v>
      </c>
      <c r="AG1457" t="s">
        <v>5925</v>
      </c>
      <c r="AH1457" t="s">
        <v>5929</v>
      </c>
      <c r="AI1457" t="s">
        <v>5930</v>
      </c>
      <c r="AJ1457" t="s">
        <v>5931</v>
      </c>
      <c r="AK1457" t="s">
        <v>5932</v>
      </c>
      <c r="AL1457">
        <v>0</v>
      </c>
      <c r="AM1457">
        <v>80</v>
      </c>
      <c r="AN1457">
        <v>116</v>
      </c>
      <c r="AO1457">
        <v>0</v>
      </c>
      <c r="AP1457">
        <v>0</v>
      </c>
    </row>
    <row r="1458" spans="1:42" x14ac:dyDescent="0.35">
      <c r="A1458" t="s">
        <v>15468</v>
      </c>
      <c r="B1458" t="s">
        <v>788</v>
      </c>
      <c r="C1458" t="s">
        <v>5065</v>
      </c>
      <c r="D1458">
        <v>4229</v>
      </c>
      <c r="E1458" t="s">
        <v>15469</v>
      </c>
      <c r="F1458" t="s">
        <v>5011</v>
      </c>
      <c r="G1458" t="s">
        <v>15470</v>
      </c>
      <c r="H1458" t="s">
        <v>15471</v>
      </c>
      <c r="I1458" t="s">
        <v>79</v>
      </c>
      <c r="J1458" t="s">
        <v>15472</v>
      </c>
      <c r="K1458" t="s">
        <v>15473</v>
      </c>
      <c r="L1458" t="s">
        <v>199</v>
      </c>
      <c r="M1458">
        <v>5</v>
      </c>
      <c r="N1458">
        <v>39</v>
      </c>
      <c r="Q1458" t="s">
        <v>5042</v>
      </c>
      <c r="R1458">
        <v>19</v>
      </c>
      <c r="S1458">
        <v>83</v>
      </c>
      <c r="T1458">
        <v>28</v>
      </c>
      <c r="U1458" t="s">
        <v>5013</v>
      </c>
      <c r="V1458" t="s">
        <v>5013</v>
      </c>
      <c r="W1458">
        <v>15694</v>
      </c>
      <c r="X1458" t="s">
        <v>15474</v>
      </c>
      <c r="Y1458" t="s">
        <v>15475</v>
      </c>
      <c r="Z1458" t="s">
        <v>6829</v>
      </c>
      <c r="AA1458" t="s">
        <v>6830</v>
      </c>
      <c r="AB1458" t="s">
        <v>6831</v>
      </c>
      <c r="AC1458" t="s">
        <v>6832</v>
      </c>
      <c r="AD1458" t="s">
        <v>15476</v>
      </c>
      <c r="AE1458">
        <v>5821</v>
      </c>
      <c r="AF1458" t="s">
        <v>584</v>
      </c>
      <c r="AG1458" t="s">
        <v>6834</v>
      </c>
      <c r="AH1458" t="s">
        <v>6829</v>
      </c>
      <c r="AI1458" t="s">
        <v>6830</v>
      </c>
      <c r="AJ1458" t="s">
        <v>6831</v>
      </c>
      <c r="AK1458" t="s">
        <v>6832</v>
      </c>
      <c r="AL1458">
        <v>0</v>
      </c>
      <c r="AM1458">
        <v>16</v>
      </c>
      <c r="AN1458">
        <v>23</v>
      </c>
      <c r="AO1458">
        <v>0</v>
      </c>
      <c r="AP1458">
        <v>0</v>
      </c>
    </row>
    <row r="1459" spans="1:42" x14ac:dyDescent="0.35">
      <c r="A1459" t="s">
        <v>15477</v>
      </c>
      <c r="B1459" t="s">
        <v>788</v>
      </c>
      <c r="C1459" t="s">
        <v>5845</v>
      </c>
      <c r="D1459">
        <v>3417</v>
      </c>
      <c r="E1459" t="s">
        <v>15478</v>
      </c>
      <c r="F1459" t="s">
        <v>5011</v>
      </c>
      <c r="G1459" t="s">
        <v>15479</v>
      </c>
      <c r="H1459" t="s">
        <v>1468</v>
      </c>
      <c r="I1459" t="s">
        <v>79</v>
      </c>
      <c r="J1459" t="s">
        <v>926</v>
      </c>
      <c r="K1459" t="s">
        <v>88</v>
      </c>
      <c r="L1459" t="s">
        <v>89</v>
      </c>
      <c r="M1459">
        <v>7</v>
      </c>
      <c r="N1459">
        <v>160</v>
      </c>
      <c r="P1459">
        <v>1</v>
      </c>
      <c r="Q1459" t="s">
        <v>5012</v>
      </c>
      <c r="R1459">
        <v>35</v>
      </c>
      <c r="S1459">
        <v>51</v>
      </c>
      <c r="T1459">
        <v>14</v>
      </c>
      <c r="U1459" t="s">
        <v>1530</v>
      </c>
      <c r="V1459" t="s">
        <v>5013</v>
      </c>
      <c r="W1459">
        <v>10099</v>
      </c>
      <c r="X1459" t="s">
        <v>3019</v>
      </c>
      <c r="Y1459" t="s">
        <v>15480</v>
      </c>
      <c r="Z1459" t="s">
        <v>15481</v>
      </c>
      <c r="AA1459" t="s">
        <v>3021</v>
      </c>
      <c r="AB1459" t="s">
        <v>15482</v>
      </c>
      <c r="AC1459" t="s">
        <v>3022</v>
      </c>
      <c r="AD1459" t="s">
        <v>15483</v>
      </c>
      <c r="AE1459">
        <v>17108</v>
      </c>
      <c r="AF1459" t="s">
        <v>549</v>
      </c>
      <c r="AG1459" t="s">
        <v>15484</v>
      </c>
      <c r="AH1459" t="s">
        <v>15485</v>
      </c>
      <c r="AI1459" t="s">
        <v>15486</v>
      </c>
      <c r="AJ1459" t="s">
        <v>15487</v>
      </c>
      <c r="AK1459" t="s">
        <v>15488</v>
      </c>
      <c r="AL1459">
        <v>0</v>
      </c>
      <c r="AM1459">
        <v>46</v>
      </c>
      <c r="AN1459">
        <v>66</v>
      </c>
      <c r="AO1459">
        <v>48</v>
      </c>
      <c r="AP1459">
        <v>0</v>
      </c>
    </row>
    <row r="1460" spans="1:42" x14ac:dyDescent="0.35">
      <c r="A1460" t="s">
        <v>15489</v>
      </c>
      <c r="B1460" t="s">
        <v>788</v>
      </c>
      <c r="C1460" t="s">
        <v>5039</v>
      </c>
      <c r="D1460">
        <v>4086</v>
      </c>
      <c r="E1460" t="s">
        <v>15490</v>
      </c>
      <c r="F1460" t="s">
        <v>5367</v>
      </c>
      <c r="G1460" t="s">
        <v>5512</v>
      </c>
      <c r="H1460" t="s">
        <v>15491</v>
      </c>
      <c r="I1460" t="s">
        <v>79</v>
      </c>
      <c r="J1460" t="s">
        <v>97</v>
      </c>
      <c r="K1460" t="s">
        <v>98</v>
      </c>
      <c r="L1460" t="s">
        <v>99</v>
      </c>
      <c r="M1460">
        <v>11</v>
      </c>
      <c r="N1460">
        <v>44</v>
      </c>
      <c r="P1460">
        <v>2</v>
      </c>
      <c r="Q1460" t="s">
        <v>5353</v>
      </c>
      <c r="R1460">
        <v>21</v>
      </c>
      <c r="S1460">
        <v>73</v>
      </c>
      <c r="T1460">
        <v>24</v>
      </c>
      <c r="U1460" t="s">
        <v>1530</v>
      </c>
      <c r="V1460" t="s">
        <v>1530</v>
      </c>
      <c r="W1460">
        <v>14252</v>
      </c>
      <c r="X1460" t="s">
        <v>2261</v>
      </c>
      <c r="Y1460" t="s">
        <v>5454</v>
      </c>
      <c r="Z1460" t="s">
        <v>5271</v>
      </c>
      <c r="AA1460" t="s">
        <v>1738</v>
      </c>
      <c r="AB1460" t="s">
        <v>5272</v>
      </c>
      <c r="AC1460" t="s">
        <v>1739</v>
      </c>
      <c r="AD1460" t="s">
        <v>15492</v>
      </c>
      <c r="AE1460">
        <v>16743</v>
      </c>
      <c r="AF1460" t="s">
        <v>661</v>
      </c>
      <c r="AG1460" t="s">
        <v>5454</v>
      </c>
      <c r="AH1460" t="s">
        <v>5455</v>
      </c>
      <c r="AI1460" t="s">
        <v>1738</v>
      </c>
      <c r="AJ1460" t="s">
        <v>5272</v>
      </c>
      <c r="AK1460" t="s">
        <v>5456</v>
      </c>
      <c r="AL1460">
        <v>0</v>
      </c>
      <c r="AM1460">
        <v>44</v>
      </c>
      <c r="AN1460">
        <v>0</v>
      </c>
      <c r="AO1460">
        <v>0</v>
      </c>
      <c r="AP1460">
        <v>0</v>
      </c>
    </row>
    <row r="1461" spans="1:42" x14ac:dyDescent="0.35">
      <c r="A1461" t="s">
        <v>15493</v>
      </c>
      <c r="B1461" t="s">
        <v>788</v>
      </c>
      <c r="C1461" t="s">
        <v>7796</v>
      </c>
      <c r="D1461">
        <v>1662</v>
      </c>
      <c r="E1461" t="s">
        <v>15494</v>
      </c>
      <c r="F1461" t="s">
        <v>5011</v>
      </c>
      <c r="G1461" t="s">
        <v>15495</v>
      </c>
      <c r="H1461" t="s">
        <v>15496</v>
      </c>
      <c r="I1461" t="s">
        <v>79</v>
      </c>
      <c r="J1461" t="s">
        <v>15497</v>
      </c>
      <c r="K1461" t="s">
        <v>15498</v>
      </c>
      <c r="L1461" t="s">
        <v>199</v>
      </c>
      <c r="M1461">
        <v>16</v>
      </c>
      <c r="N1461">
        <v>64</v>
      </c>
      <c r="P1461">
        <v>4</v>
      </c>
      <c r="Q1461" t="s">
        <v>5012</v>
      </c>
      <c r="R1461">
        <v>19</v>
      </c>
      <c r="S1461">
        <v>68</v>
      </c>
      <c r="T1461">
        <v>30</v>
      </c>
      <c r="U1461" t="s">
        <v>1530</v>
      </c>
      <c r="V1461" t="s">
        <v>5013</v>
      </c>
      <c r="W1461">
        <v>6043</v>
      </c>
      <c r="X1461" t="s">
        <v>2737</v>
      </c>
      <c r="Y1461" t="s">
        <v>15499</v>
      </c>
      <c r="Z1461" t="s">
        <v>6070</v>
      </c>
      <c r="AA1461" t="s">
        <v>2120</v>
      </c>
      <c r="AB1461" t="s">
        <v>6071</v>
      </c>
      <c r="AC1461" t="s">
        <v>2121</v>
      </c>
      <c r="AD1461" t="s">
        <v>15500</v>
      </c>
      <c r="AE1461">
        <v>6044</v>
      </c>
      <c r="AF1461" t="s">
        <v>6073</v>
      </c>
      <c r="AG1461" t="s">
        <v>6074</v>
      </c>
      <c r="AH1461" t="s">
        <v>6075</v>
      </c>
      <c r="AI1461" t="s">
        <v>2120</v>
      </c>
      <c r="AJ1461" t="s">
        <v>6071</v>
      </c>
      <c r="AK1461" t="s">
        <v>6076</v>
      </c>
      <c r="AL1461">
        <v>0</v>
      </c>
      <c r="AM1461">
        <v>24</v>
      </c>
      <c r="AN1461">
        <v>36</v>
      </c>
      <c r="AO1461">
        <v>4</v>
      </c>
      <c r="AP1461">
        <v>0</v>
      </c>
    </row>
    <row r="1462" spans="1:42" x14ac:dyDescent="0.35">
      <c r="A1462" t="s">
        <v>15501</v>
      </c>
      <c r="B1462" t="s">
        <v>788</v>
      </c>
      <c r="C1462" t="s">
        <v>5065</v>
      </c>
      <c r="D1462">
        <v>4243</v>
      </c>
      <c r="E1462" t="s">
        <v>15502</v>
      </c>
      <c r="F1462" t="s">
        <v>5011</v>
      </c>
      <c r="G1462" t="s">
        <v>15503</v>
      </c>
      <c r="H1462" t="s">
        <v>15504</v>
      </c>
      <c r="I1462" t="s">
        <v>79</v>
      </c>
      <c r="J1462" t="s">
        <v>14511</v>
      </c>
      <c r="K1462" t="s">
        <v>229</v>
      </c>
      <c r="L1462" t="s">
        <v>230</v>
      </c>
      <c r="M1462">
        <v>26</v>
      </c>
      <c r="N1462">
        <v>80</v>
      </c>
      <c r="P1462">
        <v>10</v>
      </c>
      <c r="Q1462" t="s">
        <v>5353</v>
      </c>
      <c r="R1462">
        <v>15</v>
      </c>
      <c r="S1462">
        <v>39</v>
      </c>
      <c r="T1462">
        <v>27</v>
      </c>
      <c r="U1462" t="s">
        <v>1530</v>
      </c>
      <c r="V1462" t="s">
        <v>5013</v>
      </c>
      <c r="W1462">
        <v>15724</v>
      </c>
      <c r="X1462" t="s">
        <v>2970</v>
      </c>
      <c r="Z1462" t="s">
        <v>6494</v>
      </c>
      <c r="AA1462" t="s">
        <v>2424</v>
      </c>
      <c r="AB1462" t="s">
        <v>14430</v>
      </c>
      <c r="AC1462" t="s">
        <v>2425</v>
      </c>
      <c r="AD1462" t="s">
        <v>15505</v>
      </c>
      <c r="AE1462">
        <v>21542</v>
      </c>
      <c r="AF1462" t="s">
        <v>13016</v>
      </c>
      <c r="AH1462" t="s">
        <v>6494</v>
      </c>
      <c r="AI1462" t="s">
        <v>2424</v>
      </c>
      <c r="AJ1462" t="s">
        <v>12488</v>
      </c>
      <c r="AK1462" t="s">
        <v>2425</v>
      </c>
      <c r="AL1462">
        <v>0</v>
      </c>
      <c r="AM1462">
        <v>5</v>
      </c>
      <c r="AN1462">
        <v>35</v>
      </c>
      <c r="AO1462">
        <v>33</v>
      </c>
      <c r="AP1462">
        <v>7</v>
      </c>
    </row>
    <row r="1463" spans="1:42" x14ac:dyDescent="0.35">
      <c r="A1463" t="s">
        <v>15506</v>
      </c>
      <c r="B1463" t="s">
        <v>788</v>
      </c>
      <c r="C1463" t="s">
        <v>5065</v>
      </c>
      <c r="D1463">
        <v>4245</v>
      </c>
      <c r="E1463" t="s">
        <v>15507</v>
      </c>
      <c r="F1463" t="s">
        <v>5367</v>
      </c>
      <c r="G1463" t="s">
        <v>15508</v>
      </c>
      <c r="H1463" t="s">
        <v>15509</v>
      </c>
      <c r="I1463" t="s">
        <v>79</v>
      </c>
      <c r="J1463" t="s">
        <v>1093</v>
      </c>
      <c r="K1463" t="s">
        <v>508</v>
      </c>
      <c r="L1463" t="s">
        <v>89</v>
      </c>
      <c r="M1463">
        <v>15</v>
      </c>
      <c r="N1463">
        <v>36</v>
      </c>
      <c r="Q1463" t="s">
        <v>5058</v>
      </c>
      <c r="R1463">
        <v>31</v>
      </c>
      <c r="S1463">
        <v>52</v>
      </c>
      <c r="T1463">
        <v>5</v>
      </c>
      <c r="U1463" t="s">
        <v>1530</v>
      </c>
      <c r="V1463" t="s">
        <v>5013</v>
      </c>
      <c r="W1463">
        <v>15727</v>
      </c>
      <c r="X1463" t="s">
        <v>2971</v>
      </c>
      <c r="Y1463" t="s">
        <v>5728</v>
      </c>
      <c r="Z1463" t="s">
        <v>8219</v>
      </c>
      <c r="AA1463" t="s">
        <v>2450</v>
      </c>
      <c r="AC1463" t="s">
        <v>2451</v>
      </c>
      <c r="AD1463" t="s">
        <v>15510</v>
      </c>
      <c r="AE1463">
        <v>15571</v>
      </c>
      <c r="AF1463" t="s">
        <v>5727</v>
      </c>
      <c r="AG1463" t="s">
        <v>5728</v>
      </c>
      <c r="AH1463" t="s">
        <v>5729</v>
      </c>
      <c r="AI1463" t="s">
        <v>2450</v>
      </c>
      <c r="AJ1463" t="s">
        <v>5730</v>
      </c>
      <c r="AK1463" t="s">
        <v>2451</v>
      </c>
      <c r="AL1463">
        <v>0</v>
      </c>
      <c r="AM1463">
        <v>2</v>
      </c>
      <c r="AN1463">
        <v>34</v>
      </c>
      <c r="AO1463">
        <v>0</v>
      </c>
      <c r="AP1463">
        <v>0</v>
      </c>
    </row>
    <row r="1464" spans="1:42" x14ac:dyDescent="0.35">
      <c r="A1464" t="s">
        <v>15511</v>
      </c>
      <c r="B1464" t="s">
        <v>788</v>
      </c>
      <c r="C1464" t="s">
        <v>5065</v>
      </c>
      <c r="D1464">
        <v>4246</v>
      </c>
      <c r="E1464" t="s">
        <v>15512</v>
      </c>
      <c r="F1464" t="s">
        <v>5011</v>
      </c>
      <c r="G1464" t="s">
        <v>15513</v>
      </c>
      <c r="H1464" t="s">
        <v>15514</v>
      </c>
      <c r="I1464" t="s">
        <v>79</v>
      </c>
      <c r="J1464" t="s">
        <v>15515</v>
      </c>
      <c r="K1464" t="s">
        <v>5997</v>
      </c>
      <c r="L1464" t="s">
        <v>204</v>
      </c>
      <c r="M1464">
        <v>6</v>
      </c>
      <c r="N1464">
        <v>72</v>
      </c>
      <c r="P1464">
        <v>2</v>
      </c>
      <c r="Q1464" t="s">
        <v>5042</v>
      </c>
      <c r="R1464">
        <v>34</v>
      </c>
      <c r="S1464">
        <v>43</v>
      </c>
      <c r="T1464">
        <v>20</v>
      </c>
      <c r="U1464" t="s">
        <v>1530</v>
      </c>
      <c r="V1464" t="s">
        <v>5013</v>
      </c>
      <c r="W1464">
        <v>15728</v>
      </c>
      <c r="X1464" t="s">
        <v>2972</v>
      </c>
      <c r="Z1464" t="s">
        <v>15516</v>
      </c>
      <c r="AA1464" t="s">
        <v>2973</v>
      </c>
      <c r="AC1464" t="s">
        <v>2974</v>
      </c>
      <c r="AD1464" t="s">
        <v>15517</v>
      </c>
      <c r="AE1464">
        <v>26570</v>
      </c>
      <c r="AF1464" t="s">
        <v>5672</v>
      </c>
      <c r="AG1464" t="s">
        <v>5673</v>
      </c>
      <c r="AH1464" t="s">
        <v>5674</v>
      </c>
      <c r="AI1464" t="s">
        <v>5675</v>
      </c>
      <c r="AK1464" t="s">
        <v>5676</v>
      </c>
      <c r="AL1464">
        <v>0</v>
      </c>
      <c r="AM1464">
        <v>16</v>
      </c>
      <c r="AN1464">
        <v>32</v>
      </c>
      <c r="AO1464">
        <v>24</v>
      </c>
      <c r="AP1464">
        <v>0</v>
      </c>
    </row>
    <row r="1465" spans="1:42" x14ac:dyDescent="0.35">
      <c r="A1465" t="s">
        <v>15518</v>
      </c>
      <c r="B1465" t="s">
        <v>788</v>
      </c>
      <c r="C1465" t="s">
        <v>5065</v>
      </c>
      <c r="D1465">
        <v>4247</v>
      </c>
      <c r="E1465" t="s">
        <v>15519</v>
      </c>
      <c r="F1465" t="s">
        <v>5367</v>
      </c>
      <c r="G1465" t="s">
        <v>15520</v>
      </c>
      <c r="H1465" t="s">
        <v>14755</v>
      </c>
      <c r="I1465" t="s">
        <v>79</v>
      </c>
      <c r="J1465" t="s">
        <v>915</v>
      </c>
      <c r="K1465" t="s">
        <v>279</v>
      </c>
      <c r="L1465" t="s">
        <v>110</v>
      </c>
      <c r="M1465">
        <v>2</v>
      </c>
      <c r="N1465">
        <v>300</v>
      </c>
      <c r="P1465">
        <v>3</v>
      </c>
      <c r="Q1465" t="s">
        <v>5042</v>
      </c>
      <c r="R1465">
        <v>8</v>
      </c>
      <c r="S1465">
        <v>15</v>
      </c>
      <c r="T1465">
        <v>4</v>
      </c>
      <c r="U1465" t="s">
        <v>1530</v>
      </c>
      <c r="V1465" t="s">
        <v>5013</v>
      </c>
      <c r="W1465">
        <v>15732</v>
      </c>
      <c r="X1465" t="s">
        <v>2975</v>
      </c>
      <c r="Y1465" t="s">
        <v>14756</v>
      </c>
      <c r="Z1465" t="s">
        <v>14757</v>
      </c>
      <c r="AD1465" t="s">
        <v>15521</v>
      </c>
      <c r="AE1465">
        <v>15570</v>
      </c>
      <c r="AF1465" t="s">
        <v>5273</v>
      </c>
      <c r="AG1465" t="s">
        <v>5274</v>
      </c>
      <c r="AH1465" t="s">
        <v>5275</v>
      </c>
      <c r="AI1465" t="s">
        <v>5276</v>
      </c>
      <c r="AK1465" t="s">
        <v>5277</v>
      </c>
      <c r="AL1465">
        <v>0</v>
      </c>
      <c r="AM1465">
        <v>263</v>
      </c>
      <c r="AN1465">
        <v>37</v>
      </c>
      <c r="AO1465">
        <v>0</v>
      </c>
      <c r="AP1465">
        <v>0</v>
      </c>
    </row>
    <row r="1466" spans="1:42" x14ac:dyDescent="0.35">
      <c r="A1466" t="s">
        <v>15522</v>
      </c>
      <c r="B1466" t="s">
        <v>788</v>
      </c>
      <c r="C1466" t="s">
        <v>5065</v>
      </c>
      <c r="D1466">
        <v>4252</v>
      </c>
      <c r="E1466" t="s">
        <v>15523</v>
      </c>
      <c r="F1466" t="s">
        <v>5011</v>
      </c>
      <c r="G1466" t="s">
        <v>15524</v>
      </c>
      <c r="H1466" t="s">
        <v>15525</v>
      </c>
      <c r="I1466" t="s">
        <v>79</v>
      </c>
      <c r="J1466" t="s">
        <v>15526</v>
      </c>
      <c r="K1466" t="s">
        <v>164</v>
      </c>
      <c r="L1466" t="s">
        <v>230</v>
      </c>
      <c r="M1466">
        <v>9</v>
      </c>
      <c r="N1466">
        <v>60</v>
      </c>
      <c r="Q1466" t="s">
        <v>5042</v>
      </c>
      <c r="R1466">
        <v>34</v>
      </c>
      <c r="S1466">
        <v>38</v>
      </c>
      <c r="T1466">
        <v>27</v>
      </c>
      <c r="U1466" t="s">
        <v>5013</v>
      </c>
      <c r="V1466" t="s">
        <v>5013</v>
      </c>
      <c r="W1466">
        <v>15745</v>
      </c>
      <c r="X1466" t="s">
        <v>15527</v>
      </c>
      <c r="Z1466" t="s">
        <v>15528</v>
      </c>
      <c r="AC1466" t="s">
        <v>15529</v>
      </c>
      <c r="AE1466">
        <v>13223</v>
      </c>
      <c r="AF1466" t="s">
        <v>740</v>
      </c>
      <c r="AG1466" t="s">
        <v>15422</v>
      </c>
      <c r="AH1466" t="s">
        <v>15530</v>
      </c>
      <c r="AI1466" t="s">
        <v>15424</v>
      </c>
      <c r="AJ1466" t="s">
        <v>15531</v>
      </c>
      <c r="AK1466" t="s">
        <v>15425</v>
      </c>
    </row>
    <row r="1467" spans="1:42" x14ac:dyDescent="0.35">
      <c r="A1467" t="s">
        <v>15532</v>
      </c>
      <c r="B1467" t="s">
        <v>788</v>
      </c>
      <c r="C1467" t="s">
        <v>5065</v>
      </c>
      <c r="D1467">
        <v>4253</v>
      </c>
      <c r="E1467" t="s">
        <v>15533</v>
      </c>
      <c r="F1467" t="s">
        <v>5011</v>
      </c>
      <c r="G1467" t="s">
        <v>15534</v>
      </c>
      <c r="H1467" t="s">
        <v>15535</v>
      </c>
      <c r="I1467" t="s">
        <v>79</v>
      </c>
      <c r="J1467" t="s">
        <v>5831</v>
      </c>
      <c r="K1467" t="s">
        <v>229</v>
      </c>
      <c r="L1467" t="s">
        <v>230</v>
      </c>
      <c r="M1467">
        <v>28</v>
      </c>
      <c r="N1467">
        <v>56</v>
      </c>
      <c r="P1467">
        <v>4</v>
      </c>
      <c r="Q1467" t="s">
        <v>5058</v>
      </c>
      <c r="R1467">
        <v>34</v>
      </c>
      <c r="S1467">
        <v>39</v>
      </c>
      <c r="T1467">
        <v>27</v>
      </c>
      <c r="U1467" t="s">
        <v>1530</v>
      </c>
      <c r="V1467" t="s">
        <v>5013</v>
      </c>
      <c r="W1467">
        <v>15748</v>
      </c>
      <c r="X1467" t="s">
        <v>2976</v>
      </c>
      <c r="Y1467" t="s">
        <v>15536</v>
      </c>
      <c r="Z1467" t="s">
        <v>15530</v>
      </c>
      <c r="AD1467" t="s">
        <v>15537</v>
      </c>
      <c r="AE1467">
        <v>13223</v>
      </c>
      <c r="AF1467" t="s">
        <v>740</v>
      </c>
      <c r="AG1467" t="s">
        <v>15422</v>
      </c>
      <c r="AH1467" t="s">
        <v>15530</v>
      </c>
      <c r="AI1467" t="s">
        <v>15424</v>
      </c>
      <c r="AJ1467" t="s">
        <v>15531</v>
      </c>
      <c r="AK1467" t="s">
        <v>15425</v>
      </c>
      <c r="AL1467">
        <v>0</v>
      </c>
      <c r="AM1467">
        <v>16</v>
      </c>
      <c r="AN1467">
        <v>20</v>
      </c>
      <c r="AO1467">
        <v>20</v>
      </c>
      <c r="AP1467">
        <v>0</v>
      </c>
    </row>
    <row r="1468" spans="1:42" x14ac:dyDescent="0.35">
      <c r="A1468" t="s">
        <v>15538</v>
      </c>
      <c r="B1468" t="s">
        <v>788</v>
      </c>
      <c r="C1468" t="s">
        <v>5065</v>
      </c>
      <c r="D1468">
        <v>4258</v>
      </c>
      <c r="E1468" t="s">
        <v>15539</v>
      </c>
      <c r="F1468" t="s">
        <v>5011</v>
      </c>
      <c r="G1468" t="s">
        <v>15540</v>
      </c>
      <c r="H1468" t="s">
        <v>15541</v>
      </c>
      <c r="I1468" t="s">
        <v>79</v>
      </c>
      <c r="J1468" t="s">
        <v>15542</v>
      </c>
      <c r="K1468" t="s">
        <v>229</v>
      </c>
      <c r="L1468" t="s">
        <v>230</v>
      </c>
      <c r="M1468">
        <v>46</v>
      </c>
      <c r="N1468">
        <v>86</v>
      </c>
      <c r="P1468">
        <v>3</v>
      </c>
      <c r="Q1468" t="s">
        <v>5082</v>
      </c>
      <c r="R1468">
        <v>34</v>
      </c>
      <c r="S1468">
        <v>39</v>
      </c>
      <c r="T1468">
        <v>27</v>
      </c>
      <c r="U1468" t="s">
        <v>1530</v>
      </c>
      <c r="V1468" t="s">
        <v>5013</v>
      </c>
      <c r="W1468">
        <v>15756</v>
      </c>
      <c r="X1468" t="s">
        <v>2977</v>
      </c>
      <c r="Y1468" t="s">
        <v>15422</v>
      </c>
      <c r="Z1468" t="s">
        <v>15530</v>
      </c>
      <c r="AD1468" t="s">
        <v>15543</v>
      </c>
      <c r="AE1468">
        <v>13223</v>
      </c>
      <c r="AF1468" t="s">
        <v>740</v>
      </c>
      <c r="AG1468" t="s">
        <v>15422</v>
      </c>
      <c r="AH1468" t="s">
        <v>15530</v>
      </c>
      <c r="AI1468" t="s">
        <v>15424</v>
      </c>
      <c r="AJ1468" t="s">
        <v>15531</v>
      </c>
      <c r="AK1468" t="s">
        <v>15425</v>
      </c>
      <c r="AL1468">
        <v>0</v>
      </c>
      <c r="AM1468">
        <v>18</v>
      </c>
      <c r="AN1468">
        <v>41</v>
      </c>
      <c r="AO1468">
        <v>20</v>
      </c>
      <c r="AP1468">
        <v>7</v>
      </c>
    </row>
    <row r="1469" spans="1:42" x14ac:dyDescent="0.35">
      <c r="A1469" t="s">
        <v>15544</v>
      </c>
      <c r="B1469" t="s">
        <v>788</v>
      </c>
      <c r="C1469" t="s">
        <v>5065</v>
      </c>
      <c r="D1469">
        <v>4260</v>
      </c>
      <c r="E1469" t="s">
        <v>15545</v>
      </c>
      <c r="F1469" t="s">
        <v>5011</v>
      </c>
      <c r="G1469" t="s">
        <v>15546</v>
      </c>
      <c r="H1469" t="s">
        <v>78</v>
      </c>
      <c r="I1469" t="s">
        <v>79</v>
      </c>
      <c r="J1469" t="s">
        <v>127</v>
      </c>
      <c r="K1469" t="s">
        <v>82</v>
      </c>
      <c r="L1469" t="s">
        <v>83</v>
      </c>
      <c r="M1469">
        <v>18</v>
      </c>
      <c r="N1469">
        <v>120</v>
      </c>
      <c r="P1469">
        <v>10</v>
      </c>
      <c r="Q1469" t="s">
        <v>5042</v>
      </c>
      <c r="R1469">
        <v>13</v>
      </c>
      <c r="S1469">
        <v>87</v>
      </c>
      <c r="T1469">
        <v>31</v>
      </c>
      <c r="U1469" t="s">
        <v>1530</v>
      </c>
      <c r="V1469" t="s">
        <v>5013</v>
      </c>
      <c r="W1469">
        <v>15761</v>
      </c>
      <c r="X1469" t="s">
        <v>2978</v>
      </c>
      <c r="Y1469" t="s">
        <v>8763</v>
      </c>
      <c r="Z1469" t="s">
        <v>5929</v>
      </c>
      <c r="AA1469" t="s">
        <v>1932</v>
      </c>
      <c r="AC1469" t="s">
        <v>1933</v>
      </c>
      <c r="AD1469" t="s">
        <v>15547</v>
      </c>
      <c r="AE1469">
        <v>20581</v>
      </c>
      <c r="AF1469" t="s">
        <v>8762</v>
      </c>
      <c r="AG1469" t="s">
        <v>8763</v>
      </c>
      <c r="AH1469" t="s">
        <v>5929</v>
      </c>
      <c r="AI1469" t="s">
        <v>5930</v>
      </c>
      <c r="AJ1469" t="s">
        <v>5931</v>
      </c>
      <c r="AK1469" t="s">
        <v>5932</v>
      </c>
      <c r="AL1469">
        <v>0</v>
      </c>
      <c r="AM1469">
        <v>24</v>
      </c>
      <c r="AN1469">
        <v>54</v>
      </c>
      <c r="AO1469">
        <v>42</v>
      </c>
      <c r="AP1469">
        <v>0</v>
      </c>
    </row>
    <row r="1470" spans="1:42" x14ac:dyDescent="0.35">
      <c r="A1470" t="s">
        <v>15548</v>
      </c>
      <c r="B1470" t="s">
        <v>788</v>
      </c>
      <c r="C1470" t="s">
        <v>5065</v>
      </c>
      <c r="D1470">
        <v>4265</v>
      </c>
      <c r="E1470" t="s">
        <v>15549</v>
      </c>
      <c r="F1470" t="s">
        <v>5011</v>
      </c>
      <c r="G1470" t="s">
        <v>15550</v>
      </c>
      <c r="H1470" t="s">
        <v>15525</v>
      </c>
      <c r="I1470" t="s">
        <v>79</v>
      </c>
      <c r="J1470" t="s">
        <v>15526</v>
      </c>
      <c r="K1470" t="s">
        <v>164</v>
      </c>
      <c r="L1470" t="s">
        <v>230</v>
      </c>
      <c r="M1470">
        <v>32</v>
      </c>
      <c r="N1470">
        <v>65</v>
      </c>
      <c r="Q1470" t="s">
        <v>5058</v>
      </c>
      <c r="R1470">
        <v>34</v>
      </c>
      <c r="S1470">
        <v>38</v>
      </c>
      <c r="T1470">
        <v>27</v>
      </c>
      <c r="U1470" t="s">
        <v>5013</v>
      </c>
      <c r="V1470" t="s">
        <v>5013</v>
      </c>
      <c r="W1470">
        <v>15773</v>
      </c>
      <c r="X1470" t="s">
        <v>15551</v>
      </c>
      <c r="Z1470" t="s">
        <v>15552</v>
      </c>
      <c r="AA1470" t="s">
        <v>15553</v>
      </c>
      <c r="AB1470" t="s">
        <v>15554</v>
      </c>
      <c r="AC1470" t="s">
        <v>15555</v>
      </c>
    </row>
    <row r="1471" spans="1:42" x14ac:dyDescent="0.35">
      <c r="A1471" t="s">
        <v>15556</v>
      </c>
      <c r="B1471" t="s">
        <v>5266</v>
      </c>
      <c r="C1471" t="s">
        <v>8603</v>
      </c>
      <c r="D1471">
        <v>4036</v>
      </c>
      <c r="E1471" t="s">
        <v>15557</v>
      </c>
      <c r="F1471" t="s">
        <v>5011</v>
      </c>
      <c r="G1471" t="s">
        <v>15558</v>
      </c>
      <c r="H1471" t="s">
        <v>317</v>
      </c>
      <c r="I1471" t="s">
        <v>79</v>
      </c>
      <c r="J1471" t="s">
        <v>11489</v>
      </c>
      <c r="K1471" t="s">
        <v>109</v>
      </c>
      <c r="L1471" t="s">
        <v>110</v>
      </c>
      <c r="M1471">
        <v>18</v>
      </c>
      <c r="N1471">
        <v>216</v>
      </c>
      <c r="P1471">
        <v>7</v>
      </c>
      <c r="Q1471" t="s">
        <v>5012</v>
      </c>
      <c r="R1471">
        <v>18</v>
      </c>
      <c r="S1471">
        <v>141</v>
      </c>
      <c r="T1471">
        <v>15</v>
      </c>
      <c r="U1471" t="s">
        <v>1530</v>
      </c>
      <c r="V1471" t="s">
        <v>5013</v>
      </c>
      <c r="W1471">
        <v>13037</v>
      </c>
      <c r="X1471" t="s">
        <v>2264</v>
      </c>
      <c r="Y1471" t="s">
        <v>15559</v>
      </c>
      <c r="Z1471" t="s">
        <v>13113</v>
      </c>
      <c r="AA1471" t="s">
        <v>2266</v>
      </c>
      <c r="AB1471" t="s">
        <v>13114</v>
      </c>
      <c r="AC1471" t="s">
        <v>2267</v>
      </c>
      <c r="AD1471" t="s">
        <v>15560</v>
      </c>
      <c r="AE1471">
        <v>15275</v>
      </c>
      <c r="AF1471" t="s">
        <v>710</v>
      </c>
      <c r="AG1471" t="s">
        <v>5919</v>
      </c>
      <c r="AH1471" t="s">
        <v>5920</v>
      </c>
      <c r="AI1471" t="s">
        <v>2378</v>
      </c>
      <c r="AK1471" t="s">
        <v>5921</v>
      </c>
      <c r="AL1471">
        <v>0</v>
      </c>
      <c r="AM1471">
        <v>32</v>
      </c>
      <c r="AN1471">
        <v>112</v>
      </c>
      <c r="AO1471">
        <v>72</v>
      </c>
      <c r="AP1471">
        <v>0</v>
      </c>
    </row>
    <row r="1472" spans="1:42" x14ac:dyDescent="0.35">
      <c r="A1472" t="s">
        <v>15561</v>
      </c>
      <c r="B1472" t="s">
        <v>788</v>
      </c>
      <c r="C1472" t="s">
        <v>5180</v>
      </c>
      <c r="D1472">
        <v>4429</v>
      </c>
      <c r="E1472" t="s">
        <v>15562</v>
      </c>
      <c r="F1472" t="s">
        <v>5011</v>
      </c>
      <c r="G1472" t="s">
        <v>15563</v>
      </c>
      <c r="H1472" t="s">
        <v>1454</v>
      </c>
      <c r="I1472" t="s">
        <v>79</v>
      </c>
      <c r="J1472" t="s">
        <v>1455</v>
      </c>
      <c r="K1472" t="s">
        <v>286</v>
      </c>
      <c r="L1472" t="s">
        <v>99</v>
      </c>
      <c r="M1472">
        <v>10</v>
      </c>
      <c r="N1472">
        <v>176</v>
      </c>
      <c r="P1472">
        <v>13</v>
      </c>
      <c r="Q1472" t="s">
        <v>5042</v>
      </c>
      <c r="R1472">
        <v>35</v>
      </c>
      <c r="S1472">
        <v>119</v>
      </c>
      <c r="T1472">
        <v>19</v>
      </c>
      <c r="U1472" t="s">
        <v>1530</v>
      </c>
      <c r="V1472" t="s">
        <v>5013</v>
      </c>
      <c r="W1472">
        <v>17509</v>
      </c>
      <c r="X1472" t="s">
        <v>2268</v>
      </c>
      <c r="Y1472" t="s">
        <v>9074</v>
      </c>
      <c r="Z1472" t="s">
        <v>9075</v>
      </c>
      <c r="AD1472" t="s">
        <v>15564</v>
      </c>
      <c r="AE1472">
        <v>15658</v>
      </c>
      <c r="AF1472" t="s">
        <v>15565</v>
      </c>
      <c r="AG1472" t="s">
        <v>15566</v>
      </c>
      <c r="AH1472" t="s">
        <v>15567</v>
      </c>
      <c r="AI1472" t="s">
        <v>3283</v>
      </c>
      <c r="AJ1472" t="s">
        <v>15568</v>
      </c>
      <c r="AK1472" t="s">
        <v>15569</v>
      </c>
      <c r="AL1472">
        <v>0</v>
      </c>
      <c r="AM1472">
        <v>6</v>
      </c>
      <c r="AN1472">
        <v>89</v>
      </c>
      <c r="AO1472">
        <v>73</v>
      </c>
      <c r="AP1472">
        <v>8</v>
      </c>
    </row>
    <row r="1473" spans="1:42" x14ac:dyDescent="0.35">
      <c r="A1473" t="s">
        <v>15570</v>
      </c>
      <c r="B1473" t="s">
        <v>788</v>
      </c>
      <c r="C1473" t="s">
        <v>5180</v>
      </c>
      <c r="D1473">
        <v>4384</v>
      </c>
      <c r="E1473" t="s">
        <v>15571</v>
      </c>
      <c r="F1473" t="s">
        <v>5011</v>
      </c>
      <c r="G1473" t="s">
        <v>15572</v>
      </c>
      <c r="H1473" t="s">
        <v>15573</v>
      </c>
      <c r="I1473" t="s">
        <v>79</v>
      </c>
      <c r="J1473" t="s">
        <v>15574</v>
      </c>
      <c r="K1473" t="s">
        <v>229</v>
      </c>
      <c r="L1473" t="s">
        <v>230</v>
      </c>
      <c r="M1473">
        <v>19</v>
      </c>
      <c r="N1473">
        <v>76</v>
      </c>
      <c r="P1473">
        <v>4</v>
      </c>
      <c r="Q1473" t="s">
        <v>5012</v>
      </c>
      <c r="R1473">
        <v>15</v>
      </c>
      <c r="S1473">
        <v>41</v>
      </c>
      <c r="T1473">
        <v>20</v>
      </c>
      <c r="U1473" t="s">
        <v>1530</v>
      </c>
      <c r="V1473" t="s">
        <v>1530</v>
      </c>
      <c r="W1473">
        <v>18001</v>
      </c>
      <c r="X1473" t="s">
        <v>2269</v>
      </c>
      <c r="Y1473" t="s">
        <v>15575</v>
      </c>
      <c r="Z1473" t="s">
        <v>15409</v>
      </c>
      <c r="AA1473" t="s">
        <v>2270</v>
      </c>
      <c r="AB1473" t="s">
        <v>15410</v>
      </c>
      <c r="AC1473" t="s">
        <v>2271</v>
      </c>
      <c r="AD1473" t="s">
        <v>15576</v>
      </c>
      <c r="AE1473">
        <v>4877</v>
      </c>
      <c r="AF1473" t="s">
        <v>581</v>
      </c>
      <c r="AG1473" t="s">
        <v>5334</v>
      </c>
      <c r="AH1473" t="s">
        <v>5335</v>
      </c>
      <c r="AI1473" t="s">
        <v>1718</v>
      </c>
      <c r="AJ1473" t="s">
        <v>5332</v>
      </c>
      <c r="AK1473" t="s">
        <v>5336</v>
      </c>
      <c r="AL1473">
        <v>0</v>
      </c>
      <c r="AM1473">
        <v>20</v>
      </c>
      <c r="AN1473">
        <v>31</v>
      </c>
      <c r="AO1473">
        <v>25</v>
      </c>
      <c r="AP1473">
        <v>0</v>
      </c>
    </row>
    <row r="1474" spans="1:42" x14ac:dyDescent="0.35">
      <c r="A1474" t="s">
        <v>15577</v>
      </c>
      <c r="B1474" t="s">
        <v>5266</v>
      </c>
      <c r="C1474" t="s">
        <v>5180</v>
      </c>
      <c r="D1474">
        <v>4418</v>
      </c>
      <c r="E1474" t="s">
        <v>1490</v>
      </c>
      <c r="F1474" t="s">
        <v>5011</v>
      </c>
      <c r="G1474" t="s">
        <v>1491</v>
      </c>
      <c r="H1474" t="s">
        <v>541</v>
      </c>
      <c r="I1474" t="s">
        <v>79</v>
      </c>
      <c r="J1474" t="s">
        <v>1492</v>
      </c>
      <c r="K1474" t="s">
        <v>109</v>
      </c>
      <c r="L1474" t="s">
        <v>110</v>
      </c>
      <c r="M1474">
        <v>24</v>
      </c>
      <c r="N1474">
        <v>252</v>
      </c>
      <c r="P1474">
        <v>4</v>
      </c>
      <c r="Q1474" t="s">
        <v>5012</v>
      </c>
      <c r="R1474">
        <v>10</v>
      </c>
      <c r="S1474">
        <v>132</v>
      </c>
      <c r="T1474">
        <v>17</v>
      </c>
      <c r="U1474" t="s">
        <v>1530</v>
      </c>
      <c r="V1474" t="s">
        <v>5013</v>
      </c>
      <c r="W1474">
        <v>16933</v>
      </c>
      <c r="X1474" t="s">
        <v>2272</v>
      </c>
      <c r="Y1474" t="s">
        <v>6536</v>
      </c>
      <c r="Z1474" t="s">
        <v>6537</v>
      </c>
      <c r="AC1474" t="s">
        <v>1818</v>
      </c>
      <c r="AD1474" t="s">
        <v>15578</v>
      </c>
      <c r="AE1474">
        <v>23794</v>
      </c>
      <c r="AF1474" t="s">
        <v>761</v>
      </c>
      <c r="AG1474" t="s">
        <v>6539</v>
      </c>
      <c r="AH1474" t="s">
        <v>6540</v>
      </c>
      <c r="AI1474" t="s">
        <v>2330</v>
      </c>
      <c r="AJ1474" t="s">
        <v>6541</v>
      </c>
      <c r="AK1474" t="s">
        <v>6542</v>
      </c>
      <c r="AL1474">
        <v>0</v>
      </c>
      <c r="AM1474">
        <v>52</v>
      </c>
      <c r="AN1474">
        <v>112</v>
      </c>
      <c r="AO1474">
        <v>88</v>
      </c>
      <c r="AP1474">
        <v>0</v>
      </c>
    </row>
    <row r="1475" spans="1:42" x14ac:dyDescent="0.35">
      <c r="A1475" t="s">
        <v>15579</v>
      </c>
      <c r="B1475" t="s">
        <v>788</v>
      </c>
      <c r="C1475" t="s">
        <v>5845</v>
      </c>
      <c r="D1475">
        <v>3380</v>
      </c>
      <c r="E1475" t="s">
        <v>15580</v>
      </c>
      <c r="F1475" t="s">
        <v>5367</v>
      </c>
      <c r="G1475" t="s">
        <v>15581</v>
      </c>
      <c r="H1475" t="s">
        <v>15582</v>
      </c>
      <c r="I1475" t="s">
        <v>79</v>
      </c>
      <c r="J1475" t="s">
        <v>15139</v>
      </c>
      <c r="K1475" t="s">
        <v>15094</v>
      </c>
      <c r="L1475" t="s">
        <v>230</v>
      </c>
      <c r="M1475">
        <v>7</v>
      </c>
      <c r="N1475">
        <v>28</v>
      </c>
      <c r="P1475">
        <v>2</v>
      </c>
      <c r="Q1475" t="s">
        <v>5012</v>
      </c>
      <c r="R1475">
        <v>28</v>
      </c>
      <c r="S1475">
        <v>31</v>
      </c>
      <c r="T1475">
        <v>21</v>
      </c>
      <c r="U1475" t="s">
        <v>1530</v>
      </c>
      <c r="V1475" t="s">
        <v>1530</v>
      </c>
      <c r="W1475">
        <v>10013</v>
      </c>
      <c r="X1475" t="s">
        <v>2273</v>
      </c>
      <c r="Y1475" t="s">
        <v>5330</v>
      </c>
      <c r="Z1475" t="s">
        <v>5331</v>
      </c>
      <c r="AA1475" t="s">
        <v>1718</v>
      </c>
      <c r="AB1475" t="s">
        <v>5332</v>
      </c>
      <c r="AC1475" t="s">
        <v>1719</v>
      </c>
      <c r="AD1475" t="s">
        <v>15583</v>
      </c>
      <c r="AE1475">
        <v>4877</v>
      </c>
      <c r="AF1475" t="s">
        <v>581</v>
      </c>
      <c r="AG1475" t="s">
        <v>5334</v>
      </c>
      <c r="AH1475" t="s">
        <v>5335</v>
      </c>
      <c r="AI1475" t="s">
        <v>1718</v>
      </c>
      <c r="AJ1475" t="s">
        <v>5332</v>
      </c>
      <c r="AK1475" t="s">
        <v>5336</v>
      </c>
      <c r="AL1475">
        <v>0</v>
      </c>
      <c r="AM1475">
        <v>26</v>
      </c>
      <c r="AN1475">
        <v>2</v>
      </c>
      <c r="AO1475">
        <v>0</v>
      </c>
      <c r="AP1475">
        <v>0</v>
      </c>
    </row>
    <row r="1476" spans="1:42" x14ac:dyDescent="0.35">
      <c r="A1476" t="s">
        <v>15584</v>
      </c>
      <c r="B1476" t="s">
        <v>788</v>
      </c>
      <c r="C1476" t="s">
        <v>5845</v>
      </c>
      <c r="D1476">
        <v>3345</v>
      </c>
      <c r="E1476" t="s">
        <v>15585</v>
      </c>
      <c r="F1476" t="s">
        <v>5011</v>
      </c>
      <c r="G1476" t="s">
        <v>15586</v>
      </c>
      <c r="H1476" t="s">
        <v>8200</v>
      </c>
      <c r="I1476" t="s">
        <v>79</v>
      </c>
      <c r="J1476" t="s">
        <v>5157</v>
      </c>
      <c r="K1476" t="s">
        <v>1361</v>
      </c>
      <c r="L1476" t="s">
        <v>140</v>
      </c>
      <c r="M1476">
        <v>20</v>
      </c>
      <c r="N1476">
        <v>80</v>
      </c>
      <c r="Q1476" t="s">
        <v>5012</v>
      </c>
      <c r="R1476">
        <v>17</v>
      </c>
      <c r="S1476">
        <v>12</v>
      </c>
      <c r="T1476">
        <v>22</v>
      </c>
      <c r="U1476" t="s">
        <v>1530</v>
      </c>
      <c r="V1476" t="s">
        <v>5013</v>
      </c>
      <c r="W1476">
        <v>9978</v>
      </c>
      <c r="X1476" t="s">
        <v>2274</v>
      </c>
      <c r="Y1476" t="s">
        <v>12169</v>
      </c>
      <c r="Z1476" t="s">
        <v>12170</v>
      </c>
      <c r="AA1476" t="s">
        <v>2107</v>
      </c>
      <c r="AB1476" t="s">
        <v>12171</v>
      </c>
      <c r="AC1476" t="s">
        <v>2108</v>
      </c>
      <c r="AD1476" t="s">
        <v>15587</v>
      </c>
      <c r="AE1476">
        <v>9320</v>
      </c>
      <c r="AF1476" t="s">
        <v>617</v>
      </c>
      <c r="AG1476" t="s">
        <v>5523</v>
      </c>
      <c r="AH1476" t="s">
        <v>5524</v>
      </c>
      <c r="AI1476" t="s">
        <v>4612</v>
      </c>
      <c r="AJ1476" t="s">
        <v>5525</v>
      </c>
      <c r="AK1476" t="s">
        <v>4613</v>
      </c>
      <c r="AL1476">
        <v>0</v>
      </c>
      <c r="AM1476">
        <v>0</v>
      </c>
      <c r="AN1476">
        <v>16</v>
      </c>
      <c r="AO1476">
        <v>64</v>
      </c>
      <c r="AP1476">
        <v>0</v>
      </c>
    </row>
    <row r="1477" spans="1:42" x14ac:dyDescent="0.35">
      <c r="A1477" t="s">
        <v>15588</v>
      </c>
      <c r="B1477" t="s">
        <v>788</v>
      </c>
      <c r="C1477" t="s">
        <v>15368</v>
      </c>
      <c r="D1477">
        <v>4284</v>
      </c>
      <c r="E1477" t="s">
        <v>15589</v>
      </c>
      <c r="F1477" t="s">
        <v>5011</v>
      </c>
      <c r="G1477" t="s">
        <v>15590</v>
      </c>
      <c r="H1477" t="s">
        <v>5854</v>
      </c>
      <c r="I1477" t="s">
        <v>79</v>
      </c>
      <c r="J1477" t="s">
        <v>13773</v>
      </c>
      <c r="K1477" t="s">
        <v>5856</v>
      </c>
      <c r="L1477" t="s">
        <v>110</v>
      </c>
      <c r="M1477">
        <v>13</v>
      </c>
      <c r="N1477">
        <v>76</v>
      </c>
      <c r="P1477">
        <v>3</v>
      </c>
      <c r="Q1477" t="s">
        <v>5175</v>
      </c>
      <c r="R1477">
        <v>8</v>
      </c>
      <c r="S1477">
        <v>18</v>
      </c>
      <c r="T1477">
        <v>5</v>
      </c>
      <c r="U1477" t="s">
        <v>1530</v>
      </c>
      <c r="V1477" t="s">
        <v>5013</v>
      </c>
      <c r="W1477">
        <v>15814</v>
      </c>
      <c r="X1477" t="s">
        <v>2275</v>
      </c>
      <c r="Z1477" t="s">
        <v>15591</v>
      </c>
      <c r="AD1477" t="s">
        <v>15592</v>
      </c>
      <c r="AE1477">
        <v>9320</v>
      </c>
      <c r="AF1477" t="s">
        <v>617</v>
      </c>
      <c r="AG1477" t="s">
        <v>5523</v>
      </c>
      <c r="AH1477" t="s">
        <v>5524</v>
      </c>
      <c r="AI1477" t="s">
        <v>4612</v>
      </c>
      <c r="AJ1477" t="s">
        <v>5525</v>
      </c>
      <c r="AK1477" t="s">
        <v>4613</v>
      </c>
      <c r="AL1477">
        <v>0</v>
      </c>
      <c r="AM1477">
        <v>12</v>
      </c>
      <c r="AN1477">
        <v>36</v>
      </c>
      <c r="AO1477">
        <v>28</v>
      </c>
      <c r="AP1477">
        <v>0</v>
      </c>
    </row>
    <row r="1478" spans="1:42" x14ac:dyDescent="0.35">
      <c r="A1478" t="s">
        <v>15593</v>
      </c>
      <c r="B1478" t="s">
        <v>788</v>
      </c>
      <c r="C1478" t="s">
        <v>5065</v>
      </c>
      <c r="D1478">
        <v>4332</v>
      </c>
      <c r="E1478" t="s">
        <v>15594</v>
      </c>
      <c r="F1478" t="s">
        <v>5367</v>
      </c>
      <c r="G1478" t="s">
        <v>15595</v>
      </c>
      <c r="H1478" t="s">
        <v>502</v>
      </c>
      <c r="I1478" t="s">
        <v>79</v>
      </c>
      <c r="J1478" t="s">
        <v>12833</v>
      </c>
      <c r="K1478" t="s">
        <v>103</v>
      </c>
      <c r="L1478" t="s">
        <v>104</v>
      </c>
      <c r="M1478">
        <v>7</v>
      </c>
      <c r="N1478">
        <v>196</v>
      </c>
      <c r="P1478">
        <v>6</v>
      </c>
      <c r="Q1478" t="s">
        <v>5042</v>
      </c>
      <c r="R1478">
        <v>12</v>
      </c>
      <c r="S1478">
        <v>99</v>
      </c>
      <c r="T1478">
        <v>10</v>
      </c>
      <c r="U1478" t="s">
        <v>1530</v>
      </c>
      <c r="V1478" t="s">
        <v>5013</v>
      </c>
      <c r="W1478">
        <v>16166</v>
      </c>
      <c r="X1478" t="s">
        <v>2276</v>
      </c>
      <c r="Y1478" t="s">
        <v>15596</v>
      </c>
      <c r="Z1478" t="s">
        <v>15597</v>
      </c>
      <c r="AD1478" t="s">
        <v>15598</v>
      </c>
      <c r="AE1478">
        <v>9320</v>
      </c>
      <c r="AF1478" t="s">
        <v>617</v>
      </c>
      <c r="AG1478" t="s">
        <v>5523</v>
      </c>
      <c r="AH1478" t="s">
        <v>5524</v>
      </c>
      <c r="AI1478" t="s">
        <v>4612</v>
      </c>
      <c r="AJ1478" t="s">
        <v>5525</v>
      </c>
      <c r="AK1478" t="s">
        <v>4613</v>
      </c>
      <c r="AL1478">
        <v>0</v>
      </c>
      <c r="AM1478">
        <v>100</v>
      </c>
      <c r="AN1478">
        <v>96</v>
      </c>
      <c r="AO1478">
        <v>0</v>
      </c>
      <c r="AP1478">
        <v>0</v>
      </c>
    </row>
    <row r="1479" spans="1:42" x14ac:dyDescent="0.35">
      <c r="A1479" t="s">
        <v>15599</v>
      </c>
      <c r="B1479" t="s">
        <v>788</v>
      </c>
      <c r="C1479" t="s">
        <v>5065</v>
      </c>
      <c r="D1479">
        <v>4267</v>
      </c>
      <c r="E1479" t="s">
        <v>15600</v>
      </c>
      <c r="F1479" t="s">
        <v>5011</v>
      </c>
      <c r="G1479" t="s">
        <v>15601</v>
      </c>
      <c r="H1479" t="s">
        <v>1454</v>
      </c>
      <c r="I1479" t="s">
        <v>79</v>
      </c>
      <c r="J1479" t="s">
        <v>311</v>
      </c>
      <c r="K1479" t="s">
        <v>286</v>
      </c>
      <c r="L1479" t="s">
        <v>99</v>
      </c>
      <c r="M1479">
        <v>17</v>
      </c>
      <c r="N1479">
        <v>192</v>
      </c>
      <c r="P1479">
        <v>19</v>
      </c>
      <c r="Q1479" t="s">
        <v>5042</v>
      </c>
      <c r="R1479">
        <v>35</v>
      </c>
      <c r="S1479">
        <v>123</v>
      </c>
      <c r="T1479">
        <v>26</v>
      </c>
      <c r="U1479" t="s">
        <v>1530</v>
      </c>
      <c r="V1479" t="s">
        <v>5013</v>
      </c>
      <c r="W1479">
        <v>15777</v>
      </c>
      <c r="X1479" t="s">
        <v>2979</v>
      </c>
      <c r="Y1479" t="s">
        <v>9990</v>
      </c>
      <c r="Z1479" t="s">
        <v>9991</v>
      </c>
      <c r="AA1479" t="s">
        <v>2078</v>
      </c>
      <c r="AB1479" t="s">
        <v>5359</v>
      </c>
      <c r="AC1479" t="s">
        <v>2079</v>
      </c>
      <c r="AD1479" t="s">
        <v>15602</v>
      </c>
      <c r="AE1479">
        <v>9617</v>
      </c>
      <c r="AF1479" t="s">
        <v>5356</v>
      </c>
      <c r="AG1479" t="s">
        <v>5357</v>
      </c>
      <c r="AH1479" t="s">
        <v>5358</v>
      </c>
      <c r="AI1479" t="s">
        <v>2078</v>
      </c>
      <c r="AJ1479" t="s">
        <v>5359</v>
      </c>
      <c r="AK1479" t="s">
        <v>5360</v>
      </c>
      <c r="AL1479">
        <v>48</v>
      </c>
      <c r="AM1479">
        <v>92</v>
      </c>
      <c r="AN1479">
        <v>50</v>
      </c>
      <c r="AO1479">
        <v>0</v>
      </c>
      <c r="AP1479">
        <v>0</v>
      </c>
    </row>
    <row r="1480" spans="1:42" x14ac:dyDescent="0.35">
      <c r="A1480" t="s">
        <v>15603</v>
      </c>
      <c r="B1480" t="s">
        <v>788</v>
      </c>
      <c r="C1480" t="s">
        <v>5065</v>
      </c>
      <c r="D1480">
        <v>4270</v>
      </c>
      <c r="E1480" t="s">
        <v>15604</v>
      </c>
      <c r="F1480" t="s">
        <v>5011</v>
      </c>
      <c r="G1480" t="s">
        <v>15605</v>
      </c>
      <c r="H1480" t="s">
        <v>5351</v>
      </c>
      <c r="I1480" t="s">
        <v>79</v>
      </c>
      <c r="J1480" t="s">
        <v>15606</v>
      </c>
      <c r="K1480" t="s">
        <v>2967</v>
      </c>
      <c r="L1480" t="s">
        <v>204</v>
      </c>
      <c r="M1480">
        <v>7</v>
      </c>
      <c r="N1480">
        <v>124</v>
      </c>
      <c r="P1480">
        <v>8</v>
      </c>
      <c r="Q1480" t="s">
        <v>5042</v>
      </c>
      <c r="R1480">
        <v>27</v>
      </c>
      <c r="S1480">
        <v>34</v>
      </c>
      <c r="T1480">
        <v>20</v>
      </c>
      <c r="U1480" t="s">
        <v>1530</v>
      </c>
      <c r="V1480" t="s">
        <v>5013</v>
      </c>
      <c r="W1480">
        <v>15784</v>
      </c>
      <c r="X1480" t="s">
        <v>2980</v>
      </c>
      <c r="Y1480" t="s">
        <v>9207</v>
      </c>
      <c r="Z1480" t="s">
        <v>12805</v>
      </c>
      <c r="AD1480" t="s">
        <v>15607</v>
      </c>
      <c r="AE1480">
        <v>9320</v>
      </c>
      <c r="AF1480" t="s">
        <v>617</v>
      </c>
      <c r="AG1480" t="s">
        <v>5523</v>
      </c>
      <c r="AH1480" t="s">
        <v>5524</v>
      </c>
      <c r="AI1480" t="s">
        <v>4612</v>
      </c>
      <c r="AJ1480" t="s">
        <v>5525</v>
      </c>
      <c r="AK1480" t="s">
        <v>4613</v>
      </c>
      <c r="AL1480">
        <v>0</v>
      </c>
      <c r="AM1480">
        <v>40</v>
      </c>
      <c r="AN1480">
        <v>48</v>
      </c>
      <c r="AO1480">
        <v>36</v>
      </c>
      <c r="AP1480">
        <v>0</v>
      </c>
    </row>
    <row r="1481" spans="1:42" x14ac:dyDescent="0.35">
      <c r="A1481" t="s">
        <v>15608</v>
      </c>
      <c r="B1481" t="s">
        <v>5218</v>
      </c>
      <c r="C1481" t="s">
        <v>15368</v>
      </c>
      <c r="D1481">
        <v>4271</v>
      </c>
      <c r="E1481" t="s">
        <v>15609</v>
      </c>
      <c r="F1481" t="s">
        <v>5367</v>
      </c>
      <c r="G1481" t="s">
        <v>15610</v>
      </c>
      <c r="H1481" t="s">
        <v>15611</v>
      </c>
      <c r="I1481" t="s">
        <v>79</v>
      </c>
      <c r="J1481" t="s">
        <v>9878</v>
      </c>
      <c r="K1481" t="s">
        <v>9877</v>
      </c>
      <c r="L1481" t="s">
        <v>230</v>
      </c>
      <c r="M1481">
        <v>7</v>
      </c>
      <c r="N1481">
        <v>28</v>
      </c>
      <c r="P1481">
        <v>3</v>
      </c>
      <c r="Q1481" t="s">
        <v>5353</v>
      </c>
      <c r="R1481">
        <v>28</v>
      </c>
      <c r="S1481">
        <v>80</v>
      </c>
      <c r="T1481">
        <v>21</v>
      </c>
      <c r="U1481" t="s">
        <v>1530</v>
      </c>
      <c r="V1481" t="s">
        <v>5013</v>
      </c>
      <c r="W1481">
        <v>6028</v>
      </c>
      <c r="X1481" t="s">
        <v>2981</v>
      </c>
      <c r="Y1481" t="s">
        <v>5330</v>
      </c>
      <c r="Z1481" t="s">
        <v>5331</v>
      </c>
      <c r="AA1481" t="s">
        <v>1718</v>
      </c>
      <c r="AB1481" t="s">
        <v>5332</v>
      </c>
      <c r="AC1481" t="s">
        <v>1719</v>
      </c>
      <c r="AD1481" t="s">
        <v>15612</v>
      </c>
      <c r="AE1481">
        <v>4877</v>
      </c>
      <c r="AF1481" t="s">
        <v>581</v>
      </c>
      <c r="AG1481" t="s">
        <v>5334</v>
      </c>
      <c r="AH1481" t="s">
        <v>5335</v>
      </c>
      <c r="AI1481" t="s">
        <v>1718</v>
      </c>
      <c r="AJ1481" t="s">
        <v>5332</v>
      </c>
      <c r="AK1481" t="s">
        <v>5336</v>
      </c>
      <c r="AL1481">
        <v>0</v>
      </c>
      <c r="AM1481">
        <v>24</v>
      </c>
      <c r="AN1481">
        <v>4</v>
      </c>
      <c r="AO1481">
        <v>0</v>
      </c>
      <c r="AP1481">
        <v>0</v>
      </c>
    </row>
    <row r="1482" spans="1:42" x14ac:dyDescent="0.35">
      <c r="A1482" t="s">
        <v>15613</v>
      </c>
      <c r="B1482" t="s">
        <v>5281</v>
      </c>
      <c r="C1482" t="s">
        <v>5065</v>
      </c>
      <c r="D1482">
        <v>4272</v>
      </c>
      <c r="E1482" t="s">
        <v>15614</v>
      </c>
      <c r="F1482" t="s">
        <v>5367</v>
      </c>
      <c r="G1482" t="s">
        <v>15615</v>
      </c>
      <c r="H1482" t="s">
        <v>14034</v>
      </c>
      <c r="I1482" t="s">
        <v>79</v>
      </c>
      <c r="J1482" t="s">
        <v>11091</v>
      </c>
      <c r="K1482" t="s">
        <v>1092</v>
      </c>
      <c r="L1482" t="s">
        <v>199</v>
      </c>
      <c r="M1482">
        <v>8</v>
      </c>
      <c r="N1482">
        <v>80</v>
      </c>
      <c r="P1482">
        <v>4</v>
      </c>
      <c r="Q1482" t="s">
        <v>5042</v>
      </c>
      <c r="R1482">
        <v>19</v>
      </c>
      <c r="S1482">
        <v>71</v>
      </c>
      <c r="T1482">
        <v>24</v>
      </c>
      <c r="U1482" t="s">
        <v>1530</v>
      </c>
      <c r="V1482" t="s">
        <v>5013</v>
      </c>
      <c r="W1482">
        <v>15548</v>
      </c>
      <c r="X1482" t="s">
        <v>2982</v>
      </c>
      <c r="Y1482" t="s">
        <v>5718</v>
      </c>
      <c r="Z1482" t="s">
        <v>5719</v>
      </c>
      <c r="AA1482" t="s">
        <v>2851</v>
      </c>
      <c r="AB1482" t="s">
        <v>5720</v>
      </c>
      <c r="AC1482" t="s">
        <v>2852</v>
      </c>
      <c r="AD1482" t="s">
        <v>15616</v>
      </c>
      <c r="AE1482">
        <v>15871</v>
      </c>
      <c r="AF1482" t="s">
        <v>5722</v>
      </c>
      <c r="AG1482" t="s">
        <v>5718</v>
      </c>
      <c r="AH1482" t="s">
        <v>5723</v>
      </c>
      <c r="AI1482" t="s">
        <v>2851</v>
      </c>
      <c r="AJ1482" t="s">
        <v>5720</v>
      </c>
      <c r="AK1482" t="s">
        <v>5724</v>
      </c>
      <c r="AL1482">
        <v>0</v>
      </c>
      <c r="AM1482">
        <v>64</v>
      </c>
      <c r="AN1482">
        <v>16</v>
      </c>
      <c r="AO1482">
        <v>0</v>
      </c>
      <c r="AP1482">
        <v>0</v>
      </c>
    </row>
    <row r="1483" spans="1:42" x14ac:dyDescent="0.35">
      <c r="A1483" t="s">
        <v>15617</v>
      </c>
      <c r="B1483" t="s">
        <v>788</v>
      </c>
      <c r="C1483" t="s">
        <v>5065</v>
      </c>
      <c r="D1483">
        <v>4282</v>
      </c>
      <c r="E1483" t="s">
        <v>15618</v>
      </c>
      <c r="F1483" t="s">
        <v>5011</v>
      </c>
      <c r="G1483" t="s">
        <v>15619</v>
      </c>
      <c r="H1483" t="s">
        <v>5351</v>
      </c>
      <c r="I1483" t="s">
        <v>79</v>
      </c>
      <c r="J1483" t="s">
        <v>15620</v>
      </c>
      <c r="K1483" t="s">
        <v>2967</v>
      </c>
      <c r="L1483" t="s">
        <v>204</v>
      </c>
      <c r="M1483">
        <v>10</v>
      </c>
      <c r="N1483">
        <v>110</v>
      </c>
      <c r="P1483">
        <v>5</v>
      </c>
      <c r="Q1483" t="s">
        <v>5042</v>
      </c>
      <c r="R1483">
        <v>27</v>
      </c>
      <c r="S1483">
        <v>32</v>
      </c>
      <c r="T1483">
        <v>20</v>
      </c>
      <c r="U1483" t="s">
        <v>1530</v>
      </c>
      <c r="V1483" t="s">
        <v>5013</v>
      </c>
      <c r="W1483">
        <v>15810</v>
      </c>
      <c r="X1483" t="s">
        <v>2984</v>
      </c>
      <c r="Y1483" t="s">
        <v>14524</v>
      </c>
      <c r="Z1483" t="s">
        <v>14525</v>
      </c>
      <c r="AD1483" t="s">
        <v>15621</v>
      </c>
      <c r="AE1483">
        <v>19132</v>
      </c>
      <c r="AF1483" t="s">
        <v>14527</v>
      </c>
      <c r="AG1483" t="s">
        <v>14524</v>
      </c>
      <c r="AH1483" t="s">
        <v>14528</v>
      </c>
      <c r="AI1483" t="s">
        <v>14529</v>
      </c>
      <c r="AJ1483" t="s">
        <v>14530</v>
      </c>
      <c r="AK1483" t="s">
        <v>14531</v>
      </c>
      <c r="AL1483">
        <v>0</v>
      </c>
      <c r="AM1483">
        <v>24</v>
      </c>
      <c r="AN1483">
        <v>86</v>
      </c>
      <c r="AO1483">
        <v>0</v>
      </c>
      <c r="AP1483">
        <v>0</v>
      </c>
    </row>
    <row r="1484" spans="1:42" x14ac:dyDescent="0.35">
      <c r="A1484" t="s">
        <v>15622</v>
      </c>
      <c r="B1484" t="s">
        <v>788</v>
      </c>
      <c r="C1484" t="s">
        <v>5845</v>
      </c>
      <c r="D1484">
        <v>4041</v>
      </c>
      <c r="E1484" t="s">
        <v>15623</v>
      </c>
      <c r="F1484" t="s">
        <v>5011</v>
      </c>
      <c r="G1484" t="s">
        <v>15624</v>
      </c>
      <c r="H1484" t="s">
        <v>385</v>
      </c>
      <c r="I1484" t="s">
        <v>79</v>
      </c>
      <c r="J1484" t="s">
        <v>9098</v>
      </c>
      <c r="K1484" t="s">
        <v>387</v>
      </c>
      <c r="L1484" t="s">
        <v>388</v>
      </c>
      <c r="M1484">
        <v>28</v>
      </c>
      <c r="N1484">
        <v>112</v>
      </c>
      <c r="P1484">
        <v>1</v>
      </c>
      <c r="Q1484" t="s">
        <v>5353</v>
      </c>
      <c r="R1484">
        <v>16</v>
      </c>
      <c r="S1484">
        <v>76</v>
      </c>
      <c r="T1484">
        <v>29</v>
      </c>
      <c r="U1484" t="s">
        <v>1530</v>
      </c>
      <c r="V1484" t="s">
        <v>5013</v>
      </c>
      <c r="W1484">
        <v>13249</v>
      </c>
      <c r="X1484" t="s">
        <v>2277</v>
      </c>
      <c r="Z1484" t="s">
        <v>5577</v>
      </c>
      <c r="AA1484" t="s">
        <v>1758</v>
      </c>
      <c r="AB1484" t="s">
        <v>5578</v>
      </c>
      <c r="AC1484" t="s">
        <v>1759</v>
      </c>
      <c r="AD1484" t="s">
        <v>15625</v>
      </c>
      <c r="AE1484">
        <v>9889</v>
      </c>
      <c r="AF1484" t="s">
        <v>5580</v>
      </c>
      <c r="AG1484" t="s">
        <v>5581</v>
      </c>
      <c r="AH1484" t="s">
        <v>5582</v>
      </c>
      <c r="AI1484" t="s">
        <v>1762</v>
      </c>
      <c r="AJ1484" t="s">
        <v>5583</v>
      </c>
      <c r="AK1484" t="s">
        <v>5584</v>
      </c>
      <c r="AL1484">
        <v>0</v>
      </c>
      <c r="AM1484">
        <v>0</v>
      </c>
      <c r="AN1484">
        <v>32</v>
      </c>
      <c r="AO1484">
        <v>80</v>
      </c>
      <c r="AP1484">
        <v>0</v>
      </c>
    </row>
    <row r="1485" spans="1:42" x14ac:dyDescent="0.35">
      <c r="A1485" t="s">
        <v>15626</v>
      </c>
      <c r="B1485" t="s">
        <v>788</v>
      </c>
      <c r="C1485" t="s">
        <v>15396</v>
      </c>
      <c r="D1485">
        <v>4447</v>
      </c>
      <c r="E1485" t="s">
        <v>15627</v>
      </c>
      <c r="F1485" t="s">
        <v>5011</v>
      </c>
      <c r="G1485" t="s">
        <v>15628</v>
      </c>
      <c r="H1485" t="s">
        <v>5769</v>
      </c>
      <c r="I1485" t="s">
        <v>79</v>
      </c>
      <c r="J1485" t="s">
        <v>9340</v>
      </c>
      <c r="K1485" t="s">
        <v>5128</v>
      </c>
      <c r="L1485" t="s">
        <v>396</v>
      </c>
      <c r="M1485">
        <v>8</v>
      </c>
      <c r="N1485">
        <v>76</v>
      </c>
      <c r="P1485">
        <v>8</v>
      </c>
      <c r="Q1485" t="s">
        <v>5042</v>
      </c>
      <c r="R1485">
        <v>36</v>
      </c>
      <c r="S1485">
        <v>21</v>
      </c>
      <c r="T1485">
        <v>3</v>
      </c>
      <c r="U1485" t="s">
        <v>1530</v>
      </c>
      <c r="V1485" t="s">
        <v>1530</v>
      </c>
      <c r="W1485">
        <v>18164</v>
      </c>
      <c r="X1485" t="s">
        <v>2285</v>
      </c>
      <c r="Y1485" t="s">
        <v>5185</v>
      </c>
      <c r="Z1485" t="s">
        <v>5186</v>
      </c>
      <c r="AA1485" t="s">
        <v>2289</v>
      </c>
      <c r="AB1485" t="s">
        <v>5187</v>
      </c>
      <c r="AC1485" t="s">
        <v>2290</v>
      </c>
      <c r="AD1485" t="s">
        <v>15629</v>
      </c>
      <c r="AE1485">
        <v>13252</v>
      </c>
      <c r="AF1485" t="s">
        <v>5189</v>
      </c>
      <c r="AG1485" t="s">
        <v>5185</v>
      </c>
      <c r="AH1485" t="s">
        <v>5190</v>
      </c>
      <c r="AI1485" t="s">
        <v>2289</v>
      </c>
      <c r="AJ1485" t="s">
        <v>5191</v>
      </c>
      <c r="AK1485" t="s">
        <v>5192</v>
      </c>
      <c r="AL1485">
        <v>0</v>
      </c>
      <c r="AM1485">
        <v>16</v>
      </c>
      <c r="AN1485">
        <v>34</v>
      </c>
      <c r="AO1485">
        <v>26</v>
      </c>
      <c r="AP1485">
        <v>0</v>
      </c>
    </row>
    <row r="1486" spans="1:42" x14ac:dyDescent="0.35">
      <c r="A1486" t="s">
        <v>15630</v>
      </c>
      <c r="B1486" t="s">
        <v>788</v>
      </c>
      <c r="C1486" t="s">
        <v>12105</v>
      </c>
      <c r="D1486">
        <v>4459</v>
      </c>
      <c r="E1486" t="s">
        <v>15631</v>
      </c>
      <c r="F1486" t="s">
        <v>5011</v>
      </c>
      <c r="G1486" t="s">
        <v>15632</v>
      </c>
      <c r="H1486" t="s">
        <v>502</v>
      </c>
      <c r="I1486" t="s">
        <v>79</v>
      </c>
      <c r="J1486" t="s">
        <v>819</v>
      </c>
      <c r="K1486" t="s">
        <v>103</v>
      </c>
      <c r="L1486" t="s">
        <v>104</v>
      </c>
      <c r="M1486">
        <v>31</v>
      </c>
      <c r="N1486">
        <v>146</v>
      </c>
      <c r="P1486">
        <v>3</v>
      </c>
      <c r="Q1486" t="s">
        <v>5175</v>
      </c>
      <c r="R1486">
        <v>33</v>
      </c>
      <c r="S1486">
        <v>95</v>
      </c>
      <c r="T1486">
        <v>10</v>
      </c>
      <c r="U1486" t="s">
        <v>1530</v>
      </c>
      <c r="V1486" t="s">
        <v>5013</v>
      </c>
      <c r="W1486">
        <v>18185</v>
      </c>
      <c r="X1486" t="s">
        <v>2742</v>
      </c>
      <c r="Y1486" t="s">
        <v>12834</v>
      </c>
      <c r="Z1486" t="s">
        <v>12076</v>
      </c>
      <c r="AC1486" t="s">
        <v>2555</v>
      </c>
      <c r="AD1486" t="s">
        <v>15633</v>
      </c>
      <c r="AE1486">
        <v>9813</v>
      </c>
      <c r="AF1486" t="s">
        <v>12836</v>
      </c>
      <c r="AG1486" t="s">
        <v>12075</v>
      </c>
      <c r="AH1486" t="s">
        <v>12079</v>
      </c>
      <c r="AI1486" t="s">
        <v>12080</v>
      </c>
      <c r="AJ1486" t="s">
        <v>12081</v>
      </c>
      <c r="AK1486" t="s">
        <v>12082</v>
      </c>
      <c r="AL1486">
        <v>0</v>
      </c>
      <c r="AM1486">
        <v>0</v>
      </c>
      <c r="AN1486">
        <v>80</v>
      </c>
      <c r="AO1486">
        <v>60</v>
      </c>
      <c r="AP1486">
        <v>6</v>
      </c>
    </row>
    <row r="1487" spans="1:42" x14ac:dyDescent="0.35">
      <c r="A1487" t="s">
        <v>15634</v>
      </c>
      <c r="B1487" t="s">
        <v>5023</v>
      </c>
      <c r="C1487" t="s">
        <v>5024</v>
      </c>
      <c r="D1487">
        <v>2923</v>
      </c>
      <c r="E1487" t="s">
        <v>15635</v>
      </c>
      <c r="F1487" t="s">
        <v>5011</v>
      </c>
      <c r="G1487" t="s">
        <v>15636</v>
      </c>
      <c r="H1487" t="s">
        <v>15637</v>
      </c>
      <c r="I1487" t="s">
        <v>79</v>
      </c>
      <c r="J1487" t="s">
        <v>13980</v>
      </c>
      <c r="K1487" t="s">
        <v>476</v>
      </c>
      <c r="L1487" t="s">
        <v>104</v>
      </c>
      <c r="N1487">
        <v>64</v>
      </c>
      <c r="P1487">
        <v>3</v>
      </c>
      <c r="Q1487" t="s">
        <v>5012</v>
      </c>
      <c r="R1487">
        <v>6</v>
      </c>
      <c r="S1487">
        <v>10</v>
      </c>
      <c r="T1487">
        <v>22</v>
      </c>
      <c r="U1487" t="s">
        <v>5013</v>
      </c>
      <c r="V1487" t="s">
        <v>5013</v>
      </c>
      <c r="W1487">
        <v>9211</v>
      </c>
      <c r="X1487" t="s">
        <v>15638</v>
      </c>
      <c r="Y1487" t="s">
        <v>15639</v>
      </c>
      <c r="Z1487" t="s">
        <v>7897</v>
      </c>
      <c r="AA1487" t="s">
        <v>1983</v>
      </c>
      <c r="AB1487" t="s">
        <v>7898</v>
      </c>
      <c r="AC1487" t="s">
        <v>1984</v>
      </c>
      <c r="AD1487" t="s">
        <v>15640</v>
      </c>
      <c r="AE1487">
        <v>13251</v>
      </c>
      <c r="AF1487" t="s">
        <v>15641</v>
      </c>
      <c r="AG1487" t="s">
        <v>15639</v>
      </c>
      <c r="AH1487" t="s">
        <v>13384</v>
      </c>
      <c r="AI1487" t="s">
        <v>1983</v>
      </c>
      <c r="AJ1487" t="s">
        <v>7898</v>
      </c>
      <c r="AK1487" t="s">
        <v>1984</v>
      </c>
      <c r="AL1487">
        <v>0</v>
      </c>
      <c r="AM1487">
        <v>11</v>
      </c>
      <c r="AN1487">
        <v>53</v>
      </c>
      <c r="AO1487">
        <v>0</v>
      </c>
      <c r="AP1487">
        <v>0</v>
      </c>
    </row>
    <row r="1488" spans="1:42" x14ac:dyDescent="0.35">
      <c r="A1488" t="s">
        <v>15642</v>
      </c>
      <c r="B1488" t="s">
        <v>788</v>
      </c>
      <c r="C1488" t="s">
        <v>5180</v>
      </c>
      <c r="D1488">
        <v>4391</v>
      </c>
      <c r="E1488" t="s">
        <v>15643</v>
      </c>
      <c r="F1488" t="s">
        <v>5011</v>
      </c>
      <c r="G1488" t="s">
        <v>15644</v>
      </c>
      <c r="H1488" t="s">
        <v>15645</v>
      </c>
      <c r="I1488" t="s">
        <v>79</v>
      </c>
      <c r="J1488" t="s">
        <v>15646</v>
      </c>
      <c r="K1488" t="s">
        <v>1264</v>
      </c>
      <c r="L1488" t="s">
        <v>99</v>
      </c>
      <c r="M1488">
        <v>9</v>
      </c>
      <c r="N1488">
        <v>36</v>
      </c>
      <c r="Q1488" t="s">
        <v>5012</v>
      </c>
      <c r="R1488">
        <v>28</v>
      </c>
      <c r="S1488">
        <v>31</v>
      </c>
      <c r="T1488">
        <v>19</v>
      </c>
      <c r="U1488" t="s">
        <v>1530</v>
      </c>
      <c r="V1488" t="s">
        <v>1530</v>
      </c>
      <c r="W1488">
        <v>18006</v>
      </c>
      <c r="X1488" t="s">
        <v>2744</v>
      </c>
      <c r="Y1488" t="s">
        <v>5330</v>
      </c>
      <c r="Z1488" t="s">
        <v>5331</v>
      </c>
      <c r="AA1488" t="s">
        <v>1718</v>
      </c>
      <c r="AB1488" t="s">
        <v>5332</v>
      </c>
      <c r="AC1488" t="s">
        <v>1719</v>
      </c>
      <c r="AD1488" t="s">
        <v>15647</v>
      </c>
      <c r="AE1488">
        <v>4877</v>
      </c>
      <c r="AF1488" t="s">
        <v>581</v>
      </c>
      <c r="AG1488" t="s">
        <v>5334</v>
      </c>
      <c r="AH1488" t="s">
        <v>5335</v>
      </c>
      <c r="AI1488" t="s">
        <v>1718</v>
      </c>
      <c r="AJ1488" t="s">
        <v>5332</v>
      </c>
      <c r="AK1488" t="s">
        <v>5336</v>
      </c>
      <c r="AL1488">
        <v>0</v>
      </c>
      <c r="AM1488">
        <v>8</v>
      </c>
      <c r="AN1488">
        <v>16</v>
      </c>
      <c r="AO1488">
        <v>12</v>
      </c>
      <c r="AP1488">
        <v>0</v>
      </c>
    </row>
    <row r="1489" spans="1:42" x14ac:dyDescent="0.35">
      <c r="A1489" t="s">
        <v>15648</v>
      </c>
      <c r="B1489" t="s">
        <v>788</v>
      </c>
      <c r="C1489" t="s">
        <v>5180</v>
      </c>
      <c r="D1489">
        <v>4372</v>
      </c>
      <c r="E1489" t="s">
        <v>15649</v>
      </c>
      <c r="F1489" t="s">
        <v>5011</v>
      </c>
      <c r="G1489" t="s">
        <v>15650</v>
      </c>
      <c r="H1489" t="s">
        <v>502</v>
      </c>
      <c r="I1489" t="s">
        <v>79</v>
      </c>
      <c r="J1489" t="s">
        <v>7844</v>
      </c>
      <c r="K1489" t="s">
        <v>103</v>
      </c>
      <c r="L1489" t="s">
        <v>104</v>
      </c>
      <c r="M1489">
        <v>9</v>
      </c>
      <c r="N1489">
        <v>144</v>
      </c>
      <c r="P1489">
        <v>3</v>
      </c>
      <c r="Q1489" t="s">
        <v>5042</v>
      </c>
      <c r="R1489">
        <v>12</v>
      </c>
      <c r="S1489">
        <v>99</v>
      </c>
      <c r="T1489">
        <v>12</v>
      </c>
      <c r="U1489" t="s">
        <v>1530</v>
      </c>
      <c r="V1489" t="s">
        <v>5013</v>
      </c>
      <c r="W1489">
        <v>17983</v>
      </c>
      <c r="X1489" t="s">
        <v>2745</v>
      </c>
      <c r="Z1489" t="s">
        <v>9538</v>
      </c>
      <c r="AA1489" t="s">
        <v>2557</v>
      </c>
      <c r="AB1489" t="s">
        <v>9539</v>
      </c>
      <c r="AC1489" t="s">
        <v>9540</v>
      </c>
      <c r="AD1489" t="s">
        <v>15651</v>
      </c>
      <c r="AE1489">
        <v>9320</v>
      </c>
      <c r="AF1489" t="s">
        <v>617</v>
      </c>
      <c r="AG1489" t="s">
        <v>5523</v>
      </c>
      <c r="AH1489" t="s">
        <v>5524</v>
      </c>
      <c r="AI1489" t="s">
        <v>4612</v>
      </c>
      <c r="AJ1489" t="s">
        <v>5525</v>
      </c>
      <c r="AK1489" t="s">
        <v>4613</v>
      </c>
      <c r="AL1489">
        <v>0</v>
      </c>
      <c r="AM1489">
        <v>10</v>
      </c>
      <c r="AN1489">
        <v>78</v>
      </c>
      <c r="AO1489">
        <v>56</v>
      </c>
      <c r="AP1489">
        <v>0</v>
      </c>
    </row>
    <row r="1490" spans="1:42" x14ac:dyDescent="0.35">
      <c r="A1490" t="s">
        <v>15652</v>
      </c>
      <c r="B1490" t="s">
        <v>788</v>
      </c>
      <c r="C1490" t="s">
        <v>5180</v>
      </c>
      <c r="D1490">
        <v>4354</v>
      </c>
      <c r="E1490" t="s">
        <v>15653</v>
      </c>
      <c r="F1490" t="s">
        <v>5367</v>
      </c>
      <c r="G1490" t="s">
        <v>15654</v>
      </c>
      <c r="H1490" t="s">
        <v>15655</v>
      </c>
      <c r="I1490" t="s">
        <v>79</v>
      </c>
      <c r="J1490" t="s">
        <v>6051</v>
      </c>
      <c r="K1490" t="s">
        <v>6052</v>
      </c>
      <c r="L1490" t="s">
        <v>99</v>
      </c>
      <c r="M1490">
        <v>21</v>
      </c>
      <c r="N1490">
        <v>100</v>
      </c>
      <c r="P1490">
        <v>2</v>
      </c>
      <c r="Q1490" t="s">
        <v>5012</v>
      </c>
      <c r="R1490">
        <v>21</v>
      </c>
      <c r="S1490">
        <v>73</v>
      </c>
      <c r="T1490">
        <v>25</v>
      </c>
      <c r="U1490" t="s">
        <v>1530</v>
      </c>
      <c r="V1490" t="s">
        <v>5013</v>
      </c>
      <c r="W1490">
        <v>16695</v>
      </c>
      <c r="X1490" t="s">
        <v>2746</v>
      </c>
      <c r="Y1490" t="s">
        <v>5610</v>
      </c>
      <c r="Z1490" t="s">
        <v>5611</v>
      </c>
      <c r="AA1490" t="s">
        <v>1724</v>
      </c>
      <c r="AB1490" t="s">
        <v>5612</v>
      </c>
      <c r="AC1490" t="s">
        <v>1725</v>
      </c>
      <c r="AD1490" t="s">
        <v>15656</v>
      </c>
      <c r="AE1490">
        <v>24178</v>
      </c>
      <c r="AF1490" t="s">
        <v>5614</v>
      </c>
      <c r="AG1490" t="s">
        <v>5610</v>
      </c>
      <c r="AH1490" t="s">
        <v>5615</v>
      </c>
      <c r="AI1490" t="s">
        <v>1724</v>
      </c>
      <c r="AJ1490" t="s">
        <v>5612</v>
      </c>
      <c r="AK1490" t="s">
        <v>5616</v>
      </c>
      <c r="AL1490">
        <v>0</v>
      </c>
      <c r="AM1490">
        <v>60</v>
      </c>
      <c r="AN1490">
        <v>40</v>
      </c>
      <c r="AO1490">
        <v>0</v>
      </c>
      <c r="AP1490">
        <v>0</v>
      </c>
    </row>
    <row r="1491" spans="1:42" x14ac:dyDescent="0.35">
      <c r="A1491" t="s">
        <v>15657</v>
      </c>
      <c r="B1491" t="s">
        <v>788</v>
      </c>
      <c r="C1491" t="s">
        <v>5065</v>
      </c>
      <c r="D1491">
        <v>4257</v>
      </c>
      <c r="E1491" t="s">
        <v>15658</v>
      </c>
      <c r="F1491" t="s">
        <v>5011</v>
      </c>
      <c r="G1491" t="s">
        <v>15659</v>
      </c>
      <c r="H1491" t="s">
        <v>337</v>
      </c>
      <c r="I1491" t="s">
        <v>79</v>
      </c>
      <c r="J1491" t="s">
        <v>815</v>
      </c>
      <c r="K1491" t="s">
        <v>229</v>
      </c>
      <c r="L1491" t="s">
        <v>230</v>
      </c>
      <c r="M1491">
        <v>11</v>
      </c>
      <c r="N1491">
        <v>160</v>
      </c>
      <c r="P1491">
        <v>3</v>
      </c>
      <c r="Q1491" t="s">
        <v>5042</v>
      </c>
      <c r="R1491">
        <v>28</v>
      </c>
      <c r="S1491">
        <v>36</v>
      </c>
      <c r="T1491">
        <v>20</v>
      </c>
      <c r="U1491" t="s">
        <v>1530</v>
      </c>
      <c r="V1491" t="s">
        <v>5013</v>
      </c>
      <c r="W1491">
        <v>15755</v>
      </c>
      <c r="X1491" t="s">
        <v>2747</v>
      </c>
      <c r="Z1491" t="s">
        <v>12504</v>
      </c>
      <c r="AC1491" t="s">
        <v>2476</v>
      </c>
      <c r="AD1491" t="s">
        <v>15660</v>
      </c>
      <c r="AE1491">
        <v>24927</v>
      </c>
      <c r="AF1491" t="s">
        <v>769</v>
      </c>
      <c r="AG1491" t="s">
        <v>12507</v>
      </c>
      <c r="AH1491" t="s">
        <v>7479</v>
      </c>
      <c r="AI1491" t="s">
        <v>7480</v>
      </c>
      <c r="AJ1491" t="s">
        <v>7481</v>
      </c>
      <c r="AK1491" t="s">
        <v>7482</v>
      </c>
      <c r="AL1491">
        <v>0</v>
      </c>
      <c r="AM1491">
        <v>32</v>
      </c>
      <c r="AN1491">
        <v>72</v>
      </c>
      <c r="AO1491">
        <v>56</v>
      </c>
      <c r="AP1491">
        <v>0</v>
      </c>
    </row>
    <row r="1492" spans="1:42" x14ac:dyDescent="0.35">
      <c r="A1492" t="s">
        <v>15661</v>
      </c>
      <c r="B1492" t="s">
        <v>788</v>
      </c>
      <c r="C1492" t="s">
        <v>8603</v>
      </c>
      <c r="D1492">
        <v>4157</v>
      </c>
      <c r="E1492" t="s">
        <v>15662</v>
      </c>
      <c r="F1492" t="s">
        <v>5011</v>
      </c>
      <c r="G1492" t="s">
        <v>15663</v>
      </c>
      <c r="H1492" t="s">
        <v>1454</v>
      </c>
      <c r="I1492" t="s">
        <v>79</v>
      </c>
      <c r="J1492" t="s">
        <v>10033</v>
      </c>
      <c r="K1492" t="s">
        <v>286</v>
      </c>
      <c r="L1492" t="s">
        <v>99</v>
      </c>
      <c r="M1492">
        <v>11</v>
      </c>
      <c r="N1492">
        <v>248</v>
      </c>
      <c r="P1492">
        <v>15</v>
      </c>
      <c r="Q1492" t="s">
        <v>5012</v>
      </c>
      <c r="R1492">
        <v>35</v>
      </c>
      <c r="S1492">
        <v>120</v>
      </c>
      <c r="T1492">
        <v>19</v>
      </c>
      <c r="U1492" t="s">
        <v>1530</v>
      </c>
      <c r="V1492" t="s">
        <v>5013</v>
      </c>
      <c r="W1492">
        <v>15155</v>
      </c>
      <c r="X1492" t="s">
        <v>2940</v>
      </c>
      <c r="Y1492" t="s">
        <v>9207</v>
      </c>
      <c r="Z1492" t="s">
        <v>15664</v>
      </c>
      <c r="AC1492" t="s">
        <v>2941</v>
      </c>
      <c r="AD1492" t="s">
        <v>15665</v>
      </c>
      <c r="AE1492">
        <v>20511</v>
      </c>
      <c r="AF1492" t="s">
        <v>12114</v>
      </c>
      <c r="AG1492" t="s">
        <v>12115</v>
      </c>
      <c r="AH1492" t="s">
        <v>12116</v>
      </c>
      <c r="AI1492" t="s">
        <v>12117</v>
      </c>
      <c r="AJ1492" t="s">
        <v>12118</v>
      </c>
      <c r="AK1492" t="s">
        <v>2929</v>
      </c>
      <c r="AL1492">
        <v>0</v>
      </c>
      <c r="AM1492">
        <v>60</v>
      </c>
      <c r="AN1492">
        <v>104</v>
      </c>
      <c r="AO1492">
        <v>84</v>
      </c>
      <c r="AP1492">
        <v>0</v>
      </c>
    </row>
    <row r="1493" spans="1:42" x14ac:dyDescent="0.35">
      <c r="A1493" t="s">
        <v>15666</v>
      </c>
      <c r="B1493" t="s">
        <v>788</v>
      </c>
      <c r="C1493" t="s">
        <v>5103</v>
      </c>
      <c r="D1493">
        <v>780</v>
      </c>
      <c r="E1493" t="s">
        <v>7674</v>
      </c>
      <c r="F1493" t="s">
        <v>5011</v>
      </c>
      <c r="G1493" t="s">
        <v>15667</v>
      </c>
      <c r="H1493" t="s">
        <v>7016</v>
      </c>
      <c r="I1493" t="s">
        <v>79</v>
      </c>
      <c r="J1493" t="s">
        <v>7017</v>
      </c>
      <c r="K1493" t="s">
        <v>120</v>
      </c>
      <c r="L1493" t="s">
        <v>104</v>
      </c>
      <c r="M1493">
        <v>7</v>
      </c>
      <c r="N1493">
        <v>12</v>
      </c>
      <c r="Q1493" t="s">
        <v>5058</v>
      </c>
      <c r="R1493">
        <v>5</v>
      </c>
      <c r="S1493">
        <v>113</v>
      </c>
      <c r="T1493">
        <v>2</v>
      </c>
      <c r="U1493" t="s">
        <v>5013</v>
      </c>
      <c r="V1493" t="s">
        <v>5013</v>
      </c>
      <c r="W1493">
        <v>6081</v>
      </c>
      <c r="X1493" t="s">
        <v>15668</v>
      </c>
      <c r="Y1493" t="s">
        <v>13941</v>
      </c>
      <c r="Z1493" t="s">
        <v>15669</v>
      </c>
      <c r="AA1493" t="s">
        <v>15670</v>
      </c>
      <c r="AD1493" t="s">
        <v>15671</v>
      </c>
      <c r="AE1493">
        <v>6083</v>
      </c>
      <c r="AF1493" t="s">
        <v>13943</v>
      </c>
      <c r="AG1493" t="s">
        <v>13944</v>
      </c>
      <c r="AH1493" t="s">
        <v>13945</v>
      </c>
      <c r="AI1493" t="s">
        <v>13946</v>
      </c>
      <c r="AJ1493" t="s">
        <v>13947</v>
      </c>
    </row>
    <row r="1494" spans="1:42" x14ac:dyDescent="0.35">
      <c r="A1494" t="s">
        <v>15672</v>
      </c>
      <c r="B1494" t="s">
        <v>788</v>
      </c>
      <c r="C1494" t="s">
        <v>5039</v>
      </c>
      <c r="D1494">
        <v>4100</v>
      </c>
      <c r="E1494" t="s">
        <v>15673</v>
      </c>
      <c r="F1494" t="s">
        <v>5011</v>
      </c>
      <c r="G1494" t="s">
        <v>15674</v>
      </c>
      <c r="H1494" t="s">
        <v>15675</v>
      </c>
      <c r="I1494" t="s">
        <v>79</v>
      </c>
      <c r="J1494" t="s">
        <v>15676</v>
      </c>
      <c r="K1494" t="s">
        <v>15677</v>
      </c>
      <c r="L1494" t="s">
        <v>99</v>
      </c>
      <c r="M1494">
        <v>10</v>
      </c>
      <c r="N1494">
        <v>76</v>
      </c>
      <c r="Q1494" t="s">
        <v>5042</v>
      </c>
      <c r="R1494">
        <v>21</v>
      </c>
      <c r="S1494">
        <v>53</v>
      </c>
      <c r="T1494">
        <v>24</v>
      </c>
      <c r="U1494" t="s">
        <v>1530</v>
      </c>
      <c r="V1494" t="s">
        <v>1530</v>
      </c>
      <c r="W1494">
        <v>14270</v>
      </c>
      <c r="X1494" t="s">
        <v>2942</v>
      </c>
      <c r="Y1494" t="s">
        <v>5610</v>
      </c>
      <c r="Z1494" t="s">
        <v>5611</v>
      </c>
      <c r="AA1494" t="s">
        <v>1724</v>
      </c>
      <c r="AB1494" t="s">
        <v>5612</v>
      </c>
      <c r="AC1494" t="s">
        <v>1725</v>
      </c>
      <c r="AD1494" t="s">
        <v>15678</v>
      </c>
      <c r="AE1494">
        <v>24178</v>
      </c>
      <c r="AF1494" t="s">
        <v>5614</v>
      </c>
      <c r="AG1494" t="s">
        <v>5610</v>
      </c>
      <c r="AH1494" t="s">
        <v>5615</v>
      </c>
      <c r="AI1494" t="s">
        <v>1724</v>
      </c>
      <c r="AJ1494" t="s">
        <v>5612</v>
      </c>
      <c r="AK1494" t="s">
        <v>5616</v>
      </c>
      <c r="AL1494">
        <v>0</v>
      </c>
      <c r="AM1494">
        <v>20</v>
      </c>
      <c r="AN1494">
        <v>32</v>
      </c>
      <c r="AO1494">
        <v>24</v>
      </c>
      <c r="AP1494">
        <v>0</v>
      </c>
    </row>
    <row r="1495" spans="1:42" x14ac:dyDescent="0.35">
      <c r="A1495" t="s">
        <v>15679</v>
      </c>
      <c r="B1495" t="s">
        <v>788</v>
      </c>
      <c r="C1495" t="s">
        <v>5065</v>
      </c>
      <c r="D1495">
        <v>4286</v>
      </c>
      <c r="E1495" t="s">
        <v>15680</v>
      </c>
      <c r="F1495" t="s">
        <v>5367</v>
      </c>
      <c r="G1495" t="s">
        <v>15681</v>
      </c>
      <c r="H1495" t="s">
        <v>15682</v>
      </c>
      <c r="I1495" t="s">
        <v>79</v>
      </c>
      <c r="J1495" t="s">
        <v>197</v>
      </c>
      <c r="K1495" t="s">
        <v>198</v>
      </c>
      <c r="L1495" t="s">
        <v>199</v>
      </c>
      <c r="M1495">
        <v>1</v>
      </c>
      <c r="N1495">
        <v>60</v>
      </c>
      <c r="P1495">
        <v>7</v>
      </c>
      <c r="Q1495" t="s">
        <v>5042</v>
      </c>
      <c r="R1495">
        <v>11</v>
      </c>
      <c r="S1495">
        <v>60</v>
      </c>
      <c r="T1495">
        <v>24</v>
      </c>
      <c r="U1495" t="s">
        <v>1530</v>
      </c>
      <c r="V1495" t="s">
        <v>5013</v>
      </c>
      <c r="W1495">
        <v>15817</v>
      </c>
      <c r="X1495" t="s">
        <v>2985</v>
      </c>
      <c r="Y1495" t="s">
        <v>14123</v>
      </c>
      <c r="Z1495" t="s">
        <v>10535</v>
      </c>
      <c r="AA1495" t="s">
        <v>2455</v>
      </c>
      <c r="AB1495" t="s">
        <v>10536</v>
      </c>
      <c r="AC1495" t="s">
        <v>2456</v>
      </c>
      <c r="AD1495" t="s">
        <v>15683</v>
      </c>
      <c r="AE1495">
        <v>15261</v>
      </c>
      <c r="AF1495" t="s">
        <v>759</v>
      </c>
      <c r="AG1495" t="s">
        <v>10538</v>
      </c>
      <c r="AH1495" t="s">
        <v>10535</v>
      </c>
      <c r="AI1495" t="s">
        <v>10539</v>
      </c>
      <c r="AJ1495" t="s">
        <v>10540</v>
      </c>
      <c r="AK1495" t="s">
        <v>10541</v>
      </c>
      <c r="AL1495">
        <v>0</v>
      </c>
      <c r="AM1495">
        <v>12</v>
      </c>
      <c r="AN1495">
        <v>48</v>
      </c>
      <c r="AO1495">
        <v>0</v>
      </c>
      <c r="AP1495">
        <v>0</v>
      </c>
    </row>
    <row r="1496" spans="1:42" x14ac:dyDescent="0.35">
      <c r="A1496" t="s">
        <v>15684</v>
      </c>
      <c r="B1496" t="s">
        <v>7024</v>
      </c>
      <c r="C1496" t="s">
        <v>15685</v>
      </c>
      <c r="D1496">
        <v>4574</v>
      </c>
      <c r="E1496" t="s">
        <v>15686</v>
      </c>
      <c r="F1496" t="s">
        <v>5011</v>
      </c>
      <c r="G1496" t="s">
        <v>15687</v>
      </c>
      <c r="H1496" t="s">
        <v>1454</v>
      </c>
      <c r="I1496" t="s">
        <v>79</v>
      </c>
      <c r="J1496" t="s">
        <v>311</v>
      </c>
      <c r="K1496" t="s">
        <v>286</v>
      </c>
      <c r="L1496" t="s">
        <v>99</v>
      </c>
      <c r="M1496">
        <v>7</v>
      </c>
      <c r="N1496">
        <v>252</v>
      </c>
      <c r="P1496">
        <v>22</v>
      </c>
      <c r="Q1496" t="s">
        <v>5042</v>
      </c>
      <c r="R1496">
        <v>35</v>
      </c>
      <c r="S1496">
        <v>123</v>
      </c>
      <c r="T1496">
        <v>26</v>
      </c>
      <c r="U1496" t="s">
        <v>1530</v>
      </c>
      <c r="V1496" t="s">
        <v>5013</v>
      </c>
      <c r="W1496">
        <v>19623</v>
      </c>
      <c r="X1496" t="s">
        <v>3242</v>
      </c>
      <c r="Y1496" t="s">
        <v>9074</v>
      </c>
      <c r="Z1496" t="s">
        <v>9075</v>
      </c>
      <c r="AD1496" t="s">
        <v>15688</v>
      </c>
      <c r="AE1496">
        <v>20511</v>
      </c>
      <c r="AF1496" t="s">
        <v>12114</v>
      </c>
      <c r="AG1496" t="s">
        <v>12115</v>
      </c>
      <c r="AH1496" t="s">
        <v>12116</v>
      </c>
      <c r="AI1496" t="s">
        <v>12117</v>
      </c>
      <c r="AJ1496" t="s">
        <v>12118</v>
      </c>
      <c r="AK1496" t="s">
        <v>2929</v>
      </c>
      <c r="AL1496">
        <v>0</v>
      </c>
      <c r="AM1496">
        <v>52</v>
      </c>
      <c r="AN1496">
        <v>111</v>
      </c>
      <c r="AO1496">
        <v>89</v>
      </c>
      <c r="AP1496">
        <v>0</v>
      </c>
    </row>
    <row r="1497" spans="1:42" x14ac:dyDescent="0.35">
      <c r="A1497" t="s">
        <v>15689</v>
      </c>
      <c r="B1497" t="s">
        <v>788</v>
      </c>
      <c r="C1497" t="s">
        <v>5429</v>
      </c>
      <c r="D1497">
        <v>1797</v>
      </c>
      <c r="E1497" t="s">
        <v>15690</v>
      </c>
      <c r="F1497" t="s">
        <v>5011</v>
      </c>
      <c r="G1497" t="s">
        <v>15691</v>
      </c>
      <c r="H1497" t="s">
        <v>321</v>
      </c>
      <c r="I1497" t="s">
        <v>79</v>
      </c>
      <c r="J1497" t="s">
        <v>322</v>
      </c>
      <c r="K1497" t="s">
        <v>109</v>
      </c>
      <c r="L1497" t="s">
        <v>110</v>
      </c>
      <c r="M1497">
        <v>38</v>
      </c>
      <c r="N1497">
        <v>152</v>
      </c>
      <c r="P1497">
        <v>3</v>
      </c>
      <c r="Q1497" t="s">
        <v>5353</v>
      </c>
      <c r="R1497">
        <v>7</v>
      </c>
      <c r="S1497">
        <v>135</v>
      </c>
      <c r="T1497">
        <v>7</v>
      </c>
      <c r="U1497" t="s">
        <v>1530</v>
      </c>
      <c r="V1497" t="s">
        <v>5013</v>
      </c>
      <c r="W1497">
        <v>7417</v>
      </c>
      <c r="X1497" t="s">
        <v>3243</v>
      </c>
      <c r="Y1497" t="s">
        <v>9467</v>
      </c>
      <c r="Z1497" t="s">
        <v>15692</v>
      </c>
      <c r="AA1497" t="s">
        <v>3244</v>
      </c>
      <c r="AC1497" t="s">
        <v>3245</v>
      </c>
      <c r="AD1497" t="s">
        <v>15693</v>
      </c>
      <c r="AE1497">
        <v>13278</v>
      </c>
      <c r="AF1497" t="s">
        <v>9466</v>
      </c>
      <c r="AG1497" t="s">
        <v>15694</v>
      </c>
      <c r="AH1497" t="s">
        <v>15692</v>
      </c>
      <c r="AI1497" t="s">
        <v>3244</v>
      </c>
      <c r="AJ1497" t="s">
        <v>15695</v>
      </c>
      <c r="AK1497" t="s">
        <v>9469</v>
      </c>
      <c r="AL1497">
        <v>0</v>
      </c>
      <c r="AM1497">
        <v>43</v>
      </c>
      <c r="AN1497">
        <v>61</v>
      </c>
      <c r="AO1497">
        <v>48</v>
      </c>
      <c r="AP1497">
        <v>0</v>
      </c>
    </row>
    <row r="1498" spans="1:42" x14ac:dyDescent="0.35">
      <c r="A1498" t="s">
        <v>15696</v>
      </c>
      <c r="B1498" t="s">
        <v>788</v>
      </c>
      <c r="C1498" t="s">
        <v>15697</v>
      </c>
      <c r="D1498">
        <v>4598</v>
      </c>
      <c r="E1498" t="s">
        <v>15698</v>
      </c>
      <c r="F1498" t="s">
        <v>5011</v>
      </c>
      <c r="G1498" t="s">
        <v>15699</v>
      </c>
      <c r="H1498" t="s">
        <v>321</v>
      </c>
      <c r="I1498" t="s">
        <v>79</v>
      </c>
      <c r="J1498" t="s">
        <v>5966</v>
      </c>
      <c r="K1498" t="s">
        <v>109</v>
      </c>
      <c r="L1498" t="s">
        <v>110</v>
      </c>
      <c r="M1498">
        <v>12</v>
      </c>
      <c r="N1498">
        <v>150</v>
      </c>
      <c r="P1498">
        <v>4</v>
      </c>
      <c r="Q1498" t="s">
        <v>5042</v>
      </c>
      <c r="R1498">
        <v>9</v>
      </c>
      <c r="S1498">
        <v>131</v>
      </c>
      <c r="T1498">
        <v>13</v>
      </c>
      <c r="U1498" t="s">
        <v>1530</v>
      </c>
      <c r="V1498" t="s">
        <v>5013</v>
      </c>
      <c r="W1498">
        <v>20015</v>
      </c>
      <c r="X1498" t="s">
        <v>3261</v>
      </c>
      <c r="Z1498" t="s">
        <v>5929</v>
      </c>
      <c r="AA1498" t="s">
        <v>1932</v>
      </c>
      <c r="AC1498" t="s">
        <v>1933</v>
      </c>
      <c r="AD1498" t="s">
        <v>15700</v>
      </c>
      <c r="AE1498">
        <v>20581</v>
      </c>
      <c r="AF1498" t="s">
        <v>8762</v>
      </c>
      <c r="AG1498" t="s">
        <v>8763</v>
      </c>
      <c r="AH1498" t="s">
        <v>5929</v>
      </c>
      <c r="AI1498" t="s">
        <v>5930</v>
      </c>
      <c r="AJ1498" t="s">
        <v>5931</v>
      </c>
      <c r="AK1498" t="s">
        <v>5932</v>
      </c>
      <c r="AL1498">
        <v>0</v>
      </c>
      <c r="AM1498">
        <v>48</v>
      </c>
      <c r="AN1498">
        <v>82</v>
      </c>
      <c r="AO1498">
        <v>16</v>
      </c>
      <c r="AP1498">
        <v>4</v>
      </c>
    </row>
    <row r="1499" spans="1:42" x14ac:dyDescent="0.35">
      <c r="A1499" t="s">
        <v>15701</v>
      </c>
      <c r="B1499" t="s">
        <v>7024</v>
      </c>
      <c r="C1499" t="s">
        <v>15685</v>
      </c>
      <c r="D1499">
        <v>4605</v>
      </c>
      <c r="E1499" t="s">
        <v>15702</v>
      </c>
      <c r="F1499" t="s">
        <v>5011</v>
      </c>
      <c r="G1499" t="s">
        <v>15703</v>
      </c>
      <c r="H1499" t="s">
        <v>15704</v>
      </c>
      <c r="I1499" t="s">
        <v>79</v>
      </c>
      <c r="J1499" t="s">
        <v>15705</v>
      </c>
      <c r="K1499" t="s">
        <v>9563</v>
      </c>
      <c r="L1499" t="s">
        <v>131</v>
      </c>
      <c r="M1499">
        <v>20</v>
      </c>
      <c r="N1499">
        <v>20</v>
      </c>
      <c r="Q1499" t="s">
        <v>5012</v>
      </c>
      <c r="R1499">
        <v>11</v>
      </c>
      <c r="S1499">
        <v>72</v>
      </c>
      <c r="T1499">
        <v>28</v>
      </c>
      <c r="U1499" t="s">
        <v>5013</v>
      </c>
      <c r="V1499" t="s">
        <v>5013</v>
      </c>
      <c r="W1499">
        <v>19783</v>
      </c>
      <c r="X1499" t="s">
        <v>15706</v>
      </c>
      <c r="Y1499" t="s">
        <v>7955</v>
      </c>
      <c r="AD1499" t="s">
        <v>15707</v>
      </c>
      <c r="AE1499">
        <v>15872</v>
      </c>
      <c r="AF1499" t="s">
        <v>15708</v>
      </c>
    </row>
    <row r="1500" spans="1:42" x14ac:dyDescent="0.35">
      <c r="A1500" t="s">
        <v>15709</v>
      </c>
      <c r="B1500" t="s">
        <v>788</v>
      </c>
      <c r="C1500" t="s">
        <v>15710</v>
      </c>
      <c r="D1500">
        <v>4606</v>
      </c>
      <c r="E1500" t="s">
        <v>15711</v>
      </c>
      <c r="F1500" t="s">
        <v>5011</v>
      </c>
      <c r="G1500" t="s">
        <v>15712</v>
      </c>
      <c r="H1500" t="s">
        <v>385</v>
      </c>
      <c r="I1500" t="s">
        <v>79</v>
      </c>
      <c r="J1500" t="s">
        <v>9098</v>
      </c>
      <c r="K1500" t="s">
        <v>387</v>
      </c>
      <c r="L1500" t="s">
        <v>388</v>
      </c>
      <c r="M1500">
        <v>30</v>
      </c>
      <c r="N1500">
        <v>60</v>
      </c>
      <c r="P1500">
        <v>1</v>
      </c>
      <c r="Q1500" t="s">
        <v>5058</v>
      </c>
      <c r="R1500">
        <v>23</v>
      </c>
      <c r="S1500">
        <v>75</v>
      </c>
      <c r="T1500">
        <v>29</v>
      </c>
      <c r="U1500" t="s">
        <v>1530</v>
      </c>
      <c r="V1500" t="s">
        <v>5013</v>
      </c>
      <c r="W1500">
        <v>416</v>
      </c>
      <c r="X1500" t="s">
        <v>3262</v>
      </c>
      <c r="Y1500" t="s">
        <v>15713</v>
      </c>
      <c r="Z1500" t="s">
        <v>15714</v>
      </c>
      <c r="AC1500" t="s">
        <v>3263</v>
      </c>
      <c r="AD1500" t="s">
        <v>15715</v>
      </c>
      <c r="AE1500">
        <v>416</v>
      </c>
      <c r="AF1500" t="s">
        <v>3262</v>
      </c>
      <c r="AG1500" t="s">
        <v>15713</v>
      </c>
      <c r="AH1500" t="s">
        <v>15714</v>
      </c>
      <c r="AI1500" t="s">
        <v>15716</v>
      </c>
      <c r="AJ1500" t="s">
        <v>15717</v>
      </c>
      <c r="AK1500" t="s">
        <v>3263</v>
      </c>
      <c r="AL1500">
        <v>0</v>
      </c>
      <c r="AM1500">
        <v>0</v>
      </c>
      <c r="AN1500">
        <v>33</v>
      </c>
      <c r="AO1500">
        <v>24</v>
      </c>
      <c r="AP1500">
        <v>3</v>
      </c>
    </row>
    <row r="1501" spans="1:42" x14ac:dyDescent="0.35">
      <c r="D1501">
        <v>4607</v>
      </c>
      <c r="E1501" t="s">
        <v>15718</v>
      </c>
      <c r="F1501" t="s">
        <v>5011</v>
      </c>
      <c r="G1501" t="s">
        <v>15719</v>
      </c>
      <c r="H1501" t="s">
        <v>15720</v>
      </c>
      <c r="I1501" t="s">
        <v>79</v>
      </c>
      <c r="J1501" t="s">
        <v>5815</v>
      </c>
      <c r="K1501" t="s">
        <v>149</v>
      </c>
      <c r="L1501" t="s">
        <v>150</v>
      </c>
      <c r="M1501">
        <v>5</v>
      </c>
      <c r="N1501">
        <v>65</v>
      </c>
      <c r="Q1501" t="s">
        <v>5012</v>
      </c>
      <c r="R1501">
        <v>5</v>
      </c>
      <c r="S1501">
        <v>8</v>
      </c>
      <c r="T1501">
        <v>3</v>
      </c>
      <c r="U1501" t="s">
        <v>5013</v>
      </c>
      <c r="V1501" t="s">
        <v>1530</v>
      </c>
      <c r="W1501">
        <v>18201</v>
      </c>
      <c r="X1501" t="s">
        <v>2740</v>
      </c>
      <c r="Z1501" t="s">
        <v>15721</v>
      </c>
      <c r="AD1501" t="s">
        <v>15722</v>
      </c>
      <c r="AE1501">
        <v>16875</v>
      </c>
      <c r="AF1501" t="s">
        <v>15723</v>
      </c>
      <c r="AG1501" t="s">
        <v>15724</v>
      </c>
      <c r="AH1501" t="s">
        <v>15725</v>
      </c>
      <c r="AI1501" t="s">
        <v>3258</v>
      </c>
      <c r="AJ1501" t="s">
        <v>15726</v>
      </c>
      <c r="AK1501" t="s">
        <v>15727</v>
      </c>
    </row>
    <row r="1502" spans="1:42" x14ac:dyDescent="0.35">
      <c r="A1502" t="s">
        <v>15728</v>
      </c>
      <c r="B1502" t="s">
        <v>5218</v>
      </c>
      <c r="C1502" t="s">
        <v>15729</v>
      </c>
      <c r="D1502">
        <v>4545</v>
      </c>
      <c r="E1502" t="s">
        <v>15730</v>
      </c>
      <c r="F1502" t="s">
        <v>5011</v>
      </c>
      <c r="G1502" t="s">
        <v>12700</v>
      </c>
      <c r="H1502" t="s">
        <v>15731</v>
      </c>
      <c r="I1502" t="s">
        <v>79</v>
      </c>
      <c r="J1502" t="s">
        <v>12097</v>
      </c>
      <c r="K1502" t="s">
        <v>1264</v>
      </c>
      <c r="L1502" t="s">
        <v>99</v>
      </c>
      <c r="M1502">
        <v>10</v>
      </c>
      <c r="N1502">
        <v>52</v>
      </c>
      <c r="Q1502" t="s">
        <v>5042</v>
      </c>
      <c r="R1502">
        <v>28</v>
      </c>
      <c r="S1502">
        <v>31</v>
      </c>
      <c r="T1502">
        <v>19</v>
      </c>
      <c r="U1502" t="s">
        <v>1530</v>
      </c>
      <c r="V1502" t="s">
        <v>1530</v>
      </c>
      <c r="W1502">
        <v>21100</v>
      </c>
      <c r="X1502" t="s">
        <v>2176</v>
      </c>
      <c r="Y1502" t="s">
        <v>11821</v>
      </c>
      <c r="Z1502" t="s">
        <v>5331</v>
      </c>
      <c r="AA1502" t="s">
        <v>1718</v>
      </c>
      <c r="AB1502" t="s">
        <v>5332</v>
      </c>
      <c r="AC1502" t="s">
        <v>1719</v>
      </c>
      <c r="AD1502" t="s">
        <v>15732</v>
      </c>
      <c r="AE1502">
        <v>4877</v>
      </c>
      <c r="AF1502" t="s">
        <v>581</v>
      </c>
      <c r="AG1502" t="s">
        <v>5334</v>
      </c>
      <c r="AH1502" t="s">
        <v>5335</v>
      </c>
      <c r="AI1502" t="s">
        <v>1718</v>
      </c>
      <c r="AJ1502" t="s">
        <v>5332</v>
      </c>
      <c r="AK1502" t="s">
        <v>5336</v>
      </c>
      <c r="AL1502">
        <v>0</v>
      </c>
      <c r="AM1502">
        <v>20</v>
      </c>
      <c r="AN1502">
        <v>28</v>
      </c>
      <c r="AO1502">
        <v>4</v>
      </c>
      <c r="AP1502">
        <v>0</v>
      </c>
    </row>
    <row r="1503" spans="1:42" x14ac:dyDescent="0.35">
      <c r="A1503" t="s">
        <v>1533</v>
      </c>
      <c r="B1503" t="s">
        <v>784</v>
      </c>
      <c r="C1503" t="s">
        <v>15396</v>
      </c>
      <c r="D1503">
        <v>4548</v>
      </c>
      <c r="E1503" t="s">
        <v>15733</v>
      </c>
      <c r="F1503" t="s">
        <v>5011</v>
      </c>
      <c r="G1503" t="s">
        <v>15734</v>
      </c>
      <c r="H1503" t="s">
        <v>15735</v>
      </c>
      <c r="I1503" t="s">
        <v>79</v>
      </c>
      <c r="J1503" t="s">
        <v>9093</v>
      </c>
      <c r="K1503" t="s">
        <v>9087</v>
      </c>
      <c r="L1503" t="s">
        <v>104</v>
      </c>
      <c r="M1503">
        <v>5</v>
      </c>
      <c r="N1503">
        <v>40</v>
      </c>
      <c r="P1503">
        <v>4</v>
      </c>
      <c r="Q1503" t="s">
        <v>5012</v>
      </c>
      <c r="R1503">
        <v>12</v>
      </c>
      <c r="S1503">
        <v>61</v>
      </c>
      <c r="T1503">
        <v>30</v>
      </c>
      <c r="U1503" t="s">
        <v>1530</v>
      </c>
      <c r="V1503" t="s">
        <v>5013</v>
      </c>
      <c r="W1503">
        <v>18673</v>
      </c>
      <c r="X1503" t="s">
        <v>2531</v>
      </c>
      <c r="Y1503" t="s">
        <v>6682</v>
      </c>
      <c r="Z1503" t="s">
        <v>6683</v>
      </c>
      <c r="AA1503" t="s">
        <v>3454</v>
      </c>
      <c r="AB1503" t="s">
        <v>6684</v>
      </c>
      <c r="AC1503" t="s">
        <v>1836</v>
      </c>
      <c r="AD1503" t="s">
        <v>15736</v>
      </c>
      <c r="AE1503">
        <v>25954</v>
      </c>
      <c r="AF1503" t="s">
        <v>609</v>
      </c>
      <c r="AG1503" t="s">
        <v>6686</v>
      </c>
      <c r="AH1503" t="s">
        <v>6683</v>
      </c>
      <c r="AI1503" t="s">
        <v>6687</v>
      </c>
      <c r="AK1503" t="s">
        <v>6688</v>
      </c>
      <c r="AL1503">
        <v>0</v>
      </c>
      <c r="AM1503">
        <v>16</v>
      </c>
      <c r="AN1503">
        <v>24</v>
      </c>
      <c r="AO1503">
        <v>0</v>
      </c>
      <c r="AP1503">
        <v>0</v>
      </c>
    </row>
    <row r="1504" spans="1:42" x14ac:dyDescent="0.35">
      <c r="A1504" t="s">
        <v>15737</v>
      </c>
      <c r="B1504" t="s">
        <v>5218</v>
      </c>
      <c r="C1504" t="s">
        <v>11816</v>
      </c>
      <c r="D1504">
        <v>4549</v>
      </c>
      <c r="E1504" t="s">
        <v>15738</v>
      </c>
      <c r="F1504" t="s">
        <v>5011</v>
      </c>
      <c r="G1504" t="s">
        <v>15739</v>
      </c>
      <c r="H1504" t="s">
        <v>15740</v>
      </c>
      <c r="I1504" t="s">
        <v>79</v>
      </c>
      <c r="J1504" t="s">
        <v>12493</v>
      </c>
      <c r="K1504" t="s">
        <v>805</v>
      </c>
      <c r="L1504" t="s">
        <v>104</v>
      </c>
      <c r="M1504">
        <v>5</v>
      </c>
      <c r="N1504">
        <v>40</v>
      </c>
      <c r="P1504">
        <v>6</v>
      </c>
      <c r="Q1504" t="s">
        <v>5012</v>
      </c>
      <c r="R1504">
        <v>26</v>
      </c>
      <c r="S1504">
        <v>106</v>
      </c>
      <c r="T1504">
        <v>30</v>
      </c>
      <c r="U1504" t="s">
        <v>1530</v>
      </c>
      <c r="V1504" t="s">
        <v>5013</v>
      </c>
      <c r="W1504">
        <v>18674</v>
      </c>
      <c r="X1504" t="s">
        <v>2532</v>
      </c>
      <c r="Y1504" t="s">
        <v>6682</v>
      </c>
      <c r="Z1504" t="s">
        <v>6683</v>
      </c>
      <c r="AA1504" t="s">
        <v>3454</v>
      </c>
      <c r="AB1504" t="s">
        <v>6684</v>
      </c>
      <c r="AC1504" t="s">
        <v>1836</v>
      </c>
      <c r="AD1504" t="s">
        <v>15741</v>
      </c>
      <c r="AE1504">
        <v>25954</v>
      </c>
      <c r="AF1504" t="s">
        <v>609</v>
      </c>
      <c r="AG1504" t="s">
        <v>6686</v>
      </c>
      <c r="AH1504" t="s">
        <v>6683</v>
      </c>
      <c r="AI1504" t="s">
        <v>6687</v>
      </c>
      <c r="AK1504" t="s">
        <v>6688</v>
      </c>
      <c r="AL1504">
        <v>0</v>
      </c>
      <c r="AM1504">
        <v>16</v>
      </c>
      <c r="AN1504">
        <v>24</v>
      </c>
      <c r="AO1504">
        <v>0</v>
      </c>
      <c r="AP1504">
        <v>0</v>
      </c>
    </row>
    <row r="1505" spans="1:42" x14ac:dyDescent="0.35">
      <c r="A1505" t="s">
        <v>15742</v>
      </c>
      <c r="B1505" t="s">
        <v>788</v>
      </c>
      <c r="C1505" t="s">
        <v>5065</v>
      </c>
      <c r="D1505">
        <v>4287</v>
      </c>
      <c r="E1505" t="s">
        <v>15743</v>
      </c>
      <c r="F1505" t="s">
        <v>5011</v>
      </c>
      <c r="G1505" t="s">
        <v>15744</v>
      </c>
      <c r="H1505" t="s">
        <v>15745</v>
      </c>
      <c r="I1505" t="s">
        <v>79</v>
      </c>
      <c r="J1505" t="s">
        <v>8016</v>
      </c>
      <c r="K1505" t="s">
        <v>8017</v>
      </c>
      <c r="L1505" t="s">
        <v>131</v>
      </c>
      <c r="M1505">
        <v>3</v>
      </c>
      <c r="N1505">
        <v>48</v>
      </c>
      <c r="P1505">
        <v>2</v>
      </c>
      <c r="Q1505" t="s">
        <v>5042</v>
      </c>
      <c r="R1505">
        <v>23</v>
      </c>
      <c r="S1505">
        <v>74</v>
      </c>
      <c r="T1505">
        <v>19</v>
      </c>
      <c r="U1505" t="s">
        <v>1530</v>
      </c>
      <c r="V1505" t="s">
        <v>5013</v>
      </c>
      <c r="W1505">
        <v>15818</v>
      </c>
      <c r="X1505" t="s">
        <v>2986</v>
      </c>
      <c r="Y1505" t="s">
        <v>14123</v>
      </c>
      <c r="Z1505" t="s">
        <v>10535</v>
      </c>
      <c r="AA1505" t="s">
        <v>2455</v>
      </c>
      <c r="AB1505" t="s">
        <v>10536</v>
      </c>
      <c r="AC1505" t="s">
        <v>2456</v>
      </c>
      <c r="AD1505" t="s">
        <v>15746</v>
      </c>
      <c r="AE1505">
        <v>15261</v>
      </c>
      <c r="AF1505" t="s">
        <v>759</v>
      </c>
      <c r="AG1505" t="s">
        <v>10538</v>
      </c>
      <c r="AH1505" t="s">
        <v>10535</v>
      </c>
      <c r="AI1505" t="s">
        <v>10539</v>
      </c>
      <c r="AJ1505" t="s">
        <v>10540</v>
      </c>
      <c r="AK1505" t="s">
        <v>10541</v>
      </c>
      <c r="AL1505">
        <v>0</v>
      </c>
      <c r="AM1505">
        <v>12</v>
      </c>
      <c r="AN1505">
        <v>20</v>
      </c>
      <c r="AO1505">
        <v>16</v>
      </c>
      <c r="AP1505">
        <v>0</v>
      </c>
    </row>
    <row r="1506" spans="1:42" x14ac:dyDescent="0.35">
      <c r="A1506" t="s">
        <v>15747</v>
      </c>
      <c r="B1506" t="s">
        <v>788</v>
      </c>
      <c r="C1506" t="s">
        <v>5065</v>
      </c>
      <c r="D1506">
        <v>4290</v>
      </c>
      <c r="E1506" t="s">
        <v>15748</v>
      </c>
      <c r="F1506" t="s">
        <v>5367</v>
      </c>
      <c r="G1506" t="s">
        <v>15749</v>
      </c>
      <c r="H1506" t="s">
        <v>321</v>
      </c>
      <c r="I1506" t="s">
        <v>79</v>
      </c>
      <c r="J1506" t="s">
        <v>1498</v>
      </c>
      <c r="K1506" t="s">
        <v>109</v>
      </c>
      <c r="L1506" t="s">
        <v>110</v>
      </c>
      <c r="M1506">
        <v>30</v>
      </c>
      <c r="N1506">
        <v>160</v>
      </c>
      <c r="P1506">
        <v>1</v>
      </c>
      <c r="Q1506" t="s">
        <v>5042</v>
      </c>
      <c r="R1506">
        <v>29</v>
      </c>
      <c r="S1506">
        <v>143</v>
      </c>
      <c r="T1506">
        <v>15</v>
      </c>
      <c r="U1506" t="s">
        <v>1530</v>
      </c>
      <c r="V1506" t="s">
        <v>5013</v>
      </c>
      <c r="W1506">
        <v>15822</v>
      </c>
      <c r="X1506" t="s">
        <v>2987</v>
      </c>
      <c r="Z1506" t="s">
        <v>15750</v>
      </c>
      <c r="AD1506" t="s">
        <v>15751</v>
      </c>
      <c r="AE1506">
        <v>7515</v>
      </c>
      <c r="AF1506" t="s">
        <v>12363</v>
      </c>
      <c r="AG1506" t="s">
        <v>8356</v>
      </c>
      <c r="AH1506" t="s">
        <v>8357</v>
      </c>
      <c r="AI1506" t="s">
        <v>8353</v>
      </c>
      <c r="AK1506" t="s">
        <v>8358</v>
      </c>
      <c r="AL1506">
        <v>0</v>
      </c>
      <c r="AM1506">
        <v>80</v>
      </c>
      <c r="AN1506">
        <v>80</v>
      </c>
      <c r="AO1506">
        <v>0</v>
      </c>
      <c r="AP1506">
        <v>0</v>
      </c>
    </row>
    <row r="1507" spans="1:42" x14ac:dyDescent="0.35">
      <c r="A1507" t="s">
        <v>15752</v>
      </c>
      <c r="B1507" t="s">
        <v>788</v>
      </c>
      <c r="C1507" t="s">
        <v>5065</v>
      </c>
      <c r="D1507">
        <v>4296</v>
      </c>
      <c r="E1507" t="s">
        <v>15753</v>
      </c>
      <c r="F1507" t="s">
        <v>5011</v>
      </c>
      <c r="G1507" t="s">
        <v>15754</v>
      </c>
      <c r="H1507" t="s">
        <v>15755</v>
      </c>
      <c r="I1507" t="s">
        <v>79</v>
      </c>
      <c r="J1507" t="s">
        <v>15756</v>
      </c>
      <c r="K1507" t="s">
        <v>1302</v>
      </c>
      <c r="L1507" t="s">
        <v>140</v>
      </c>
      <c r="M1507">
        <v>3</v>
      </c>
      <c r="N1507">
        <v>20</v>
      </c>
      <c r="P1507">
        <v>9</v>
      </c>
      <c r="Q1507" t="s">
        <v>5042</v>
      </c>
      <c r="R1507">
        <v>8</v>
      </c>
      <c r="S1507">
        <v>57</v>
      </c>
      <c r="T1507">
        <v>5</v>
      </c>
      <c r="U1507" t="s">
        <v>5013</v>
      </c>
      <c r="V1507" t="s">
        <v>5013</v>
      </c>
      <c r="W1507">
        <v>15834</v>
      </c>
      <c r="X1507" t="s">
        <v>15757</v>
      </c>
      <c r="Y1507" t="s">
        <v>6925</v>
      </c>
      <c r="Z1507" t="s">
        <v>6926</v>
      </c>
      <c r="AA1507" t="s">
        <v>6927</v>
      </c>
      <c r="AB1507" t="s">
        <v>6928</v>
      </c>
      <c r="AC1507" t="s">
        <v>6929</v>
      </c>
      <c r="AD1507" t="s">
        <v>15758</v>
      </c>
      <c r="AE1507">
        <v>5842</v>
      </c>
      <c r="AF1507" t="s">
        <v>611</v>
      </c>
      <c r="AG1507" t="s">
        <v>5222</v>
      </c>
      <c r="AH1507" t="s">
        <v>5227</v>
      </c>
      <c r="AI1507" t="s">
        <v>1727</v>
      </c>
      <c r="AJ1507" t="s">
        <v>5228</v>
      </c>
      <c r="AK1507" t="s">
        <v>5229</v>
      </c>
      <c r="AL1507">
        <v>0</v>
      </c>
      <c r="AM1507">
        <v>0</v>
      </c>
      <c r="AN1507">
        <v>20</v>
      </c>
      <c r="AO1507">
        <v>0</v>
      </c>
      <c r="AP1507">
        <v>0</v>
      </c>
    </row>
    <row r="1508" spans="1:42" x14ac:dyDescent="0.35">
      <c r="A1508" t="s">
        <v>15759</v>
      </c>
      <c r="B1508" t="s">
        <v>788</v>
      </c>
      <c r="C1508" t="s">
        <v>5065</v>
      </c>
      <c r="D1508">
        <v>4297</v>
      </c>
      <c r="E1508" t="s">
        <v>15760</v>
      </c>
      <c r="F1508" t="s">
        <v>5367</v>
      </c>
      <c r="G1508" t="s">
        <v>15761</v>
      </c>
      <c r="H1508" t="s">
        <v>2843</v>
      </c>
      <c r="I1508" t="s">
        <v>79</v>
      </c>
      <c r="J1508" t="s">
        <v>2507</v>
      </c>
      <c r="K1508" t="s">
        <v>2508</v>
      </c>
      <c r="L1508" t="s">
        <v>99</v>
      </c>
      <c r="M1508">
        <v>4</v>
      </c>
      <c r="N1508">
        <v>48</v>
      </c>
      <c r="P1508">
        <v>12</v>
      </c>
      <c r="Q1508" t="s">
        <v>5042</v>
      </c>
      <c r="R1508">
        <v>21</v>
      </c>
      <c r="S1508">
        <v>53</v>
      </c>
      <c r="T1508">
        <v>24</v>
      </c>
      <c r="U1508" t="s">
        <v>5013</v>
      </c>
      <c r="V1508" t="s">
        <v>5013</v>
      </c>
      <c r="W1508">
        <v>15839</v>
      </c>
      <c r="X1508" t="s">
        <v>15762</v>
      </c>
      <c r="Y1508" t="s">
        <v>6925</v>
      </c>
      <c r="Z1508" t="s">
        <v>6926</v>
      </c>
      <c r="AA1508" t="s">
        <v>6927</v>
      </c>
      <c r="AB1508" t="s">
        <v>6928</v>
      </c>
      <c r="AC1508" t="s">
        <v>6929</v>
      </c>
      <c r="AD1508" t="s">
        <v>15763</v>
      </c>
      <c r="AE1508">
        <v>5842</v>
      </c>
      <c r="AF1508" t="s">
        <v>611</v>
      </c>
      <c r="AG1508" t="s">
        <v>5222</v>
      </c>
      <c r="AH1508" t="s">
        <v>5227</v>
      </c>
      <c r="AI1508" t="s">
        <v>1727</v>
      </c>
      <c r="AJ1508" t="s">
        <v>5228</v>
      </c>
      <c r="AK1508" t="s">
        <v>5229</v>
      </c>
      <c r="AL1508">
        <v>0</v>
      </c>
      <c r="AM1508">
        <v>40</v>
      </c>
      <c r="AN1508">
        <v>8</v>
      </c>
      <c r="AO1508">
        <v>0</v>
      </c>
      <c r="AP1508">
        <v>0</v>
      </c>
    </row>
    <row r="1509" spans="1:42" x14ac:dyDescent="0.35">
      <c r="A1509" t="s">
        <v>15764</v>
      </c>
      <c r="B1509" t="s">
        <v>5218</v>
      </c>
      <c r="C1509" t="s">
        <v>5065</v>
      </c>
      <c r="D1509">
        <v>4299</v>
      </c>
      <c r="E1509" t="s">
        <v>15765</v>
      </c>
      <c r="F1509" t="s">
        <v>5011</v>
      </c>
      <c r="G1509" t="s">
        <v>15766</v>
      </c>
      <c r="H1509" t="s">
        <v>1276</v>
      </c>
      <c r="I1509" t="s">
        <v>79</v>
      </c>
      <c r="J1509" t="s">
        <v>1277</v>
      </c>
      <c r="K1509" t="s">
        <v>1278</v>
      </c>
      <c r="L1509" t="s">
        <v>150</v>
      </c>
      <c r="M1509">
        <v>8</v>
      </c>
      <c r="N1509">
        <v>24</v>
      </c>
      <c r="P1509">
        <v>1</v>
      </c>
      <c r="Q1509" t="s">
        <v>5353</v>
      </c>
      <c r="R1509">
        <v>4</v>
      </c>
      <c r="S1509">
        <v>5</v>
      </c>
      <c r="T1509">
        <v>1</v>
      </c>
      <c r="U1509" t="s">
        <v>1530</v>
      </c>
      <c r="V1509" t="s">
        <v>5013</v>
      </c>
      <c r="W1509">
        <v>15559</v>
      </c>
      <c r="X1509" t="s">
        <v>2988</v>
      </c>
      <c r="Y1509" t="s">
        <v>15767</v>
      </c>
      <c r="Z1509" t="s">
        <v>6683</v>
      </c>
      <c r="AA1509" t="s">
        <v>3454</v>
      </c>
      <c r="AB1509" t="s">
        <v>6684</v>
      </c>
      <c r="AC1509" t="s">
        <v>1836</v>
      </c>
      <c r="AD1509" t="s">
        <v>15768</v>
      </c>
      <c r="AE1509">
        <v>25954</v>
      </c>
      <c r="AF1509" t="s">
        <v>609</v>
      </c>
      <c r="AG1509" t="s">
        <v>6686</v>
      </c>
      <c r="AH1509" t="s">
        <v>6683</v>
      </c>
      <c r="AI1509" t="s">
        <v>6687</v>
      </c>
      <c r="AK1509" t="s">
        <v>6688</v>
      </c>
      <c r="AL1509">
        <v>0</v>
      </c>
      <c r="AM1509">
        <v>0</v>
      </c>
      <c r="AN1509">
        <v>24</v>
      </c>
      <c r="AO1509">
        <v>0</v>
      </c>
      <c r="AP1509">
        <v>0</v>
      </c>
    </row>
    <row r="1510" spans="1:42" x14ac:dyDescent="0.35">
      <c r="A1510" t="s">
        <v>15769</v>
      </c>
      <c r="B1510" t="s">
        <v>5383</v>
      </c>
      <c r="C1510" t="s">
        <v>5065</v>
      </c>
      <c r="D1510">
        <v>4300</v>
      </c>
      <c r="E1510" t="s">
        <v>15770</v>
      </c>
      <c r="F1510" t="s">
        <v>5011</v>
      </c>
      <c r="G1510" t="s">
        <v>15771</v>
      </c>
      <c r="H1510" t="s">
        <v>1024</v>
      </c>
      <c r="I1510" t="s">
        <v>79</v>
      </c>
      <c r="J1510" t="s">
        <v>1025</v>
      </c>
      <c r="K1510" t="s">
        <v>1026</v>
      </c>
      <c r="L1510" t="s">
        <v>140</v>
      </c>
      <c r="M1510">
        <v>10</v>
      </c>
      <c r="N1510">
        <v>40</v>
      </c>
      <c r="P1510">
        <v>10</v>
      </c>
      <c r="Q1510" t="s">
        <v>5353</v>
      </c>
      <c r="R1510">
        <v>25</v>
      </c>
      <c r="S1510">
        <v>58</v>
      </c>
      <c r="T1510">
        <v>22</v>
      </c>
      <c r="U1510" t="s">
        <v>1530</v>
      </c>
      <c r="V1510" t="s">
        <v>5013</v>
      </c>
      <c r="W1510">
        <v>15553</v>
      </c>
      <c r="X1510" t="s">
        <v>2989</v>
      </c>
      <c r="Y1510" t="s">
        <v>15401</v>
      </c>
      <c r="Z1510" t="s">
        <v>15402</v>
      </c>
      <c r="AA1510" t="s">
        <v>2537</v>
      </c>
      <c r="AB1510" t="s">
        <v>15403</v>
      </c>
      <c r="AC1510" t="s">
        <v>2538</v>
      </c>
      <c r="AD1510" t="s">
        <v>15772</v>
      </c>
      <c r="AE1510">
        <v>15840</v>
      </c>
      <c r="AF1510" t="s">
        <v>15773</v>
      </c>
      <c r="AG1510" t="s">
        <v>15401</v>
      </c>
      <c r="AH1510" t="s">
        <v>5374</v>
      </c>
      <c r="AI1510" t="s">
        <v>2537</v>
      </c>
      <c r="AK1510" t="s">
        <v>15774</v>
      </c>
      <c r="AL1510">
        <v>0</v>
      </c>
      <c r="AM1510">
        <v>10</v>
      </c>
      <c r="AN1510">
        <v>30</v>
      </c>
      <c r="AO1510">
        <v>0</v>
      </c>
      <c r="AP1510">
        <v>0</v>
      </c>
    </row>
    <row r="1511" spans="1:42" x14ac:dyDescent="0.35">
      <c r="A1511" t="s">
        <v>15775</v>
      </c>
      <c r="B1511" t="s">
        <v>5383</v>
      </c>
      <c r="C1511" t="s">
        <v>5065</v>
      </c>
      <c r="D1511">
        <v>4302</v>
      </c>
      <c r="E1511" t="s">
        <v>15776</v>
      </c>
      <c r="F1511" t="s">
        <v>5011</v>
      </c>
      <c r="G1511" t="s">
        <v>15777</v>
      </c>
      <c r="H1511" t="s">
        <v>9567</v>
      </c>
      <c r="I1511" t="s">
        <v>79</v>
      </c>
      <c r="J1511" t="s">
        <v>15399</v>
      </c>
      <c r="K1511" t="s">
        <v>15400</v>
      </c>
      <c r="L1511" t="s">
        <v>140</v>
      </c>
      <c r="M1511">
        <v>5</v>
      </c>
      <c r="N1511">
        <v>18</v>
      </c>
      <c r="Q1511" t="s">
        <v>5353</v>
      </c>
      <c r="R1511">
        <v>25</v>
      </c>
      <c r="S1511">
        <v>59</v>
      </c>
      <c r="T1511">
        <v>24</v>
      </c>
      <c r="U1511" t="s">
        <v>1530</v>
      </c>
      <c r="V1511" t="s">
        <v>5013</v>
      </c>
      <c r="W1511">
        <v>15555</v>
      </c>
      <c r="X1511" t="s">
        <v>2990</v>
      </c>
      <c r="Y1511" t="s">
        <v>15401</v>
      </c>
      <c r="Z1511" t="s">
        <v>15402</v>
      </c>
      <c r="AA1511" t="s">
        <v>2537</v>
      </c>
      <c r="AB1511" t="s">
        <v>15403</v>
      </c>
      <c r="AC1511" t="s">
        <v>2538</v>
      </c>
      <c r="AD1511" t="s">
        <v>15404</v>
      </c>
      <c r="AE1511">
        <v>15840</v>
      </c>
      <c r="AF1511" t="s">
        <v>15773</v>
      </c>
      <c r="AG1511" t="s">
        <v>15401</v>
      </c>
      <c r="AH1511" t="s">
        <v>5374</v>
      </c>
      <c r="AI1511" t="s">
        <v>2537</v>
      </c>
      <c r="AK1511" t="s">
        <v>15774</v>
      </c>
      <c r="AL1511">
        <v>0</v>
      </c>
      <c r="AM1511">
        <v>4</v>
      </c>
      <c r="AN1511">
        <v>14</v>
      </c>
      <c r="AO1511">
        <v>0</v>
      </c>
      <c r="AP1511">
        <v>0</v>
      </c>
    </row>
    <row r="1512" spans="1:42" x14ac:dyDescent="0.35">
      <c r="A1512" t="s">
        <v>15778</v>
      </c>
      <c r="B1512" t="s">
        <v>5218</v>
      </c>
      <c r="C1512" t="s">
        <v>5065</v>
      </c>
      <c r="D1512">
        <v>4303</v>
      </c>
      <c r="E1512" t="s">
        <v>15779</v>
      </c>
      <c r="F1512" t="s">
        <v>5011</v>
      </c>
      <c r="G1512" t="s">
        <v>15780</v>
      </c>
      <c r="H1512" t="s">
        <v>15781</v>
      </c>
      <c r="I1512" t="s">
        <v>79</v>
      </c>
      <c r="J1512" t="s">
        <v>8311</v>
      </c>
      <c r="K1512" t="s">
        <v>7747</v>
      </c>
      <c r="L1512" t="s">
        <v>110</v>
      </c>
      <c r="M1512">
        <v>8</v>
      </c>
      <c r="N1512">
        <v>56</v>
      </c>
      <c r="P1512">
        <v>7</v>
      </c>
      <c r="Q1512" t="s">
        <v>5042</v>
      </c>
      <c r="R1512">
        <v>27</v>
      </c>
      <c r="S1512">
        <v>25</v>
      </c>
      <c r="T1512">
        <v>18</v>
      </c>
      <c r="U1512" t="s">
        <v>1530</v>
      </c>
      <c r="V1512" t="s">
        <v>5013</v>
      </c>
      <c r="W1512">
        <v>15558</v>
      </c>
      <c r="X1512" t="s">
        <v>2992</v>
      </c>
      <c r="Y1512" t="s">
        <v>6682</v>
      </c>
      <c r="Z1512" t="s">
        <v>6683</v>
      </c>
      <c r="AA1512" t="s">
        <v>3454</v>
      </c>
      <c r="AB1512" t="s">
        <v>6684</v>
      </c>
      <c r="AC1512" t="s">
        <v>1836</v>
      </c>
      <c r="AD1512" t="s">
        <v>15782</v>
      </c>
      <c r="AE1512">
        <v>25954</v>
      </c>
      <c r="AF1512" t="s">
        <v>609</v>
      </c>
      <c r="AG1512" t="s">
        <v>6686</v>
      </c>
      <c r="AH1512" t="s">
        <v>6683</v>
      </c>
      <c r="AI1512" t="s">
        <v>6687</v>
      </c>
      <c r="AK1512" t="s">
        <v>6688</v>
      </c>
      <c r="AL1512">
        <v>0</v>
      </c>
      <c r="AM1512">
        <v>16</v>
      </c>
      <c r="AN1512">
        <v>40</v>
      </c>
      <c r="AO1512">
        <v>0</v>
      </c>
      <c r="AP1512">
        <v>0</v>
      </c>
    </row>
    <row r="1513" spans="1:42" x14ac:dyDescent="0.35">
      <c r="A1513" t="s">
        <v>15783</v>
      </c>
      <c r="B1513" t="s">
        <v>788</v>
      </c>
      <c r="C1513" t="s">
        <v>5065</v>
      </c>
      <c r="D1513">
        <v>4305</v>
      </c>
      <c r="E1513" t="s">
        <v>15784</v>
      </c>
      <c r="F1513" t="s">
        <v>5011</v>
      </c>
      <c r="G1513" t="s">
        <v>15785</v>
      </c>
      <c r="H1513" t="s">
        <v>5631</v>
      </c>
      <c r="I1513" t="s">
        <v>79</v>
      </c>
      <c r="J1513" t="s">
        <v>5632</v>
      </c>
      <c r="K1513" t="s">
        <v>387</v>
      </c>
      <c r="L1513" t="s">
        <v>388</v>
      </c>
      <c r="M1513">
        <v>6</v>
      </c>
      <c r="N1513">
        <v>40</v>
      </c>
      <c r="Q1513" t="s">
        <v>5042</v>
      </c>
      <c r="R1513">
        <v>23</v>
      </c>
      <c r="S1513">
        <v>75</v>
      </c>
      <c r="T1513">
        <v>29</v>
      </c>
      <c r="U1513" t="s">
        <v>5013</v>
      </c>
      <c r="V1513" t="s">
        <v>5013</v>
      </c>
      <c r="W1513">
        <v>15552</v>
      </c>
      <c r="X1513" t="s">
        <v>15786</v>
      </c>
      <c r="Y1513" t="s">
        <v>15787</v>
      </c>
      <c r="Z1513" t="s">
        <v>15788</v>
      </c>
      <c r="AA1513" t="s">
        <v>15789</v>
      </c>
      <c r="AB1513" t="s">
        <v>15790</v>
      </c>
      <c r="AC1513" t="s">
        <v>15791</v>
      </c>
      <c r="AD1513" t="s">
        <v>15792</v>
      </c>
      <c r="AE1513">
        <v>16864</v>
      </c>
      <c r="AF1513" t="s">
        <v>8879</v>
      </c>
      <c r="AG1513" t="s">
        <v>8876</v>
      </c>
      <c r="AH1513" t="s">
        <v>8880</v>
      </c>
      <c r="AI1513" t="s">
        <v>2576</v>
      </c>
      <c r="AJ1513" t="s">
        <v>8881</v>
      </c>
      <c r="AK1513" t="s">
        <v>8882</v>
      </c>
    </row>
    <row r="1514" spans="1:42" x14ac:dyDescent="0.35">
      <c r="A1514" t="s">
        <v>15793</v>
      </c>
      <c r="B1514" t="s">
        <v>788</v>
      </c>
      <c r="C1514" t="s">
        <v>5180</v>
      </c>
      <c r="D1514">
        <v>4400</v>
      </c>
      <c r="E1514" t="s">
        <v>15794</v>
      </c>
      <c r="F1514" t="s">
        <v>5011</v>
      </c>
      <c r="G1514" t="s">
        <v>15795</v>
      </c>
      <c r="H1514" t="s">
        <v>2286</v>
      </c>
      <c r="I1514" t="s">
        <v>79</v>
      </c>
      <c r="J1514" t="s">
        <v>2287</v>
      </c>
      <c r="K1514" t="s">
        <v>2288</v>
      </c>
      <c r="L1514" t="s">
        <v>396</v>
      </c>
      <c r="M1514">
        <v>6</v>
      </c>
      <c r="N1514">
        <v>96</v>
      </c>
      <c r="P1514">
        <v>1</v>
      </c>
      <c r="Q1514" t="s">
        <v>5042</v>
      </c>
      <c r="R1514">
        <v>14</v>
      </c>
      <c r="S1514">
        <v>22</v>
      </c>
      <c r="T1514">
        <v>4</v>
      </c>
      <c r="U1514" t="s">
        <v>1530</v>
      </c>
      <c r="V1514" t="s">
        <v>5013</v>
      </c>
      <c r="W1514">
        <v>17117</v>
      </c>
      <c r="X1514" t="s">
        <v>2748</v>
      </c>
      <c r="Y1514" t="s">
        <v>15796</v>
      </c>
      <c r="Z1514" t="s">
        <v>15797</v>
      </c>
      <c r="AA1514" t="s">
        <v>2749</v>
      </c>
      <c r="AC1514" t="s">
        <v>2750</v>
      </c>
      <c r="AD1514" t="s">
        <v>15798</v>
      </c>
      <c r="AE1514">
        <v>27313</v>
      </c>
      <c r="AF1514" t="s">
        <v>5892</v>
      </c>
      <c r="AG1514" t="s">
        <v>5893</v>
      </c>
      <c r="AH1514" t="s">
        <v>5894</v>
      </c>
      <c r="AI1514" t="s">
        <v>3788</v>
      </c>
      <c r="AK1514" t="s">
        <v>5895</v>
      </c>
      <c r="AL1514">
        <v>0</v>
      </c>
      <c r="AM1514">
        <v>24</v>
      </c>
      <c r="AN1514">
        <v>40</v>
      </c>
      <c r="AO1514">
        <v>32</v>
      </c>
      <c r="AP1514">
        <v>0</v>
      </c>
    </row>
    <row r="1515" spans="1:42" x14ac:dyDescent="0.35">
      <c r="A1515" t="s">
        <v>15799</v>
      </c>
      <c r="B1515" t="s">
        <v>5266</v>
      </c>
      <c r="C1515" t="s">
        <v>15396</v>
      </c>
      <c r="D1515">
        <v>4420</v>
      </c>
      <c r="E1515" t="s">
        <v>1493</v>
      </c>
      <c r="F1515" t="s">
        <v>5011</v>
      </c>
      <c r="G1515" t="s">
        <v>1494</v>
      </c>
      <c r="H1515" t="s">
        <v>1468</v>
      </c>
      <c r="I1515" t="s">
        <v>79</v>
      </c>
      <c r="J1515" t="s">
        <v>1495</v>
      </c>
      <c r="K1515" t="s">
        <v>88</v>
      </c>
      <c r="L1515" t="s">
        <v>89</v>
      </c>
      <c r="M1515">
        <v>11</v>
      </c>
      <c r="N1515">
        <v>252</v>
      </c>
      <c r="P1515">
        <v>28</v>
      </c>
      <c r="Q1515" t="s">
        <v>5042</v>
      </c>
      <c r="R1515">
        <v>35</v>
      </c>
      <c r="S1515">
        <v>46</v>
      </c>
      <c r="T1515">
        <v>14</v>
      </c>
      <c r="U1515" t="s">
        <v>1530</v>
      </c>
      <c r="V1515" t="s">
        <v>5013</v>
      </c>
      <c r="W1515">
        <v>17118</v>
      </c>
      <c r="X1515" t="s">
        <v>2751</v>
      </c>
      <c r="Y1515" t="s">
        <v>15800</v>
      </c>
      <c r="Z1515" t="s">
        <v>15392</v>
      </c>
      <c r="AA1515" t="s">
        <v>2251</v>
      </c>
      <c r="AB1515" t="s">
        <v>15393</v>
      </c>
      <c r="AC1515" t="s">
        <v>2252</v>
      </c>
      <c r="AD1515" t="s">
        <v>15801</v>
      </c>
      <c r="AE1515">
        <v>8451</v>
      </c>
      <c r="AF1515" t="s">
        <v>548</v>
      </c>
      <c r="AG1515" t="s">
        <v>5017</v>
      </c>
      <c r="AH1515" t="s">
        <v>5018</v>
      </c>
      <c r="AI1515" t="s">
        <v>5019</v>
      </c>
      <c r="AJ1515" t="s">
        <v>5020</v>
      </c>
      <c r="AK1515" t="s">
        <v>5021</v>
      </c>
      <c r="AL1515">
        <v>0</v>
      </c>
      <c r="AM1515">
        <v>56</v>
      </c>
      <c r="AN1515">
        <v>108</v>
      </c>
      <c r="AO1515">
        <v>88</v>
      </c>
      <c r="AP1515">
        <v>0</v>
      </c>
    </row>
    <row r="1516" spans="1:42" x14ac:dyDescent="0.35">
      <c r="A1516" t="s">
        <v>15802</v>
      </c>
      <c r="B1516" t="s">
        <v>788</v>
      </c>
      <c r="C1516" t="s">
        <v>5065</v>
      </c>
      <c r="D1516">
        <v>4294</v>
      </c>
      <c r="E1516" t="s">
        <v>15803</v>
      </c>
      <c r="F1516" t="s">
        <v>5367</v>
      </c>
      <c r="G1516" t="s">
        <v>15804</v>
      </c>
      <c r="H1516" t="s">
        <v>541</v>
      </c>
      <c r="I1516" t="s">
        <v>79</v>
      </c>
      <c r="J1516" t="s">
        <v>1492</v>
      </c>
      <c r="K1516" t="s">
        <v>109</v>
      </c>
      <c r="L1516" t="s">
        <v>110</v>
      </c>
      <c r="M1516">
        <v>14</v>
      </c>
      <c r="N1516">
        <v>174</v>
      </c>
      <c r="Q1516" t="s">
        <v>5042</v>
      </c>
      <c r="R1516">
        <v>10</v>
      </c>
      <c r="S1516">
        <v>132</v>
      </c>
      <c r="T1516">
        <v>17</v>
      </c>
      <c r="U1516" t="s">
        <v>1530</v>
      </c>
      <c r="V1516" t="s">
        <v>5013</v>
      </c>
      <c r="W1516">
        <v>15831</v>
      </c>
      <c r="X1516" t="s">
        <v>2755</v>
      </c>
      <c r="Y1516" t="s">
        <v>9523</v>
      </c>
      <c r="Z1516" t="s">
        <v>9519</v>
      </c>
      <c r="AA1516" t="s">
        <v>2123</v>
      </c>
      <c r="AB1516" t="s">
        <v>9520</v>
      </c>
      <c r="AC1516" t="s">
        <v>2124</v>
      </c>
      <c r="AD1516" t="s">
        <v>15805</v>
      </c>
      <c r="AE1516">
        <v>17008</v>
      </c>
      <c r="AF1516" t="s">
        <v>9522</v>
      </c>
      <c r="AG1516" t="s">
        <v>9523</v>
      </c>
      <c r="AH1516" t="s">
        <v>9524</v>
      </c>
      <c r="AI1516" t="s">
        <v>9525</v>
      </c>
      <c r="AJ1516" t="s">
        <v>9526</v>
      </c>
      <c r="AK1516" t="s">
        <v>9527</v>
      </c>
      <c r="AL1516">
        <v>0</v>
      </c>
      <c r="AM1516">
        <v>99</v>
      </c>
      <c r="AN1516">
        <v>75</v>
      </c>
      <c r="AO1516">
        <v>0</v>
      </c>
      <c r="AP1516">
        <v>0</v>
      </c>
    </row>
    <row r="1517" spans="1:42" x14ac:dyDescent="0.35">
      <c r="A1517" t="s">
        <v>1406</v>
      </c>
      <c r="B1517" t="s">
        <v>788</v>
      </c>
      <c r="C1517" t="s">
        <v>5090</v>
      </c>
      <c r="D1517">
        <v>2305</v>
      </c>
      <c r="E1517" t="s">
        <v>31</v>
      </c>
      <c r="F1517" t="s">
        <v>5011</v>
      </c>
      <c r="G1517" t="s">
        <v>331</v>
      </c>
      <c r="H1517" t="s">
        <v>327</v>
      </c>
      <c r="I1517" t="s">
        <v>79</v>
      </c>
      <c r="J1517" t="s">
        <v>332</v>
      </c>
      <c r="K1517" t="s">
        <v>120</v>
      </c>
      <c r="L1517" t="s">
        <v>104</v>
      </c>
      <c r="M1517">
        <v>2</v>
      </c>
      <c r="N1517">
        <v>46</v>
      </c>
      <c r="P1517">
        <v>1</v>
      </c>
      <c r="Q1517" t="s">
        <v>5012</v>
      </c>
      <c r="R1517">
        <v>32</v>
      </c>
      <c r="S1517">
        <v>108</v>
      </c>
      <c r="T1517">
        <v>2</v>
      </c>
      <c r="U1517" t="s">
        <v>1530</v>
      </c>
      <c r="V1517" t="s">
        <v>5013</v>
      </c>
      <c r="W1517">
        <v>27079</v>
      </c>
      <c r="X1517" t="s">
        <v>723</v>
      </c>
      <c r="Y1517" t="s">
        <v>15806</v>
      </c>
      <c r="Z1517" t="s">
        <v>15807</v>
      </c>
      <c r="AA1517" t="s">
        <v>2993</v>
      </c>
      <c r="AC1517" t="s">
        <v>2994</v>
      </c>
      <c r="AD1517" t="s">
        <v>15808</v>
      </c>
      <c r="AE1517">
        <v>28035</v>
      </c>
      <c r="AF1517" t="s">
        <v>722</v>
      </c>
      <c r="AG1517" t="s">
        <v>15809</v>
      </c>
      <c r="AH1517" t="s">
        <v>15810</v>
      </c>
      <c r="AI1517" t="s">
        <v>15811</v>
      </c>
      <c r="AK1517" t="s">
        <v>15812</v>
      </c>
      <c r="AL1517">
        <v>0</v>
      </c>
      <c r="AM1517">
        <v>25</v>
      </c>
      <c r="AN1517">
        <v>21</v>
      </c>
      <c r="AO1517">
        <v>0</v>
      </c>
      <c r="AP1517">
        <v>0</v>
      </c>
    </row>
    <row r="1518" spans="1:42" x14ac:dyDescent="0.35">
      <c r="A1518" t="s">
        <v>15813</v>
      </c>
      <c r="B1518" t="s">
        <v>5266</v>
      </c>
      <c r="C1518" t="s">
        <v>5308</v>
      </c>
      <c r="D1518">
        <v>3305</v>
      </c>
      <c r="E1518" t="s">
        <v>15814</v>
      </c>
      <c r="F1518" t="s">
        <v>5011</v>
      </c>
      <c r="G1518" t="s">
        <v>15815</v>
      </c>
      <c r="H1518" t="s">
        <v>321</v>
      </c>
      <c r="I1518" t="s">
        <v>79</v>
      </c>
      <c r="J1518" t="s">
        <v>11353</v>
      </c>
      <c r="K1518" t="s">
        <v>109</v>
      </c>
      <c r="L1518" t="s">
        <v>110</v>
      </c>
      <c r="M1518">
        <v>8</v>
      </c>
      <c r="N1518">
        <v>192</v>
      </c>
      <c r="P1518">
        <v>5</v>
      </c>
      <c r="Q1518" t="s">
        <v>5012</v>
      </c>
      <c r="R1518">
        <v>9</v>
      </c>
      <c r="S1518">
        <v>149</v>
      </c>
      <c r="T1518">
        <v>17</v>
      </c>
      <c r="U1518" t="s">
        <v>1530</v>
      </c>
      <c r="V1518" t="s">
        <v>5013</v>
      </c>
      <c r="W1518">
        <v>27149</v>
      </c>
      <c r="X1518" t="s">
        <v>3024</v>
      </c>
      <c r="Z1518" t="s">
        <v>9425</v>
      </c>
      <c r="AA1518" t="s">
        <v>1748</v>
      </c>
      <c r="AC1518" t="s">
        <v>1749</v>
      </c>
      <c r="AD1518" t="s">
        <v>15816</v>
      </c>
      <c r="AE1518">
        <v>27132</v>
      </c>
      <c r="AF1518" t="s">
        <v>9427</v>
      </c>
      <c r="AG1518" t="s">
        <v>9428</v>
      </c>
      <c r="AH1518" t="s">
        <v>9429</v>
      </c>
      <c r="AI1518" t="s">
        <v>9430</v>
      </c>
      <c r="AK1518" t="s">
        <v>9431</v>
      </c>
      <c r="AL1518">
        <v>0</v>
      </c>
      <c r="AM1518">
        <v>0</v>
      </c>
      <c r="AN1518">
        <v>96</v>
      </c>
      <c r="AO1518">
        <v>96</v>
      </c>
      <c r="AP1518">
        <v>0</v>
      </c>
    </row>
    <row r="1519" spans="1:42" x14ac:dyDescent="0.35">
      <c r="A1519" t="s">
        <v>15817</v>
      </c>
      <c r="B1519" t="s">
        <v>784</v>
      </c>
      <c r="C1519" t="s">
        <v>8603</v>
      </c>
      <c r="D1519">
        <v>4324</v>
      </c>
      <c r="E1519" t="s">
        <v>15818</v>
      </c>
      <c r="F1519" t="s">
        <v>5011</v>
      </c>
      <c r="G1519" t="s">
        <v>15819</v>
      </c>
      <c r="H1519" t="s">
        <v>1468</v>
      </c>
      <c r="I1519" t="s">
        <v>79</v>
      </c>
      <c r="J1519" t="s">
        <v>5270</v>
      </c>
      <c r="K1519" t="s">
        <v>88</v>
      </c>
      <c r="L1519" t="s">
        <v>89</v>
      </c>
      <c r="M1519">
        <v>30</v>
      </c>
      <c r="N1519">
        <v>30</v>
      </c>
      <c r="Q1519" t="s">
        <v>5082</v>
      </c>
      <c r="R1519">
        <v>10</v>
      </c>
      <c r="S1519">
        <v>50</v>
      </c>
      <c r="T1519">
        <v>14</v>
      </c>
      <c r="U1519" t="s">
        <v>5013</v>
      </c>
      <c r="V1519" t="s">
        <v>5013</v>
      </c>
      <c r="W1519">
        <v>3842</v>
      </c>
      <c r="X1519" t="s">
        <v>4885</v>
      </c>
      <c r="Y1519" t="s">
        <v>15820</v>
      </c>
      <c r="Z1519" t="s">
        <v>15821</v>
      </c>
      <c r="AA1519" t="s">
        <v>4886</v>
      </c>
      <c r="AC1519" t="s">
        <v>4887</v>
      </c>
      <c r="AD1519" t="s">
        <v>15822</v>
      </c>
    </row>
    <row r="1520" spans="1:42" x14ac:dyDescent="0.35">
      <c r="A1520" t="s">
        <v>15823</v>
      </c>
      <c r="B1520" t="s">
        <v>788</v>
      </c>
      <c r="C1520" t="s">
        <v>8603</v>
      </c>
      <c r="D1520">
        <v>4165</v>
      </c>
      <c r="E1520" t="s">
        <v>15824</v>
      </c>
      <c r="F1520" t="s">
        <v>5011</v>
      </c>
      <c r="G1520" t="s">
        <v>15825</v>
      </c>
      <c r="H1520" t="s">
        <v>1454</v>
      </c>
      <c r="I1520" t="s">
        <v>79</v>
      </c>
      <c r="J1520" t="s">
        <v>285</v>
      </c>
      <c r="K1520" t="s">
        <v>286</v>
      </c>
      <c r="L1520" t="s">
        <v>99</v>
      </c>
      <c r="M1520">
        <v>13</v>
      </c>
      <c r="N1520">
        <v>172</v>
      </c>
      <c r="P1520">
        <v>12</v>
      </c>
      <c r="Q1520" t="s">
        <v>5012</v>
      </c>
      <c r="R1520">
        <v>23</v>
      </c>
      <c r="S1520">
        <v>119</v>
      </c>
      <c r="T1520">
        <v>19</v>
      </c>
      <c r="U1520" t="s">
        <v>1530</v>
      </c>
      <c r="V1520" t="s">
        <v>5013</v>
      </c>
      <c r="W1520">
        <v>15171</v>
      </c>
      <c r="X1520" t="s">
        <v>15826</v>
      </c>
      <c r="Y1520" t="s">
        <v>6493</v>
      </c>
      <c r="Z1520" t="s">
        <v>15827</v>
      </c>
      <c r="AC1520" t="s">
        <v>2892</v>
      </c>
      <c r="AD1520" t="s">
        <v>15828</v>
      </c>
      <c r="AE1520">
        <v>15658</v>
      </c>
      <c r="AF1520" t="s">
        <v>15565</v>
      </c>
      <c r="AG1520" t="s">
        <v>15566</v>
      </c>
      <c r="AH1520" t="s">
        <v>15567</v>
      </c>
      <c r="AI1520" t="s">
        <v>3283</v>
      </c>
      <c r="AJ1520" t="s">
        <v>15568</v>
      </c>
      <c r="AK1520" t="s">
        <v>15569</v>
      </c>
      <c r="AL1520">
        <v>0</v>
      </c>
      <c r="AM1520">
        <v>36</v>
      </c>
      <c r="AN1520">
        <v>76</v>
      </c>
      <c r="AO1520">
        <v>60</v>
      </c>
      <c r="AP1520">
        <v>0</v>
      </c>
    </row>
    <row r="1521" spans="1:42" x14ac:dyDescent="0.35">
      <c r="A1521" t="s">
        <v>15829</v>
      </c>
      <c r="B1521" t="s">
        <v>788</v>
      </c>
      <c r="C1521" t="s">
        <v>5065</v>
      </c>
      <c r="D1521">
        <v>4277</v>
      </c>
      <c r="E1521" t="s">
        <v>15830</v>
      </c>
      <c r="F1521" t="s">
        <v>5011</v>
      </c>
      <c r="G1521" t="s">
        <v>15831</v>
      </c>
      <c r="H1521" t="s">
        <v>1454</v>
      </c>
      <c r="I1521" t="s">
        <v>79</v>
      </c>
      <c r="J1521" t="s">
        <v>311</v>
      </c>
      <c r="K1521" t="s">
        <v>286</v>
      </c>
      <c r="L1521" t="s">
        <v>99</v>
      </c>
      <c r="M1521">
        <v>10</v>
      </c>
      <c r="N1521">
        <v>143</v>
      </c>
      <c r="P1521">
        <v>7</v>
      </c>
      <c r="Q1521" t="s">
        <v>5042</v>
      </c>
      <c r="R1521">
        <v>20</v>
      </c>
      <c r="S1521">
        <v>123</v>
      </c>
      <c r="T1521">
        <v>26</v>
      </c>
      <c r="U1521" t="s">
        <v>1530</v>
      </c>
      <c r="V1521" t="s">
        <v>5013</v>
      </c>
      <c r="W1521">
        <v>15796</v>
      </c>
      <c r="X1521" t="s">
        <v>2893</v>
      </c>
      <c r="Y1521" t="s">
        <v>9074</v>
      </c>
      <c r="Z1521" t="s">
        <v>9075</v>
      </c>
      <c r="AD1521" t="s">
        <v>15832</v>
      </c>
      <c r="AE1521">
        <v>15658</v>
      </c>
      <c r="AF1521" t="s">
        <v>15565</v>
      </c>
      <c r="AG1521" t="s">
        <v>15566</v>
      </c>
      <c r="AH1521" t="s">
        <v>15567</v>
      </c>
      <c r="AI1521" t="s">
        <v>3283</v>
      </c>
      <c r="AJ1521" t="s">
        <v>15568</v>
      </c>
      <c r="AK1521" t="s">
        <v>15569</v>
      </c>
      <c r="AL1521">
        <v>0</v>
      </c>
      <c r="AM1521">
        <v>28</v>
      </c>
      <c r="AN1521">
        <v>63</v>
      </c>
      <c r="AO1521">
        <v>52</v>
      </c>
      <c r="AP1521">
        <v>0</v>
      </c>
    </row>
    <row r="1522" spans="1:42" x14ac:dyDescent="0.35">
      <c r="A1522" t="s">
        <v>15833</v>
      </c>
      <c r="B1522" t="s">
        <v>788</v>
      </c>
      <c r="C1522" t="s">
        <v>5065</v>
      </c>
      <c r="D1522">
        <v>4278</v>
      </c>
      <c r="E1522" t="s">
        <v>15834</v>
      </c>
      <c r="F1522" t="s">
        <v>5367</v>
      </c>
      <c r="G1522" t="s">
        <v>15835</v>
      </c>
      <c r="H1522" t="s">
        <v>1454</v>
      </c>
      <c r="I1522" t="s">
        <v>79</v>
      </c>
      <c r="J1522" t="s">
        <v>15836</v>
      </c>
      <c r="K1522" t="s">
        <v>286</v>
      </c>
      <c r="L1522" t="s">
        <v>99</v>
      </c>
      <c r="M1522">
        <v>6</v>
      </c>
      <c r="N1522">
        <v>140</v>
      </c>
      <c r="P1522">
        <v>7</v>
      </c>
      <c r="Q1522" t="s">
        <v>5042</v>
      </c>
      <c r="R1522">
        <v>20</v>
      </c>
      <c r="S1522">
        <v>117</v>
      </c>
      <c r="T1522">
        <v>19</v>
      </c>
      <c r="U1522" t="s">
        <v>1530</v>
      </c>
      <c r="V1522" t="s">
        <v>5013</v>
      </c>
      <c r="W1522">
        <v>15799</v>
      </c>
      <c r="X1522" t="s">
        <v>2894</v>
      </c>
      <c r="Y1522" t="s">
        <v>9074</v>
      </c>
      <c r="Z1522" t="s">
        <v>9075</v>
      </c>
      <c r="AD1522" t="s">
        <v>15837</v>
      </c>
      <c r="AE1522">
        <v>15658</v>
      </c>
      <c r="AF1522" t="s">
        <v>15565</v>
      </c>
      <c r="AG1522" t="s">
        <v>15566</v>
      </c>
      <c r="AH1522" t="s">
        <v>15567</v>
      </c>
      <c r="AI1522" t="s">
        <v>3283</v>
      </c>
      <c r="AJ1522" t="s">
        <v>15568</v>
      </c>
      <c r="AK1522" t="s">
        <v>15569</v>
      </c>
      <c r="AL1522">
        <v>0</v>
      </c>
      <c r="AM1522">
        <v>70</v>
      </c>
      <c r="AN1522">
        <v>70</v>
      </c>
      <c r="AO1522">
        <v>0</v>
      </c>
      <c r="AP1522">
        <v>0</v>
      </c>
    </row>
    <row r="1523" spans="1:42" x14ac:dyDescent="0.35">
      <c r="A1523" t="s">
        <v>15838</v>
      </c>
      <c r="B1523" t="s">
        <v>5281</v>
      </c>
      <c r="C1523" t="s">
        <v>5065</v>
      </c>
      <c r="D1523">
        <v>4329</v>
      </c>
      <c r="E1523" t="s">
        <v>15839</v>
      </c>
      <c r="F1523" t="s">
        <v>5011</v>
      </c>
      <c r="G1523" t="s">
        <v>15840</v>
      </c>
      <c r="H1523" t="s">
        <v>5351</v>
      </c>
      <c r="I1523" t="s">
        <v>79</v>
      </c>
      <c r="J1523" t="s">
        <v>11571</v>
      </c>
      <c r="K1523" t="s">
        <v>2967</v>
      </c>
      <c r="L1523" t="s">
        <v>204</v>
      </c>
      <c r="M1523">
        <v>13</v>
      </c>
      <c r="N1523">
        <v>250</v>
      </c>
      <c r="P1523">
        <v>16</v>
      </c>
      <c r="Q1523" t="s">
        <v>5042</v>
      </c>
      <c r="R1523">
        <v>27</v>
      </c>
      <c r="S1523">
        <v>34</v>
      </c>
      <c r="T1523">
        <v>20</v>
      </c>
      <c r="U1523" t="s">
        <v>1530</v>
      </c>
      <c r="V1523" t="s">
        <v>5013</v>
      </c>
      <c r="W1523">
        <v>15564</v>
      </c>
      <c r="X1523" t="s">
        <v>2895</v>
      </c>
      <c r="Y1523" t="s">
        <v>15841</v>
      </c>
      <c r="Z1523" t="s">
        <v>15842</v>
      </c>
      <c r="AA1523" t="s">
        <v>2896</v>
      </c>
      <c r="AB1523" t="s">
        <v>15843</v>
      </c>
      <c r="AC1523" t="s">
        <v>2897</v>
      </c>
      <c r="AD1523" t="s">
        <v>15844</v>
      </c>
      <c r="AE1523">
        <v>15658</v>
      </c>
      <c r="AF1523" t="s">
        <v>15565</v>
      </c>
      <c r="AG1523" t="s">
        <v>15566</v>
      </c>
      <c r="AH1523" t="s">
        <v>15567</v>
      </c>
      <c r="AI1523" t="s">
        <v>3283</v>
      </c>
      <c r="AJ1523" t="s">
        <v>15568</v>
      </c>
      <c r="AK1523" t="s">
        <v>15569</v>
      </c>
      <c r="AL1523">
        <v>0</v>
      </c>
      <c r="AM1523">
        <v>54</v>
      </c>
      <c r="AN1523">
        <v>108</v>
      </c>
      <c r="AO1523">
        <v>88</v>
      </c>
      <c r="AP1523">
        <v>0</v>
      </c>
    </row>
    <row r="1524" spans="1:42" x14ac:dyDescent="0.35">
      <c r="A1524" t="s">
        <v>15845</v>
      </c>
      <c r="B1524" t="s">
        <v>788</v>
      </c>
      <c r="C1524" t="s">
        <v>5180</v>
      </c>
      <c r="D1524">
        <v>4348</v>
      </c>
      <c r="E1524" t="s">
        <v>15846</v>
      </c>
      <c r="F1524" t="s">
        <v>5011</v>
      </c>
      <c r="G1524" t="s">
        <v>15847</v>
      </c>
      <c r="H1524" t="s">
        <v>1454</v>
      </c>
      <c r="I1524" t="s">
        <v>79</v>
      </c>
      <c r="J1524" t="s">
        <v>15836</v>
      </c>
      <c r="K1524" t="s">
        <v>286</v>
      </c>
      <c r="L1524" t="s">
        <v>99</v>
      </c>
      <c r="M1524">
        <v>12</v>
      </c>
      <c r="N1524">
        <v>212</v>
      </c>
      <c r="P1524">
        <v>18</v>
      </c>
      <c r="Q1524" t="s">
        <v>5042</v>
      </c>
      <c r="R1524">
        <v>23</v>
      </c>
      <c r="S1524">
        <v>117</v>
      </c>
      <c r="T1524">
        <v>19</v>
      </c>
      <c r="U1524" t="s">
        <v>1530</v>
      </c>
      <c r="V1524" t="s">
        <v>5013</v>
      </c>
      <c r="W1524">
        <v>16291</v>
      </c>
      <c r="X1524" t="s">
        <v>2898</v>
      </c>
      <c r="Y1524" t="s">
        <v>9074</v>
      </c>
      <c r="Z1524" t="s">
        <v>9075</v>
      </c>
      <c r="AD1524" t="s">
        <v>15848</v>
      </c>
      <c r="AE1524">
        <v>15658</v>
      </c>
      <c r="AF1524" t="s">
        <v>15565</v>
      </c>
      <c r="AG1524" t="s">
        <v>15566</v>
      </c>
      <c r="AH1524" t="s">
        <v>15567</v>
      </c>
      <c r="AI1524" t="s">
        <v>3283</v>
      </c>
      <c r="AJ1524" t="s">
        <v>15568</v>
      </c>
      <c r="AK1524" t="s">
        <v>15569</v>
      </c>
      <c r="AL1524">
        <v>0</v>
      </c>
      <c r="AM1524">
        <v>4</v>
      </c>
      <c r="AN1524">
        <v>116</v>
      </c>
      <c r="AO1524">
        <v>84</v>
      </c>
      <c r="AP1524">
        <v>8</v>
      </c>
    </row>
    <row r="1525" spans="1:42" x14ac:dyDescent="0.35">
      <c r="A1525" t="s">
        <v>15849</v>
      </c>
      <c r="B1525" t="s">
        <v>7024</v>
      </c>
      <c r="C1525" t="s">
        <v>12105</v>
      </c>
      <c r="D1525">
        <v>4488</v>
      </c>
      <c r="E1525" t="s">
        <v>15850</v>
      </c>
      <c r="F1525" t="s">
        <v>5011</v>
      </c>
      <c r="G1525" t="s">
        <v>15851</v>
      </c>
      <c r="H1525" t="s">
        <v>2789</v>
      </c>
      <c r="I1525" t="s">
        <v>79</v>
      </c>
      <c r="J1525" t="s">
        <v>2790</v>
      </c>
      <c r="K1525" t="s">
        <v>164</v>
      </c>
      <c r="L1525" t="s">
        <v>230</v>
      </c>
      <c r="M1525">
        <v>19</v>
      </c>
      <c r="N1525">
        <v>132</v>
      </c>
      <c r="P1525">
        <v>1</v>
      </c>
      <c r="Q1525" t="s">
        <v>5042</v>
      </c>
      <c r="R1525">
        <v>34</v>
      </c>
      <c r="S1525">
        <v>37</v>
      </c>
      <c r="T1525">
        <v>27</v>
      </c>
      <c r="U1525" t="s">
        <v>1530</v>
      </c>
      <c r="V1525" t="s">
        <v>5013</v>
      </c>
      <c r="W1525">
        <v>19828</v>
      </c>
      <c r="X1525" t="s">
        <v>2901</v>
      </c>
      <c r="Y1525" t="s">
        <v>5117</v>
      </c>
      <c r="Z1525" t="s">
        <v>5118</v>
      </c>
      <c r="AA1525" t="s">
        <v>2711</v>
      </c>
      <c r="AC1525" t="s">
        <v>2712</v>
      </c>
      <c r="AD1525" t="s">
        <v>15852</v>
      </c>
      <c r="AE1525">
        <v>13172</v>
      </c>
      <c r="AF1525" t="s">
        <v>729</v>
      </c>
      <c r="AG1525" t="s">
        <v>5120</v>
      </c>
      <c r="AH1525" t="s">
        <v>5121</v>
      </c>
      <c r="AI1525" t="s">
        <v>5122</v>
      </c>
      <c r="AK1525" t="s">
        <v>5123</v>
      </c>
      <c r="AL1525">
        <v>0</v>
      </c>
      <c r="AM1525">
        <v>16</v>
      </c>
      <c r="AN1525">
        <v>58</v>
      </c>
      <c r="AO1525">
        <v>58</v>
      </c>
      <c r="AP1525">
        <v>0</v>
      </c>
    </row>
    <row r="1526" spans="1:42" x14ac:dyDescent="0.35">
      <c r="A1526" t="s">
        <v>15853</v>
      </c>
      <c r="B1526" t="s">
        <v>8004</v>
      </c>
      <c r="C1526" t="s">
        <v>9689</v>
      </c>
      <c r="D1526">
        <v>1023</v>
      </c>
      <c r="E1526" t="s">
        <v>1019</v>
      </c>
      <c r="F1526" t="s">
        <v>5011</v>
      </c>
      <c r="G1526" t="s">
        <v>1020</v>
      </c>
      <c r="H1526" t="s">
        <v>327</v>
      </c>
      <c r="I1526" t="s">
        <v>79</v>
      </c>
      <c r="J1526" t="s">
        <v>904</v>
      </c>
      <c r="K1526" t="s">
        <v>120</v>
      </c>
      <c r="L1526" t="s">
        <v>104</v>
      </c>
      <c r="M1526">
        <v>20</v>
      </c>
      <c r="N1526">
        <v>252</v>
      </c>
      <c r="P1526">
        <v>12</v>
      </c>
      <c r="Q1526" t="s">
        <v>5012</v>
      </c>
      <c r="R1526">
        <v>30</v>
      </c>
      <c r="S1526">
        <v>111</v>
      </c>
      <c r="T1526">
        <v>23</v>
      </c>
      <c r="U1526" t="s">
        <v>1530</v>
      </c>
      <c r="V1526" t="s">
        <v>5013</v>
      </c>
      <c r="W1526">
        <v>24521</v>
      </c>
      <c r="X1526" t="s">
        <v>2902</v>
      </c>
      <c r="Y1526" t="s">
        <v>15854</v>
      </c>
      <c r="Z1526" t="s">
        <v>15855</v>
      </c>
      <c r="AA1526" t="s">
        <v>2903</v>
      </c>
      <c r="AC1526" t="s">
        <v>2904</v>
      </c>
      <c r="AD1526" t="s">
        <v>15856</v>
      </c>
      <c r="AE1526">
        <v>26996</v>
      </c>
      <c r="AF1526" t="s">
        <v>15857</v>
      </c>
      <c r="AG1526" t="s">
        <v>15858</v>
      </c>
      <c r="AH1526" t="s">
        <v>15855</v>
      </c>
      <c r="AI1526" t="s">
        <v>2903</v>
      </c>
      <c r="AJ1526" t="s">
        <v>15859</v>
      </c>
      <c r="AK1526" t="s">
        <v>15860</v>
      </c>
      <c r="AL1526">
        <v>0</v>
      </c>
      <c r="AM1526">
        <v>120</v>
      </c>
      <c r="AN1526">
        <v>132</v>
      </c>
      <c r="AO1526">
        <v>0</v>
      </c>
      <c r="AP1526">
        <v>0</v>
      </c>
    </row>
    <row r="1527" spans="1:42" x14ac:dyDescent="0.35">
      <c r="A1527" t="s">
        <v>15861</v>
      </c>
      <c r="B1527" t="s">
        <v>5023</v>
      </c>
      <c r="C1527" t="s">
        <v>5024</v>
      </c>
      <c r="D1527">
        <v>2933</v>
      </c>
      <c r="E1527" t="s">
        <v>15862</v>
      </c>
      <c r="F1527" t="s">
        <v>5011</v>
      </c>
      <c r="G1527" t="s">
        <v>15863</v>
      </c>
      <c r="H1527" t="s">
        <v>1468</v>
      </c>
      <c r="I1527" t="s">
        <v>79</v>
      </c>
      <c r="J1527" t="s">
        <v>2996</v>
      </c>
      <c r="K1527" t="s">
        <v>88</v>
      </c>
      <c r="L1527" t="s">
        <v>89</v>
      </c>
      <c r="N1527">
        <v>20</v>
      </c>
      <c r="P1527">
        <v>3</v>
      </c>
      <c r="Q1527" t="s">
        <v>5012</v>
      </c>
      <c r="R1527">
        <v>10</v>
      </c>
      <c r="S1527">
        <v>49</v>
      </c>
      <c r="T1527">
        <v>14</v>
      </c>
      <c r="U1527" t="s">
        <v>5013</v>
      </c>
      <c r="V1527" t="s">
        <v>5013</v>
      </c>
      <c r="W1527">
        <v>14126</v>
      </c>
      <c r="X1527" t="s">
        <v>15864</v>
      </c>
      <c r="Y1527" t="s">
        <v>15865</v>
      </c>
      <c r="Z1527" t="s">
        <v>15866</v>
      </c>
      <c r="AA1527" t="s">
        <v>15867</v>
      </c>
      <c r="AB1527" t="s">
        <v>15868</v>
      </c>
      <c r="AC1527" t="s">
        <v>15869</v>
      </c>
      <c r="AD1527" t="s">
        <v>15870</v>
      </c>
      <c r="AE1527">
        <v>18264</v>
      </c>
      <c r="AF1527" t="s">
        <v>15871</v>
      </c>
      <c r="AH1527" t="s">
        <v>15866</v>
      </c>
      <c r="AI1527" t="s">
        <v>15872</v>
      </c>
      <c r="AJ1527" t="s">
        <v>15868</v>
      </c>
      <c r="AK1527" t="s">
        <v>15873</v>
      </c>
      <c r="AL1527">
        <v>16</v>
      </c>
      <c r="AM1527">
        <v>4</v>
      </c>
      <c r="AN1527">
        <v>0</v>
      </c>
      <c r="AO1527">
        <v>0</v>
      </c>
      <c r="AP1527">
        <v>0</v>
      </c>
    </row>
    <row r="1528" spans="1:42" x14ac:dyDescent="0.35">
      <c r="A1528" t="s">
        <v>15874</v>
      </c>
      <c r="B1528" t="s">
        <v>5281</v>
      </c>
      <c r="C1528" t="s">
        <v>5065</v>
      </c>
      <c r="D1528">
        <v>4273</v>
      </c>
      <c r="E1528" t="s">
        <v>15875</v>
      </c>
      <c r="F1528" t="s">
        <v>5367</v>
      </c>
      <c r="G1528" t="s">
        <v>15876</v>
      </c>
      <c r="H1528" t="s">
        <v>2850</v>
      </c>
      <c r="I1528" t="s">
        <v>79</v>
      </c>
      <c r="J1528" t="s">
        <v>9396</v>
      </c>
      <c r="K1528" t="s">
        <v>508</v>
      </c>
      <c r="L1528" t="s">
        <v>89</v>
      </c>
      <c r="M1528">
        <v>1</v>
      </c>
      <c r="N1528">
        <v>51</v>
      </c>
      <c r="P1528">
        <v>51</v>
      </c>
      <c r="Q1528" t="s">
        <v>5042</v>
      </c>
      <c r="R1528">
        <v>31</v>
      </c>
      <c r="S1528">
        <v>20</v>
      </c>
      <c r="T1528">
        <v>5</v>
      </c>
      <c r="U1528" t="s">
        <v>5013</v>
      </c>
      <c r="V1528" t="s">
        <v>5013</v>
      </c>
      <c r="W1528">
        <v>15549</v>
      </c>
      <c r="X1528" t="s">
        <v>15877</v>
      </c>
      <c r="Y1528" t="s">
        <v>15878</v>
      </c>
      <c r="Z1528" t="s">
        <v>15879</v>
      </c>
      <c r="AA1528" t="s">
        <v>15880</v>
      </c>
      <c r="AB1528" t="s">
        <v>15881</v>
      </c>
      <c r="AC1528" t="s">
        <v>15882</v>
      </c>
      <c r="AD1528" t="s">
        <v>15883</v>
      </c>
      <c r="AE1528">
        <v>15789</v>
      </c>
      <c r="AF1528" t="s">
        <v>15884</v>
      </c>
      <c r="AG1528" t="s">
        <v>15878</v>
      </c>
      <c r="AH1528" t="s">
        <v>15879</v>
      </c>
      <c r="AI1528" t="s">
        <v>15880</v>
      </c>
      <c r="AJ1528" t="s">
        <v>15881</v>
      </c>
      <c r="AK1528" t="s">
        <v>15885</v>
      </c>
      <c r="AL1528">
        <v>0</v>
      </c>
      <c r="AM1528">
        <v>44</v>
      </c>
      <c r="AN1528">
        <v>7</v>
      </c>
      <c r="AO1528">
        <v>0</v>
      </c>
      <c r="AP1528">
        <v>0</v>
      </c>
    </row>
    <row r="1529" spans="1:42" x14ac:dyDescent="0.35">
      <c r="A1529" t="s">
        <v>15886</v>
      </c>
      <c r="B1529" t="s">
        <v>788</v>
      </c>
      <c r="C1529" t="s">
        <v>15396</v>
      </c>
      <c r="D1529">
        <v>4454</v>
      </c>
      <c r="E1529" t="s">
        <v>15887</v>
      </c>
      <c r="F1529" t="s">
        <v>5011</v>
      </c>
      <c r="G1529" t="s">
        <v>15888</v>
      </c>
      <c r="H1529" t="s">
        <v>15889</v>
      </c>
      <c r="I1529" t="s">
        <v>79</v>
      </c>
      <c r="J1529" t="s">
        <v>15890</v>
      </c>
      <c r="K1529" t="s">
        <v>15891</v>
      </c>
      <c r="L1529" t="s">
        <v>131</v>
      </c>
      <c r="M1529">
        <v>3</v>
      </c>
      <c r="N1529">
        <v>48</v>
      </c>
      <c r="P1529">
        <v>3</v>
      </c>
      <c r="Q1529" t="s">
        <v>5042</v>
      </c>
      <c r="R1529">
        <v>19</v>
      </c>
      <c r="S1529">
        <v>72</v>
      </c>
      <c r="T1529">
        <v>31</v>
      </c>
      <c r="U1529" t="s">
        <v>1530</v>
      </c>
      <c r="V1529" t="s">
        <v>1530</v>
      </c>
      <c r="W1529">
        <v>18172</v>
      </c>
      <c r="X1529" t="s">
        <v>2832</v>
      </c>
      <c r="Y1529" t="s">
        <v>14123</v>
      </c>
      <c r="Z1529" t="s">
        <v>10535</v>
      </c>
      <c r="AA1529" t="s">
        <v>2455</v>
      </c>
      <c r="AB1529" t="s">
        <v>10536</v>
      </c>
      <c r="AC1529" t="s">
        <v>2456</v>
      </c>
      <c r="AD1529" t="s">
        <v>15892</v>
      </c>
      <c r="AE1529">
        <v>15261</v>
      </c>
      <c r="AF1529" t="s">
        <v>759</v>
      </c>
      <c r="AG1529" t="s">
        <v>10538</v>
      </c>
      <c r="AH1529" t="s">
        <v>10535</v>
      </c>
      <c r="AI1529" t="s">
        <v>10539</v>
      </c>
      <c r="AJ1529" t="s">
        <v>10540</v>
      </c>
      <c r="AK1529" t="s">
        <v>10541</v>
      </c>
      <c r="AL1529">
        <v>0</v>
      </c>
      <c r="AM1529">
        <v>16</v>
      </c>
      <c r="AN1529">
        <v>24</v>
      </c>
      <c r="AO1529">
        <v>8</v>
      </c>
      <c r="AP1529">
        <v>0</v>
      </c>
    </row>
    <row r="1530" spans="1:42" x14ac:dyDescent="0.35">
      <c r="A1530" t="s">
        <v>15893</v>
      </c>
      <c r="B1530" t="s">
        <v>788</v>
      </c>
      <c r="C1530" t="s">
        <v>8603</v>
      </c>
      <c r="D1530">
        <v>4084</v>
      </c>
      <c r="E1530" t="s">
        <v>15894</v>
      </c>
      <c r="F1530" t="s">
        <v>5011</v>
      </c>
      <c r="G1530" t="s">
        <v>15888</v>
      </c>
      <c r="H1530" t="s">
        <v>15889</v>
      </c>
      <c r="I1530" t="s">
        <v>79</v>
      </c>
      <c r="J1530" t="s">
        <v>15890</v>
      </c>
      <c r="K1530" t="s">
        <v>15891</v>
      </c>
      <c r="L1530" t="s">
        <v>131</v>
      </c>
      <c r="M1530">
        <v>4</v>
      </c>
      <c r="N1530">
        <v>64</v>
      </c>
      <c r="P1530">
        <v>6</v>
      </c>
      <c r="Q1530" t="s">
        <v>5042</v>
      </c>
      <c r="R1530">
        <v>19</v>
      </c>
      <c r="S1530">
        <v>72</v>
      </c>
      <c r="T1530">
        <v>31</v>
      </c>
      <c r="U1530" t="s">
        <v>1530</v>
      </c>
      <c r="V1530" t="s">
        <v>1530</v>
      </c>
      <c r="W1530">
        <v>14246</v>
      </c>
      <c r="X1530" t="s">
        <v>2944</v>
      </c>
      <c r="Y1530" t="s">
        <v>14123</v>
      </c>
      <c r="Z1530" t="s">
        <v>10535</v>
      </c>
      <c r="AA1530" t="s">
        <v>2455</v>
      </c>
      <c r="AB1530" t="s">
        <v>10536</v>
      </c>
      <c r="AC1530" t="s">
        <v>2456</v>
      </c>
      <c r="AD1530" t="s">
        <v>15895</v>
      </c>
      <c r="AE1530">
        <v>15261</v>
      </c>
      <c r="AF1530" t="s">
        <v>759</v>
      </c>
      <c r="AG1530" t="s">
        <v>10538</v>
      </c>
      <c r="AH1530" t="s">
        <v>10535</v>
      </c>
      <c r="AI1530" t="s">
        <v>10539</v>
      </c>
      <c r="AJ1530" t="s">
        <v>10540</v>
      </c>
      <c r="AK1530" t="s">
        <v>10541</v>
      </c>
      <c r="AL1530">
        <v>0</v>
      </c>
      <c r="AM1530">
        <v>20</v>
      </c>
      <c r="AN1530">
        <v>24</v>
      </c>
      <c r="AO1530">
        <v>20</v>
      </c>
      <c r="AP1530">
        <v>0</v>
      </c>
    </row>
    <row r="1531" spans="1:42" x14ac:dyDescent="0.35">
      <c r="A1531" t="s">
        <v>15896</v>
      </c>
      <c r="B1531" t="s">
        <v>784</v>
      </c>
      <c r="C1531" t="s">
        <v>5845</v>
      </c>
      <c r="D1531">
        <v>4006</v>
      </c>
      <c r="E1531" t="s">
        <v>15897</v>
      </c>
      <c r="F1531" t="s">
        <v>5367</v>
      </c>
      <c r="G1531" t="s">
        <v>15898</v>
      </c>
      <c r="H1531" t="s">
        <v>15899</v>
      </c>
      <c r="I1531" t="s">
        <v>79</v>
      </c>
      <c r="J1531" t="s">
        <v>15900</v>
      </c>
      <c r="K1531" t="s">
        <v>13961</v>
      </c>
      <c r="L1531" t="s">
        <v>99</v>
      </c>
      <c r="M1531">
        <v>5</v>
      </c>
      <c r="N1531">
        <v>20</v>
      </c>
      <c r="P1531">
        <v>3</v>
      </c>
      <c r="Q1531" t="s">
        <v>5012</v>
      </c>
      <c r="R1531">
        <v>15</v>
      </c>
      <c r="S1531">
        <v>17</v>
      </c>
      <c r="T1531">
        <v>21</v>
      </c>
      <c r="U1531" t="s">
        <v>1530</v>
      </c>
      <c r="V1531" t="s">
        <v>5013</v>
      </c>
      <c r="W1531">
        <v>10439</v>
      </c>
      <c r="X1531" t="s">
        <v>2945</v>
      </c>
      <c r="Y1531" t="s">
        <v>15901</v>
      </c>
      <c r="Z1531" t="s">
        <v>15902</v>
      </c>
      <c r="AC1531" t="s">
        <v>2946</v>
      </c>
      <c r="AD1531" t="s">
        <v>15903</v>
      </c>
      <c r="AE1531">
        <v>10439</v>
      </c>
      <c r="AF1531" t="s">
        <v>2945</v>
      </c>
      <c r="AG1531" t="s">
        <v>15901</v>
      </c>
      <c r="AH1531" t="s">
        <v>15902</v>
      </c>
      <c r="AI1531" t="s">
        <v>15904</v>
      </c>
      <c r="AK1531" t="s">
        <v>15905</v>
      </c>
      <c r="AL1531">
        <v>0</v>
      </c>
      <c r="AM1531">
        <v>12</v>
      </c>
      <c r="AN1531">
        <v>8</v>
      </c>
      <c r="AO1531">
        <v>0</v>
      </c>
      <c r="AP1531">
        <v>0</v>
      </c>
    </row>
    <row r="1532" spans="1:42" x14ac:dyDescent="0.35">
      <c r="A1532" t="s">
        <v>15906</v>
      </c>
      <c r="B1532" t="s">
        <v>784</v>
      </c>
      <c r="C1532" t="s">
        <v>5308</v>
      </c>
      <c r="D1532">
        <v>4213</v>
      </c>
      <c r="E1532" t="s">
        <v>15907</v>
      </c>
      <c r="F1532" t="s">
        <v>5111</v>
      </c>
      <c r="G1532" t="s">
        <v>15908</v>
      </c>
      <c r="H1532" t="s">
        <v>502</v>
      </c>
      <c r="I1532" t="s">
        <v>79</v>
      </c>
      <c r="J1532" t="s">
        <v>188</v>
      </c>
      <c r="K1532" t="s">
        <v>103</v>
      </c>
      <c r="L1532" t="s">
        <v>104</v>
      </c>
      <c r="N1532">
        <v>22</v>
      </c>
      <c r="Q1532" t="s">
        <v>5012</v>
      </c>
      <c r="R1532">
        <v>12</v>
      </c>
      <c r="S1532">
        <v>97</v>
      </c>
      <c r="T1532">
        <v>12</v>
      </c>
      <c r="U1532" t="s">
        <v>5013</v>
      </c>
      <c r="V1532" t="s">
        <v>5013</v>
      </c>
    </row>
    <row r="1533" spans="1:42" x14ac:dyDescent="0.35">
      <c r="A1533" t="s">
        <v>15909</v>
      </c>
      <c r="B1533" t="s">
        <v>788</v>
      </c>
      <c r="C1533" t="s">
        <v>5845</v>
      </c>
      <c r="D1533">
        <v>3367</v>
      </c>
      <c r="E1533" t="s">
        <v>15910</v>
      </c>
      <c r="F1533" t="s">
        <v>5011</v>
      </c>
      <c r="G1533" t="s">
        <v>15911</v>
      </c>
      <c r="H1533" t="s">
        <v>15912</v>
      </c>
      <c r="I1533" t="s">
        <v>79</v>
      </c>
      <c r="J1533" t="s">
        <v>359</v>
      </c>
      <c r="K1533" t="s">
        <v>360</v>
      </c>
      <c r="L1533" t="s">
        <v>99</v>
      </c>
      <c r="M1533">
        <v>12</v>
      </c>
      <c r="N1533">
        <v>72</v>
      </c>
      <c r="P1533">
        <v>1</v>
      </c>
      <c r="Q1533" t="s">
        <v>5012</v>
      </c>
      <c r="R1533">
        <v>23</v>
      </c>
      <c r="S1533">
        <v>80</v>
      </c>
      <c r="T1533">
        <v>19</v>
      </c>
      <c r="U1533" t="s">
        <v>1530</v>
      </c>
      <c r="V1533" t="s">
        <v>5013</v>
      </c>
      <c r="W1533">
        <v>10001</v>
      </c>
      <c r="X1533" t="s">
        <v>2947</v>
      </c>
      <c r="Y1533" t="s">
        <v>5718</v>
      </c>
      <c r="Z1533" t="s">
        <v>5719</v>
      </c>
      <c r="AA1533" t="s">
        <v>2851</v>
      </c>
      <c r="AB1533" t="s">
        <v>5720</v>
      </c>
      <c r="AC1533" t="s">
        <v>2852</v>
      </c>
      <c r="AD1533" t="s">
        <v>15913</v>
      </c>
      <c r="AE1533">
        <v>15871</v>
      </c>
      <c r="AF1533" t="s">
        <v>5722</v>
      </c>
      <c r="AG1533" t="s">
        <v>5718</v>
      </c>
      <c r="AH1533" t="s">
        <v>5723</v>
      </c>
      <c r="AI1533" t="s">
        <v>2851</v>
      </c>
      <c r="AJ1533" t="s">
        <v>5720</v>
      </c>
      <c r="AK1533" t="s">
        <v>5724</v>
      </c>
      <c r="AL1533">
        <v>0</v>
      </c>
      <c r="AM1533">
        <v>6</v>
      </c>
      <c r="AN1533">
        <v>47</v>
      </c>
      <c r="AO1533">
        <v>19</v>
      </c>
      <c r="AP1533">
        <v>0</v>
      </c>
    </row>
    <row r="1534" spans="1:42" x14ac:dyDescent="0.35">
      <c r="A1534" t="s">
        <v>15914</v>
      </c>
      <c r="B1534" t="s">
        <v>788</v>
      </c>
      <c r="C1534" t="s">
        <v>8603</v>
      </c>
      <c r="D1534">
        <v>4185</v>
      </c>
      <c r="E1534" t="s">
        <v>15915</v>
      </c>
      <c r="F1534" t="s">
        <v>5367</v>
      </c>
      <c r="G1534" t="s">
        <v>15916</v>
      </c>
      <c r="H1534" t="s">
        <v>15917</v>
      </c>
      <c r="I1534" t="s">
        <v>79</v>
      </c>
      <c r="J1534" t="s">
        <v>15918</v>
      </c>
      <c r="K1534" t="s">
        <v>103</v>
      </c>
      <c r="L1534" t="s">
        <v>104</v>
      </c>
      <c r="M1534">
        <v>8</v>
      </c>
      <c r="N1534">
        <v>250</v>
      </c>
      <c r="Q1534" t="s">
        <v>5012</v>
      </c>
      <c r="R1534">
        <v>26</v>
      </c>
      <c r="S1534">
        <v>98</v>
      </c>
      <c r="T1534">
        <v>9</v>
      </c>
      <c r="U1534" t="s">
        <v>1530</v>
      </c>
      <c r="V1534" t="s">
        <v>5013</v>
      </c>
      <c r="W1534">
        <v>15210</v>
      </c>
      <c r="X1534" t="s">
        <v>2949</v>
      </c>
      <c r="Y1534" t="s">
        <v>12480</v>
      </c>
      <c r="Z1534" t="s">
        <v>14469</v>
      </c>
      <c r="AA1534" t="s">
        <v>2420</v>
      </c>
      <c r="AB1534" t="s">
        <v>12478</v>
      </c>
      <c r="AC1534" t="s">
        <v>2421</v>
      </c>
      <c r="AD1534" t="s">
        <v>15919</v>
      </c>
      <c r="AE1534">
        <v>15567</v>
      </c>
      <c r="AF1534" t="s">
        <v>767</v>
      </c>
      <c r="AG1534" t="s">
        <v>12480</v>
      </c>
      <c r="AH1534" t="s">
        <v>12481</v>
      </c>
      <c r="AI1534" t="s">
        <v>2420</v>
      </c>
      <c r="AJ1534" t="s">
        <v>12478</v>
      </c>
      <c r="AK1534" t="s">
        <v>12482</v>
      </c>
      <c r="AL1534">
        <v>0</v>
      </c>
      <c r="AM1534">
        <v>122</v>
      </c>
      <c r="AN1534">
        <v>128</v>
      </c>
      <c r="AO1534">
        <v>0</v>
      </c>
      <c r="AP1534">
        <v>0</v>
      </c>
    </row>
    <row r="1535" spans="1:42" x14ac:dyDescent="0.35">
      <c r="A1535" t="s">
        <v>15920</v>
      </c>
      <c r="B1535" t="s">
        <v>5266</v>
      </c>
      <c r="C1535" t="s">
        <v>8603</v>
      </c>
      <c r="D1535">
        <v>4057</v>
      </c>
      <c r="E1535" t="s">
        <v>333</v>
      </c>
      <c r="F1535" t="s">
        <v>5011</v>
      </c>
      <c r="G1535" t="s">
        <v>334</v>
      </c>
      <c r="H1535" t="s">
        <v>327</v>
      </c>
      <c r="I1535" t="s">
        <v>79</v>
      </c>
      <c r="J1535" t="s">
        <v>335</v>
      </c>
      <c r="K1535" t="s">
        <v>120</v>
      </c>
      <c r="L1535" t="s">
        <v>104</v>
      </c>
      <c r="M1535">
        <v>15</v>
      </c>
      <c r="N1535">
        <v>204</v>
      </c>
      <c r="P1535">
        <v>17</v>
      </c>
      <c r="Q1535" t="s">
        <v>5012</v>
      </c>
      <c r="R1535">
        <v>30</v>
      </c>
      <c r="S1535">
        <v>100</v>
      </c>
      <c r="T1535">
        <v>23</v>
      </c>
      <c r="U1535" t="s">
        <v>1530</v>
      </c>
      <c r="V1535" t="s">
        <v>5013</v>
      </c>
      <c r="W1535">
        <v>13261</v>
      </c>
      <c r="X1535" t="s">
        <v>765</v>
      </c>
      <c r="Y1535" t="s">
        <v>5491</v>
      </c>
      <c r="Z1535" t="s">
        <v>5492</v>
      </c>
      <c r="AA1535" t="s">
        <v>1708</v>
      </c>
      <c r="AB1535" t="s">
        <v>5493</v>
      </c>
      <c r="AC1535" t="s">
        <v>1709</v>
      </c>
      <c r="AD1535" t="s">
        <v>15921</v>
      </c>
      <c r="AE1535">
        <v>21677</v>
      </c>
      <c r="AF1535" t="s">
        <v>764</v>
      </c>
      <c r="AG1535" t="s">
        <v>5491</v>
      </c>
      <c r="AH1535" t="s">
        <v>5495</v>
      </c>
      <c r="AI1535" t="s">
        <v>1708</v>
      </c>
      <c r="AJ1535" t="s">
        <v>5493</v>
      </c>
      <c r="AK1535" t="s">
        <v>5496</v>
      </c>
      <c r="AL1535">
        <v>0</v>
      </c>
      <c r="AM1535">
        <v>43</v>
      </c>
      <c r="AN1535">
        <v>89</v>
      </c>
      <c r="AO1535">
        <v>72</v>
      </c>
      <c r="AP1535">
        <v>0</v>
      </c>
    </row>
    <row r="1536" spans="1:42" x14ac:dyDescent="0.35">
      <c r="A1536" t="s">
        <v>15922</v>
      </c>
      <c r="B1536" t="s">
        <v>788</v>
      </c>
      <c r="C1536" t="s">
        <v>5065</v>
      </c>
      <c r="D1536">
        <v>4240</v>
      </c>
      <c r="E1536" t="s">
        <v>15923</v>
      </c>
      <c r="F1536" t="s">
        <v>5011</v>
      </c>
      <c r="G1536" t="s">
        <v>15924</v>
      </c>
      <c r="H1536" t="s">
        <v>15535</v>
      </c>
      <c r="I1536" t="s">
        <v>79</v>
      </c>
      <c r="J1536" t="s">
        <v>5831</v>
      </c>
      <c r="K1536" t="s">
        <v>229</v>
      </c>
      <c r="L1536" t="s">
        <v>230</v>
      </c>
      <c r="M1536">
        <v>9</v>
      </c>
      <c r="N1536">
        <v>100</v>
      </c>
      <c r="P1536">
        <v>15</v>
      </c>
      <c r="Q1536" t="s">
        <v>5042</v>
      </c>
      <c r="R1536">
        <v>34</v>
      </c>
      <c r="S1536">
        <v>39</v>
      </c>
      <c r="T1536">
        <v>27</v>
      </c>
      <c r="U1536" t="s">
        <v>1530</v>
      </c>
      <c r="V1536" t="s">
        <v>5013</v>
      </c>
      <c r="W1536">
        <v>15719</v>
      </c>
      <c r="X1536" t="s">
        <v>2905</v>
      </c>
      <c r="Y1536" t="s">
        <v>15925</v>
      </c>
      <c r="Z1536" t="s">
        <v>12377</v>
      </c>
      <c r="AC1536" t="s">
        <v>1790</v>
      </c>
      <c r="AD1536" t="s">
        <v>15926</v>
      </c>
      <c r="AE1536">
        <v>21542</v>
      </c>
      <c r="AF1536" t="s">
        <v>13016</v>
      </c>
      <c r="AH1536" t="s">
        <v>6494</v>
      </c>
      <c r="AI1536" t="s">
        <v>2424</v>
      </c>
      <c r="AJ1536" t="s">
        <v>12488</v>
      </c>
      <c r="AK1536" t="s">
        <v>2425</v>
      </c>
      <c r="AL1536">
        <v>0</v>
      </c>
      <c r="AM1536">
        <v>22</v>
      </c>
      <c r="AN1536">
        <v>44</v>
      </c>
      <c r="AO1536">
        <v>34</v>
      </c>
      <c r="AP1536">
        <v>0</v>
      </c>
    </row>
    <row r="1537" spans="1:42" x14ac:dyDescent="0.35">
      <c r="A1537" t="s">
        <v>15927</v>
      </c>
      <c r="B1537" t="s">
        <v>788</v>
      </c>
      <c r="C1537" t="s">
        <v>5065</v>
      </c>
      <c r="D1537">
        <v>4268</v>
      </c>
      <c r="E1537" t="s">
        <v>15928</v>
      </c>
      <c r="F1537" t="s">
        <v>5011</v>
      </c>
      <c r="G1537" t="s">
        <v>15929</v>
      </c>
      <c r="H1537" t="s">
        <v>78</v>
      </c>
      <c r="I1537" t="s">
        <v>79</v>
      </c>
      <c r="J1537" t="s">
        <v>80</v>
      </c>
      <c r="K1537" t="s">
        <v>82</v>
      </c>
      <c r="L1537" t="s">
        <v>83</v>
      </c>
      <c r="M1537">
        <v>6</v>
      </c>
      <c r="N1537">
        <v>144</v>
      </c>
      <c r="P1537">
        <v>19</v>
      </c>
      <c r="Q1537" t="s">
        <v>5042</v>
      </c>
      <c r="R1537">
        <v>13</v>
      </c>
      <c r="S1537">
        <v>87</v>
      </c>
      <c r="T1537">
        <v>31</v>
      </c>
      <c r="U1537" t="s">
        <v>1530</v>
      </c>
      <c r="V1537" t="s">
        <v>5013</v>
      </c>
      <c r="AE1537">
        <v>16991</v>
      </c>
      <c r="AF1537" t="s">
        <v>15930</v>
      </c>
      <c r="AG1537" t="s">
        <v>15931</v>
      </c>
      <c r="AH1537" t="s">
        <v>15932</v>
      </c>
      <c r="AI1537" t="s">
        <v>4203</v>
      </c>
      <c r="AJ1537" t="s">
        <v>15933</v>
      </c>
      <c r="AK1537" t="s">
        <v>15934</v>
      </c>
      <c r="AL1537">
        <v>0</v>
      </c>
      <c r="AM1537">
        <v>28</v>
      </c>
      <c r="AN1537">
        <v>68</v>
      </c>
      <c r="AO1537">
        <v>48</v>
      </c>
      <c r="AP1537">
        <v>0</v>
      </c>
    </row>
    <row r="1538" spans="1:42" x14ac:dyDescent="0.35">
      <c r="A1538" t="s">
        <v>15935</v>
      </c>
      <c r="B1538" t="s">
        <v>788</v>
      </c>
      <c r="C1538" t="s">
        <v>5180</v>
      </c>
      <c r="D1538">
        <v>4434</v>
      </c>
      <c r="E1538" t="s">
        <v>15936</v>
      </c>
      <c r="F1538" t="s">
        <v>5367</v>
      </c>
      <c r="G1538" t="s">
        <v>15937</v>
      </c>
      <c r="H1538" t="s">
        <v>3453</v>
      </c>
      <c r="I1538" t="s">
        <v>79</v>
      </c>
      <c r="J1538" t="s">
        <v>289</v>
      </c>
      <c r="K1538" t="s">
        <v>109</v>
      </c>
      <c r="L1538" t="s">
        <v>110</v>
      </c>
      <c r="M1538">
        <v>8</v>
      </c>
      <c r="N1538">
        <v>210</v>
      </c>
      <c r="P1538">
        <v>1</v>
      </c>
      <c r="Q1538" t="s">
        <v>5042</v>
      </c>
      <c r="R1538">
        <v>10</v>
      </c>
      <c r="S1538">
        <v>130</v>
      </c>
      <c r="T1538">
        <v>7</v>
      </c>
      <c r="U1538" t="s">
        <v>1530</v>
      </c>
      <c r="V1538" t="s">
        <v>5013</v>
      </c>
      <c r="W1538">
        <v>17915</v>
      </c>
      <c r="X1538" t="s">
        <v>2906</v>
      </c>
      <c r="Y1538" t="s">
        <v>15938</v>
      </c>
      <c r="Z1538" t="s">
        <v>15939</v>
      </c>
      <c r="AA1538" t="s">
        <v>2132</v>
      </c>
      <c r="AB1538" t="s">
        <v>15940</v>
      </c>
      <c r="AC1538" t="s">
        <v>2907</v>
      </c>
      <c r="AD1538" t="s">
        <v>15941</v>
      </c>
      <c r="AE1538">
        <v>17515</v>
      </c>
      <c r="AF1538" t="s">
        <v>15942</v>
      </c>
      <c r="AG1538" t="s">
        <v>15943</v>
      </c>
      <c r="AH1538" t="s">
        <v>15944</v>
      </c>
      <c r="AI1538" t="s">
        <v>15945</v>
      </c>
      <c r="AJ1538" t="s">
        <v>15946</v>
      </c>
      <c r="AK1538" t="s">
        <v>15947</v>
      </c>
      <c r="AL1538">
        <v>0</v>
      </c>
      <c r="AM1538">
        <v>84</v>
      </c>
      <c r="AN1538">
        <v>126</v>
      </c>
      <c r="AO1538">
        <v>0</v>
      </c>
      <c r="AP1538">
        <v>0</v>
      </c>
    </row>
    <row r="1539" spans="1:42" x14ac:dyDescent="0.35">
      <c r="A1539" t="s">
        <v>15948</v>
      </c>
      <c r="B1539" t="s">
        <v>5023</v>
      </c>
      <c r="C1539" t="s">
        <v>5024</v>
      </c>
      <c r="D1539">
        <v>2835</v>
      </c>
      <c r="E1539" t="s">
        <v>15949</v>
      </c>
      <c r="F1539" t="s">
        <v>5011</v>
      </c>
      <c r="G1539" t="s">
        <v>15950</v>
      </c>
      <c r="H1539" t="s">
        <v>15704</v>
      </c>
      <c r="I1539" t="s">
        <v>79</v>
      </c>
      <c r="J1539" t="s">
        <v>15951</v>
      </c>
      <c r="K1539" t="s">
        <v>9563</v>
      </c>
      <c r="L1539" t="s">
        <v>131</v>
      </c>
      <c r="N1539">
        <v>40</v>
      </c>
      <c r="Q1539" t="s">
        <v>5012</v>
      </c>
      <c r="R1539">
        <v>11</v>
      </c>
      <c r="S1539">
        <v>72</v>
      </c>
      <c r="T1539">
        <v>28</v>
      </c>
      <c r="U1539" t="s">
        <v>5013</v>
      </c>
      <c r="V1539" t="s">
        <v>5013</v>
      </c>
      <c r="W1539">
        <v>9718</v>
      </c>
      <c r="X1539" t="s">
        <v>15952</v>
      </c>
      <c r="Y1539" t="s">
        <v>15953</v>
      </c>
      <c r="Z1539" t="s">
        <v>15954</v>
      </c>
      <c r="AA1539" t="s">
        <v>15955</v>
      </c>
      <c r="AC1539" t="s">
        <v>15956</v>
      </c>
      <c r="AD1539" t="s">
        <v>15957</v>
      </c>
      <c r="AE1539">
        <v>17920</v>
      </c>
      <c r="AF1539" t="s">
        <v>15958</v>
      </c>
      <c r="AH1539" t="s">
        <v>15954</v>
      </c>
      <c r="AI1539" t="s">
        <v>15955</v>
      </c>
      <c r="AL1539">
        <v>0</v>
      </c>
      <c r="AM1539">
        <v>32</v>
      </c>
      <c r="AN1539">
        <v>8</v>
      </c>
      <c r="AO1539">
        <v>0</v>
      </c>
      <c r="AP1539">
        <v>0</v>
      </c>
    </row>
    <row r="1540" spans="1:42" x14ac:dyDescent="0.35">
      <c r="A1540" t="s">
        <v>15959</v>
      </c>
      <c r="B1540" t="s">
        <v>788</v>
      </c>
      <c r="C1540" t="s">
        <v>5052</v>
      </c>
      <c r="D1540">
        <v>2110</v>
      </c>
      <c r="E1540" t="s">
        <v>15960</v>
      </c>
      <c r="F1540" t="s">
        <v>5011</v>
      </c>
      <c r="G1540" t="s">
        <v>15961</v>
      </c>
      <c r="H1540" t="s">
        <v>15962</v>
      </c>
      <c r="I1540" t="s">
        <v>79</v>
      </c>
      <c r="J1540" t="s">
        <v>15963</v>
      </c>
      <c r="K1540" t="s">
        <v>5764</v>
      </c>
      <c r="L1540" t="s">
        <v>89</v>
      </c>
      <c r="M1540">
        <v>19</v>
      </c>
      <c r="N1540">
        <v>76</v>
      </c>
      <c r="P1540">
        <v>4</v>
      </c>
      <c r="Q1540" t="s">
        <v>5353</v>
      </c>
      <c r="R1540">
        <v>25</v>
      </c>
      <c r="S1540">
        <v>45</v>
      </c>
      <c r="T1540">
        <v>25</v>
      </c>
      <c r="U1540" t="s">
        <v>1530</v>
      </c>
      <c r="V1540" t="s">
        <v>1530</v>
      </c>
      <c r="W1540">
        <v>7781</v>
      </c>
      <c r="X1540" t="s">
        <v>2951</v>
      </c>
      <c r="Y1540" t="s">
        <v>5610</v>
      </c>
      <c r="Z1540" t="s">
        <v>5611</v>
      </c>
      <c r="AA1540" t="s">
        <v>1724</v>
      </c>
      <c r="AB1540" t="s">
        <v>5612</v>
      </c>
      <c r="AC1540" t="s">
        <v>1725</v>
      </c>
      <c r="AD1540" t="s">
        <v>15964</v>
      </c>
      <c r="AE1540">
        <v>24178</v>
      </c>
      <c r="AF1540" t="s">
        <v>5614</v>
      </c>
      <c r="AG1540" t="s">
        <v>5610</v>
      </c>
      <c r="AH1540" t="s">
        <v>5615</v>
      </c>
      <c r="AI1540" t="s">
        <v>1724</v>
      </c>
      <c r="AJ1540" t="s">
        <v>5612</v>
      </c>
      <c r="AK1540" t="s">
        <v>5616</v>
      </c>
      <c r="AL1540">
        <v>0</v>
      </c>
      <c r="AM1540">
        <v>24</v>
      </c>
      <c r="AN1540">
        <v>24</v>
      </c>
      <c r="AO1540">
        <v>28</v>
      </c>
      <c r="AP1540">
        <v>0</v>
      </c>
    </row>
    <row r="1541" spans="1:42" x14ac:dyDescent="0.35">
      <c r="A1541" t="s">
        <v>15965</v>
      </c>
      <c r="B1541" t="s">
        <v>788</v>
      </c>
      <c r="C1541" t="s">
        <v>5039</v>
      </c>
      <c r="D1541">
        <v>4119</v>
      </c>
      <c r="E1541" t="s">
        <v>15966</v>
      </c>
      <c r="F1541" t="s">
        <v>5367</v>
      </c>
      <c r="G1541" t="s">
        <v>15967</v>
      </c>
      <c r="H1541" t="s">
        <v>15968</v>
      </c>
      <c r="I1541" t="s">
        <v>79</v>
      </c>
      <c r="J1541" t="s">
        <v>15969</v>
      </c>
      <c r="K1541" t="s">
        <v>103</v>
      </c>
      <c r="L1541" t="s">
        <v>104</v>
      </c>
      <c r="M1541">
        <v>20</v>
      </c>
      <c r="N1541">
        <v>100</v>
      </c>
      <c r="P1541">
        <v>3</v>
      </c>
      <c r="Q1541" t="s">
        <v>5042</v>
      </c>
      <c r="R1541">
        <v>33</v>
      </c>
      <c r="S1541">
        <v>95</v>
      </c>
      <c r="T1541">
        <v>10</v>
      </c>
      <c r="U1541" t="s">
        <v>1530</v>
      </c>
      <c r="V1541" t="s">
        <v>5013</v>
      </c>
      <c r="W1541">
        <v>14490</v>
      </c>
      <c r="X1541" t="s">
        <v>2787</v>
      </c>
      <c r="Y1541" t="s">
        <v>8202</v>
      </c>
      <c r="Z1541" t="s">
        <v>8203</v>
      </c>
      <c r="AD1541" t="s">
        <v>15970</v>
      </c>
      <c r="AE1541">
        <v>5999</v>
      </c>
      <c r="AF1541" t="s">
        <v>8205</v>
      </c>
      <c r="AG1541" t="s">
        <v>8206</v>
      </c>
      <c r="AH1541" t="s">
        <v>8207</v>
      </c>
      <c r="AI1541" t="s">
        <v>8208</v>
      </c>
      <c r="AJ1541" t="s">
        <v>8209</v>
      </c>
      <c r="AK1541" t="s">
        <v>8210</v>
      </c>
      <c r="AL1541">
        <v>0</v>
      </c>
      <c r="AM1541">
        <v>48</v>
      </c>
      <c r="AN1541">
        <v>52</v>
      </c>
      <c r="AO1541">
        <v>0</v>
      </c>
      <c r="AP1541">
        <v>0</v>
      </c>
    </row>
    <row r="1542" spans="1:42" x14ac:dyDescent="0.35">
      <c r="A1542" t="s">
        <v>15971</v>
      </c>
      <c r="B1542" t="s">
        <v>788</v>
      </c>
      <c r="C1542" t="s">
        <v>8603</v>
      </c>
      <c r="D1542">
        <v>4155</v>
      </c>
      <c r="E1542" t="s">
        <v>15972</v>
      </c>
      <c r="F1542" t="s">
        <v>5011</v>
      </c>
      <c r="G1542" t="s">
        <v>15973</v>
      </c>
      <c r="H1542" t="s">
        <v>1454</v>
      </c>
      <c r="I1542" t="s">
        <v>79</v>
      </c>
      <c r="J1542" t="s">
        <v>9012</v>
      </c>
      <c r="K1542" t="s">
        <v>286</v>
      </c>
      <c r="L1542" t="s">
        <v>99</v>
      </c>
      <c r="M1542">
        <v>19</v>
      </c>
      <c r="N1542">
        <v>250</v>
      </c>
      <c r="P1542">
        <v>15</v>
      </c>
      <c r="Q1542" t="s">
        <v>5012</v>
      </c>
      <c r="R1542">
        <v>28</v>
      </c>
      <c r="S1542">
        <v>120</v>
      </c>
      <c r="T1542">
        <v>26</v>
      </c>
      <c r="U1542" t="s">
        <v>1530</v>
      </c>
      <c r="V1542" t="s">
        <v>5013</v>
      </c>
      <c r="W1542">
        <v>15151</v>
      </c>
      <c r="X1542" t="s">
        <v>2953</v>
      </c>
      <c r="Y1542" t="s">
        <v>6493</v>
      </c>
      <c r="Z1542" t="s">
        <v>15827</v>
      </c>
      <c r="AC1542" t="s">
        <v>2892</v>
      </c>
      <c r="AD1542" t="s">
        <v>15974</v>
      </c>
      <c r="AE1542">
        <v>15605</v>
      </c>
      <c r="AF1542" t="s">
        <v>15975</v>
      </c>
      <c r="AG1542" t="s">
        <v>15566</v>
      </c>
      <c r="AH1542" t="s">
        <v>15567</v>
      </c>
      <c r="AI1542" t="s">
        <v>3283</v>
      </c>
      <c r="AJ1542" t="s">
        <v>15568</v>
      </c>
      <c r="AK1542" t="s">
        <v>15569</v>
      </c>
      <c r="AL1542">
        <v>0</v>
      </c>
      <c r="AM1542">
        <v>52</v>
      </c>
      <c r="AN1542">
        <v>112</v>
      </c>
      <c r="AO1542">
        <v>86</v>
      </c>
      <c r="AP1542">
        <v>0</v>
      </c>
    </row>
    <row r="1543" spans="1:42" x14ac:dyDescent="0.35">
      <c r="A1543" t="s">
        <v>15976</v>
      </c>
      <c r="B1543" t="s">
        <v>788</v>
      </c>
      <c r="C1543" t="s">
        <v>8603</v>
      </c>
      <c r="D1543">
        <v>4151</v>
      </c>
      <c r="E1543" t="s">
        <v>15977</v>
      </c>
      <c r="F1543" t="s">
        <v>5367</v>
      </c>
      <c r="G1543" t="s">
        <v>15978</v>
      </c>
      <c r="H1543" t="s">
        <v>321</v>
      </c>
      <c r="I1543" t="s">
        <v>79</v>
      </c>
      <c r="J1543" t="s">
        <v>12615</v>
      </c>
      <c r="K1543" t="s">
        <v>109</v>
      </c>
      <c r="L1543" t="s">
        <v>110</v>
      </c>
      <c r="M1543">
        <v>2</v>
      </c>
      <c r="N1543">
        <v>156</v>
      </c>
      <c r="P1543">
        <v>1</v>
      </c>
      <c r="Q1543" t="s">
        <v>5012</v>
      </c>
      <c r="R1543">
        <v>18</v>
      </c>
      <c r="S1543">
        <v>139</v>
      </c>
      <c r="T1543">
        <v>15</v>
      </c>
      <c r="U1543" t="s">
        <v>1530</v>
      </c>
      <c r="V1543" t="s">
        <v>5013</v>
      </c>
      <c r="W1543">
        <v>15143</v>
      </c>
      <c r="X1543" t="s">
        <v>2955</v>
      </c>
      <c r="Y1543" t="s">
        <v>5824</v>
      </c>
      <c r="Z1543" t="s">
        <v>5820</v>
      </c>
      <c r="AA1543" t="s">
        <v>1800</v>
      </c>
      <c r="AB1543" t="s">
        <v>5821</v>
      </c>
      <c r="AC1543" t="s">
        <v>2170</v>
      </c>
      <c r="AD1543" t="s">
        <v>15979</v>
      </c>
      <c r="AE1543">
        <v>24188</v>
      </c>
      <c r="AF1543" t="s">
        <v>15980</v>
      </c>
      <c r="AG1543" t="s">
        <v>15981</v>
      </c>
      <c r="AH1543" t="s">
        <v>5820</v>
      </c>
      <c r="AI1543" t="s">
        <v>1800</v>
      </c>
      <c r="AJ1543" t="s">
        <v>5821</v>
      </c>
      <c r="AK1543" t="s">
        <v>5825</v>
      </c>
      <c r="AL1543">
        <v>0</v>
      </c>
      <c r="AM1543">
        <v>0</v>
      </c>
      <c r="AN1543">
        <v>156</v>
      </c>
      <c r="AO1543">
        <v>0</v>
      </c>
      <c r="AP1543">
        <v>0</v>
      </c>
    </row>
    <row r="1544" spans="1:42" x14ac:dyDescent="0.35">
      <c r="A1544" t="s">
        <v>15982</v>
      </c>
      <c r="B1544" t="s">
        <v>5266</v>
      </c>
      <c r="C1544" t="s">
        <v>15396</v>
      </c>
      <c r="D1544">
        <v>4428</v>
      </c>
      <c r="E1544" t="s">
        <v>1496</v>
      </c>
      <c r="F1544" t="s">
        <v>5011</v>
      </c>
      <c r="G1544" t="s">
        <v>1497</v>
      </c>
      <c r="H1544" t="s">
        <v>321</v>
      </c>
      <c r="I1544" t="s">
        <v>79</v>
      </c>
      <c r="J1544" t="s">
        <v>1498</v>
      </c>
      <c r="K1544" t="s">
        <v>109</v>
      </c>
      <c r="L1544" t="s">
        <v>110</v>
      </c>
      <c r="M1544">
        <v>19</v>
      </c>
      <c r="N1544">
        <v>291</v>
      </c>
      <c r="P1544">
        <v>78</v>
      </c>
      <c r="Q1544" t="s">
        <v>5042</v>
      </c>
      <c r="R1544">
        <v>29</v>
      </c>
      <c r="S1544">
        <v>143</v>
      </c>
      <c r="T1544">
        <v>15</v>
      </c>
      <c r="U1544" t="s">
        <v>1530</v>
      </c>
      <c r="V1544" t="s">
        <v>5013</v>
      </c>
      <c r="W1544">
        <v>27983</v>
      </c>
      <c r="X1544" t="s">
        <v>2810</v>
      </c>
      <c r="Z1544" t="s">
        <v>15983</v>
      </c>
      <c r="AD1544" t="s">
        <v>15984</v>
      </c>
      <c r="AE1544">
        <v>16971</v>
      </c>
      <c r="AF1544" t="s">
        <v>749</v>
      </c>
      <c r="AG1544" t="s">
        <v>15985</v>
      </c>
      <c r="AH1544" t="s">
        <v>6494</v>
      </c>
      <c r="AI1544" t="s">
        <v>2424</v>
      </c>
      <c r="AJ1544" t="s">
        <v>12488</v>
      </c>
      <c r="AK1544" t="s">
        <v>2425</v>
      </c>
      <c r="AL1544">
        <v>0</v>
      </c>
      <c r="AM1544">
        <v>48</v>
      </c>
      <c r="AN1544">
        <v>187</v>
      </c>
      <c r="AO1544">
        <v>54</v>
      </c>
      <c r="AP1544">
        <v>2</v>
      </c>
    </row>
    <row r="1545" spans="1:42" x14ac:dyDescent="0.35">
      <c r="A1545" t="s">
        <v>15986</v>
      </c>
      <c r="B1545" t="s">
        <v>11445</v>
      </c>
      <c r="C1545" t="s">
        <v>15987</v>
      </c>
      <c r="D1545">
        <v>2689</v>
      </c>
      <c r="E1545" t="s">
        <v>15988</v>
      </c>
      <c r="F1545" t="s">
        <v>5011</v>
      </c>
      <c r="G1545" t="s">
        <v>15989</v>
      </c>
      <c r="H1545" t="s">
        <v>174</v>
      </c>
      <c r="I1545" t="s">
        <v>79</v>
      </c>
      <c r="J1545" t="s">
        <v>441</v>
      </c>
      <c r="K1545" t="s">
        <v>103</v>
      </c>
      <c r="L1545" t="s">
        <v>104</v>
      </c>
      <c r="M1545">
        <v>12</v>
      </c>
      <c r="N1545">
        <v>100</v>
      </c>
      <c r="P1545">
        <v>22</v>
      </c>
      <c r="Q1545" t="s">
        <v>5012</v>
      </c>
      <c r="R1545">
        <v>6</v>
      </c>
      <c r="S1545">
        <v>93</v>
      </c>
      <c r="T1545">
        <v>10</v>
      </c>
      <c r="U1545" t="s">
        <v>5013</v>
      </c>
      <c r="V1545" t="s">
        <v>5013</v>
      </c>
      <c r="W1545">
        <v>25503</v>
      </c>
      <c r="X1545" t="s">
        <v>15990</v>
      </c>
      <c r="Z1545" t="s">
        <v>15991</v>
      </c>
      <c r="AA1545" t="s">
        <v>15992</v>
      </c>
      <c r="AC1545" t="s">
        <v>15993</v>
      </c>
      <c r="AD1545" t="s">
        <v>15994</v>
      </c>
      <c r="AE1545">
        <v>25506</v>
      </c>
      <c r="AF1545" t="s">
        <v>15995</v>
      </c>
      <c r="AH1545" t="s">
        <v>15996</v>
      </c>
      <c r="AL1545">
        <v>0</v>
      </c>
      <c r="AM1545">
        <v>53</v>
      </c>
      <c r="AN1545">
        <v>47</v>
      </c>
      <c r="AO1545">
        <v>0</v>
      </c>
      <c r="AP1545">
        <v>0</v>
      </c>
    </row>
    <row r="1546" spans="1:42" x14ac:dyDescent="0.35">
      <c r="A1546" t="s">
        <v>15997</v>
      </c>
      <c r="B1546" t="s">
        <v>788</v>
      </c>
      <c r="C1546" t="s">
        <v>15998</v>
      </c>
      <c r="D1546">
        <v>1119</v>
      </c>
      <c r="E1546" t="s">
        <v>1274</v>
      </c>
      <c r="F1546" t="s">
        <v>5367</v>
      </c>
      <c r="G1546" t="s">
        <v>1275</v>
      </c>
      <c r="H1546" t="s">
        <v>1276</v>
      </c>
      <c r="I1546" t="s">
        <v>79</v>
      </c>
      <c r="J1546" t="s">
        <v>1277</v>
      </c>
      <c r="K1546" t="s">
        <v>1278</v>
      </c>
      <c r="L1546" t="s">
        <v>150</v>
      </c>
      <c r="M1546">
        <v>7</v>
      </c>
      <c r="N1546">
        <v>24</v>
      </c>
      <c r="P1546">
        <v>5</v>
      </c>
      <c r="Q1546" t="s">
        <v>5012</v>
      </c>
      <c r="R1546">
        <v>4</v>
      </c>
      <c r="S1546">
        <v>5</v>
      </c>
      <c r="T1546">
        <v>1</v>
      </c>
      <c r="U1546" t="s">
        <v>1530</v>
      </c>
      <c r="V1546" t="s">
        <v>5013</v>
      </c>
      <c r="W1546">
        <v>24704</v>
      </c>
      <c r="X1546" t="s">
        <v>2956</v>
      </c>
      <c r="Z1546" t="s">
        <v>5472</v>
      </c>
      <c r="AA1546" t="s">
        <v>1704</v>
      </c>
      <c r="AB1546" t="s">
        <v>5481</v>
      </c>
      <c r="AC1546" t="s">
        <v>1705</v>
      </c>
      <c r="AD1546" t="s">
        <v>15999</v>
      </c>
      <c r="AE1546">
        <v>26987</v>
      </c>
      <c r="AF1546" t="s">
        <v>554</v>
      </c>
      <c r="AG1546" t="s">
        <v>5474</v>
      </c>
      <c r="AH1546" t="s">
        <v>5475</v>
      </c>
      <c r="AI1546" t="s">
        <v>1704</v>
      </c>
      <c r="AK1546" t="s">
        <v>5477</v>
      </c>
      <c r="AL1546">
        <v>0</v>
      </c>
      <c r="AM1546">
        <v>20</v>
      </c>
      <c r="AN1546">
        <v>4</v>
      </c>
      <c r="AO1546">
        <v>0</v>
      </c>
      <c r="AP1546">
        <v>0</v>
      </c>
    </row>
    <row r="1547" spans="1:42" x14ac:dyDescent="0.35">
      <c r="A1547" t="s">
        <v>16000</v>
      </c>
      <c r="B1547" t="s">
        <v>788</v>
      </c>
      <c r="C1547" t="s">
        <v>14147</v>
      </c>
      <c r="D1547">
        <v>4215</v>
      </c>
      <c r="E1547" t="s">
        <v>16001</v>
      </c>
      <c r="F1547" t="s">
        <v>5011</v>
      </c>
      <c r="G1547" t="s">
        <v>16002</v>
      </c>
      <c r="H1547" t="s">
        <v>385</v>
      </c>
      <c r="I1547" t="s">
        <v>79</v>
      </c>
      <c r="J1547" t="s">
        <v>5620</v>
      </c>
      <c r="K1547" t="s">
        <v>387</v>
      </c>
      <c r="L1547" t="s">
        <v>388</v>
      </c>
      <c r="M1547">
        <v>41</v>
      </c>
      <c r="N1547">
        <v>160</v>
      </c>
      <c r="P1547">
        <v>1</v>
      </c>
      <c r="Q1547" t="s">
        <v>5175</v>
      </c>
      <c r="R1547">
        <v>16</v>
      </c>
      <c r="S1547">
        <v>79</v>
      </c>
      <c r="T1547">
        <v>29</v>
      </c>
      <c r="U1547" t="s">
        <v>1530</v>
      </c>
      <c r="V1547" t="s">
        <v>5013</v>
      </c>
      <c r="W1547">
        <v>15598</v>
      </c>
      <c r="X1547" t="s">
        <v>2957</v>
      </c>
      <c r="Y1547" t="s">
        <v>11875</v>
      </c>
      <c r="Z1547" t="s">
        <v>8886</v>
      </c>
      <c r="AA1547" t="s">
        <v>2150</v>
      </c>
      <c r="AC1547" t="s">
        <v>2151</v>
      </c>
      <c r="AD1547" t="s">
        <v>16003</v>
      </c>
      <c r="AE1547">
        <v>24550</v>
      </c>
      <c r="AF1547" t="s">
        <v>5623</v>
      </c>
      <c r="AG1547" t="s">
        <v>5624</v>
      </c>
      <c r="AH1547" t="s">
        <v>5622</v>
      </c>
      <c r="AI1547" t="s">
        <v>5625</v>
      </c>
      <c r="AJ1547" t="s">
        <v>5626</v>
      </c>
      <c r="AK1547" t="s">
        <v>5627</v>
      </c>
      <c r="AL1547">
        <v>0</v>
      </c>
      <c r="AM1547">
        <v>32</v>
      </c>
      <c r="AN1547">
        <v>72</v>
      </c>
      <c r="AO1547">
        <v>56</v>
      </c>
      <c r="AP1547">
        <v>0</v>
      </c>
    </row>
    <row r="1548" spans="1:42" x14ac:dyDescent="0.35">
      <c r="A1548" t="s">
        <v>16004</v>
      </c>
      <c r="B1548" t="s">
        <v>788</v>
      </c>
      <c r="C1548" t="s">
        <v>5154</v>
      </c>
      <c r="D1548">
        <v>72</v>
      </c>
      <c r="E1548" t="s">
        <v>16005</v>
      </c>
      <c r="F1548" t="s">
        <v>5011</v>
      </c>
      <c r="G1548" t="s">
        <v>16006</v>
      </c>
      <c r="H1548" t="s">
        <v>86</v>
      </c>
      <c r="I1548" t="s">
        <v>79</v>
      </c>
      <c r="J1548" t="s">
        <v>5745</v>
      </c>
      <c r="K1548" t="s">
        <v>88</v>
      </c>
      <c r="L1548" t="s">
        <v>89</v>
      </c>
      <c r="M1548">
        <v>156</v>
      </c>
      <c r="N1548">
        <v>156</v>
      </c>
      <c r="P1548">
        <v>10</v>
      </c>
      <c r="Q1548" t="s">
        <v>5175</v>
      </c>
      <c r="R1548">
        <v>35</v>
      </c>
      <c r="S1548">
        <v>51</v>
      </c>
      <c r="T1548">
        <v>21</v>
      </c>
      <c r="U1548" t="s">
        <v>1530</v>
      </c>
      <c r="V1548" t="s">
        <v>5013</v>
      </c>
      <c r="W1548">
        <v>5128</v>
      </c>
      <c r="X1548" t="s">
        <v>2958</v>
      </c>
      <c r="Y1548" t="s">
        <v>16007</v>
      </c>
      <c r="Z1548" t="s">
        <v>16008</v>
      </c>
      <c r="AA1548" t="s">
        <v>2326</v>
      </c>
      <c r="AB1548" t="s">
        <v>16009</v>
      </c>
      <c r="AC1548" t="s">
        <v>16010</v>
      </c>
      <c r="AD1548" t="s">
        <v>16011</v>
      </c>
      <c r="AE1548">
        <v>19777</v>
      </c>
      <c r="AF1548" t="s">
        <v>5296</v>
      </c>
      <c r="AG1548" t="s">
        <v>5297</v>
      </c>
      <c r="AH1548" t="s">
        <v>5298</v>
      </c>
      <c r="AI1548" t="s">
        <v>5299</v>
      </c>
      <c r="AJ1548" t="s">
        <v>5294</v>
      </c>
      <c r="AK1548" t="s">
        <v>5300</v>
      </c>
      <c r="AL1548">
        <v>0</v>
      </c>
      <c r="AM1548">
        <v>0</v>
      </c>
      <c r="AN1548">
        <v>59</v>
      </c>
      <c r="AO1548">
        <v>97</v>
      </c>
      <c r="AP1548">
        <v>0</v>
      </c>
    </row>
    <row r="1549" spans="1:42" x14ac:dyDescent="0.35">
      <c r="A1549" t="s">
        <v>16012</v>
      </c>
      <c r="B1549" t="s">
        <v>788</v>
      </c>
      <c r="C1549" t="s">
        <v>5308</v>
      </c>
      <c r="D1549">
        <v>3292</v>
      </c>
      <c r="E1549" t="s">
        <v>16013</v>
      </c>
      <c r="F1549" t="s">
        <v>5011</v>
      </c>
      <c r="G1549" t="s">
        <v>16014</v>
      </c>
      <c r="H1549" t="s">
        <v>86</v>
      </c>
      <c r="I1549" t="s">
        <v>79</v>
      </c>
      <c r="J1549" t="s">
        <v>1427</v>
      </c>
      <c r="K1549" t="s">
        <v>88</v>
      </c>
      <c r="L1549" t="s">
        <v>89</v>
      </c>
      <c r="M1549">
        <v>90</v>
      </c>
      <c r="N1549">
        <v>280</v>
      </c>
      <c r="P1549">
        <v>51</v>
      </c>
      <c r="Q1549" t="s">
        <v>5012</v>
      </c>
      <c r="R1549">
        <v>21</v>
      </c>
      <c r="S1549">
        <v>51</v>
      </c>
      <c r="T1549">
        <v>21</v>
      </c>
      <c r="U1549" t="s">
        <v>1530</v>
      </c>
      <c r="V1549" t="s">
        <v>5013</v>
      </c>
      <c r="W1549">
        <v>27082</v>
      </c>
      <c r="X1549" t="s">
        <v>2995</v>
      </c>
      <c r="Y1549" t="s">
        <v>15111</v>
      </c>
      <c r="Z1549" t="s">
        <v>16015</v>
      </c>
      <c r="AA1549" t="s">
        <v>2997</v>
      </c>
      <c r="AC1549" t="s">
        <v>2998</v>
      </c>
      <c r="AD1549" t="s">
        <v>1661</v>
      </c>
      <c r="AE1549">
        <v>24178</v>
      </c>
      <c r="AF1549" t="s">
        <v>5614</v>
      </c>
      <c r="AG1549" t="s">
        <v>5610</v>
      </c>
      <c r="AH1549" t="s">
        <v>5615</v>
      </c>
      <c r="AI1549" t="s">
        <v>1724</v>
      </c>
      <c r="AJ1549" t="s">
        <v>5612</v>
      </c>
      <c r="AK1549" t="s">
        <v>5616</v>
      </c>
      <c r="AL1549">
        <v>0</v>
      </c>
      <c r="AM1549">
        <v>0</v>
      </c>
      <c r="AN1549">
        <v>120</v>
      </c>
      <c r="AO1549">
        <v>104</v>
      </c>
      <c r="AP1549">
        <v>56</v>
      </c>
    </row>
    <row r="1550" spans="1:42" x14ac:dyDescent="0.35">
      <c r="D1550">
        <v>4310</v>
      </c>
      <c r="E1550" t="s">
        <v>16016</v>
      </c>
      <c r="F1550" t="s">
        <v>5011</v>
      </c>
      <c r="G1550" t="s">
        <v>16017</v>
      </c>
      <c r="H1550" t="s">
        <v>16018</v>
      </c>
      <c r="I1550" t="s">
        <v>79</v>
      </c>
      <c r="J1550" t="s">
        <v>16019</v>
      </c>
      <c r="K1550" t="s">
        <v>271</v>
      </c>
      <c r="L1550" t="s">
        <v>140</v>
      </c>
      <c r="M1550">
        <v>40</v>
      </c>
      <c r="N1550">
        <v>40</v>
      </c>
      <c r="Q1550" t="s">
        <v>5353</v>
      </c>
      <c r="R1550">
        <v>31</v>
      </c>
      <c r="S1550">
        <v>55</v>
      </c>
      <c r="T1550">
        <v>24</v>
      </c>
      <c r="U1550" t="s">
        <v>5013</v>
      </c>
      <c r="V1550" t="s">
        <v>1530</v>
      </c>
      <c r="W1550">
        <v>40</v>
      </c>
      <c r="X1550" t="s">
        <v>16020</v>
      </c>
      <c r="Z1550" t="s">
        <v>16021</v>
      </c>
      <c r="AA1550" t="s">
        <v>16022</v>
      </c>
      <c r="AB1550" t="s">
        <v>10056</v>
      </c>
      <c r="AC1550" t="s">
        <v>16023</v>
      </c>
      <c r="AE1550">
        <v>40</v>
      </c>
      <c r="AF1550" t="s">
        <v>16020</v>
      </c>
      <c r="AH1550" t="s">
        <v>16021</v>
      </c>
      <c r="AI1550" t="s">
        <v>16024</v>
      </c>
      <c r="AJ1550" t="s">
        <v>10056</v>
      </c>
    </row>
    <row r="1551" spans="1:42" x14ac:dyDescent="0.35">
      <c r="A1551" t="s">
        <v>16025</v>
      </c>
      <c r="B1551" t="s">
        <v>10048</v>
      </c>
      <c r="C1551" t="s">
        <v>5065</v>
      </c>
      <c r="D1551">
        <v>4312</v>
      </c>
      <c r="E1551" t="s">
        <v>16026</v>
      </c>
      <c r="F1551" t="s">
        <v>5011</v>
      </c>
      <c r="G1551" t="s">
        <v>16027</v>
      </c>
      <c r="H1551" t="s">
        <v>1468</v>
      </c>
      <c r="I1551" t="s">
        <v>79</v>
      </c>
      <c r="J1551" t="s">
        <v>2996</v>
      </c>
      <c r="K1551" t="s">
        <v>88</v>
      </c>
      <c r="L1551" t="s">
        <v>89</v>
      </c>
      <c r="M1551">
        <v>1</v>
      </c>
      <c r="N1551">
        <v>142</v>
      </c>
      <c r="P1551">
        <v>4</v>
      </c>
      <c r="Q1551" t="s">
        <v>8248</v>
      </c>
      <c r="R1551">
        <v>10</v>
      </c>
      <c r="S1551">
        <v>46</v>
      </c>
      <c r="T1551">
        <v>14</v>
      </c>
      <c r="U1551" t="s">
        <v>1530</v>
      </c>
      <c r="V1551" t="s">
        <v>5013</v>
      </c>
      <c r="W1551">
        <v>15739</v>
      </c>
      <c r="X1551" t="s">
        <v>3000</v>
      </c>
      <c r="Y1551" t="s">
        <v>5283</v>
      </c>
      <c r="Z1551" t="s">
        <v>5284</v>
      </c>
      <c r="AA1551" t="s">
        <v>1864</v>
      </c>
      <c r="AB1551" t="s">
        <v>5285</v>
      </c>
      <c r="AC1551" t="s">
        <v>1865</v>
      </c>
      <c r="AD1551" t="s">
        <v>16028</v>
      </c>
      <c r="AE1551">
        <v>9363</v>
      </c>
      <c r="AF1551" t="s">
        <v>553</v>
      </c>
      <c r="AG1551" t="s">
        <v>5283</v>
      </c>
      <c r="AH1551" t="s">
        <v>5287</v>
      </c>
      <c r="AI1551" t="s">
        <v>1864</v>
      </c>
      <c r="AJ1551" t="s">
        <v>5285</v>
      </c>
      <c r="AK1551" t="s">
        <v>5288</v>
      </c>
      <c r="AL1551">
        <v>142</v>
      </c>
      <c r="AM1551">
        <v>0</v>
      </c>
      <c r="AN1551">
        <v>0</v>
      </c>
      <c r="AO1551">
        <v>0</v>
      </c>
      <c r="AP1551">
        <v>0</v>
      </c>
    </row>
    <row r="1552" spans="1:42" x14ac:dyDescent="0.35">
      <c r="A1552" t="s">
        <v>16029</v>
      </c>
      <c r="B1552" t="s">
        <v>788</v>
      </c>
      <c r="C1552" t="s">
        <v>5180</v>
      </c>
      <c r="D1552">
        <v>4432</v>
      </c>
      <c r="E1552" t="s">
        <v>16030</v>
      </c>
      <c r="F1552" t="s">
        <v>5011</v>
      </c>
      <c r="G1552" t="s">
        <v>16031</v>
      </c>
      <c r="H1552" t="s">
        <v>1468</v>
      </c>
      <c r="I1552" t="s">
        <v>79</v>
      </c>
      <c r="J1552" t="s">
        <v>9488</v>
      </c>
      <c r="K1552" t="s">
        <v>88</v>
      </c>
      <c r="L1552" t="s">
        <v>89</v>
      </c>
      <c r="M1552">
        <v>9</v>
      </c>
      <c r="N1552">
        <v>192</v>
      </c>
      <c r="P1552">
        <v>15</v>
      </c>
      <c r="Q1552" t="s">
        <v>5042</v>
      </c>
      <c r="R1552">
        <v>35</v>
      </c>
      <c r="S1552">
        <v>48</v>
      </c>
      <c r="T1552">
        <v>25</v>
      </c>
      <c r="U1552" t="s">
        <v>1530</v>
      </c>
      <c r="V1552" t="s">
        <v>5013</v>
      </c>
      <c r="W1552">
        <v>17893</v>
      </c>
      <c r="X1552" t="s">
        <v>2818</v>
      </c>
      <c r="Z1552" t="s">
        <v>13013</v>
      </c>
      <c r="AA1552" t="s">
        <v>2166</v>
      </c>
      <c r="AB1552" t="s">
        <v>13014</v>
      </c>
      <c r="AC1552" t="s">
        <v>2167</v>
      </c>
      <c r="AD1552" t="s">
        <v>16032</v>
      </c>
      <c r="AE1552">
        <v>21542</v>
      </c>
      <c r="AF1552" t="s">
        <v>13016</v>
      </c>
      <c r="AH1552" t="s">
        <v>6494</v>
      </c>
      <c r="AI1552" t="s">
        <v>2424</v>
      </c>
      <c r="AJ1552" t="s">
        <v>12488</v>
      </c>
      <c r="AK1552" t="s">
        <v>2425</v>
      </c>
      <c r="AL1552">
        <v>0</v>
      </c>
      <c r="AM1552">
        <v>54</v>
      </c>
      <c r="AN1552">
        <v>102</v>
      </c>
      <c r="AO1552">
        <v>36</v>
      </c>
      <c r="AP1552">
        <v>0</v>
      </c>
    </row>
    <row r="1553" spans="1:42" x14ac:dyDescent="0.35">
      <c r="A1553" t="s">
        <v>16033</v>
      </c>
      <c r="B1553" t="s">
        <v>5218</v>
      </c>
      <c r="C1553" t="s">
        <v>5180</v>
      </c>
      <c r="D1553">
        <v>4433</v>
      </c>
      <c r="E1553" t="s">
        <v>16034</v>
      </c>
      <c r="F1553" t="s">
        <v>5367</v>
      </c>
      <c r="G1553" t="s">
        <v>16035</v>
      </c>
      <c r="H1553" t="s">
        <v>443</v>
      </c>
      <c r="I1553" t="s">
        <v>79</v>
      </c>
      <c r="J1553" t="s">
        <v>16036</v>
      </c>
      <c r="K1553" t="s">
        <v>445</v>
      </c>
      <c r="L1553" t="s">
        <v>104</v>
      </c>
      <c r="M1553">
        <v>31</v>
      </c>
      <c r="N1553">
        <v>76</v>
      </c>
      <c r="P1553">
        <v>38</v>
      </c>
      <c r="Q1553" t="s">
        <v>5058</v>
      </c>
      <c r="R1553">
        <v>11</v>
      </c>
      <c r="S1553">
        <v>60</v>
      </c>
      <c r="T1553">
        <v>22</v>
      </c>
      <c r="U1553" t="s">
        <v>5013</v>
      </c>
      <c r="V1553" t="s">
        <v>1530</v>
      </c>
      <c r="W1553">
        <v>22315</v>
      </c>
      <c r="X1553" t="s">
        <v>16037</v>
      </c>
      <c r="AD1553" t="s">
        <v>16038</v>
      </c>
      <c r="AE1553">
        <v>16809</v>
      </c>
      <c r="AF1553" t="s">
        <v>16039</v>
      </c>
      <c r="AG1553" t="s">
        <v>16040</v>
      </c>
      <c r="AH1553" t="s">
        <v>16041</v>
      </c>
      <c r="AI1553" t="s">
        <v>16042</v>
      </c>
      <c r="AJ1553" t="s">
        <v>16043</v>
      </c>
      <c r="AK1553" t="s">
        <v>16044</v>
      </c>
      <c r="AL1553">
        <v>0</v>
      </c>
      <c r="AM1553">
        <v>2</v>
      </c>
      <c r="AN1553">
        <v>74</v>
      </c>
      <c r="AO1553">
        <v>0</v>
      </c>
      <c r="AP1553">
        <v>0</v>
      </c>
    </row>
    <row r="1554" spans="1:42" x14ac:dyDescent="0.35">
      <c r="A1554" t="s">
        <v>16045</v>
      </c>
      <c r="B1554" t="s">
        <v>788</v>
      </c>
      <c r="C1554" t="s">
        <v>5308</v>
      </c>
      <c r="D1554">
        <v>3207</v>
      </c>
      <c r="E1554" t="s">
        <v>16046</v>
      </c>
      <c r="F1554" t="s">
        <v>5011</v>
      </c>
      <c r="G1554" t="s">
        <v>16047</v>
      </c>
      <c r="H1554" t="s">
        <v>327</v>
      </c>
      <c r="I1554" t="s">
        <v>79</v>
      </c>
      <c r="J1554" t="s">
        <v>424</v>
      </c>
      <c r="K1554" t="s">
        <v>120</v>
      </c>
      <c r="L1554" t="s">
        <v>104</v>
      </c>
      <c r="M1554">
        <v>30</v>
      </c>
      <c r="N1554">
        <v>138</v>
      </c>
      <c r="P1554">
        <v>9</v>
      </c>
      <c r="Q1554" t="s">
        <v>5012</v>
      </c>
      <c r="R1554">
        <v>30</v>
      </c>
      <c r="S1554">
        <v>108</v>
      </c>
      <c r="T1554">
        <v>23</v>
      </c>
      <c r="U1554" t="s">
        <v>1530</v>
      </c>
      <c r="V1554" t="s">
        <v>5013</v>
      </c>
      <c r="W1554">
        <v>24121</v>
      </c>
      <c r="X1554" t="s">
        <v>2826</v>
      </c>
      <c r="Y1554" t="s">
        <v>5910</v>
      </c>
      <c r="AD1554" t="s">
        <v>16048</v>
      </c>
      <c r="AE1554">
        <v>27833</v>
      </c>
      <c r="AF1554" t="s">
        <v>2526</v>
      </c>
      <c r="AG1554" t="s">
        <v>16049</v>
      </c>
      <c r="AH1554" t="s">
        <v>5907</v>
      </c>
      <c r="AI1554" t="s">
        <v>5911</v>
      </c>
      <c r="AK1554" t="s">
        <v>5912</v>
      </c>
      <c r="AL1554">
        <v>0</v>
      </c>
      <c r="AM1554">
        <v>7</v>
      </c>
      <c r="AN1554">
        <v>53</v>
      </c>
      <c r="AO1554">
        <v>67</v>
      </c>
      <c r="AP1554">
        <v>11</v>
      </c>
    </row>
    <row r="1555" spans="1:42" x14ac:dyDescent="0.35">
      <c r="A1555" t="s">
        <v>16050</v>
      </c>
      <c r="B1555" t="s">
        <v>788</v>
      </c>
      <c r="C1555" t="s">
        <v>5052</v>
      </c>
      <c r="D1555">
        <v>2183</v>
      </c>
      <c r="E1555" t="s">
        <v>16051</v>
      </c>
      <c r="F1555" t="s">
        <v>5011</v>
      </c>
      <c r="G1555" t="s">
        <v>16047</v>
      </c>
      <c r="H1555" t="s">
        <v>327</v>
      </c>
      <c r="I1555" t="s">
        <v>79</v>
      </c>
      <c r="J1555" t="s">
        <v>424</v>
      </c>
      <c r="K1555" t="s">
        <v>120</v>
      </c>
      <c r="L1555" t="s">
        <v>104</v>
      </c>
      <c r="M1555">
        <v>32</v>
      </c>
      <c r="N1555">
        <v>152</v>
      </c>
      <c r="P1555">
        <v>7</v>
      </c>
      <c r="Q1555" t="s">
        <v>5175</v>
      </c>
      <c r="R1555">
        <v>30</v>
      </c>
      <c r="S1555">
        <v>108</v>
      </c>
      <c r="T1555">
        <v>23</v>
      </c>
      <c r="U1555" t="s">
        <v>1530</v>
      </c>
      <c r="V1555" t="s">
        <v>5013</v>
      </c>
      <c r="W1555">
        <v>24121</v>
      </c>
      <c r="X1555" t="s">
        <v>2826</v>
      </c>
      <c r="Y1555" t="s">
        <v>5910</v>
      </c>
      <c r="AD1555" t="s">
        <v>16048</v>
      </c>
      <c r="AE1555">
        <v>27833</v>
      </c>
      <c r="AF1555" t="s">
        <v>2526</v>
      </c>
      <c r="AG1555" t="s">
        <v>16049</v>
      </c>
      <c r="AH1555" t="s">
        <v>5907</v>
      </c>
      <c r="AI1555" t="s">
        <v>5911</v>
      </c>
      <c r="AK1555" t="s">
        <v>5912</v>
      </c>
      <c r="AL1555">
        <v>0</v>
      </c>
      <c r="AM1555">
        <v>8</v>
      </c>
      <c r="AN1555">
        <v>58</v>
      </c>
      <c r="AO1555">
        <v>71</v>
      </c>
      <c r="AP1555">
        <v>12</v>
      </c>
    </row>
    <row r="1556" spans="1:42" x14ac:dyDescent="0.35">
      <c r="A1556" t="s">
        <v>16052</v>
      </c>
      <c r="B1556" t="s">
        <v>788</v>
      </c>
      <c r="C1556" t="s">
        <v>8918</v>
      </c>
      <c r="D1556">
        <v>1989</v>
      </c>
      <c r="E1556" t="s">
        <v>16053</v>
      </c>
      <c r="F1556" t="s">
        <v>5011</v>
      </c>
      <c r="G1556" t="s">
        <v>16054</v>
      </c>
      <c r="H1556" t="s">
        <v>2114</v>
      </c>
      <c r="I1556" t="s">
        <v>79</v>
      </c>
      <c r="J1556" t="s">
        <v>5432</v>
      </c>
      <c r="K1556" t="s">
        <v>2116</v>
      </c>
      <c r="L1556" t="s">
        <v>396</v>
      </c>
      <c r="M1556">
        <v>18</v>
      </c>
      <c r="N1556">
        <v>72</v>
      </c>
      <c r="P1556">
        <v>2</v>
      </c>
      <c r="Q1556" t="s">
        <v>5058</v>
      </c>
      <c r="R1556">
        <v>1</v>
      </c>
      <c r="S1556">
        <v>57</v>
      </c>
      <c r="T1556">
        <v>3</v>
      </c>
      <c r="U1556" t="s">
        <v>1530</v>
      </c>
      <c r="V1556" t="s">
        <v>5013</v>
      </c>
      <c r="W1556">
        <v>7351</v>
      </c>
      <c r="X1556" t="s">
        <v>2827</v>
      </c>
      <c r="Z1556" t="s">
        <v>14286</v>
      </c>
      <c r="AC1556" t="s">
        <v>2172</v>
      </c>
      <c r="AD1556" t="s">
        <v>16055</v>
      </c>
      <c r="AE1556">
        <v>19510</v>
      </c>
      <c r="AF1556" t="s">
        <v>14288</v>
      </c>
      <c r="AH1556" t="s">
        <v>14286</v>
      </c>
      <c r="AI1556" t="s">
        <v>14289</v>
      </c>
      <c r="AK1556" t="s">
        <v>2172</v>
      </c>
      <c r="AL1556">
        <v>0</v>
      </c>
      <c r="AM1556">
        <v>0</v>
      </c>
      <c r="AN1556">
        <v>48</v>
      </c>
      <c r="AO1556">
        <v>24</v>
      </c>
      <c r="AP1556">
        <v>0</v>
      </c>
    </row>
    <row r="1557" spans="1:42" x14ac:dyDescent="0.35">
      <c r="A1557" t="s">
        <v>16056</v>
      </c>
      <c r="B1557" t="s">
        <v>788</v>
      </c>
      <c r="C1557" t="s">
        <v>5024</v>
      </c>
      <c r="D1557">
        <v>1318</v>
      </c>
      <c r="E1557" t="s">
        <v>16057</v>
      </c>
      <c r="F1557" t="s">
        <v>5011</v>
      </c>
      <c r="G1557" t="s">
        <v>16058</v>
      </c>
      <c r="H1557" t="s">
        <v>2246</v>
      </c>
      <c r="I1557" t="s">
        <v>79</v>
      </c>
      <c r="J1557" t="s">
        <v>2247</v>
      </c>
      <c r="K1557" t="s">
        <v>279</v>
      </c>
      <c r="L1557" t="s">
        <v>110</v>
      </c>
      <c r="M1557">
        <v>13</v>
      </c>
      <c r="N1557">
        <v>304</v>
      </c>
      <c r="P1557">
        <v>24</v>
      </c>
      <c r="Q1557" t="s">
        <v>5012</v>
      </c>
      <c r="R1557">
        <v>8</v>
      </c>
      <c r="S1557">
        <v>15</v>
      </c>
      <c r="T1557">
        <v>4</v>
      </c>
      <c r="U1557" t="s">
        <v>1530</v>
      </c>
      <c r="V1557" t="s">
        <v>5013</v>
      </c>
      <c r="W1557">
        <v>16300</v>
      </c>
      <c r="X1557" t="s">
        <v>2828</v>
      </c>
      <c r="Z1557" t="s">
        <v>12007</v>
      </c>
      <c r="AD1557" t="s">
        <v>16059</v>
      </c>
      <c r="AE1557">
        <v>16708</v>
      </c>
      <c r="AF1557" t="s">
        <v>9164</v>
      </c>
      <c r="AG1557" t="s">
        <v>9165</v>
      </c>
      <c r="AH1557" t="s">
        <v>9166</v>
      </c>
      <c r="AI1557" t="s">
        <v>9167</v>
      </c>
      <c r="AK1557" t="s">
        <v>9168</v>
      </c>
      <c r="AL1557">
        <v>0</v>
      </c>
      <c r="AM1557">
        <v>24</v>
      </c>
      <c r="AN1557">
        <v>136</v>
      </c>
      <c r="AO1557">
        <v>96</v>
      </c>
      <c r="AP1557">
        <v>48</v>
      </c>
    </row>
    <row r="1558" spans="1:42" x14ac:dyDescent="0.35">
      <c r="A1558" t="s">
        <v>16060</v>
      </c>
      <c r="B1558" t="s">
        <v>788</v>
      </c>
      <c r="C1558" t="s">
        <v>5065</v>
      </c>
      <c r="D1558">
        <v>4261</v>
      </c>
      <c r="E1558" t="s">
        <v>16061</v>
      </c>
      <c r="F1558" t="s">
        <v>5011</v>
      </c>
      <c r="G1558" t="s">
        <v>16062</v>
      </c>
      <c r="H1558" t="s">
        <v>16063</v>
      </c>
      <c r="I1558" t="s">
        <v>79</v>
      </c>
      <c r="J1558" t="s">
        <v>16064</v>
      </c>
      <c r="K1558" t="s">
        <v>14064</v>
      </c>
      <c r="L1558" t="s">
        <v>230</v>
      </c>
      <c r="M1558">
        <v>12</v>
      </c>
      <c r="N1558">
        <v>76</v>
      </c>
      <c r="P1558">
        <v>5</v>
      </c>
      <c r="Q1558" t="s">
        <v>5042</v>
      </c>
      <c r="R1558">
        <v>23</v>
      </c>
      <c r="S1558">
        <v>31</v>
      </c>
      <c r="T1558">
        <v>21</v>
      </c>
      <c r="U1558" t="s">
        <v>1530</v>
      </c>
      <c r="V1558" t="s">
        <v>5013</v>
      </c>
      <c r="W1558">
        <v>15763</v>
      </c>
      <c r="X1558" t="s">
        <v>2915</v>
      </c>
      <c r="Y1558" t="s">
        <v>13923</v>
      </c>
      <c r="Z1558" t="s">
        <v>5929</v>
      </c>
      <c r="AA1558" t="s">
        <v>1932</v>
      </c>
      <c r="AC1558" t="s">
        <v>1933</v>
      </c>
      <c r="AD1558" t="s">
        <v>16065</v>
      </c>
      <c r="AE1558">
        <v>20581</v>
      </c>
      <c r="AF1558" t="s">
        <v>8762</v>
      </c>
      <c r="AG1558" t="s">
        <v>8763</v>
      </c>
      <c r="AH1558" t="s">
        <v>5929</v>
      </c>
      <c r="AI1558" t="s">
        <v>5930</v>
      </c>
      <c r="AJ1558" t="s">
        <v>5931</v>
      </c>
      <c r="AK1558" t="s">
        <v>5932</v>
      </c>
      <c r="AL1558">
        <v>0</v>
      </c>
      <c r="AM1558">
        <v>16</v>
      </c>
      <c r="AN1558">
        <v>34</v>
      </c>
      <c r="AO1558">
        <v>26</v>
      </c>
      <c r="AP1558">
        <v>0</v>
      </c>
    </row>
    <row r="1559" spans="1:42" x14ac:dyDescent="0.35">
      <c r="A1559" t="s">
        <v>16066</v>
      </c>
      <c r="B1559" t="s">
        <v>788</v>
      </c>
      <c r="C1559" t="s">
        <v>5180</v>
      </c>
      <c r="D1559">
        <v>4382</v>
      </c>
      <c r="E1559" t="s">
        <v>16067</v>
      </c>
      <c r="F1559" t="s">
        <v>5011</v>
      </c>
      <c r="G1559" t="s">
        <v>16068</v>
      </c>
      <c r="H1559" t="s">
        <v>16069</v>
      </c>
      <c r="I1559" t="s">
        <v>79</v>
      </c>
      <c r="J1559" t="s">
        <v>10832</v>
      </c>
      <c r="K1559" t="s">
        <v>103</v>
      </c>
      <c r="L1559" t="s">
        <v>104</v>
      </c>
      <c r="M1559">
        <v>13</v>
      </c>
      <c r="N1559">
        <v>150</v>
      </c>
      <c r="P1559">
        <v>13</v>
      </c>
      <c r="Q1559" t="s">
        <v>5012</v>
      </c>
      <c r="R1559">
        <v>25</v>
      </c>
      <c r="S1559">
        <v>96</v>
      </c>
      <c r="T1559">
        <v>10</v>
      </c>
      <c r="U1559" t="s">
        <v>1530</v>
      </c>
      <c r="V1559" t="s">
        <v>5013</v>
      </c>
      <c r="W1559">
        <v>18000</v>
      </c>
      <c r="X1559" t="s">
        <v>2916</v>
      </c>
      <c r="Y1559" t="s">
        <v>5491</v>
      </c>
      <c r="Z1559" t="s">
        <v>5492</v>
      </c>
      <c r="AA1559" t="s">
        <v>1708</v>
      </c>
      <c r="AB1559" t="s">
        <v>5493</v>
      </c>
      <c r="AC1559" t="s">
        <v>1709</v>
      </c>
      <c r="AD1559" t="s">
        <v>16070</v>
      </c>
      <c r="AE1559">
        <v>21677</v>
      </c>
      <c r="AF1559" t="s">
        <v>764</v>
      </c>
      <c r="AG1559" t="s">
        <v>5491</v>
      </c>
      <c r="AH1559" t="s">
        <v>5495</v>
      </c>
      <c r="AI1559" t="s">
        <v>1708</v>
      </c>
      <c r="AJ1559" t="s">
        <v>5493</v>
      </c>
      <c r="AK1559" t="s">
        <v>5496</v>
      </c>
      <c r="AL1559">
        <v>0</v>
      </c>
      <c r="AM1559">
        <v>23</v>
      </c>
      <c r="AN1559">
        <v>71</v>
      </c>
      <c r="AO1559">
        <v>56</v>
      </c>
      <c r="AP1559">
        <v>0</v>
      </c>
    </row>
    <row r="1560" spans="1:42" x14ac:dyDescent="0.35">
      <c r="A1560" t="s">
        <v>16071</v>
      </c>
      <c r="B1560" t="s">
        <v>5023</v>
      </c>
      <c r="C1560" t="s">
        <v>5024</v>
      </c>
      <c r="D1560">
        <v>2963</v>
      </c>
      <c r="E1560" t="s">
        <v>16072</v>
      </c>
      <c r="F1560" t="s">
        <v>5011</v>
      </c>
      <c r="G1560" t="s">
        <v>16073</v>
      </c>
      <c r="H1560" t="s">
        <v>16074</v>
      </c>
      <c r="I1560" t="s">
        <v>546</v>
      </c>
      <c r="J1560" t="s">
        <v>13792</v>
      </c>
      <c r="K1560" t="s">
        <v>805</v>
      </c>
      <c r="L1560" t="s">
        <v>104</v>
      </c>
      <c r="N1560">
        <v>16</v>
      </c>
      <c r="P1560">
        <v>4</v>
      </c>
      <c r="Q1560" t="s">
        <v>5012</v>
      </c>
      <c r="R1560">
        <v>26</v>
      </c>
      <c r="S1560">
        <v>106</v>
      </c>
      <c r="T1560">
        <v>12</v>
      </c>
      <c r="U1560" t="s">
        <v>5013</v>
      </c>
      <c r="V1560" t="s">
        <v>5013</v>
      </c>
      <c r="W1560">
        <v>15138</v>
      </c>
      <c r="X1560" t="s">
        <v>16075</v>
      </c>
      <c r="Y1560" t="s">
        <v>16076</v>
      </c>
      <c r="Z1560" t="s">
        <v>16077</v>
      </c>
      <c r="AA1560" t="s">
        <v>16078</v>
      </c>
      <c r="AC1560" t="s">
        <v>16079</v>
      </c>
      <c r="AD1560" t="s">
        <v>16080</v>
      </c>
      <c r="AE1560">
        <v>15138</v>
      </c>
      <c r="AF1560" t="s">
        <v>16075</v>
      </c>
      <c r="AG1560" t="s">
        <v>16076</v>
      </c>
      <c r="AH1560" t="s">
        <v>16077</v>
      </c>
      <c r="AI1560" t="s">
        <v>16078</v>
      </c>
      <c r="AK1560" t="s">
        <v>16079</v>
      </c>
      <c r="AL1560">
        <v>0</v>
      </c>
      <c r="AM1560">
        <v>10</v>
      </c>
      <c r="AN1560">
        <v>6</v>
      </c>
      <c r="AO1560">
        <v>0</v>
      </c>
      <c r="AP1560">
        <v>0</v>
      </c>
    </row>
    <row r="1561" spans="1:42" x14ac:dyDescent="0.35">
      <c r="A1561" t="s">
        <v>1319</v>
      </c>
      <c r="B1561" t="s">
        <v>788</v>
      </c>
      <c r="C1561" t="s">
        <v>5137</v>
      </c>
      <c r="D1561">
        <v>1137</v>
      </c>
      <c r="E1561" t="s">
        <v>1317</v>
      </c>
      <c r="F1561" t="s">
        <v>5011</v>
      </c>
      <c r="G1561" t="s">
        <v>1318</v>
      </c>
      <c r="H1561" t="s">
        <v>511</v>
      </c>
      <c r="I1561" t="s">
        <v>79</v>
      </c>
      <c r="J1561" t="s">
        <v>441</v>
      </c>
      <c r="K1561" t="s">
        <v>103</v>
      </c>
      <c r="L1561" t="s">
        <v>104</v>
      </c>
      <c r="M1561">
        <v>21</v>
      </c>
      <c r="N1561">
        <v>224</v>
      </c>
      <c r="P1561">
        <v>22</v>
      </c>
      <c r="Q1561" t="s">
        <v>5012</v>
      </c>
      <c r="R1561">
        <v>6</v>
      </c>
      <c r="S1561">
        <v>93</v>
      </c>
      <c r="T1561">
        <v>9</v>
      </c>
      <c r="U1561" t="s">
        <v>1530</v>
      </c>
      <c r="V1561" t="s">
        <v>5013</v>
      </c>
      <c r="W1561">
        <v>28010</v>
      </c>
      <c r="X1561" t="s">
        <v>2959</v>
      </c>
      <c r="Z1561" t="s">
        <v>16081</v>
      </c>
      <c r="AC1561" t="s">
        <v>2960</v>
      </c>
      <c r="AD1561" t="s">
        <v>16082</v>
      </c>
      <c r="AE1561">
        <v>24475</v>
      </c>
      <c r="AF1561" t="s">
        <v>10549</v>
      </c>
      <c r="AG1561" t="s">
        <v>10550</v>
      </c>
      <c r="AH1561" t="s">
        <v>10551</v>
      </c>
      <c r="AI1561" t="s">
        <v>10552</v>
      </c>
      <c r="AK1561" t="s">
        <v>10553</v>
      </c>
      <c r="AL1561">
        <v>40</v>
      </c>
      <c r="AM1561">
        <v>48</v>
      </c>
      <c r="AN1561">
        <v>104</v>
      </c>
      <c r="AO1561">
        <v>32</v>
      </c>
      <c r="AP1561">
        <v>0</v>
      </c>
    </row>
    <row r="1562" spans="1:42" x14ac:dyDescent="0.35">
      <c r="A1562" t="s">
        <v>16083</v>
      </c>
      <c r="B1562" t="s">
        <v>788</v>
      </c>
      <c r="C1562" t="s">
        <v>5845</v>
      </c>
      <c r="D1562">
        <v>3418</v>
      </c>
      <c r="E1562" t="s">
        <v>16084</v>
      </c>
      <c r="F1562" t="s">
        <v>5011</v>
      </c>
      <c r="G1562" t="s">
        <v>16085</v>
      </c>
      <c r="H1562" t="s">
        <v>16086</v>
      </c>
      <c r="I1562" t="s">
        <v>79</v>
      </c>
      <c r="J1562" t="s">
        <v>7558</v>
      </c>
      <c r="K1562" t="s">
        <v>7559</v>
      </c>
      <c r="L1562" t="s">
        <v>89</v>
      </c>
      <c r="M1562">
        <v>10</v>
      </c>
      <c r="N1562">
        <v>76</v>
      </c>
      <c r="P1562">
        <v>2</v>
      </c>
      <c r="Q1562" t="s">
        <v>5012</v>
      </c>
      <c r="R1562">
        <v>11</v>
      </c>
      <c r="S1562">
        <v>53</v>
      </c>
      <c r="T1562">
        <v>24</v>
      </c>
      <c r="U1562" t="s">
        <v>1530</v>
      </c>
      <c r="V1562" t="s">
        <v>5013</v>
      </c>
      <c r="W1562">
        <v>10100</v>
      </c>
      <c r="X1562" t="s">
        <v>3001</v>
      </c>
      <c r="Y1562" t="s">
        <v>5454</v>
      </c>
      <c r="Z1562" t="s">
        <v>5271</v>
      </c>
      <c r="AA1562" t="s">
        <v>1738</v>
      </c>
      <c r="AB1562" t="s">
        <v>5272</v>
      </c>
      <c r="AC1562" t="s">
        <v>1739</v>
      </c>
      <c r="AD1562" t="s">
        <v>16087</v>
      </c>
      <c r="AE1562">
        <v>16743</v>
      </c>
      <c r="AF1562" t="s">
        <v>661</v>
      </c>
      <c r="AG1562" t="s">
        <v>5454</v>
      </c>
      <c r="AH1562" t="s">
        <v>5455</v>
      </c>
      <c r="AI1562" t="s">
        <v>1738</v>
      </c>
      <c r="AJ1562" t="s">
        <v>5272</v>
      </c>
      <c r="AK1562" t="s">
        <v>5456</v>
      </c>
      <c r="AL1562">
        <v>0</v>
      </c>
      <c r="AM1562">
        <v>24</v>
      </c>
      <c r="AN1562">
        <v>36</v>
      </c>
      <c r="AO1562">
        <v>16</v>
      </c>
      <c r="AP1562">
        <v>0</v>
      </c>
    </row>
    <row r="1563" spans="1:42" x14ac:dyDescent="0.35">
      <c r="A1563" t="s">
        <v>16088</v>
      </c>
      <c r="B1563" t="s">
        <v>5266</v>
      </c>
      <c r="C1563" t="s">
        <v>9221</v>
      </c>
      <c r="D1563">
        <v>99</v>
      </c>
      <c r="E1563" t="s">
        <v>16089</v>
      </c>
      <c r="F1563" t="s">
        <v>5011</v>
      </c>
      <c r="G1563" t="s">
        <v>16090</v>
      </c>
      <c r="H1563" t="s">
        <v>16091</v>
      </c>
      <c r="I1563" t="s">
        <v>79</v>
      </c>
      <c r="J1563" t="s">
        <v>11679</v>
      </c>
      <c r="K1563" t="s">
        <v>508</v>
      </c>
      <c r="L1563" t="s">
        <v>89</v>
      </c>
      <c r="M1563">
        <v>6</v>
      </c>
      <c r="N1563">
        <v>168</v>
      </c>
      <c r="P1563">
        <v>28</v>
      </c>
      <c r="Q1563" t="s">
        <v>5012</v>
      </c>
      <c r="R1563">
        <v>31</v>
      </c>
      <c r="S1563">
        <v>52</v>
      </c>
      <c r="T1563">
        <v>5</v>
      </c>
      <c r="U1563" t="s">
        <v>1530</v>
      </c>
      <c r="V1563" t="s">
        <v>5013</v>
      </c>
      <c r="W1563">
        <v>5180</v>
      </c>
      <c r="X1563" t="s">
        <v>3002</v>
      </c>
      <c r="Y1563" t="s">
        <v>9224</v>
      </c>
      <c r="Z1563" t="s">
        <v>9225</v>
      </c>
      <c r="AD1563" t="s">
        <v>16092</v>
      </c>
      <c r="AE1563">
        <v>24374</v>
      </c>
      <c r="AF1563" t="s">
        <v>9227</v>
      </c>
      <c r="AG1563" t="s">
        <v>9228</v>
      </c>
      <c r="AH1563" t="s">
        <v>9229</v>
      </c>
      <c r="AI1563" t="s">
        <v>6264</v>
      </c>
      <c r="AJ1563" t="s">
        <v>6265</v>
      </c>
      <c r="AK1563" t="s">
        <v>6266</v>
      </c>
      <c r="AL1563">
        <v>0</v>
      </c>
      <c r="AM1563">
        <v>36</v>
      </c>
      <c r="AN1563">
        <v>84</v>
      </c>
      <c r="AO1563">
        <v>48</v>
      </c>
      <c r="AP1563">
        <v>0</v>
      </c>
    </row>
    <row r="1564" spans="1:42" x14ac:dyDescent="0.35">
      <c r="A1564" t="s">
        <v>16093</v>
      </c>
      <c r="B1564" t="s">
        <v>788</v>
      </c>
      <c r="C1564" t="s">
        <v>8603</v>
      </c>
      <c r="D1564">
        <v>4186</v>
      </c>
      <c r="E1564" t="s">
        <v>16094</v>
      </c>
      <c r="F1564" t="s">
        <v>5011</v>
      </c>
      <c r="G1564" t="s">
        <v>16095</v>
      </c>
      <c r="H1564" t="s">
        <v>1454</v>
      </c>
      <c r="I1564" t="s">
        <v>79</v>
      </c>
      <c r="J1564" t="s">
        <v>16096</v>
      </c>
      <c r="K1564" t="s">
        <v>286</v>
      </c>
      <c r="L1564" t="s">
        <v>99</v>
      </c>
      <c r="M1564">
        <v>11</v>
      </c>
      <c r="N1564">
        <v>250</v>
      </c>
      <c r="P1564">
        <v>24</v>
      </c>
      <c r="Q1564" t="s">
        <v>5012</v>
      </c>
      <c r="R1564">
        <v>20</v>
      </c>
      <c r="S1564">
        <v>116</v>
      </c>
      <c r="T1564">
        <v>19</v>
      </c>
      <c r="U1564" t="s">
        <v>1530</v>
      </c>
      <c r="V1564" t="s">
        <v>5013</v>
      </c>
      <c r="W1564">
        <v>15212</v>
      </c>
      <c r="X1564" t="s">
        <v>3003</v>
      </c>
      <c r="Y1564" t="s">
        <v>12115</v>
      </c>
      <c r="Z1564" t="s">
        <v>16097</v>
      </c>
      <c r="AD1564" t="s">
        <v>16098</v>
      </c>
      <c r="AE1564">
        <v>20511</v>
      </c>
      <c r="AF1564" t="s">
        <v>12114</v>
      </c>
      <c r="AG1564" t="s">
        <v>12115</v>
      </c>
      <c r="AH1564" t="s">
        <v>12116</v>
      </c>
      <c r="AI1564" t="s">
        <v>12117</v>
      </c>
      <c r="AJ1564" t="s">
        <v>12118</v>
      </c>
      <c r="AK1564" t="s">
        <v>2929</v>
      </c>
      <c r="AL1564">
        <v>0</v>
      </c>
      <c r="AM1564">
        <v>60</v>
      </c>
      <c r="AN1564">
        <v>112</v>
      </c>
      <c r="AO1564">
        <v>78</v>
      </c>
      <c r="AP1564">
        <v>0</v>
      </c>
    </row>
    <row r="1565" spans="1:42" x14ac:dyDescent="0.35">
      <c r="A1565" t="s">
        <v>16099</v>
      </c>
      <c r="B1565" t="s">
        <v>5023</v>
      </c>
      <c r="C1565" t="s">
        <v>5024</v>
      </c>
      <c r="D1565">
        <v>2938</v>
      </c>
      <c r="E1565" t="s">
        <v>16100</v>
      </c>
      <c r="F1565" t="s">
        <v>5011</v>
      </c>
      <c r="G1565" t="s">
        <v>16101</v>
      </c>
      <c r="H1565" t="s">
        <v>16102</v>
      </c>
      <c r="I1565" t="s">
        <v>79</v>
      </c>
      <c r="J1565" t="s">
        <v>538</v>
      </c>
      <c r="K1565" t="s">
        <v>537</v>
      </c>
      <c r="L1565" t="s">
        <v>396</v>
      </c>
      <c r="N1565">
        <v>180</v>
      </c>
      <c r="P1565">
        <v>18</v>
      </c>
      <c r="Q1565" t="s">
        <v>5012</v>
      </c>
      <c r="R1565">
        <v>1</v>
      </c>
      <c r="S1565">
        <v>11</v>
      </c>
      <c r="T1565">
        <v>3</v>
      </c>
      <c r="U1565" t="s">
        <v>5013</v>
      </c>
      <c r="V1565" t="s">
        <v>5013</v>
      </c>
      <c r="W1565">
        <v>9236</v>
      </c>
      <c r="X1565" t="s">
        <v>16103</v>
      </c>
      <c r="Y1565" t="s">
        <v>16104</v>
      </c>
      <c r="Z1565" t="s">
        <v>16105</v>
      </c>
      <c r="AA1565" t="s">
        <v>16106</v>
      </c>
      <c r="AD1565" t="s">
        <v>16107</v>
      </c>
      <c r="AE1565">
        <v>13200</v>
      </c>
      <c r="AF1565" t="s">
        <v>16108</v>
      </c>
      <c r="AG1565" t="s">
        <v>16109</v>
      </c>
      <c r="AH1565" t="s">
        <v>16110</v>
      </c>
      <c r="AI1565" t="s">
        <v>16106</v>
      </c>
      <c r="AJ1565" t="s">
        <v>16111</v>
      </c>
      <c r="AK1565" t="s">
        <v>16112</v>
      </c>
      <c r="AL1565">
        <v>0</v>
      </c>
      <c r="AM1565">
        <v>136</v>
      </c>
      <c r="AN1565">
        <v>44</v>
      </c>
      <c r="AO1565">
        <v>0</v>
      </c>
      <c r="AP1565">
        <v>0</v>
      </c>
    </row>
    <row r="1566" spans="1:42" x14ac:dyDescent="0.35">
      <c r="A1566" t="s">
        <v>16113</v>
      </c>
      <c r="B1566" t="s">
        <v>788</v>
      </c>
      <c r="C1566" t="s">
        <v>5065</v>
      </c>
      <c r="D1566">
        <v>4309</v>
      </c>
      <c r="E1566" t="s">
        <v>16114</v>
      </c>
      <c r="F1566" t="s">
        <v>5011</v>
      </c>
      <c r="G1566" t="s">
        <v>16115</v>
      </c>
      <c r="H1566" t="s">
        <v>1454</v>
      </c>
      <c r="I1566" t="s">
        <v>79</v>
      </c>
      <c r="J1566" t="s">
        <v>9347</v>
      </c>
      <c r="K1566" t="s">
        <v>286</v>
      </c>
      <c r="L1566" t="s">
        <v>99</v>
      </c>
      <c r="M1566">
        <v>13</v>
      </c>
      <c r="N1566">
        <v>230</v>
      </c>
      <c r="P1566">
        <v>11</v>
      </c>
      <c r="Q1566" t="s">
        <v>5042</v>
      </c>
      <c r="R1566">
        <v>20</v>
      </c>
      <c r="S1566">
        <v>117</v>
      </c>
      <c r="T1566">
        <v>26</v>
      </c>
      <c r="U1566" t="s">
        <v>1530</v>
      </c>
      <c r="V1566" t="s">
        <v>5013</v>
      </c>
      <c r="W1566">
        <v>15887</v>
      </c>
      <c r="X1566" t="s">
        <v>2829</v>
      </c>
      <c r="Y1566" t="s">
        <v>9074</v>
      </c>
      <c r="Z1566" t="s">
        <v>9075</v>
      </c>
      <c r="AD1566" t="s">
        <v>16116</v>
      </c>
      <c r="AE1566">
        <v>15658</v>
      </c>
      <c r="AF1566" t="s">
        <v>15565</v>
      </c>
      <c r="AG1566" t="s">
        <v>15566</v>
      </c>
      <c r="AH1566" t="s">
        <v>15567</v>
      </c>
      <c r="AI1566" t="s">
        <v>3283</v>
      </c>
      <c r="AJ1566" t="s">
        <v>15568</v>
      </c>
      <c r="AK1566" t="s">
        <v>15569</v>
      </c>
      <c r="AL1566">
        <v>0</v>
      </c>
      <c r="AM1566">
        <v>48</v>
      </c>
      <c r="AN1566">
        <v>102</v>
      </c>
      <c r="AO1566">
        <v>80</v>
      </c>
      <c r="AP1566">
        <v>0</v>
      </c>
    </row>
    <row r="1567" spans="1:42" x14ac:dyDescent="0.35">
      <c r="A1567" t="s">
        <v>16117</v>
      </c>
      <c r="B1567" t="s">
        <v>16118</v>
      </c>
      <c r="C1567" t="s">
        <v>16119</v>
      </c>
      <c r="D1567">
        <v>4435</v>
      </c>
      <c r="E1567" t="s">
        <v>16120</v>
      </c>
      <c r="F1567" t="s">
        <v>5367</v>
      </c>
      <c r="G1567" t="s">
        <v>16121</v>
      </c>
      <c r="H1567" t="s">
        <v>2669</v>
      </c>
      <c r="I1567" t="s">
        <v>79</v>
      </c>
      <c r="J1567" t="s">
        <v>16122</v>
      </c>
      <c r="K1567" t="s">
        <v>2671</v>
      </c>
      <c r="L1567" t="s">
        <v>104</v>
      </c>
      <c r="M1567">
        <v>31</v>
      </c>
      <c r="N1567">
        <v>76</v>
      </c>
      <c r="Q1567" t="s">
        <v>5012</v>
      </c>
      <c r="R1567">
        <v>12</v>
      </c>
      <c r="S1567">
        <v>61</v>
      </c>
      <c r="T1567">
        <v>30</v>
      </c>
      <c r="U1567" t="s">
        <v>5013</v>
      </c>
      <c r="V1567" t="s">
        <v>1530</v>
      </c>
      <c r="W1567">
        <v>16329</v>
      </c>
      <c r="X1567" t="s">
        <v>16123</v>
      </c>
      <c r="Y1567" t="s">
        <v>16124</v>
      </c>
      <c r="Z1567" t="s">
        <v>16125</v>
      </c>
      <c r="AD1567" t="s">
        <v>16126</v>
      </c>
      <c r="AE1567">
        <v>19542</v>
      </c>
      <c r="AF1567" t="s">
        <v>16127</v>
      </c>
      <c r="AG1567" t="s">
        <v>16128</v>
      </c>
      <c r="AH1567" t="s">
        <v>16041</v>
      </c>
      <c r="AI1567" t="s">
        <v>16129</v>
      </c>
      <c r="AJ1567" t="s">
        <v>16130</v>
      </c>
      <c r="AK1567" t="s">
        <v>16044</v>
      </c>
    </row>
    <row r="1568" spans="1:42" x14ac:dyDescent="0.35">
      <c r="A1568" t="s">
        <v>16131</v>
      </c>
      <c r="B1568" t="s">
        <v>788</v>
      </c>
      <c r="C1568" t="s">
        <v>5180</v>
      </c>
      <c r="D1568">
        <v>4436</v>
      </c>
      <c r="E1568" t="s">
        <v>16132</v>
      </c>
      <c r="F1568" t="s">
        <v>5011</v>
      </c>
      <c r="G1568" t="s">
        <v>16133</v>
      </c>
      <c r="H1568" t="s">
        <v>317</v>
      </c>
      <c r="I1568" t="s">
        <v>79</v>
      </c>
      <c r="J1568" t="s">
        <v>11489</v>
      </c>
      <c r="K1568" t="s">
        <v>109</v>
      </c>
      <c r="L1568" t="s">
        <v>110</v>
      </c>
      <c r="M1568">
        <v>12</v>
      </c>
      <c r="N1568">
        <v>252</v>
      </c>
      <c r="P1568">
        <v>23</v>
      </c>
      <c r="Q1568" t="s">
        <v>5012</v>
      </c>
      <c r="R1568">
        <v>18</v>
      </c>
      <c r="S1568">
        <v>141</v>
      </c>
      <c r="T1568">
        <v>15</v>
      </c>
      <c r="U1568" t="s">
        <v>1530</v>
      </c>
      <c r="V1568" t="s">
        <v>5013</v>
      </c>
      <c r="W1568">
        <v>17963</v>
      </c>
      <c r="X1568" t="s">
        <v>2830</v>
      </c>
      <c r="Y1568" t="s">
        <v>16134</v>
      </c>
      <c r="Z1568" t="s">
        <v>12627</v>
      </c>
      <c r="AA1568" t="s">
        <v>2158</v>
      </c>
      <c r="AC1568" t="s">
        <v>2159</v>
      </c>
      <c r="AD1568" t="s">
        <v>16135</v>
      </c>
      <c r="AE1568">
        <v>23874</v>
      </c>
      <c r="AF1568" t="s">
        <v>12629</v>
      </c>
      <c r="AG1568" t="s">
        <v>5919</v>
      </c>
      <c r="AH1568" t="s">
        <v>5920</v>
      </c>
      <c r="AI1568" t="s">
        <v>2378</v>
      </c>
      <c r="AJ1568" t="s">
        <v>12630</v>
      </c>
      <c r="AK1568" t="s">
        <v>5921</v>
      </c>
      <c r="AL1568">
        <v>0</v>
      </c>
      <c r="AM1568">
        <v>72</v>
      </c>
      <c r="AN1568">
        <v>124</v>
      </c>
      <c r="AO1568">
        <v>56</v>
      </c>
      <c r="AP1568">
        <v>0</v>
      </c>
    </row>
    <row r="1569" spans="1:42" x14ac:dyDescent="0.35">
      <c r="A1569" t="s">
        <v>16136</v>
      </c>
      <c r="B1569" t="s">
        <v>5218</v>
      </c>
      <c r="C1569" t="s">
        <v>15368</v>
      </c>
      <c r="D1569">
        <v>4314</v>
      </c>
      <c r="E1569" t="s">
        <v>16137</v>
      </c>
      <c r="F1569" t="s">
        <v>5011</v>
      </c>
      <c r="G1569" t="s">
        <v>16138</v>
      </c>
      <c r="H1569" t="s">
        <v>14706</v>
      </c>
      <c r="I1569" t="s">
        <v>79</v>
      </c>
      <c r="J1569" t="s">
        <v>14000</v>
      </c>
      <c r="K1569" t="s">
        <v>14001</v>
      </c>
      <c r="L1569" t="s">
        <v>99</v>
      </c>
      <c r="M1569">
        <v>25</v>
      </c>
      <c r="N1569">
        <v>70</v>
      </c>
      <c r="P1569">
        <v>1</v>
      </c>
      <c r="Q1569" t="s">
        <v>5042</v>
      </c>
      <c r="R1569">
        <v>28</v>
      </c>
      <c r="S1569">
        <v>44</v>
      </c>
      <c r="T1569">
        <v>21</v>
      </c>
      <c r="U1569" t="s">
        <v>1530</v>
      </c>
      <c r="V1569" t="s">
        <v>1530</v>
      </c>
      <c r="W1569">
        <v>15927</v>
      </c>
      <c r="X1569" t="s">
        <v>3004</v>
      </c>
      <c r="Y1569" t="s">
        <v>5330</v>
      </c>
      <c r="Z1569" t="s">
        <v>5331</v>
      </c>
      <c r="AA1569" t="s">
        <v>1718</v>
      </c>
      <c r="AB1569" t="s">
        <v>5332</v>
      </c>
      <c r="AC1569" t="s">
        <v>1719</v>
      </c>
      <c r="AD1569" t="s">
        <v>16139</v>
      </c>
      <c r="AE1569">
        <v>4877</v>
      </c>
      <c r="AF1569" t="s">
        <v>581</v>
      </c>
      <c r="AG1569" t="s">
        <v>5334</v>
      </c>
      <c r="AH1569" t="s">
        <v>5335</v>
      </c>
      <c r="AI1569" t="s">
        <v>1718</v>
      </c>
      <c r="AJ1569" t="s">
        <v>5332</v>
      </c>
      <c r="AK1569" t="s">
        <v>5336</v>
      </c>
      <c r="AL1569">
        <v>0</v>
      </c>
      <c r="AM1569">
        <v>30</v>
      </c>
      <c r="AN1569">
        <v>36</v>
      </c>
      <c r="AO1569">
        <v>4</v>
      </c>
      <c r="AP1569">
        <v>0</v>
      </c>
    </row>
    <row r="1570" spans="1:42" x14ac:dyDescent="0.35">
      <c r="A1570" t="s">
        <v>16140</v>
      </c>
      <c r="B1570" t="s">
        <v>788</v>
      </c>
      <c r="C1570" t="s">
        <v>5180</v>
      </c>
      <c r="D1570">
        <v>4315</v>
      </c>
      <c r="E1570" t="s">
        <v>16141</v>
      </c>
      <c r="F1570" t="s">
        <v>5011</v>
      </c>
      <c r="G1570" t="s">
        <v>16142</v>
      </c>
      <c r="H1570" t="s">
        <v>340</v>
      </c>
      <c r="I1570" t="s">
        <v>79</v>
      </c>
      <c r="J1570" t="s">
        <v>341</v>
      </c>
      <c r="K1570" t="s">
        <v>342</v>
      </c>
      <c r="L1570" t="s">
        <v>110</v>
      </c>
      <c r="M1570">
        <v>8</v>
      </c>
      <c r="N1570">
        <v>60</v>
      </c>
      <c r="Q1570" t="s">
        <v>5042</v>
      </c>
      <c r="R1570">
        <v>27</v>
      </c>
      <c r="S1570">
        <v>85</v>
      </c>
      <c r="T1570">
        <v>18</v>
      </c>
      <c r="U1570" t="s">
        <v>5013</v>
      </c>
      <c r="V1570" t="s">
        <v>1530</v>
      </c>
      <c r="W1570">
        <v>15928</v>
      </c>
      <c r="X1570" t="s">
        <v>16143</v>
      </c>
      <c r="Y1570" t="s">
        <v>5330</v>
      </c>
      <c r="Z1570" t="s">
        <v>5331</v>
      </c>
      <c r="AA1570" t="s">
        <v>1718</v>
      </c>
      <c r="AB1570" t="s">
        <v>5332</v>
      </c>
      <c r="AC1570" t="s">
        <v>1719</v>
      </c>
      <c r="AE1570">
        <v>4877</v>
      </c>
      <c r="AF1570" t="s">
        <v>581</v>
      </c>
      <c r="AG1570" t="s">
        <v>5334</v>
      </c>
      <c r="AH1570" t="s">
        <v>5335</v>
      </c>
      <c r="AI1570" t="s">
        <v>1718</v>
      </c>
      <c r="AJ1570" t="s">
        <v>5332</v>
      </c>
      <c r="AK1570" t="s">
        <v>5336</v>
      </c>
    </row>
    <row r="1571" spans="1:42" x14ac:dyDescent="0.35">
      <c r="A1571" t="s">
        <v>16144</v>
      </c>
      <c r="B1571" t="s">
        <v>788</v>
      </c>
      <c r="C1571" t="s">
        <v>5845</v>
      </c>
      <c r="D1571">
        <v>3427</v>
      </c>
      <c r="E1571" t="s">
        <v>16145</v>
      </c>
      <c r="F1571" t="s">
        <v>5011</v>
      </c>
      <c r="G1571" t="s">
        <v>16146</v>
      </c>
      <c r="H1571" t="s">
        <v>321</v>
      </c>
      <c r="I1571" t="s">
        <v>79</v>
      </c>
      <c r="J1571" t="s">
        <v>11967</v>
      </c>
      <c r="K1571" t="s">
        <v>109</v>
      </c>
      <c r="L1571" t="s">
        <v>110</v>
      </c>
      <c r="M1571">
        <v>22</v>
      </c>
      <c r="N1571">
        <v>200</v>
      </c>
      <c r="P1571">
        <v>3</v>
      </c>
      <c r="Q1571" t="s">
        <v>5012</v>
      </c>
      <c r="R1571">
        <v>18</v>
      </c>
      <c r="S1571">
        <v>141</v>
      </c>
      <c r="T1571">
        <v>13</v>
      </c>
      <c r="U1571" t="s">
        <v>1530</v>
      </c>
      <c r="V1571" t="s">
        <v>5013</v>
      </c>
      <c r="W1571">
        <v>24509</v>
      </c>
      <c r="X1571" t="s">
        <v>3005</v>
      </c>
      <c r="Y1571" t="s">
        <v>5396</v>
      </c>
      <c r="Z1571" t="s">
        <v>5397</v>
      </c>
      <c r="AD1571" t="s">
        <v>16147</v>
      </c>
      <c r="AE1571">
        <v>17351</v>
      </c>
      <c r="AF1571" t="s">
        <v>730</v>
      </c>
      <c r="AG1571" t="s">
        <v>5396</v>
      </c>
      <c r="AH1571" t="s">
        <v>5399</v>
      </c>
      <c r="AI1571" t="s">
        <v>5400</v>
      </c>
      <c r="AJ1571" t="s">
        <v>5401</v>
      </c>
      <c r="AK1571" t="s">
        <v>5402</v>
      </c>
      <c r="AL1571">
        <v>0</v>
      </c>
      <c r="AM1571">
        <v>72</v>
      </c>
      <c r="AN1571">
        <v>80</v>
      </c>
      <c r="AO1571">
        <v>48</v>
      </c>
      <c r="AP1571">
        <v>0</v>
      </c>
    </row>
    <row r="1572" spans="1:42" x14ac:dyDescent="0.35">
      <c r="A1572" t="s">
        <v>16148</v>
      </c>
      <c r="B1572" t="s">
        <v>788</v>
      </c>
      <c r="C1572" t="s">
        <v>5065</v>
      </c>
      <c r="D1572">
        <v>4317</v>
      </c>
      <c r="E1572" t="s">
        <v>16149</v>
      </c>
      <c r="F1572" t="s">
        <v>5367</v>
      </c>
      <c r="G1572" t="s">
        <v>16150</v>
      </c>
      <c r="H1572" t="s">
        <v>502</v>
      </c>
      <c r="I1572" t="s">
        <v>79</v>
      </c>
      <c r="J1572" t="s">
        <v>16151</v>
      </c>
      <c r="K1572" t="s">
        <v>103</v>
      </c>
      <c r="L1572" t="s">
        <v>104</v>
      </c>
      <c r="M1572">
        <v>28</v>
      </c>
      <c r="N1572">
        <v>220</v>
      </c>
      <c r="P1572">
        <v>10</v>
      </c>
      <c r="Q1572" t="s">
        <v>5042</v>
      </c>
      <c r="R1572">
        <v>33</v>
      </c>
      <c r="S1572">
        <v>95</v>
      </c>
      <c r="T1572">
        <v>9</v>
      </c>
      <c r="U1572" t="s">
        <v>1530</v>
      </c>
      <c r="V1572" t="s">
        <v>5013</v>
      </c>
      <c r="W1572">
        <v>15931</v>
      </c>
      <c r="X1572" t="s">
        <v>3006</v>
      </c>
      <c r="Y1572" t="s">
        <v>13923</v>
      </c>
      <c r="Z1572" t="s">
        <v>5929</v>
      </c>
      <c r="AA1572" t="s">
        <v>1932</v>
      </c>
      <c r="AC1572" t="s">
        <v>1933</v>
      </c>
      <c r="AD1572" t="s">
        <v>16152</v>
      </c>
      <c r="AE1572">
        <v>20581</v>
      </c>
      <c r="AF1572" t="s">
        <v>8762</v>
      </c>
      <c r="AG1572" t="s">
        <v>8763</v>
      </c>
      <c r="AH1572" t="s">
        <v>5929</v>
      </c>
      <c r="AI1572" t="s">
        <v>5930</v>
      </c>
      <c r="AJ1572" t="s">
        <v>5931</v>
      </c>
      <c r="AK1572" t="s">
        <v>5932</v>
      </c>
      <c r="AL1572">
        <v>0</v>
      </c>
      <c r="AM1572">
        <v>48</v>
      </c>
      <c r="AN1572">
        <v>172</v>
      </c>
      <c r="AO1572">
        <v>0</v>
      </c>
      <c r="AP1572">
        <v>0</v>
      </c>
    </row>
    <row r="1573" spans="1:42" x14ac:dyDescent="0.35">
      <c r="A1573" t="s">
        <v>16153</v>
      </c>
      <c r="B1573" t="s">
        <v>788</v>
      </c>
      <c r="C1573" t="s">
        <v>15396</v>
      </c>
      <c r="D1573">
        <v>4440</v>
      </c>
      <c r="E1573" t="s">
        <v>16154</v>
      </c>
      <c r="F1573" t="s">
        <v>5011</v>
      </c>
      <c r="G1573" t="s">
        <v>16155</v>
      </c>
      <c r="H1573" t="s">
        <v>385</v>
      </c>
      <c r="I1573" t="s">
        <v>79</v>
      </c>
      <c r="J1573" t="s">
        <v>5620</v>
      </c>
      <c r="K1573" t="s">
        <v>387</v>
      </c>
      <c r="L1573" t="s">
        <v>388</v>
      </c>
      <c r="M1573">
        <v>45</v>
      </c>
      <c r="N1573">
        <v>180</v>
      </c>
      <c r="P1573">
        <v>8</v>
      </c>
      <c r="Q1573" t="s">
        <v>5353</v>
      </c>
      <c r="R1573">
        <v>16</v>
      </c>
      <c r="S1573">
        <v>75</v>
      </c>
      <c r="T1573">
        <v>29</v>
      </c>
      <c r="U1573" t="s">
        <v>1530</v>
      </c>
      <c r="V1573" t="s">
        <v>5013</v>
      </c>
      <c r="W1573">
        <v>18025</v>
      </c>
      <c r="X1573" t="s">
        <v>2233</v>
      </c>
      <c r="Z1573" t="s">
        <v>5577</v>
      </c>
      <c r="AA1573" t="s">
        <v>1758</v>
      </c>
      <c r="AB1573" t="s">
        <v>5578</v>
      </c>
      <c r="AC1573" t="s">
        <v>1759</v>
      </c>
      <c r="AD1573" t="s">
        <v>16156</v>
      </c>
      <c r="AE1573">
        <v>9889</v>
      </c>
      <c r="AF1573" t="s">
        <v>5580</v>
      </c>
      <c r="AG1573" t="s">
        <v>5581</v>
      </c>
      <c r="AH1573" t="s">
        <v>5582</v>
      </c>
      <c r="AI1573" t="s">
        <v>1762</v>
      </c>
      <c r="AJ1573" t="s">
        <v>5583</v>
      </c>
      <c r="AK1573" t="s">
        <v>5584</v>
      </c>
      <c r="AL1573">
        <v>0</v>
      </c>
      <c r="AM1573">
        <v>28</v>
      </c>
      <c r="AN1573">
        <v>68</v>
      </c>
      <c r="AO1573">
        <v>72</v>
      </c>
      <c r="AP1573">
        <v>12</v>
      </c>
    </row>
    <row r="1574" spans="1:42" x14ac:dyDescent="0.35">
      <c r="A1574" t="s">
        <v>941</v>
      </c>
      <c r="B1574" t="s">
        <v>788</v>
      </c>
      <c r="C1574" t="s">
        <v>5090</v>
      </c>
      <c r="D1574">
        <v>990</v>
      </c>
      <c r="E1574" t="s">
        <v>36</v>
      </c>
      <c r="F1574" t="s">
        <v>5011</v>
      </c>
      <c r="G1574" t="s">
        <v>336</v>
      </c>
      <c r="H1574" t="s">
        <v>337</v>
      </c>
      <c r="I1574" t="s">
        <v>79</v>
      </c>
      <c r="J1574" t="s">
        <v>338</v>
      </c>
      <c r="K1574" t="s">
        <v>229</v>
      </c>
      <c r="L1574" t="s">
        <v>230</v>
      </c>
      <c r="M1574">
        <v>1</v>
      </c>
      <c r="N1574">
        <v>4</v>
      </c>
      <c r="Q1574" t="s">
        <v>5353</v>
      </c>
      <c r="R1574">
        <v>28</v>
      </c>
      <c r="S1574">
        <v>36</v>
      </c>
      <c r="T1574">
        <v>20</v>
      </c>
      <c r="U1574" t="s">
        <v>1530</v>
      </c>
      <c r="V1574" t="s">
        <v>5013</v>
      </c>
      <c r="W1574">
        <v>17130</v>
      </c>
      <c r="X1574" t="s">
        <v>675</v>
      </c>
      <c r="Y1574" t="s">
        <v>16157</v>
      </c>
      <c r="Z1574" t="s">
        <v>16158</v>
      </c>
      <c r="AC1574" t="s">
        <v>2918</v>
      </c>
      <c r="AD1574" t="s">
        <v>16159</v>
      </c>
      <c r="AE1574">
        <v>17130</v>
      </c>
      <c r="AF1574" t="s">
        <v>675</v>
      </c>
      <c r="AG1574" t="s">
        <v>16157</v>
      </c>
      <c r="AH1574" t="s">
        <v>16158</v>
      </c>
      <c r="AI1574" t="s">
        <v>16160</v>
      </c>
      <c r="AJ1574" t="s">
        <v>16160</v>
      </c>
      <c r="AK1574" t="s">
        <v>16161</v>
      </c>
      <c r="AL1574">
        <v>0</v>
      </c>
      <c r="AM1574">
        <v>0</v>
      </c>
      <c r="AN1574">
        <v>4</v>
      </c>
      <c r="AO1574">
        <v>0</v>
      </c>
      <c r="AP1574">
        <v>0</v>
      </c>
    </row>
    <row r="1575" spans="1:42" x14ac:dyDescent="0.35">
      <c r="A1575" t="s">
        <v>835</v>
      </c>
      <c r="B1575" t="s">
        <v>788</v>
      </c>
      <c r="C1575" t="s">
        <v>5079</v>
      </c>
      <c r="D1575">
        <v>923</v>
      </c>
      <c r="E1575" t="s">
        <v>23</v>
      </c>
      <c r="F1575" t="s">
        <v>5367</v>
      </c>
      <c r="G1575" t="s">
        <v>339</v>
      </c>
      <c r="H1575" t="s">
        <v>340</v>
      </c>
      <c r="I1575" t="s">
        <v>79</v>
      </c>
      <c r="J1575" t="s">
        <v>341</v>
      </c>
      <c r="K1575" t="s">
        <v>342</v>
      </c>
      <c r="L1575" t="s">
        <v>110</v>
      </c>
      <c r="M1575">
        <v>6</v>
      </c>
      <c r="N1575">
        <v>32</v>
      </c>
      <c r="P1575">
        <v>1</v>
      </c>
      <c r="Q1575" t="s">
        <v>5012</v>
      </c>
      <c r="R1575">
        <v>27</v>
      </c>
      <c r="S1575">
        <v>85</v>
      </c>
      <c r="T1575">
        <v>18</v>
      </c>
      <c r="U1575" t="s">
        <v>1530</v>
      </c>
      <c r="V1575" t="s">
        <v>5013</v>
      </c>
      <c r="W1575">
        <v>6220</v>
      </c>
      <c r="X1575" t="s">
        <v>613</v>
      </c>
      <c r="Y1575" t="s">
        <v>5222</v>
      </c>
      <c r="Z1575" t="s">
        <v>5508</v>
      </c>
      <c r="AA1575" t="s">
        <v>1727</v>
      </c>
      <c r="AB1575" t="s">
        <v>5228</v>
      </c>
      <c r="AC1575" t="s">
        <v>1728</v>
      </c>
      <c r="AD1575" t="s">
        <v>16162</v>
      </c>
      <c r="AE1575">
        <v>5842</v>
      </c>
      <c r="AF1575" t="s">
        <v>611</v>
      </c>
      <c r="AG1575" t="s">
        <v>5222</v>
      </c>
      <c r="AH1575" t="s">
        <v>5227</v>
      </c>
      <c r="AI1575" t="s">
        <v>1727</v>
      </c>
      <c r="AJ1575" t="s">
        <v>5228</v>
      </c>
      <c r="AK1575" t="s">
        <v>5229</v>
      </c>
      <c r="AL1575">
        <v>0</v>
      </c>
      <c r="AM1575">
        <v>26</v>
      </c>
      <c r="AN1575">
        <v>6</v>
      </c>
      <c r="AO1575">
        <v>0</v>
      </c>
      <c r="AP1575">
        <v>0</v>
      </c>
    </row>
    <row r="1576" spans="1:42" x14ac:dyDescent="0.35">
      <c r="A1576" t="s">
        <v>1217</v>
      </c>
      <c r="B1576" t="s">
        <v>788</v>
      </c>
      <c r="C1576" t="s">
        <v>7227</v>
      </c>
      <c r="D1576">
        <v>1088</v>
      </c>
      <c r="E1576" t="s">
        <v>1215</v>
      </c>
      <c r="F1576" t="s">
        <v>5367</v>
      </c>
      <c r="G1576" t="s">
        <v>1216</v>
      </c>
      <c r="H1576" t="s">
        <v>1218</v>
      </c>
      <c r="I1576" t="s">
        <v>79</v>
      </c>
      <c r="J1576" t="s">
        <v>1219</v>
      </c>
      <c r="K1576" t="s">
        <v>107</v>
      </c>
      <c r="L1576" t="s">
        <v>396</v>
      </c>
      <c r="M1576">
        <v>10</v>
      </c>
      <c r="N1576">
        <v>36</v>
      </c>
      <c r="P1576">
        <v>1</v>
      </c>
      <c r="Q1576" t="s">
        <v>5012</v>
      </c>
      <c r="R1576">
        <v>8</v>
      </c>
      <c r="S1576">
        <v>57</v>
      </c>
      <c r="T1576">
        <v>3</v>
      </c>
      <c r="U1576" t="s">
        <v>1530</v>
      </c>
      <c r="V1576" t="s">
        <v>5013</v>
      </c>
      <c r="W1576">
        <v>6417</v>
      </c>
      <c r="X1576" t="s">
        <v>3008</v>
      </c>
      <c r="Y1576" t="s">
        <v>16163</v>
      </c>
      <c r="Z1576" t="s">
        <v>16164</v>
      </c>
      <c r="AD1576" t="s">
        <v>16165</v>
      </c>
      <c r="AE1576">
        <v>23566</v>
      </c>
      <c r="AF1576" t="s">
        <v>583</v>
      </c>
      <c r="AG1576" t="s">
        <v>7057</v>
      </c>
      <c r="AH1576" t="s">
        <v>7061</v>
      </c>
      <c r="AI1576" t="s">
        <v>2187</v>
      </c>
      <c r="AJ1576" t="s">
        <v>7062</v>
      </c>
      <c r="AK1576" t="s">
        <v>7063</v>
      </c>
      <c r="AL1576">
        <v>0</v>
      </c>
      <c r="AM1576">
        <v>32</v>
      </c>
      <c r="AN1576">
        <v>4</v>
      </c>
      <c r="AO1576">
        <v>0</v>
      </c>
      <c r="AP1576">
        <v>0</v>
      </c>
    </row>
    <row r="1577" spans="1:42" x14ac:dyDescent="0.35">
      <c r="A1577" t="s">
        <v>16166</v>
      </c>
      <c r="B1577" t="s">
        <v>5266</v>
      </c>
      <c r="C1577" t="s">
        <v>5562</v>
      </c>
      <c r="D1577">
        <v>311</v>
      </c>
      <c r="E1577" t="s">
        <v>16167</v>
      </c>
      <c r="F1577" t="s">
        <v>5011</v>
      </c>
      <c r="G1577" t="s">
        <v>16168</v>
      </c>
      <c r="H1577" t="s">
        <v>7859</v>
      </c>
      <c r="I1577" t="s">
        <v>79</v>
      </c>
      <c r="J1577" t="s">
        <v>1972</v>
      </c>
      <c r="K1577" t="s">
        <v>1973</v>
      </c>
      <c r="L1577" t="s">
        <v>110</v>
      </c>
      <c r="M1577">
        <v>23</v>
      </c>
      <c r="N1577">
        <v>248</v>
      </c>
      <c r="P1577">
        <v>5</v>
      </c>
      <c r="Q1577" t="s">
        <v>5012</v>
      </c>
      <c r="R1577">
        <v>10</v>
      </c>
      <c r="S1577">
        <v>132</v>
      </c>
      <c r="T1577">
        <v>17</v>
      </c>
      <c r="U1577" t="s">
        <v>1530</v>
      </c>
      <c r="V1577" t="s">
        <v>5013</v>
      </c>
      <c r="W1577">
        <v>5526</v>
      </c>
      <c r="X1577" t="s">
        <v>3009</v>
      </c>
      <c r="Y1577" t="s">
        <v>6536</v>
      </c>
      <c r="Z1577" t="s">
        <v>11972</v>
      </c>
      <c r="AA1577" t="s">
        <v>2134</v>
      </c>
      <c r="AB1577" t="s">
        <v>6532</v>
      </c>
      <c r="AC1577" t="s">
        <v>2135</v>
      </c>
      <c r="AD1577" t="s">
        <v>16169</v>
      </c>
      <c r="AE1577">
        <v>15275</v>
      </c>
      <c r="AF1577" t="s">
        <v>710</v>
      </c>
      <c r="AG1577" t="s">
        <v>5919</v>
      </c>
      <c r="AH1577" t="s">
        <v>5920</v>
      </c>
      <c r="AI1577" t="s">
        <v>2378</v>
      </c>
      <c r="AK1577" t="s">
        <v>5921</v>
      </c>
      <c r="AL1577">
        <v>0</v>
      </c>
      <c r="AM1577">
        <v>80</v>
      </c>
      <c r="AN1577">
        <v>120</v>
      </c>
      <c r="AO1577">
        <v>48</v>
      </c>
      <c r="AP1577">
        <v>0</v>
      </c>
    </row>
    <row r="1578" spans="1:42" x14ac:dyDescent="0.35">
      <c r="A1578" t="s">
        <v>16170</v>
      </c>
      <c r="B1578" t="s">
        <v>788</v>
      </c>
      <c r="C1578" t="s">
        <v>5079</v>
      </c>
      <c r="D1578">
        <v>909</v>
      </c>
      <c r="E1578" t="s">
        <v>343</v>
      </c>
      <c r="F1578" t="s">
        <v>5367</v>
      </c>
      <c r="G1578" t="s">
        <v>344</v>
      </c>
      <c r="H1578" t="s">
        <v>345</v>
      </c>
      <c r="I1578" t="s">
        <v>79</v>
      </c>
      <c r="J1578" t="s">
        <v>346</v>
      </c>
      <c r="K1578" t="s">
        <v>135</v>
      </c>
      <c r="L1578" t="s">
        <v>110</v>
      </c>
      <c r="M1578">
        <v>12</v>
      </c>
      <c r="N1578">
        <v>48</v>
      </c>
      <c r="P1578">
        <v>2</v>
      </c>
      <c r="Q1578" t="s">
        <v>5012</v>
      </c>
      <c r="R1578">
        <v>14</v>
      </c>
      <c r="S1578">
        <v>25</v>
      </c>
      <c r="T1578">
        <v>11</v>
      </c>
      <c r="U1578" t="s">
        <v>5013</v>
      </c>
      <c r="V1578" t="s">
        <v>5013</v>
      </c>
      <c r="W1578">
        <v>27056</v>
      </c>
      <c r="X1578" t="s">
        <v>597</v>
      </c>
      <c r="Z1578" t="s">
        <v>5331</v>
      </c>
      <c r="AA1578" t="s">
        <v>1718</v>
      </c>
      <c r="AB1578" t="s">
        <v>5332</v>
      </c>
      <c r="AC1578" t="s">
        <v>1719</v>
      </c>
      <c r="AD1578" t="s">
        <v>16171</v>
      </c>
      <c r="AE1578">
        <v>4877</v>
      </c>
      <c r="AF1578" t="s">
        <v>581</v>
      </c>
      <c r="AG1578" t="s">
        <v>5334</v>
      </c>
      <c r="AH1578" t="s">
        <v>5335</v>
      </c>
      <c r="AI1578" t="s">
        <v>1718</v>
      </c>
      <c r="AJ1578" t="s">
        <v>5332</v>
      </c>
      <c r="AK1578" t="s">
        <v>5336</v>
      </c>
      <c r="AL1578">
        <v>0</v>
      </c>
      <c r="AM1578">
        <v>44</v>
      </c>
      <c r="AN1578">
        <v>4</v>
      </c>
      <c r="AO1578">
        <v>0</v>
      </c>
      <c r="AP1578">
        <v>0</v>
      </c>
    </row>
    <row r="1579" spans="1:42" x14ac:dyDescent="0.35">
      <c r="A1579" t="s">
        <v>16172</v>
      </c>
      <c r="B1579" t="s">
        <v>5023</v>
      </c>
      <c r="C1579" t="s">
        <v>5024</v>
      </c>
      <c r="D1579">
        <v>2948</v>
      </c>
      <c r="E1579" t="s">
        <v>16173</v>
      </c>
      <c r="F1579" t="s">
        <v>5011</v>
      </c>
      <c r="G1579" t="s">
        <v>16174</v>
      </c>
      <c r="H1579" t="s">
        <v>16175</v>
      </c>
      <c r="I1579" t="s">
        <v>79</v>
      </c>
      <c r="J1579" t="s">
        <v>458</v>
      </c>
      <c r="K1579" t="s">
        <v>459</v>
      </c>
      <c r="L1579" t="s">
        <v>83</v>
      </c>
      <c r="M1579">
        <v>1</v>
      </c>
      <c r="N1579">
        <v>49</v>
      </c>
      <c r="P1579">
        <v>18</v>
      </c>
      <c r="Q1579" t="s">
        <v>5012</v>
      </c>
      <c r="R1579">
        <v>13</v>
      </c>
      <c r="S1579">
        <v>88</v>
      </c>
      <c r="T1579">
        <v>31</v>
      </c>
      <c r="U1579" t="s">
        <v>5013</v>
      </c>
      <c r="V1579" t="s">
        <v>5013</v>
      </c>
      <c r="W1579">
        <v>17514</v>
      </c>
      <c r="X1579" t="s">
        <v>16176</v>
      </c>
      <c r="Y1579" t="s">
        <v>16177</v>
      </c>
      <c r="Z1579" t="s">
        <v>16178</v>
      </c>
      <c r="AD1579" t="s">
        <v>16179</v>
      </c>
      <c r="AE1579">
        <v>17513</v>
      </c>
      <c r="AF1579" t="s">
        <v>16180</v>
      </c>
      <c r="AG1579" t="s">
        <v>16181</v>
      </c>
      <c r="AH1579" t="s">
        <v>16182</v>
      </c>
      <c r="AI1579" t="s">
        <v>16183</v>
      </c>
      <c r="AJ1579" t="s">
        <v>16184</v>
      </c>
      <c r="AL1579">
        <v>1</v>
      </c>
      <c r="AM1579">
        <v>40</v>
      </c>
      <c r="AN1579">
        <v>8</v>
      </c>
      <c r="AO1579">
        <v>0</v>
      </c>
      <c r="AP1579">
        <v>0</v>
      </c>
    </row>
    <row r="1580" spans="1:42" x14ac:dyDescent="0.35">
      <c r="A1580" t="s">
        <v>16185</v>
      </c>
      <c r="B1580" t="s">
        <v>788</v>
      </c>
      <c r="C1580" t="s">
        <v>5180</v>
      </c>
      <c r="D1580">
        <v>4406</v>
      </c>
      <c r="E1580" t="s">
        <v>16186</v>
      </c>
      <c r="F1580" t="s">
        <v>5367</v>
      </c>
      <c r="G1580" t="s">
        <v>16187</v>
      </c>
      <c r="H1580" t="s">
        <v>2286</v>
      </c>
      <c r="I1580" t="s">
        <v>546</v>
      </c>
      <c r="J1580" t="s">
        <v>2287</v>
      </c>
      <c r="K1580" t="s">
        <v>2288</v>
      </c>
      <c r="L1580" t="s">
        <v>396</v>
      </c>
      <c r="M1580">
        <v>11</v>
      </c>
      <c r="N1580">
        <v>126</v>
      </c>
      <c r="P1580">
        <v>8</v>
      </c>
      <c r="Q1580" t="s">
        <v>5042</v>
      </c>
      <c r="R1580">
        <v>14</v>
      </c>
      <c r="S1580">
        <v>21</v>
      </c>
      <c r="T1580">
        <v>4</v>
      </c>
      <c r="U1580" t="s">
        <v>1530</v>
      </c>
      <c r="V1580" t="s">
        <v>5013</v>
      </c>
      <c r="W1580">
        <v>18016</v>
      </c>
      <c r="X1580" t="s">
        <v>2920</v>
      </c>
      <c r="Y1580" t="s">
        <v>5916</v>
      </c>
      <c r="Z1580" t="s">
        <v>5917</v>
      </c>
      <c r="AC1580" t="s">
        <v>1806</v>
      </c>
      <c r="AD1580" t="s">
        <v>16188</v>
      </c>
      <c r="AE1580">
        <v>15275</v>
      </c>
      <c r="AF1580" t="s">
        <v>710</v>
      </c>
      <c r="AG1580" t="s">
        <v>5919</v>
      </c>
      <c r="AH1580" t="s">
        <v>5920</v>
      </c>
      <c r="AI1580" t="s">
        <v>2378</v>
      </c>
      <c r="AK1580" t="s">
        <v>5921</v>
      </c>
      <c r="AL1580">
        <v>0</v>
      </c>
      <c r="AM1580">
        <v>62</v>
      </c>
      <c r="AN1580">
        <v>64</v>
      </c>
      <c r="AO1580">
        <v>0</v>
      </c>
      <c r="AP1580">
        <v>0</v>
      </c>
    </row>
    <row r="1581" spans="1:42" x14ac:dyDescent="0.35">
      <c r="A1581" t="s">
        <v>16189</v>
      </c>
      <c r="B1581" t="s">
        <v>788</v>
      </c>
      <c r="C1581" t="s">
        <v>5429</v>
      </c>
      <c r="D1581">
        <v>1671</v>
      </c>
      <c r="E1581" t="s">
        <v>2862</v>
      </c>
      <c r="F1581" t="s">
        <v>5011</v>
      </c>
      <c r="G1581" t="s">
        <v>16190</v>
      </c>
      <c r="H1581" t="s">
        <v>385</v>
      </c>
      <c r="I1581" t="s">
        <v>79</v>
      </c>
      <c r="J1581" t="s">
        <v>1757</v>
      </c>
      <c r="K1581" t="s">
        <v>387</v>
      </c>
      <c r="L1581" t="s">
        <v>388</v>
      </c>
      <c r="M1581">
        <v>14</v>
      </c>
      <c r="N1581">
        <v>56</v>
      </c>
      <c r="P1581">
        <v>3</v>
      </c>
      <c r="Q1581" t="s">
        <v>5012</v>
      </c>
      <c r="R1581">
        <v>16</v>
      </c>
      <c r="S1581">
        <v>77</v>
      </c>
      <c r="T1581">
        <v>29</v>
      </c>
      <c r="U1581" t="s">
        <v>1530</v>
      </c>
      <c r="V1581" t="s">
        <v>5013</v>
      </c>
      <c r="W1581">
        <v>7250</v>
      </c>
      <c r="X1581" t="s">
        <v>2862</v>
      </c>
      <c r="Y1581" t="s">
        <v>16191</v>
      </c>
      <c r="Z1581" t="s">
        <v>8886</v>
      </c>
      <c r="AA1581" t="s">
        <v>2150</v>
      </c>
      <c r="AC1581" t="s">
        <v>2151</v>
      </c>
      <c r="AD1581" t="s">
        <v>16192</v>
      </c>
      <c r="AE1581">
        <v>24550</v>
      </c>
      <c r="AF1581" t="s">
        <v>5623</v>
      </c>
      <c r="AG1581" t="s">
        <v>5624</v>
      </c>
      <c r="AH1581" t="s">
        <v>5622</v>
      </c>
      <c r="AI1581" t="s">
        <v>5625</v>
      </c>
      <c r="AJ1581" t="s">
        <v>5626</v>
      </c>
      <c r="AK1581" t="s">
        <v>5627</v>
      </c>
      <c r="AL1581">
        <v>0</v>
      </c>
      <c r="AM1581">
        <v>36</v>
      </c>
      <c r="AN1581">
        <v>20</v>
      </c>
      <c r="AO1581">
        <v>0</v>
      </c>
      <c r="AP1581">
        <v>0</v>
      </c>
    </row>
    <row r="1582" spans="1:42" x14ac:dyDescent="0.35">
      <c r="A1582" t="s">
        <v>16193</v>
      </c>
      <c r="B1582" t="s">
        <v>788</v>
      </c>
      <c r="C1582" t="s">
        <v>15396</v>
      </c>
      <c r="D1582">
        <v>4538</v>
      </c>
      <c r="E1582" t="s">
        <v>16194</v>
      </c>
      <c r="F1582" t="s">
        <v>5367</v>
      </c>
      <c r="G1582" t="s">
        <v>16195</v>
      </c>
      <c r="H1582" t="s">
        <v>385</v>
      </c>
      <c r="I1582" t="s">
        <v>79</v>
      </c>
      <c r="J1582" t="s">
        <v>386</v>
      </c>
      <c r="K1582" t="s">
        <v>387</v>
      </c>
      <c r="L1582" t="s">
        <v>388</v>
      </c>
      <c r="M1582">
        <v>6</v>
      </c>
      <c r="N1582">
        <v>76</v>
      </c>
      <c r="Q1582" t="s">
        <v>5012</v>
      </c>
      <c r="R1582">
        <v>16</v>
      </c>
      <c r="S1582">
        <v>77</v>
      </c>
      <c r="T1582">
        <v>29</v>
      </c>
      <c r="U1582" t="s">
        <v>1530</v>
      </c>
      <c r="V1582" t="s">
        <v>5013</v>
      </c>
      <c r="W1582">
        <v>18573</v>
      </c>
      <c r="X1582" t="s">
        <v>2863</v>
      </c>
      <c r="Z1582" t="s">
        <v>8886</v>
      </c>
      <c r="AA1582" t="s">
        <v>2150</v>
      </c>
      <c r="AC1582" t="s">
        <v>2151</v>
      </c>
      <c r="AD1582" t="s">
        <v>16196</v>
      </c>
      <c r="AE1582">
        <v>24550</v>
      </c>
      <c r="AF1582" t="s">
        <v>5623</v>
      </c>
      <c r="AG1582" t="s">
        <v>5624</v>
      </c>
      <c r="AH1582" t="s">
        <v>5622</v>
      </c>
      <c r="AI1582" t="s">
        <v>5625</v>
      </c>
      <c r="AJ1582" t="s">
        <v>5626</v>
      </c>
      <c r="AK1582" t="s">
        <v>5627</v>
      </c>
      <c r="AL1582">
        <v>0</v>
      </c>
      <c r="AM1582">
        <v>76</v>
      </c>
      <c r="AN1582">
        <v>0</v>
      </c>
      <c r="AO1582">
        <v>0</v>
      </c>
      <c r="AP1582">
        <v>0</v>
      </c>
    </row>
    <row r="1583" spans="1:42" x14ac:dyDescent="0.35">
      <c r="A1583" t="s">
        <v>16197</v>
      </c>
      <c r="B1583" t="s">
        <v>788</v>
      </c>
      <c r="C1583" t="s">
        <v>5052</v>
      </c>
      <c r="D1583">
        <v>2126</v>
      </c>
      <c r="E1583" t="s">
        <v>16198</v>
      </c>
      <c r="F1583" t="s">
        <v>5011</v>
      </c>
      <c r="G1583" t="s">
        <v>16199</v>
      </c>
      <c r="H1583" t="s">
        <v>16200</v>
      </c>
      <c r="I1583" t="s">
        <v>79</v>
      </c>
      <c r="J1583" t="s">
        <v>1214</v>
      </c>
      <c r="K1583" t="s">
        <v>145</v>
      </c>
      <c r="L1583" t="s">
        <v>110</v>
      </c>
      <c r="M1583">
        <v>32</v>
      </c>
      <c r="N1583">
        <v>250</v>
      </c>
      <c r="P1583">
        <v>36</v>
      </c>
      <c r="Q1583" t="s">
        <v>5175</v>
      </c>
      <c r="R1583">
        <v>14</v>
      </c>
      <c r="S1583">
        <v>23</v>
      </c>
      <c r="T1583">
        <v>11</v>
      </c>
      <c r="U1583" t="s">
        <v>1530</v>
      </c>
      <c r="V1583" t="s">
        <v>5013</v>
      </c>
      <c r="W1583">
        <v>13132</v>
      </c>
      <c r="X1583" t="s">
        <v>2864</v>
      </c>
      <c r="Y1583" t="s">
        <v>6500</v>
      </c>
      <c r="Z1583" t="s">
        <v>5917</v>
      </c>
      <c r="AC1583" t="s">
        <v>1806</v>
      </c>
      <c r="AD1583" t="s">
        <v>16201</v>
      </c>
      <c r="AE1583">
        <v>15275</v>
      </c>
      <c r="AF1583" t="s">
        <v>710</v>
      </c>
      <c r="AG1583" t="s">
        <v>5919</v>
      </c>
      <c r="AH1583" t="s">
        <v>5920</v>
      </c>
      <c r="AI1583" t="s">
        <v>2378</v>
      </c>
      <c r="AK1583" t="s">
        <v>5921</v>
      </c>
      <c r="AL1583">
        <v>0</v>
      </c>
      <c r="AM1583">
        <v>0</v>
      </c>
      <c r="AN1583">
        <v>130</v>
      </c>
      <c r="AO1583">
        <v>120</v>
      </c>
      <c r="AP1583">
        <v>0</v>
      </c>
    </row>
    <row r="1584" spans="1:42" x14ac:dyDescent="0.35">
      <c r="A1584" t="s">
        <v>16202</v>
      </c>
      <c r="B1584" t="s">
        <v>788</v>
      </c>
      <c r="C1584" t="s">
        <v>15396</v>
      </c>
      <c r="D1584">
        <v>4513</v>
      </c>
      <c r="E1584" t="s">
        <v>16203</v>
      </c>
      <c r="F1584" t="s">
        <v>5011</v>
      </c>
      <c r="G1584" t="s">
        <v>16204</v>
      </c>
      <c r="H1584" t="s">
        <v>9589</v>
      </c>
      <c r="I1584" t="s">
        <v>79</v>
      </c>
      <c r="J1584" t="s">
        <v>5707</v>
      </c>
      <c r="K1584" t="s">
        <v>109</v>
      </c>
      <c r="L1584" t="s">
        <v>110</v>
      </c>
      <c r="M1584">
        <v>10</v>
      </c>
      <c r="N1584">
        <v>240</v>
      </c>
      <c r="P1584">
        <v>3</v>
      </c>
      <c r="Q1584" t="s">
        <v>5012</v>
      </c>
      <c r="R1584">
        <v>36</v>
      </c>
      <c r="S1584">
        <v>145</v>
      </c>
      <c r="T1584">
        <v>11</v>
      </c>
      <c r="U1584" t="s">
        <v>1530</v>
      </c>
      <c r="V1584" t="s">
        <v>5013</v>
      </c>
      <c r="W1584">
        <v>18401</v>
      </c>
      <c r="X1584" t="s">
        <v>2865</v>
      </c>
      <c r="Y1584" t="s">
        <v>15800</v>
      </c>
      <c r="Z1584" t="s">
        <v>16205</v>
      </c>
      <c r="AD1584" t="s">
        <v>16206</v>
      </c>
      <c r="AE1584">
        <v>8451</v>
      </c>
      <c r="AF1584" t="s">
        <v>548</v>
      </c>
      <c r="AG1584" t="s">
        <v>5017</v>
      </c>
      <c r="AH1584" t="s">
        <v>5018</v>
      </c>
      <c r="AI1584" t="s">
        <v>5019</v>
      </c>
      <c r="AJ1584" t="s">
        <v>5020</v>
      </c>
      <c r="AK1584" t="s">
        <v>5021</v>
      </c>
      <c r="AL1584">
        <v>0</v>
      </c>
      <c r="AM1584">
        <v>12</v>
      </c>
      <c r="AN1584">
        <v>132</v>
      </c>
      <c r="AO1584">
        <v>96</v>
      </c>
      <c r="AP1584">
        <v>0</v>
      </c>
    </row>
    <row r="1585" spans="1:42" x14ac:dyDescent="0.35">
      <c r="A1585" t="s">
        <v>16207</v>
      </c>
      <c r="B1585" t="s">
        <v>788</v>
      </c>
      <c r="C1585" t="s">
        <v>15396</v>
      </c>
      <c r="D1585">
        <v>4524</v>
      </c>
      <c r="E1585" t="s">
        <v>16208</v>
      </c>
      <c r="F1585" t="s">
        <v>8278</v>
      </c>
      <c r="G1585" t="s">
        <v>16209</v>
      </c>
      <c r="H1585" t="s">
        <v>502</v>
      </c>
      <c r="I1585" t="s">
        <v>79</v>
      </c>
      <c r="J1585" t="s">
        <v>5848</v>
      </c>
      <c r="K1585" t="s">
        <v>103</v>
      </c>
      <c r="L1585" t="s">
        <v>104</v>
      </c>
      <c r="M1585">
        <v>12</v>
      </c>
      <c r="N1585">
        <v>198</v>
      </c>
      <c r="P1585">
        <v>2</v>
      </c>
      <c r="Q1585" t="s">
        <v>5012</v>
      </c>
      <c r="R1585">
        <v>6</v>
      </c>
      <c r="S1585">
        <v>96</v>
      </c>
      <c r="T1585">
        <v>10</v>
      </c>
      <c r="U1585" t="s">
        <v>1530</v>
      </c>
      <c r="V1585" t="s">
        <v>5013</v>
      </c>
      <c r="W1585">
        <v>18465</v>
      </c>
      <c r="X1585" t="s">
        <v>2866</v>
      </c>
      <c r="Y1585" t="s">
        <v>6469</v>
      </c>
      <c r="Z1585" t="s">
        <v>6470</v>
      </c>
      <c r="AC1585" t="s">
        <v>1814</v>
      </c>
      <c r="AD1585" t="s">
        <v>16210</v>
      </c>
      <c r="AE1585">
        <v>27918</v>
      </c>
      <c r="AF1585" t="s">
        <v>6472</v>
      </c>
      <c r="AG1585" t="s">
        <v>6473</v>
      </c>
      <c r="AH1585" t="s">
        <v>6474</v>
      </c>
      <c r="AI1585" t="s">
        <v>6475</v>
      </c>
      <c r="AK1585" t="s">
        <v>6476</v>
      </c>
      <c r="AL1585">
        <v>0</v>
      </c>
      <c r="AM1585">
        <v>82</v>
      </c>
      <c r="AN1585">
        <v>116</v>
      </c>
      <c r="AO1585">
        <v>0</v>
      </c>
      <c r="AP1585">
        <v>0</v>
      </c>
    </row>
    <row r="1586" spans="1:42" x14ac:dyDescent="0.35">
      <c r="A1586" t="s">
        <v>16211</v>
      </c>
      <c r="B1586" t="s">
        <v>788</v>
      </c>
      <c r="C1586" t="s">
        <v>15396</v>
      </c>
      <c r="D1586">
        <v>4526</v>
      </c>
      <c r="E1586" t="s">
        <v>16212</v>
      </c>
      <c r="F1586" t="s">
        <v>5011</v>
      </c>
      <c r="G1586" t="s">
        <v>16213</v>
      </c>
      <c r="H1586" t="s">
        <v>16214</v>
      </c>
      <c r="I1586" t="s">
        <v>79</v>
      </c>
      <c r="J1586" t="s">
        <v>9997</v>
      </c>
      <c r="K1586" t="s">
        <v>5234</v>
      </c>
      <c r="L1586" t="s">
        <v>140</v>
      </c>
      <c r="M1586">
        <v>6</v>
      </c>
      <c r="N1586">
        <v>50</v>
      </c>
      <c r="Q1586" t="s">
        <v>5012</v>
      </c>
      <c r="R1586">
        <v>25</v>
      </c>
      <c r="S1586">
        <v>59</v>
      </c>
      <c r="T1586">
        <v>24</v>
      </c>
      <c r="U1586" t="s">
        <v>1530</v>
      </c>
      <c r="V1586" t="s">
        <v>5013</v>
      </c>
      <c r="W1586">
        <v>18531</v>
      </c>
      <c r="X1586" t="s">
        <v>2867</v>
      </c>
      <c r="Y1586" t="s">
        <v>16215</v>
      </c>
      <c r="Z1586" t="s">
        <v>16216</v>
      </c>
      <c r="AD1586" t="s">
        <v>16217</v>
      </c>
      <c r="AE1586">
        <v>9619</v>
      </c>
      <c r="AF1586" t="s">
        <v>8508</v>
      </c>
      <c r="AG1586" t="s">
        <v>8509</v>
      </c>
      <c r="AH1586" t="s">
        <v>8510</v>
      </c>
      <c r="AI1586" t="s">
        <v>8511</v>
      </c>
      <c r="AJ1586" t="s">
        <v>8512</v>
      </c>
      <c r="AK1586" t="s">
        <v>8513</v>
      </c>
      <c r="AL1586">
        <v>0</v>
      </c>
      <c r="AM1586">
        <v>0</v>
      </c>
      <c r="AN1586">
        <v>28</v>
      </c>
      <c r="AO1586">
        <v>22</v>
      </c>
      <c r="AP1586">
        <v>0</v>
      </c>
    </row>
    <row r="1587" spans="1:42" x14ac:dyDescent="0.35">
      <c r="A1587" t="s">
        <v>16218</v>
      </c>
      <c r="B1587" t="s">
        <v>788</v>
      </c>
      <c r="C1587" t="s">
        <v>15396</v>
      </c>
      <c r="D1587">
        <v>4559</v>
      </c>
      <c r="E1587" t="s">
        <v>16219</v>
      </c>
      <c r="F1587" t="s">
        <v>5011</v>
      </c>
      <c r="G1587" t="s">
        <v>16220</v>
      </c>
      <c r="H1587" t="s">
        <v>8260</v>
      </c>
      <c r="I1587" t="s">
        <v>79</v>
      </c>
      <c r="J1587" t="s">
        <v>16221</v>
      </c>
      <c r="K1587" t="s">
        <v>2288</v>
      </c>
      <c r="L1587" t="s">
        <v>396</v>
      </c>
      <c r="M1587">
        <v>35</v>
      </c>
      <c r="N1587">
        <v>160</v>
      </c>
      <c r="P1587">
        <v>8</v>
      </c>
      <c r="Q1587" t="s">
        <v>5012</v>
      </c>
      <c r="R1587">
        <v>14</v>
      </c>
      <c r="S1587">
        <v>22</v>
      </c>
      <c r="T1587">
        <v>4</v>
      </c>
      <c r="U1587" t="s">
        <v>1530</v>
      </c>
      <c r="V1587" t="s">
        <v>5013</v>
      </c>
      <c r="W1587">
        <v>19059</v>
      </c>
      <c r="X1587" t="s">
        <v>2868</v>
      </c>
      <c r="Y1587" t="s">
        <v>16222</v>
      </c>
      <c r="Z1587" t="s">
        <v>16223</v>
      </c>
      <c r="AD1587" t="s">
        <v>16224</v>
      </c>
      <c r="AE1587">
        <v>35</v>
      </c>
      <c r="AF1587" t="s">
        <v>16225</v>
      </c>
      <c r="AG1587" t="s">
        <v>16222</v>
      </c>
      <c r="AH1587" t="s">
        <v>16223</v>
      </c>
      <c r="AI1587" t="s">
        <v>16226</v>
      </c>
      <c r="AJ1587" t="s">
        <v>16227</v>
      </c>
      <c r="AK1587" t="s">
        <v>16228</v>
      </c>
      <c r="AL1587">
        <v>0</v>
      </c>
      <c r="AM1587">
        <v>22</v>
      </c>
      <c r="AN1587">
        <v>95</v>
      </c>
      <c r="AO1587">
        <v>43</v>
      </c>
      <c r="AP1587">
        <v>0</v>
      </c>
    </row>
    <row r="1588" spans="1:42" x14ac:dyDescent="0.35">
      <c r="A1588" t="s">
        <v>16229</v>
      </c>
      <c r="B1588" t="s">
        <v>788</v>
      </c>
      <c r="C1588" t="s">
        <v>15396</v>
      </c>
      <c r="D1588">
        <v>4564</v>
      </c>
      <c r="E1588" t="s">
        <v>16230</v>
      </c>
      <c r="F1588" t="s">
        <v>5367</v>
      </c>
      <c r="G1588" t="s">
        <v>16231</v>
      </c>
      <c r="H1588" t="s">
        <v>321</v>
      </c>
      <c r="I1588" t="s">
        <v>79</v>
      </c>
      <c r="J1588" t="s">
        <v>469</v>
      </c>
      <c r="K1588" t="s">
        <v>1973</v>
      </c>
      <c r="L1588" t="s">
        <v>110</v>
      </c>
      <c r="M1588">
        <v>8</v>
      </c>
      <c r="N1588">
        <v>210</v>
      </c>
      <c r="P1588">
        <v>11</v>
      </c>
      <c r="Q1588" t="s">
        <v>5012</v>
      </c>
      <c r="R1588">
        <v>22</v>
      </c>
      <c r="S1588">
        <v>26</v>
      </c>
      <c r="T1588">
        <v>17</v>
      </c>
      <c r="U1588" t="s">
        <v>1530</v>
      </c>
      <c r="V1588" t="s">
        <v>5013</v>
      </c>
      <c r="W1588">
        <v>19439</v>
      </c>
      <c r="X1588" t="s">
        <v>3256</v>
      </c>
      <c r="Z1588" t="s">
        <v>15939</v>
      </c>
      <c r="AA1588" t="s">
        <v>2132</v>
      </c>
      <c r="AB1588" t="s">
        <v>15940</v>
      </c>
      <c r="AC1588" t="s">
        <v>2907</v>
      </c>
      <c r="AD1588" t="s">
        <v>16232</v>
      </c>
      <c r="AE1588">
        <v>17515</v>
      </c>
      <c r="AF1588" t="s">
        <v>15942</v>
      </c>
      <c r="AG1588" t="s">
        <v>15943</v>
      </c>
      <c r="AH1588" t="s">
        <v>15944</v>
      </c>
      <c r="AI1588" t="s">
        <v>15945</v>
      </c>
      <c r="AJ1588" t="s">
        <v>15946</v>
      </c>
      <c r="AK1588" t="s">
        <v>15947</v>
      </c>
      <c r="AL1588">
        <v>0</v>
      </c>
      <c r="AM1588">
        <v>84</v>
      </c>
      <c r="AN1588">
        <v>126</v>
      </c>
      <c r="AO1588">
        <v>0</v>
      </c>
      <c r="AP1588">
        <v>0</v>
      </c>
    </row>
    <row r="1589" spans="1:42" x14ac:dyDescent="0.35">
      <c r="A1589" t="s">
        <v>16233</v>
      </c>
      <c r="B1589" t="s">
        <v>788</v>
      </c>
      <c r="C1589" t="s">
        <v>5180</v>
      </c>
      <c r="D1589">
        <v>4416</v>
      </c>
      <c r="E1589" t="s">
        <v>16234</v>
      </c>
      <c r="F1589" t="s">
        <v>5367</v>
      </c>
      <c r="G1589" t="s">
        <v>16235</v>
      </c>
      <c r="H1589" t="s">
        <v>8200</v>
      </c>
      <c r="I1589" t="s">
        <v>79</v>
      </c>
      <c r="J1589" t="s">
        <v>7995</v>
      </c>
      <c r="K1589" t="s">
        <v>1361</v>
      </c>
      <c r="L1589" t="s">
        <v>140</v>
      </c>
      <c r="M1589">
        <v>31</v>
      </c>
      <c r="N1589">
        <v>124</v>
      </c>
      <c r="Q1589" t="s">
        <v>5353</v>
      </c>
      <c r="R1589">
        <v>17</v>
      </c>
      <c r="S1589">
        <v>12</v>
      </c>
      <c r="T1589">
        <v>22</v>
      </c>
      <c r="U1589" t="s">
        <v>1530</v>
      </c>
      <c r="V1589" t="s">
        <v>5013</v>
      </c>
      <c r="W1589">
        <v>18021</v>
      </c>
      <c r="X1589" t="s">
        <v>2871</v>
      </c>
      <c r="Y1589" t="s">
        <v>10557</v>
      </c>
      <c r="Z1589" t="s">
        <v>10558</v>
      </c>
      <c r="AA1589" t="s">
        <v>2089</v>
      </c>
      <c r="AB1589" t="s">
        <v>10559</v>
      </c>
      <c r="AC1589" t="s">
        <v>2090</v>
      </c>
      <c r="AD1589" t="s">
        <v>16236</v>
      </c>
      <c r="AE1589">
        <v>6757</v>
      </c>
      <c r="AF1589" t="s">
        <v>10561</v>
      </c>
      <c r="AH1589" t="s">
        <v>10562</v>
      </c>
      <c r="AI1589" t="s">
        <v>10563</v>
      </c>
      <c r="AJ1589" t="s">
        <v>10559</v>
      </c>
      <c r="AK1589" t="s">
        <v>10564</v>
      </c>
      <c r="AL1589">
        <v>0</v>
      </c>
      <c r="AM1589">
        <v>48</v>
      </c>
      <c r="AN1589">
        <v>76</v>
      </c>
      <c r="AO1589">
        <v>0</v>
      </c>
      <c r="AP1589">
        <v>0</v>
      </c>
    </row>
    <row r="1590" spans="1:42" x14ac:dyDescent="0.35">
      <c r="A1590" t="s">
        <v>16237</v>
      </c>
      <c r="B1590" t="s">
        <v>788</v>
      </c>
      <c r="C1590" t="s">
        <v>15396</v>
      </c>
      <c r="D1590">
        <v>4534</v>
      </c>
      <c r="E1590" t="s">
        <v>16238</v>
      </c>
      <c r="F1590" t="s">
        <v>5011</v>
      </c>
      <c r="G1590" t="s">
        <v>16239</v>
      </c>
      <c r="H1590" t="s">
        <v>16240</v>
      </c>
      <c r="I1590" t="s">
        <v>79</v>
      </c>
      <c r="J1590" t="s">
        <v>11880</v>
      </c>
      <c r="K1590" t="s">
        <v>7665</v>
      </c>
      <c r="L1590" t="s">
        <v>204</v>
      </c>
      <c r="M1590">
        <v>28</v>
      </c>
      <c r="N1590">
        <v>105</v>
      </c>
      <c r="P1590">
        <v>1</v>
      </c>
      <c r="Q1590" t="s">
        <v>5175</v>
      </c>
      <c r="R1590">
        <v>27</v>
      </c>
      <c r="S1590">
        <v>30</v>
      </c>
      <c r="T1590">
        <v>18</v>
      </c>
      <c r="U1590" t="s">
        <v>1530</v>
      </c>
      <c r="V1590" t="s">
        <v>5013</v>
      </c>
      <c r="W1590">
        <v>18539</v>
      </c>
      <c r="X1590" t="s">
        <v>2872</v>
      </c>
      <c r="Y1590" t="s">
        <v>16215</v>
      </c>
      <c r="Z1590" t="s">
        <v>16216</v>
      </c>
      <c r="AD1590" t="s">
        <v>16241</v>
      </c>
      <c r="AE1590">
        <v>9619</v>
      </c>
      <c r="AF1590" t="s">
        <v>8508</v>
      </c>
      <c r="AG1590" t="s">
        <v>8509</v>
      </c>
      <c r="AH1590" t="s">
        <v>8510</v>
      </c>
      <c r="AI1590" t="s">
        <v>8511</v>
      </c>
      <c r="AJ1590" t="s">
        <v>8512</v>
      </c>
      <c r="AK1590" t="s">
        <v>8513</v>
      </c>
      <c r="AL1590">
        <v>0</v>
      </c>
      <c r="AM1590">
        <v>40</v>
      </c>
      <c r="AN1590">
        <v>46</v>
      </c>
      <c r="AO1590">
        <v>17</v>
      </c>
      <c r="AP1590">
        <v>2</v>
      </c>
    </row>
    <row r="1591" spans="1:42" x14ac:dyDescent="0.35">
      <c r="A1591" t="s">
        <v>16242</v>
      </c>
      <c r="B1591" t="s">
        <v>5023</v>
      </c>
      <c r="C1591" t="s">
        <v>5024</v>
      </c>
      <c r="D1591">
        <v>2817</v>
      </c>
      <c r="E1591" t="s">
        <v>16243</v>
      </c>
      <c r="F1591" t="s">
        <v>5011</v>
      </c>
      <c r="G1591" t="s">
        <v>16244</v>
      </c>
      <c r="H1591" t="s">
        <v>330</v>
      </c>
      <c r="I1591" t="s">
        <v>546</v>
      </c>
      <c r="J1591" t="s">
        <v>1424</v>
      </c>
      <c r="K1591" t="s">
        <v>120</v>
      </c>
      <c r="L1591" t="s">
        <v>104</v>
      </c>
      <c r="N1591">
        <v>69</v>
      </c>
      <c r="P1591">
        <v>17</v>
      </c>
      <c r="Q1591" t="s">
        <v>5012</v>
      </c>
      <c r="R1591">
        <v>33</v>
      </c>
      <c r="S1591">
        <v>103</v>
      </c>
      <c r="T1591">
        <v>9</v>
      </c>
      <c r="U1591" t="s">
        <v>5013</v>
      </c>
      <c r="V1591" t="s">
        <v>5013</v>
      </c>
      <c r="W1591">
        <v>9035</v>
      </c>
      <c r="X1591" t="s">
        <v>15007</v>
      </c>
      <c r="Y1591" t="s">
        <v>15008</v>
      </c>
      <c r="Z1591" t="s">
        <v>15009</v>
      </c>
      <c r="AA1591" t="s">
        <v>15010</v>
      </c>
      <c r="AB1591" t="s">
        <v>15011</v>
      </c>
      <c r="AD1591" t="s">
        <v>15012</v>
      </c>
      <c r="AL1591">
        <v>0</v>
      </c>
      <c r="AM1591">
        <v>24</v>
      </c>
      <c r="AN1591">
        <v>45</v>
      </c>
      <c r="AO1591">
        <v>0</v>
      </c>
      <c r="AP1591">
        <v>0</v>
      </c>
    </row>
    <row r="1592" spans="1:42" x14ac:dyDescent="0.35">
      <c r="A1592" t="s">
        <v>16245</v>
      </c>
      <c r="B1592" t="s">
        <v>788</v>
      </c>
      <c r="C1592" t="s">
        <v>16246</v>
      </c>
      <c r="D1592">
        <v>4450</v>
      </c>
      <c r="E1592" t="s">
        <v>16247</v>
      </c>
      <c r="F1592" t="s">
        <v>5011</v>
      </c>
      <c r="G1592" t="s">
        <v>16248</v>
      </c>
      <c r="H1592" t="s">
        <v>9185</v>
      </c>
      <c r="I1592" t="s">
        <v>79</v>
      </c>
      <c r="J1592" t="s">
        <v>9969</v>
      </c>
      <c r="K1592" t="s">
        <v>1513</v>
      </c>
      <c r="L1592" t="s">
        <v>150</v>
      </c>
      <c r="M1592">
        <v>4</v>
      </c>
      <c r="N1592">
        <v>88</v>
      </c>
      <c r="Q1592" t="s">
        <v>5042</v>
      </c>
      <c r="R1592">
        <v>1</v>
      </c>
      <c r="S1592">
        <v>6</v>
      </c>
      <c r="T1592">
        <v>1</v>
      </c>
      <c r="U1592" t="s">
        <v>1530</v>
      </c>
      <c r="V1592" t="s">
        <v>5013</v>
      </c>
      <c r="W1592">
        <v>18168</v>
      </c>
      <c r="X1592" t="s">
        <v>3257</v>
      </c>
      <c r="Z1592" t="s">
        <v>15721</v>
      </c>
      <c r="AA1592" t="s">
        <v>3258</v>
      </c>
      <c r="AB1592" t="s">
        <v>15726</v>
      </c>
      <c r="AD1592" t="s">
        <v>16249</v>
      </c>
      <c r="AE1592">
        <v>9320</v>
      </c>
      <c r="AF1592" t="s">
        <v>617</v>
      </c>
      <c r="AG1592" t="s">
        <v>5523</v>
      </c>
      <c r="AH1592" t="s">
        <v>5524</v>
      </c>
      <c r="AI1592" t="s">
        <v>4612</v>
      </c>
      <c r="AJ1592" t="s">
        <v>5525</v>
      </c>
      <c r="AK1592" t="s">
        <v>4613</v>
      </c>
      <c r="AL1592">
        <v>0</v>
      </c>
      <c r="AM1592">
        <v>24</v>
      </c>
      <c r="AN1592">
        <v>52</v>
      </c>
      <c r="AO1592">
        <v>12</v>
      </c>
      <c r="AP1592">
        <v>0</v>
      </c>
    </row>
    <row r="1593" spans="1:42" x14ac:dyDescent="0.35">
      <c r="A1593" t="s">
        <v>16250</v>
      </c>
      <c r="B1593" t="s">
        <v>784</v>
      </c>
      <c r="C1593" t="s">
        <v>15396</v>
      </c>
      <c r="D1593">
        <v>4515</v>
      </c>
      <c r="E1593" t="s">
        <v>16251</v>
      </c>
      <c r="F1593" t="s">
        <v>5367</v>
      </c>
      <c r="G1593" t="s">
        <v>16252</v>
      </c>
      <c r="H1593" t="s">
        <v>14706</v>
      </c>
      <c r="I1593" t="s">
        <v>546</v>
      </c>
      <c r="J1593" t="s">
        <v>14000</v>
      </c>
      <c r="K1593" t="s">
        <v>14001</v>
      </c>
      <c r="L1593" t="s">
        <v>99</v>
      </c>
      <c r="M1593">
        <v>8</v>
      </c>
      <c r="N1593">
        <v>24</v>
      </c>
      <c r="P1593">
        <v>1</v>
      </c>
      <c r="Q1593" t="s">
        <v>5012</v>
      </c>
      <c r="R1593">
        <v>28</v>
      </c>
      <c r="S1593">
        <v>44</v>
      </c>
      <c r="T1593">
        <v>21</v>
      </c>
      <c r="U1593" t="s">
        <v>1530</v>
      </c>
      <c r="V1593" t="s">
        <v>1530</v>
      </c>
      <c r="W1593">
        <v>10439</v>
      </c>
      <c r="X1593" t="s">
        <v>2945</v>
      </c>
      <c r="Y1593" t="s">
        <v>15901</v>
      </c>
      <c r="Z1593" t="s">
        <v>15902</v>
      </c>
      <c r="AC1593" t="s">
        <v>2946</v>
      </c>
      <c r="AD1593" t="s">
        <v>15903</v>
      </c>
      <c r="AE1593">
        <v>10439</v>
      </c>
      <c r="AF1593" t="s">
        <v>2945</v>
      </c>
      <c r="AG1593" t="s">
        <v>15901</v>
      </c>
      <c r="AH1593" t="s">
        <v>15902</v>
      </c>
      <c r="AI1593" t="s">
        <v>15904</v>
      </c>
      <c r="AK1593" t="s">
        <v>15905</v>
      </c>
      <c r="AL1593">
        <v>0</v>
      </c>
      <c r="AM1593">
        <v>20</v>
      </c>
      <c r="AN1593">
        <v>4</v>
      </c>
      <c r="AO1593">
        <v>0</v>
      </c>
      <c r="AP1593">
        <v>0</v>
      </c>
    </row>
    <row r="1594" spans="1:42" x14ac:dyDescent="0.35">
      <c r="A1594" t="s">
        <v>16253</v>
      </c>
      <c r="B1594" t="s">
        <v>788</v>
      </c>
      <c r="C1594" t="s">
        <v>15396</v>
      </c>
      <c r="D1594">
        <v>4521</v>
      </c>
      <c r="E1594" t="s">
        <v>16254</v>
      </c>
      <c r="F1594" t="s">
        <v>5011</v>
      </c>
      <c r="G1594" t="s">
        <v>16255</v>
      </c>
      <c r="H1594" t="s">
        <v>1468</v>
      </c>
      <c r="I1594" t="s">
        <v>79</v>
      </c>
      <c r="J1594" t="s">
        <v>267</v>
      </c>
      <c r="K1594" t="s">
        <v>88</v>
      </c>
      <c r="L1594" t="s">
        <v>89</v>
      </c>
      <c r="M1594">
        <v>21</v>
      </c>
      <c r="N1594">
        <v>252</v>
      </c>
      <c r="P1594">
        <v>1</v>
      </c>
      <c r="Q1594" t="s">
        <v>5012</v>
      </c>
      <c r="R1594">
        <v>35</v>
      </c>
      <c r="S1594">
        <v>46</v>
      </c>
      <c r="T1594">
        <v>14</v>
      </c>
      <c r="U1594" t="s">
        <v>1530</v>
      </c>
      <c r="V1594" t="s">
        <v>5013</v>
      </c>
      <c r="W1594">
        <v>18450</v>
      </c>
      <c r="X1594" t="s">
        <v>2874</v>
      </c>
      <c r="Y1594" t="s">
        <v>9234</v>
      </c>
      <c r="Z1594" t="s">
        <v>14647</v>
      </c>
      <c r="AD1594" t="s">
        <v>16256</v>
      </c>
      <c r="AE1594">
        <v>5999</v>
      </c>
      <c r="AF1594" t="s">
        <v>8205</v>
      </c>
      <c r="AG1594" t="s">
        <v>8206</v>
      </c>
      <c r="AH1594" t="s">
        <v>8207</v>
      </c>
      <c r="AI1594" t="s">
        <v>8208</v>
      </c>
      <c r="AJ1594" t="s">
        <v>8209</v>
      </c>
      <c r="AK1594" t="s">
        <v>8210</v>
      </c>
      <c r="AL1594">
        <v>0</v>
      </c>
      <c r="AM1594">
        <v>108</v>
      </c>
      <c r="AN1594">
        <v>84</v>
      </c>
      <c r="AO1594">
        <v>60</v>
      </c>
      <c r="AP1594">
        <v>0</v>
      </c>
    </row>
    <row r="1595" spans="1:42" x14ac:dyDescent="0.35">
      <c r="A1595" t="s">
        <v>16257</v>
      </c>
      <c r="B1595" t="s">
        <v>788</v>
      </c>
      <c r="C1595" t="s">
        <v>5180</v>
      </c>
      <c r="D1595">
        <v>4365</v>
      </c>
      <c r="E1595" t="s">
        <v>16258</v>
      </c>
      <c r="F1595" t="s">
        <v>5367</v>
      </c>
      <c r="G1595" t="s">
        <v>16259</v>
      </c>
      <c r="H1595" t="s">
        <v>16260</v>
      </c>
      <c r="I1595" t="s">
        <v>79</v>
      </c>
      <c r="J1595" t="s">
        <v>7495</v>
      </c>
      <c r="K1595" t="s">
        <v>145</v>
      </c>
      <c r="L1595" t="s">
        <v>110</v>
      </c>
      <c r="M1595">
        <v>9</v>
      </c>
      <c r="N1595">
        <v>36</v>
      </c>
      <c r="P1595">
        <v>4</v>
      </c>
      <c r="Q1595" t="s">
        <v>5353</v>
      </c>
      <c r="R1595">
        <v>14</v>
      </c>
      <c r="S1595">
        <v>23</v>
      </c>
      <c r="T1595">
        <v>11</v>
      </c>
      <c r="U1595" t="s">
        <v>1530</v>
      </c>
      <c r="V1595" t="s">
        <v>5013</v>
      </c>
      <c r="W1595">
        <v>17979</v>
      </c>
      <c r="X1595" t="s">
        <v>2875</v>
      </c>
      <c r="Y1595" t="s">
        <v>16261</v>
      </c>
      <c r="Z1595" t="s">
        <v>16262</v>
      </c>
      <c r="AA1595" t="s">
        <v>2876</v>
      </c>
      <c r="AB1595" t="s">
        <v>16263</v>
      </c>
      <c r="AC1595" t="s">
        <v>2877</v>
      </c>
      <c r="AD1595" t="s">
        <v>16264</v>
      </c>
      <c r="AE1595">
        <v>26007</v>
      </c>
      <c r="AF1595" t="s">
        <v>13913</v>
      </c>
      <c r="AG1595" t="s">
        <v>13914</v>
      </c>
      <c r="AH1595" t="s">
        <v>13915</v>
      </c>
      <c r="AI1595" t="s">
        <v>13916</v>
      </c>
      <c r="AJ1595" t="s">
        <v>13917</v>
      </c>
      <c r="AK1595" t="s">
        <v>13918</v>
      </c>
      <c r="AL1595">
        <v>0</v>
      </c>
      <c r="AM1595">
        <v>30</v>
      </c>
      <c r="AN1595">
        <v>6</v>
      </c>
      <c r="AO1595">
        <v>0</v>
      </c>
      <c r="AP1595">
        <v>0</v>
      </c>
    </row>
    <row r="1596" spans="1:42" x14ac:dyDescent="0.35">
      <c r="A1596" t="s">
        <v>16265</v>
      </c>
      <c r="B1596" t="s">
        <v>16266</v>
      </c>
      <c r="C1596" t="s">
        <v>12105</v>
      </c>
      <c r="D1596">
        <v>4550</v>
      </c>
      <c r="E1596" t="s">
        <v>16267</v>
      </c>
      <c r="F1596" t="s">
        <v>5367</v>
      </c>
      <c r="G1596" t="s">
        <v>16268</v>
      </c>
      <c r="H1596" t="s">
        <v>16269</v>
      </c>
      <c r="I1596" t="s">
        <v>79</v>
      </c>
      <c r="J1596" t="s">
        <v>16270</v>
      </c>
      <c r="K1596" t="s">
        <v>16271</v>
      </c>
      <c r="L1596" t="s">
        <v>140</v>
      </c>
      <c r="M1596">
        <v>6</v>
      </c>
      <c r="N1596">
        <v>24</v>
      </c>
      <c r="P1596">
        <v>1</v>
      </c>
      <c r="Q1596" t="s">
        <v>5012</v>
      </c>
      <c r="R1596">
        <v>11</v>
      </c>
      <c r="S1596">
        <v>59</v>
      </c>
      <c r="T1596">
        <v>24</v>
      </c>
      <c r="U1596" t="s">
        <v>1530</v>
      </c>
      <c r="V1596" t="s">
        <v>5013</v>
      </c>
      <c r="W1596">
        <v>18675</v>
      </c>
      <c r="X1596" t="s">
        <v>2533</v>
      </c>
      <c r="Y1596" t="s">
        <v>5378</v>
      </c>
      <c r="Z1596" t="s">
        <v>5787</v>
      </c>
      <c r="AA1596" t="s">
        <v>1731</v>
      </c>
      <c r="AB1596" t="s">
        <v>5380</v>
      </c>
      <c r="AC1596" t="s">
        <v>1732</v>
      </c>
      <c r="AD1596" t="s">
        <v>16272</v>
      </c>
      <c r="AE1596">
        <v>5854</v>
      </c>
      <c r="AF1596" t="s">
        <v>5789</v>
      </c>
      <c r="AG1596" t="s">
        <v>5378</v>
      </c>
      <c r="AH1596" t="s">
        <v>5787</v>
      </c>
      <c r="AI1596" t="s">
        <v>1731</v>
      </c>
      <c r="AJ1596" t="s">
        <v>5380</v>
      </c>
      <c r="AK1596" t="s">
        <v>1732</v>
      </c>
      <c r="AL1596">
        <v>0</v>
      </c>
      <c r="AM1596">
        <v>20</v>
      </c>
      <c r="AN1596">
        <v>4</v>
      </c>
      <c r="AO1596">
        <v>0</v>
      </c>
      <c r="AP1596">
        <v>0</v>
      </c>
    </row>
    <row r="1597" spans="1:42" x14ac:dyDescent="0.35">
      <c r="A1597" t="s">
        <v>16273</v>
      </c>
      <c r="B1597" t="s">
        <v>16266</v>
      </c>
      <c r="C1597" t="s">
        <v>12105</v>
      </c>
      <c r="D1597">
        <v>4551</v>
      </c>
      <c r="E1597" t="s">
        <v>16274</v>
      </c>
      <c r="F1597" t="s">
        <v>5011</v>
      </c>
      <c r="G1597" t="s">
        <v>16275</v>
      </c>
      <c r="H1597" t="s">
        <v>16276</v>
      </c>
      <c r="I1597" t="s">
        <v>79</v>
      </c>
      <c r="J1597" t="s">
        <v>16277</v>
      </c>
      <c r="K1597" t="s">
        <v>271</v>
      </c>
      <c r="L1597" t="s">
        <v>140</v>
      </c>
      <c r="M1597">
        <v>3</v>
      </c>
      <c r="N1597">
        <v>24</v>
      </c>
      <c r="P1597">
        <v>2</v>
      </c>
      <c r="Q1597" t="s">
        <v>5012</v>
      </c>
      <c r="R1597">
        <v>31</v>
      </c>
      <c r="S1597">
        <v>55</v>
      </c>
      <c r="T1597">
        <v>24</v>
      </c>
      <c r="U1597" t="s">
        <v>1530</v>
      </c>
      <c r="V1597" t="s">
        <v>1530</v>
      </c>
      <c r="W1597">
        <v>18676</v>
      </c>
      <c r="X1597" t="s">
        <v>2535</v>
      </c>
      <c r="Y1597" t="s">
        <v>5378</v>
      </c>
      <c r="Z1597" t="s">
        <v>5787</v>
      </c>
      <c r="AA1597" t="s">
        <v>1731</v>
      </c>
      <c r="AB1597" t="s">
        <v>5380</v>
      </c>
      <c r="AC1597" t="s">
        <v>1732</v>
      </c>
      <c r="AD1597" t="s">
        <v>16278</v>
      </c>
      <c r="AE1597">
        <v>5854</v>
      </c>
      <c r="AF1597" t="s">
        <v>5789</v>
      </c>
      <c r="AG1597" t="s">
        <v>5378</v>
      </c>
      <c r="AH1597" t="s">
        <v>5787</v>
      </c>
      <c r="AI1597" t="s">
        <v>1731</v>
      </c>
      <c r="AJ1597" t="s">
        <v>5380</v>
      </c>
      <c r="AK1597" t="s">
        <v>1732</v>
      </c>
      <c r="AL1597">
        <v>0</v>
      </c>
      <c r="AM1597">
        <v>12</v>
      </c>
      <c r="AN1597">
        <v>12</v>
      </c>
      <c r="AO1597">
        <v>0</v>
      </c>
      <c r="AP1597">
        <v>0</v>
      </c>
    </row>
    <row r="1598" spans="1:42" x14ac:dyDescent="0.35">
      <c r="A1598" t="s">
        <v>16279</v>
      </c>
      <c r="B1598" t="s">
        <v>784</v>
      </c>
      <c r="C1598" t="s">
        <v>15396</v>
      </c>
      <c r="D1598">
        <v>4552</v>
      </c>
      <c r="E1598" t="s">
        <v>16280</v>
      </c>
      <c r="F1598" t="s">
        <v>5011</v>
      </c>
      <c r="G1598" t="s">
        <v>16281</v>
      </c>
      <c r="H1598" t="s">
        <v>16282</v>
      </c>
      <c r="I1598" t="s">
        <v>79</v>
      </c>
      <c r="J1598" t="s">
        <v>16283</v>
      </c>
      <c r="K1598" t="s">
        <v>2116</v>
      </c>
      <c r="L1598" t="s">
        <v>396</v>
      </c>
      <c r="M1598">
        <v>5</v>
      </c>
      <c r="N1598">
        <v>40</v>
      </c>
      <c r="P1598">
        <v>8</v>
      </c>
      <c r="Q1598" t="s">
        <v>5012</v>
      </c>
      <c r="R1598">
        <v>1</v>
      </c>
      <c r="S1598">
        <v>57</v>
      </c>
      <c r="T1598">
        <v>3</v>
      </c>
      <c r="U1598" t="s">
        <v>1530</v>
      </c>
      <c r="V1598" t="s">
        <v>5013</v>
      </c>
      <c r="W1598">
        <v>18691</v>
      </c>
      <c r="X1598" t="s">
        <v>2536</v>
      </c>
      <c r="Y1598" t="s">
        <v>15401</v>
      </c>
      <c r="Z1598" t="s">
        <v>15402</v>
      </c>
      <c r="AA1598" t="s">
        <v>2537</v>
      </c>
      <c r="AB1598" t="s">
        <v>15403</v>
      </c>
      <c r="AC1598" t="s">
        <v>2538</v>
      </c>
      <c r="AD1598" t="s">
        <v>16284</v>
      </c>
      <c r="AE1598">
        <v>15840</v>
      </c>
      <c r="AF1598" t="s">
        <v>15773</v>
      </c>
      <c r="AG1598" t="s">
        <v>15401</v>
      </c>
      <c r="AH1598" t="s">
        <v>5374</v>
      </c>
      <c r="AI1598" t="s">
        <v>2537</v>
      </c>
      <c r="AK1598" t="s">
        <v>15774</v>
      </c>
      <c r="AL1598">
        <v>0</v>
      </c>
      <c r="AM1598">
        <v>8</v>
      </c>
      <c r="AN1598">
        <v>32</v>
      </c>
      <c r="AO1598">
        <v>0</v>
      </c>
      <c r="AP1598">
        <v>0</v>
      </c>
    </row>
    <row r="1599" spans="1:42" x14ac:dyDescent="0.35">
      <c r="A1599" t="s">
        <v>16285</v>
      </c>
      <c r="B1599" t="s">
        <v>788</v>
      </c>
      <c r="C1599" t="s">
        <v>16286</v>
      </c>
      <c r="D1599">
        <v>5498</v>
      </c>
      <c r="E1599" t="s">
        <v>16287</v>
      </c>
      <c r="F1599" t="s">
        <v>5367</v>
      </c>
      <c r="G1599" t="s">
        <v>3099</v>
      </c>
      <c r="H1599" t="s">
        <v>3100</v>
      </c>
      <c r="I1599" t="s">
        <v>79</v>
      </c>
      <c r="J1599" t="s">
        <v>214</v>
      </c>
      <c r="K1599" t="s">
        <v>215</v>
      </c>
      <c r="L1599" t="s">
        <v>150</v>
      </c>
      <c r="M1599">
        <v>30</v>
      </c>
      <c r="N1599">
        <v>60</v>
      </c>
      <c r="Q1599" t="s">
        <v>5012</v>
      </c>
      <c r="R1599">
        <v>5</v>
      </c>
      <c r="S1599">
        <v>4</v>
      </c>
      <c r="T1599">
        <v>3</v>
      </c>
      <c r="U1599" t="s">
        <v>1530</v>
      </c>
      <c r="V1599" t="s">
        <v>1530</v>
      </c>
      <c r="W1599">
        <v>27322</v>
      </c>
      <c r="X1599" t="s">
        <v>4784</v>
      </c>
      <c r="Z1599" t="s">
        <v>16288</v>
      </c>
      <c r="AC1599" t="s">
        <v>3229</v>
      </c>
      <c r="AD1599" t="s">
        <v>1661</v>
      </c>
      <c r="AE1599">
        <v>26007</v>
      </c>
      <c r="AF1599" t="s">
        <v>13913</v>
      </c>
      <c r="AG1599" t="s">
        <v>13914</v>
      </c>
      <c r="AH1599" t="s">
        <v>13915</v>
      </c>
      <c r="AI1599" t="s">
        <v>13916</v>
      </c>
      <c r="AJ1599" t="s">
        <v>13917</v>
      </c>
      <c r="AK1599" t="s">
        <v>13918</v>
      </c>
    </row>
    <row r="1600" spans="1:42" x14ac:dyDescent="0.35">
      <c r="A1600" t="s">
        <v>16289</v>
      </c>
      <c r="B1600" t="s">
        <v>788</v>
      </c>
      <c r="C1600" t="s">
        <v>15396</v>
      </c>
      <c r="D1600">
        <v>4511</v>
      </c>
      <c r="E1600" t="s">
        <v>16290</v>
      </c>
      <c r="F1600" t="s">
        <v>5367</v>
      </c>
      <c r="G1600" t="s">
        <v>16291</v>
      </c>
      <c r="H1600" t="s">
        <v>502</v>
      </c>
      <c r="I1600" t="s">
        <v>79</v>
      </c>
      <c r="J1600" t="s">
        <v>819</v>
      </c>
      <c r="K1600" t="s">
        <v>103</v>
      </c>
      <c r="L1600" t="s">
        <v>104</v>
      </c>
      <c r="M1600">
        <v>7</v>
      </c>
      <c r="N1600">
        <v>196</v>
      </c>
      <c r="P1600">
        <v>21</v>
      </c>
      <c r="Q1600" t="s">
        <v>5012</v>
      </c>
      <c r="R1600">
        <v>33</v>
      </c>
      <c r="S1600">
        <v>95</v>
      </c>
      <c r="T1600">
        <v>10</v>
      </c>
      <c r="U1600" t="s">
        <v>1530</v>
      </c>
      <c r="V1600" t="s">
        <v>5013</v>
      </c>
      <c r="W1600">
        <v>18256</v>
      </c>
      <c r="X1600" t="s">
        <v>2878</v>
      </c>
      <c r="Y1600" t="s">
        <v>9162</v>
      </c>
      <c r="Z1600" t="s">
        <v>12007</v>
      </c>
      <c r="AD1600" t="s">
        <v>16292</v>
      </c>
      <c r="AE1600">
        <v>16708</v>
      </c>
      <c r="AF1600" t="s">
        <v>9164</v>
      </c>
      <c r="AG1600" t="s">
        <v>9165</v>
      </c>
      <c r="AH1600" t="s">
        <v>9166</v>
      </c>
      <c r="AI1600" t="s">
        <v>9167</v>
      </c>
      <c r="AK1600" t="s">
        <v>9168</v>
      </c>
      <c r="AL1600">
        <v>0</v>
      </c>
      <c r="AM1600">
        <v>100</v>
      </c>
      <c r="AN1600">
        <v>96</v>
      </c>
      <c r="AO1600">
        <v>0</v>
      </c>
      <c r="AP1600">
        <v>0</v>
      </c>
    </row>
    <row r="1601" spans="1:42" x14ac:dyDescent="0.35">
      <c r="A1601" t="s">
        <v>16293</v>
      </c>
      <c r="B1601" t="s">
        <v>5281</v>
      </c>
      <c r="C1601" t="s">
        <v>16294</v>
      </c>
      <c r="D1601">
        <v>1378</v>
      </c>
      <c r="E1601" t="s">
        <v>6093</v>
      </c>
      <c r="F1601" t="s">
        <v>5011</v>
      </c>
      <c r="G1601" t="s">
        <v>16295</v>
      </c>
      <c r="H1601" t="s">
        <v>9981</v>
      </c>
      <c r="I1601" t="s">
        <v>79</v>
      </c>
      <c r="J1601" t="s">
        <v>9982</v>
      </c>
      <c r="K1601" t="s">
        <v>1294</v>
      </c>
      <c r="L1601" t="s">
        <v>89</v>
      </c>
      <c r="M1601">
        <v>5</v>
      </c>
      <c r="N1601">
        <v>32</v>
      </c>
      <c r="P1601">
        <v>2</v>
      </c>
      <c r="Q1601" t="s">
        <v>5012</v>
      </c>
      <c r="R1601">
        <v>10</v>
      </c>
      <c r="S1601">
        <v>17</v>
      </c>
      <c r="T1601">
        <v>14</v>
      </c>
      <c r="U1601" t="s">
        <v>1530</v>
      </c>
      <c r="V1601" t="s">
        <v>5013</v>
      </c>
      <c r="W1601">
        <v>6858</v>
      </c>
      <c r="X1601" t="s">
        <v>3169</v>
      </c>
      <c r="Y1601" t="s">
        <v>5474</v>
      </c>
      <c r="Z1601" t="s">
        <v>5472</v>
      </c>
      <c r="AA1601" t="s">
        <v>1704</v>
      </c>
      <c r="AB1601" t="s">
        <v>5481</v>
      </c>
      <c r="AC1601" t="s">
        <v>1705</v>
      </c>
      <c r="AD1601" t="s">
        <v>16296</v>
      </c>
      <c r="AE1601">
        <v>26987</v>
      </c>
      <c r="AF1601" t="s">
        <v>554</v>
      </c>
      <c r="AG1601" t="s">
        <v>5474</v>
      </c>
      <c r="AH1601" t="s">
        <v>5475</v>
      </c>
      <c r="AI1601" t="s">
        <v>1704</v>
      </c>
      <c r="AK1601" t="s">
        <v>5477</v>
      </c>
      <c r="AL1601">
        <v>0</v>
      </c>
      <c r="AM1601">
        <v>16</v>
      </c>
      <c r="AN1601">
        <v>16</v>
      </c>
      <c r="AO1601">
        <v>0</v>
      </c>
      <c r="AP1601">
        <v>0</v>
      </c>
    </row>
    <row r="1602" spans="1:42" x14ac:dyDescent="0.35">
      <c r="A1602" t="s">
        <v>16297</v>
      </c>
      <c r="B1602" t="s">
        <v>788</v>
      </c>
      <c r="C1602" t="s">
        <v>15710</v>
      </c>
      <c r="D1602">
        <v>4773</v>
      </c>
      <c r="E1602" t="s">
        <v>16298</v>
      </c>
      <c r="F1602" t="s">
        <v>5011</v>
      </c>
      <c r="G1602" t="s">
        <v>16299</v>
      </c>
      <c r="H1602" t="s">
        <v>1468</v>
      </c>
      <c r="I1602" t="s">
        <v>79</v>
      </c>
      <c r="J1602" t="s">
        <v>926</v>
      </c>
      <c r="K1602" t="s">
        <v>88</v>
      </c>
      <c r="L1602" t="s">
        <v>89</v>
      </c>
      <c r="M1602">
        <v>4</v>
      </c>
      <c r="N1602">
        <v>150</v>
      </c>
      <c r="P1602">
        <v>6</v>
      </c>
      <c r="Q1602" t="s">
        <v>5012</v>
      </c>
      <c r="R1602">
        <v>25</v>
      </c>
      <c r="S1602">
        <v>46</v>
      </c>
      <c r="T1602">
        <v>14</v>
      </c>
      <c r="U1602" t="s">
        <v>1530</v>
      </c>
      <c r="V1602" t="s">
        <v>5013</v>
      </c>
      <c r="W1602">
        <v>20822</v>
      </c>
      <c r="X1602" t="s">
        <v>3170</v>
      </c>
      <c r="Y1602" t="s">
        <v>5283</v>
      </c>
      <c r="Z1602" t="s">
        <v>5284</v>
      </c>
      <c r="AA1602" t="s">
        <v>1864</v>
      </c>
      <c r="AB1602" t="s">
        <v>5285</v>
      </c>
      <c r="AC1602" t="s">
        <v>1865</v>
      </c>
      <c r="AD1602" t="s">
        <v>16300</v>
      </c>
      <c r="AE1602">
        <v>9363</v>
      </c>
      <c r="AF1602" t="s">
        <v>553</v>
      </c>
      <c r="AG1602" t="s">
        <v>5283</v>
      </c>
      <c r="AH1602" t="s">
        <v>5287</v>
      </c>
      <c r="AI1602" t="s">
        <v>1864</v>
      </c>
      <c r="AJ1602" t="s">
        <v>5285</v>
      </c>
      <c r="AK1602" t="s">
        <v>5288</v>
      </c>
      <c r="AL1602">
        <v>0</v>
      </c>
      <c r="AM1602">
        <v>32</v>
      </c>
      <c r="AN1602">
        <v>60</v>
      </c>
      <c r="AO1602">
        <v>58</v>
      </c>
      <c r="AP1602">
        <v>0</v>
      </c>
    </row>
    <row r="1603" spans="1:42" x14ac:dyDescent="0.35">
      <c r="A1603" t="s">
        <v>16301</v>
      </c>
      <c r="B1603" t="s">
        <v>788</v>
      </c>
      <c r="C1603" t="s">
        <v>5125</v>
      </c>
      <c r="D1603">
        <v>1254</v>
      </c>
      <c r="E1603" t="s">
        <v>16302</v>
      </c>
      <c r="F1603" t="s">
        <v>5011</v>
      </c>
      <c r="G1603" t="s">
        <v>16303</v>
      </c>
      <c r="H1603" t="s">
        <v>277</v>
      </c>
      <c r="I1603" t="s">
        <v>79</v>
      </c>
      <c r="J1603" t="s">
        <v>278</v>
      </c>
      <c r="K1603" t="s">
        <v>279</v>
      </c>
      <c r="L1603" t="s">
        <v>110</v>
      </c>
      <c r="M1603">
        <v>7</v>
      </c>
      <c r="N1603">
        <v>50</v>
      </c>
      <c r="P1603">
        <v>5</v>
      </c>
      <c r="Q1603" t="s">
        <v>5012</v>
      </c>
      <c r="R1603">
        <v>8</v>
      </c>
      <c r="S1603">
        <v>3</v>
      </c>
      <c r="T1603">
        <v>4</v>
      </c>
      <c r="U1603" t="s">
        <v>1530</v>
      </c>
      <c r="V1603" t="s">
        <v>5013</v>
      </c>
      <c r="W1603">
        <v>6653</v>
      </c>
      <c r="X1603" t="s">
        <v>3212</v>
      </c>
      <c r="Y1603" t="s">
        <v>6308</v>
      </c>
      <c r="Z1603" t="s">
        <v>6309</v>
      </c>
      <c r="AA1603" t="s">
        <v>1891</v>
      </c>
      <c r="AB1603" t="s">
        <v>6310</v>
      </c>
      <c r="AC1603" t="s">
        <v>1892</v>
      </c>
      <c r="AD1603" t="s">
        <v>16304</v>
      </c>
      <c r="AE1603">
        <v>6098</v>
      </c>
      <c r="AF1603" t="s">
        <v>587</v>
      </c>
      <c r="AG1603" t="s">
        <v>6308</v>
      </c>
      <c r="AH1603" t="s">
        <v>6309</v>
      </c>
      <c r="AI1603" t="s">
        <v>1891</v>
      </c>
      <c r="AJ1603" t="s">
        <v>6310</v>
      </c>
      <c r="AK1603" t="s">
        <v>1892</v>
      </c>
      <c r="AL1603">
        <v>0</v>
      </c>
      <c r="AM1603">
        <v>8</v>
      </c>
      <c r="AN1603">
        <v>30</v>
      </c>
      <c r="AO1603">
        <v>12</v>
      </c>
      <c r="AP1603">
        <v>0</v>
      </c>
    </row>
    <row r="1604" spans="1:42" x14ac:dyDescent="0.35">
      <c r="A1604" t="s">
        <v>16305</v>
      </c>
      <c r="B1604" t="s">
        <v>5266</v>
      </c>
      <c r="C1604" t="s">
        <v>5180</v>
      </c>
      <c r="D1604">
        <v>4343</v>
      </c>
      <c r="E1604" t="s">
        <v>16306</v>
      </c>
      <c r="F1604" t="s">
        <v>5011</v>
      </c>
      <c r="G1604" t="s">
        <v>16307</v>
      </c>
      <c r="H1604" t="s">
        <v>16308</v>
      </c>
      <c r="I1604" t="s">
        <v>79</v>
      </c>
      <c r="J1604" t="s">
        <v>16309</v>
      </c>
      <c r="K1604" t="s">
        <v>120</v>
      </c>
      <c r="L1604" t="s">
        <v>104</v>
      </c>
      <c r="M1604">
        <v>28</v>
      </c>
      <c r="N1604">
        <v>224</v>
      </c>
      <c r="P1604">
        <v>11</v>
      </c>
      <c r="Q1604" t="s">
        <v>5042</v>
      </c>
      <c r="R1604">
        <v>30</v>
      </c>
      <c r="S1604">
        <v>111</v>
      </c>
      <c r="T1604">
        <v>23</v>
      </c>
      <c r="U1604" t="s">
        <v>1530</v>
      </c>
      <c r="V1604" t="s">
        <v>5013</v>
      </c>
      <c r="W1604">
        <v>16282</v>
      </c>
      <c r="X1604" t="s">
        <v>3213</v>
      </c>
      <c r="Z1604" t="s">
        <v>9229</v>
      </c>
      <c r="AD1604" t="s">
        <v>16310</v>
      </c>
      <c r="AE1604">
        <v>15890</v>
      </c>
      <c r="AF1604" t="s">
        <v>777</v>
      </c>
      <c r="AG1604" t="s">
        <v>9228</v>
      </c>
      <c r="AH1604" t="s">
        <v>6263</v>
      </c>
      <c r="AI1604" t="s">
        <v>6264</v>
      </c>
      <c r="AJ1604" t="s">
        <v>6265</v>
      </c>
      <c r="AK1604" t="s">
        <v>6266</v>
      </c>
      <c r="AL1604">
        <v>0</v>
      </c>
      <c r="AM1604">
        <v>32</v>
      </c>
      <c r="AN1604">
        <v>112</v>
      </c>
      <c r="AO1604">
        <v>80</v>
      </c>
      <c r="AP1604">
        <v>0</v>
      </c>
    </row>
    <row r="1605" spans="1:42" x14ac:dyDescent="0.35">
      <c r="A1605" t="s">
        <v>16311</v>
      </c>
      <c r="B1605" t="s">
        <v>788</v>
      </c>
      <c r="C1605" t="s">
        <v>5065</v>
      </c>
      <c r="D1605">
        <v>4254</v>
      </c>
      <c r="E1605" t="s">
        <v>16312</v>
      </c>
      <c r="F1605" t="s">
        <v>5011</v>
      </c>
      <c r="G1605" t="s">
        <v>16313</v>
      </c>
      <c r="H1605" t="s">
        <v>327</v>
      </c>
      <c r="I1605" t="s">
        <v>79</v>
      </c>
      <c r="J1605" t="s">
        <v>16314</v>
      </c>
      <c r="K1605" t="s">
        <v>120</v>
      </c>
      <c r="L1605" t="s">
        <v>104</v>
      </c>
      <c r="M1605">
        <v>7</v>
      </c>
      <c r="N1605">
        <v>100</v>
      </c>
      <c r="P1605">
        <v>4</v>
      </c>
      <c r="Q1605" t="s">
        <v>5175</v>
      </c>
      <c r="R1605">
        <v>33</v>
      </c>
      <c r="S1605">
        <v>111</v>
      </c>
      <c r="T1605">
        <v>23</v>
      </c>
      <c r="U1605" t="s">
        <v>1530</v>
      </c>
      <c r="V1605" t="s">
        <v>5013</v>
      </c>
      <c r="W1605">
        <v>15751</v>
      </c>
      <c r="X1605" t="s">
        <v>3214</v>
      </c>
      <c r="Y1605" t="s">
        <v>5491</v>
      </c>
      <c r="Z1605" t="s">
        <v>5492</v>
      </c>
      <c r="AD1605" t="s">
        <v>16315</v>
      </c>
      <c r="AE1605">
        <v>21677</v>
      </c>
      <c r="AF1605" t="s">
        <v>764</v>
      </c>
      <c r="AG1605" t="s">
        <v>5491</v>
      </c>
      <c r="AH1605" t="s">
        <v>5495</v>
      </c>
      <c r="AI1605" t="s">
        <v>1708</v>
      </c>
      <c r="AJ1605" t="s">
        <v>5493</v>
      </c>
      <c r="AK1605" t="s">
        <v>5496</v>
      </c>
      <c r="AL1605">
        <v>0</v>
      </c>
      <c r="AM1605">
        <v>23</v>
      </c>
      <c r="AN1605">
        <v>42</v>
      </c>
      <c r="AO1605">
        <v>35</v>
      </c>
      <c r="AP1605">
        <v>0</v>
      </c>
    </row>
    <row r="1606" spans="1:42" x14ac:dyDescent="0.35">
      <c r="A1606" t="s">
        <v>16316</v>
      </c>
      <c r="B1606" t="s">
        <v>788</v>
      </c>
      <c r="C1606" t="s">
        <v>5154</v>
      </c>
      <c r="D1606">
        <v>155</v>
      </c>
      <c r="E1606" t="s">
        <v>16317</v>
      </c>
      <c r="F1606" t="s">
        <v>5011</v>
      </c>
      <c r="G1606" t="s">
        <v>16318</v>
      </c>
      <c r="H1606" t="s">
        <v>5784</v>
      </c>
      <c r="I1606" t="s">
        <v>79</v>
      </c>
      <c r="J1606" t="s">
        <v>5785</v>
      </c>
      <c r="K1606" t="s">
        <v>5786</v>
      </c>
      <c r="L1606" t="s">
        <v>204</v>
      </c>
      <c r="M1606">
        <v>5</v>
      </c>
      <c r="N1606">
        <v>36</v>
      </c>
      <c r="P1606">
        <v>6</v>
      </c>
      <c r="Q1606" t="s">
        <v>5012</v>
      </c>
      <c r="R1606">
        <v>27</v>
      </c>
      <c r="S1606">
        <v>85</v>
      </c>
      <c r="T1606">
        <v>18</v>
      </c>
      <c r="U1606" t="s">
        <v>1530</v>
      </c>
      <c r="V1606" t="s">
        <v>5013</v>
      </c>
      <c r="W1606">
        <v>5283</v>
      </c>
      <c r="X1606" t="s">
        <v>3416</v>
      </c>
      <c r="Y1606" t="s">
        <v>5378</v>
      </c>
      <c r="Z1606" t="s">
        <v>5787</v>
      </c>
      <c r="AA1606" t="s">
        <v>1731</v>
      </c>
      <c r="AB1606" t="s">
        <v>5380</v>
      </c>
      <c r="AC1606" t="s">
        <v>1732</v>
      </c>
      <c r="AD1606" t="s">
        <v>16319</v>
      </c>
      <c r="AE1606">
        <v>5854</v>
      </c>
      <c r="AF1606" t="s">
        <v>5789</v>
      </c>
      <c r="AG1606" t="s">
        <v>5378</v>
      </c>
      <c r="AH1606" t="s">
        <v>5787</v>
      </c>
      <c r="AI1606" t="s">
        <v>1731</v>
      </c>
      <c r="AJ1606" t="s">
        <v>5380</v>
      </c>
      <c r="AK1606" t="s">
        <v>1732</v>
      </c>
      <c r="AL1606">
        <v>0</v>
      </c>
      <c r="AM1606">
        <v>2</v>
      </c>
      <c r="AN1606">
        <v>34</v>
      </c>
      <c r="AO1606">
        <v>0</v>
      </c>
      <c r="AP1606">
        <v>0</v>
      </c>
    </row>
    <row r="1607" spans="1:42" x14ac:dyDescent="0.35">
      <c r="A1607" t="s">
        <v>16320</v>
      </c>
      <c r="B1607" t="s">
        <v>784</v>
      </c>
      <c r="C1607" t="s">
        <v>16321</v>
      </c>
      <c r="D1607">
        <v>4890</v>
      </c>
      <c r="E1607" t="s">
        <v>16322</v>
      </c>
      <c r="F1607" t="s">
        <v>5011</v>
      </c>
      <c r="G1607" t="s">
        <v>16323</v>
      </c>
      <c r="H1607" t="s">
        <v>16324</v>
      </c>
      <c r="I1607" t="s">
        <v>79</v>
      </c>
      <c r="J1607" t="s">
        <v>9941</v>
      </c>
      <c r="K1607" t="s">
        <v>1267</v>
      </c>
      <c r="L1607" t="s">
        <v>89</v>
      </c>
      <c r="M1607">
        <v>4</v>
      </c>
      <c r="N1607">
        <v>16</v>
      </c>
      <c r="P1607">
        <v>1</v>
      </c>
      <c r="Q1607" t="s">
        <v>5012</v>
      </c>
      <c r="R1607">
        <v>21</v>
      </c>
      <c r="S1607">
        <v>45</v>
      </c>
      <c r="T1607">
        <v>24</v>
      </c>
      <c r="U1607" t="s">
        <v>1530</v>
      </c>
      <c r="V1607" t="s">
        <v>5013</v>
      </c>
      <c r="W1607">
        <v>21758</v>
      </c>
      <c r="X1607" t="s">
        <v>3566</v>
      </c>
      <c r="Z1607" t="s">
        <v>5271</v>
      </c>
      <c r="AA1607" t="s">
        <v>1738</v>
      </c>
      <c r="AB1607" t="s">
        <v>5272</v>
      </c>
      <c r="AC1607" t="s">
        <v>1739</v>
      </c>
      <c r="AD1607" t="s">
        <v>16325</v>
      </c>
      <c r="AE1607">
        <v>16743</v>
      </c>
      <c r="AF1607" t="s">
        <v>661</v>
      </c>
      <c r="AG1607" t="s">
        <v>5454</v>
      </c>
      <c r="AH1607" t="s">
        <v>5455</v>
      </c>
      <c r="AI1607" t="s">
        <v>1738</v>
      </c>
      <c r="AJ1607" t="s">
        <v>5272</v>
      </c>
      <c r="AK1607" t="s">
        <v>5456</v>
      </c>
      <c r="AL1607">
        <v>0</v>
      </c>
      <c r="AM1607">
        <v>8</v>
      </c>
      <c r="AN1607">
        <v>4</v>
      </c>
      <c r="AO1607">
        <v>4</v>
      </c>
      <c r="AP1607">
        <v>0</v>
      </c>
    </row>
    <row r="1608" spans="1:42" x14ac:dyDescent="0.35">
      <c r="A1608" t="s">
        <v>16326</v>
      </c>
      <c r="B1608" t="s">
        <v>784</v>
      </c>
      <c r="C1608" t="s">
        <v>15396</v>
      </c>
      <c r="D1608">
        <v>4522</v>
      </c>
      <c r="E1608" t="s">
        <v>16327</v>
      </c>
      <c r="F1608" t="s">
        <v>5011</v>
      </c>
      <c r="G1608" t="s">
        <v>16328</v>
      </c>
      <c r="H1608" t="s">
        <v>16324</v>
      </c>
      <c r="I1608" t="s">
        <v>79</v>
      </c>
      <c r="J1608" t="s">
        <v>9941</v>
      </c>
      <c r="K1608" t="s">
        <v>1267</v>
      </c>
      <c r="L1608" t="s">
        <v>89</v>
      </c>
      <c r="M1608">
        <v>7</v>
      </c>
      <c r="N1608">
        <v>28</v>
      </c>
      <c r="P1608">
        <v>2</v>
      </c>
      <c r="Q1608" t="s">
        <v>5012</v>
      </c>
      <c r="R1608">
        <v>21</v>
      </c>
      <c r="S1608">
        <v>45</v>
      </c>
      <c r="T1608">
        <v>24</v>
      </c>
      <c r="U1608" t="s">
        <v>1530</v>
      </c>
      <c r="V1608" t="s">
        <v>1530</v>
      </c>
      <c r="W1608">
        <v>18453</v>
      </c>
      <c r="X1608" t="s">
        <v>3417</v>
      </c>
      <c r="Y1608" t="s">
        <v>5454</v>
      </c>
      <c r="Z1608" t="s">
        <v>5271</v>
      </c>
      <c r="AA1608" t="s">
        <v>1738</v>
      </c>
      <c r="AB1608" t="s">
        <v>5272</v>
      </c>
      <c r="AC1608" t="s">
        <v>1739</v>
      </c>
      <c r="AD1608" t="s">
        <v>16329</v>
      </c>
      <c r="AE1608">
        <v>16743</v>
      </c>
      <c r="AF1608" t="s">
        <v>661</v>
      </c>
      <c r="AG1608" t="s">
        <v>5454</v>
      </c>
      <c r="AH1608" t="s">
        <v>5455</v>
      </c>
      <c r="AI1608" t="s">
        <v>1738</v>
      </c>
      <c r="AJ1608" t="s">
        <v>5272</v>
      </c>
      <c r="AK1608" t="s">
        <v>5456</v>
      </c>
      <c r="AL1608">
        <v>0</v>
      </c>
      <c r="AM1608">
        <v>4</v>
      </c>
      <c r="AN1608">
        <v>12</v>
      </c>
      <c r="AO1608">
        <v>12</v>
      </c>
      <c r="AP1608">
        <v>0</v>
      </c>
    </row>
    <row r="1609" spans="1:42" x14ac:dyDescent="0.35">
      <c r="A1609" t="s">
        <v>16330</v>
      </c>
      <c r="B1609" t="s">
        <v>788</v>
      </c>
      <c r="C1609" t="s">
        <v>5137</v>
      </c>
      <c r="D1609">
        <v>1148</v>
      </c>
      <c r="E1609" t="s">
        <v>16331</v>
      </c>
      <c r="F1609" t="s">
        <v>5367</v>
      </c>
      <c r="G1609" t="s">
        <v>16332</v>
      </c>
      <c r="H1609" t="s">
        <v>12563</v>
      </c>
      <c r="I1609" t="s">
        <v>79</v>
      </c>
      <c r="J1609" t="s">
        <v>16333</v>
      </c>
      <c r="K1609" t="s">
        <v>12565</v>
      </c>
      <c r="L1609" t="s">
        <v>199</v>
      </c>
      <c r="M1609">
        <v>7</v>
      </c>
      <c r="N1609">
        <v>28</v>
      </c>
      <c r="P1609">
        <v>8</v>
      </c>
      <c r="Q1609" t="s">
        <v>5012</v>
      </c>
      <c r="R1609">
        <v>13</v>
      </c>
      <c r="S1609">
        <v>68</v>
      </c>
      <c r="T1609">
        <v>28</v>
      </c>
      <c r="U1609" t="s">
        <v>1530</v>
      </c>
      <c r="V1609" t="s">
        <v>5013</v>
      </c>
      <c r="W1609">
        <v>6500</v>
      </c>
      <c r="X1609" t="s">
        <v>3666</v>
      </c>
      <c r="Y1609" t="s">
        <v>7118</v>
      </c>
      <c r="Z1609" t="s">
        <v>7316</v>
      </c>
      <c r="AA1609" t="s">
        <v>1893</v>
      </c>
      <c r="AB1609" t="s">
        <v>7317</v>
      </c>
      <c r="AC1609" t="s">
        <v>1894</v>
      </c>
      <c r="AD1609" t="s">
        <v>16334</v>
      </c>
      <c r="AE1609">
        <v>5923</v>
      </c>
      <c r="AF1609" t="s">
        <v>626</v>
      </c>
      <c r="AG1609" t="s">
        <v>7118</v>
      </c>
      <c r="AH1609" t="s">
        <v>7119</v>
      </c>
      <c r="AI1609" t="s">
        <v>1893</v>
      </c>
      <c r="AJ1609" t="s">
        <v>7120</v>
      </c>
      <c r="AK1609" t="s">
        <v>7121</v>
      </c>
      <c r="AL1609">
        <v>0</v>
      </c>
      <c r="AM1609">
        <v>28</v>
      </c>
      <c r="AN1609">
        <v>0</v>
      </c>
      <c r="AO1609">
        <v>0</v>
      </c>
      <c r="AP1609">
        <v>0</v>
      </c>
    </row>
    <row r="1610" spans="1:42" x14ac:dyDescent="0.35">
      <c r="A1610" t="s">
        <v>16335</v>
      </c>
      <c r="B1610" t="s">
        <v>788</v>
      </c>
      <c r="C1610" t="s">
        <v>16336</v>
      </c>
      <c r="D1610">
        <v>287</v>
      </c>
      <c r="E1610" t="s">
        <v>16337</v>
      </c>
      <c r="F1610" t="s">
        <v>5011</v>
      </c>
      <c r="G1610" t="s">
        <v>5469</v>
      </c>
      <c r="H1610" t="s">
        <v>5470</v>
      </c>
      <c r="I1610" t="s">
        <v>79</v>
      </c>
      <c r="J1610" t="s">
        <v>5471</v>
      </c>
      <c r="K1610" t="s">
        <v>1513</v>
      </c>
      <c r="L1610" t="s">
        <v>150</v>
      </c>
      <c r="M1610">
        <v>12</v>
      </c>
      <c r="N1610">
        <v>96</v>
      </c>
      <c r="P1610">
        <v>8</v>
      </c>
      <c r="Q1610" t="s">
        <v>5012</v>
      </c>
      <c r="R1610">
        <v>1</v>
      </c>
      <c r="S1610">
        <v>6</v>
      </c>
      <c r="T1610">
        <v>1</v>
      </c>
      <c r="U1610" t="s">
        <v>1530</v>
      </c>
      <c r="V1610" t="s">
        <v>1530</v>
      </c>
      <c r="W1610">
        <v>26224</v>
      </c>
      <c r="X1610" t="s">
        <v>3746</v>
      </c>
      <c r="Z1610" t="s">
        <v>5472</v>
      </c>
      <c r="AD1610" t="s">
        <v>5473</v>
      </c>
      <c r="AE1610">
        <v>26987</v>
      </c>
      <c r="AF1610" t="s">
        <v>554</v>
      </c>
      <c r="AG1610" t="s">
        <v>5474</v>
      </c>
      <c r="AH1610" t="s">
        <v>5475</v>
      </c>
      <c r="AI1610" t="s">
        <v>1704</v>
      </c>
      <c r="AK1610" t="s">
        <v>5477</v>
      </c>
      <c r="AL1610">
        <v>0</v>
      </c>
      <c r="AM1610">
        <v>32</v>
      </c>
      <c r="AN1610">
        <v>56</v>
      </c>
      <c r="AO1610">
        <v>8</v>
      </c>
      <c r="AP1610">
        <v>0</v>
      </c>
    </row>
    <row r="1611" spans="1:42" x14ac:dyDescent="0.35">
      <c r="A1611" t="s">
        <v>16338</v>
      </c>
      <c r="B1611" t="s">
        <v>788</v>
      </c>
      <c r="C1611" t="s">
        <v>5154</v>
      </c>
      <c r="D1611">
        <v>218</v>
      </c>
      <c r="E1611" t="s">
        <v>16339</v>
      </c>
      <c r="F1611" t="s">
        <v>5011</v>
      </c>
      <c r="G1611" t="s">
        <v>16340</v>
      </c>
      <c r="H1611" t="s">
        <v>16341</v>
      </c>
      <c r="I1611" t="s">
        <v>79</v>
      </c>
      <c r="J1611" t="s">
        <v>1330</v>
      </c>
      <c r="K1611" t="s">
        <v>1331</v>
      </c>
      <c r="L1611" t="s">
        <v>230</v>
      </c>
      <c r="M1611">
        <v>15</v>
      </c>
      <c r="N1611">
        <v>60</v>
      </c>
      <c r="P1611">
        <v>13</v>
      </c>
      <c r="Q1611" t="s">
        <v>5175</v>
      </c>
      <c r="R1611">
        <v>23</v>
      </c>
      <c r="S1611">
        <v>74</v>
      </c>
      <c r="T1611">
        <v>19</v>
      </c>
      <c r="U1611" t="s">
        <v>1530</v>
      </c>
      <c r="V1611" t="s">
        <v>5013</v>
      </c>
      <c r="W1611">
        <v>5386</v>
      </c>
      <c r="X1611" t="s">
        <v>3747</v>
      </c>
      <c r="Y1611" t="s">
        <v>16342</v>
      </c>
      <c r="Z1611" t="s">
        <v>16343</v>
      </c>
      <c r="AD1611" t="s">
        <v>16344</v>
      </c>
      <c r="AE1611">
        <v>16142</v>
      </c>
      <c r="AF1611" t="s">
        <v>16345</v>
      </c>
      <c r="AG1611" t="s">
        <v>15204</v>
      </c>
      <c r="AH1611" t="s">
        <v>15205</v>
      </c>
      <c r="AI1611" t="s">
        <v>3039</v>
      </c>
      <c r="AJ1611" t="s">
        <v>15206</v>
      </c>
      <c r="AK1611" t="s">
        <v>15207</v>
      </c>
      <c r="AL1611">
        <v>0</v>
      </c>
      <c r="AM1611">
        <v>8</v>
      </c>
      <c r="AN1611">
        <v>28</v>
      </c>
      <c r="AO1611">
        <v>24</v>
      </c>
      <c r="AP1611">
        <v>0</v>
      </c>
    </row>
    <row r="1612" spans="1:42" x14ac:dyDescent="0.35">
      <c r="A1612" t="s">
        <v>16346</v>
      </c>
      <c r="B1612" t="s">
        <v>16347</v>
      </c>
      <c r="C1612" t="s">
        <v>15685</v>
      </c>
      <c r="D1612">
        <v>4632</v>
      </c>
      <c r="E1612" t="s">
        <v>16348</v>
      </c>
      <c r="F1612" t="s">
        <v>5367</v>
      </c>
      <c r="G1612" t="s">
        <v>16349</v>
      </c>
      <c r="H1612" t="s">
        <v>327</v>
      </c>
      <c r="I1612" t="s">
        <v>79</v>
      </c>
      <c r="J1612" t="s">
        <v>16350</v>
      </c>
      <c r="K1612" t="s">
        <v>120</v>
      </c>
      <c r="L1612" t="s">
        <v>104</v>
      </c>
      <c r="M1612">
        <v>5</v>
      </c>
      <c r="N1612">
        <v>150</v>
      </c>
      <c r="P1612">
        <v>11</v>
      </c>
      <c r="Q1612" t="s">
        <v>5012</v>
      </c>
      <c r="R1612">
        <v>30</v>
      </c>
      <c r="S1612">
        <v>100</v>
      </c>
      <c r="T1612">
        <v>23</v>
      </c>
      <c r="U1612" t="s">
        <v>1530</v>
      </c>
      <c r="V1612" t="s">
        <v>5013</v>
      </c>
      <c r="W1612">
        <v>19850</v>
      </c>
      <c r="X1612" t="s">
        <v>3385</v>
      </c>
      <c r="Y1612" t="s">
        <v>14123</v>
      </c>
      <c r="Z1612" t="s">
        <v>10535</v>
      </c>
      <c r="AA1612" t="s">
        <v>2455</v>
      </c>
      <c r="AB1612" t="s">
        <v>10536</v>
      </c>
      <c r="AC1612" t="s">
        <v>2456</v>
      </c>
      <c r="AD1612" t="s">
        <v>16351</v>
      </c>
      <c r="AE1612">
        <v>15261</v>
      </c>
      <c r="AF1612" t="s">
        <v>759</v>
      </c>
      <c r="AG1612" t="s">
        <v>10538</v>
      </c>
      <c r="AH1612" t="s">
        <v>10535</v>
      </c>
      <c r="AI1612" t="s">
        <v>10539</v>
      </c>
      <c r="AJ1612" t="s">
        <v>10540</v>
      </c>
      <c r="AK1612" t="s">
        <v>10541</v>
      </c>
      <c r="AL1612">
        <v>0</v>
      </c>
      <c r="AM1612">
        <v>127</v>
      </c>
      <c r="AN1612">
        <v>23</v>
      </c>
      <c r="AO1612">
        <v>0</v>
      </c>
      <c r="AP1612">
        <v>0</v>
      </c>
    </row>
    <row r="1613" spans="1:42" x14ac:dyDescent="0.35">
      <c r="A1613" t="s">
        <v>16352</v>
      </c>
      <c r="B1613" t="s">
        <v>788</v>
      </c>
      <c r="C1613" t="s">
        <v>15697</v>
      </c>
      <c r="D1613">
        <v>4576</v>
      </c>
      <c r="E1613" t="s">
        <v>16353</v>
      </c>
      <c r="F1613" t="s">
        <v>5367</v>
      </c>
      <c r="G1613" t="s">
        <v>16354</v>
      </c>
      <c r="H1613" t="s">
        <v>327</v>
      </c>
      <c r="I1613" t="s">
        <v>79</v>
      </c>
      <c r="J1613" t="s">
        <v>12763</v>
      </c>
      <c r="K1613" t="s">
        <v>120</v>
      </c>
      <c r="L1613" t="s">
        <v>104</v>
      </c>
      <c r="M1613">
        <v>2</v>
      </c>
      <c r="N1613">
        <v>180</v>
      </c>
      <c r="P1613">
        <v>1</v>
      </c>
      <c r="Q1613" t="s">
        <v>5012</v>
      </c>
      <c r="R1613">
        <v>30</v>
      </c>
      <c r="S1613">
        <v>100</v>
      </c>
      <c r="T1613">
        <v>23</v>
      </c>
      <c r="U1613" t="s">
        <v>1530</v>
      </c>
      <c r="V1613" t="s">
        <v>5013</v>
      </c>
      <c r="W1613">
        <v>19672</v>
      </c>
      <c r="X1613" t="s">
        <v>3629</v>
      </c>
      <c r="Z1613" t="s">
        <v>5907</v>
      </c>
      <c r="AA1613" t="s">
        <v>1803</v>
      </c>
      <c r="AB1613" t="s">
        <v>5908</v>
      </c>
      <c r="AC1613" t="s">
        <v>1804</v>
      </c>
      <c r="AD1613" t="s">
        <v>16355</v>
      </c>
      <c r="AE1613">
        <v>19778</v>
      </c>
      <c r="AF1613" t="s">
        <v>16356</v>
      </c>
      <c r="AG1613" t="s">
        <v>16357</v>
      </c>
      <c r="AH1613" t="s">
        <v>16358</v>
      </c>
      <c r="AI1613" t="s">
        <v>16359</v>
      </c>
      <c r="AJ1613" t="s">
        <v>16360</v>
      </c>
      <c r="AK1613" t="s">
        <v>16361</v>
      </c>
      <c r="AL1613">
        <v>0</v>
      </c>
      <c r="AM1613">
        <v>180</v>
      </c>
      <c r="AN1613">
        <v>0</v>
      </c>
      <c r="AO1613">
        <v>0</v>
      </c>
      <c r="AP1613">
        <v>0</v>
      </c>
    </row>
    <row r="1614" spans="1:42" x14ac:dyDescent="0.35">
      <c r="A1614" t="s">
        <v>16362</v>
      </c>
      <c r="B1614" t="s">
        <v>788</v>
      </c>
      <c r="C1614" t="s">
        <v>15396</v>
      </c>
      <c r="D1614">
        <v>4426</v>
      </c>
      <c r="E1614" t="s">
        <v>16363</v>
      </c>
      <c r="F1614" t="s">
        <v>5367</v>
      </c>
      <c r="G1614" t="s">
        <v>16364</v>
      </c>
      <c r="H1614" t="s">
        <v>2789</v>
      </c>
      <c r="I1614" t="s">
        <v>79</v>
      </c>
      <c r="J1614" t="s">
        <v>2790</v>
      </c>
      <c r="K1614" t="s">
        <v>164</v>
      </c>
      <c r="L1614" t="s">
        <v>230</v>
      </c>
      <c r="M1614">
        <v>11</v>
      </c>
      <c r="N1614">
        <v>126</v>
      </c>
      <c r="P1614">
        <v>5</v>
      </c>
      <c r="Q1614" t="s">
        <v>5042</v>
      </c>
      <c r="R1614">
        <v>34</v>
      </c>
      <c r="S1614">
        <v>37</v>
      </c>
      <c r="T1614">
        <v>27</v>
      </c>
      <c r="U1614" t="s">
        <v>1530</v>
      </c>
      <c r="V1614" t="s">
        <v>5013</v>
      </c>
      <c r="W1614">
        <v>17335</v>
      </c>
      <c r="X1614" t="s">
        <v>3699</v>
      </c>
      <c r="Y1614" t="s">
        <v>16365</v>
      </c>
      <c r="Z1614" t="s">
        <v>16366</v>
      </c>
      <c r="AD1614" t="s">
        <v>16367</v>
      </c>
      <c r="AE1614">
        <v>9320</v>
      </c>
      <c r="AF1614" t="s">
        <v>617</v>
      </c>
      <c r="AG1614" t="s">
        <v>5523</v>
      </c>
      <c r="AH1614" t="s">
        <v>5524</v>
      </c>
      <c r="AI1614" t="s">
        <v>4612</v>
      </c>
      <c r="AJ1614" t="s">
        <v>5525</v>
      </c>
      <c r="AK1614" t="s">
        <v>4613</v>
      </c>
      <c r="AL1614">
        <v>0</v>
      </c>
      <c r="AM1614">
        <v>18</v>
      </c>
      <c r="AN1614">
        <v>32</v>
      </c>
      <c r="AO1614">
        <v>60</v>
      </c>
      <c r="AP1614">
        <v>16</v>
      </c>
    </row>
    <row r="1615" spans="1:42" x14ac:dyDescent="0.35">
      <c r="A1615" t="s">
        <v>16368</v>
      </c>
      <c r="B1615" t="s">
        <v>5281</v>
      </c>
      <c r="C1615" t="s">
        <v>5845</v>
      </c>
      <c r="D1615">
        <v>3340</v>
      </c>
      <c r="E1615" t="s">
        <v>16369</v>
      </c>
      <c r="F1615" t="s">
        <v>5011</v>
      </c>
      <c r="G1615" t="s">
        <v>16370</v>
      </c>
      <c r="H1615" t="s">
        <v>2789</v>
      </c>
      <c r="I1615" t="s">
        <v>79</v>
      </c>
      <c r="J1615" t="s">
        <v>2790</v>
      </c>
      <c r="K1615" t="s">
        <v>164</v>
      </c>
      <c r="L1615" t="s">
        <v>230</v>
      </c>
      <c r="M1615">
        <v>8</v>
      </c>
      <c r="N1615">
        <v>128</v>
      </c>
      <c r="P1615">
        <v>5</v>
      </c>
      <c r="Q1615" t="s">
        <v>5012</v>
      </c>
      <c r="R1615">
        <v>34</v>
      </c>
      <c r="S1615">
        <v>37</v>
      </c>
      <c r="T1615">
        <v>27</v>
      </c>
      <c r="U1615" t="s">
        <v>1530</v>
      </c>
      <c r="V1615" t="s">
        <v>5013</v>
      </c>
      <c r="W1615">
        <v>9973</v>
      </c>
      <c r="X1615" t="s">
        <v>2793</v>
      </c>
      <c r="Y1615" t="s">
        <v>5755</v>
      </c>
      <c r="Z1615" t="s">
        <v>5756</v>
      </c>
      <c r="AA1615" t="s">
        <v>1873</v>
      </c>
      <c r="AB1615" t="s">
        <v>5757</v>
      </c>
      <c r="AC1615" t="s">
        <v>1874</v>
      </c>
      <c r="AD1615" t="s">
        <v>16371</v>
      </c>
      <c r="AE1615">
        <v>9320</v>
      </c>
      <c r="AF1615" t="s">
        <v>617</v>
      </c>
      <c r="AG1615" t="s">
        <v>5523</v>
      </c>
      <c r="AH1615" t="s">
        <v>5524</v>
      </c>
      <c r="AI1615" t="s">
        <v>4612</v>
      </c>
      <c r="AJ1615" t="s">
        <v>5525</v>
      </c>
      <c r="AK1615" t="s">
        <v>4613</v>
      </c>
      <c r="AL1615">
        <v>0</v>
      </c>
      <c r="AM1615">
        <v>32</v>
      </c>
      <c r="AN1615">
        <v>64</v>
      </c>
      <c r="AO1615">
        <v>32</v>
      </c>
      <c r="AP1615">
        <v>0</v>
      </c>
    </row>
    <row r="1616" spans="1:42" x14ac:dyDescent="0.35">
      <c r="A1616" t="s">
        <v>16372</v>
      </c>
      <c r="B1616" t="s">
        <v>16347</v>
      </c>
      <c r="C1616" t="s">
        <v>15710</v>
      </c>
      <c r="D1616">
        <v>4673</v>
      </c>
      <c r="E1616" t="s">
        <v>16373</v>
      </c>
      <c r="F1616" t="s">
        <v>5011</v>
      </c>
      <c r="G1616" t="s">
        <v>16374</v>
      </c>
      <c r="H1616" t="s">
        <v>15504</v>
      </c>
      <c r="I1616" t="s">
        <v>79</v>
      </c>
      <c r="J1616" t="s">
        <v>14511</v>
      </c>
      <c r="K1616" t="s">
        <v>229</v>
      </c>
      <c r="L1616" t="s">
        <v>230</v>
      </c>
      <c r="M1616">
        <v>5</v>
      </c>
      <c r="N1616">
        <v>120</v>
      </c>
      <c r="P1616">
        <v>10</v>
      </c>
      <c r="Q1616" t="s">
        <v>5012</v>
      </c>
      <c r="R1616">
        <v>15</v>
      </c>
      <c r="S1616">
        <v>39</v>
      </c>
      <c r="T1616">
        <v>27</v>
      </c>
      <c r="U1616" t="s">
        <v>1530</v>
      </c>
      <c r="V1616" t="s">
        <v>5013</v>
      </c>
      <c r="W1616">
        <v>20166</v>
      </c>
      <c r="X1616" t="s">
        <v>3700</v>
      </c>
      <c r="Y1616" t="s">
        <v>16375</v>
      </c>
      <c r="Z1616" t="s">
        <v>16376</v>
      </c>
      <c r="AA1616" t="s">
        <v>3701</v>
      </c>
      <c r="AB1616" t="s">
        <v>16377</v>
      </c>
      <c r="AC1616" t="s">
        <v>3702</v>
      </c>
      <c r="AD1616" t="s">
        <v>16378</v>
      </c>
      <c r="AE1616">
        <v>13172</v>
      </c>
      <c r="AF1616" t="s">
        <v>729</v>
      </c>
      <c r="AG1616" t="s">
        <v>5120</v>
      </c>
      <c r="AH1616" t="s">
        <v>5121</v>
      </c>
      <c r="AI1616" t="s">
        <v>5122</v>
      </c>
      <c r="AK1616" t="s">
        <v>5123</v>
      </c>
      <c r="AL1616">
        <v>0</v>
      </c>
      <c r="AM1616">
        <v>36</v>
      </c>
      <c r="AN1616">
        <v>54</v>
      </c>
      <c r="AO1616">
        <v>30</v>
      </c>
      <c r="AP1616">
        <v>0</v>
      </c>
    </row>
    <row r="1617" spans="1:42" x14ac:dyDescent="0.35">
      <c r="A1617" t="s">
        <v>16379</v>
      </c>
      <c r="B1617" t="s">
        <v>788</v>
      </c>
      <c r="C1617" t="s">
        <v>15396</v>
      </c>
      <c r="D1617">
        <v>4563</v>
      </c>
      <c r="E1617" t="s">
        <v>16380</v>
      </c>
      <c r="F1617" t="s">
        <v>5011</v>
      </c>
      <c r="G1617" t="s">
        <v>16381</v>
      </c>
      <c r="H1617" t="s">
        <v>321</v>
      </c>
      <c r="I1617" t="s">
        <v>79</v>
      </c>
      <c r="J1617" t="s">
        <v>13003</v>
      </c>
      <c r="K1617" t="s">
        <v>109</v>
      </c>
      <c r="L1617" t="s">
        <v>110</v>
      </c>
      <c r="M1617">
        <v>19</v>
      </c>
      <c r="N1617">
        <v>252</v>
      </c>
      <c r="P1617">
        <v>18</v>
      </c>
      <c r="Q1617" t="s">
        <v>5012</v>
      </c>
      <c r="R1617">
        <v>29</v>
      </c>
      <c r="S1617">
        <v>145</v>
      </c>
      <c r="T1617">
        <v>6</v>
      </c>
      <c r="U1617" t="s">
        <v>1530</v>
      </c>
      <c r="V1617" t="s">
        <v>5013</v>
      </c>
      <c r="W1617">
        <v>19436</v>
      </c>
      <c r="X1617" t="s">
        <v>3703</v>
      </c>
      <c r="Y1617" t="s">
        <v>16382</v>
      </c>
      <c r="Z1617" t="s">
        <v>6537</v>
      </c>
      <c r="AC1617" t="s">
        <v>1818</v>
      </c>
      <c r="AD1617" t="s">
        <v>16383</v>
      </c>
      <c r="AE1617">
        <v>23794</v>
      </c>
      <c r="AF1617" t="s">
        <v>761</v>
      </c>
      <c r="AG1617" t="s">
        <v>6539</v>
      </c>
      <c r="AH1617" t="s">
        <v>6540</v>
      </c>
      <c r="AI1617" t="s">
        <v>2330</v>
      </c>
      <c r="AJ1617" t="s">
        <v>6541</v>
      </c>
      <c r="AK1617" t="s">
        <v>6542</v>
      </c>
      <c r="AL1617">
        <v>0</v>
      </c>
      <c r="AM1617">
        <v>52</v>
      </c>
      <c r="AN1617">
        <v>112</v>
      </c>
      <c r="AO1617">
        <v>88</v>
      </c>
      <c r="AP1617">
        <v>0</v>
      </c>
    </row>
    <row r="1618" spans="1:42" x14ac:dyDescent="0.35">
      <c r="A1618" t="s">
        <v>16384</v>
      </c>
      <c r="B1618" t="s">
        <v>788</v>
      </c>
      <c r="C1618" t="s">
        <v>5845</v>
      </c>
      <c r="D1618">
        <v>3351</v>
      </c>
      <c r="E1618" t="s">
        <v>16385</v>
      </c>
      <c r="F1618" t="s">
        <v>5367</v>
      </c>
      <c r="G1618" t="s">
        <v>16386</v>
      </c>
      <c r="H1618" t="s">
        <v>9140</v>
      </c>
      <c r="I1618" t="s">
        <v>79</v>
      </c>
      <c r="J1618" t="s">
        <v>4872</v>
      </c>
      <c r="K1618" t="s">
        <v>120</v>
      </c>
      <c r="L1618" t="s">
        <v>104</v>
      </c>
      <c r="M1618">
        <v>3</v>
      </c>
      <c r="N1618">
        <v>154</v>
      </c>
      <c r="P1618">
        <v>6</v>
      </c>
      <c r="Q1618" t="s">
        <v>5012</v>
      </c>
      <c r="R1618">
        <v>33</v>
      </c>
      <c r="S1618">
        <v>104</v>
      </c>
      <c r="T1618">
        <v>9</v>
      </c>
      <c r="U1618" t="s">
        <v>1530</v>
      </c>
      <c r="V1618" t="s">
        <v>5013</v>
      </c>
      <c r="W1618">
        <v>9984</v>
      </c>
      <c r="X1618" t="s">
        <v>3748</v>
      </c>
      <c r="Z1618" t="s">
        <v>16387</v>
      </c>
      <c r="AD1618" t="s">
        <v>16388</v>
      </c>
      <c r="AE1618">
        <v>23757</v>
      </c>
      <c r="AF1618" t="s">
        <v>16389</v>
      </c>
      <c r="AG1618" t="s">
        <v>16390</v>
      </c>
      <c r="AH1618" t="s">
        <v>16391</v>
      </c>
      <c r="AI1618" t="s">
        <v>16392</v>
      </c>
      <c r="AJ1618" t="s">
        <v>16393</v>
      </c>
      <c r="AK1618" t="s">
        <v>16394</v>
      </c>
      <c r="AL1618">
        <v>29</v>
      </c>
      <c r="AM1618">
        <v>92</v>
      </c>
      <c r="AN1618">
        <v>33</v>
      </c>
      <c r="AO1618">
        <v>0</v>
      </c>
      <c r="AP1618">
        <v>0</v>
      </c>
    </row>
    <row r="1619" spans="1:42" x14ac:dyDescent="0.35">
      <c r="A1619" t="s">
        <v>16395</v>
      </c>
      <c r="B1619" t="s">
        <v>788</v>
      </c>
      <c r="C1619" t="s">
        <v>5137</v>
      </c>
      <c r="D1619">
        <v>1194</v>
      </c>
      <c r="E1619" t="s">
        <v>16396</v>
      </c>
      <c r="F1619" t="s">
        <v>5011</v>
      </c>
      <c r="G1619" t="s">
        <v>16397</v>
      </c>
      <c r="H1619" t="s">
        <v>330</v>
      </c>
      <c r="I1619" t="s">
        <v>79</v>
      </c>
      <c r="J1619" t="s">
        <v>14614</v>
      </c>
      <c r="K1619" t="s">
        <v>120</v>
      </c>
      <c r="L1619" t="s">
        <v>104</v>
      </c>
      <c r="M1619">
        <v>9</v>
      </c>
      <c r="N1619">
        <v>204</v>
      </c>
      <c r="P1619">
        <v>7</v>
      </c>
      <c r="Q1619" t="s">
        <v>5012</v>
      </c>
      <c r="R1619">
        <v>24</v>
      </c>
      <c r="S1619">
        <v>115</v>
      </c>
      <c r="T1619">
        <v>16</v>
      </c>
      <c r="U1619" t="s">
        <v>1530</v>
      </c>
      <c r="V1619" t="s">
        <v>5013</v>
      </c>
      <c r="W1619">
        <v>25728</v>
      </c>
      <c r="X1619" t="s">
        <v>3749</v>
      </c>
      <c r="Y1619" t="s">
        <v>5708</v>
      </c>
      <c r="Z1619" t="s">
        <v>5709</v>
      </c>
      <c r="AA1619" t="s">
        <v>1795</v>
      </c>
      <c r="AC1619" t="s">
        <v>1796</v>
      </c>
      <c r="AD1619" t="s">
        <v>16398</v>
      </c>
      <c r="AE1619">
        <v>25289</v>
      </c>
      <c r="AF1619" t="s">
        <v>5711</v>
      </c>
      <c r="AG1619" t="s">
        <v>5708</v>
      </c>
      <c r="AH1619" t="s">
        <v>5712</v>
      </c>
      <c r="AI1619" t="s">
        <v>5713</v>
      </c>
      <c r="AK1619" t="s">
        <v>5714</v>
      </c>
      <c r="AL1619">
        <v>0</v>
      </c>
      <c r="AM1619">
        <v>0</v>
      </c>
      <c r="AN1619">
        <v>132</v>
      </c>
      <c r="AO1619">
        <v>72</v>
      </c>
      <c r="AP1619">
        <v>0</v>
      </c>
    </row>
    <row r="1620" spans="1:42" x14ac:dyDescent="0.35">
      <c r="A1620" t="s">
        <v>16399</v>
      </c>
      <c r="B1620" t="s">
        <v>788</v>
      </c>
      <c r="C1620" t="s">
        <v>5845</v>
      </c>
      <c r="D1620">
        <v>4042</v>
      </c>
      <c r="E1620" t="s">
        <v>16400</v>
      </c>
      <c r="F1620" t="s">
        <v>5011</v>
      </c>
      <c r="G1620" t="s">
        <v>16401</v>
      </c>
      <c r="H1620" t="s">
        <v>170</v>
      </c>
      <c r="I1620" t="s">
        <v>79</v>
      </c>
      <c r="J1620" t="s">
        <v>2654</v>
      </c>
      <c r="K1620" t="s">
        <v>120</v>
      </c>
      <c r="L1620" t="s">
        <v>104</v>
      </c>
      <c r="M1620">
        <v>14</v>
      </c>
      <c r="N1620">
        <v>180</v>
      </c>
      <c r="P1620">
        <v>9</v>
      </c>
      <c r="Q1620" t="s">
        <v>5012</v>
      </c>
      <c r="R1620">
        <v>24</v>
      </c>
      <c r="S1620">
        <v>105</v>
      </c>
      <c r="T1620">
        <v>16</v>
      </c>
      <c r="U1620" t="s">
        <v>1530</v>
      </c>
      <c r="V1620" t="s">
        <v>5013</v>
      </c>
      <c r="W1620">
        <v>25734</v>
      </c>
      <c r="X1620" t="s">
        <v>3750</v>
      </c>
      <c r="Y1620" t="s">
        <v>5708</v>
      </c>
      <c r="Z1620" t="s">
        <v>5709</v>
      </c>
      <c r="AA1620" t="s">
        <v>1795</v>
      </c>
      <c r="AC1620" t="s">
        <v>1796</v>
      </c>
      <c r="AD1620" t="s">
        <v>16402</v>
      </c>
      <c r="AE1620">
        <v>25289</v>
      </c>
      <c r="AF1620" t="s">
        <v>5711</v>
      </c>
      <c r="AG1620" t="s">
        <v>5708</v>
      </c>
      <c r="AH1620" t="s">
        <v>5712</v>
      </c>
      <c r="AI1620" t="s">
        <v>5713</v>
      </c>
      <c r="AK1620" t="s">
        <v>5714</v>
      </c>
      <c r="AL1620">
        <v>0</v>
      </c>
      <c r="AM1620">
        <v>46</v>
      </c>
      <c r="AN1620">
        <v>46</v>
      </c>
      <c r="AO1620">
        <v>88</v>
      </c>
      <c r="AP1620">
        <v>0</v>
      </c>
    </row>
    <row r="1621" spans="1:42" x14ac:dyDescent="0.35">
      <c r="A1621" t="s">
        <v>16403</v>
      </c>
      <c r="B1621" t="s">
        <v>7024</v>
      </c>
      <c r="C1621" t="s">
        <v>15710</v>
      </c>
      <c r="D1621">
        <v>4600</v>
      </c>
      <c r="E1621" t="s">
        <v>16404</v>
      </c>
      <c r="F1621" t="s">
        <v>5011</v>
      </c>
      <c r="G1621" t="s">
        <v>16405</v>
      </c>
      <c r="H1621" t="s">
        <v>16406</v>
      </c>
      <c r="I1621" t="s">
        <v>79</v>
      </c>
      <c r="J1621" t="s">
        <v>10897</v>
      </c>
      <c r="K1621" t="s">
        <v>7754</v>
      </c>
      <c r="L1621" t="s">
        <v>150</v>
      </c>
      <c r="M1621">
        <v>3</v>
      </c>
      <c r="N1621">
        <v>72</v>
      </c>
      <c r="P1621">
        <v>5</v>
      </c>
      <c r="Q1621" t="s">
        <v>5042</v>
      </c>
      <c r="R1621">
        <v>1</v>
      </c>
      <c r="S1621">
        <v>9</v>
      </c>
      <c r="T1621">
        <v>1</v>
      </c>
      <c r="U1621" t="s">
        <v>1530</v>
      </c>
      <c r="V1621" t="s">
        <v>1530</v>
      </c>
      <c r="W1621">
        <v>19853</v>
      </c>
      <c r="X1621" t="s">
        <v>3751</v>
      </c>
      <c r="Y1621" t="s">
        <v>16407</v>
      </c>
      <c r="Z1621" t="s">
        <v>16408</v>
      </c>
      <c r="AA1621" t="s">
        <v>3588</v>
      </c>
      <c r="AB1621" t="s">
        <v>16409</v>
      </c>
      <c r="AC1621" t="s">
        <v>16410</v>
      </c>
      <c r="AD1621" t="s">
        <v>16411</v>
      </c>
      <c r="AE1621">
        <v>5999</v>
      </c>
      <c r="AF1621" t="s">
        <v>8205</v>
      </c>
      <c r="AG1621" t="s">
        <v>8206</v>
      </c>
      <c r="AH1621" t="s">
        <v>8207</v>
      </c>
      <c r="AI1621" t="s">
        <v>8208</v>
      </c>
      <c r="AJ1621" t="s">
        <v>8209</v>
      </c>
      <c r="AK1621" t="s">
        <v>8210</v>
      </c>
      <c r="AL1621">
        <v>0</v>
      </c>
      <c r="AM1621">
        <v>12</v>
      </c>
      <c r="AN1621">
        <v>48</v>
      </c>
      <c r="AO1621">
        <v>12</v>
      </c>
      <c r="AP1621">
        <v>0</v>
      </c>
    </row>
    <row r="1622" spans="1:42" x14ac:dyDescent="0.35">
      <c r="A1622" t="s">
        <v>16412</v>
      </c>
      <c r="B1622" t="s">
        <v>788</v>
      </c>
      <c r="C1622" t="s">
        <v>5845</v>
      </c>
      <c r="D1622">
        <v>3344</v>
      </c>
      <c r="E1622" t="s">
        <v>16413</v>
      </c>
      <c r="F1622" t="s">
        <v>5011</v>
      </c>
      <c r="G1622" t="s">
        <v>16414</v>
      </c>
      <c r="H1622" t="s">
        <v>215</v>
      </c>
      <c r="I1622" t="s">
        <v>79</v>
      </c>
      <c r="J1622" t="s">
        <v>16415</v>
      </c>
      <c r="K1622" t="s">
        <v>1197</v>
      </c>
      <c r="L1622" t="s">
        <v>150</v>
      </c>
      <c r="M1622">
        <v>19</v>
      </c>
      <c r="N1622">
        <v>76</v>
      </c>
      <c r="P1622">
        <v>7</v>
      </c>
      <c r="Q1622" t="s">
        <v>5012</v>
      </c>
      <c r="R1622">
        <v>1</v>
      </c>
      <c r="S1622">
        <v>11</v>
      </c>
      <c r="T1622">
        <v>1</v>
      </c>
      <c r="U1622" t="s">
        <v>1530</v>
      </c>
      <c r="V1622" t="s">
        <v>5013</v>
      </c>
      <c r="W1622">
        <v>27555</v>
      </c>
      <c r="X1622" t="s">
        <v>3752</v>
      </c>
      <c r="Y1622" t="s">
        <v>16416</v>
      </c>
      <c r="Z1622" t="s">
        <v>10535</v>
      </c>
      <c r="AA1622" t="s">
        <v>2455</v>
      </c>
      <c r="AB1622" t="s">
        <v>10536</v>
      </c>
      <c r="AC1622" t="s">
        <v>2456</v>
      </c>
      <c r="AD1622" t="s">
        <v>16417</v>
      </c>
      <c r="AE1622">
        <v>15261</v>
      </c>
      <c r="AF1622" t="s">
        <v>759</v>
      </c>
      <c r="AG1622" t="s">
        <v>10538</v>
      </c>
      <c r="AH1622" t="s">
        <v>10535</v>
      </c>
      <c r="AI1622" t="s">
        <v>10539</v>
      </c>
      <c r="AJ1622" t="s">
        <v>10540</v>
      </c>
      <c r="AK1622" t="s">
        <v>10541</v>
      </c>
      <c r="AL1622">
        <v>0</v>
      </c>
      <c r="AM1622">
        <v>0</v>
      </c>
      <c r="AN1622">
        <v>36</v>
      </c>
      <c r="AO1622">
        <v>40</v>
      </c>
      <c r="AP1622">
        <v>0</v>
      </c>
    </row>
    <row r="1623" spans="1:42" x14ac:dyDescent="0.35">
      <c r="A1623" t="s">
        <v>16418</v>
      </c>
      <c r="B1623" t="s">
        <v>8004</v>
      </c>
      <c r="C1623" t="s">
        <v>8172</v>
      </c>
      <c r="D1623">
        <v>1230</v>
      </c>
      <c r="E1623" t="s">
        <v>16419</v>
      </c>
      <c r="F1623" t="s">
        <v>5011</v>
      </c>
      <c r="G1623" t="s">
        <v>16420</v>
      </c>
      <c r="H1623" t="s">
        <v>107</v>
      </c>
      <c r="I1623" t="s">
        <v>79</v>
      </c>
      <c r="J1623" t="s">
        <v>10784</v>
      </c>
      <c r="K1623" t="s">
        <v>109</v>
      </c>
      <c r="L1623" t="s">
        <v>110</v>
      </c>
      <c r="M1623">
        <v>28</v>
      </c>
      <c r="N1623">
        <v>452</v>
      </c>
      <c r="P1623">
        <v>41</v>
      </c>
      <c r="Q1623" t="s">
        <v>5012</v>
      </c>
      <c r="R1623">
        <v>18</v>
      </c>
      <c r="S1623">
        <v>150</v>
      </c>
      <c r="T1623">
        <v>7</v>
      </c>
      <c r="U1623" t="s">
        <v>1530</v>
      </c>
      <c r="V1623" t="s">
        <v>5013</v>
      </c>
      <c r="W1623">
        <v>22678</v>
      </c>
      <c r="X1623" t="s">
        <v>3386</v>
      </c>
      <c r="Y1623" t="s">
        <v>8645</v>
      </c>
      <c r="Z1623" t="s">
        <v>8646</v>
      </c>
      <c r="AD1623" t="s">
        <v>16421</v>
      </c>
      <c r="AE1623">
        <v>22683</v>
      </c>
      <c r="AF1623" t="s">
        <v>682</v>
      </c>
      <c r="AG1623" t="s">
        <v>8645</v>
      </c>
      <c r="AH1623" t="s">
        <v>8646</v>
      </c>
      <c r="AI1623" t="s">
        <v>1914</v>
      </c>
      <c r="AJ1623" t="s">
        <v>8643</v>
      </c>
      <c r="AK1623" t="s">
        <v>8647</v>
      </c>
      <c r="AL1623">
        <v>0</v>
      </c>
      <c r="AM1623">
        <v>268</v>
      </c>
      <c r="AN1623">
        <v>136</v>
      </c>
      <c r="AO1623">
        <v>48</v>
      </c>
      <c r="AP1623">
        <v>0</v>
      </c>
    </row>
    <row r="1624" spans="1:42" x14ac:dyDescent="0.35">
      <c r="A1624" t="s">
        <v>16422</v>
      </c>
      <c r="B1624" t="s">
        <v>788</v>
      </c>
      <c r="C1624" t="s">
        <v>5154</v>
      </c>
      <c r="D1624">
        <v>199</v>
      </c>
      <c r="E1624" t="s">
        <v>16423</v>
      </c>
      <c r="F1624" t="s">
        <v>5011</v>
      </c>
      <c r="G1624" t="s">
        <v>16424</v>
      </c>
      <c r="H1624" t="s">
        <v>187</v>
      </c>
      <c r="I1624" t="s">
        <v>79</v>
      </c>
      <c r="J1624" t="s">
        <v>5848</v>
      </c>
      <c r="K1624" t="s">
        <v>103</v>
      </c>
      <c r="L1624" t="s">
        <v>104</v>
      </c>
      <c r="M1624">
        <v>28</v>
      </c>
      <c r="N1624">
        <v>168</v>
      </c>
      <c r="P1624">
        <v>2</v>
      </c>
      <c r="Q1624" t="s">
        <v>5175</v>
      </c>
      <c r="R1624">
        <v>6</v>
      </c>
      <c r="S1624">
        <v>96</v>
      </c>
      <c r="T1624">
        <v>10</v>
      </c>
      <c r="U1624" t="s">
        <v>1530</v>
      </c>
      <c r="V1624" t="s">
        <v>5013</v>
      </c>
      <c r="W1624">
        <v>5354</v>
      </c>
      <c r="X1624" t="s">
        <v>3630</v>
      </c>
      <c r="Y1624" t="s">
        <v>16425</v>
      </c>
      <c r="Z1624" t="s">
        <v>9135</v>
      </c>
      <c r="AD1624" t="s">
        <v>16426</v>
      </c>
      <c r="AE1624">
        <v>9320</v>
      </c>
      <c r="AF1624" t="s">
        <v>617</v>
      </c>
      <c r="AG1624" t="s">
        <v>5523</v>
      </c>
      <c r="AH1624" t="s">
        <v>5524</v>
      </c>
      <c r="AI1624" t="s">
        <v>4612</v>
      </c>
      <c r="AJ1624" t="s">
        <v>5525</v>
      </c>
      <c r="AK1624" t="s">
        <v>4613</v>
      </c>
      <c r="AL1624">
        <v>0</v>
      </c>
      <c r="AM1624">
        <v>0</v>
      </c>
      <c r="AN1624">
        <v>72</v>
      </c>
      <c r="AO1624">
        <v>72</v>
      </c>
      <c r="AP1624">
        <v>24</v>
      </c>
    </row>
    <row r="1625" spans="1:42" x14ac:dyDescent="0.35">
      <c r="A1625" t="s">
        <v>16427</v>
      </c>
      <c r="B1625" t="s">
        <v>788</v>
      </c>
      <c r="C1625" t="s">
        <v>5180</v>
      </c>
      <c r="D1625">
        <v>4346</v>
      </c>
      <c r="E1625" t="s">
        <v>16428</v>
      </c>
      <c r="F1625" t="s">
        <v>5011</v>
      </c>
      <c r="G1625" t="s">
        <v>16429</v>
      </c>
      <c r="H1625" t="s">
        <v>502</v>
      </c>
      <c r="I1625" t="s">
        <v>79</v>
      </c>
      <c r="J1625" t="s">
        <v>819</v>
      </c>
      <c r="K1625" t="s">
        <v>103</v>
      </c>
      <c r="L1625" t="s">
        <v>104</v>
      </c>
      <c r="M1625">
        <v>12</v>
      </c>
      <c r="N1625">
        <v>252</v>
      </c>
      <c r="P1625">
        <v>23</v>
      </c>
      <c r="Q1625" t="s">
        <v>5042</v>
      </c>
      <c r="R1625">
        <v>33</v>
      </c>
      <c r="S1625">
        <v>95</v>
      </c>
      <c r="T1625">
        <v>10</v>
      </c>
      <c r="U1625" t="s">
        <v>1530</v>
      </c>
      <c r="V1625" t="s">
        <v>5013</v>
      </c>
      <c r="W1625">
        <v>16288</v>
      </c>
      <c r="X1625" t="s">
        <v>3631</v>
      </c>
      <c r="Y1625" t="s">
        <v>15596</v>
      </c>
      <c r="Z1625" t="s">
        <v>15597</v>
      </c>
      <c r="AD1625" t="s">
        <v>16430</v>
      </c>
      <c r="AE1625">
        <v>9320</v>
      </c>
      <c r="AF1625" t="s">
        <v>617</v>
      </c>
      <c r="AG1625" t="s">
        <v>5523</v>
      </c>
      <c r="AH1625" t="s">
        <v>5524</v>
      </c>
      <c r="AI1625" t="s">
        <v>4612</v>
      </c>
      <c r="AJ1625" t="s">
        <v>5525</v>
      </c>
      <c r="AK1625" t="s">
        <v>4613</v>
      </c>
      <c r="AL1625">
        <v>0</v>
      </c>
      <c r="AM1625">
        <v>72</v>
      </c>
      <c r="AN1625">
        <v>132</v>
      </c>
      <c r="AO1625">
        <v>48</v>
      </c>
      <c r="AP1625">
        <v>0</v>
      </c>
    </row>
    <row r="1626" spans="1:42" x14ac:dyDescent="0.35">
      <c r="A1626" t="s">
        <v>868</v>
      </c>
      <c r="B1626" t="s">
        <v>788</v>
      </c>
      <c r="C1626" t="s">
        <v>5090</v>
      </c>
      <c r="D1626">
        <v>947</v>
      </c>
      <c r="E1626" t="s">
        <v>53</v>
      </c>
      <c r="F1626" t="s">
        <v>5011</v>
      </c>
      <c r="G1626" t="s">
        <v>432</v>
      </c>
      <c r="H1626" t="s">
        <v>120</v>
      </c>
      <c r="I1626" t="s">
        <v>79</v>
      </c>
      <c r="J1626" t="s">
        <v>332</v>
      </c>
      <c r="K1626" t="s">
        <v>120</v>
      </c>
      <c r="L1626" t="s">
        <v>104</v>
      </c>
      <c r="M1626">
        <v>4</v>
      </c>
      <c r="N1626">
        <v>23</v>
      </c>
      <c r="P1626">
        <v>15</v>
      </c>
      <c r="Q1626" t="s">
        <v>5012</v>
      </c>
      <c r="R1626">
        <v>32</v>
      </c>
      <c r="S1626">
        <v>108</v>
      </c>
      <c r="T1626">
        <v>23</v>
      </c>
      <c r="U1626" t="s">
        <v>5013</v>
      </c>
      <c r="V1626" t="s">
        <v>5013</v>
      </c>
      <c r="W1626">
        <v>13188</v>
      </c>
      <c r="X1626" t="s">
        <v>637</v>
      </c>
      <c r="Y1626" t="s">
        <v>16431</v>
      </c>
      <c r="Z1626" t="s">
        <v>16432</v>
      </c>
      <c r="AA1626" t="s">
        <v>16433</v>
      </c>
      <c r="AB1626" t="s">
        <v>16434</v>
      </c>
      <c r="AC1626" t="s">
        <v>16435</v>
      </c>
      <c r="AD1626" t="s">
        <v>16436</v>
      </c>
      <c r="AE1626">
        <v>6252</v>
      </c>
      <c r="AF1626" t="s">
        <v>636</v>
      </c>
      <c r="AG1626" t="s">
        <v>16437</v>
      </c>
      <c r="AH1626" t="s">
        <v>16432</v>
      </c>
      <c r="AI1626" t="s">
        <v>16438</v>
      </c>
      <c r="AJ1626" t="s">
        <v>16439</v>
      </c>
      <c r="AK1626" t="s">
        <v>16440</v>
      </c>
      <c r="AL1626">
        <v>0</v>
      </c>
      <c r="AM1626">
        <v>19</v>
      </c>
      <c r="AN1626">
        <v>4</v>
      </c>
      <c r="AO1626">
        <v>0</v>
      </c>
      <c r="AP1626">
        <v>0</v>
      </c>
    </row>
    <row r="1627" spans="1:42" x14ac:dyDescent="0.35">
      <c r="A1627" t="s">
        <v>16441</v>
      </c>
      <c r="B1627" t="s">
        <v>784</v>
      </c>
      <c r="C1627" t="s">
        <v>5052</v>
      </c>
      <c r="D1627">
        <v>2695</v>
      </c>
      <c r="E1627" t="s">
        <v>16442</v>
      </c>
      <c r="F1627" t="s">
        <v>5011</v>
      </c>
      <c r="G1627" t="s">
        <v>16443</v>
      </c>
      <c r="H1627" t="s">
        <v>16444</v>
      </c>
      <c r="I1627" t="s">
        <v>79</v>
      </c>
      <c r="J1627" t="s">
        <v>15497</v>
      </c>
      <c r="K1627" t="s">
        <v>15498</v>
      </c>
      <c r="L1627" t="s">
        <v>199</v>
      </c>
      <c r="M1627">
        <v>6</v>
      </c>
      <c r="N1627">
        <v>24</v>
      </c>
      <c r="P1627">
        <v>1</v>
      </c>
      <c r="Q1627" t="s">
        <v>5012</v>
      </c>
      <c r="R1627">
        <v>19</v>
      </c>
      <c r="S1627">
        <v>68</v>
      </c>
      <c r="T1627">
        <v>30</v>
      </c>
      <c r="U1627" t="s">
        <v>1530</v>
      </c>
      <c r="V1627" t="s">
        <v>5013</v>
      </c>
      <c r="W1627">
        <v>4831</v>
      </c>
      <c r="X1627" t="s">
        <v>3632</v>
      </c>
      <c r="Y1627" t="s">
        <v>9728</v>
      </c>
      <c r="Z1627" t="s">
        <v>7756</v>
      </c>
      <c r="AD1627" t="s">
        <v>16445</v>
      </c>
      <c r="AE1627">
        <v>12906</v>
      </c>
      <c r="AF1627" t="s">
        <v>683</v>
      </c>
      <c r="AG1627" t="s">
        <v>7231</v>
      </c>
      <c r="AH1627" t="s">
        <v>7232</v>
      </c>
      <c r="AI1627" t="s">
        <v>7233</v>
      </c>
      <c r="AJ1627" t="s">
        <v>7234</v>
      </c>
      <c r="AK1627" t="s">
        <v>7235</v>
      </c>
      <c r="AL1627">
        <v>0</v>
      </c>
      <c r="AM1627">
        <v>24</v>
      </c>
      <c r="AN1627">
        <v>0</v>
      </c>
      <c r="AO1627">
        <v>0</v>
      </c>
      <c r="AP1627">
        <v>0</v>
      </c>
    </row>
    <row r="1628" spans="1:42" x14ac:dyDescent="0.35">
      <c r="A1628" t="s">
        <v>16446</v>
      </c>
      <c r="B1628" t="s">
        <v>788</v>
      </c>
      <c r="C1628" t="s">
        <v>5154</v>
      </c>
      <c r="D1628">
        <v>16</v>
      </c>
      <c r="E1628" t="s">
        <v>16447</v>
      </c>
      <c r="F1628" t="s">
        <v>5367</v>
      </c>
      <c r="G1628" t="s">
        <v>16448</v>
      </c>
      <c r="H1628" t="s">
        <v>1043</v>
      </c>
      <c r="I1628" t="s">
        <v>79</v>
      </c>
      <c r="J1628" t="s">
        <v>1044</v>
      </c>
      <c r="K1628" t="s">
        <v>1045</v>
      </c>
      <c r="L1628" t="s">
        <v>104</v>
      </c>
      <c r="M1628">
        <v>4</v>
      </c>
      <c r="N1628">
        <v>128</v>
      </c>
      <c r="P1628">
        <v>7</v>
      </c>
      <c r="Q1628" t="s">
        <v>5012</v>
      </c>
      <c r="R1628">
        <v>4</v>
      </c>
      <c r="S1628">
        <v>2</v>
      </c>
      <c r="T1628">
        <v>2</v>
      </c>
      <c r="U1628" t="s">
        <v>1530</v>
      </c>
      <c r="V1628" t="s">
        <v>5013</v>
      </c>
      <c r="W1628">
        <v>28190</v>
      </c>
      <c r="X1628" t="s">
        <v>3704</v>
      </c>
      <c r="Z1628" t="s">
        <v>5384</v>
      </c>
      <c r="AA1628" t="s">
        <v>1688</v>
      </c>
      <c r="AC1628" t="s">
        <v>1689</v>
      </c>
      <c r="AD1628" t="s">
        <v>16449</v>
      </c>
      <c r="AE1628">
        <v>8338</v>
      </c>
      <c r="AF1628" t="s">
        <v>717</v>
      </c>
      <c r="AG1628" t="s">
        <v>12522</v>
      </c>
      <c r="AH1628" t="s">
        <v>5387</v>
      </c>
      <c r="AI1628" t="s">
        <v>5388</v>
      </c>
      <c r="AK1628" t="s">
        <v>12523</v>
      </c>
      <c r="AL1628">
        <v>0</v>
      </c>
      <c r="AM1628">
        <v>40</v>
      </c>
      <c r="AN1628">
        <v>88</v>
      </c>
      <c r="AO1628">
        <v>0</v>
      </c>
      <c r="AP1628">
        <v>0</v>
      </c>
    </row>
    <row r="1629" spans="1:42" x14ac:dyDescent="0.35">
      <c r="A1629" t="s">
        <v>16450</v>
      </c>
      <c r="B1629" t="s">
        <v>788</v>
      </c>
      <c r="C1629" t="s">
        <v>5308</v>
      </c>
      <c r="D1629">
        <v>3220</v>
      </c>
      <c r="E1629" t="s">
        <v>16451</v>
      </c>
      <c r="F1629" t="s">
        <v>5367</v>
      </c>
      <c r="G1629" t="s">
        <v>16452</v>
      </c>
      <c r="H1629" t="s">
        <v>12145</v>
      </c>
      <c r="I1629" t="s">
        <v>79</v>
      </c>
      <c r="J1629" t="s">
        <v>233</v>
      </c>
      <c r="K1629" t="s">
        <v>234</v>
      </c>
      <c r="L1629" t="s">
        <v>150</v>
      </c>
      <c r="M1629">
        <v>19</v>
      </c>
      <c r="N1629">
        <v>76</v>
      </c>
      <c r="P1629">
        <v>3</v>
      </c>
      <c r="Q1629" t="s">
        <v>5012</v>
      </c>
      <c r="R1629">
        <v>4</v>
      </c>
      <c r="S1629">
        <v>1</v>
      </c>
      <c r="T1629">
        <v>1</v>
      </c>
      <c r="U1629" t="s">
        <v>1530</v>
      </c>
      <c r="V1629" t="s">
        <v>5013</v>
      </c>
      <c r="W1629">
        <v>4996</v>
      </c>
      <c r="X1629" t="s">
        <v>3753</v>
      </c>
      <c r="Y1629" t="s">
        <v>5755</v>
      </c>
      <c r="Z1629" t="s">
        <v>5756</v>
      </c>
      <c r="AA1629" t="s">
        <v>1873</v>
      </c>
      <c r="AB1629" t="s">
        <v>5757</v>
      </c>
      <c r="AC1629" t="s">
        <v>1874</v>
      </c>
      <c r="AD1629" t="s">
        <v>16453</v>
      </c>
      <c r="AE1629">
        <v>9320</v>
      </c>
      <c r="AF1629" t="s">
        <v>617</v>
      </c>
      <c r="AG1629" t="s">
        <v>5523</v>
      </c>
      <c r="AH1629" t="s">
        <v>5524</v>
      </c>
      <c r="AI1629" t="s">
        <v>4612</v>
      </c>
      <c r="AJ1629" t="s">
        <v>5525</v>
      </c>
      <c r="AK1629" t="s">
        <v>4613</v>
      </c>
      <c r="AL1629">
        <v>0</v>
      </c>
      <c r="AM1629">
        <v>68</v>
      </c>
      <c r="AN1629">
        <v>8</v>
      </c>
      <c r="AO1629">
        <v>0</v>
      </c>
      <c r="AP1629">
        <v>0</v>
      </c>
    </row>
    <row r="1630" spans="1:42" x14ac:dyDescent="0.35">
      <c r="A1630" t="s">
        <v>16454</v>
      </c>
      <c r="B1630" t="s">
        <v>16347</v>
      </c>
      <c r="C1630" t="s">
        <v>15710</v>
      </c>
      <c r="D1630">
        <v>4644</v>
      </c>
      <c r="E1630" t="s">
        <v>3754</v>
      </c>
      <c r="F1630" t="s">
        <v>5011</v>
      </c>
      <c r="G1630" t="s">
        <v>16455</v>
      </c>
      <c r="H1630" t="s">
        <v>16341</v>
      </c>
      <c r="I1630" t="s">
        <v>79</v>
      </c>
      <c r="J1630" t="s">
        <v>1330</v>
      </c>
      <c r="K1630" t="s">
        <v>1331</v>
      </c>
      <c r="L1630" t="s">
        <v>230</v>
      </c>
      <c r="M1630">
        <v>64</v>
      </c>
      <c r="N1630">
        <v>64</v>
      </c>
      <c r="Q1630" t="s">
        <v>5012</v>
      </c>
      <c r="R1630">
        <v>23</v>
      </c>
      <c r="S1630">
        <v>74</v>
      </c>
      <c r="T1630">
        <v>19</v>
      </c>
      <c r="U1630" t="s">
        <v>1530</v>
      </c>
      <c r="V1630" t="s">
        <v>1530</v>
      </c>
      <c r="W1630">
        <v>19947</v>
      </c>
      <c r="X1630" t="s">
        <v>3754</v>
      </c>
      <c r="Y1630" t="s">
        <v>16456</v>
      </c>
      <c r="Z1630" t="s">
        <v>16457</v>
      </c>
      <c r="AA1630" t="s">
        <v>3509</v>
      </c>
      <c r="AB1630" t="s">
        <v>8061</v>
      </c>
      <c r="AC1630" t="s">
        <v>16458</v>
      </c>
      <c r="AD1630" t="s">
        <v>16459</v>
      </c>
      <c r="AE1630">
        <v>20026</v>
      </c>
      <c r="AF1630" t="s">
        <v>774</v>
      </c>
      <c r="AG1630" t="s">
        <v>15373</v>
      </c>
      <c r="AH1630" t="s">
        <v>15374</v>
      </c>
      <c r="AI1630" t="s">
        <v>15375</v>
      </c>
      <c r="AJ1630" t="s">
        <v>15376</v>
      </c>
      <c r="AK1630" t="s">
        <v>15377</v>
      </c>
      <c r="AL1630">
        <v>0</v>
      </c>
      <c r="AM1630">
        <v>0</v>
      </c>
      <c r="AN1630">
        <v>0</v>
      </c>
      <c r="AO1630">
        <v>0</v>
      </c>
      <c r="AP1630">
        <v>64</v>
      </c>
    </row>
    <row r="1631" spans="1:42" x14ac:dyDescent="0.35">
      <c r="A1631" t="s">
        <v>16460</v>
      </c>
      <c r="B1631" t="s">
        <v>788</v>
      </c>
      <c r="C1631" t="s">
        <v>16461</v>
      </c>
      <c r="D1631">
        <v>4237</v>
      </c>
      <c r="E1631" t="s">
        <v>16462</v>
      </c>
      <c r="F1631" t="s">
        <v>5011</v>
      </c>
      <c r="G1631" t="s">
        <v>16463</v>
      </c>
      <c r="H1631" t="s">
        <v>321</v>
      </c>
      <c r="I1631" t="s">
        <v>79</v>
      </c>
      <c r="J1631" t="s">
        <v>8188</v>
      </c>
      <c r="K1631" t="s">
        <v>109</v>
      </c>
      <c r="L1631" t="s">
        <v>110</v>
      </c>
      <c r="M1631">
        <v>118</v>
      </c>
      <c r="N1631">
        <v>118</v>
      </c>
      <c r="Q1631" t="s">
        <v>5082</v>
      </c>
      <c r="R1631">
        <v>18</v>
      </c>
      <c r="S1631">
        <v>140</v>
      </c>
      <c r="T1631">
        <v>6</v>
      </c>
      <c r="U1631" t="s">
        <v>1530</v>
      </c>
      <c r="V1631" t="s">
        <v>5013</v>
      </c>
      <c r="W1631">
        <v>15713</v>
      </c>
      <c r="X1631" t="s">
        <v>3387</v>
      </c>
      <c r="Y1631" t="s">
        <v>16464</v>
      </c>
      <c r="Z1631" t="s">
        <v>16465</v>
      </c>
      <c r="AD1631" t="s">
        <v>16466</v>
      </c>
      <c r="AE1631">
        <v>7515</v>
      </c>
      <c r="AF1631" t="s">
        <v>12363</v>
      </c>
      <c r="AG1631" t="s">
        <v>8356</v>
      </c>
      <c r="AH1631" t="s">
        <v>8357</v>
      </c>
      <c r="AI1631" t="s">
        <v>8353</v>
      </c>
      <c r="AK1631" t="s">
        <v>8358</v>
      </c>
      <c r="AL1631">
        <v>0</v>
      </c>
      <c r="AM1631">
        <v>0</v>
      </c>
      <c r="AN1631">
        <v>0</v>
      </c>
      <c r="AO1631">
        <v>0</v>
      </c>
      <c r="AP1631">
        <v>118</v>
      </c>
    </row>
    <row r="1632" spans="1:42" x14ac:dyDescent="0.35">
      <c r="A1632" t="s">
        <v>16467</v>
      </c>
      <c r="B1632" t="s">
        <v>788</v>
      </c>
      <c r="C1632" t="s">
        <v>7796</v>
      </c>
      <c r="D1632">
        <v>1660</v>
      </c>
      <c r="E1632" t="s">
        <v>16468</v>
      </c>
      <c r="F1632" t="s">
        <v>5011</v>
      </c>
      <c r="G1632" t="s">
        <v>16469</v>
      </c>
      <c r="H1632" t="s">
        <v>16470</v>
      </c>
      <c r="I1632" t="s">
        <v>79</v>
      </c>
      <c r="J1632" t="s">
        <v>16471</v>
      </c>
      <c r="K1632" t="s">
        <v>9411</v>
      </c>
      <c r="L1632" t="s">
        <v>199</v>
      </c>
      <c r="M1632">
        <v>4</v>
      </c>
      <c r="N1632">
        <v>16</v>
      </c>
      <c r="P1632">
        <v>2</v>
      </c>
      <c r="Q1632" t="s">
        <v>5012</v>
      </c>
      <c r="R1632">
        <v>13</v>
      </c>
      <c r="S1632">
        <v>68</v>
      </c>
      <c r="T1632">
        <v>30</v>
      </c>
      <c r="U1632" t="s">
        <v>1530</v>
      </c>
      <c r="V1632" t="s">
        <v>5013</v>
      </c>
      <c r="W1632">
        <v>7159</v>
      </c>
      <c r="X1632" t="s">
        <v>3633</v>
      </c>
      <c r="Y1632" t="s">
        <v>16472</v>
      </c>
      <c r="Z1632" t="s">
        <v>6070</v>
      </c>
      <c r="AA1632" t="s">
        <v>2120</v>
      </c>
      <c r="AB1632" t="s">
        <v>6071</v>
      </c>
      <c r="AC1632" t="s">
        <v>2121</v>
      </c>
      <c r="AD1632" t="s">
        <v>16473</v>
      </c>
      <c r="AE1632">
        <v>6044</v>
      </c>
      <c r="AF1632" t="s">
        <v>6073</v>
      </c>
      <c r="AG1632" t="s">
        <v>6074</v>
      </c>
      <c r="AH1632" t="s">
        <v>6075</v>
      </c>
      <c r="AI1632" t="s">
        <v>2120</v>
      </c>
      <c r="AJ1632" t="s">
        <v>6071</v>
      </c>
      <c r="AK1632" t="s">
        <v>6076</v>
      </c>
      <c r="AL1632">
        <v>0</v>
      </c>
      <c r="AM1632">
        <v>4</v>
      </c>
      <c r="AN1632">
        <v>12</v>
      </c>
      <c r="AO1632">
        <v>0</v>
      </c>
      <c r="AP1632">
        <v>0</v>
      </c>
    </row>
    <row r="1633" spans="1:42" x14ac:dyDescent="0.35">
      <c r="A1633" t="s">
        <v>16474</v>
      </c>
      <c r="B1633" t="s">
        <v>788</v>
      </c>
      <c r="C1633" t="s">
        <v>5125</v>
      </c>
      <c r="D1633">
        <v>1272</v>
      </c>
      <c r="E1633" t="s">
        <v>16475</v>
      </c>
      <c r="F1633" t="s">
        <v>5011</v>
      </c>
      <c r="G1633" t="s">
        <v>16476</v>
      </c>
      <c r="H1633" t="s">
        <v>2255</v>
      </c>
      <c r="I1633" t="s">
        <v>79</v>
      </c>
      <c r="J1633" t="s">
        <v>5802</v>
      </c>
      <c r="K1633" t="s">
        <v>1366</v>
      </c>
      <c r="L1633" t="s">
        <v>140</v>
      </c>
      <c r="M1633">
        <v>24</v>
      </c>
      <c r="N1633">
        <v>192</v>
      </c>
      <c r="P1633">
        <v>64</v>
      </c>
      <c r="Q1633" t="s">
        <v>5012</v>
      </c>
      <c r="R1633">
        <v>17</v>
      </c>
      <c r="S1633">
        <v>12</v>
      </c>
      <c r="T1633">
        <v>5</v>
      </c>
      <c r="U1633" t="s">
        <v>5013</v>
      </c>
      <c r="V1633" t="s">
        <v>5013</v>
      </c>
      <c r="AE1633">
        <v>24842</v>
      </c>
      <c r="AF1633" t="s">
        <v>16477</v>
      </c>
      <c r="AG1633" t="s">
        <v>16478</v>
      </c>
      <c r="AH1633" t="s">
        <v>16479</v>
      </c>
      <c r="AI1633" t="s">
        <v>3419</v>
      </c>
      <c r="AJ1633" t="s">
        <v>16480</v>
      </c>
      <c r="AK1633" t="s">
        <v>16481</v>
      </c>
      <c r="AL1633">
        <v>0</v>
      </c>
      <c r="AM1633">
        <v>0</v>
      </c>
      <c r="AN1633">
        <v>80</v>
      </c>
      <c r="AO1633">
        <v>112</v>
      </c>
      <c r="AP1633">
        <v>0</v>
      </c>
    </row>
    <row r="1634" spans="1:42" x14ac:dyDescent="0.35">
      <c r="A1634" t="s">
        <v>16482</v>
      </c>
      <c r="B1634" t="s">
        <v>788</v>
      </c>
      <c r="C1634" t="s">
        <v>5845</v>
      </c>
      <c r="D1634">
        <v>4046</v>
      </c>
      <c r="E1634" t="s">
        <v>16483</v>
      </c>
      <c r="F1634" t="s">
        <v>5011</v>
      </c>
      <c r="G1634" t="s">
        <v>16484</v>
      </c>
      <c r="H1634" t="s">
        <v>187</v>
      </c>
      <c r="I1634" t="s">
        <v>79</v>
      </c>
      <c r="J1634" t="s">
        <v>6480</v>
      </c>
      <c r="K1634" t="s">
        <v>103</v>
      </c>
      <c r="L1634" t="s">
        <v>104</v>
      </c>
      <c r="M1634">
        <v>9</v>
      </c>
      <c r="N1634">
        <v>186</v>
      </c>
      <c r="P1634">
        <v>5</v>
      </c>
      <c r="Q1634" t="s">
        <v>5012</v>
      </c>
      <c r="R1634">
        <v>12</v>
      </c>
      <c r="S1634">
        <v>99</v>
      </c>
      <c r="T1634">
        <v>12</v>
      </c>
      <c r="U1634" t="s">
        <v>1530</v>
      </c>
      <c r="V1634" t="s">
        <v>5013</v>
      </c>
      <c r="W1634">
        <v>13138</v>
      </c>
      <c r="X1634" t="s">
        <v>3634</v>
      </c>
      <c r="Y1634" t="s">
        <v>15369</v>
      </c>
      <c r="Z1634" t="s">
        <v>15370</v>
      </c>
      <c r="AA1634" t="s">
        <v>2239</v>
      </c>
      <c r="AC1634" t="s">
        <v>2240</v>
      </c>
      <c r="AD1634" t="s">
        <v>16485</v>
      </c>
      <c r="AE1634">
        <v>20429</v>
      </c>
      <c r="AF1634" t="s">
        <v>15372</v>
      </c>
      <c r="AG1634" t="s">
        <v>15373</v>
      </c>
      <c r="AH1634" t="s">
        <v>15374</v>
      </c>
      <c r="AI1634" t="s">
        <v>15375</v>
      </c>
      <c r="AJ1634" t="s">
        <v>15376</v>
      </c>
      <c r="AK1634" t="s">
        <v>15377</v>
      </c>
      <c r="AL1634">
        <v>0</v>
      </c>
      <c r="AM1634">
        <v>84</v>
      </c>
      <c r="AN1634">
        <v>84</v>
      </c>
      <c r="AO1634">
        <v>18</v>
      </c>
      <c r="AP1634">
        <v>0</v>
      </c>
    </row>
    <row r="1635" spans="1:42" x14ac:dyDescent="0.35">
      <c r="A1635" t="s">
        <v>16486</v>
      </c>
      <c r="B1635" t="s">
        <v>5218</v>
      </c>
      <c r="C1635" t="s">
        <v>15396</v>
      </c>
      <c r="D1635">
        <v>4479</v>
      </c>
      <c r="E1635" t="s">
        <v>16487</v>
      </c>
      <c r="F1635" t="s">
        <v>5011</v>
      </c>
      <c r="G1635" t="s">
        <v>16488</v>
      </c>
      <c r="H1635" t="s">
        <v>3117</v>
      </c>
      <c r="I1635" t="s">
        <v>79</v>
      </c>
      <c r="J1635" t="s">
        <v>3118</v>
      </c>
      <c r="K1635" t="s">
        <v>3119</v>
      </c>
      <c r="L1635" t="s">
        <v>204</v>
      </c>
      <c r="M1635">
        <v>44</v>
      </c>
      <c r="N1635">
        <v>88</v>
      </c>
      <c r="P1635">
        <v>1</v>
      </c>
      <c r="Q1635" t="s">
        <v>5058</v>
      </c>
      <c r="R1635">
        <v>34</v>
      </c>
      <c r="S1635">
        <v>43</v>
      </c>
      <c r="T1635">
        <v>27</v>
      </c>
      <c r="U1635" t="s">
        <v>1530</v>
      </c>
      <c r="V1635" t="s">
        <v>1530</v>
      </c>
      <c r="W1635">
        <v>17617</v>
      </c>
      <c r="X1635" t="s">
        <v>2879</v>
      </c>
      <c r="Y1635" t="s">
        <v>9990</v>
      </c>
      <c r="Z1635" t="s">
        <v>9991</v>
      </c>
      <c r="AA1635" t="s">
        <v>2078</v>
      </c>
      <c r="AB1635" t="s">
        <v>5359</v>
      </c>
      <c r="AC1635" t="s">
        <v>2079</v>
      </c>
      <c r="AD1635" t="s">
        <v>16489</v>
      </c>
      <c r="AE1635">
        <v>9617</v>
      </c>
      <c r="AF1635" t="s">
        <v>5356</v>
      </c>
      <c r="AG1635" t="s">
        <v>5357</v>
      </c>
      <c r="AH1635" t="s">
        <v>5358</v>
      </c>
      <c r="AI1635" t="s">
        <v>2078</v>
      </c>
      <c r="AJ1635" t="s">
        <v>5359</v>
      </c>
      <c r="AK1635" t="s">
        <v>5360</v>
      </c>
      <c r="AL1635">
        <v>0</v>
      </c>
      <c r="AM1635">
        <v>18</v>
      </c>
      <c r="AN1635">
        <v>44</v>
      </c>
      <c r="AO1635">
        <v>26</v>
      </c>
      <c r="AP1635">
        <v>0</v>
      </c>
    </row>
    <row r="1636" spans="1:42" x14ac:dyDescent="0.35">
      <c r="A1636" t="s">
        <v>16490</v>
      </c>
      <c r="B1636" t="s">
        <v>7024</v>
      </c>
      <c r="C1636" t="s">
        <v>12105</v>
      </c>
      <c r="D1636">
        <v>4464</v>
      </c>
      <c r="E1636" t="s">
        <v>16491</v>
      </c>
      <c r="F1636" t="s">
        <v>5367</v>
      </c>
      <c r="G1636" t="s">
        <v>16492</v>
      </c>
      <c r="H1636" t="s">
        <v>16493</v>
      </c>
      <c r="I1636" t="s">
        <v>79</v>
      </c>
      <c r="J1636" t="s">
        <v>9456</v>
      </c>
      <c r="K1636" t="s">
        <v>135</v>
      </c>
      <c r="L1636" t="s">
        <v>110</v>
      </c>
      <c r="M1636">
        <v>8</v>
      </c>
      <c r="N1636">
        <v>48</v>
      </c>
      <c r="P1636">
        <v>1</v>
      </c>
      <c r="Q1636" t="s">
        <v>5042</v>
      </c>
      <c r="R1636">
        <v>14</v>
      </c>
      <c r="S1636">
        <v>25</v>
      </c>
      <c r="T1636">
        <v>17</v>
      </c>
      <c r="U1636" t="s">
        <v>1530</v>
      </c>
      <c r="V1636" t="s">
        <v>5013</v>
      </c>
      <c r="W1636">
        <v>18191</v>
      </c>
      <c r="X1636" t="s">
        <v>2880</v>
      </c>
      <c r="Y1636" t="s">
        <v>16494</v>
      </c>
      <c r="Z1636" t="s">
        <v>16495</v>
      </c>
      <c r="AC1636" t="s">
        <v>2881</v>
      </c>
      <c r="AD1636" t="s">
        <v>16496</v>
      </c>
      <c r="AE1636">
        <v>15658</v>
      </c>
      <c r="AF1636" t="s">
        <v>15565</v>
      </c>
      <c r="AG1636" t="s">
        <v>15566</v>
      </c>
      <c r="AH1636" t="s">
        <v>15567</v>
      </c>
      <c r="AI1636" t="s">
        <v>3283</v>
      </c>
      <c r="AJ1636" t="s">
        <v>15568</v>
      </c>
      <c r="AK1636" t="s">
        <v>15569</v>
      </c>
      <c r="AL1636">
        <v>0</v>
      </c>
      <c r="AM1636">
        <v>24</v>
      </c>
      <c r="AN1636">
        <v>24</v>
      </c>
      <c r="AO1636">
        <v>0</v>
      </c>
      <c r="AP1636">
        <v>0</v>
      </c>
    </row>
    <row r="1637" spans="1:42" x14ac:dyDescent="0.35">
      <c r="A1637" t="s">
        <v>16497</v>
      </c>
      <c r="B1637" t="s">
        <v>788</v>
      </c>
      <c r="C1637" t="s">
        <v>8918</v>
      </c>
      <c r="D1637">
        <v>1886</v>
      </c>
      <c r="E1637" t="s">
        <v>16498</v>
      </c>
      <c r="F1637" t="s">
        <v>8278</v>
      </c>
      <c r="G1637" t="s">
        <v>16499</v>
      </c>
      <c r="H1637" t="s">
        <v>327</v>
      </c>
      <c r="I1637" t="s">
        <v>79</v>
      </c>
      <c r="J1637" t="s">
        <v>168</v>
      </c>
      <c r="K1637" t="s">
        <v>120</v>
      </c>
      <c r="L1637" t="s">
        <v>104</v>
      </c>
      <c r="M1637">
        <v>5</v>
      </c>
      <c r="N1637">
        <v>131</v>
      </c>
      <c r="P1637">
        <v>1</v>
      </c>
      <c r="Q1637" t="s">
        <v>5012</v>
      </c>
      <c r="R1637">
        <v>33</v>
      </c>
      <c r="S1637">
        <v>103</v>
      </c>
      <c r="T1637">
        <v>23</v>
      </c>
      <c r="U1637" t="s">
        <v>1530</v>
      </c>
      <c r="V1637" t="s">
        <v>5013</v>
      </c>
      <c r="W1637">
        <v>7533</v>
      </c>
      <c r="X1637" t="s">
        <v>3264</v>
      </c>
      <c r="Y1637" t="s">
        <v>6506</v>
      </c>
      <c r="Z1637" t="s">
        <v>6457</v>
      </c>
      <c r="AC1637" t="s">
        <v>1812</v>
      </c>
      <c r="AD1637" t="s">
        <v>16500</v>
      </c>
      <c r="AE1637">
        <v>27597</v>
      </c>
      <c r="AF1637" t="s">
        <v>6459</v>
      </c>
      <c r="AG1637" t="s">
        <v>6460</v>
      </c>
      <c r="AH1637" t="s">
        <v>6461</v>
      </c>
      <c r="AI1637" t="s">
        <v>6462</v>
      </c>
      <c r="AK1637" t="s">
        <v>6463</v>
      </c>
      <c r="AL1637">
        <v>0</v>
      </c>
      <c r="AM1637">
        <v>52</v>
      </c>
      <c r="AN1637">
        <v>79</v>
      </c>
      <c r="AO1637">
        <v>0</v>
      </c>
      <c r="AP1637">
        <v>0</v>
      </c>
    </row>
    <row r="1638" spans="1:42" x14ac:dyDescent="0.35">
      <c r="A1638" t="s">
        <v>16501</v>
      </c>
      <c r="B1638" t="s">
        <v>788</v>
      </c>
      <c r="C1638" t="s">
        <v>5845</v>
      </c>
      <c r="D1638">
        <v>3428</v>
      </c>
      <c r="E1638" t="s">
        <v>16502</v>
      </c>
      <c r="F1638" t="s">
        <v>5367</v>
      </c>
      <c r="G1638" t="s">
        <v>16503</v>
      </c>
      <c r="H1638" t="s">
        <v>1454</v>
      </c>
      <c r="I1638" t="s">
        <v>79</v>
      </c>
      <c r="J1638" t="s">
        <v>9029</v>
      </c>
      <c r="K1638" t="s">
        <v>286</v>
      </c>
      <c r="L1638" t="s">
        <v>99</v>
      </c>
      <c r="M1638">
        <v>6</v>
      </c>
      <c r="N1638">
        <v>248</v>
      </c>
      <c r="P1638">
        <v>25</v>
      </c>
      <c r="Q1638" t="s">
        <v>5012</v>
      </c>
      <c r="R1638">
        <v>20</v>
      </c>
      <c r="S1638">
        <v>116</v>
      </c>
      <c r="T1638">
        <v>26</v>
      </c>
      <c r="U1638" t="s">
        <v>1530</v>
      </c>
      <c r="V1638" t="s">
        <v>5013</v>
      </c>
      <c r="W1638">
        <v>10178</v>
      </c>
      <c r="X1638" t="s">
        <v>2543</v>
      </c>
      <c r="Y1638" t="s">
        <v>9074</v>
      </c>
      <c r="AD1638" t="s">
        <v>16504</v>
      </c>
      <c r="AE1638">
        <v>26585</v>
      </c>
      <c r="AF1638" t="s">
        <v>9077</v>
      </c>
      <c r="AG1638" t="s">
        <v>9078</v>
      </c>
      <c r="AH1638" t="s">
        <v>9079</v>
      </c>
      <c r="AI1638" t="s">
        <v>9080</v>
      </c>
      <c r="AK1638" t="s">
        <v>9081</v>
      </c>
      <c r="AL1638">
        <v>0</v>
      </c>
      <c r="AM1638">
        <v>72</v>
      </c>
      <c r="AN1638">
        <v>176</v>
      </c>
      <c r="AO1638">
        <v>0</v>
      </c>
      <c r="AP1638">
        <v>0</v>
      </c>
    </row>
    <row r="1639" spans="1:42" x14ac:dyDescent="0.35">
      <c r="A1639" t="s">
        <v>16505</v>
      </c>
      <c r="B1639" t="s">
        <v>788</v>
      </c>
      <c r="C1639" t="s">
        <v>5180</v>
      </c>
      <c r="D1639">
        <v>4361</v>
      </c>
      <c r="E1639" t="s">
        <v>16506</v>
      </c>
      <c r="F1639" t="s">
        <v>5011</v>
      </c>
      <c r="G1639" t="s">
        <v>16507</v>
      </c>
      <c r="H1639" t="s">
        <v>321</v>
      </c>
      <c r="I1639" t="s">
        <v>79</v>
      </c>
      <c r="J1639" t="s">
        <v>108</v>
      </c>
      <c r="K1639" t="s">
        <v>109</v>
      </c>
      <c r="L1639" t="s">
        <v>110</v>
      </c>
      <c r="M1639">
        <v>112</v>
      </c>
      <c r="N1639">
        <v>112</v>
      </c>
      <c r="P1639">
        <v>6</v>
      </c>
      <c r="Q1639" t="s">
        <v>5082</v>
      </c>
      <c r="R1639">
        <v>18</v>
      </c>
      <c r="S1639">
        <v>140</v>
      </c>
      <c r="T1639">
        <v>15</v>
      </c>
      <c r="U1639" t="s">
        <v>1530</v>
      </c>
      <c r="V1639" t="s">
        <v>5013</v>
      </c>
      <c r="W1639">
        <v>17977</v>
      </c>
      <c r="X1639" t="s">
        <v>2544</v>
      </c>
      <c r="Y1639" t="s">
        <v>14860</v>
      </c>
      <c r="Z1639" t="s">
        <v>8352</v>
      </c>
      <c r="AA1639" t="s">
        <v>1781</v>
      </c>
      <c r="AB1639" t="s">
        <v>8353</v>
      </c>
      <c r="AC1639" t="s">
        <v>1783</v>
      </c>
      <c r="AD1639" t="s">
        <v>16508</v>
      </c>
      <c r="AE1639">
        <v>7515</v>
      </c>
      <c r="AF1639" t="s">
        <v>12363</v>
      </c>
      <c r="AG1639" t="s">
        <v>8356</v>
      </c>
      <c r="AH1639" t="s">
        <v>8357</v>
      </c>
      <c r="AI1639" t="s">
        <v>8353</v>
      </c>
      <c r="AK1639" t="s">
        <v>8358</v>
      </c>
      <c r="AL1639">
        <v>0</v>
      </c>
      <c r="AM1639">
        <v>0</v>
      </c>
      <c r="AN1639">
        <v>0</v>
      </c>
      <c r="AO1639">
        <v>0</v>
      </c>
      <c r="AP1639">
        <v>112</v>
      </c>
    </row>
    <row r="1640" spans="1:42" x14ac:dyDescent="0.35">
      <c r="A1640" t="s">
        <v>16509</v>
      </c>
      <c r="B1640" t="s">
        <v>788</v>
      </c>
      <c r="C1640" t="s">
        <v>15396</v>
      </c>
      <c r="D1640">
        <v>4475</v>
      </c>
      <c r="E1640" t="s">
        <v>16510</v>
      </c>
      <c r="F1640" t="s">
        <v>5011</v>
      </c>
      <c r="G1640" t="s">
        <v>16511</v>
      </c>
      <c r="H1640" t="s">
        <v>8260</v>
      </c>
      <c r="I1640" t="s">
        <v>79</v>
      </c>
      <c r="J1640" t="s">
        <v>16512</v>
      </c>
      <c r="K1640" t="s">
        <v>2288</v>
      </c>
      <c r="L1640" t="s">
        <v>396</v>
      </c>
      <c r="M1640">
        <v>15</v>
      </c>
      <c r="N1640">
        <v>120</v>
      </c>
      <c r="P1640">
        <v>1</v>
      </c>
      <c r="Q1640" t="s">
        <v>5042</v>
      </c>
      <c r="R1640">
        <v>14</v>
      </c>
      <c r="S1640">
        <v>22</v>
      </c>
      <c r="T1640">
        <v>4</v>
      </c>
      <c r="U1640" t="s">
        <v>1530</v>
      </c>
      <c r="V1640" t="s">
        <v>5013</v>
      </c>
      <c r="W1640">
        <v>18200</v>
      </c>
      <c r="X1640" t="s">
        <v>2882</v>
      </c>
      <c r="Y1640" t="s">
        <v>5185</v>
      </c>
      <c r="Z1640" t="s">
        <v>5186</v>
      </c>
      <c r="AA1640" t="s">
        <v>2289</v>
      </c>
      <c r="AB1640" t="s">
        <v>5187</v>
      </c>
      <c r="AC1640" t="s">
        <v>2290</v>
      </c>
      <c r="AD1640" t="s">
        <v>16513</v>
      </c>
      <c r="AE1640">
        <v>13252</v>
      </c>
      <c r="AF1640" t="s">
        <v>5189</v>
      </c>
      <c r="AG1640" t="s">
        <v>5185</v>
      </c>
      <c r="AH1640" t="s">
        <v>5190</v>
      </c>
      <c r="AI1640" t="s">
        <v>2289</v>
      </c>
      <c r="AJ1640" t="s">
        <v>5191</v>
      </c>
      <c r="AK1640" t="s">
        <v>5192</v>
      </c>
      <c r="AL1640">
        <v>0</v>
      </c>
      <c r="AM1640">
        <v>8</v>
      </c>
      <c r="AN1640">
        <v>48</v>
      </c>
      <c r="AO1640">
        <v>51</v>
      </c>
      <c r="AP1640">
        <v>13</v>
      </c>
    </row>
    <row r="1641" spans="1:42" x14ac:dyDescent="0.35">
      <c r="A1641" t="s">
        <v>16514</v>
      </c>
      <c r="B1641" t="s">
        <v>16347</v>
      </c>
      <c r="C1641" t="s">
        <v>16515</v>
      </c>
      <c r="D1641">
        <v>4467</v>
      </c>
      <c r="E1641" t="s">
        <v>16516</v>
      </c>
      <c r="F1641" t="s">
        <v>5367</v>
      </c>
      <c r="G1641" t="s">
        <v>16517</v>
      </c>
      <c r="H1641" t="s">
        <v>5351</v>
      </c>
      <c r="I1641" t="s">
        <v>546</v>
      </c>
      <c r="J1641" t="s">
        <v>15606</v>
      </c>
      <c r="K1641" t="s">
        <v>2967</v>
      </c>
      <c r="L1641" t="s">
        <v>204</v>
      </c>
      <c r="M1641">
        <v>2</v>
      </c>
      <c r="N1641">
        <v>60</v>
      </c>
      <c r="P1641">
        <v>1</v>
      </c>
      <c r="Q1641" t="s">
        <v>5042</v>
      </c>
      <c r="R1641">
        <v>27</v>
      </c>
      <c r="S1641">
        <v>34</v>
      </c>
      <c r="T1641">
        <v>20</v>
      </c>
      <c r="U1641" t="s">
        <v>1530</v>
      </c>
      <c r="V1641" t="s">
        <v>5013</v>
      </c>
      <c r="W1641">
        <v>22924</v>
      </c>
      <c r="X1641" t="s">
        <v>2883</v>
      </c>
      <c r="Y1641" t="s">
        <v>16518</v>
      </c>
      <c r="Z1641" t="s">
        <v>16519</v>
      </c>
      <c r="AA1641" t="s">
        <v>2166</v>
      </c>
      <c r="AB1641" t="s">
        <v>16520</v>
      </c>
      <c r="AC1641" t="s">
        <v>2884</v>
      </c>
      <c r="AD1641" t="s">
        <v>16521</v>
      </c>
      <c r="AE1641">
        <v>9617</v>
      </c>
      <c r="AF1641" t="s">
        <v>5356</v>
      </c>
      <c r="AG1641" t="s">
        <v>5357</v>
      </c>
      <c r="AH1641" t="s">
        <v>5358</v>
      </c>
      <c r="AI1641" t="s">
        <v>2078</v>
      </c>
      <c r="AJ1641" t="s">
        <v>5359</v>
      </c>
      <c r="AK1641" t="s">
        <v>5360</v>
      </c>
      <c r="AL1641">
        <v>0</v>
      </c>
      <c r="AM1641">
        <v>54</v>
      </c>
      <c r="AN1641">
        <v>6</v>
      </c>
      <c r="AO1641">
        <v>0</v>
      </c>
      <c r="AP1641">
        <v>0</v>
      </c>
    </row>
    <row r="1642" spans="1:42" x14ac:dyDescent="0.35">
      <c r="A1642" t="s">
        <v>16522</v>
      </c>
      <c r="B1642" t="s">
        <v>5266</v>
      </c>
      <c r="C1642" t="s">
        <v>15396</v>
      </c>
      <c r="D1642">
        <v>4512</v>
      </c>
      <c r="E1642" t="s">
        <v>16523</v>
      </c>
      <c r="F1642" t="s">
        <v>5011</v>
      </c>
      <c r="G1642" t="s">
        <v>16524</v>
      </c>
      <c r="H1642" t="s">
        <v>1468</v>
      </c>
      <c r="I1642" t="s">
        <v>79</v>
      </c>
      <c r="J1642" t="s">
        <v>1427</v>
      </c>
      <c r="K1642" t="s">
        <v>88</v>
      </c>
      <c r="L1642" t="s">
        <v>89</v>
      </c>
      <c r="M1642">
        <v>8</v>
      </c>
      <c r="N1642">
        <v>192</v>
      </c>
      <c r="P1642">
        <v>19</v>
      </c>
      <c r="Q1642" t="s">
        <v>5012</v>
      </c>
      <c r="R1642">
        <v>35</v>
      </c>
      <c r="S1642">
        <v>51</v>
      </c>
      <c r="T1642">
        <v>21</v>
      </c>
      <c r="U1642" t="s">
        <v>1530</v>
      </c>
      <c r="V1642" t="s">
        <v>5013</v>
      </c>
      <c r="W1642">
        <v>18394</v>
      </c>
      <c r="X1642" t="s">
        <v>2545</v>
      </c>
      <c r="Y1642" t="s">
        <v>15800</v>
      </c>
      <c r="Z1642" t="s">
        <v>15392</v>
      </c>
      <c r="AA1642" t="s">
        <v>2251</v>
      </c>
      <c r="AB1642" t="s">
        <v>15393</v>
      </c>
      <c r="AC1642" t="s">
        <v>2252</v>
      </c>
      <c r="AD1642" t="s">
        <v>16525</v>
      </c>
      <c r="AE1642">
        <v>8451</v>
      </c>
      <c r="AF1642" t="s">
        <v>548</v>
      </c>
      <c r="AG1642" t="s">
        <v>5017</v>
      </c>
      <c r="AH1642" t="s">
        <v>5018</v>
      </c>
      <c r="AI1642" t="s">
        <v>5019</v>
      </c>
      <c r="AJ1642" t="s">
        <v>5020</v>
      </c>
      <c r="AK1642" t="s">
        <v>5021</v>
      </c>
      <c r="AL1642">
        <v>0</v>
      </c>
      <c r="AM1642">
        <v>24</v>
      </c>
      <c r="AN1642">
        <v>96</v>
      </c>
      <c r="AO1642">
        <v>72</v>
      </c>
      <c r="AP1642">
        <v>0</v>
      </c>
    </row>
    <row r="1643" spans="1:42" x14ac:dyDescent="0.35">
      <c r="A1643" t="s">
        <v>16526</v>
      </c>
      <c r="B1643" t="s">
        <v>788</v>
      </c>
      <c r="C1643" t="s">
        <v>5180</v>
      </c>
      <c r="D1643">
        <v>4415</v>
      </c>
      <c r="E1643" t="s">
        <v>16527</v>
      </c>
      <c r="F1643" t="s">
        <v>5011</v>
      </c>
      <c r="G1643" t="s">
        <v>16528</v>
      </c>
      <c r="H1643" t="s">
        <v>8260</v>
      </c>
      <c r="I1643" t="s">
        <v>79</v>
      </c>
      <c r="J1643" t="s">
        <v>16529</v>
      </c>
      <c r="K1643" t="s">
        <v>2288</v>
      </c>
      <c r="L1643" t="s">
        <v>396</v>
      </c>
      <c r="M1643">
        <v>36</v>
      </c>
      <c r="N1643">
        <v>36</v>
      </c>
      <c r="Q1643" t="s">
        <v>5143</v>
      </c>
      <c r="R1643">
        <v>14</v>
      </c>
      <c r="S1643">
        <v>22</v>
      </c>
      <c r="T1643">
        <v>4</v>
      </c>
      <c r="U1643" t="s">
        <v>1530</v>
      </c>
      <c r="V1643" t="s">
        <v>5013</v>
      </c>
      <c r="W1643">
        <v>18265</v>
      </c>
      <c r="X1643" t="s">
        <v>2546</v>
      </c>
      <c r="Y1643" t="s">
        <v>5755</v>
      </c>
      <c r="Z1643" t="s">
        <v>5756</v>
      </c>
      <c r="AA1643" t="s">
        <v>1873</v>
      </c>
      <c r="AB1643" t="s">
        <v>5757</v>
      </c>
      <c r="AC1643" t="s">
        <v>1874</v>
      </c>
      <c r="AD1643" t="s">
        <v>16530</v>
      </c>
      <c r="AE1643">
        <v>9320</v>
      </c>
      <c r="AF1643" t="s">
        <v>617</v>
      </c>
      <c r="AG1643" t="s">
        <v>5523</v>
      </c>
      <c r="AH1643" t="s">
        <v>5524</v>
      </c>
      <c r="AI1643" t="s">
        <v>4612</v>
      </c>
      <c r="AJ1643" t="s">
        <v>5525</v>
      </c>
      <c r="AK1643" t="s">
        <v>4613</v>
      </c>
      <c r="AL1643">
        <v>0</v>
      </c>
      <c r="AM1643">
        <v>0</v>
      </c>
      <c r="AN1643">
        <v>0</v>
      </c>
      <c r="AO1643">
        <v>30</v>
      </c>
      <c r="AP1643">
        <v>6</v>
      </c>
    </row>
    <row r="1644" spans="1:42" x14ac:dyDescent="0.35">
      <c r="A1644" t="s">
        <v>16531</v>
      </c>
      <c r="B1644" t="s">
        <v>788</v>
      </c>
      <c r="C1644" t="s">
        <v>12105</v>
      </c>
      <c r="D1644">
        <v>4490</v>
      </c>
      <c r="E1644" t="s">
        <v>16532</v>
      </c>
      <c r="F1644" t="s">
        <v>5011</v>
      </c>
      <c r="G1644" t="s">
        <v>16533</v>
      </c>
      <c r="H1644" t="s">
        <v>16534</v>
      </c>
      <c r="I1644" t="s">
        <v>79</v>
      </c>
      <c r="J1644" t="s">
        <v>16535</v>
      </c>
      <c r="K1644" t="s">
        <v>5764</v>
      </c>
      <c r="L1644" t="s">
        <v>89</v>
      </c>
      <c r="M1644">
        <v>14</v>
      </c>
      <c r="N1644">
        <v>176</v>
      </c>
      <c r="P1644">
        <v>24</v>
      </c>
      <c r="Q1644" t="s">
        <v>5042</v>
      </c>
      <c r="R1644">
        <v>35</v>
      </c>
      <c r="S1644">
        <v>45</v>
      </c>
      <c r="T1644">
        <v>25</v>
      </c>
      <c r="U1644" t="s">
        <v>1530</v>
      </c>
      <c r="V1644" t="s">
        <v>5013</v>
      </c>
      <c r="W1644">
        <v>17619</v>
      </c>
      <c r="X1644" t="s">
        <v>2889</v>
      </c>
      <c r="Z1644" t="s">
        <v>5756</v>
      </c>
      <c r="AA1644" t="s">
        <v>1873</v>
      </c>
      <c r="AB1644" t="s">
        <v>5757</v>
      </c>
      <c r="AC1644" t="s">
        <v>1874</v>
      </c>
      <c r="AD1644" t="s">
        <v>16536</v>
      </c>
      <c r="AE1644">
        <v>9320</v>
      </c>
      <c r="AF1644" t="s">
        <v>617</v>
      </c>
      <c r="AG1644" t="s">
        <v>5523</v>
      </c>
      <c r="AH1644" t="s">
        <v>5524</v>
      </c>
      <c r="AI1644" t="s">
        <v>4612</v>
      </c>
      <c r="AJ1644" t="s">
        <v>5525</v>
      </c>
      <c r="AK1644" t="s">
        <v>4613</v>
      </c>
      <c r="AL1644">
        <v>0</v>
      </c>
      <c r="AM1644">
        <v>56</v>
      </c>
      <c r="AN1644">
        <v>96</v>
      </c>
      <c r="AO1644">
        <v>24</v>
      </c>
      <c r="AP1644">
        <v>0</v>
      </c>
    </row>
    <row r="1645" spans="1:42" x14ac:dyDescent="0.35">
      <c r="A1645" t="s">
        <v>16537</v>
      </c>
      <c r="B1645" t="s">
        <v>788</v>
      </c>
      <c r="C1645" t="s">
        <v>5065</v>
      </c>
      <c r="D1645">
        <v>4241</v>
      </c>
      <c r="E1645" t="s">
        <v>16538</v>
      </c>
      <c r="F1645" t="s">
        <v>5011</v>
      </c>
      <c r="G1645" t="s">
        <v>16539</v>
      </c>
      <c r="H1645" t="s">
        <v>16540</v>
      </c>
      <c r="I1645" t="s">
        <v>79</v>
      </c>
      <c r="J1645" t="s">
        <v>1097</v>
      </c>
      <c r="K1645" t="s">
        <v>229</v>
      </c>
      <c r="L1645" t="s">
        <v>230</v>
      </c>
      <c r="M1645">
        <v>6</v>
      </c>
      <c r="N1645">
        <v>76</v>
      </c>
      <c r="P1645">
        <v>5</v>
      </c>
      <c r="Q1645" t="s">
        <v>5042</v>
      </c>
      <c r="R1645">
        <v>34</v>
      </c>
      <c r="S1645">
        <v>39</v>
      </c>
      <c r="T1645">
        <v>27</v>
      </c>
      <c r="U1645" t="s">
        <v>1530</v>
      </c>
      <c r="V1645" t="s">
        <v>5013</v>
      </c>
      <c r="W1645">
        <v>15720</v>
      </c>
      <c r="X1645" t="s">
        <v>2738</v>
      </c>
      <c r="Y1645" t="s">
        <v>16541</v>
      </c>
      <c r="Z1645" t="s">
        <v>6494</v>
      </c>
      <c r="AA1645" t="s">
        <v>2424</v>
      </c>
      <c r="AB1645" t="s">
        <v>14430</v>
      </c>
      <c r="AC1645" t="s">
        <v>2425</v>
      </c>
      <c r="AD1645" t="s">
        <v>16542</v>
      </c>
      <c r="AE1645">
        <v>21542</v>
      </c>
      <c r="AF1645" t="s">
        <v>13016</v>
      </c>
      <c r="AH1645" t="s">
        <v>6494</v>
      </c>
      <c r="AI1645" t="s">
        <v>2424</v>
      </c>
      <c r="AJ1645" t="s">
        <v>12488</v>
      </c>
      <c r="AK1645" t="s">
        <v>2425</v>
      </c>
      <c r="AL1645">
        <v>0</v>
      </c>
      <c r="AM1645">
        <v>20</v>
      </c>
      <c r="AN1645">
        <v>32</v>
      </c>
      <c r="AO1645">
        <v>24</v>
      </c>
      <c r="AP1645">
        <v>0</v>
      </c>
    </row>
    <row r="1646" spans="1:42" x14ac:dyDescent="0.35">
      <c r="A1646" t="s">
        <v>1189</v>
      </c>
      <c r="B1646" t="s">
        <v>788</v>
      </c>
      <c r="C1646" t="s">
        <v>7227</v>
      </c>
      <c r="D1646">
        <v>1081</v>
      </c>
      <c r="E1646" t="s">
        <v>1187</v>
      </c>
      <c r="F1646" t="s">
        <v>5367</v>
      </c>
      <c r="G1646" t="s">
        <v>1188</v>
      </c>
      <c r="H1646" t="s">
        <v>1190</v>
      </c>
      <c r="I1646" t="s">
        <v>79</v>
      </c>
      <c r="J1646" t="s">
        <v>1191</v>
      </c>
      <c r="K1646" t="s">
        <v>488</v>
      </c>
      <c r="L1646" t="s">
        <v>150</v>
      </c>
      <c r="M1646">
        <v>8</v>
      </c>
      <c r="N1646">
        <v>32</v>
      </c>
      <c r="P1646">
        <v>12</v>
      </c>
      <c r="Q1646" t="s">
        <v>5012</v>
      </c>
      <c r="R1646">
        <v>5</v>
      </c>
      <c r="S1646">
        <v>11</v>
      </c>
      <c r="T1646">
        <v>3</v>
      </c>
      <c r="U1646" t="s">
        <v>1530</v>
      </c>
      <c r="V1646" t="s">
        <v>5013</v>
      </c>
      <c r="W1646">
        <v>6410</v>
      </c>
      <c r="X1646" t="s">
        <v>2890</v>
      </c>
      <c r="Y1646" t="s">
        <v>5474</v>
      </c>
      <c r="Z1646" t="s">
        <v>5472</v>
      </c>
      <c r="AA1646" t="s">
        <v>1704</v>
      </c>
      <c r="AB1646" t="s">
        <v>5481</v>
      </c>
      <c r="AC1646" t="s">
        <v>1705</v>
      </c>
      <c r="AD1646" t="s">
        <v>16543</v>
      </c>
      <c r="AE1646">
        <v>26987</v>
      </c>
      <c r="AF1646" t="s">
        <v>554</v>
      </c>
      <c r="AG1646" t="s">
        <v>5474</v>
      </c>
      <c r="AH1646" t="s">
        <v>5475</v>
      </c>
      <c r="AI1646" t="s">
        <v>1704</v>
      </c>
      <c r="AK1646" t="s">
        <v>5477</v>
      </c>
      <c r="AL1646">
        <v>0</v>
      </c>
      <c r="AM1646">
        <v>28</v>
      </c>
      <c r="AN1646">
        <v>4</v>
      </c>
      <c r="AO1646">
        <v>0</v>
      </c>
      <c r="AP1646">
        <v>0</v>
      </c>
    </row>
    <row r="1647" spans="1:42" x14ac:dyDescent="0.35">
      <c r="A1647" t="s">
        <v>16544</v>
      </c>
      <c r="B1647" t="s">
        <v>788</v>
      </c>
      <c r="C1647" t="s">
        <v>5039</v>
      </c>
      <c r="D1647">
        <v>4088</v>
      </c>
      <c r="E1647" t="s">
        <v>16545</v>
      </c>
      <c r="F1647" t="s">
        <v>5011</v>
      </c>
      <c r="G1647" t="s">
        <v>16546</v>
      </c>
      <c r="H1647" t="s">
        <v>321</v>
      </c>
      <c r="I1647" t="s">
        <v>79</v>
      </c>
      <c r="J1647" t="s">
        <v>5420</v>
      </c>
      <c r="K1647" t="s">
        <v>109</v>
      </c>
      <c r="L1647" t="s">
        <v>110</v>
      </c>
      <c r="M1647">
        <v>10</v>
      </c>
      <c r="N1647">
        <v>176</v>
      </c>
      <c r="P1647">
        <v>10</v>
      </c>
      <c r="Q1647" t="s">
        <v>5042</v>
      </c>
      <c r="R1647">
        <v>9</v>
      </c>
      <c r="S1647">
        <v>146</v>
      </c>
      <c r="T1647">
        <v>13</v>
      </c>
      <c r="U1647" t="s">
        <v>1530</v>
      </c>
      <c r="V1647" t="s">
        <v>5013</v>
      </c>
      <c r="W1647">
        <v>28177</v>
      </c>
      <c r="X1647" t="s">
        <v>3246</v>
      </c>
      <c r="Y1647" t="s">
        <v>16547</v>
      </c>
      <c r="Z1647" t="s">
        <v>10535</v>
      </c>
      <c r="AA1647" t="s">
        <v>2455</v>
      </c>
      <c r="AB1647" t="s">
        <v>10536</v>
      </c>
      <c r="AC1647" t="s">
        <v>2456</v>
      </c>
      <c r="AD1647" t="s">
        <v>1661</v>
      </c>
      <c r="AE1647">
        <v>15261</v>
      </c>
      <c r="AF1647" t="s">
        <v>759</v>
      </c>
      <c r="AG1647" t="s">
        <v>10538</v>
      </c>
      <c r="AH1647" t="s">
        <v>10535</v>
      </c>
      <c r="AI1647" t="s">
        <v>10539</v>
      </c>
      <c r="AJ1647" t="s">
        <v>10540</v>
      </c>
      <c r="AK1647" t="s">
        <v>10541</v>
      </c>
      <c r="AL1647">
        <v>0</v>
      </c>
      <c r="AM1647">
        <v>36</v>
      </c>
      <c r="AN1647">
        <v>76</v>
      </c>
      <c r="AO1647">
        <v>64</v>
      </c>
      <c r="AP1647">
        <v>0</v>
      </c>
    </row>
    <row r="1648" spans="1:42" x14ac:dyDescent="0.35">
      <c r="A1648" t="s">
        <v>16548</v>
      </c>
      <c r="B1648" t="s">
        <v>5266</v>
      </c>
      <c r="C1648" t="s">
        <v>5845</v>
      </c>
      <c r="D1648">
        <v>3410</v>
      </c>
      <c r="E1648" t="s">
        <v>16549</v>
      </c>
      <c r="F1648" t="s">
        <v>5011</v>
      </c>
      <c r="G1648" t="s">
        <v>16550</v>
      </c>
      <c r="H1648" t="s">
        <v>511</v>
      </c>
      <c r="I1648" t="s">
        <v>79</v>
      </c>
      <c r="J1648" t="s">
        <v>12012</v>
      </c>
      <c r="K1648" t="s">
        <v>103</v>
      </c>
      <c r="L1648" t="s">
        <v>104</v>
      </c>
      <c r="M1648">
        <v>12</v>
      </c>
      <c r="N1648">
        <v>248</v>
      </c>
      <c r="P1648">
        <v>2</v>
      </c>
      <c r="Q1648" t="s">
        <v>5012</v>
      </c>
      <c r="R1648">
        <v>6</v>
      </c>
      <c r="S1648">
        <v>94</v>
      </c>
      <c r="T1648">
        <v>10</v>
      </c>
      <c r="U1648" t="s">
        <v>1530</v>
      </c>
      <c r="V1648" t="s">
        <v>5013</v>
      </c>
      <c r="W1648">
        <v>26603</v>
      </c>
      <c r="X1648" t="s">
        <v>3247</v>
      </c>
      <c r="Y1648" t="s">
        <v>16551</v>
      </c>
      <c r="Z1648" t="s">
        <v>16552</v>
      </c>
      <c r="AD1648" t="s">
        <v>16553</v>
      </c>
      <c r="AE1648">
        <v>28057</v>
      </c>
      <c r="AF1648" t="s">
        <v>754</v>
      </c>
      <c r="AG1648" t="s">
        <v>16554</v>
      </c>
      <c r="AH1648" t="s">
        <v>16555</v>
      </c>
      <c r="AI1648" t="s">
        <v>16556</v>
      </c>
      <c r="AJ1648" t="s">
        <v>16557</v>
      </c>
      <c r="AK1648" t="s">
        <v>16558</v>
      </c>
      <c r="AL1648">
        <v>0</v>
      </c>
      <c r="AM1648">
        <v>0</v>
      </c>
      <c r="AN1648">
        <v>98</v>
      </c>
      <c r="AO1648">
        <v>150</v>
      </c>
      <c r="AP1648">
        <v>0</v>
      </c>
    </row>
    <row r="1649" spans="1:42" x14ac:dyDescent="0.35">
      <c r="A1649" t="s">
        <v>16559</v>
      </c>
      <c r="B1649" t="s">
        <v>7024</v>
      </c>
      <c r="C1649" t="s">
        <v>15685</v>
      </c>
      <c r="D1649">
        <v>4578</v>
      </c>
      <c r="E1649" t="s">
        <v>16560</v>
      </c>
      <c r="F1649" t="s">
        <v>5011</v>
      </c>
      <c r="G1649" t="s">
        <v>16561</v>
      </c>
      <c r="H1649" t="s">
        <v>8260</v>
      </c>
      <c r="I1649" t="s">
        <v>79</v>
      </c>
      <c r="J1649" t="s">
        <v>8261</v>
      </c>
      <c r="K1649" t="s">
        <v>2288</v>
      </c>
      <c r="L1649" t="s">
        <v>396</v>
      </c>
      <c r="M1649">
        <v>11</v>
      </c>
      <c r="N1649">
        <v>150</v>
      </c>
      <c r="P1649">
        <v>3</v>
      </c>
      <c r="Q1649" t="s">
        <v>5012</v>
      </c>
      <c r="R1649">
        <v>14</v>
      </c>
      <c r="S1649">
        <v>22</v>
      </c>
      <c r="T1649">
        <v>4</v>
      </c>
      <c r="U1649" t="s">
        <v>1530</v>
      </c>
      <c r="V1649" t="s">
        <v>5013</v>
      </c>
      <c r="W1649">
        <v>19730</v>
      </c>
      <c r="X1649" t="s">
        <v>3259</v>
      </c>
      <c r="Y1649" t="s">
        <v>16562</v>
      </c>
      <c r="Z1649" t="s">
        <v>16563</v>
      </c>
      <c r="AD1649" t="s">
        <v>16564</v>
      </c>
      <c r="AE1649">
        <v>20581</v>
      </c>
      <c r="AF1649" t="s">
        <v>8762</v>
      </c>
      <c r="AG1649" t="s">
        <v>8763</v>
      </c>
      <c r="AH1649" t="s">
        <v>5929</v>
      </c>
      <c r="AI1649" t="s">
        <v>5930</v>
      </c>
      <c r="AJ1649" t="s">
        <v>5931</v>
      </c>
      <c r="AK1649" t="s">
        <v>5932</v>
      </c>
      <c r="AL1649">
        <v>0</v>
      </c>
      <c r="AM1649">
        <v>40</v>
      </c>
      <c r="AN1649">
        <v>62</v>
      </c>
      <c r="AO1649">
        <v>44</v>
      </c>
      <c r="AP1649">
        <v>4</v>
      </c>
    </row>
    <row r="1650" spans="1:42" x14ac:dyDescent="0.35">
      <c r="A1650" t="s">
        <v>16565</v>
      </c>
      <c r="B1650" t="s">
        <v>5218</v>
      </c>
      <c r="C1650" t="s">
        <v>16566</v>
      </c>
      <c r="D1650">
        <v>4463</v>
      </c>
      <c r="E1650" t="s">
        <v>16567</v>
      </c>
      <c r="F1650" t="s">
        <v>5011</v>
      </c>
      <c r="G1650" t="s">
        <v>16568</v>
      </c>
      <c r="H1650" t="s">
        <v>16569</v>
      </c>
      <c r="I1650" t="s">
        <v>79</v>
      </c>
      <c r="J1650" t="s">
        <v>420</v>
      </c>
      <c r="K1650" t="s">
        <v>421</v>
      </c>
      <c r="L1650" t="s">
        <v>104</v>
      </c>
      <c r="M1650">
        <v>5</v>
      </c>
      <c r="N1650">
        <v>40</v>
      </c>
      <c r="P1650">
        <v>2</v>
      </c>
      <c r="Q1650" t="s">
        <v>5042</v>
      </c>
      <c r="R1650">
        <v>5</v>
      </c>
      <c r="S1650">
        <v>4</v>
      </c>
      <c r="T1650">
        <v>2</v>
      </c>
      <c r="U1650" t="s">
        <v>1530</v>
      </c>
      <c r="V1650" t="s">
        <v>1530</v>
      </c>
      <c r="W1650">
        <v>18190</v>
      </c>
      <c r="X1650" t="s">
        <v>2739</v>
      </c>
      <c r="Y1650" t="s">
        <v>8709</v>
      </c>
      <c r="Z1650" t="s">
        <v>8705</v>
      </c>
      <c r="AA1650" t="s">
        <v>1927</v>
      </c>
      <c r="AB1650" t="s">
        <v>8706</v>
      </c>
      <c r="AC1650" t="s">
        <v>8707</v>
      </c>
      <c r="AD1650" t="s">
        <v>16570</v>
      </c>
      <c r="AE1650">
        <v>5846</v>
      </c>
      <c r="AF1650" t="s">
        <v>652</v>
      </c>
      <c r="AG1650" t="s">
        <v>8709</v>
      </c>
      <c r="AH1650" t="s">
        <v>8705</v>
      </c>
      <c r="AI1650" t="s">
        <v>1927</v>
      </c>
      <c r="AJ1650" t="s">
        <v>8706</v>
      </c>
      <c r="AK1650" t="s">
        <v>1928</v>
      </c>
      <c r="AL1650">
        <v>0</v>
      </c>
      <c r="AM1650">
        <v>16</v>
      </c>
      <c r="AN1650">
        <v>24</v>
      </c>
      <c r="AO1650">
        <v>0</v>
      </c>
      <c r="AP1650">
        <v>0</v>
      </c>
    </row>
    <row r="1651" spans="1:42" x14ac:dyDescent="0.35">
      <c r="A1651" t="s">
        <v>16571</v>
      </c>
      <c r="B1651" t="s">
        <v>788</v>
      </c>
      <c r="C1651" t="s">
        <v>11816</v>
      </c>
      <c r="D1651">
        <v>4484</v>
      </c>
      <c r="E1651" t="s">
        <v>16572</v>
      </c>
      <c r="F1651" t="s">
        <v>5011</v>
      </c>
      <c r="G1651" t="s">
        <v>16573</v>
      </c>
      <c r="H1651" t="s">
        <v>321</v>
      </c>
      <c r="I1651" t="s">
        <v>79</v>
      </c>
      <c r="J1651" t="s">
        <v>8340</v>
      </c>
      <c r="K1651" t="s">
        <v>109</v>
      </c>
      <c r="L1651" t="s">
        <v>110</v>
      </c>
      <c r="M1651">
        <v>7</v>
      </c>
      <c r="N1651">
        <v>149</v>
      </c>
      <c r="P1651">
        <v>9</v>
      </c>
      <c r="Q1651" t="s">
        <v>8248</v>
      </c>
      <c r="R1651">
        <v>29</v>
      </c>
      <c r="S1651">
        <v>145</v>
      </c>
      <c r="T1651">
        <v>6</v>
      </c>
      <c r="U1651" t="s">
        <v>1530</v>
      </c>
      <c r="V1651" t="s">
        <v>5013</v>
      </c>
      <c r="W1651">
        <v>22448</v>
      </c>
      <c r="X1651" t="s">
        <v>2885</v>
      </c>
      <c r="Y1651" t="s">
        <v>16574</v>
      </c>
      <c r="Z1651" t="s">
        <v>16575</v>
      </c>
      <c r="AA1651" t="s">
        <v>2886</v>
      </c>
      <c r="AB1651" t="s">
        <v>16576</v>
      </c>
      <c r="AC1651" t="s">
        <v>2888</v>
      </c>
      <c r="AD1651" t="s">
        <v>16577</v>
      </c>
      <c r="AE1651">
        <v>12952</v>
      </c>
      <c r="AF1651" t="s">
        <v>16578</v>
      </c>
      <c r="AG1651" t="s">
        <v>16574</v>
      </c>
      <c r="AH1651" t="s">
        <v>16575</v>
      </c>
      <c r="AI1651" t="s">
        <v>2886</v>
      </c>
      <c r="AJ1651" t="s">
        <v>16576</v>
      </c>
      <c r="AK1651" t="s">
        <v>16579</v>
      </c>
      <c r="AL1651">
        <v>149</v>
      </c>
      <c r="AM1651">
        <v>0</v>
      </c>
      <c r="AN1651">
        <v>0</v>
      </c>
      <c r="AO1651">
        <v>0</v>
      </c>
      <c r="AP1651">
        <v>0</v>
      </c>
    </row>
    <row r="1652" spans="1:42" x14ac:dyDescent="0.35">
      <c r="A1652" t="s">
        <v>16580</v>
      </c>
      <c r="B1652" t="s">
        <v>16347</v>
      </c>
      <c r="C1652" t="s">
        <v>12105</v>
      </c>
      <c r="D1652">
        <v>4485</v>
      </c>
      <c r="E1652" t="s">
        <v>16581</v>
      </c>
      <c r="F1652" t="s">
        <v>5367</v>
      </c>
      <c r="G1652" t="s">
        <v>16582</v>
      </c>
      <c r="H1652" t="s">
        <v>78</v>
      </c>
      <c r="I1652" t="s">
        <v>79</v>
      </c>
      <c r="J1652" t="s">
        <v>80</v>
      </c>
      <c r="K1652" t="s">
        <v>82</v>
      </c>
      <c r="L1652" t="s">
        <v>83</v>
      </c>
      <c r="M1652">
        <v>1</v>
      </c>
      <c r="N1652">
        <v>111</v>
      </c>
      <c r="P1652">
        <v>21</v>
      </c>
      <c r="Q1652" t="s">
        <v>5042</v>
      </c>
      <c r="R1652">
        <v>13</v>
      </c>
      <c r="S1652">
        <v>87</v>
      </c>
      <c r="T1652">
        <v>31</v>
      </c>
      <c r="U1652" t="s">
        <v>5013</v>
      </c>
      <c r="V1652" t="s">
        <v>5013</v>
      </c>
      <c r="W1652">
        <v>26266</v>
      </c>
      <c r="X1652" t="s">
        <v>16583</v>
      </c>
      <c r="Y1652" t="s">
        <v>16584</v>
      </c>
      <c r="Z1652" t="s">
        <v>16585</v>
      </c>
      <c r="AA1652" t="s">
        <v>16586</v>
      </c>
      <c r="AC1652" t="s">
        <v>16587</v>
      </c>
      <c r="AD1652" t="s">
        <v>16588</v>
      </c>
      <c r="AE1652">
        <v>26266</v>
      </c>
      <c r="AF1652" t="s">
        <v>16583</v>
      </c>
      <c r="AG1652" t="s">
        <v>16584</v>
      </c>
      <c r="AH1652" t="s">
        <v>16585</v>
      </c>
      <c r="AI1652" t="s">
        <v>16586</v>
      </c>
      <c r="AK1652" t="s">
        <v>16589</v>
      </c>
      <c r="AL1652">
        <v>2</v>
      </c>
      <c r="AM1652">
        <v>71</v>
      </c>
      <c r="AN1652">
        <v>37</v>
      </c>
      <c r="AO1652">
        <v>1</v>
      </c>
      <c r="AP1652">
        <v>0</v>
      </c>
    </row>
    <row r="1653" spans="1:42" x14ac:dyDescent="0.35">
      <c r="A1653" t="s">
        <v>16590</v>
      </c>
      <c r="B1653" t="s">
        <v>788</v>
      </c>
      <c r="C1653" t="s">
        <v>15396</v>
      </c>
      <c r="D1653">
        <v>4565</v>
      </c>
      <c r="E1653" t="s">
        <v>16591</v>
      </c>
      <c r="F1653" t="s">
        <v>5011</v>
      </c>
      <c r="G1653" t="s">
        <v>16592</v>
      </c>
      <c r="H1653" t="s">
        <v>1454</v>
      </c>
      <c r="I1653" t="s">
        <v>79</v>
      </c>
      <c r="J1653" t="s">
        <v>10101</v>
      </c>
      <c r="K1653" t="s">
        <v>286</v>
      </c>
      <c r="L1653" t="s">
        <v>99</v>
      </c>
      <c r="M1653">
        <v>10</v>
      </c>
      <c r="N1653">
        <v>228</v>
      </c>
      <c r="P1653">
        <v>4</v>
      </c>
      <c r="Q1653" t="s">
        <v>5012</v>
      </c>
      <c r="R1653">
        <v>20</v>
      </c>
      <c r="S1653">
        <v>123</v>
      </c>
      <c r="T1653">
        <v>26</v>
      </c>
      <c r="U1653" t="s">
        <v>1530</v>
      </c>
      <c r="V1653" t="s">
        <v>5013</v>
      </c>
      <c r="W1653">
        <v>19519</v>
      </c>
      <c r="X1653" t="s">
        <v>3239</v>
      </c>
      <c r="Y1653" t="s">
        <v>9074</v>
      </c>
      <c r="Z1653" t="s">
        <v>9075</v>
      </c>
      <c r="AD1653" t="s">
        <v>16593</v>
      </c>
      <c r="AE1653">
        <v>18593</v>
      </c>
      <c r="AF1653" t="s">
        <v>16594</v>
      </c>
      <c r="AG1653" t="s">
        <v>15204</v>
      </c>
      <c r="AH1653" t="s">
        <v>16595</v>
      </c>
      <c r="AI1653" t="s">
        <v>3039</v>
      </c>
      <c r="AJ1653" t="s">
        <v>15206</v>
      </c>
      <c r="AK1653" t="s">
        <v>15207</v>
      </c>
      <c r="AL1653">
        <v>0</v>
      </c>
      <c r="AM1653">
        <v>68</v>
      </c>
      <c r="AN1653">
        <v>100</v>
      </c>
      <c r="AO1653">
        <v>60</v>
      </c>
      <c r="AP1653">
        <v>0</v>
      </c>
    </row>
    <row r="1654" spans="1:42" x14ac:dyDescent="0.35">
      <c r="A1654" t="s">
        <v>16596</v>
      </c>
      <c r="B1654" t="s">
        <v>16597</v>
      </c>
      <c r="C1654" t="s">
        <v>15396</v>
      </c>
      <c r="D1654">
        <v>4566</v>
      </c>
      <c r="E1654" t="s">
        <v>16598</v>
      </c>
      <c r="F1654" t="s">
        <v>5011</v>
      </c>
      <c r="G1654" t="s">
        <v>16599</v>
      </c>
      <c r="H1654" t="s">
        <v>8260</v>
      </c>
      <c r="I1654" t="s">
        <v>79</v>
      </c>
      <c r="J1654" t="s">
        <v>16221</v>
      </c>
      <c r="K1654" t="s">
        <v>2288</v>
      </c>
      <c r="L1654" t="s">
        <v>396</v>
      </c>
      <c r="M1654">
        <v>39</v>
      </c>
      <c r="N1654">
        <v>158</v>
      </c>
      <c r="P1654">
        <v>5</v>
      </c>
      <c r="Q1654" t="s">
        <v>5012</v>
      </c>
      <c r="R1654">
        <v>14</v>
      </c>
      <c r="S1654">
        <v>22</v>
      </c>
      <c r="T1654">
        <v>4</v>
      </c>
      <c r="U1654" t="s">
        <v>5013</v>
      </c>
      <c r="V1654" t="s">
        <v>5013</v>
      </c>
      <c r="W1654">
        <v>18565</v>
      </c>
      <c r="X1654" t="s">
        <v>16600</v>
      </c>
      <c r="Y1654" t="s">
        <v>16601</v>
      </c>
      <c r="Z1654" t="s">
        <v>16602</v>
      </c>
      <c r="AA1654" t="s">
        <v>16603</v>
      </c>
      <c r="AB1654" t="s">
        <v>16604</v>
      </c>
      <c r="AC1654" t="s">
        <v>16605</v>
      </c>
      <c r="AD1654" t="s">
        <v>16606</v>
      </c>
      <c r="AE1654">
        <v>18152</v>
      </c>
      <c r="AF1654" t="s">
        <v>16607</v>
      </c>
      <c r="AG1654" t="s">
        <v>16608</v>
      </c>
      <c r="AH1654" t="s">
        <v>16609</v>
      </c>
      <c r="AI1654" t="s">
        <v>16610</v>
      </c>
      <c r="AJ1654" t="s">
        <v>16611</v>
      </c>
      <c r="AK1654" t="s">
        <v>16612</v>
      </c>
      <c r="AL1654">
        <v>0</v>
      </c>
      <c r="AM1654">
        <v>24</v>
      </c>
      <c r="AN1654">
        <v>84</v>
      </c>
      <c r="AO1654">
        <v>50</v>
      </c>
      <c r="AP1654">
        <v>0</v>
      </c>
    </row>
    <row r="1655" spans="1:42" x14ac:dyDescent="0.35">
      <c r="A1655" t="s">
        <v>16613</v>
      </c>
      <c r="B1655" t="s">
        <v>16597</v>
      </c>
      <c r="C1655" t="s">
        <v>15396</v>
      </c>
      <c r="D1655">
        <v>4567</v>
      </c>
      <c r="E1655" t="s">
        <v>16614</v>
      </c>
      <c r="F1655" t="s">
        <v>5011</v>
      </c>
      <c r="G1655" t="s">
        <v>16615</v>
      </c>
      <c r="H1655" t="s">
        <v>2286</v>
      </c>
      <c r="I1655" t="s">
        <v>79</v>
      </c>
      <c r="J1655" t="s">
        <v>2287</v>
      </c>
      <c r="K1655" t="s">
        <v>2288</v>
      </c>
      <c r="L1655" t="s">
        <v>396</v>
      </c>
      <c r="M1655">
        <v>17</v>
      </c>
      <c r="N1655">
        <v>86</v>
      </c>
      <c r="P1655">
        <v>1</v>
      </c>
      <c r="Q1655" t="s">
        <v>5012</v>
      </c>
      <c r="R1655">
        <v>14</v>
      </c>
      <c r="S1655">
        <v>22</v>
      </c>
      <c r="T1655">
        <v>4</v>
      </c>
      <c r="U1655" t="s">
        <v>5013</v>
      </c>
      <c r="V1655" t="s">
        <v>5013</v>
      </c>
      <c r="W1655">
        <v>18361</v>
      </c>
      <c r="X1655" t="s">
        <v>16616</v>
      </c>
      <c r="Y1655" t="s">
        <v>16617</v>
      </c>
      <c r="Z1655" t="s">
        <v>16618</v>
      </c>
      <c r="AA1655" t="s">
        <v>3438</v>
      </c>
      <c r="AB1655" t="s">
        <v>16619</v>
      </c>
      <c r="AC1655" t="s">
        <v>3439</v>
      </c>
      <c r="AD1655" t="s">
        <v>16620</v>
      </c>
      <c r="AE1655">
        <v>20617</v>
      </c>
      <c r="AF1655" t="s">
        <v>16621</v>
      </c>
      <c r="AG1655" t="s">
        <v>16622</v>
      </c>
      <c r="AL1655">
        <v>0</v>
      </c>
      <c r="AM1655">
        <v>18</v>
      </c>
      <c r="AN1655">
        <v>34</v>
      </c>
      <c r="AO1655">
        <v>34</v>
      </c>
      <c r="AP1655">
        <v>0</v>
      </c>
    </row>
    <row r="1656" spans="1:42" x14ac:dyDescent="0.35">
      <c r="A1656" t="s">
        <v>16623</v>
      </c>
      <c r="B1656" t="s">
        <v>16597</v>
      </c>
      <c r="C1656" t="s">
        <v>15396</v>
      </c>
      <c r="D1656">
        <v>4568</v>
      </c>
      <c r="E1656" t="s">
        <v>16624</v>
      </c>
      <c r="F1656" t="s">
        <v>5011</v>
      </c>
      <c r="G1656" t="s">
        <v>16625</v>
      </c>
      <c r="H1656" t="s">
        <v>2286</v>
      </c>
      <c r="I1656" t="s">
        <v>79</v>
      </c>
      <c r="J1656" t="s">
        <v>2287</v>
      </c>
      <c r="K1656" t="s">
        <v>2288</v>
      </c>
      <c r="L1656" t="s">
        <v>396</v>
      </c>
      <c r="M1656">
        <v>29</v>
      </c>
      <c r="N1656">
        <v>148</v>
      </c>
      <c r="P1656">
        <v>11</v>
      </c>
      <c r="Q1656" t="s">
        <v>5012</v>
      </c>
      <c r="R1656">
        <v>14</v>
      </c>
      <c r="S1656">
        <v>21</v>
      </c>
      <c r="T1656">
        <v>4</v>
      </c>
      <c r="U1656" t="s">
        <v>5013</v>
      </c>
      <c r="V1656" t="s">
        <v>5013</v>
      </c>
      <c r="W1656">
        <v>18362</v>
      </c>
      <c r="X1656" t="s">
        <v>16626</v>
      </c>
      <c r="Y1656" t="s">
        <v>16617</v>
      </c>
      <c r="AD1656" t="s">
        <v>16620</v>
      </c>
      <c r="AE1656">
        <v>13172</v>
      </c>
      <c r="AF1656" t="s">
        <v>729</v>
      </c>
      <c r="AG1656" t="s">
        <v>5120</v>
      </c>
      <c r="AH1656" t="s">
        <v>5121</v>
      </c>
      <c r="AI1656" t="s">
        <v>5122</v>
      </c>
      <c r="AK1656" t="s">
        <v>5123</v>
      </c>
      <c r="AL1656">
        <v>0</v>
      </c>
      <c r="AM1656">
        <v>32</v>
      </c>
      <c r="AN1656">
        <v>58</v>
      </c>
      <c r="AO1656">
        <v>58</v>
      </c>
      <c r="AP1656">
        <v>0</v>
      </c>
    </row>
    <row r="1657" spans="1:42" x14ac:dyDescent="0.35">
      <c r="A1657" t="s">
        <v>16627</v>
      </c>
      <c r="B1657" t="s">
        <v>16597</v>
      </c>
      <c r="C1657" t="s">
        <v>15396</v>
      </c>
      <c r="D1657">
        <v>4569</v>
      </c>
      <c r="E1657" t="s">
        <v>16628</v>
      </c>
      <c r="F1657" t="s">
        <v>5011</v>
      </c>
      <c r="G1657" t="s">
        <v>16629</v>
      </c>
      <c r="H1657" t="s">
        <v>2286</v>
      </c>
      <c r="I1657" t="s">
        <v>79</v>
      </c>
      <c r="J1657" t="s">
        <v>2287</v>
      </c>
      <c r="K1657" t="s">
        <v>2288</v>
      </c>
      <c r="L1657" t="s">
        <v>396</v>
      </c>
      <c r="M1657">
        <v>7</v>
      </c>
      <c r="N1657">
        <v>196</v>
      </c>
      <c r="P1657">
        <v>2</v>
      </c>
      <c r="Q1657" t="s">
        <v>5012</v>
      </c>
      <c r="R1657">
        <v>14</v>
      </c>
      <c r="S1657">
        <v>21</v>
      </c>
      <c r="T1657">
        <v>4</v>
      </c>
      <c r="U1657" t="s">
        <v>5013</v>
      </c>
      <c r="V1657" t="s">
        <v>5013</v>
      </c>
      <c r="W1657">
        <v>18329</v>
      </c>
      <c r="X1657" t="s">
        <v>16630</v>
      </c>
      <c r="Y1657" t="s">
        <v>16631</v>
      </c>
      <c r="Z1657" t="s">
        <v>16632</v>
      </c>
      <c r="AA1657" t="s">
        <v>3327</v>
      </c>
      <c r="AB1657" t="s">
        <v>16633</v>
      </c>
      <c r="AC1657" t="s">
        <v>3328</v>
      </c>
      <c r="AD1657" t="s">
        <v>16634</v>
      </c>
      <c r="AE1657">
        <v>18181</v>
      </c>
      <c r="AF1657" t="s">
        <v>16635</v>
      </c>
      <c r="AG1657" t="s">
        <v>16631</v>
      </c>
      <c r="AH1657" t="s">
        <v>16632</v>
      </c>
      <c r="AI1657" t="s">
        <v>16636</v>
      </c>
      <c r="AJ1657" t="s">
        <v>16633</v>
      </c>
      <c r="AK1657" t="s">
        <v>3328</v>
      </c>
      <c r="AL1657">
        <v>0</v>
      </c>
      <c r="AM1657">
        <v>50</v>
      </c>
      <c r="AN1657">
        <v>14</v>
      </c>
      <c r="AO1657">
        <v>32</v>
      </c>
      <c r="AP1657">
        <v>0</v>
      </c>
    </row>
    <row r="1658" spans="1:42" x14ac:dyDescent="0.35">
      <c r="A1658" t="s">
        <v>16637</v>
      </c>
      <c r="B1658" t="s">
        <v>16597</v>
      </c>
      <c r="C1658" t="s">
        <v>15396</v>
      </c>
      <c r="D1658">
        <v>4571</v>
      </c>
      <c r="E1658" t="s">
        <v>16638</v>
      </c>
      <c r="F1658" t="s">
        <v>5011</v>
      </c>
      <c r="G1658" t="s">
        <v>16639</v>
      </c>
      <c r="H1658" t="s">
        <v>8260</v>
      </c>
      <c r="I1658" t="s">
        <v>79</v>
      </c>
      <c r="J1658" t="s">
        <v>12440</v>
      </c>
      <c r="K1658" t="s">
        <v>2288</v>
      </c>
      <c r="L1658" t="s">
        <v>396</v>
      </c>
      <c r="M1658">
        <v>17</v>
      </c>
      <c r="N1658">
        <v>110</v>
      </c>
      <c r="P1658">
        <v>9</v>
      </c>
      <c r="Q1658" t="s">
        <v>5012</v>
      </c>
      <c r="R1658">
        <v>14</v>
      </c>
      <c r="S1658">
        <v>22</v>
      </c>
      <c r="T1658">
        <v>4</v>
      </c>
      <c r="U1658" t="s">
        <v>5013</v>
      </c>
      <c r="V1658" t="s">
        <v>5013</v>
      </c>
      <c r="W1658">
        <v>18367</v>
      </c>
      <c r="X1658" t="s">
        <v>16640</v>
      </c>
      <c r="Z1658" t="s">
        <v>16641</v>
      </c>
      <c r="AA1658" t="s">
        <v>2289</v>
      </c>
      <c r="AB1658" t="s">
        <v>5187</v>
      </c>
      <c r="AC1658" t="s">
        <v>3153</v>
      </c>
      <c r="AD1658" t="s">
        <v>16642</v>
      </c>
      <c r="AE1658">
        <v>18400</v>
      </c>
      <c r="AF1658" t="s">
        <v>16643</v>
      </c>
      <c r="AG1658" t="s">
        <v>5185</v>
      </c>
      <c r="AH1658" t="s">
        <v>5190</v>
      </c>
      <c r="AI1658" t="s">
        <v>2289</v>
      </c>
      <c r="AJ1658" t="s">
        <v>5187</v>
      </c>
      <c r="AK1658" t="s">
        <v>5192</v>
      </c>
      <c r="AL1658">
        <v>0</v>
      </c>
      <c r="AM1658">
        <v>14</v>
      </c>
      <c r="AN1658">
        <v>48</v>
      </c>
      <c r="AO1658">
        <v>34</v>
      </c>
      <c r="AP1658">
        <v>12</v>
      </c>
    </row>
    <row r="1659" spans="1:42" x14ac:dyDescent="0.35">
      <c r="A1659" t="s">
        <v>16644</v>
      </c>
      <c r="B1659" t="s">
        <v>7024</v>
      </c>
      <c r="C1659" t="s">
        <v>15685</v>
      </c>
      <c r="D1659">
        <v>4579</v>
      </c>
      <c r="E1659" t="s">
        <v>16645</v>
      </c>
      <c r="F1659" t="s">
        <v>5367</v>
      </c>
      <c r="G1659" t="s">
        <v>16646</v>
      </c>
      <c r="H1659" t="s">
        <v>8260</v>
      </c>
      <c r="I1659" t="s">
        <v>79</v>
      </c>
      <c r="J1659" t="s">
        <v>16647</v>
      </c>
      <c r="K1659" t="s">
        <v>2288</v>
      </c>
      <c r="L1659" t="s">
        <v>396</v>
      </c>
      <c r="M1659">
        <v>1</v>
      </c>
      <c r="N1659">
        <v>90</v>
      </c>
      <c r="P1659">
        <v>3</v>
      </c>
      <c r="Q1659" t="s">
        <v>5012</v>
      </c>
      <c r="R1659">
        <v>14</v>
      </c>
      <c r="S1659">
        <v>22</v>
      </c>
      <c r="T1659">
        <v>4</v>
      </c>
      <c r="U1659" t="s">
        <v>1530</v>
      </c>
      <c r="V1659" t="s">
        <v>5013</v>
      </c>
      <c r="W1659">
        <v>19731</v>
      </c>
      <c r="X1659" t="s">
        <v>3260</v>
      </c>
      <c r="Y1659" t="s">
        <v>8763</v>
      </c>
      <c r="Z1659" t="s">
        <v>5929</v>
      </c>
      <c r="AA1659" t="s">
        <v>1932</v>
      </c>
      <c r="AC1659" t="s">
        <v>1933</v>
      </c>
      <c r="AD1659" t="s">
        <v>16648</v>
      </c>
      <c r="AE1659">
        <v>20581</v>
      </c>
      <c r="AF1659" t="s">
        <v>8762</v>
      </c>
      <c r="AG1659" t="s">
        <v>8763</v>
      </c>
      <c r="AH1659" t="s">
        <v>5929</v>
      </c>
      <c r="AI1659" t="s">
        <v>5930</v>
      </c>
      <c r="AJ1659" t="s">
        <v>5931</v>
      </c>
      <c r="AK1659" t="s">
        <v>5932</v>
      </c>
      <c r="AL1659">
        <v>16</v>
      </c>
      <c r="AM1659">
        <v>68</v>
      </c>
      <c r="AN1659">
        <v>6</v>
      </c>
      <c r="AO1659">
        <v>0</v>
      </c>
      <c r="AP1659">
        <v>0</v>
      </c>
    </row>
    <row r="1660" spans="1:42" x14ac:dyDescent="0.35">
      <c r="A1660" t="s">
        <v>16649</v>
      </c>
      <c r="B1660" t="s">
        <v>5218</v>
      </c>
      <c r="C1660" t="s">
        <v>5180</v>
      </c>
      <c r="D1660">
        <v>4408</v>
      </c>
      <c r="E1660" t="s">
        <v>16650</v>
      </c>
      <c r="F1660" t="s">
        <v>5367</v>
      </c>
      <c r="G1660" t="s">
        <v>16651</v>
      </c>
      <c r="H1660" t="s">
        <v>16569</v>
      </c>
      <c r="I1660" t="s">
        <v>79</v>
      </c>
      <c r="J1660" t="s">
        <v>420</v>
      </c>
      <c r="K1660" t="s">
        <v>421</v>
      </c>
      <c r="L1660" t="s">
        <v>104</v>
      </c>
      <c r="M1660">
        <v>13</v>
      </c>
      <c r="N1660">
        <v>36</v>
      </c>
      <c r="P1660">
        <v>3</v>
      </c>
      <c r="Q1660" t="s">
        <v>5058</v>
      </c>
      <c r="R1660">
        <v>5</v>
      </c>
      <c r="S1660">
        <v>4</v>
      </c>
      <c r="T1660">
        <v>2</v>
      </c>
      <c r="U1660" t="s">
        <v>1530</v>
      </c>
      <c r="V1660" t="s">
        <v>1530</v>
      </c>
      <c r="W1660">
        <v>27574</v>
      </c>
      <c r="X1660" t="s">
        <v>4205</v>
      </c>
      <c r="Z1660" t="s">
        <v>5384</v>
      </c>
      <c r="AA1660" t="s">
        <v>1688</v>
      </c>
      <c r="AC1660" t="s">
        <v>1689</v>
      </c>
      <c r="AD1660" t="s">
        <v>16652</v>
      </c>
      <c r="AE1660">
        <v>20724</v>
      </c>
      <c r="AF1660" t="s">
        <v>551</v>
      </c>
      <c r="AG1660" t="s">
        <v>5386</v>
      </c>
      <c r="AH1660" t="s">
        <v>5387</v>
      </c>
      <c r="AI1660" t="s">
        <v>5388</v>
      </c>
      <c r="AJ1660" t="s">
        <v>5389</v>
      </c>
      <c r="AK1660" t="s">
        <v>5390</v>
      </c>
      <c r="AL1660">
        <v>0</v>
      </c>
      <c r="AM1660">
        <v>2</v>
      </c>
      <c r="AN1660">
        <v>34</v>
      </c>
      <c r="AO1660">
        <v>0</v>
      </c>
      <c r="AP1660">
        <v>0</v>
      </c>
    </row>
    <row r="1661" spans="1:42" x14ac:dyDescent="0.35">
      <c r="A1661" t="s">
        <v>1194</v>
      </c>
      <c r="B1661" t="s">
        <v>788</v>
      </c>
      <c r="C1661" t="s">
        <v>7227</v>
      </c>
      <c r="D1661">
        <v>1082</v>
      </c>
      <c r="E1661" t="s">
        <v>1192</v>
      </c>
      <c r="F1661" t="s">
        <v>5011</v>
      </c>
      <c r="G1661" t="s">
        <v>1193</v>
      </c>
      <c r="H1661" t="s">
        <v>1195</v>
      </c>
      <c r="I1661" t="s">
        <v>79</v>
      </c>
      <c r="J1661" t="s">
        <v>1196</v>
      </c>
      <c r="K1661" t="s">
        <v>1197</v>
      </c>
      <c r="L1661" t="s">
        <v>150</v>
      </c>
      <c r="M1661">
        <v>6</v>
      </c>
      <c r="N1661">
        <v>24</v>
      </c>
      <c r="P1661">
        <v>1</v>
      </c>
      <c r="Q1661" t="s">
        <v>5012</v>
      </c>
      <c r="R1661">
        <v>1</v>
      </c>
      <c r="S1661">
        <v>11</v>
      </c>
      <c r="T1661">
        <v>1</v>
      </c>
      <c r="U1661" t="s">
        <v>1530</v>
      </c>
      <c r="V1661" t="s">
        <v>5013</v>
      </c>
      <c r="W1661">
        <v>6411</v>
      </c>
      <c r="X1661" t="s">
        <v>3248</v>
      </c>
      <c r="Y1661" t="s">
        <v>7228</v>
      </c>
      <c r="Z1661" t="s">
        <v>7229</v>
      </c>
      <c r="AC1661" t="s">
        <v>1950</v>
      </c>
      <c r="AD1661" t="s">
        <v>16653</v>
      </c>
      <c r="AE1661">
        <v>12906</v>
      </c>
      <c r="AF1661" t="s">
        <v>683</v>
      </c>
      <c r="AG1661" t="s">
        <v>7231</v>
      </c>
      <c r="AH1661" t="s">
        <v>7232</v>
      </c>
      <c r="AI1661" t="s">
        <v>7233</v>
      </c>
      <c r="AJ1661" t="s">
        <v>7234</v>
      </c>
      <c r="AK1661" t="s">
        <v>7235</v>
      </c>
      <c r="AL1661">
        <v>0</v>
      </c>
      <c r="AM1661">
        <v>24</v>
      </c>
      <c r="AN1661">
        <v>0</v>
      </c>
      <c r="AO1661">
        <v>0</v>
      </c>
      <c r="AP1661">
        <v>0</v>
      </c>
    </row>
    <row r="1662" spans="1:42" x14ac:dyDescent="0.35">
      <c r="A1662" t="s">
        <v>16654</v>
      </c>
      <c r="B1662" t="s">
        <v>5023</v>
      </c>
      <c r="C1662" t="s">
        <v>5024</v>
      </c>
      <c r="D1662">
        <v>3075</v>
      </c>
      <c r="E1662" t="s">
        <v>16655</v>
      </c>
      <c r="F1662" t="s">
        <v>5011</v>
      </c>
      <c r="G1662" t="s">
        <v>16656</v>
      </c>
      <c r="H1662" t="s">
        <v>511</v>
      </c>
      <c r="I1662" t="s">
        <v>79</v>
      </c>
      <c r="J1662" t="s">
        <v>12002</v>
      </c>
      <c r="K1662" t="s">
        <v>103</v>
      </c>
      <c r="L1662" t="s">
        <v>104</v>
      </c>
      <c r="N1662">
        <v>48</v>
      </c>
      <c r="P1662">
        <v>9</v>
      </c>
      <c r="Q1662" t="s">
        <v>5012</v>
      </c>
      <c r="R1662">
        <v>6</v>
      </c>
      <c r="S1662">
        <v>101</v>
      </c>
      <c r="T1662">
        <v>22</v>
      </c>
      <c r="U1662" t="s">
        <v>5013</v>
      </c>
      <c r="V1662" t="s">
        <v>5013</v>
      </c>
      <c r="W1662">
        <v>16150</v>
      </c>
      <c r="X1662" t="s">
        <v>16657</v>
      </c>
      <c r="Y1662" t="s">
        <v>16658</v>
      </c>
      <c r="Z1662" t="s">
        <v>16659</v>
      </c>
      <c r="AA1662" t="s">
        <v>16660</v>
      </c>
      <c r="AD1662" t="s">
        <v>16661</v>
      </c>
      <c r="AE1662">
        <v>16150</v>
      </c>
      <c r="AF1662" t="s">
        <v>16657</v>
      </c>
      <c r="AG1662" t="s">
        <v>16658</v>
      </c>
      <c r="AH1662" t="s">
        <v>16659</v>
      </c>
      <c r="AI1662" t="s">
        <v>16662</v>
      </c>
      <c r="AJ1662" t="s">
        <v>16663</v>
      </c>
      <c r="AK1662" t="s">
        <v>16664</v>
      </c>
      <c r="AL1662">
        <v>0</v>
      </c>
      <c r="AM1662">
        <v>0</v>
      </c>
      <c r="AN1662">
        <v>36</v>
      </c>
      <c r="AO1662">
        <v>12</v>
      </c>
      <c r="AP1662">
        <v>0</v>
      </c>
    </row>
    <row r="1663" spans="1:42" x14ac:dyDescent="0.35">
      <c r="A1663" t="s">
        <v>16665</v>
      </c>
      <c r="B1663" t="s">
        <v>788</v>
      </c>
      <c r="C1663" t="s">
        <v>5338</v>
      </c>
      <c r="D1663">
        <v>3271</v>
      </c>
      <c r="E1663" t="s">
        <v>16666</v>
      </c>
      <c r="F1663" t="s">
        <v>5367</v>
      </c>
      <c r="G1663" t="s">
        <v>16667</v>
      </c>
      <c r="H1663" t="s">
        <v>511</v>
      </c>
      <c r="I1663" t="s">
        <v>79</v>
      </c>
      <c r="J1663" t="s">
        <v>441</v>
      </c>
      <c r="K1663" t="s">
        <v>103</v>
      </c>
      <c r="L1663" t="s">
        <v>104</v>
      </c>
      <c r="M1663">
        <v>2</v>
      </c>
      <c r="N1663">
        <v>261</v>
      </c>
      <c r="P1663">
        <v>26</v>
      </c>
      <c r="Q1663" t="s">
        <v>5012</v>
      </c>
      <c r="R1663">
        <v>33</v>
      </c>
      <c r="S1663">
        <v>93</v>
      </c>
      <c r="T1663">
        <v>9</v>
      </c>
      <c r="U1663" t="s">
        <v>1530</v>
      </c>
      <c r="V1663" t="s">
        <v>5013</v>
      </c>
      <c r="W1663">
        <v>9713</v>
      </c>
      <c r="X1663" t="s">
        <v>2568</v>
      </c>
      <c r="Y1663" t="s">
        <v>16668</v>
      </c>
      <c r="Z1663" t="s">
        <v>16669</v>
      </c>
      <c r="AD1663" t="s">
        <v>16670</v>
      </c>
      <c r="AE1663">
        <v>27597</v>
      </c>
      <c r="AF1663" t="s">
        <v>6459</v>
      </c>
      <c r="AG1663" t="s">
        <v>6460</v>
      </c>
      <c r="AH1663" t="s">
        <v>6461</v>
      </c>
      <c r="AI1663" t="s">
        <v>6462</v>
      </c>
      <c r="AK1663" t="s">
        <v>6463</v>
      </c>
      <c r="AL1663">
        <v>0</v>
      </c>
      <c r="AM1663">
        <v>159</v>
      </c>
      <c r="AN1663">
        <v>102</v>
      </c>
      <c r="AO1663">
        <v>0</v>
      </c>
      <c r="AP1663">
        <v>0</v>
      </c>
    </row>
    <row r="1664" spans="1:42" x14ac:dyDescent="0.35">
      <c r="A1664" t="s">
        <v>16671</v>
      </c>
      <c r="B1664" t="s">
        <v>788</v>
      </c>
      <c r="C1664" t="s">
        <v>5180</v>
      </c>
      <c r="D1664">
        <v>4390</v>
      </c>
      <c r="E1664" t="s">
        <v>16672</v>
      </c>
      <c r="F1664" t="s">
        <v>5367</v>
      </c>
      <c r="G1664" t="s">
        <v>16673</v>
      </c>
      <c r="H1664" t="s">
        <v>16102</v>
      </c>
      <c r="I1664" t="s">
        <v>79</v>
      </c>
      <c r="J1664" t="s">
        <v>6657</v>
      </c>
      <c r="K1664" t="s">
        <v>537</v>
      </c>
      <c r="L1664" t="s">
        <v>396</v>
      </c>
      <c r="M1664">
        <v>19</v>
      </c>
      <c r="N1664">
        <v>76</v>
      </c>
      <c r="P1664">
        <v>3</v>
      </c>
      <c r="Q1664" t="s">
        <v>5012</v>
      </c>
      <c r="R1664">
        <v>1</v>
      </c>
      <c r="S1664">
        <v>11</v>
      </c>
      <c r="T1664">
        <v>3</v>
      </c>
      <c r="U1664" t="s">
        <v>1530</v>
      </c>
      <c r="V1664" t="s">
        <v>1530</v>
      </c>
      <c r="W1664">
        <v>18005</v>
      </c>
      <c r="X1664" t="s">
        <v>3234</v>
      </c>
      <c r="Y1664" t="s">
        <v>10557</v>
      </c>
      <c r="Z1664" t="s">
        <v>10558</v>
      </c>
      <c r="AA1664" t="s">
        <v>2089</v>
      </c>
      <c r="AB1664" t="s">
        <v>10559</v>
      </c>
      <c r="AC1664" t="s">
        <v>2090</v>
      </c>
      <c r="AD1664" t="s">
        <v>16674</v>
      </c>
      <c r="AE1664">
        <v>6757</v>
      </c>
      <c r="AF1664" t="s">
        <v>10561</v>
      </c>
      <c r="AH1664" t="s">
        <v>10562</v>
      </c>
      <c r="AI1664" t="s">
        <v>10563</v>
      </c>
      <c r="AJ1664" t="s">
        <v>10559</v>
      </c>
      <c r="AK1664" t="s">
        <v>10564</v>
      </c>
      <c r="AL1664">
        <v>0</v>
      </c>
      <c r="AM1664">
        <v>28</v>
      </c>
      <c r="AN1664">
        <v>48</v>
      </c>
      <c r="AO1664">
        <v>0</v>
      </c>
      <c r="AP1664">
        <v>0</v>
      </c>
    </row>
    <row r="1665" spans="1:42" x14ac:dyDescent="0.35">
      <c r="A1665" t="s">
        <v>16675</v>
      </c>
      <c r="B1665" t="s">
        <v>12104</v>
      </c>
      <c r="C1665" t="s">
        <v>12105</v>
      </c>
      <c r="D1665">
        <v>4441</v>
      </c>
      <c r="E1665" t="s">
        <v>16676</v>
      </c>
      <c r="F1665" t="s">
        <v>5011</v>
      </c>
      <c r="G1665" t="s">
        <v>16677</v>
      </c>
      <c r="H1665" t="s">
        <v>1468</v>
      </c>
      <c r="I1665" t="s">
        <v>79</v>
      </c>
      <c r="J1665" t="s">
        <v>5745</v>
      </c>
      <c r="K1665" t="s">
        <v>88</v>
      </c>
      <c r="L1665" t="s">
        <v>89</v>
      </c>
      <c r="M1665">
        <v>11</v>
      </c>
      <c r="N1665">
        <v>224</v>
      </c>
      <c r="P1665">
        <v>29</v>
      </c>
      <c r="Q1665" t="s">
        <v>5012</v>
      </c>
      <c r="R1665">
        <v>35</v>
      </c>
      <c r="S1665">
        <v>48</v>
      </c>
      <c r="T1665">
        <v>21</v>
      </c>
      <c r="U1665" t="s">
        <v>1530</v>
      </c>
      <c r="V1665" t="s">
        <v>5013</v>
      </c>
      <c r="W1665">
        <v>18100</v>
      </c>
      <c r="X1665" t="s">
        <v>3249</v>
      </c>
      <c r="Y1665" t="s">
        <v>12834</v>
      </c>
      <c r="Z1665" t="s">
        <v>12076</v>
      </c>
      <c r="AC1665" t="s">
        <v>2555</v>
      </c>
      <c r="AD1665" t="s">
        <v>16678</v>
      </c>
      <c r="AE1665">
        <v>9813</v>
      </c>
      <c r="AF1665" t="s">
        <v>12836</v>
      </c>
      <c r="AG1665" t="s">
        <v>12075</v>
      </c>
      <c r="AH1665" t="s">
        <v>12079</v>
      </c>
      <c r="AI1665" t="s">
        <v>12080</v>
      </c>
      <c r="AJ1665" t="s">
        <v>12081</v>
      </c>
      <c r="AK1665" t="s">
        <v>12082</v>
      </c>
      <c r="AL1665">
        <v>0</v>
      </c>
      <c r="AM1665">
        <v>32</v>
      </c>
      <c r="AN1665">
        <v>96</v>
      </c>
      <c r="AO1665">
        <v>88</v>
      </c>
      <c r="AP1665">
        <v>8</v>
      </c>
    </row>
    <row r="1666" spans="1:42" x14ac:dyDescent="0.35">
      <c r="A1666" t="s">
        <v>16679</v>
      </c>
      <c r="B1666" t="s">
        <v>788</v>
      </c>
      <c r="C1666" t="s">
        <v>5065</v>
      </c>
      <c r="D1666">
        <v>4256</v>
      </c>
      <c r="E1666" t="s">
        <v>16680</v>
      </c>
      <c r="F1666" t="s">
        <v>5367</v>
      </c>
      <c r="G1666" t="s">
        <v>16681</v>
      </c>
      <c r="H1666" t="s">
        <v>502</v>
      </c>
      <c r="I1666" t="s">
        <v>79</v>
      </c>
      <c r="J1666" t="s">
        <v>4189</v>
      </c>
      <c r="K1666" t="s">
        <v>103</v>
      </c>
      <c r="L1666" t="s">
        <v>104</v>
      </c>
      <c r="M1666">
        <v>48</v>
      </c>
      <c r="N1666">
        <v>168</v>
      </c>
      <c r="P1666">
        <v>3</v>
      </c>
      <c r="Q1666" t="s">
        <v>5042</v>
      </c>
      <c r="R1666">
        <v>33</v>
      </c>
      <c r="S1666">
        <v>95</v>
      </c>
      <c r="T1666">
        <v>10</v>
      </c>
      <c r="U1666" t="s">
        <v>1530</v>
      </c>
      <c r="V1666" t="s">
        <v>5013</v>
      </c>
      <c r="W1666">
        <v>15753</v>
      </c>
      <c r="X1666" t="s">
        <v>3250</v>
      </c>
      <c r="Y1666" t="s">
        <v>10612</v>
      </c>
      <c r="Z1666" t="s">
        <v>5917</v>
      </c>
      <c r="AC1666" t="s">
        <v>1806</v>
      </c>
      <c r="AD1666" t="s">
        <v>16682</v>
      </c>
      <c r="AE1666">
        <v>27918</v>
      </c>
      <c r="AF1666" t="s">
        <v>6472</v>
      </c>
      <c r="AG1666" t="s">
        <v>6473</v>
      </c>
      <c r="AH1666" t="s">
        <v>6474</v>
      </c>
      <c r="AI1666" t="s">
        <v>6475</v>
      </c>
      <c r="AK1666" t="s">
        <v>6476</v>
      </c>
      <c r="AL1666">
        <v>0</v>
      </c>
      <c r="AM1666">
        <v>84</v>
      </c>
      <c r="AN1666">
        <v>84</v>
      </c>
      <c r="AO1666">
        <v>0</v>
      </c>
      <c r="AP1666">
        <v>0</v>
      </c>
    </row>
    <row r="1667" spans="1:42" x14ac:dyDescent="0.35">
      <c r="A1667" t="s">
        <v>16683</v>
      </c>
      <c r="B1667" t="s">
        <v>788</v>
      </c>
      <c r="C1667" t="s">
        <v>15396</v>
      </c>
      <c r="D1667">
        <v>4501</v>
      </c>
      <c r="E1667" t="s">
        <v>16684</v>
      </c>
      <c r="F1667" t="s">
        <v>5011</v>
      </c>
      <c r="G1667" t="s">
        <v>16685</v>
      </c>
      <c r="H1667" t="s">
        <v>321</v>
      </c>
      <c r="I1667" t="s">
        <v>79</v>
      </c>
      <c r="J1667" t="s">
        <v>5420</v>
      </c>
      <c r="K1667" t="s">
        <v>109</v>
      </c>
      <c r="L1667" t="s">
        <v>110</v>
      </c>
      <c r="M1667">
        <v>7</v>
      </c>
      <c r="N1667">
        <v>132</v>
      </c>
      <c r="P1667">
        <v>5</v>
      </c>
      <c r="Q1667" t="s">
        <v>5042</v>
      </c>
      <c r="R1667">
        <v>9</v>
      </c>
      <c r="S1667">
        <v>131</v>
      </c>
      <c r="T1667">
        <v>13</v>
      </c>
      <c r="U1667" t="s">
        <v>1530</v>
      </c>
      <c r="V1667" t="s">
        <v>5013</v>
      </c>
      <c r="W1667">
        <v>18219</v>
      </c>
      <c r="X1667" t="s">
        <v>3558</v>
      </c>
      <c r="Y1667" t="s">
        <v>14997</v>
      </c>
      <c r="Z1667" t="s">
        <v>9597</v>
      </c>
      <c r="AA1667" t="s">
        <v>2490</v>
      </c>
      <c r="AB1667" t="s">
        <v>9598</v>
      </c>
      <c r="AC1667" t="s">
        <v>2491</v>
      </c>
      <c r="AD1667" t="s">
        <v>16686</v>
      </c>
      <c r="AE1667">
        <v>23989</v>
      </c>
      <c r="AF1667" t="s">
        <v>9600</v>
      </c>
      <c r="AG1667" t="s">
        <v>9601</v>
      </c>
      <c r="AH1667" t="s">
        <v>9602</v>
      </c>
      <c r="AI1667" t="s">
        <v>9603</v>
      </c>
      <c r="AJ1667" t="s">
        <v>9598</v>
      </c>
      <c r="AK1667" t="s">
        <v>4063</v>
      </c>
      <c r="AL1667">
        <v>0</v>
      </c>
      <c r="AM1667">
        <v>32</v>
      </c>
      <c r="AN1667">
        <v>64</v>
      </c>
      <c r="AO1667">
        <v>32</v>
      </c>
      <c r="AP1667">
        <v>4</v>
      </c>
    </row>
    <row r="1668" spans="1:42" x14ac:dyDescent="0.35">
      <c r="A1668" t="s">
        <v>16687</v>
      </c>
      <c r="B1668" t="s">
        <v>788</v>
      </c>
      <c r="C1668" t="s">
        <v>5180</v>
      </c>
      <c r="D1668">
        <v>4347</v>
      </c>
      <c r="E1668" t="s">
        <v>16688</v>
      </c>
      <c r="F1668" t="s">
        <v>5367</v>
      </c>
      <c r="G1668" t="s">
        <v>16689</v>
      </c>
      <c r="H1668" t="s">
        <v>1978</v>
      </c>
      <c r="I1668" t="s">
        <v>79</v>
      </c>
      <c r="J1668" t="s">
        <v>1316</v>
      </c>
      <c r="K1668" t="s">
        <v>279</v>
      </c>
      <c r="L1668" t="s">
        <v>110</v>
      </c>
      <c r="M1668">
        <v>33</v>
      </c>
      <c r="N1668">
        <v>220</v>
      </c>
      <c r="P1668">
        <v>13</v>
      </c>
      <c r="Q1668" t="s">
        <v>5012</v>
      </c>
      <c r="R1668">
        <v>8</v>
      </c>
      <c r="S1668">
        <v>16</v>
      </c>
      <c r="T1668">
        <v>4</v>
      </c>
      <c r="U1668" t="s">
        <v>1530</v>
      </c>
      <c r="V1668" t="s">
        <v>5013</v>
      </c>
      <c r="W1668">
        <v>16290</v>
      </c>
      <c r="X1668" t="s">
        <v>2174</v>
      </c>
      <c r="Y1668" t="s">
        <v>16690</v>
      </c>
      <c r="Z1668" t="s">
        <v>16691</v>
      </c>
      <c r="AC1668" t="s">
        <v>2175</v>
      </c>
      <c r="AD1668" t="s">
        <v>16692</v>
      </c>
      <c r="AE1668">
        <v>21045</v>
      </c>
      <c r="AF1668" t="s">
        <v>16693</v>
      </c>
      <c r="AG1668" t="s">
        <v>16694</v>
      </c>
      <c r="AH1668" t="s">
        <v>16695</v>
      </c>
      <c r="AI1668" t="s">
        <v>16696</v>
      </c>
      <c r="AK1668" t="s">
        <v>16697</v>
      </c>
      <c r="AL1668">
        <v>0</v>
      </c>
      <c r="AM1668">
        <v>106</v>
      </c>
      <c r="AN1668">
        <v>114</v>
      </c>
      <c r="AO1668">
        <v>0</v>
      </c>
      <c r="AP1668">
        <v>0</v>
      </c>
    </row>
    <row r="1669" spans="1:42" x14ac:dyDescent="0.35">
      <c r="A1669" t="s">
        <v>16698</v>
      </c>
      <c r="B1669" t="s">
        <v>788</v>
      </c>
      <c r="C1669" t="s">
        <v>15396</v>
      </c>
      <c r="D1669">
        <v>4557</v>
      </c>
      <c r="E1669" t="s">
        <v>16699</v>
      </c>
      <c r="F1669" t="s">
        <v>5367</v>
      </c>
      <c r="G1669" t="s">
        <v>16700</v>
      </c>
      <c r="H1669" t="s">
        <v>321</v>
      </c>
      <c r="I1669" t="s">
        <v>79</v>
      </c>
      <c r="J1669" t="s">
        <v>322</v>
      </c>
      <c r="K1669" t="s">
        <v>109</v>
      </c>
      <c r="L1669" t="s">
        <v>110</v>
      </c>
      <c r="M1669">
        <v>8</v>
      </c>
      <c r="N1669">
        <v>252</v>
      </c>
      <c r="P1669">
        <v>10</v>
      </c>
      <c r="Q1669" t="s">
        <v>5012</v>
      </c>
      <c r="R1669">
        <v>10</v>
      </c>
      <c r="S1669">
        <v>130</v>
      </c>
      <c r="T1669">
        <v>7</v>
      </c>
      <c r="U1669" t="s">
        <v>1530</v>
      </c>
      <c r="V1669" t="s">
        <v>5013</v>
      </c>
      <c r="W1669">
        <v>18698</v>
      </c>
      <c r="X1669" t="s">
        <v>2841</v>
      </c>
      <c r="Y1669" t="s">
        <v>5523</v>
      </c>
      <c r="Z1669" t="s">
        <v>16701</v>
      </c>
      <c r="AD1669" t="s">
        <v>16702</v>
      </c>
      <c r="AE1669">
        <v>9320</v>
      </c>
      <c r="AF1669" t="s">
        <v>617</v>
      </c>
      <c r="AG1669" t="s">
        <v>5523</v>
      </c>
      <c r="AH1669" t="s">
        <v>5524</v>
      </c>
      <c r="AI1669" t="s">
        <v>4612</v>
      </c>
      <c r="AJ1669" t="s">
        <v>5525</v>
      </c>
      <c r="AK1669" t="s">
        <v>4613</v>
      </c>
      <c r="AL1669">
        <v>0</v>
      </c>
      <c r="AM1669">
        <v>140</v>
      </c>
      <c r="AN1669">
        <v>112</v>
      </c>
      <c r="AO1669">
        <v>0</v>
      </c>
      <c r="AP1669">
        <v>0</v>
      </c>
    </row>
    <row r="1670" spans="1:42" x14ac:dyDescent="0.35">
      <c r="A1670" t="s">
        <v>16703</v>
      </c>
      <c r="B1670" t="s">
        <v>5218</v>
      </c>
      <c r="C1670" t="s">
        <v>15396</v>
      </c>
      <c r="D1670">
        <v>4487</v>
      </c>
      <c r="E1670" t="s">
        <v>13223</v>
      </c>
      <c r="F1670" t="s">
        <v>5011</v>
      </c>
      <c r="G1670" t="s">
        <v>16704</v>
      </c>
      <c r="H1670" t="s">
        <v>2850</v>
      </c>
      <c r="I1670" t="s">
        <v>79</v>
      </c>
      <c r="J1670" t="s">
        <v>1399</v>
      </c>
      <c r="K1670" t="s">
        <v>508</v>
      </c>
      <c r="L1670" t="s">
        <v>89</v>
      </c>
      <c r="M1670">
        <v>30</v>
      </c>
      <c r="N1670">
        <v>60</v>
      </c>
      <c r="Q1670" t="s">
        <v>5058</v>
      </c>
      <c r="R1670">
        <v>31</v>
      </c>
      <c r="S1670">
        <v>20</v>
      </c>
      <c r="T1670">
        <v>5</v>
      </c>
      <c r="U1670" t="s">
        <v>1530</v>
      </c>
      <c r="V1670" t="s">
        <v>5013</v>
      </c>
      <c r="W1670">
        <v>17625</v>
      </c>
      <c r="X1670" t="s">
        <v>3235</v>
      </c>
      <c r="Y1670" t="s">
        <v>16705</v>
      </c>
      <c r="Z1670" t="s">
        <v>16706</v>
      </c>
      <c r="AA1670" t="s">
        <v>3236</v>
      </c>
      <c r="AC1670" t="s">
        <v>3237</v>
      </c>
      <c r="AD1670" t="s">
        <v>16707</v>
      </c>
      <c r="AE1670">
        <v>153</v>
      </c>
      <c r="AF1670" t="s">
        <v>16708</v>
      </c>
      <c r="AG1670" t="s">
        <v>16705</v>
      </c>
      <c r="AH1670" t="s">
        <v>16706</v>
      </c>
      <c r="AI1670" t="s">
        <v>3236</v>
      </c>
      <c r="AJ1670" t="s">
        <v>16709</v>
      </c>
      <c r="AK1670" t="s">
        <v>3237</v>
      </c>
      <c r="AL1670">
        <v>0</v>
      </c>
      <c r="AM1670">
        <v>24</v>
      </c>
      <c r="AN1670">
        <v>26</v>
      </c>
      <c r="AO1670">
        <v>8</v>
      </c>
      <c r="AP1670">
        <v>2</v>
      </c>
    </row>
    <row r="1671" spans="1:42" x14ac:dyDescent="0.35">
      <c r="A1671" t="s">
        <v>16710</v>
      </c>
      <c r="B1671" t="s">
        <v>788</v>
      </c>
      <c r="C1671" t="s">
        <v>5180</v>
      </c>
      <c r="D1671">
        <v>4411</v>
      </c>
      <c r="E1671" t="s">
        <v>16711</v>
      </c>
      <c r="F1671" t="s">
        <v>5367</v>
      </c>
      <c r="G1671" t="s">
        <v>16712</v>
      </c>
      <c r="H1671" t="s">
        <v>321</v>
      </c>
      <c r="I1671" t="s">
        <v>79</v>
      </c>
      <c r="J1671" t="s">
        <v>5420</v>
      </c>
      <c r="K1671" t="s">
        <v>109</v>
      </c>
      <c r="L1671" t="s">
        <v>110</v>
      </c>
      <c r="M1671">
        <v>26</v>
      </c>
      <c r="N1671">
        <v>180</v>
      </c>
      <c r="P1671">
        <v>2</v>
      </c>
      <c r="Q1671" t="s">
        <v>5042</v>
      </c>
      <c r="R1671">
        <v>9</v>
      </c>
      <c r="S1671">
        <v>146</v>
      </c>
      <c r="T1671">
        <v>13</v>
      </c>
      <c r="U1671" t="s">
        <v>1530</v>
      </c>
      <c r="V1671" t="s">
        <v>5013</v>
      </c>
      <c r="W1671">
        <v>18019</v>
      </c>
      <c r="X1671" t="s">
        <v>3251</v>
      </c>
      <c r="Y1671" t="s">
        <v>14997</v>
      </c>
      <c r="Z1671" t="s">
        <v>9597</v>
      </c>
      <c r="AA1671" t="s">
        <v>2490</v>
      </c>
      <c r="AB1671" t="s">
        <v>9598</v>
      </c>
      <c r="AC1671" t="s">
        <v>2491</v>
      </c>
      <c r="AD1671" t="s">
        <v>16713</v>
      </c>
      <c r="AE1671">
        <v>23989</v>
      </c>
      <c r="AF1671" t="s">
        <v>9600</v>
      </c>
      <c r="AG1671" t="s">
        <v>9601</v>
      </c>
      <c r="AH1671" t="s">
        <v>9602</v>
      </c>
      <c r="AI1671" t="s">
        <v>9603</v>
      </c>
      <c r="AJ1671" t="s">
        <v>9598</v>
      </c>
      <c r="AK1671" t="s">
        <v>4063</v>
      </c>
      <c r="AL1671">
        <v>0</v>
      </c>
      <c r="AM1671">
        <v>93</v>
      </c>
      <c r="AN1671">
        <v>87</v>
      </c>
      <c r="AO1671">
        <v>0</v>
      </c>
      <c r="AP1671">
        <v>0</v>
      </c>
    </row>
    <row r="1672" spans="1:42" x14ac:dyDescent="0.35">
      <c r="A1672" t="s">
        <v>16714</v>
      </c>
      <c r="B1672" t="s">
        <v>7024</v>
      </c>
      <c r="C1672" t="s">
        <v>15685</v>
      </c>
      <c r="D1672">
        <v>4577</v>
      </c>
      <c r="E1672" t="s">
        <v>16715</v>
      </c>
      <c r="F1672" t="s">
        <v>5011</v>
      </c>
      <c r="G1672" t="s">
        <v>16716</v>
      </c>
      <c r="H1672" t="s">
        <v>16717</v>
      </c>
      <c r="I1672" t="s">
        <v>79</v>
      </c>
      <c r="J1672" t="s">
        <v>16718</v>
      </c>
      <c r="K1672" t="s">
        <v>387</v>
      </c>
      <c r="L1672" t="s">
        <v>388</v>
      </c>
      <c r="M1672">
        <v>20</v>
      </c>
      <c r="N1672">
        <v>80</v>
      </c>
      <c r="P1672">
        <v>4</v>
      </c>
      <c r="Q1672" t="s">
        <v>5012</v>
      </c>
      <c r="R1672">
        <v>23</v>
      </c>
      <c r="S1672">
        <v>75</v>
      </c>
      <c r="T1672">
        <v>29</v>
      </c>
      <c r="U1672" t="s">
        <v>1530</v>
      </c>
      <c r="V1672" t="s">
        <v>1530</v>
      </c>
      <c r="W1672">
        <v>19674</v>
      </c>
      <c r="X1672" t="s">
        <v>3252</v>
      </c>
      <c r="Y1672" t="s">
        <v>5576</v>
      </c>
      <c r="Z1672" t="s">
        <v>5577</v>
      </c>
      <c r="AA1672" t="s">
        <v>1758</v>
      </c>
      <c r="AB1672" t="s">
        <v>5578</v>
      </c>
      <c r="AC1672" t="s">
        <v>1759</v>
      </c>
      <c r="AD1672" t="s">
        <v>16719</v>
      </c>
      <c r="AE1672">
        <v>9889</v>
      </c>
      <c r="AF1672" t="s">
        <v>5580</v>
      </c>
      <c r="AG1672" t="s">
        <v>5581</v>
      </c>
      <c r="AH1672" t="s">
        <v>5582</v>
      </c>
      <c r="AI1672" t="s">
        <v>1762</v>
      </c>
      <c r="AJ1672" t="s">
        <v>5583</v>
      </c>
      <c r="AK1672" t="s">
        <v>5584</v>
      </c>
      <c r="AL1672">
        <v>0</v>
      </c>
      <c r="AM1672">
        <v>4</v>
      </c>
      <c r="AN1672">
        <v>40</v>
      </c>
      <c r="AO1672">
        <v>32</v>
      </c>
      <c r="AP1672">
        <v>4</v>
      </c>
    </row>
    <row r="1673" spans="1:42" x14ac:dyDescent="0.35">
      <c r="A1673" t="s">
        <v>16720</v>
      </c>
      <c r="B1673" t="s">
        <v>788</v>
      </c>
      <c r="C1673" t="s">
        <v>15396</v>
      </c>
      <c r="D1673">
        <v>4465</v>
      </c>
      <c r="E1673" t="s">
        <v>16721</v>
      </c>
      <c r="F1673" t="s">
        <v>5011</v>
      </c>
      <c r="G1673" t="s">
        <v>16722</v>
      </c>
      <c r="H1673" t="s">
        <v>1454</v>
      </c>
      <c r="I1673" t="s">
        <v>79</v>
      </c>
      <c r="J1673" t="s">
        <v>311</v>
      </c>
      <c r="K1673" t="s">
        <v>286</v>
      </c>
      <c r="L1673" t="s">
        <v>99</v>
      </c>
      <c r="M1673">
        <v>10</v>
      </c>
      <c r="N1673">
        <v>144</v>
      </c>
      <c r="P1673">
        <v>4</v>
      </c>
      <c r="Q1673" t="s">
        <v>5042</v>
      </c>
      <c r="R1673">
        <v>20</v>
      </c>
      <c r="S1673">
        <v>123</v>
      </c>
      <c r="T1673">
        <v>26</v>
      </c>
      <c r="U1673" t="s">
        <v>1530</v>
      </c>
      <c r="V1673" t="s">
        <v>5013</v>
      </c>
      <c r="W1673">
        <v>18229</v>
      </c>
      <c r="X1673" t="s">
        <v>3253</v>
      </c>
      <c r="Y1673" t="s">
        <v>9074</v>
      </c>
      <c r="Z1673" t="s">
        <v>9075</v>
      </c>
      <c r="AD1673" t="s">
        <v>16723</v>
      </c>
      <c r="AE1673">
        <v>15658</v>
      </c>
      <c r="AF1673" t="s">
        <v>15565</v>
      </c>
      <c r="AG1673" t="s">
        <v>15566</v>
      </c>
      <c r="AH1673" t="s">
        <v>15567</v>
      </c>
      <c r="AI1673" t="s">
        <v>3283</v>
      </c>
      <c r="AJ1673" t="s">
        <v>15568</v>
      </c>
      <c r="AK1673" t="s">
        <v>15569</v>
      </c>
      <c r="AL1673">
        <v>0</v>
      </c>
      <c r="AM1673">
        <v>12</v>
      </c>
      <c r="AN1673">
        <v>68</v>
      </c>
      <c r="AO1673">
        <v>56</v>
      </c>
      <c r="AP1673">
        <v>8</v>
      </c>
    </row>
    <row r="1674" spans="1:42" x14ac:dyDescent="0.35">
      <c r="A1674" t="s">
        <v>16724</v>
      </c>
      <c r="B1674" t="s">
        <v>5266</v>
      </c>
      <c r="C1674" t="s">
        <v>15396</v>
      </c>
      <c r="D1674">
        <v>4517</v>
      </c>
      <c r="E1674" t="s">
        <v>16725</v>
      </c>
      <c r="F1674" t="s">
        <v>5011</v>
      </c>
      <c r="G1674" t="s">
        <v>16726</v>
      </c>
      <c r="H1674" t="s">
        <v>9589</v>
      </c>
      <c r="I1674" t="s">
        <v>79</v>
      </c>
      <c r="J1674" t="s">
        <v>5707</v>
      </c>
      <c r="K1674" t="s">
        <v>109</v>
      </c>
      <c r="L1674" t="s">
        <v>110</v>
      </c>
      <c r="M1674">
        <v>24</v>
      </c>
      <c r="N1674">
        <v>252</v>
      </c>
      <c r="P1674">
        <v>6</v>
      </c>
      <c r="Q1674" t="s">
        <v>5012</v>
      </c>
      <c r="R1674">
        <v>36</v>
      </c>
      <c r="S1674">
        <v>145</v>
      </c>
      <c r="T1674">
        <v>11</v>
      </c>
      <c r="U1674" t="s">
        <v>1530</v>
      </c>
      <c r="V1674" t="s">
        <v>5013</v>
      </c>
      <c r="W1674">
        <v>18407</v>
      </c>
      <c r="X1674" t="s">
        <v>2831</v>
      </c>
      <c r="Y1674" t="s">
        <v>16727</v>
      </c>
      <c r="Z1674" t="s">
        <v>6537</v>
      </c>
      <c r="AC1674" t="s">
        <v>1818</v>
      </c>
      <c r="AD1674" t="s">
        <v>16728</v>
      </c>
      <c r="AE1674">
        <v>23794</v>
      </c>
      <c r="AF1674" t="s">
        <v>761</v>
      </c>
      <c r="AG1674" t="s">
        <v>6539</v>
      </c>
      <c r="AH1674" t="s">
        <v>6540</v>
      </c>
      <c r="AI1674" t="s">
        <v>2330</v>
      </c>
      <c r="AJ1674" t="s">
        <v>6541</v>
      </c>
      <c r="AK1674" t="s">
        <v>6542</v>
      </c>
      <c r="AL1674">
        <v>0</v>
      </c>
      <c r="AM1674">
        <v>52</v>
      </c>
      <c r="AN1674">
        <v>112</v>
      </c>
      <c r="AO1674">
        <v>88</v>
      </c>
      <c r="AP1674">
        <v>0</v>
      </c>
    </row>
    <row r="1675" spans="1:42" x14ac:dyDescent="0.35">
      <c r="A1675" t="s">
        <v>16729</v>
      </c>
      <c r="B1675" t="s">
        <v>788</v>
      </c>
      <c r="C1675" t="s">
        <v>5180</v>
      </c>
      <c r="D1675">
        <v>4389</v>
      </c>
      <c r="E1675" t="s">
        <v>16730</v>
      </c>
      <c r="F1675" t="s">
        <v>5011</v>
      </c>
      <c r="G1675" t="s">
        <v>16731</v>
      </c>
      <c r="H1675" t="s">
        <v>16732</v>
      </c>
      <c r="I1675" t="s">
        <v>79</v>
      </c>
      <c r="J1675" t="s">
        <v>12564</v>
      </c>
      <c r="K1675" t="s">
        <v>12565</v>
      </c>
      <c r="L1675" t="s">
        <v>199</v>
      </c>
      <c r="M1675">
        <v>3</v>
      </c>
      <c r="N1675">
        <v>44</v>
      </c>
      <c r="P1675">
        <v>1</v>
      </c>
      <c r="Q1675" t="s">
        <v>5042</v>
      </c>
      <c r="R1675">
        <v>13</v>
      </c>
      <c r="S1675">
        <v>68</v>
      </c>
      <c r="T1675">
        <v>28</v>
      </c>
      <c r="U1675" t="s">
        <v>1530</v>
      </c>
      <c r="V1675" t="s">
        <v>1530</v>
      </c>
      <c r="W1675">
        <v>28155</v>
      </c>
      <c r="X1675" t="s">
        <v>2833</v>
      </c>
      <c r="Z1675" t="s">
        <v>12570</v>
      </c>
      <c r="AA1675" t="s">
        <v>1767</v>
      </c>
      <c r="AB1675" t="s">
        <v>12576</v>
      </c>
      <c r="AC1675" t="s">
        <v>1768</v>
      </c>
      <c r="AD1675" t="s">
        <v>16733</v>
      </c>
      <c r="AE1675">
        <v>25584</v>
      </c>
      <c r="AF1675" t="s">
        <v>12569</v>
      </c>
      <c r="AG1675" t="s">
        <v>12566</v>
      </c>
      <c r="AH1675" t="s">
        <v>12567</v>
      </c>
      <c r="AI1675" t="s">
        <v>12571</v>
      </c>
      <c r="AJ1675" t="s">
        <v>12576</v>
      </c>
      <c r="AK1675" t="s">
        <v>12572</v>
      </c>
      <c r="AL1675">
        <v>0</v>
      </c>
      <c r="AM1675">
        <v>6</v>
      </c>
      <c r="AN1675">
        <v>22</v>
      </c>
      <c r="AO1675">
        <v>16</v>
      </c>
      <c r="AP1675">
        <v>0</v>
      </c>
    </row>
    <row r="1676" spans="1:42" x14ac:dyDescent="0.35">
      <c r="A1676" t="s">
        <v>16734</v>
      </c>
      <c r="B1676" t="s">
        <v>788</v>
      </c>
      <c r="C1676" t="s">
        <v>5180</v>
      </c>
      <c r="D1676">
        <v>4369</v>
      </c>
      <c r="E1676" t="s">
        <v>16735</v>
      </c>
      <c r="F1676" t="s">
        <v>5367</v>
      </c>
      <c r="G1676" t="s">
        <v>16736</v>
      </c>
      <c r="H1676" t="s">
        <v>14990</v>
      </c>
      <c r="I1676" t="s">
        <v>79</v>
      </c>
      <c r="J1676" t="s">
        <v>475</v>
      </c>
      <c r="K1676" t="s">
        <v>476</v>
      </c>
      <c r="L1676" t="s">
        <v>104</v>
      </c>
      <c r="M1676">
        <v>1</v>
      </c>
      <c r="N1676">
        <v>102</v>
      </c>
      <c r="P1676">
        <v>3</v>
      </c>
      <c r="Q1676" t="s">
        <v>5042</v>
      </c>
      <c r="R1676">
        <v>6</v>
      </c>
      <c r="S1676">
        <v>10</v>
      </c>
      <c r="T1676">
        <v>22</v>
      </c>
      <c r="U1676" t="s">
        <v>1530</v>
      </c>
      <c r="V1676" t="s">
        <v>5013</v>
      </c>
      <c r="W1676">
        <v>16996</v>
      </c>
      <c r="X1676" t="s">
        <v>3238</v>
      </c>
      <c r="Y1676" t="s">
        <v>9531</v>
      </c>
      <c r="Z1676" t="s">
        <v>9532</v>
      </c>
      <c r="AA1676" t="s">
        <v>1734</v>
      </c>
      <c r="AB1676" t="s">
        <v>9533</v>
      </c>
      <c r="AC1676" t="s">
        <v>1735</v>
      </c>
      <c r="AD1676" t="s">
        <v>16737</v>
      </c>
      <c r="AE1676">
        <v>9320</v>
      </c>
      <c r="AF1676" t="s">
        <v>617</v>
      </c>
      <c r="AG1676" t="s">
        <v>5523</v>
      </c>
      <c r="AH1676" t="s">
        <v>5524</v>
      </c>
      <c r="AI1676" t="s">
        <v>4612</v>
      </c>
      <c r="AJ1676" t="s">
        <v>5525</v>
      </c>
      <c r="AK1676" t="s">
        <v>4613</v>
      </c>
      <c r="AL1676">
        <v>0</v>
      </c>
      <c r="AM1676">
        <v>24</v>
      </c>
      <c r="AN1676">
        <v>78</v>
      </c>
      <c r="AO1676">
        <v>0</v>
      </c>
      <c r="AP1676">
        <v>0</v>
      </c>
    </row>
    <row r="1677" spans="1:42" x14ac:dyDescent="0.35">
      <c r="A1677" t="s">
        <v>16738</v>
      </c>
      <c r="B1677" t="s">
        <v>788</v>
      </c>
      <c r="C1677" t="s">
        <v>15396</v>
      </c>
      <c r="D1677">
        <v>4525</v>
      </c>
      <c r="E1677" t="s">
        <v>16739</v>
      </c>
      <c r="F1677" t="s">
        <v>5011</v>
      </c>
      <c r="G1677" t="s">
        <v>16740</v>
      </c>
      <c r="H1677" t="s">
        <v>16741</v>
      </c>
      <c r="I1677" t="s">
        <v>79</v>
      </c>
      <c r="J1677" t="s">
        <v>1069</v>
      </c>
      <c r="K1677" t="s">
        <v>1070</v>
      </c>
      <c r="L1677" t="s">
        <v>131</v>
      </c>
      <c r="M1677">
        <v>17</v>
      </c>
      <c r="N1677">
        <v>80</v>
      </c>
      <c r="P1677">
        <v>1</v>
      </c>
      <c r="Q1677" t="s">
        <v>5012</v>
      </c>
      <c r="R1677">
        <v>11</v>
      </c>
      <c r="S1677">
        <v>81</v>
      </c>
      <c r="T1677">
        <v>31</v>
      </c>
      <c r="U1677" t="s">
        <v>1530</v>
      </c>
      <c r="V1677" t="s">
        <v>5013</v>
      </c>
      <c r="W1677">
        <v>18527</v>
      </c>
      <c r="X1677" t="s">
        <v>2846</v>
      </c>
      <c r="Y1677" t="s">
        <v>16742</v>
      </c>
      <c r="Z1677" t="s">
        <v>16216</v>
      </c>
      <c r="AD1677" t="s">
        <v>16743</v>
      </c>
      <c r="AE1677">
        <v>9619</v>
      </c>
      <c r="AF1677" t="s">
        <v>8508</v>
      </c>
      <c r="AG1677" t="s">
        <v>8509</v>
      </c>
      <c r="AH1677" t="s">
        <v>8510</v>
      </c>
      <c r="AI1677" t="s">
        <v>8511</v>
      </c>
      <c r="AJ1677" t="s">
        <v>8512</v>
      </c>
      <c r="AK1677" t="s">
        <v>8513</v>
      </c>
      <c r="AL1677">
        <v>0</v>
      </c>
      <c r="AM1677">
        <v>0</v>
      </c>
      <c r="AN1677">
        <v>70</v>
      </c>
      <c r="AO1677">
        <v>8</v>
      </c>
      <c r="AP1677">
        <v>2</v>
      </c>
    </row>
    <row r="1678" spans="1:42" x14ac:dyDescent="0.35">
      <c r="A1678" t="s">
        <v>16744</v>
      </c>
      <c r="B1678" t="s">
        <v>788</v>
      </c>
      <c r="C1678" t="s">
        <v>5180</v>
      </c>
      <c r="D1678">
        <v>4423</v>
      </c>
      <c r="E1678" t="s">
        <v>13967</v>
      </c>
      <c r="F1678" t="s">
        <v>5011</v>
      </c>
      <c r="G1678" t="s">
        <v>16745</v>
      </c>
      <c r="H1678" t="s">
        <v>16746</v>
      </c>
      <c r="I1678" t="s">
        <v>79</v>
      </c>
      <c r="J1678" t="s">
        <v>16747</v>
      </c>
      <c r="K1678" t="s">
        <v>16748</v>
      </c>
      <c r="L1678" t="s">
        <v>131</v>
      </c>
      <c r="M1678">
        <v>4</v>
      </c>
      <c r="N1678">
        <v>44</v>
      </c>
      <c r="P1678">
        <v>4</v>
      </c>
      <c r="Q1678" t="s">
        <v>5042</v>
      </c>
      <c r="R1678">
        <v>23</v>
      </c>
      <c r="S1678">
        <v>74</v>
      </c>
      <c r="T1678">
        <v>19</v>
      </c>
      <c r="U1678" t="s">
        <v>1530</v>
      </c>
      <c r="V1678" t="s">
        <v>1530</v>
      </c>
      <c r="W1678">
        <v>17151</v>
      </c>
      <c r="X1678" t="s">
        <v>2834</v>
      </c>
      <c r="Y1678" t="s">
        <v>14123</v>
      </c>
      <c r="Z1678" t="s">
        <v>10535</v>
      </c>
      <c r="AA1678" t="s">
        <v>2455</v>
      </c>
      <c r="AB1678" t="s">
        <v>10536</v>
      </c>
      <c r="AC1678" t="s">
        <v>2456</v>
      </c>
      <c r="AD1678" t="s">
        <v>16749</v>
      </c>
      <c r="AE1678">
        <v>15261</v>
      </c>
      <c r="AF1678" t="s">
        <v>759</v>
      </c>
      <c r="AG1678" t="s">
        <v>10538</v>
      </c>
      <c r="AH1678" t="s">
        <v>10535</v>
      </c>
      <c r="AI1678" t="s">
        <v>10539</v>
      </c>
      <c r="AJ1678" t="s">
        <v>10540</v>
      </c>
      <c r="AK1678" t="s">
        <v>10541</v>
      </c>
      <c r="AL1678">
        <v>0</v>
      </c>
      <c r="AM1678">
        <v>6</v>
      </c>
      <c r="AN1678">
        <v>22</v>
      </c>
      <c r="AO1678">
        <v>16</v>
      </c>
      <c r="AP1678">
        <v>0</v>
      </c>
    </row>
    <row r="1679" spans="1:42" x14ac:dyDescent="0.35">
      <c r="A1679" t="s">
        <v>16750</v>
      </c>
      <c r="B1679" t="s">
        <v>5266</v>
      </c>
      <c r="C1679" t="s">
        <v>5845</v>
      </c>
      <c r="D1679">
        <v>4031</v>
      </c>
      <c r="E1679" t="s">
        <v>16751</v>
      </c>
      <c r="F1679" t="s">
        <v>5011</v>
      </c>
      <c r="G1679" t="s">
        <v>16752</v>
      </c>
      <c r="H1679" t="s">
        <v>511</v>
      </c>
      <c r="I1679" t="s">
        <v>79</v>
      </c>
      <c r="J1679" t="s">
        <v>12002</v>
      </c>
      <c r="K1679" t="s">
        <v>103</v>
      </c>
      <c r="L1679" t="s">
        <v>104</v>
      </c>
      <c r="M1679">
        <v>16</v>
      </c>
      <c r="N1679">
        <v>280</v>
      </c>
      <c r="P1679">
        <v>10</v>
      </c>
      <c r="Q1679" t="s">
        <v>5012</v>
      </c>
      <c r="R1679">
        <v>6</v>
      </c>
      <c r="S1679">
        <v>101</v>
      </c>
      <c r="T1679">
        <v>22</v>
      </c>
      <c r="U1679" t="s">
        <v>1530</v>
      </c>
      <c r="V1679" t="s">
        <v>5013</v>
      </c>
      <c r="W1679">
        <v>13136</v>
      </c>
      <c r="X1679" t="s">
        <v>2835</v>
      </c>
      <c r="Y1679" t="s">
        <v>9590</v>
      </c>
      <c r="Z1679" t="s">
        <v>9591</v>
      </c>
      <c r="AC1679" t="s">
        <v>2493</v>
      </c>
      <c r="AD1679" t="s">
        <v>16753</v>
      </c>
      <c r="AE1679">
        <v>26585</v>
      </c>
      <c r="AF1679" t="s">
        <v>9077</v>
      </c>
      <c r="AG1679" t="s">
        <v>9078</v>
      </c>
      <c r="AH1679" t="s">
        <v>9079</v>
      </c>
      <c r="AI1679" t="s">
        <v>9080</v>
      </c>
      <c r="AK1679" t="s">
        <v>9081</v>
      </c>
      <c r="AL1679">
        <v>0</v>
      </c>
      <c r="AM1679">
        <v>0</v>
      </c>
      <c r="AN1679">
        <v>72</v>
      </c>
      <c r="AO1679">
        <v>208</v>
      </c>
      <c r="AP1679">
        <v>0</v>
      </c>
    </row>
    <row r="1680" spans="1:42" x14ac:dyDescent="0.35">
      <c r="A1680" t="s">
        <v>16754</v>
      </c>
      <c r="B1680" t="s">
        <v>788</v>
      </c>
      <c r="C1680" t="s">
        <v>15396</v>
      </c>
      <c r="D1680">
        <v>4455</v>
      </c>
      <c r="E1680" t="s">
        <v>10194</v>
      </c>
      <c r="F1680" t="s">
        <v>5011</v>
      </c>
      <c r="G1680" t="s">
        <v>16755</v>
      </c>
      <c r="H1680" t="s">
        <v>16756</v>
      </c>
      <c r="I1680" t="s">
        <v>79</v>
      </c>
      <c r="J1680" t="s">
        <v>1131</v>
      </c>
      <c r="K1680" t="s">
        <v>1132</v>
      </c>
      <c r="L1680" t="s">
        <v>83</v>
      </c>
      <c r="M1680">
        <v>4</v>
      </c>
      <c r="N1680">
        <v>64</v>
      </c>
      <c r="P1680">
        <v>4</v>
      </c>
      <c r="Q1680" t="s">
        <v>5042</v>
      </c>
      <c r="R1680">
        <v>19</v>
      </c>
      <c r="S1680">
        <v>88</v>
      </c>
      <c r="T1680">
        <v>28</v>
      </c>
      <c r="U1680" t="s">
        <v>1530</v>
      </c>
      <c r="V1680" t="s">
        <v>1530</v>
      </c>
      <c r="W1680">
        <v>18173</v>
      </c>
      <c r="X1680" t="s">
        <v>2836</v>
      </c>
      <c r="Y1680" t="s">
        <v>14123</v>
      </c>
      <c r="Z1680" t="s">
        <v>10535</v>
      </c>
      <c r="AA1680" t="s">
        <v>2455</v>
      </c>
      <c r="AB1680" t="s">
        <v>10536</v>
      </c>
      <c r="AC1680" t="s">
        <v>2456</v>
      </c>
      <c r="AD1680" t="s">
        <v>16757</v>
      </c>
      <c r="AE1680">
        <v>15261</v>
      </c>
      <c r="AF1680" t="s">
        <v>759</v>
      </c>
      <c r="AG1680" t="s">
        <v>10538</v>
      </c>
      <c r="AH1680" t="s">
        <v>10535</v>
      </c>
      <c r="AI1680" t="s">
        <v>10539</v>
      </c>
      <c r="AJ1680" t="s">
        <v>10540</v>
      </c>
      <c r="AK1680" t="s">
        <v>10541</v>
      </c>
      <c r="AL1680">
        <v>0</v>
      </c>
      <c r="AM1680">
        <v>16</v>
      </c>
      <c r="AN1680">
        <v>28</v>
      </c>
      <c r="AO1680">
        <v>20</v>
      </c>
      <c r="AP1680">
        <v>0</v>
      </c>
    </row>
    <row r="1681" spans="1:42" x14ac:dyDescent="0.35">
      <c r="A1681" t="s">
        <v>16758</v>
      </c>
      <c r="B1681" t="s">
        <v>788</v>
      </c>
      <c r="C1681" t="s">
        <v>15396</v>
      </c>
      <c r="D1681">
        <v>4456</v>
      </c>
      <c r="E1681" t="s">
        <v>16759</v>
      </c>
      <c r="F1681" t="s">
        <v>5011</v>
      </c>
      <c r="G1681" t="s">
        <v>16760</v>
      </c>
      <c r="H1681" t="s">
        <v>16761</v>
      </c>
      <c r="I1681" t="s">
        <v>79</v>
      </c>
      <c r="J1681" t="s">
        <v>1137</v>
      </c>
      <c r="K1681" t="s">
        <v>1138</v>
      </c>
      <c r="L1681" t="s">
        <v>150</v>
      </c>
      <c r="M1681">
        <v>4</v>
      </c>
      <c r="N1681">
        <v>64</v>
      </c>
      <c r="P1681">
        <v>1</v>
      </c>
      <c r="Q1681" t="s">
        <v>5042</v>
      </c>
      <c r="R1681">
        <v>4</v>
      </c>
      <c r="S1681">
        <v>5</v>
      </c>
      <c r="T1681">
        <v>1</v>
      </c>
      <c r="U1681" t="s">
        <v>1530</v>
      </c>
      <c r="V1681" t="s">
        <v>1530</v>
      </c>
      <c r="W1681">
        <v>18174</v>
      </c>
      <c r="X1681" t="s">
        <v>2837</v>
      </c>
      <c r="Y1681" t="s">
        <v>14123</v>
      </c>
      <c r="Z1681" t="s">
        <v>10535</v>
      </c>
      <c r="AA1681" t="s">
        <v>2455</v>
      </c>
      <c r="AB1681" t="s">
        <v>10536</v>
      </c>
      <c r="AC1681" t="s">
        <v>2456</v>
      </c>
      <c r="AD1681" t="s">
        <v>16762</v>
      </c>
      <c r="AE1681">
        <v>15261</v>
      </c>
      <c r="AF1681" t="s">
        <v>759</v>
      </c>
      <c r="AG1681" t="s">
        <v>10538</v>
      </c>
      <c r="AH1681" t="s">
        <v>10535</v>
      </c>
      <c r="AI1681" t="s">
        <v>10539</v>
      </c>
      <c r="AJ1681" t="s">
        <v>10540</v>
      </c>
      <c r="AK1681" t="s">
        <v>10541</v>
      </c>
      <c r="AL1681">
        <v>0</v>
      </c>
      <c r="AM1681">
        <v>15</v>
      </c>
      <c r="AN1681">
        <v>37</v>
      </c>
      <c r="AO1681">
        <v>12</v>
      </c>
      <c r="AP1681">
        <v>0</v>
      </c>
    </row>
    <row r="1682" spans="1:42" x14ac:dyDescent="0.35">
      <c r="A1682" t="s">
        <v>16763</v>
      </c>
      <c r="B1682" t="s">
        <v>788</v>
      </c>
      <c r="C1682" t="s">
        <v>5180</v>
      </c>
      <c r="D1682">
        <v>4370</v>
      </c>
      <c r="E1682" t="s">
        <v>16764</v>
      </c>
      <c r="F1682" t="s">
        <v>5367</v>
      </c>
      <c r="G1682" t="s">
        <v>16765</v>
      </c>
      <c r="H1682" t="s">
        <v>16766</v>
      </c>
      <c r="I1682" t="s">
        <v>16767</v>
      </c>
      <c r="J1682" t="s">
        <v>12186</v>
      </c>
      <c r="K1682" t="s">
        <v>181</v>
      </c>
      <c r="L1682" t="s">
        <v>150</v>
      </c>
      <c r="M1682">
        <v>2</v>
      </c>
      <c r="N1682">
        <v>120</v>
      </c>
      <c r="P1682">
        <v>5</v>
      </c>
      <c r="Q1682" t="s">
        <v>5042</v>
      </c>
      <c r="R1682">
        <v>4</v>
      </c>
      <c r="S1682">
        <v>1</v>
      </c>
      <c r="T1682">
        <v>1</v>
      </c>
      <c r="U1682" t="s">
        <v>1530</v>
      </c>
      <c r="V1682" t="s">
        <v>5013</v>
      </c>
      <c r="W1682">
        <v>17982</v>
      </c>
      <c r="X1682" t="s">
        <v>2838</v>
      </c>
      <c r="Y1682" t="s">
        <v>16768</v>
      </c>
      <c r="Z1682" t="s">
        <v>16769</v>
      </c>
      <c r="AD1682" t="s">
        <v>16770</v>
      </c>
      <c r="AE1682">
        <v>18967</v>
      </c>
      <c r="AF1682" t="s">
        <v>751</v>
      </c>
      <c r="AG1682" t="s">
        <v>5636</v>
      </c>
      <c r="AH1682" t="s">
        <v>5637</v>
      </c>
      <c r="AI1682" t="s">
        <v>5638</v>
      </c>
      <c r="AJ1682" t="s">
        <v>5639</v>
      </c>
      <c r="AK1682" t="s">
        <v>5640</v>
      </c>
      <c r="AL1682">
        <v>0</v>
      </c>
      <c r="AM1682">
        <v>80</v>
      </c>
      <c r="AN1682">
        <v>40</v>
      </c>
      <c r="AO1682">
        <v>0</v>
      </c>
      <c r="AP1682">
        <v>0</v>
      </c>
    </row>
    <row r="1683" spans="1:42" x14ac:dyDescent="0.35">
      <c r="A1683" t="s">
        <v>16771</v>
      </c>
      <c r="B1683" t="s">
        <v>788</v>
      </c>
      <c r="C1683" t="s">
        <v>15396</v>
      </c>
      <c r="D1683">
        <v>4528</v>
      </c>
      <c r="E1683" t="s">
        <v>16772</v>
      </c>
      <c r="F1683" t="s">
        <v>5011</v>
      </c>
      <c r="G1683" t="s">
        <v>16773</v>
      </c>
      <c r="H1683" t="s">
        <v>13900</v>
      </c>
      <c r="I1683" t="s">
        <v>79</v>
      </c>
      <c r="J1683" t="s">
        <v>16774</v>
      </c>
      <c r="K1683" t="s">
        <v>162</v>
      </c>
      <c r="L1683" t="s">
        <v>83</v>
      </c>
      <c r="M1683">
        <v>10</v>
      </c>
      <c r="N1683">
        <v>62</v>
      </c>
      <c r="P1683">
        <v>2</v>
      </c>
      <c r="Q1683" t="s">
        <v>5012</v>
      </c>
      <c r="R1683">
        <v>19</v>
      </c>
      <c r="S1683">
        <v>84</v>
      </c>
      <c r="T1683">
        <v>28</v>
      </c>
      <c r="U1683" t="s">
        <v>1530</v>
      </c>
      <c r="V1683" t="s">
        <v>5013</v>
      </c>
      <c r="W1683">
        <v>18533</v>
      </c>
      <c r="X1683" t="s">
        <v>2847</v>
      </c>
      <c r="Y1683" t="s">
        <v>16215</v>
      </c>
      <c r="Z1683" t="s">
        <v>16216</v>
      </c>
      <c r="AD1683" t="s">
        <v>16775</v>
      </c>
      <c r="AE1683">
        <v>9619</v>
      </c>
      <c r="AF1683" t="s">
        <v>8508</v>
      </c>
      <c r="AG1683" t="s">
        <v>8509</v>
      </c>
      <c r="AH1683" t="s">
        <v>8510</v>
      </c>
      <c r="AI1683" t="s">
        <v>8511</v>
      </c>
      <c r="AJ1683" t="s">
        <v>8512</v>
      </c>
      <c r="AK1683" t="s">
        <v>8513</v>
      </c>
      <c r="AL1683">
        <v>0</v>
      </c>
      <c r="AM1683">
        <v>0</v>
      </c>
      <c r="AN1683">
        <v>60</v>
      </c>
      <c r="AO1683">
        <v>2</v>
      </c>
      <c r="AP1683">
        <v>0</v>
      </c>
    </row>
    <row r="1684" spans="1:42" x14ac:dyDescent="0.35">
      <c r="A1684" t="s">
        <v>16776</v>
      </c>
      <c r="B1684" t="s">
        <v>788</v>
      </c>
      <c r="C1684" t="s">
        <v>15396</v>
      </c>
      <c r="D1684">
        <v>4529</v>
      </c>
      <c r="E1684" t="s">
        <v>16777</v>
      </c>
      <c r="F1684" t="s">
        <v>5011</v>
      </c>
      <c r="G1684" t="s">
        <v>16778</v>
      </c>
      <c r="H1684" t="s">
        <v>13900</v>
      </c>
      <c r="I1684" t="s">
        <v>79</v>
      </c>
      <c r="J1684" t="s">
        <v>14637</v>
      </c>
      <c r="K1684" t="s">
        <v>162</v>
      </c>
      <c r="L1684" t="s">
        <v>83</v>
      </c>
      <c r="M1684">
        <v>8</v>
      </c>
      <c r="N1684">
        <v>50</v>
      </c>
      <c r="Q1684" t="s">
        <v>5175</v>
      </c>
      <c r="R1684">
        <v>19</v>
      </c>
      <c r="S1684">
        <v>84</v>
      </c>
      <c r="T1684">
        <v>28</v>
      </c>
      <c r="U1684" t="s">
        <v>1530</v>
      </c>
      <c r="V1684" t="s">
        <v>5013</v>
      </c>
      <c r="W1684">
        <v>18534</v>
      </c>
      <c r="X1684" t="s">
        <v>2848</v>
      </c>
      <c r="Y1684" t="s">
        <v>16215</v>
      </c>
      <c r="Z1684" t="s">
        <v>16216</v>
      </c>
      <c r="AD1684" t="s">
        <v>16779</v>
      </c>
      <c r="AE1684">
        <v>9619</v>
      </c>
      <c r="AF1684" t="s">
        <v>8508</v>
      </c>
      <c r="AG1684" t="s">
        <v>8509</v>
      </c>
      <c r="AH1684" t="s">
        <v>8510</v>
      </c>
      <c r="AI1684" t="s">
        <v>8511</v>
      </c>
      <c r="AJ1684" t="s">
        <v>8512</v>
      </c>
      <c r="AK1684" t="s">
        <v>8513</v>
      </c>
      <c r="AL1684">
        <v>0</v>
      </c>
      <c r="AM1684">
        <v>0</v>
      </c>
      <c r="AN1684">
        <v>48</v>
      </c>
      <c r="AO1684">
        <v>2</v>
      </c>
      <c r="AP1684">
        <v>0</v>
      </c>
    </row>
    <row r="1685" spans="1:42" x14ac:dyDescent="0.35">
      <c r="A1685" t="s">
        <v>16780</v>
      </c>
      <c r="B1685" t="s">
        <v>788</v>
      </c>
      <c r="C1685" t="s">
        <v>15396</v>
      </c>
      <c r="D1685">
        <v>4533</v>
      </c>
      <c r="E1685" t="s">
        <v>16781</v>
      </c>
      <c r="F1685" t="s">
        <v>5011</v>
      </c>
      <c r="G1685" t="s">
        <v>16782</v>
      </c>
      <c r="H1685" t="s">
        <v>16783</v>
      </c>
      <c r="I1685" t="s">
        <v>79</v>
      </c>
      <c r="J1685" t="s">
        <v>6026</v>
      </c>
      <c r="K1685" t="s">
        <v>6025</v>
      </c>
      <c r="L1685" t="s">
        <v>140</v>
      </c>
      <c r="M1685">
        <v>7</v>
      </c>
      <c r="N1685">
        <v>50</v>
      </c>
      <c r="P1685">
        <v>1</v>
      </c>
      <c r="Q1685" t="s">
        <v>5012</v>
      </c>
      <c r="R1685">
        <v>25</v>
      </c>
      <c r="S1685">
        <v>54</v>
      </c>
      <c r="T1685">
        <v>24</v>
      </c>
      <c r="U1685" t="s">
        <v>1530</v>
      </c>
      <c r="V1685" t="s">
        <v>1530</v>
      </c>
      <c r="W1685">
        <v>18538</v>
      </c>
      <c r="X1685" t="s">
        <v>2869</v>
      </c>
      <c r="Y1685" t="s">
        <v>16215</v>
      </c>
      <c r="Z1685" t="s">
        <v>16216</v>
      </c>
      <c r="AD1685" t="s">
        <v>16784</v>
      </c>
      <c r="AE1685">
        <v>9619</v>
      </c>
      <c r="AF1685" t="s">
        <v>8508</v>
      </c>
      <c r="AG1685" t="s">
        <v>8509</v>
      </c>
      <c r="AH1685" t="s">
        <v>8510</v>
      </c>
      <c r="AI1685" t="s">
        <v>8511</v>
      </c>
      <c r="AJ1685" t="s">
        <v>8512</v>
      </c>
      <c r="AK1685" t="s">
        <v>8513</v>
      </c>
      <c r="AL1685">
        <v>0</v>
      </c>
      <c r="AM1685">
        <v>0</v>
      </c>
      <c r="AN1685">
        <v>30</v>
      </c>
      <c r="AO1685">
        <v>20</v>
      </c>
      <c r="AP1685">
        <v>0</v>
      </c>
    </row>
    <row r="1686" spans="1:42" x14ac:dyDescent="0.35">
      <c r="A1686" t="s">
        <v>16785</v>
      </c>
      <c r="B1686" t="s">
        <v>788</v>
      </c>
      <c r="C1686" t="s">
        <v>15396</v>
      </c>
      <c r="D1686">
        <v>4476</v>
      </c>
      <c r="E1686" t="s">
        <v>16786</v>
      </c>
      <c r="F1686" t="s">
        <v>5011</v>
      </c>
      <c r="G1686" t="s">
        <v>16787</v>
      </c>
      <c r="H1686" t="s">
        <v>8200</v>
      </c>
      <c r="I1686" t="s">
        <v>79</v>
      </c>
      <c r="J1686" t="s">
        <v>16788</v>
      </c>
      <c r="K1686" t="s">
        <v>1361</v>
      </c>
      <c r="L1686" t="s">
        <v>140</v>
      </c>
      <c r="M1686">
        <v>3</v>
      </c>
      <c r="N1686">
        <v>104</v>
      </c>
      <c r="P1686">
        <v>6</v>
      </c>
      <c r="Q1686" t="s">
        <v>5042</v>
      </c>
      <c r="R1686">
        <v>17</v>
      </c>
      <c r="S1686">
        <v>56</v>
      </c>
      <c r="T1686">
        <v>22</v>
      </c>
      <c r="U1686" t="s">
        <v>1530</v>
      </c>
      <c r="V1686" t="s">
        <v>5013</v>
      </c>
      <c r="W1686">
        <v>18201</v>
      </c>
      <c r="X1686" t="s">
        <v>2740</v>
      </c>
      <c r="Z1686" t="s">
        <v>15721</v>
      </c>
      <c r="AD1686" t="s">
        <v>15722</v>
      </c>
      <c r="AE1686">
        <v>16875</v>
      </c>
      <c r="AF1686" t="s">
        <v>15723</v>
      </c>
      <c r="AG1686" t="s">
        <v>15724</v>
      </c>
      <c r="AH1686" t="s">
        <v>15725</v>
      </c>
      <c r="AI1686" t="s">
        <v>3258</v>
      </c>
      <c r="AJ1686" t="s">
        <v>15726</v>
      </c>
      <c r="AK1686" t="s">
        <v>15727</v>
      </c>
      <c r="AL1686">
        <v>0</v>
      </c>
      <c r="AM1686">
        <v>31</v>
      </c>
      <c r="AN1686">
        <v>57</v>
      </c>
      <c r="AO1686">
        <v>16</v>
      </c>
      <c r="AP1686">
        <v>0</v>
      </c>
    </row>
    <row r="1687" spans="1:42" x14ac:dyDescent="0.35">
      <c r="A1687" t="s">
        <v>16789</v>
      </c>
      <c r="B1687" t="s">
        <v>788</v>
      </c>
      <c r="C1687" t="s">
        <v>15396</v>
      </c>
      <c r="D1687">
        <v>4537</v>
      </c>
      <c r="E1687" t="s">
        <v>16790</v>
      </c>
      <c r="F1687" t="s">
        <v>5011</v>
      </c>
      <c r="G1687" t="s">
        <v>16791</v>
      </c>
      <c r="H1687" t="s">
        <v>78</v>
      </c>
      <c r="I1687" t="s">
        <v>79</v>
      </c>
      <c r="J1687" t="s">
        <v>245</v>
      </c>
      <c r="K1687" t="s">
        <v>246</v>
      </c>
      <c r="L1687" t="s">
        <v>83</v>
      </c>
      <c r="M1687">
        <v>10</v>
      </c>
      <c r="N1687">
        <v>50</v>
      </c>
      <c r="P1687">
        <v>5</v>
      </c>
      <c r="Q1687" t="s">
        <v>5012</v>
      </c>
      <c r="R1687">
        <v>13</v>
      </c>
      <c r="S1687">
        <v>86</v>
      </c>
      <c r="T1687">
        <v>31</v>
      </c>
      <c r="U1687" t="s">
        <v>1530</v>
      </c>
      <c r="V1687" t="s">
        <v>5013</v>
      </c>
      <c r="W1687">
        <v>18566</v>
      </c>
      <c r="X1687" t="s">
        <v>2873</v>
      </c>
      <c r="Y1687" t="s">
        <v>16215</v>
      </c>
      <c r="Z1687" t="s">
        <v>16216</v>
      </c>
      <c r="AD1687" t="s">
        <v>16792</v>
      </c>
      <c r="AE1687">
        <v>9619</v>
      </c>
      <c r="AF1687" t="s">
        <v>8508</v>
      </c>
      <c r="AG1687" t="s">
        <v>8509</v>
      </c>
      <c r="AH1687" t="s">
        <v>8510</v>
      </c>
      <c r="AI1687" t="s">
        <v>8511</v>
      </c>
      <c r="AJ1687" t="s">
        <v>8512</v>
      </c>
      <c r="AK1687" t="s">
        <v>8513</v>
      </c>
      <c r="AL1687">
        <v>0</v>
      </c>
      <c r="AM1687">
        <v>0</v>
      </c>
      <c r="AN1687">
        <v>40</v>
      </c>
      <c r="AO1687">
        <v>10</v>
      </c>
      <c r="AP1687">
        <v>0</v>
      </c>
    </row>
    <row r="1688" spans="1:42" x14ac:dyDescent="0.35">
      <c r="A1688" t="s">
        <v>16793</v>
      </c>
      <c r="B1688" t="s">
        <v>788</v>
      </c>
      <c r="C1688" t="s">
        <v>14488</v>
      </c>
      <c r="D1688">
        <v>1721</v>
      </c>
      <c r="E1688" t="s">
        <v>16794</v>
      </c>
      <c r="F1688" t="s">
        <v>5011</v>
      </c>
      <c r="G1688" t="s">
        <v>16795</v>
      </c>
      <c r="H1688" t="s">
        <v>16796</v>
      </c>
      <c r="I1688" t="s">
        <v>79</v>
      </c>
      <c r="J1688" t="s">
        <v>16797</v>
      </c>
      <c r="K1688" t="s">
        <v>16798</v>
      </c>
      <c r="L1688" t="s">
        <v>199</v>
      </c>
      <c r="M1688">
        <v>5</v>
      </c>
      <c r="N1688">
        <v>40</v>
      </c>
      <c r="P1688">
        <v>1</v>
      </c>
      <c r="Q1688" t="s">
        <v>5012</v>
      </c>
      <c r="R1688">
        <v>19</v>
      </c>
      <c r="S1688">
        <v>60</v>
      </c>
      <c r="T1688">
        <v>28</v>
      </c>
      <c r="U1688" t="s">
        <v>1530</v>
      </c>
      <c r="V1688" t="s">
        <v>1530</v>
      </c>
      <c r="W1688">
        <v>26131</v>
      </c>
      <c r="X1688" t="s">
        <v>2741</v>
      </c>
      <c r="Z1688" t="s">
        <v>5271</v>
      </c>
      <c r="AA1688" t="s">
        <v>1738</v>
      </c>
      <c r="AB1688" t="s">
        <v>5272</v>
      </c>
      <c r="AC1688" t="s">
        <v>1739</v>
      </c>
      <c r="AD1688" t="s">
        <v>16799</v>
      </c>
      <c r="AE1688">
        <v>16743</v>
      </c>
      <c r="AF1688" t="s">
        <v>661</v>
      </c>
      <c r="AG1688" t="s">
        <v>5454</v>
      </c>
      <c r="AH1688" t="s">
        <v>5455</v>
      </c>
      <c r="AI1688" t="s">
        <v>1738</v>
      </c>
      <c r="AJ1688" t="s">
        <v>5272</v>
      </c>
      <c r="AK1688" t="s">
        <v>5456</v>
      </c>
      <c r="AL1688">
        <v>0</v>
      </c>
      <c r="AM1688">
        <v>16</v>
      </c>
      <c r="AN1688">
        <v>24</v>
      </c>
      <c r="AO1688">
        <v>0</v>
      </c>
      <c r="AP1688">
        <v>0</v>
      </c>
    </row>
    <row r="1689" spans="1:42" x14ac:dyDescent="0.35">
      <c r="A1689" t="s">
        <v>16800</v>
      </c>
      <c r="B1689" t="s">
        <v>788</v>
      </c>
      <c r="C1689" t="s">
        <v>8603</v>
      </c>
      <c r="D1689">
        <v>4184</v>
      </c>
      <c r="E1689" t="s">
        <v>16801</v>
      </c>
      <c r="F1689" t="s">
        <v>5367</v>
      </c>
      <c r="G1689" t="s">
        <v>16802</v>
      </c>
      <c r="H1689" t="s">
        <v>327</v>
      </c>
      <c r="I1689" t="s">
        <v>79</v>
      </c>
      <c r="J1689" t="s">
        <v>934</v>
      </c>
      <c r="K1689" t="s">
        <v>120</v>
      </c>
      <c r="L1689" t="s">
        <v>104</v>
      </c>
      <c r="M1689">
        <v>26</v>
      </c>
      <c r="N1689">
        <v>232</v>
      </c>
      <c r="P1689">
        <v>23</v>
      </c>
      <c r="Q1689" t="s">
        <v>5012</v>
      </c>
      <c r="R1689">
        <v>30</v>
      </c>
      <c r="S1689">
        <v>100</v>
      </c>
      <c r="T1689">
        <v>23</v>
      </c>
      <c r="U1689" t="s">
        <v>1530</v>
      </c>
      <c r="V1689" t="s">
        <v>5013</v>
      </c>
      <c r="W1689">
        <v>15208</v>
      </c>
      <c r="X1689" t="s">
        <v>2839</v>
      </c>
      <c r="Y1689" t="s">
        <v>9590</v>
      </c>
      <c r="Z1689" t="s">
        <v>9591</v>
      </c>
      <c r="AC1689" t="s">
        <v>2493</v>
      </c>
      <c r="AD1689" t="s">
        <v>16803</v>
      </c>
      <c r="AE1689">
        <v>26585</v>
      </c>
      <c r="AF1689" t="s">
        <v>9077</v>
      </c>
      <c r="AG1689" t="s">
        <v>9078</v>
      </c>
      <c r="AH1689" t="s">
        <v>9079</v>
      </c>
      <c r="AI1689" t="s">
        <v>9080</v>
      </c>
      <c r="AK1689" t="s">
        <v>9081</v>
      </c>
      <c r="AL1689">
        <v>0</v>
      </c>
      <c r="AM1689">
        <v>84</v>
      </c>
      <c r="AN1689">
        <v>148</v>
      </c>
      <c r="AO1689">
        <v>0</v>
      </c>
      <c r="AP1689">
        <v>0</v>
      </c>
    </row>
    <row r="1690" spans="1:42" x14ac:dyDescent="0.35">
      <c r="A1690" t="s">
        <v>16804</v>
      </c>
      <c r="B1690" t="s">
        <v>788</v>
      </c>
      <c r="C1690" t="s">
        <v>15396</v>
      </c>
      <c r="D1690">
        <v>4556</v>
      </c>
      <c r="E1690" t="s">
        <v>16805</v>
      </c>
      <c r="F1690" t="s">
        <v>5011</v>
      </c>
      <c r="G1690" t="s">
        <v>16806</v>
      </c>
      <c r="H1690" t="s">
        <v>321</v>
      </c>
      <c r="I1690" t="s">
        <v>79</v>
      </c>
      <c r="J1690" t="s">
        <v>322</v>
      </c>
      <c r="K1690" t="s">
        <v>109</v>
      </c>
      <c r="L1690" t="s">
        <v>110</v>
      </c>
      <c r="M1690">
        <v>11</v>
      </c>
      <c r="N1690">
        <v>230</v>
      </c>
      <c r="P1690">
        <v>10</v>
      </c>
      <c r="Q1690" t="s">
        <v>5012</v>
      </c>
      <c r="R1690">
        <v>10</v>
      </c>
      <c r="S1690">
        <v>130</v>
      </c>
      <c r="T1690">
        <v>7</v>
      </c>
      <c r="U1690" t="s">
        <v>1530</v>
      </c>
      <c r="V1690" t="s">
        <v>5013</v>
      </c>
      <c r="W1690">
        <v>18696</v>
      </c>
      <c r="X1690" t="s">
        <v>2840</v>
      </c>
      <c r="Y1690" t="s">
        <v>16425</v>
      </c>
      <c r="Z1690" t="s">
        <v>16701</v>
      </c>
      <c r="AD1690" t="s">
        <v>16807</v>
      </c>
      <c r="AE1690">
        <v>9320</v>
      </c>
      <c r="AF1690" t="s">
        <v>617</v>
      </c>
      <c r="AG1690" t="s">
        <v>5523</v>
      </c>
      <c r="AH1690" t="s">
        <v>5524</v>
      </c>
      <c r="AI1690" t="s">
        <v>4612</v>
      </c>
      <c r="AJ1690" t="s">
        <v>5525</v>
      </c>
      <c r="AK1690" t="s">
        <v>4613</v>
      </c>
      <c r="AL1690">
        <v>0</v>
      </c>
      <c r="AM1690">
        <v>58</v>
      </c>
      <c r="AN1690">
        <v>116</v>
      </c>
      <c r="AO1690">
        <v>56</v>
      </c>
      <c r="AP1690">
        <v>0</v>
      </c>
    </row>
    <row r="1691" spans="1:42" x14ac:dyDescent="0.35">
      <c r="A1691" t="s">
        <v>16808</v>
      </c>
      <c r="B1691" t="s">
        <v>7024</v>
      </c>
      <c r="C1691" t="s">
        <v>12105</v>
      </c>
      <c r="D1691">
        <v>4492</v>
      </c>
      <c r="E1691" t="s">
        <v>16809</v>
      </c>
      <c r="F1691" t="s">
        <v>5011</v>
      </c>
      <c r="G1691" t="s">
        <v>16810</v>
      </c>
      <c r="H1691" t="s">
        <v>2843</v>
      </c>
      <c r="I1691" t="s">
        <v>79</v>
      </c>
      <c r="J1691" t="s">
        <v>2507</v>
      </c>
      <c r="K1691" t="s">
        <v>2508</v>
      </c>
      <c r="L1691" t="s">
        <v>99</v>
      </c>
      <c r="M1691">
        <v>10</v>
      </c>
      <c r="N1691">
        <v>76</v>
      </c>
      <c r="P1691">
        <v>3</v>
      </c>
      <c r="Q1691" t="s">
        <v>5042</v>
      </c>
      <c r="R1691">
        <v>21</v>
      </c>
      <c r="S1691">
        <v>53</v>
      </c>
      <c r="T1691">
        <v>24</v>
      </c>
      <c r="U1691" t="s">
        <v>1530</v>
      </c>
      <c r="V1691" t="s">
        <v>1530</v>
      </c>
      <c r="W1691">
        <v>18212</v>
      </c>
      <c r="X1691" t="s">
        <v>2842</v>
      </c>
      <c r="Y1691" t="s">
        <v>5610</v>
      </c>
      <c r="Z1691" t="s">
        <v>16811</v>
      </c>
      <c r="AA1691" t="s">
        <v>1724</v>
      </c>
      <c r="AB1691" t="s">
        <v>5612</v>
      </c>
      <c r="AC1691" t="s">
        <v>2844</v>
      </c>
      <c r="AD1691" t="s">
        <v>16812</v>
      </c>
      <c r="AE1691">
        <v>24178</v>
      </c>
      <c r="AF1691" t="s">
        <v>5614</v>
      </c>
      <c r="AG1691" t="s">
        <v>5610</v>
      </c>
      <c r="AH1691" t="s">
        <v>5615</v>
      </c>
      <c r="AI1691" t="s">
        <v>1724</v>
      </c>
      <c r="AJ1691" t="s">
        <v>5612</v>
      </c>
      <c r="AK1691" t="s">
        <v>5616</v>
      </c>
      <c r="AL1691">
        <v>0</v>
      </c>
      <c r="AM1691">
        <v>16</v>
      </c>
      <c r="AN1691">
        <v>36</v>
      </c>
      <c r="AO1691">
        <v>24</v>
      </c>
      <c r="AP1691">
        <v>0</v>
      </c>
    </row>
    <row r="1692" spans="1:42" x14ac:dyDescent="0.35">
      <c r="A1692" t="s">
        <v>16813</v>
      </c>
      <c r="B1692" t="s">
        <v>788</v>
      </c>
      <c r="C1692" t="s">
        <v>5052</v>
      </c>
      <c r="D1692">
        <v>2168</v>
      </c>
      <c r="E1692" t="s">
        <v>2845</v>
      </c>
      <c r="F1692" t="s">
        <v>5367</v>
      </c>
      <c r="G1692" t="s">
        <v>16814</v>
      </c>
      <c r="H1692" t="s">
        <v>385</v>
      </c>
      <c r="I1692" t="s">
        <v>79</v>
      </c>
      <c r="J1692" t="s">
        <v>5620</v>
      </c>
      <c r="K1692" t="s">
        <v>387</v>
      </c>
      <c r="L1692" t="s">
        <v>388</v>
      </c>
      <c r="M1692">
        <v>5</v>
      </c>
      <c r="N1692">
        <v>19</v>
      </c>
      <c r="Q1692" t="s">
        <v>5058</v>
      </c>
      <c r="R1692">
        <v>16</v>
      </c>
      <c r="S1692">
        <v>79</v>
      </c>
      <c r="T1692">
        <v>29</v>
      </c>
      <c r="U1692" t="s">
        <v>1530</v>
      </c>
      <c r="V1692" t="s">
        <v>5013</v>
      </c>
      <c r="W1692">
        <v>7853</v>
      </c>
      <c r="X1692" t="s">
        <v>2845</v>
      </c>
      <c r="Y1692" t="s">
        <v>16815</v>
      </c>
      <c r="Z1692" t="s">
        <v>8886</v>
      </c>
      <c r="AA1692" t="s">
        <v>2150</v>
      </c>
      <c r="AC1692" t="s">
        <v>2151</v>
      </c>
      <c r="AD1692" t="s">
        <v>16816</v>
      </c>
      <c r="AE1692">
        <v>24550</v>
      </c>
      <c r="AF1692" t="s">
        <v>5623</v>
      </c>
      <c r="AG1692" t="s">
        <v>5624</v>
      </c>
      <c r="AH1692" t="s">
        <v>5622</v>
      </c>
      <c r="AI1692" t="s">
        <v>5625</v>
      </c>
      <c r="AJ1692" t="s">
        <v>5626</v>
      </c>
      <c r="AK1692" t="s">
        <v>5627</v>
      </c>
      <c r="AL1692">
        <v>0</v>
      </c>
      <c r="AM1692">
        <v>19</v>
      </c>
      <c r="AN1692">
        <v>0</v>
      </c>
      <c r="AO1692">
        <v>0</v>
      </c>
      <c r="AP1692">
        <v>0</v>
      </c>
    </row>
    <row r="1693" spans="1:42" x14ac:dyDescent="0.35">
      <c r="A1693" t="s">
        <v>16817</v>
      </c>
      <c r="B1693" t="s">
        <v>16266</v>
      </c>
      <c r="C1693" t="s">
        <v>15685</v>
      </c>
      <c r="D1693">
        <v>4591</v>
      </c>
      <c r="E1693" t="s">
        <v>16818</v>
      </c>
      <c r="F1693" t="s">
        <v>5011</v>
      </c>
      <c r="G1693" t="s">
        <v>16819</v>
      </c>
      <c r="H1693" t="s">
        <v>16820</v>
      </c>
      <c r="I1693" t="s">
        <v>79</v>
      </c>
      <c r="J1693" t="s">
        <v>1017</v>
      </c>
      <c r="K1693" t="s">
        <v>1018</v>
      </c>
      <c r="L1693" t="s">
        <v>104</v>
      </c>
      <c r="M1693">
        <v>10</v>
      </c>
      <c r="N1693">
        <v>80</v>
      </c>
      <c r="P1693">
        <v>1</v>
      </c>
      <c r="Q1693" t="s">
        <v>5012</v>
      </c>
      <c r="R1693">
        <v>11</v>
      </c>
      <c r="S1693">
        <v>60</v>
      </c>
      <c r="T1693">
        <v>30</v>
      </c>
      <c r="U1693" t="s">
        <v>1530</v>
      </c>
      <c r="V1693" t="s">
        <v>1530</v>
      </c>
      <c r="W1693">
        <v>19509</v>
      </c>
      <c r="X1693" t="s">
        <v>3312</v>
      </c>
      <c r="Y1693" t="s">
        <v>16821</v>
      </c>
      <c r="Z1693" t="s">
        <v>16822</v>
      </c>
      <c r="AD1693" t="s">
        <v>16823</v>
      </c>
      <c r="AE1693">
        <v>9320</v>
      </c>
      <c r="AF1693" t="s">
        <v>617</v>
      </c>
      <c r="AG1693" t="s">
        <v>5523</v>
      </c>
      <c r="AH1693" t="s">
        <v>5524</v>
      </c>
      <c r="AI1693" t="s">
        <v>4612</v>
      </c>
      <c r="AJ1693" t="s">
        <v>5525</v>
      </c>
      <c r="AK1693" t="s">
        <v>4613</v>
      </c>
      <c r="AL1693">
        <v>0</v>
      </c>
      <c r="AM1693">
        <v>24</v>
      </c>
      <c r="AN1693">
        <v>48</v>
      </c>
      <c r="AO1693">
        <v>8</v>
      </c>
      <c r="AP1693">
        <v>0</v>
      </c>
    </row>
    <row r="1694" spans="1:42" x14ac:dyDescent="0.35">
      <c r="A1694" t="s">
        <v>16824</v>
      </c>
      <c r="B1694" t="s">
        <v>7024</v>
      </c>
      <c r="C1694" t="s">
        <v>12105</v>
      </c>
      <c r="D1694">
        <v>4509</v>
      </c>
      <c r="E1694" t="s">
        <v>16825</v>
      </c>
      <c r="F1694" t="s">
        <v>5011</v>
      </c>
      <c r="G1694" t="s">
        <v>16826</v>
      </c>
      <c r="H1694" t="s">
        <v>16827</v>
      </c>
      <c r="I1694" t="s">
        <v>546</v>
      </c>
      <c r="J1694" t="s">
        <v>16828</v>
      </c>
      <c r="K1694" t="s">
        <v>109</v>
      </c>
      <c r="L1694" t="s">
        <v>110</v>
      </c>
      <c r="M1694">
        <v>19</v>
      </c>
      <c r="N1694">
        <v>114</v>
      </c>
      <c r="P1694">
        <v>1</v>
      </c>
      <c r="Q1694" t="s">
        <v>5353</v>
      </c>
      <c r="R1694">
        <v>36</v>
      </c>
      <c r="S1694">
        <v>144</v>
      </c>
      <c r="T1694">
        <v>11</v>
      </c>
      <c r="U1694" t="s">
        <v>1530</v>
      </c>
      <c r="V1694" t="s">
        <v>5013</v>
      </c>
      <c r="W1694">
        <v>18227</v>
      </c>
      <c r="X1694" t="s">
        <v>3254</v>
      </c>
      <c r="Y1694" t="s">
        <v>9523</v>
      </c>
      <c r="Z1694" t="s">
        <v>16829</v>
      </c>
      <c r="AA1694" t="s">
        <v>3035</v>
      </c>
      <c r="AB1694" t="s">
        <v>16830</v>
      </c>
      <c r="AC1694" t="s">
        <v>3036</v>
      </c>
      <c r="AD1694" t="s">
        <v>16831</v>
      </c>
      <c r="AE1694">
        <v>19029</v>
      </c>
      <c r="AF1694" t="s">
        <v>9522</v>
      </c>
      <c r="AG1694" t="s">
        <v>9523</v>
      </c>
      <c r="AH1694" t="s">
        <v>9524</v>
      </c>
      <c r="AI1694" t="s">
        <v>9525</v>
      </c>
      <c r="AJ1694" t="s">
        <v>9526</v>
      </c>
      <c r="AK1694" t="s">
        <v>9527</v>
      </c>
      <c r="AL1694">
        <v>0</v>
      </c>
      <c r="AM1694">
        <v>24</v>
      </c>
      <c r="AN1694">
        <v>56</v>
      </c>
      <c r="AO1694">
        <v>34</v>
      </c>
      <c r="AP1694">
        <v>0</v>
      </c>
    </row>
    <row r="1695" spans="1:42" x14ac:dyDescent="0.35">
      <c r="A1695" t="s">
        <v>16832</v>
      </c>
      <c r="B1695" t="s">
        <v>788</v>
      </c>
      <c r="C1695" t="s">
        <v>15396</v>
      </c>
      <c r="D1695">
        <v>4504</v>
      </c>
      <c r="E1695" t="s">
        <v>16833</v>
      </c>
      <c r="F1695" t="s">
        <v>5011</v>
      </c>
      <c r="G1695" t="s">
        <v>16834</v>
      </c>
      <c r="H1695" t="s">
        <v>16569</v>
      </c>
      <c r="I1695" t="s">
        <v>79</v>
      </c>
      <c r="J1695" t="s">
        <v>420</v>
      </c>
      <c r="K1695" t="s">
        <v>215</v>
      </c>
      <c r="L1695" t="s">
        <v>150</v>
      </c>
      <c r="M1695">
        <v>10</v>
      </c>
      <c r="N1695">
        <v>76</v>
      </c>
      <c r="P1695">
        <v>10</v>
      </c>
      <c r="Q1695" t="s">
        <v>5175</v>
      </c>
      <c r="R1695">
        <v>5</v>
      </c>
      <c r="S1695">
        <v>4</v>
      </c>
      <c r="T1695">
        <v>3</v>
      </c>
      <c r="U1695" t="s">
        <v>1530</v>
      </c>
      <c r="V1695" t="s">
        <v>1530</v>
      </c>
      <c r="W1695">
        <v>18222</v>
      </c>
      <c r="X1695" t="s">
        <v>2849</v>
      </c>
      <c r="Z1695" t="s">
        <v>5719</v>
      </c>
      <c r="AA1695" t="s">
        <v>2851</v>
      </c>
      <c r="AB1695" t="s">
        <v>5720</v>
      </c>
      <c r="AC1695" t="s">
        <v>2852</v>
      </c>
      <c r="AD1695" t="s">
        <v>16835</v>
      </c>
      <c r="AE1695">
        <v>15871</v>
      </c>
      <c r="AF1695" t="s">
        <v>5722</v>
      </c>
      <c r="AG1695" t="s">
        <v>5718</v>
      </c>
      <c r="AH1695" t="s">
        <v>5723</v>
      </c>
      <c r="AI1695" t="s">
        <v>2851</v>
      </c>
      <c r="AJ1695" t="s">
        <v>5720</v>
      </c>
      <c r="AK1695" t="s">
        <v>5724</v>
      </c>
      <c r="AL1695">
        <v>0</v>
      </c>
      <c r="AM1695">
        <v>18</v>
      </c>
      <c r="AN1695">
        <v>40</v>
      </c>
      <c r="AO1695">
        <v>18</v>
      </c>
      <c r="AP1695">
        <v>0</v>
      </c>
    </row>
    <row r="1696" spans="1:42" x14ac:dyDescent="0.35">
      <c r="A1696" t="s">
        <v>16836</v>
      </c>
      <c r="B1696" t="s">
        <v>788</v>
      </c>
      <c r="C1696" t="s">
        <v>15396</v>
      </c>
      <c r="D1696">
        <v>4536</v>
      </c>
      <c r="E1696" t="s">
        <v>16837</v>
      </c>
      <c r="F1696" t="s">
        <v>5011</v>
      </c>
      <c r="G1696" t="s">
        <v>16838</v>
      </c>
      <c r="H1696" t="s">
        <v>78</v>
      </c>
      <c r="I1696" t="s">
        <v>79</v>
      </c>
      <c r="J1696" t="s">
        <v>16839</v>
      </c>
      <c r="K1696" t="s">
        <v>82</v>
      </c>
      <c r="L1696" t="s">
        <v>83</v>
      </c>
      <c r="M1696">
        <v>21</v>
      </c>
      <c r="N1696">
        <v>50</v>
      </c>
      <c r="P1696">
        <v>1</v>
      </c>
      <c r="Q1696" t="s">
        <v>5175</v>
      </c>
      <c r="R1696">
        <v>13</v>
      </c>
      <c r="S1696">
        <v>87</v>
      </c>
      <c r="T1696">
        <v>31</v>
      </c>
      <c r="U1696" t="s">
        <v>1530</v>
      </c>
      <c r="V1696" t="s">
        <v>5013</v>
      </c>
      <c r="W1696">
        <v>18541</v>
      </c>
      <c r="X1696" t="s">
        <v>2853</v>
      </c>
      <c r="Y1696" t="s">
        <v>16215</v>
      </c>
      <c r="Z1696" t="s">
        <v>16216</v>
      </c>
      <c r="AD1696" t="s">
        <v>16840</v>
      </c>
      <c r="AE1696">
        <v>9619</v>
      </c>
      <c r="AF1696" t="s">
        <v>8508</v>
      </c>
      <c r="AG1696" t="s">
        <v>8509</v>
      </c>
      <c r="AH1696" t="s">
        <v>8510</v>
      </c>
      <c r="AI1696" t="s">
        <v>8511</v>
      </c>
      <c r="AJ1696" t="s">
        <v>8512</v>
      </c>
      <c r="AK1696" t="s">
        <v>8513</v>
      </c>
      <c r="AL1696">
        <v>0</v>
      </c>
      <c r="AM1696">
        <v>0</v>
      </c>
      <c r="AN1696">
        <v>40</v>
      </c>
      <c r="AO1696">
        <v>10</v>
      </c>
      <c r="AP1696">
        <v>0</v>
      </c>
    </row>
    <row r="1697" spans="1:42" x14ac:dyDescent="0.35">
      <c r="A1697" t="s">
        <v>16841</v>
      </c>
      <c r="B1697" t="s">
        <v>788</v>
      </c>
      <c r="C1697" t="s">
        <v>5180</v>
      </c>
      <c r="D1697">
        <v>4362</v>
      </c>
      <c r="E1697" t="s">
        <v>16842</v>
      </c>
      <c r="F1697" t="s">
        <v>5011</v>
      </c>
      <c r="G1697" t="s">
        <v>16843</v>
      </c>
      <c r="H1697" t="s">
        <v>16844</v>
      </c>
      <c r="I1697" t="s">
        <v>79</v>
      </c>
      <c r="J1697" t="s">
        <v>8350</v>
      </c>
      <c r="K1697" t="s">
        <v>109</v>
      </c>
      <c r="L1697" t="s">
        <v>110</v>
      </c>
      <c r="M1697">
        <v>30</v>
      </c>
      <c r="N1697">
        <v>30</v>
      </c>
      <c r="P1697">
        <v>2</v>
      </c>
      <c r="Q1697" t="s">
        <v>5082</v>
      </c>
      <c r="R1697">
        <v>36</v>
      </c>
      <c r="S1697">
        <v>143</v>
      </c>
      <c r="T1697">
        <v>6</v>
      </c>
      <c r="U1697" t="s">
        <v>1530</v>
      </c>
      <c r="V1697" t="s">
        <v>5013</v>
      </c>
      <c r="W1697">
        <v>17978</v>
      </c>
      <c r="X1697" t="s">
        <v>2854</v>
      </c>
      <c r="Y1697" t="s">
        <v>8356</v>
      </c>
      <c r="Z1697" t="s">
        <v>8352</v>
      </c>
      <c r="AA1697" t="s">
        <v>1781</v>
      </c>
      <c r="AB1697" t="s">
        <v>8353</v>
      </c>
      <c r="AC1697" t="s">
        <v>1783</v>
      </c>
      <c r="AD1697" t="s">
        <v>15246</v>
      </c>
      <c r="AE1697">
        <v>7515</v>
      </c>
      <c r="AF1697" t="s">
        <v>12363</v>
      </c>
      <c r="AG1697" t="s">
        <v>8356</v>
      </c>
      <c r="AH1697" t="s">
        <v>8357</v>
      </c>
      <c r="AI1697" t="s">
        <v>8353</v>
      </c>
      <c r="AK1697" t="s">
        <v>8358</v>
      </c>
      <c r="AL1697">
        <v>0</v>
      </c>
      <c r="AM1697">
        <v>0</v>
      </c>
      <c r="AN1697">
        <v>0</v>
      </c>
      <c r="AO1697">
        <v>0</v>
      </c>
      <c r="AP1697">
        <v>30</v>
      </c>
    </row>
    <row r="1698" spans="1:42" x14ac:dyDescent="0.35">
      <c r="A1698" t="s">
        <v>16845</v>
      </c>
      <c r="B1698" t="s">
        <v>788</v>
      </c>
      <c r="C1698" t="s">
        <v>15697</v>
      </c>
      <c r="D1698">
        <v>4561</v>
      </c>
      <c r="E1698" t="s">
        <v>16846</v>
      </c>
      <c r="F1698" t="s">
        <v>5367</v>
      </c>
      <c r="G1698" t="s">
        <v>16847</v>
      </c>
      <c r="H1698" t="s">
        <v>16200</v>
      </c>
      <c r="I1698" t="s">
        <v>79</v>
      </c>
      <c r="J1698" t="s">
        <v>305</v>
      </c>
      <c r="K1698" t="s">
        <v>145</v>
      </c>
      <c r="L1698" t="s">
        <v>110</v>
      </c>
      <c r="M1698">
        <v>6</v>
      </c>
      <c r="N1698">
        <v>240</v>
      </c>
      <c r="P1698">
        <v>6</v>
      </c>
      <c r="Q1698" t="s">
        <v>5012</v>
      </c>
      <c r="R1698">
        <v>14</v>
      </c>
      <c r="S1698">
        <v>23</v>
      </c>
      <c r="T1698">
        <v>11</v>
      </c>
      <c r="U1698" t="s">
        <v>1530</v>
      </c>
      <c r="V1698" t="s">
        <v>5013</v>
      </c>
      <c r="W1698">
        <v>19072</v>
      </c>
      <c r="X1698" t="s">
        <v>2855</v>
      </c>
      <c r="Y1698" t="s">
        <v>16848</v>
      </c>
      <c r="Z1698" t="s">
        <v>9677</v>
      </c>
      <c r="AA1698" t="s">
        <v>2297</v>
      </c>
      <c r="AB1698" t="s">
        <v>9678</v>
      </c>
      <c r="AC1698" t="s">
        <v>2298</v>
      </c>
      <c r="AD1698" t="s">
        <v>16849</v>
      </c>
      <c r="AE1698">
        <v>9320</v>
      </c>
      <c r="AF1698" t="s">
        <v>617</v>
      </c>
      <c r="AG1698" t="s">
        <v>5523</v>
      </c>
      <c r="AH1698" t="s">
        <v>5524</v>
      </c>
      <c r="AI1698" t="s">
        <v>4612</v>
      </c>
      <c r="AJ1698" t="s">
        <v>5525</v>
      </c>
      <c r="AK1698" t="s">
        <v>4613</v>
      </c>
      <c r="AL1698">
        <v>0</v>
      </c>
      <c r="AM1698">
        <v>143</v>
      </c>
      <c r="AN1698">
        <v>97</v>
      </c>
      <c r="AO1698">
        <v>0</v>
      </c>
      <c r="AP1698">
        <v>0</v>
      </c>
    </row>
    <row r="1699" spans="1:42" x14ac:dyDescent="0.35">
      <c r="A1699" t="s">
        <v>16850</v>
      </c>
      <c r="B1699" t="s">
        <v>788</v>
      </c>
      <c r="C1699" t="s">
        <v>5845</v>
      </c>
      <c r="D1699">
        <v>3421</v>
      </c>
      <c r="E1699" t="s">
        <v>16851</v>
      </c>
      <c r="F1699" t="s">
        <v>5011</v>
      </c>
      <c r="G1699" t="s">
        <v>16852</v>
      </c>
      <c r="H1699" t="s">
        <v>327</v>
      </c>
      <c r="I1699" t="s">
        <v>79</v>
      </c>
      <c r="J1699" t="s">
        <v>8096</v>
      </c>
      <c r="K1699" t="s">
        <v>120</v>
      </c>
      <c r="L1699" t="s">
        <v>104</v>
      </c>
      <c r="M1699">
        <v>39</v>
      </c>
      <c r="N1699">
        <v>264</v>
      </c>
      <c r="P1699">
        <v>14</v>
      </c>
      <c r="Q1699" t="s">
        <v>5012</v>
      </c>
      <c r="R1699">
        <v>30</v>
      </c>
      <c r="S1699">
        <v>100</v>
      </c>
      <c r="T1699">
        <v>23</v>
      </c>
      <c r="U1699" t="s">
        <v>1530</v>
      </c>
      <c r="V1699" t="s">
        <v>5013</v>
      </c>
      <c r="W1699">
        <v>28227</v>
      </c>
      <c r="X1699" t="s">
        <v>3240</v>
      </c>
      <c r="Z1699" t="s">
        <v>11945</v>
      </c>
      <c r="AD1699" t="s">
        <v>16853</v>
      </c>
      <c r="AE1699">
        <v>26585</v>
      </c>
      <c r="AF1699" t="s">
        <v>9077</v>
      </c>
      <c r="AG1699" t="s">
        <v>9078</v>
      </c>
      <c r="AH1699" t="s">
        <v>9079</v>
      </c>
      <c r="AI1699" t="s">
        <v>9080</v>
      </c>
      <c r="AK1699" t="s">
        <v>9081</v>
      </c>
      <c r="AL1699">
        <v>0</v>
      </c>
      <c r="AM1699">
        <v>0</v>
      </c>
      <c r="AN1699">
        <v>95</v>
      </c>
      <c r="AO1699">
        <v>169</v>
      </c>
      <c r="AP1699">
        <v>0</v>
      </c>
    </row>
    <row r="1700" spans="1:42" x14ac:dyDescent="0.35">
      <c r="A1700" t="s">
        <v>16854</v>
      </c>
      <c r="B1700" t="s">
        <v>5281</v>
      </c>
      <c r="C1700" t="s">
        <v>5065</v>
      </c>
      <c r="D1700">
        <v>4295</v>
      </c>
      <c r="E1700" t="s">
        <v>16855</v>
      </c>
      <c r="F1700" t="s">
        <v>5367</v>
      </c>
      <c r="G1700" t="s">
        <v>16856</v>
      </c>
      <c r="H1700" t="s">
        <v>16857</v>
      </c>
      <c r="I1700" t="s">
        <v>79</v>
      </c>
      <c r="J1700" t="s">
        <v>16858</v>
      </c>
      <c r="K1700" t="s">
        <v>279</v>
      </c>
      <c r="L1700" t="s">
        <v>110</v>
      </c>
      <c r="M1700">
        <v>2</v>
      </c>
      <c r="N1700">
        <v>193</v>
      </c>
      <c r="P1700">
        <v>10</v>
      </c>
      <c r="Q1700" t="s">
        <v>5042</v>
      </c>
      <c r="R1700">
        <v>8</v>
      </c>
      <c r="S1700">
        <v>3</v>
      </c>
      <c r="T1700">
        <v>4</v>
      </c>
      <c r="U1700" t="s">
        <v>1530</v>
      </c>
      <c r="V1700" t="s">
        <v>5013</v>
      </c>
      <c r="W1700">
        <v>15551</v>
      </c>
      <c r="X1700" t="s">
        <v>3241</v>
      </c>
      <c r="Y1700" t="s">
        <v>16859</v>
      </c>
      <c r="Z1700" t="s">
        <v>12664</v>
      </c>
      <c r="AA1700" t="s">
        <v>2694</v>
      </c>
      <c r="AB1700" t="s">
        <v>12665</v>
      </c>
      <c r="AC1700" t="s">
        <v>2695</v>
      </c>
      <c r="AD1700" t="s">
        <v>16860</v>
      </c>
      <c r="AE1700">
        <v>9820</v>
      </c>
      <c r="AF1700" t="s">
        <v>8355</v>
      </c>
      <c r="AG1700" t="s">
        <v>8356</v>
      </c>
      <c r="AH1700" t="s">
        <v>8357</v>
      </c>
      <c r="AI1700" t="s">
        <v>1781</v>
      </c>
      <c r="AJ1700" t="s">
        <v>8353</v>
      </c>
      <c r="AK1700" t="s">
        <v>8358</v>
      </c>
      <c r="AL1700">
        <v>0</v>
      </c>
      <c r="AM1700">
        <v>157</v>
      </c>
      <c r="AN1700">
        <v>37</v>
      </c>
      <c r="AO1700">
        <v>0</v>
      </c>
      <c r="AP1700">
        <v>0</v>
      </c>
    </row>
    <row r="1701" spans="1:42" x14ac:dyDescent="0.35">
      <c r="A1701" t="s">
        <v>16861</v>
      </c>
      <c r="B1701" t="s">
        <v>12104</v>
      </c>
      <c r="C1701" t="s">
        <v>12105</v>
      </c>
      <c r="D1701">
        <v>4516</v>
      </c>
      <c r="E1701" t="s">
        <v>16862</v>
      </c>
      <c r="F1701" t="s">
        <v>5011</v>
      </c>
      <c r="G1701" t="s">
        <v>16863</v>
      </c>
      <c r="H1701" t="s">
        <v>321</v>
      </c>
      <c r="I1701" t="s">
        <v>79</v>
      </c>
      <c r="J1701" t="s">
        <v>5597</v>
      </c>
      <c r="K1701" t="s">
        <v>109</v>
      </c>
      <c r="L1701" t="s">
        <v>110</v>
      </c>
      <c r="M1701">
        <v>13</v>
      </c>
      <c r="N1701">
        <v>216</v>
      </c>
      <c r="P1701">
        <v>4</v>
      </c>
      <c r="Q1701" t="s">
        <v>5012</v>
      </c>
      <c r="R1701">
        <v>18</v>
      </c>
      <c r="S1701">
        <v>141</v>
      </c>
      <c r="T1701">
        <v>15</v>
      </c>
      <c r="U1701" t="s">
        <v>1530</v>
      </c>
      <c r="V1701" t="s">
        <v>5013</v>
      </c>
      <c r="W1701">
        <v>18405</v>
      </c>
      <c r="X1701" t="s">
        <v>2856</v>
      </c>
      <c r="Y1701" t="s">
        <v>15566</v>
      </c>
      <c r="Z1701" t="s">
        <v>16864</v>
      </c>
      <c r="AA1701" t="s">
        <v>2857</v>
      </c>
      <c r="AC1701" t="s">
        <v>2858</v>
      </c>
      <c r="AD1701" t="s">
        <v>16865</v>
      </c>
      <c r="AE1701">
        <v>15658</v>
      </c>
      <c r="AF1701" t="s">
        <v>15565</v>
      </c>
      <c r="AG1701" t="s">
        <v>15566</v>
      </c>
      <c r="AH1701" t="s">
        <v>15567</v>
      </c>
      <c r="AI1701" t="s">
        <v>3283</v>
      </c>
      <c r="AJ1701" t="s">
        <v>15568</v>
      </c>
      <c r="AK1701" t="s">
        <v>15569</v>
      </c>
      <c r="AL1701">
        <v>0</v>
      </c>
      <c r="AM1701">
        <v>12</v>
      </c>
      <c r="AN1701">
        <v>108</v>
      </c>
      <c r="AO1701">
        <v>84</v>
      </c>
      <c r="AP1701">
        <v>12</v>
      </c>
    </row>
    <row r="1702" spans="1:42" x14ac:dyDescent="0.35">
      <c r="A1702" t="s">
        <v>16866</v>
      </c>
      <c r="B1702" t="s">
        <v>7024</v>
      </c>
      <c r="C1702" t="s">
        <v>12105</v>
      </c>
      <c r="D1702">
        <v>4558</v>
      </c>
      <c r="E1702" t="s">
        <v>16867</v>
      </c>
      <c r="F1702" t="s">
        <v>5367</v>
      </c>
      <c r="G1702" t="s">
        <v>16868</v>
      </c>
      <c r="H1702" t="s">
        <v>5394</v>
      </c>
      <c r="I1702" t="s">
        <v>79</v>
      </c>
      <c r="J1702" t="s">
        <v>5395</v>
      </c>
      <c r="K1702" t="s">
        <v>109</v>
      </c>
      <c r="L1702" t="s">
        <v>110</v>
      </c>
      <c r="M1702">
        <v>10</v>
      </c>
      <c r="N1702">
        <v>184</v>
      </c>
      <c r="P1702">
        <v>9</v>
      </c>
      <c r="Q1702" t="s">
        <v>5012</v>
      </c>
      <c r="R1702">
        <v>36</v>
      </c>
      <c r="S1702">
        <v>128</v>
      </c>
      <c r="T1702">
        <v>15</v>
      </c>
      <c r="U1702" t="s">
        <v>1530</v>
      </c>
      <c r="V1702" t="s">
        <v>5013</v>
      </c>
      <c r="W1702">
        <v>18752</v>
      </c>
      <c r="X1702" t="s">
        <v>2859</v>
      </c>
      <c r="Y1702" t="s">
        <v>16382</v>
      </c>
      <c r="Z1702" t="s">
        <v>6537</v>
      </c>
      <c r="AC1702" t="s">
        <v>1818</v>
      </c>
      <c r="AD1702" t="s">
        <v>16869</v>
      </c>
      <c r="AE1702">
        <v>23794</v>
      </c>
      <c r="AF1702" t="s">
        <v>761</v>
      </c>
      <c r="AG1702" t="s">
        <v>6539</v>
      </c>
      <c r="AH1702" t="s">
        <v>6540</v>
      </c>
      <c r="AI1702" t="s">
        <v>2330</v>
      </c>
      <c r="AJ1702" t="s">
        <v>6541</v>
      </c>
      <c r="AK1702" t="s">
        <v>6542</v>
      </c>
      <c r="AL1702">
        <v>0</v>
      </c>
      <c r="AM1702">
        <v>88</v>
      </c>
      <c r="AN1702">
        <v>96</v>
      </c>
      <c r="AO1702">
        <v>0</v>
      </c>
      <c r="AP1702">
        <v>0</v>
      </c>
    </row>
    <row r="1703" spans="1:42" x14ac:dyDescent="0.35">
      <c r="A1703" t="s">
        <v>16870</v>
      </c>
      <c r="B1703" t="s">
        <v>788</v>
      </c>
      <c r="C1703" t="s">
        <v>5065</v>
      </c>
      <c r="D1703">
        <v>4235</v>
      </c>
      <c r="E1703" t="s">
        <v>16871</v>
      </c>
      <c r="F1703" t="s">
        <v>5367</v>
      </c>
      <c r="G1703" t="s">
        <v>16872</v>
      </c>
      <c r="H1703" t="s">
        <v>2066</v>
      </c>
      <c r="I1703" t="s">
        <v>79</v>
      </c>
      <c r="J1703" t="s">
        <v>10051</v>
      </c>
      <c r="K1703" t="s">
        <v>271</v>
      </c>
      <c r="L1703" t="s">
        <v>140</v>
      </c>
      <c r="M1703">
        <v>1</v>
      </c>
      <c r="N1703">
        <v>102</v>
      </c>
      <c r="P1703">
        <v>4</v>
      </c>
      <c r="Q1703" t="s">
        <v>5042</v>
      </c>
      <c r="R1703">
        <v>31</v>
      </c>
      <c r="S1703">
        <v>55</v>
      </c>
      <c r="T1703">
        <v>24</v>
      </c>
      <c r="U1703" t="s">
        <v>1530</v>
      </c>
      <c r="V1703" t="s">
        <v>5013</v>
      </c>
      <c r="W1703">
        <v>15705</v>
      </c>
      <c r="X1703" t="s">
        <v>2860</v>
      </c>
      <c r="Y1703" t="s">
        <v>9531</v>
      </c>
      <c r="Z1703" t="s">
        <v>9532</v>
      </c>
      <c r="AA1703" t="s">
        <v>1734</v>
      </c>
      <c r="AB1703" t="s">
        <v>9533</v>
      </c>
      <c r="AC1703" t="s">
        <v>1735</v>
      </c>
      <c r="AD1703" t="s">
        <v>16873</v>
      </c>
      <c r="AE1703">
        <v>9320</v>
      </c>
      <c r="AF1703" t="s">
        <v>617</v>
      </c>
      <c r="AG1703" t="s">
        <v>5523</v>
      </c>
      <c r="AH1703" t="s">
        <v>5524</v>
      </c>
      <c r="AI1703" t="s">
        <v>4612</v>
      </c>
      <c r="AJ1703" t="s">
        <v>5525</v>
      </c>
      <c r="AK1703" t="s">
        <v>4613</v>
      </c>
      <c r="AL1703">
        <v>0</v>
      </c>
      <c r="AM1703">
        <v>12</v>
      </c>
      <c r="AN1703">
        <v>90</v>
      </c>
      <c r="AO1703">
        <v>0</v>
      </c>
      <c r="AP1703">
        <v>0</v>
      </c>
    </row>
    <row r="1704" spans="1:42" x14ac:dyDescent="0.35">
      <c r="A1704" t="s">
        <v>16874</v>
      </c>
      <c r="B1704" t="s">
        <v>788</v>
      </c>
      <c r="C1704" t="s">
        <v>15396</v>
      </c>
      <c r="D1704">
        <v>4531</v>
      </c>
      <c r="E1704" t="s">
        <v>16875</v>
      </c>
      <c r="F1704" t="s">
        <v>5011</v>
      </c>
      <c r="G1704" t="s">
        <v>16876</v>
      </c>
      <c r="H1704" t="s">
        <v>2789</v>
      </c>
      <c r="I1704" t="s">
        <v>79</v>
      </c>
      <c r="J1704" t="s">
        <v>3892</v>
      </c>
      <c r="K1704" t="s">
        <v>164</v>
      </c>
      <c r="L1704" t="s">
        <v>230</v>
      </c>
      <c r="M1704">
        <v>11</v>
      </c>
      <c r="N1704">
        <v>65</v>
      </c>
      <c r="Q1704" t="s">
        <v>5175</v>
      </c>
      <c r="R1704">
        <v>34</v>
      </c>
      <c r="S1704">
        <v>37</v>
      </c>
      <c r="T1704">
        <v>27</v>
      </c>
      <c r="U1704" t="s">
        <v>1530</v>
      </c>
      <c r="V1704" t="s">
        <v>5013</v>
      </c>
      <c r="W1704">
        <v>18536</v>
      </c>
      <c r="X1704" t="s">
        <v>2861</v>
      </c>
      <c r="Y1704" t="s">
        <v>16215</v>
      </c>
      <c r="Z1704" t="s">
        <v>16216</v>
      </c>
      <c r="AD1704" t="s">
        <v>16877</v>
      </c>
      <c r="AE1704">
        <v>9619</v>
      </c>
      <c r="AF1704" t="s">
        <v>8508</v>
      </c>
      <c r="AG1704" t="s">
        <v>8509</v>
      </c>
      <c r="AH1704" t="s">
        <v>8510</v>
      </c>
      <c r="AI1704" t="s">
        <v>8511</v>
      </c>
      <c r="AJ1704" t="s">
        <v>8512</v>
      </c>
      <c r="AK1704" t="s">
        <v>8513</v>
      </c>
      <c r="AL1704">
        <v>0</v>
      </c>
      <c r="AM1704">
        <v>4</v>
      </c>
      <c r="AN1704">
        <v>32</v>
      </c>
      <c r="AO1704">
        <v>23</v>
      </c>
      <c r="AP1704">
        <v>6</v>
      </c>
    </row>
    <row r="1705" spans="1:42" x14ac:dyDescent="0.35">
      <c r="A1705" t="s">
        <v>16878</v>
      </c>
      <c r="B1705" t="s">
        <v>788</v>
      </c>
      <c r="C1705" t="s">
        <v>5039</v>
      </c>
      <c r="D1705">
        <v>4072</v>
      </c>
      <c r="E1705" t="s">
        <v>16879</v>
      </c>
      <c r="F1705" t="s">
        <v>5367</v>
      </c>
      <c r="G1705" t="s">
        <v>16880</v>
      </c>
      <c r="H1705" t="s">
        <v>16881</v>
      </c>
      <c r="I1705" t="s">
        <v>79</v>
      </c>
      <c r="J1705" t="s">
        <v>16882</v>
      </c>
      <c r="K1705" t="s">
        <v>1889</v>
      </c>
      <c r="L1705" t="s">
        <v>140</v>
      </c>
      <c r="M1705">
        <v>19</v>
      </c>
      <c r="N1705">
        <v>76</v>
      </c>
      <c r="P1705">
        <v>4</v>
      </c>
      <c r="Q1705" t="s">
        <v>5353</v>
      </c>
      <c r="R1705">
        <v>10</v>
      </c>
      <c r="S1705">
        <v>13</v>
      </c>
      <c r="T1705">
        <v>18</v>
      </c>
      <c r="U1705" t="s">
        <v>1530</v>
      </c>
      <c r="V1705" t="s">
        <v>1530</v>
      </c>
      <c r="W1705">
        <v>14221</v>
      </c>
      <c r="X1705" t="s">
        <v>3304</v>
      </c>
      <c r="Y1705" t="s">
        <v>9457</v>
      </c>
      <c r="Z1705" t="s">
        <v>6537</v>
      </c>
      <c r="AC1705" t="s">
        <v>1818</v>
      </c>
      <c r="AD1705" t="s">
        <v>16883</v>
      </c>
      <c r="AE1705">
        <v>23794</v>
      </c>
      <c r="AF1705" t="s">
        <v>761</v>
      </c>
      <c r="AG1705" t="s">
        <v>6539</v>
      </c>
      <c r="AH1705" t="s">
        <v>6540</v>
      </c>
      <c r="AI1705" t="s">
        <v>2330</v>
      </c>
      <c r="AJ1705" t="s">
        <v>6541</v>
      </c>
      <c r="AK1705" t="s">
        <v>6542</v>
      </c>
      <c r="AL1705">
        <v>0</v>
      </c>
      <c r="AM1705">
        <v>36</v>
      </c>
      <c r="AN1705">
        <v>40</v>
      </c>
      <c r="AO1705">
        <v>0</v>
      </c>
      <c r="AP1705">
        <v>0</v>
      </c>
    </row>
    <row r="1706" spans="1:42" x14ac:dyDescent="0.35">
      <c r="A1706" t="s">
        <v>16884</v>
      </c>
      <c r="B1706" t="s">
        <v>7024</v>
      </c>
      <c r="C1706" t="s">
        <v>15685</v>
      </c>
      <c r="D1706">
        <v>4620</v>
      </c>
      <c r="E1706" t="s">
        <v>16885</v>
      </c>
      <c r="F1706" t="s">
        <v>5367</v>
      </c>
      <c r="G1706" t="s">
        <v>16886</v>
      </c>
      <c r="H1706" t="s">
        <v>15704</v>
      </c>
      <c r="I1706" t="s">
        <v>79</v>
      </c>
      <c r="J1706" t="s">
        <v>16887</v>
      </c>
      <c r="K1706" t="s">
        <v>9563</v>
      </c>
      <c r="L1706" t="s">
        <v>131</v>
      </c>
      <c r="M1706">
        <v>4</v>
      </c>
      <c r="N1706">
        <v>120</v>
      </c>
      <c r="P1706">
        <v>8</v>
      </c>
      <c r="Q1706" t="s">
        <v>5012</v>
      </c>
      <c r="R1706">
        <v>11</v>
      </c>
      <c r="S1706">
        <v>72</v>
      </c>
      <c r="T1706">
        <v>28</v>
      </c>
      <c r="U1706" t="s">
        <v>1530</v>
      </c>
      <c r="V1706" t="s">
        <v>5013</v>
      </c>
      <c r="W1706">
        <v>19750</v>
      </c>
      <c r="X1706" t="s">
        <v>3305</v>
      </c>
      <c r="Y1706" t="s">
        <v>5610</v>
      </c>
      <c r="Z1706" t="s">
        <v>5611</v>
      </c>
      <c r="AA1706" t="s">
        <v>1724</v>
      </c>
      <c r="AB1706" t="s">
        <v>5612</v>
      </c>
      <c r="AC1706" t="s">
        <v>1725</v>
      </c>
      <c r="AD1706" t="s">
        <v>16888</v>
      </c>
      <c r="AE1706">
        <v>24178</v>
      </c>
      <c r="AF1706" t="s">
        <v>5614</v>
      </c>
      <c r="AG1706" t="s">
        <v>5610</v>
      </c>
      <c r="AH1706" t="s">
        <v>5615</v>
      </c>
      <c r="AI1706" t="s">
        <v>1724</v>
      </c>
      <c r="AJ1706" t="s">
        <v>5612</v>
      </c>
      <c r="AK1706" t="s">
        <v>5616</v>
      </c>
      <c r="AL1706">
        <v>0</v>
      </c>
      <c r="AM1706">
        <v>60</v>
      </c>
      <c r="AN1706">
        <v>60</v>
      </c>
      <c r="AO1706">
        <v>0</v>
      </c>
      <c r="AP1706">
        <v>0</v>
      </c>
    </row>
    <row r="1707" spans="1:42" x14ac:dyDescent="0.35">
      <c r="A1707" t="s">
        <v>16889</v>
      </c>
      <c r="B1707" t="s">
        <v>788</v>
      </c>
      <c r="C1707" t="s">
        <v>5052</v>
      </c>
      <c r="D1707">
        <v>2094</v>
      </c>
      <c r="E1707" t="s">
        <v>16890</v>
      </c>
      <c r="F1707" t="s">
        <v>5011</v>
      </c>
      <c r="G1707" t="s">
        <v>12412</v>
      </c>
      <c r="H1707" t="s">
        <v>2789</v>
      </c>
      <c r="I1707" t="s">
        <v>79</v>
      </c>
      <c r="J1707" t="s">
        <v>3892</v>
      </c>
      <c r="K1707" t="s">
        <v>164</v>
      </c>
      <c r="L1707" t="s">
        <v>230</v>
      </c>
      <c r="M1707">
        <v>28</v>
      </c>
      <c r="N1707">
        <v>120</v>
      </c>
      <c r="P1707">
        <v>3</v>
      </c>
      <c r="Q1707" t="s">
        <v>5175</v>
      </c>
      <c r="R1707">
        <v>34</v>
      </c>
      <c r="S1707">
        <v>38</v>
      </c>
      <c r="T1707">
        <v>27</v>
      </c>
      <c r="U1707" t="s">
        <v>1530</v>
      </c>
      <c r="V1707" t="s">
        <v>5013</v>
      </c>
      <c r="W1707">
        <v>23991</v>
      </c>
      <c r="X1707" t="s">
        <v>3018</v>
      </c>
      <c r="Y1707" t="s">
        <v>12413</v>
      </c>
      <c r="Z1707" t="s">
        <v>8951</v>
      </c>
      <c r="AA1707" t="s">
        <v>2711</v>
      </c>
      <c r="AC1707" t="s">
        <v>2712</v>
      </c>
      <c r="AD1707" t="s">
        <v>12414</v>
      </c>
      <c r="AE1707">
        <v>8451</v>
      </c>
      <c r="AF1707" t="s">
        <v>548</v>
      </c>
      <c r="AG1707" t="s">
        <v>5017</v>
      </c>
      <c r="AH1707" t="s">
        <v>5018</v>
      </c>
      <c r="AI1707" t="s">
        <v>5019</v>
      </c>
      <c r="AJ1707" t="s">
        <v>5020</v>
      </c>
      <c r="AK1707" t="s">
        <v>5021</v>
      </c>
      <c r="AL1707">
        <v>0</v>
      </c>
      <c r="AM1707">
        <v>36</v>
      </c>
      <c r="AN1707">
        <v>56</v>
      </c>
      <c r="AO1707">
        <v>28</v>
      </c>
      <c r="AP1707">
        <v>0</v>
      </c>
    </row>
    <row r="1708" spans="1:42" x14ac:dyDescent="0.35">
      <c r="A1708" t="s">
        <v>16891</v>
      </c>
      <c r="B1708" t="s">
        <v>16892</v>
      </c>
      <c r="C1708" t="s">
        <v>15685</v>
      </c>
      <c r="D1708">
        <v>4555</v>
      </c>
      <c r="E1708" t="s">
        <v>16893</v>
      </c>
      <c r="F1708" t="s">
        <v>5367</v>
      </c>
      <c r="G1708" t="s">
        <v>16894</v>
      </c>
      <c r="H1708" t="s">
        <v>1454</v>
      </c>
      <c r="I1708" t="s">
        <v>79</v>
      </c>
      <c r="J1708" t="s">
        <v>1065</v>
      </c>
      <c r="K1708" t="s">
        <v>286</v>
      </c>
      <c r="L1708" t="s">
        <v>99</v>
      </c>
      <c r="M1708">
        <v>4</v>
      </c>
      <c r="N1708">
        <v>172</v>
      </c>
      <c r="P1708">
        <v>9</v>
      </c>
      <c r="Q1708" t="s">
        <v>5012</v>
      </c>
      <c r="R1708">
        <v>20</v>
      </c>
      <c r="S1708">
        <v>125</v>
      </c>
      <c r="T1708">
        <v>26</v>
      </c>
      <c r="U1708" t="s">
        <v>1530</v>
      </c>
      <c r="V1708" t="s">
        <v>5013</v>
      </c>
      <c r="W1708">
        <v>18694</v>
      </c>
      <c r="X1708" t="s">
        <v>3130</v>
      </c>
      <c r="Y1708" t="s">
        <v>9074</v>
      </c>
      <c r="Z1708" t="s">
        <v>9075</v>
      </c>
      <c r="AD1708" t="s">
        <v>16895</v>
      </c>
      <c r="AE1708">
        <v>15658</v>
      </c>
      <c r="AF1708" t="s">
        <v>15565</v>
      </c>
      <c r="AG1708" t="s">
        <v>15566</v>
      </c>
      <c r="AH1708" t="s">
        <v>15567</v>
      </c>
      <c r="AI1708" t="s">
        <v>3283</v>
      </c>
      <c r="AJ1708" t="s">
        <v>15568</v>
      </c>
      <c r="AK1708" t="s">
        <v>15569</v>
      </c>
      <c r="AL1708">
        <v>0</v>
      </c>
      <c r="AM1708">
        <v>112</v>
      </c>
      <c r="AN1708">
        <v>60</v>
      </c>
      <c r="AO1708">
        <v>0</v>
      </c>
      <c r="AP1708">
        <v>0</v>
      </c>
    </row>
    <row r="1709" spans="1:42" x14ac:dyDescent="0.35">
      <c r="A1709" t="s">
        <v>16896</v>
      </c>
      <c r="B1709" t="s">
        <v>7024</v>
      </c>
      <c r="C1709" t="s">
        <v>15685</v>
      </c>
      <c r="D1709">
        <v>4562</v>
      </c>
      <c r="E1709" t="s">
        <v>16897</v>
      </c>
      <c r="F1709" t="s">
        <v>16898</v>
      </c>
      <c r="G1709" t="s">
        <v>16899</v>
      </c>
      <c r="H1709" t="s">
        <v>78</v>
      </c>
      <c r="I1709" t="s">
        <v>79</v>
      </c>
      <c r="J1709" t="s">
        <v>127</v>
      </c>
      <c r="K1709" t="s">
        <v>82</v>
      </c>
      <c r="L1709" t="s">
        <v>83</v>
      </c>
      <c r="M1709">
        <v>15</v>
      </c>
      <c r="N1709">
        <v>252</v>
      </c>
      <c r="P1709">
        <v>77</v>
      </c>
      <c r="Q1709" t="s">
        <v>5012</v>
      </c>
      <c r="R1709">
        <v>13</v>
      </c>
      <c r="S1709">
        <v>87</v>
      </c>
      <c r="T1709">
        <v>31</v>
      </c>
      <c r="U1709" t="s">
        <v>1530</v>
      </c>
      <c r="V1709" t="s">
        <v>5013</v>
      </c>
      <c r="W1709">
        <v>19355</v>
      </c>
      <c r="X1709" t="s">
        <v>3290</v>
      </c>
      <c r="Y1709" t="s">
        <v>9596</v>
      </c>
      <c r="Z1709" t="s">
        <v>9597</v>
      </c>
      <c r="AA1709" t="s">
        <v>2490</v>
      </c>
      <c r="AB1709" t="s">
        <v>9598</v>
      </c>
      <c r="AC1709" t="s">
        <v>2491</v>
      </c>
      <c r="AD1709" t="s">
        <v>16900</v>
      </c>
      <c r="AE1709">
        <v>23989</v>
      </c>
      <c r="AF1709" t="s">
        <v>9600</v>
      </c>
      <c r="AG1709" t="s">
        <v>9601</v>
      </c>
      <c r="AH1709" t="s">
        <v>9602</v>
      </c>
      <c r="AI1709" t="s">
        <v>9603</v>
      </c>
      <c r="AJ1709" t="s">
        <v>9598</v>
      </c>
      <c r="AK1709" t="s">
        <v>4063</v>
      </c>
      <c r="AL1709">
        <v>0</v>
      </c>
      <c r="AM1709">
        <v>50</v>
      </c>
      <c r="AN1709">
        <v>106</v>
      </c>
      <c r="AO1709">
        <v>80</v>
      </c>
      <c r="AP1709">
        <v>16</v>
      </c>
    </row>
    <row r="1710" spans="1:42" x14ac:dyDescent="0.35">
      <c r="A1710" t="s">
        <v>16901</v>
      </c>
      <c r="B1710" t="s">
        <v>16597</v>
      </c>
      <c r="C1710" t="s">
        <v>15396</v>
      </c>
      <c r="D1710">
        <v>4610</v>
      </c>
      <c r="E1710" t="s">
        <v>16902</v>
      </c>
      <c r="F1710" t="s">
        <v>5011</v>
      </c>
      <c r="G1710" t="s">
        <v>16903</v>
      </c>
      <c r="H1710" t="s">
        <v>2286</v>
      </c>
      <c r="I1710" t="s">
        <v>79</v>
      </c>
      <c r="J1710" t="s">
        <v>16904</v>
      </c>
      <c r="K1710" t="s">
        <v>2288</v>
      </c>
      <c r="L1710" t="s">
        <v>396</v>
      </c>
      <c r="M1710">
        <v>100</v>
      </c>
      <c r="N1710">
        <v>100</v>
      </c>
      <c r="P1710">
        <v>1</v>
      </c>
      <c r="Q1710" t="s">
        <v>5012</v>
      </c>
      <c r="R1710">
        <v>14</v>
      </c>
      <c r="S1710">
        <v>21</v>
      </c>
      <c r="T1710">
        <v>4</v>
      </c>
      <c r="U1710" t="s">
        <v>5013</v>
      </c>
      <c r="V1710" t="s">
        <v>5013</v>
      </c>
      <c r="W1710">
        <v>18329</v>
      </c>
      <c r="X1710" t="s">
        <v>16630</v>
      </c>
      <c r="Y1710" t="s">
        <v>16631</v>
      </c>
      <c r="Z1710" t="s">
        <v>16632</v>
      </c>
      <c r="AA1710" t="s">
        <v>3327</v>
      </c>
      <c r="AB1710" t="s">
        <v>16633</v>
      </c>
      <c r="AC1710" t="s">
        <v>3328</v>
      </c>
      <c r="AD1710" t="s">
        <v>16634</v>
      </c>
      <c r="AE1710">
        <v>18181</v>
      </c>
      <c r="AF1710" t="s">
        <v>16635</v>
      </c>
      <c r="AG1710" t="s">
        <v>16631</v>
      </c>
      <c r="AH1710" t="s">
        <v>16632</v>
      </c>
      <c r="AI1710" t="s">
        <v>16636</v>
      </c>
      <c r="AJ1710" t="s">
        <v>16633</v>
      </c>
      <c r="AK1710" t="s">
        <v>3328</v>
      </c>
      <c r="AL1710">
        <v>0</v>
      </c>
      <c r="AM1710">
        <v>0</v>
      </c>
      <c r="AN1710">
        <v>0</v>
      </c>
      <c r="AO1710">
        <v>100</v>
      </c>
      <c r="AP1710">
        <v>0</v>
      </c>
    </row>
    <row r="1711" spans="1:42" x14ac:dyDescent="0.35">
      <c r="A1711" t="s">
        <v>16905</v>
      </c>
      <c r="B1711" t="s">
        <v>788</v>
      </c>
      <c r="C1711" t="s">
        <v>15396</v>
      </c>
      <c r="D1711">
        <v>4535</v>
      </c>
      <c r="E1711" t="s">
        <v>16906</v>
      </c>
      <c r="F1711" t="s">
        <v>5011</v>
      </c>
      <c r="G1711" t="s">
        <v>16907</v>
      </c>
      <c r="H1711" t="s">
        <v>385</v>
      </c>
      <c r="I1711" t="s">
        <v>79</v>
      </c>
      <c r="J1711" t="s">
        <v>16908</v>
      </c>
      <c r="K1711" t="s">
        <v>387</v>
      </c>
      <c r="L1711" t="s">
        <v>388</v>
      </c>
      <c r="M1711">
        <v>16</v>
      </c>
      <c r="N1711">
        <v>106</v>
      </c>
      <c r="P1711">
        <v>1</v>
      </c>
      <c r="Q1711" t="s">
        <v>5012</v>
      </c>
      <c r="R1711">
        <v>16</v>
      </c>
      <c r="S1711">
        <v>79</v>
      </c>
      <c r="T1711">
        <v>29</v>
      </c>
      <c r="U1711" t="s">
        <v>1530</v>
      </c>
      <c r="V1711" t="s">
        <v>5013</v>
      </c>
      <c r="W1711">
        <v>18540</v>
      </c>
      <c r="X1711" t="s">
        <v>3313</v>
      </c>
      <c r="Y1711" t="s">
        <v>16909</v>
      </c>
      <c r="Z1711" t="s">
        <v>16216</v>
      </c>
      <c r="AD1711" t="s">
        <v>16910</v>
      </c>
      <c r="AE1711">
        <v>9619</v>
      </c>
      <c r="AF1711" t="s">
        <v>8508</v>
      </c>
      <c r="AG1711" t="s">
        <v>8509</v>
      </c>
      <c r="AH1711" t="s">
        <v>8510</v>
      </c>
      <c r="AI1711" t="s">
        <v>8511</v>
      </c>
      <c r="AJ1711" t="s">
        <v>8512</v>
      </c>
      <c r="AK1711" t="s">
        <v>8513</v>
      </c>
      <c r="AL1711">
        <v>0</v>
      </c>
      <c r="AM1711">
        <v>0</v>
      </c>
      <c r="AN1711">
        <v>66</v>
      </c>
      <c r="AO1711">
        <v>40</v>
      </c>
      <c r="AP1711">
        <v>0</v>
      </c>
    </row>
    <row r="1712" spans="1:42" x14ac:dyDescent="0.35">
      <c r="A1712" t="s">
        <v>16911</v>
      </c>
      <c r="B1712" t="s">
        <v>12104</v>
      </c>
      <c r="C1712" t="s">
        <v>15685</v>
      </c>
      <c r="D1712">
        <v>4519</v>
      </c>
      <c r="E1712" t="s">
        <v>16912</v>
      </c>
      <c r="F1712" t="s">
        <v>5367</v>
      </c>
      <c r="G1712" t="s">
        <v>16913</v>
      </c>
      <c r="H1712" t="s">
        <v>321</v>
      </c>
      <c r="I1712" t="s">
        <v>79</v>
      </c>
      <c r="J1712" t="s">
        <v>11353</v>
      </c>
      <c r="K1712" t="s">
        <v>109</v>
      </c>
      <c r="L1712" t="s">
        <v>110</v>
      </c>
      <c r="M1712">
        <v>3</v>
      </c>
      <c r="N1712">
        <v>232</v>
      </c>
      <c r="P1712">
        <v>4</v>
      </c>
      <c r="Q1712" t="s">
        <v>5012</v>
      </c>
      <c r="R1712">
        <v>9</v>
      </c>
      <c r="S1712">
        <v>149</v>
      </c>
      <c r="T1712">
        <v>17</v>
      </c>
      <c r="U1712" t="s">
        <v>1530</v>
      </c>
      <c r="V1712" t="s">
        <v>5013</v>
      </c>
      <c r="W1712">
        <v>18435</v>
      </c>
      <c r="X1712" t="s">
        <v>3269</v>
      </c>
      <c r="Y1712" t="s">
        <v>16914</v>
      </c>
      <c r="Z1712" t="s">
        <v>16915</v>
      </c>
      <c r="AD1712" t="s">
        <v>16916</v>
      </c>
      <c r="AE1712">
        <v>9320</v>
      </c>
      <c r="AF1712" t="s">
        <v>617</v>
      </c>
      <c r="AG1712" t="s">
        <v>5523</v>
      </c>
      <c r="AH1712" t="s">
        <v>5524</v>
      </c>
      <c r="AI1712" t="s">
        <v>4612</v>
      </c>
      <c r="AJ1712" t="s">
        <v>5525</v>
      </c>
      <c r="AK1712" t="s">
        <v>4613</v>
      </c>
      <c r="AL1712">
        <v>0</v>
      </c>
      <c r="AM1712">
        <v>122</v>
      </c>
      <c r="AN1712">
        <v>110</v>
      </c>
      <c r="AO1712">
        <v>0</v>
      </c>
      <c r="AP1712">
        <v>0</v>
      </c>
    </row>
    <row r="1713" spans="1:42" x14ac:dyDescent="0.35">
      <c r="A1713" t="s">
        <v>16917</v>
      </c>
      <c r="B1713" t="s">
        <v>788</v>
      </c>
      <c r="C1713" t="s">
        <v>15697</v>
      </c>
      <c r="D1713">
        <v>4575</v>
      </c>
      <c r="E1713" t="s">
        <v>16918</v>
      </c>
      <c r="F1713" t="s">
        <v>5367</v>
      </c>
      <c r="G1713" t="s">
        <v>16919</v>
      </c>
      <c r="H1713" t="s">
        <v>327</v>
      </c>
      <c r="I1713" t="s">
        <v>79</v>
      </c>
      <c r="J1713" t="s">
        <v>12763</v>
      </c>
      <c r="K1713" t="s">
        <v>120</v>
      </c>
      <c r="L1713" t="s">
        <v>104</v>
      </c>
      <c r="M1713">
        <v>2</v>
      </c>
      <c r="N1713">
        <v>180</v>
      </c>
      <c r="P1713">
        <v>3</v>
      </c>
      <c r="Q1713" t="s">
        <v>5012</v>
      </c>
      <c r="R1713">
        <v>30</v>
      </c>
      <c r="S1713">
        <v>100</v>
      </c>
      <c r="T1713">
        <v>23</v>
      </c>
      <c r="U1713" t="s">
        <v>1530</v>
      </c>
      <c r="V1713" t="s">
        <v>5013</v>
      </c>
      <c r="W1713">
        <v>19671</v>
      </c>
      <c r="X1713" t="s">
        <v>3298</v>
      </c>
      <c r="Z1713" t="s">
        <v>5907</v>
      </c>
      <c r="AA1713" t="s">
        <v>1803</v>
      </c>
      <c r="AB1713" t="s">
        <v>5908</v>
      </c>
      <c r="AC1713" t="s">
        <v>1804</v>
      </c>
      <c r="AD1713" t="s">
        <v>16920</v>
      </c>
      <c r="AE1713">
        <v>19778</v>
      </c>
      <c r="AF1713" t="s">
        <v>16356</v>
      </c>
      <c r="AG1713" t="s">
        <v>16357</v>
      </c>
      <c r="AH1713" t="s">
        <v>16358</v>
      </c>
      <c r="AI1713" t="s">
        <v>16359</v>
      </c>
      <c r="AJ1713" t="s">
        <v>16360</v>
      </c>
      <c r="AK1713" t="s">
        <v>16361</v>
      </c>
      <c r="AL1713">
        <v>0</v>
      </c>
      <c r="AM1713">
        <v>180</v>
      </c>
      <c r="AN1713">
        <v>0</v>
      </c>
      <c r="AO1713">
        <v>0</v>
      </c>
      <c r="AP1713">
        <v>0</v>
      </c>
    </row>
    <row r="1714" spans="1:42" x14ac:dyDescent="0.35">
      <c r="A1714" t="s">
        <v>16921</v>
      </c>
      <c r="B1714" t="s">
        <v>16266</v>
      </c>
      <c r="C1714" t="s">
        <v>15710</v>
      </c>
      <c r="D1714">
        <v>4690</v>
      </c>
      <c r="E1714" t="s">
        <v>1386</v>
      </c>
      <c r="F1714" t="s">
        <v>5011</v>
      </c>
      <c r="G1714" t="s">
        <v>16922</v>
      </c>
      <c r="H1714" t="s">
        <v>15682</v>
      </c>
      <c r="I1714" t="s">
        <v>79</v>
      </c>
      <c r="J1714" t="s">
        <v>197</v>
      </c>
      <c r="K1714" t="s">
        <v>198</v>
      </c>
      <c r="L1714" t="s">
        <v>199</v>
      </c>
      <c r="M1714">
        <v>8</v>
      </c>
      <c r="N1714">
        <v>48</v>
      </c>
      <c r="P1714">
        <v>2</v>
      </c>
      <c r="Q1714" t="s">
        <v>5012</v>
      </c>
      <c r="R1714">
        <v>11</v>
      </c>
      <c r="S1714">
        <v>60</v>
      </c>
      <c r="T1714">
        <v>24</v>
      </c>
      <c r="U1714" t="s">
        <v>1530</v>
      </c>
      <c r="V1714" t="s">
        <v>1530</v>
      </c>
      <c r="W1714">
        <v>19627</v>
      </c>
      <c r="X1714" t="s">
        <v>3314</v>
      </c>
      <c r="Y1714" t="s">
        <v>5378</v>
      </c>
      <c r="Z1714" t="s">
        <v>5787</v>
      </c>
      <c r="AA1714" t="s">
        <v>1731</v>
      </c>
      <c r="AB1714" t="s">
        <v>5380</v>
      </c>
      <c r="AC1714" t="s">
        <v>1732</v>
      </c>
      <c r="AD1714" t="s">
        <v>16923</v>
      </c>
      <c r="AE1714">
        <v>5854</v>
      </c>
      <c r="AF1714" t="s">
        <v>5789</v>
      </c>
      <c r="AG1714" t="s">
        <v>5378</v>
      </c>
      <c r="AH1714" t="s">
        <v>5787</v>
      </c>
      <c r="AI1714" t="s">
        <v>1731</v>
      </c>
      <c r="AJ1714" t="s">
        <v>5380</v>
      </c>
      <c r="AK1714" t="s">
        <v>1732</v>
      </c>
      <c r="AL1714">
        <v>0</v>
      </c>
      <c r="AM1714">
        <v>16</v>
      </c>
      <c r="AN1714">
        <v>32</v>
      </c>
      <c r="AO1714">
        <v>0</v>
      </c>
      <c r="AP1714">
        <v>0</v>
      </c>
    </row>
    <row r="1715" spans="1:42" x14ac:dyDescent="0.35">
      <c r="A1715" t="s">
        <v>16924</v>
      </c>
      <c r="B1715" t="s">
        <v>788</v>
      </c>
      <c r="C1715" t="s">
        <v>5429</v>
      </c>
      <c r="D1715">
        <v>1803</v>
      </c>
      <c r="E1715" t="s">
        <v>16925</v>
      </c>
      <c r="F1715" t="s">
        <v>5367</v>
      </c>
      <c r="G1715" t="s">
        <v>16926</v>
      </c>
      <c r="H1715" t="s">
        <v>14829</v>
      </c>
      <c r="I1715" t="s">
        <v>79</v>
      </c>
      <c r="J1715" t="s">
        <v>5763</v>
      </c>
      <c r="K1715" t="s">
        <v>5764</v>
      </c>
      <c r="L1715" t="s">
        <v>89</v>
      </c>
      <c r="M1715">
        <v>50</v>
      </c>
      <c r="N1715">
        <v>200</v>
      </c>
      <c r="P1715">
        <v>9</v>
      </c>
      <c r="Q1715" t="s">
        <v>5012</v>
      </c>
      <c r="R1715">
        <v>35</v>
      </c>
      <c r="S1715">
        <v>45</v>
      </c>
      <c r="T1715">
        <v>21</v>
      </c>
      <c r="U1715" t="s">
        <v>1530</v>
      </c>
      <c r="V1715" t="s">
        <v>5013</v>
      </c>
      <c r="W1715">
        <v>7428</v>
      </c>
      <c r="X1715" t="s">
        <v>3270</v>
      </c>
      <c r="Z1715" t="s">
        <v>16927</v>
      </c>
      <c r="AD1715" t="s">
        <v>16928</v>
      </c>
      <c r="AE1715">
        <v>7264</v>
      </c>
      <c r="AF1715" t="s">
        <v>5570</v>
      </c>
      <c r="AG1715" t="s">
        <v>5567</v>
      </c>
      <c r="AH1715" t="s">
        <v>5568</v>
      </c>
      <c r="AI1715" t="s">
        <v>3469</v>
      </c>
      <c r="AJ1715" t="s">
        <v>5571</v>
      </c>
      <c r="AK1715" t="s">
        <v>5572</v>
      </c>
      <c r="AL1715">
        <v>0</v>
      </c>
      <c r="AM1715">
        <v>100</v>
      </c>
      <c r="AN1715">
        <v>100</v>
      </c>
      <c r="AO1715">
        <v>0</v>
      </c>
      <c r="AP1715">
        <v>0</v>
      </c>
    </row>
    <row r="1716" spans="1:42" x14ac:dyDescent="0.35">
      <c r="A1716" t="s">
        <v>16929</v>
      </c>
      <c r="B1716" t="s">
        <v>788</v>
      </c>
      <c r="C1716" t="s">
        <v>15396</v>
      </c>
      <c r="D1716">
        <v>4453</v>
      </c>
      <c r="E1716" t="s">
        <v>16930</v>
      </c>
      <c r="F1716" t="s">
        <v>5011</v>
      </c>
      <c r="G1716" t="s">
        <v>16931</v>
      </c>
      <c r="H1716" t="s">
        <v>16932</v>
      </c>
      <c r="I1716" t="s">
        <v>79</v>
      </c>
      <c r="J1716" t="s">
        <v>16933</v>
      </c>
      <c r="K1716" t="s">
        <v>529</v>
      </c>
      <c r="L1716" t="s">
        <v>199</v>
      </c>
      <c r="M1716">
        <v>6</v>
      </c>
      <c r="N1716">
        <v>96</v>
      </c>
      <c r="P1716">
        <v>3</v>
      </c>
      <c r="Q1716" t="s">
        <v>5042</v>
      </c>
      <c r="R1716">
        <v>13</v>
      </c>
      <c r="S1716">
        <v>69</v>
      </c>
      <c r="T1716">
        <v>30</v>
      </c>
      <c r="U1716" t="s">
        <v>1530</v>
      </c>
      <c r="V1716" t="s">
        <v>5013</v>
      </c>
      <c r="W1716">
        <v>18171</v>
      </c>
      <c r="X1716" t="s">
        <v>3291</v>
      </c>
      <c r="Y1716" t="s">
        <v>16934</v>
      </c>
      <c r="Z1716" t="s">
        <v>15797</v>
      </c>
      <c r="AA1716" t="s">
        <v>2749</v>
      </c>
      <c r="AC1716" t="s">
        <v>2750</v>
      </c>
      <c r="AD1716" t="s">
        <v>16935</v>
      </c>
      <c r="AE1716">
        <v>27313</v>
      </c>
      <c r="AF1716" t="s">
        <v>5892</v>
      </c>
      <c r="AG1716" t="s">
        <v>5893</v>
      </c>
      <c r="AH1716" t="s">
        <v>5894</v>
      </c>
      <c r="AI1716" t="s">
        <v>3788</v>
      </c>
      <c r="AK1716" t="s">
        <v>5895</v>
      </c>
      <c r="AL1716">
        <v>0</v>
      </c>
      <c r="AM1716">
        <v>24</v>
      </c>
      <c r="AN1716">
        <v>40</v>
      </c>
      <c r="AO1716">
        <v>32</v>
      </c>
      <c r="AP1716">
        <v>0</v>
      </c>
    </row>
    <row r="1717" spans="1:42" x14ac:dyDescent="0.35">
      <c r="A1717" t="s">
        <v>16936</v>
      </c>
      <c r="B1717" t="s">
        <v>7024</v>
      </c>
      <c r="C1717" t="s">
        <v>12105</v>
      </c>
      <c r="D1717">
        <v>4518</v>
      </c>
      <c r="E1717" t="s">
        <v>16937</v>
      </c>
      <c r="F1717" t="s">
        <v>5011</v>
      </c>
      <c r="G1717" t="s">
        <v>16938</v>
      </c>
      <c r="H1717" t="s">
        <v>321</v>
      </c>
      <c r="I1717" t="s">
        <v>79</v>
      </c>
      <c r="J1717" t="s">
        <v>16939</v>
      </c>
      <c r="K1717" t="s">
        <v>109</v>
      </c>
      <c r="L1717" t="s">
        <v>110</v>
      </c>
      <c r="M1717">
        <v>15</v>
      </c>
      <c r="N1717">
        <v>252</v>
      </c>
      <c r="P1717">
        <v>7</v>
      </c>
      <c r="Q1717" t="s">
        <v>5012</v>
      </c>
      <c r="R1717">
        <v>2</v>
      </c>
      <c r="S1717">
        <v>126</v>
      </c>
      <c r="T1717">
        <v>15</v>
      </c>
      <c r="U1717" t="s">
        <v>1530</v>
      </c>
      <c r="V1717" t="s">
        <v>5013</v>
      </c>
      <c r="W1717">
        <v>18429</v>
      </c>
      <c r="X1717" t="s">
        <v>3292</v>
      </c>
      <c r="Y1717" t="s">
        <v>16940</v>
      </c>
      <c r="Z1717" t="s">
        <v>16941</v>
      </c>
      <c r="AA1717" t="s">
        <v>3283</v>
      </c>
      <c r="AB1717" t="s">
        <v>15568</v>
      </c>
      <c r="AC1717" t="s">
        <v>3284</v>
      </c>
      <c r="AD1717" t="s">
        <v>16942</v>
      </c>
      <c r="AE1717">
        <v>15658</v>
      </c>
      <c r="AF1717" t="s">
        <v>15565</v>
      </c>
      <c r="AG1717" t="s">
        <v>15566</v>
      </c>
      <c r="AH1717" t="s">
        <v>15567</v>
      </c>
      <c r="AI1717" t="s">
        <v>3283</v>
      </c>
      <c r="AJ1717" t="s">
        <v>15568</v>
      </c>
      <c r="AK1717" t="s">
        <v>15569</v>
      </c>
      <c r="AL1717">
        <v>0</v>
      </c>
      <c r="AM1717">
        <v>12</v>
      </c>
      <c r="AN1717">
        <v>132</v>
      </c>
      <c r="AO1717">
        <v>96</v>
      </c>
      <c r="AP1717">
        <v>12</v>
      </c>
    </row>
    <row r="1718" spans="1:42" x14ac:dyDescent="0.35">
      <c r="A1718" t="s">
        <v>16943</v>
      </c>
      <c r="B1718" t="s">
        <v>788</v>
      </c>
      <c r="C1718" t="s">
        <v>15697</v>
      </c>
      <c r="D1718">
        <v>4581</v>
      </c>
      <c r="E1718" t="s">
        <v>16944</v>
      </c>
      <c r="F1718" t="s">
        <v>5011</v>
      </c>
      <c r="G1718" t="s">
        <v>16945</v>
      </c>
      <c r="H1718" t="s">
        <v>1454</v>
      </c>
      <c r="I1718" t="s">
        <v>79</v>
      </c>
      <c r="J1718" t="s">
        <v>1065</v>
      </c>
      <c r="K1718" t="s">
        <v>286</v>
      </c>
      <c r="L1718" t="s">
        <v>99</v>
      </c>
      <c r="M1718">
        <v>20</v>
      </c>
      <c r="N1718">
        <v>120</v>
      </c>
      <c r="P1718">
        <v>1</v>
      </c>
      <c r="Q1718" t="s">
        <v>5012</v>
      </c>
      <c r="R1718">
        <v>20</v>
      </c>
      <c r="S1718">
        <v>125</v>
      </c>
      <c r="T1718">
        <v>26</v>
      </c>
      <c r="U1718" t="s">
        <v>1530</v>
      </c>
      <c r="V1718" t="s">
        <v>5013</v>
      </c>
      <c r="W1718">
        <v>14956</v>
      </c>
      <c r="X1718" t="s">
        <v>3271</v>
      </c>
      <c r="Y1718" t="s">
        <v>14756</v>
      </c>
      <c r="Z1718" t="s">
        <v>14757</v>
      </c>
      <c r="AD1718" t="s">
        <v>16946</v>
      </c>
      <c r="AE1718">
        <v>15570</v>
      </c>
      <c r="AF1718" t="s">
        <v>5273</v>
      </c>
      <c r="AG1718" t="s">
        <v>5274</v>
      </c>
      <c r="AH1718" t="s">
        <v>5275</v>
      </c>
      <c r="AI1718" t="s">
        <v>5276</v>
      </c>
      <c r="AK1718" t="s">
        <v>5277</v>
      </c>
      <c r="AL1718">
        <v>0</v>
      </c>
      <c r="AM1718">
        <v>44</v>
      </c>
      <c r="AN1718">
        <v>52</v>
      </c>
      <c r="AO1718">
        <v>24</v>
      </c>
      <c r="AP1718">
        <v>0</v>
      </c>
    </row>
    <row r="1719" spans="1:42" x14ac:dyDescent="0.35">
      <c r="A1719" t="s">
        <v>16947</v>
      </c>
      <c r="B1719" t="s">
        <v>16347</v>
      </c>
      <c r="C1719" t="s">
        <v>15710</v>
      </c>
      <c r="D1719">
        <v>4680</v>
      </c>
      <c r="E1719" t="s">
        <v>16948</v>
      </c>
      <c r="F1719" t="s">
        <v>5011</v>
      </c>
      <c r="G1719" t="s">
        <v>16949</v>
      </c>
      <c r="H1719" t="s">
        <v>16493</v>
      </c>
      <c r="I1719" t="s">
        <v>79</v>
      </c>
      <c r="J1719" t="s">
        <v>9456</v>
      </c>
      <c r="K1719" t="s">
        <v>135</v>
      </c>
      <c r="L1719" t="s">
        <v>110</v>
      </c>
      <c r="M1719">
        <v>36</v>
      </c>
      <c r="N1719">
        <v>36</v>
      </c>
      <c r="Q1719" t="s">
        <v>5143</v>
      </c>
      <c r="R1719">
        <v>14</v>
      </c>
      <c r="S1719">
        <v>25</v>
      </c>
      <c r="T1719">
        <v>17</v>
      </c>
      <c r="U1719" t="s">
        <v>1530</v>
      </c>
      <c r="V1719" t="s">
        <v>5013</v>
      </c>
      <c r="W1719">
        <v>20306</v>
      </c>
      <c r="X1719" t="s">
        <v>3075</v>
      </c>
      <c r="Y1719" t="s">
        <v>15566</v>
      </c>
      <c r="Z1719" t="s">
        <v>16495</v>
      </c>
      <c r="AA1719" t="s">
        <v>3076</v>
      </c>
      <c r="AB1719" t="s">
        <v>16950</v>
      </c>
      <c r="AC1719" t="s">
        <v>3077</v>
      </c>
      <c r="AD1719" t="s">
        <v>1661</v>
      </c>
      <c r="AE1719">
        <v>15658</v>
      </c>
      <c r="AF1719" t="s">
        <v>15565</v>
      </c>
      <c r="AG1719" t="s">
        <v>15566</v>
      </c>
      <c r="AH1719" t="s">
        <v>15567</v>
      </c>
      <c r="AI1719" t="s">
        <v>3283</v>
      </c>
      <c r="AJ1719" t="s">
        <v>15568</v>
      </c>
      <c r="AK1719" t="s">
        <v>15569</v>
      </c>
      <c r="AL1719">
        <v>0</v>
      </c>
      <c r="AM1719">
        <v>0</v>
      </c>
      <c r="AN1719">
        <v>0</v>
      </c>
      <c r="AO1719">
        <v>0</v>
      </c>
      <c r="AP1719">
        <v>36</v>
      </c>
    </row>
    <row r="1720" spans="1:42" x14ac:dyDescent="0.35">
      <c r="A1720" t="s">
        <v>16951</v>
      </c>
      <c r="B1720" t="s">
        <v>16347</v>
      </c>
      <c r="C1720" t="s">
        <v>15685</v>
      </c>
      <c r="D1720">
        <v>4625</v>
      </c>
      <c r="E1720" t="s">
        <v>16952</v>
      </c>
      <c r="F1720" t="s">
        <v>5011</v>
      </c>
      <c r="G1720" t="s">
        <v>16953</v>
      </c>
      <c r="H1720" t="s">
        <v>321</v>
      </c>
      <c r="I1720" t="s">
        <v>79</v>
      </c>
      <c r="J1720" t="s">
        <v>5947</v>
      </c>
      <c r="K1720" t="s">
        <v>109</v>
      </c>
      <c r="L1720" t="s">
        <v>110</v>
      </c>
      <c r="M1720">
        <v>33</v>
      </c>
      <c r="N1720">
        <v>408</v>
      </c>
      <c r="P1720">
        <v>23</v>
      </c>
      <c r="Q1720" t="s">
        <v>5012</v>
      </c>
      <c r="R1720">
        <v>9</v>
      </c>
      <c r="S1720">
        <v>131</v>
      </c>
      <c r="T1720">
        <v>13</v>
      </c>
      <c r="U1720" t="s">
        <v>1530</v>
      </c>
      <c r="V1720" t="s">
        <v>5013</v>
      </c>
      <c r="W1720">
        <v>20007</v>
      </c>
      <c r="X1720" t="s">
        <v>3309</v>
      </c>
      <c r="Y1720" t="s">
        <v>16954</v>
      </c>
      <c r="Z1720" t="s">
        <v>16955</v>
      </c>
      <c r="AA1720" t="s">
        <v>3310</v>
      </c>
      <c r="AB1720" t="s">
        <v>16956</v>
      </c>
      <c r="AC1720" t="s">
        <v>3311</v>
      </c>
      <c r="AD1720" t="s">
        <v>16957</v>
      </c>
      <c r="AE1720">
        <v>25582</v>
      </c>
      <c r="AF1720" t="s">
        <v>16958</v>
      </c>
      <c r="AG1720" t="s">
        <v>16954</v>
      </c>
      <c r="AH1720" t="s">
        <v>16959</v>
      </c>
      <c r="AI1720" t="s">
        <v>3310</v>
      </c>
      <c r="AJ1720" t="s">
        <v>16960</v>
      </c>
      <c r="AK1720" t="s">
        <v>16961</v>
      </c>
      <c r="AL1720">
        <v>0</v>
      </c>
      <c r="AM1720">
        <v>308</v>
      </c>
      <c r="AN1720">
        <v>100</v>
      </c>
      <c r="AO1720">
        <v>0</v>
      </c>
      <c r="AP1720">
        <v>0</v>
      </c>
    </row>
    <row r="1721" spans="1:42" x14ac:dyDescent="0.35">
      <c r="A1721" t="s">
        <v>16962</v>
      </c>
      <c r="B1721" t="s">
        <v>16347</v>
      </c>
      <c r="C1721" t="s">
        <v>15685</v>
      </c>
      <c r="D1721">
        <v>4631</v>
      </c>
      <c r="E1721" t="s">
        <v>16963</v>
      </c>
      <c r="F1721" t="s">
        <v>5011</v>
      </c>
      <c r="G1721" t="s">
        <v>16964</v>
      </c>
      <c r="H1721" t="s">
        <v>385</v>
      </c>
      <c r="I1721" t="s">
        <v>79</v>
      </c>
      <c r="J1721" t="s">
        <v>12593</v>
      </c>
      <c r="K1721" t="s">
        <v>387</v>
      </c>
      <c r="L1721" t="s">
        <v>388</v>
      </c>
      <c r="M1721">
        <v>11</v>
      </c>
      <c r="N1721">
        <v>100</v>
      </c>
      <c r="P1721">
        <v>4</v>
      </c>
      <c r="Q1721" t="s">
        <v>5012</v>
      </c>
      <c r="R1721">
        <v>16</v>
      </c>
      <c r="S1721">
        <v>77</v>
      </c>
      <c r="T1721">
        <v>29</v>
      </c>
      <c r="U1721" t="s">
        <v>1530</v>
      </c>
      <c r="V1721" t="s">
        <v>5013</v>
      </c>
      <c r="W1721">
        <v>20014</v>
      </c>
      <c r="X1721" t="s">
        <v>3306</v>
      </c>
      <c r="Y1721" t="s">
        <v>16965</v>
      </c>
      <c r="Z1721" t="s">
        <v>16966</v>
      </c>
      <c r="AA1721" t="s">
        <v>3307</v>
      </c>
      <c r="AB1721" t="s">
        <v>16967</v>
      </c>
      <c r="AC1721" t="s">
        <v>3308</v>
      </c>
      <c r="AD1721" t="s">
        <v>16968</v>
      </c>
      <c r="AE1721">
        <v>6735</v>
      </c>
      <c r="AF1721" t="s">
        <v>9400</v>
      </c>
      <c r="AG1721" t="s">
        <v>9401</v>
      </c>
      <c r="AH1721" t="s">
        <v>9402</v>
      </c>
      <c r="AI1721" t="s">
        <v>9403</v>
      </c>
      <c r="AJ1721" t="s">
        <v>9404</v>
      </c>
      <c r="AK1721" t="s">
        <v>9405</v>
      </c>
      <c r="AL1721">
        <v>0</v>
      </c>
      <c r="AM1721">
        <v>16</v>
      </c>
      <c r="AN1721">
        <v>32</v>
      </c>
      <c r="AO1721">
        <v>36</v>
      </c>
      <c r="AP1721">
        <v>16</v>
      </c>
    </row>
    <row r="1722" spans="1:42" x14ac:dyDescent="0.35">
      <c r="A1722" t="s">
        <v>16969</v>
      </c>
      <c r="B1722" t="s">
        <v>788</v>
      </c>
      <c r="C1722" t="s">
        <v>5154</v>
      </c>
      <c r="D1722">
        <v>133</v>
      </c>
      <c r="E1722" t="s">
        <v>16970</v>
      </c>
      <c r="F1722" t="s">
        <v>5011</v>
      </c>
      <c r="G1722" t="s">
        <v>16971</v>
      </c>
      <c r="H1722" t="s">
        <v>16102</v>
      </c>
      <c r="I1722" t="s">
        <v>79</v>
      </c>
      <c r="J1722" t="s">
        <v>1356</v>
      </c>
      <c r="K1722" t="s">
        <v>537</v>
      </c>
      <c r="L1722" t="s">
        <v>396</v>
      </c>
      <c r="M1722">
        <v>19</v>
      </c>
      <c r="N1722">
        <v>76</v>
      </c>
      <c r="P1722">
        <v>3</v>
      </c>
      <c r="Q1722" t="s">
        <v>5012</v>
      </c>
      <c r="R1722">
        <v>1</v>
      </c>
      <c r="S1722">
        <v>11</v>
      </c>
      <c r="T1722">
        <v>3</v>
      </c>
      <c r="U1722" t="s">
        <v>1530</v>
      </c>
      <c r="V1722" t="s">
        <v>5013</v>
      </c>
      <c r="W1722">
        <v>5251</v>
      </c>
      <c r="X1722" t="s">
        <v>3315</v>
      </c>
      <c r="Y1722" t="s">
        <v>9277</v>
      </c>
      <c r="Z1722" t="s">
        <v>9278</v>
      </c>
      <c r="AD1722" t="s">
        <v>16972</v>
      </c>
      <c r="AE1722">
        <v>15921</v>
      </c>
      <c r="AF1722" t="s">
        <v>551</v>
      </c>
      <c r="AG1722" t="s">
        <v>5235</v>
      </c>
      <c r="AH1722" t="s">
        <v>5387</v>
      </c>
      <c r="AI1722" t="s">
        <v>5388</v>
      </c>
      <c r="AK1722" t="s">
        <v>5390</v>
      </c>
      <c r="AL1722">
        <v>0</v>
      </c>
      <c r="AM1722">
        <v>0</v>
      </c>
      <c r="AN1722">
        <v>0</v>
      </c>
      <c r="AO1722">
        <v>32</v>
      </c>
      <c r="AP1722">
        <v>44</v>
      </c>
    </row>
    <row r="1723" spans="1:42" x14ac:dyDescent="0.35">
      <c r="A1723" t="s">
        <v>16973</v>
      </c>
      <c r="B1723" t="s">
        <v>16347</v>
      </c>
      <c r="C1723" t="s">
        <v>15685</v>
      </c>
      <c r="D1723">
        <v>4638</v>
      </c>
      <c r="E1723" t="s">
        <v>16974</v>
      </c>
      <c r="F1723" t="s">
        <v>5011</v>
      </c>
      <c r="G1723" t="s">
        <v>16975</v>
      </c>
      <c r="H1723" t="s">
        <v>15745</v>
      </c>
      <c r="I1723" t="s">
        <v>79</v>
      </c>
      <c r="J1723" t="s">
        <v>8016</v>
      </c>
      <c r="K1723" t="s">
        <v>8017</v>
      </c>
      <c r="L1723" t="s">
        <v>131</v>
      </c>
      <c r="M1723">
        <v>4</v>
      </c>
      <c r="N1723">
        <v>48</v>
      </c>
      <c r="P1723">
        <v>4</v>
      </c>
      <c r="Q1723" t="s">
        <v>5012</v>
      </c>
      <c r="R1723">
        <v>23</v>
      </c>
      <c r="S1723">
        <v>74</v>
      </c>
      <c r="T1723">
        <v>19</v>
      </c>
      <c r="U1723" t="s">
        <v>1530</v>
      </c>
      <c r="V1723" t="s">
        <v>1530</v>
      </c>
      <c r="W1723">
        <v>27596</v>
      </c>
      <c r="X1723" t="s">
        <v>3317</v>
      </c>
      <c r="Y1723" t="s">
        <v>16416</v>
      </c>
      <c r="Z1723" t="s">
        <v>10535</v>
      </c>
      <c r="AA1723" t="s">
        <v>2455</v>
      </c>
      <c r="AB1723" t="s">
        <v>10536</v>
      </c>
      <c r="AC1723" t="s">
        <v>2456</v>
      </c>
      <c r="AD1723" t="s">
        <v>16976</v>
      </c>
      <c r="AE1723">
        <v>15261</v>
      </c>
      <c r="AF1723" t="s">
        <v>759</v>
      </c>
      <c r="AG1723" t="s">
        <v>10538</v>
      </c>
      <c r="AH1723" t="s">
        <v>10535</v>
      </c>
      <c r="AI1723" t="s">
        <v>10539</v>
      </c>
      <c r="AJ1723" t="s">
        <v>10540</v>
      </c>
      <c r="AK1723" t="s">
        <v>10541</v>
      </c>
      <c r="AL1723">
        <v>0</v>
      </c>
      <c r="AM1723">
        <v>12</v>
      </c>
      <c r="AN1723">
        <v>24</v>
      </c>
      <c r="AO1723">
        <v>12</v>
      </c>
      <c r="AP1723">
        <v>0</v>
      </c>
    </row>
    <row r="1724" spans="1:42" x14ac:dyDescent="0.35">
      <c r="A1724" t="s">
        <v>16977</v>
      </c>
      <c r="B1724" t="s">
        <v>16347</v>
      </c>
      <c r="C1724" t="s">
        <v>15685</v>
      </c>
      <c r="D1724">
        <v>4624</v>
      </c>
      <c r="E1724" t="s">
        <v>16978</v>
      </c>
      <c r="F1724" t="s">
        <v>5367</v>
      </c>
      <c r="G1724" t="s">
        <v>16979</v>
      </c>
      <c r="H1724" t="s">
        <v>2843</v>
      </c>
      <c r="I1724" t="s">
        <v>79</v>
      </c>
      <c r="J1724" t="s">
        <v>2507</v>
      </c>
      <c r="K1724" t="s">
        <v>2508</v>
      </c>
      <c r="L1724" t="s">
        <v>99</v>
      </c>
      <c r="M1724">
        <v>16</v>
      </c>
      <c r="N1724">
        <v>80</v>
      </c>
      <c r="Q1724" t="s">
        <v>5012</v>
      </c>
      <c r="R1724">
        <v>21</v>
      </c>
      <c r="S1724">
        <v>53</v>
      </c>
      <c r="T1724">
        <v>24</v>
      </c>
      <c r="U1724" t="s">
        <v>1530</v>
      </c>
      <c r="V1724" t="s">
        <v>1530</v>
      </c>
      <c r="W1724">
        <v>19772</v>
      </c>
      <c r="X1724" t="s">
        <v>3272</v>
      </c>
      <c r="Y1724" t="s">
        <v>5610</v>
      </c>
      <c r="Z1724" t="s">
        <v>5611</v>
      </c>
      <c r="AA1724" t="s">
        <v>1724</v>
      </c>
      <c r="AB1724" t="s">
        <v>5612</v>
      </c>
      <c r="AC1724" t="s">
        <v>1725</v>
      </c>
      <c r="AD1724" t="s">
        <v>16980</v>
      </c>
      <c r="AE1724">
        <v>24178</v>
      </c>
      <c r="AF1724" t="s">
        <v>5614</v>
      </c>
      <c r="AG1724" t="s">
        <v>5610</v>
      </c>
      <c r="AH1724" t="s">
        <v>5615</v>
      </c>
      <c r="AI1724" t="s">
        <v>1724</v>
      </c>
      <c r="AJ1724" t="s">
        <v>5612</v>
      </c>
      <c r="AK1724" t="s">
        <v>5616</v>
      </c>
      <c r="AL1724">
        <v>0</v>
      </c>
      <c r="AM1724">
        <v>40</v>
      </c>
      <c r="AN1724">
        <v>40</v>
      </c>
      <c r="AO1724">
        <v>0</v>
      </c>
      <c r="AP1724">
        <v>0</v>
      </c>
    </row>
    <row r="1725" spans="1:42" x14ac:dyDescent="0.35">
      <c r="A1725" t="s">
        <v>16981</v>
      </c>
      <c r="B1725" t="s">
        <v>7024</v>
      </c>
      <c r="C1725" t="s">
        <v>15685</v>
      </c>
      <c r="D1725">
        <v>4623</v>
      </c>
      <c r="E1725" t="s">
        <v>16982</v>
      </c>
      <c r="F1725" t="s">
        <v>5011</v>
      </c>
      <c r="G1725" t="s">
        <v>16983</v>
      </c>
      <c r="H1725" t="s">
        <v>107</v>
      </c>
      <c r="I1725" t="s">
        <v>79</v>
      </c>
      <c r="J1725" t="s">
        <v>354</v>
      </c>
      <c r="K1725" t="s">
        <v>109</v>
      </c>
      <c r="L1725" t="s">
        <v>110</v>
      </c>
      <c r="M1725">
        <v>81</v>
      </c>
      <c r="N1725">
        <v>81</v>
      </c>
      <c r="P1725">
        <v>3</v>
      </c>
      <c r="Q1725" t="s">
        <v>5143</v>
      </c>
      <c r="R1725">
        <v>9</v>
      </c>
      <c r="S1725">
        <v>146</v>
      </c>
      <c r="T1725">
        <v>13</v>
      </c>
      <c r="U1725" t="s">
        <v>1530</v>
      </c>
      <c r="V1725" t="s">
        <v>5013</v>
      </c>
      <c r="W1725">
        <v>20222</v>
      </c>
      <c r="X1725" t="s">
        <v>3324</v>
      </c>
      <c r="Y1725" t="s">
        <v>8356</v>
      </c>
      <c r="Z1725" t="s">
        <v>16984</v>
      </c>
      <c r="AC1725" t="s">
        <v>3325</v>
      </c>
      <c r="AD1725" t="s">
        <v>16985</v>
      </c>
      <c r="AE1725">
        <v>4880</v>
      </c>
      <c r="AF1725" t="s">
        <v>12363</v>
      </c>
      <c r="AG1725" t="s">
        <v>8356</v>
      </c>
      <c r="AH1725" t="s">
        <v>8357</v>
      </c>
      <c r="AI1725" t="s">
        <v>12846</v>
      </c>
      <c r="AK1725" t="s">
        <v>8358</v>
      </c>
      <c r="AL1725">
        <v>0</v>
      </c>
      <c r="AM1725">
        <v>0</v>
      </c>
      <c r="AN1725">
        <v>0</v>
      </c>
      <c r="AO1725">
        <v>0</v>
      </c>
      <c r="AP1725">
        <v>80</v>
      </c>
    </row>
    <row r="1726" spans="1:42" x14ac:dyDescent="0.35">
      <c r="A1726" t="s">
        <v>16986</v>
      </c>
      <c r="B1726" t="s">
        <v>788</v>
      </c>
      <c r="C1726" t="s">
        <v>8603</v>
      </c>
      <c r="D1726">
        <v>4174</v>
      </c>
      <c r="E1726" t="s">
        <v>16987</v>
      </c>
      <c r="F1726" t="s">
        <v>5011</v>
      </c>
      <c r="G1726" t="s">
        <v>16988</v>
      </c>
      <c r="H1726" t="s">
        <v>16989</v>
      </c>
      <c r="I1726" t="s">
        <v>79</v>
      </c>
      <c r="J1726" t="s">
        <v>16990</v>
      </c>
      <c r="K1726" t="s">
        <v>109</v>
      </c>
      <c r="L1726" t="s">
        <v>110</v>
      </c>
      <c r="M1726">
        <v>14</v>
      </c>
      <c r="N1726">
        <v>200</v>
      </c>
      <c r="P1726">
        <v>7</v>
      </c>
      <c r="Q1726" t="s">
        <v>5012</v>
      </c>
      <c r="R1726">
        <v>2</v>
      </c>
      <c r="S1726">
        <v>127</v>
      </c>
      <c r="T1726">
        <v>4</v>
      </c>
      <c r="U1726" t="s">
        <v>1530</v>
      </c>
      <c r="V1726" t="s">
        <v>5013</v>
      </c>
      <c r="W1726">
        <v>15188</v>
      </c>
      <c r="X1726" t="s">
        <v>3318</v>
      </c>
      <c r="Y1726" t="s">
        <v>5735</v>
      </c>
      <c r="Z1726" t="s">
        <v>5736</v>
      </c>
      <c r="AA1726" t="s">
        <v>1712</v>
      </c>
      <c r="AB1726" t="s">
        <v>5737</v>
      </c>
      <c r="AC1726" t="s">
        <v>1713</v>
      </c>
      <c r="AD1726" t="s">
        <v>16991</v>
      </c>
      <c r="AE1726">
        <v>13176</v>
      </c>
      <c r="AF1726" t="s">
        <v>5739</v>
      </c>
      <c r="AG1726" t="s">
        <v>5735</v>
      </c>
      <c r="AH1726" t="s">
        <v>5740</v>
      </c>
      <c r="AI1726" t="s">
        <v>1712</v>
      </c>
      <c r="AK1726" t="s">
        <v>5741</v>
      </c>
      <c r="AL1726">
        <v>0</v>
      </c>
      <c r="AM1726">
        <v>48</v>
      </c>
      <c r="AN1726">
        <v>88</v>
      </c>
      <c r="AO1726">
        <v>64</v>
      </c>
      <c r="AP1726">
        <v>0</v>
      </c>
    </row>
    <row r="1727" spans="1:42" x14ac:dyDescent="0.35">
      <c r="A1727" t="s">
        <v>16992</v>
      </c>
      <c r="B1727" t="s">
        <v>788</v>
      </c>
      <c r="C1727" t="s">
        <v>15697</v>
      </c>
      <c r="D1727">
        <v>4694</v>
      </c>
      <c r="E1727" t="s">
        <v>16993</v>
      </c>
      <c r="F1727" t="s">
        <v>5011</v>
      </c>
      <c r="G1727" t="s">
        <v>16994</v>
      </c>
      <c r="H1727" t="s">
        <v>385</v>
      </c>
      <c r="I1727" t="s">
        <v>79</v>
      </c>
      <c r="J1727" t="s">
        <v>386</v>
      </c>
      <c r="K1727" t="s">
        <v>387</v>
      </c>
      <c r="L1727" t="s">
        <v>388</v>
      </c>
      <c r="M1727">
        <v>16</v>
      </c>
      <c r="N1727">
        <v>142</v>
      </c>
      <c r="Q1727" t="s">
        <v>5012</v>
      </c>
      <c r="R1727">
        <v>16</v>
      </c>
      <c r="S1727">
        <v>77</v>
      </c>
      <c r="T1727">
        <v>29</v>
      </c>
      <c r="U1727" t="s">
        <v>1530</v>
      </c>
      <c r="V1727" t="s">
        <v>5013</v>
      </c>
      <c r="W1727">
        <v>20409</v>
      </c>
      <c r="X1727" t="s">
        <v>3319</v>
      </c>
      <c r="Z1727" t="s">
        <v>8886</v>
      </c>
      <c r="AA1727" t="s">
        <v>2150</v>
      </c>
      <c r="AC1727" t="s">
        <v>2151</v>
      </c>
      <c r="AD1727" t="s">
        <v>16995</v>
      </c>
      <c r="AE1727">
        <v>24550</v>
      </c>
      <c r="AF1727" t="s">
        <v>5623</v>
      </c>
      <c r="AG1727" t="s">
        <v>5624</v>
      </c>
      <c r="AH1727" t="s">
        <v>5622</v>
      </c>
      <c r="AI1727" t="s">
        <v>5625</v>
      </c>
      <c r="AJ1727" t="s">
        <v>5626</v>
      </c>
      <c r="AK1727" t="s">
        <v>5627</v>
      </c>
      <c r="AL1727">
        <v>0</v>
      </c>
      <c r="AM1727">
        <v>42</v>
      </c>
      <c r="AN1727">
        <v>72</v>
      </c>
      <c r="AO1727">
        <v>22</v>
      </c>
      <c r="AP1727">
        <v>6</v>
      </c>
    </row>
    <row r="1728" spans="1:42" x14ac:dyDescent="0.35">
      <c r="A1728" t="s">
        <v>16996</v>
      </c>
      <c r="B1728" t="s">
        <v>16997</v>
      </c>
      <c r="C1728" t="s">
        <v>15697</v>
      </c>
      <c r="D1728">
        <v>4858</v>
      </c>
      <c r="E1728" t="s">
        <v>16998</v>
      </c>
      <c r="F1728" t="s">
        <v>5011</v>
      </c>
      <c r="G1728" t="s">
        <v>16999</v>
      </c>
      <c r="H1728" t="s">
        <v>1454</v>
      </c>
      <c r="I1728" t="s">
        <v>79</v>
      </c>
      <c r="J1728" t="s">
        <v>9012</v>
      </c>
      <c r="K1728" t="s">
        <v>286</v>
      </c>
      <c r="L1728" t="s">
        <v>99</v>
      </c>
      <c r="M1728">
        <v>13</v>
      </c>
      <c r="N1728">
        <v>67</v>
      </c>
      <c r="P1728">
        <v>5</v>
      </c>
      <c r="Q1728" t="s">
        <v>5012</v>
      </c>
      <c r="R1728">
        <v>35</v>
      </c>
      <c r="S1728">
        <v>121</v>
      </c>
      <c r="T1728">
        <v>25</v>
      </c>
      <c r="U1728" t="s">
        <v>1530</v>
      </c>
      <c r="V1728" t="s">
        <v>5013</v>
      </c>
      <c r="W1728">
        <v>19707</v>
      </c>
      <c r="X1728" t="s">
        <v>3524</v>
      </c>
      <c r="Y1728" t="s">
        <v>17000</v>
      </c>
      <c r="Z1728" t="s">
        <v>9991</v>
      </c>
      <c r="AA1728" t="s">
        <v>2078</v>
      </c>
      <c r="AB1728" t="s">
        <v>5359</v>
      </c>
      <c r="AC1728" t="s">
        <v>2079</v>
      </c>
      <c r="AD1728" t="s">
        <v>17001</v>
      </c>
      <c r="AE1728">
        <v>9617</v>
      </c>
      <c r="AF1728" t="s">
        <v>5356</v>
      </c>
      <c r="AG1728" t="s">
        <v>5357</v>
      </c>
      <c r="AH1728" t="s">
        <v>5358</v>
      </c>
      <c r="AI1728" t="s">
        <v>2078</v>
      </c>
      <c r="AJ1728" t="s">
        <v>5359</v>
      </c>
      <c r="AK1728" t="s">
        <v>5360</v>
      </c>
      <c r="AL1728">
        <v>1</v>
      </c>
      <c r="AM1728">
        <v>52</v>
      </c>
      <c r="AN1728">
        <v>14</v>
      </c>
      <c r="AO1728">
        <v>0</v>
      </c>
      <c r="AP1728">
        <v>0</v>
      </c>
    </row>
    <row r="1729" spans="1:42" x14ac:dyDescent="0.35">
      <c r="A1729" t="s">
        <v>17002</v>
      </c>
      <c r="B1729" t="s">
        <v>16347</v>
      </c>
      <c r="C1729" t="s">
        <v>15685</v>
      </c>
      <c r="D1729">
        <v>4634</v>
      </c>
      <c r="E1729" t="s">
        <v>17003</v>
      </c>
      <c r="F1729" t="s">
        <v>5367</v>
      </c>
      <c r="G1729" t="s">
        <v>17004</v>
      </c>
      <c r="H1729" t="s">
        <v>5351</v>
      </c>
      <c r="I1729" t="s">
        <v>79</v>
      </c>
      <c r="J1729" t="s">
        <v>15606</v>
      </c>
      <c r="K1729" t="s">
        <v>2967</v>
      </c>
      <c r="L1729" t="s">
        <v>204</v>
      </c>
      <c r="M1729">
        <v>13</v>
      </c>
      <c r="N1729">
        <v>100</v>
      </c>
      <c r="Q1729" t="s">
        <v>5012</v>
      </c>
      <c r="R1729">
        <v>27</v>
      </c>
      <c r="S1729">
        <v>34</v>
      </c>
      <c r="T1729">
        <v>20</v>
      </c>
      <c r="U1729" t="s">
        <v>1530</v>
      </c>
      <c r="V1729" t="s">
        <v>5013</v>
      </c>
      <c r="W1729">
        <v>20016</v>
      </c>
      <c r="X1729" t="s">
        <v>3273</v>
      </c>
      <c r="Y1729" t="s">
        <v>17005</v>
      </c>
      <c r="Z1729" t="s">
        <v>14162</v>
      </c>
      <c r="AA1729" t="s">
        <v>2623</v>
      </c>
      <c r="AB1729" t="s">
        <v>14163</v>
      </c>
      <c r="AC1729" t="s">
        <v>2624</v>
      </c>
      <c r="AD1729" t="s">
        <v>17006</v>
      </c>
      <c r="AE1729">
        <v>20572</v>
      </c>
      <c r="AF1729" t="s">
        <v>756</v>
      </c>
      <c r="AG1729" t="s">
        <v>9136</v>
      </c>
      <c r="AH1729" t="s">
        <v>5524</v>
      </c>
      <c r="AI1729" t="s">
        <v>4612</v>
      </c>
      <c r="AJ1729" t="s">
        <v>5525</v>
      </c>
      <c r="AK1729" t="s">
        <v>4613</v>
      </c>
      <c r="AL1729">
        <v>0</v>
      </c>
      <c r="AM1729">
        <v>50</v>
      </c>
      <c r="AN1729">
        <v>50</v>
      </c>
      <c r="AO1729">
        <v>0</v>
      </c>
      <c r="AP1729">
        <v>0</v>
      </c>
    </row>
    <row r="1730" spans="1:42" x14ac:dyDescent="0.35">
      <c r="A1730" t="s">
        <v>17007</v>
      </c>
      <c r="B1730" t="s">
        <v>788</v>
      </c>
      <c r="C1730" t="s">
        <v>5137</v>
      </c>
      <c r="D1730">
        <v>1128</v>
      </c>
      <c r="E1730" t="s">
        <v>17008</v>
      </c>
      <c r="F1730" t="s">
        <v>5011</v>
      </c>
      <c r="G1730" t="s">
        <v>356</v>
      </c>
      <c r="H1730" t="s">
        <v>120</v>
      </c>
      <c r="I1730" t="s">
        <v>79</v>
      </c>
      <c r="J1730" t="s">
        <v>124</v>
      </c>
      <c r="K1730" t="s">
        <v>120</v>
      </c>
      <c r="L1730" t="s">
        <v>104</v>
      </c>
      <c r="M1730">
        <v>19</v>
      </c>
      <c r="N1730">
        <v>259</v>
      </c>
      <c r="P1730">
        <v>81</v>
      </c>
      <c r="Q1730" t="s">
        <v>5012</v>
      </c>
      <c r="R1730">
        <v>5</v>
      </c>
      <c r="S1730">
        <v>114</v>
      </c>
      <c r="T1730">
        <v>16</v>
      </c>
      <c r="U1730" t="s">
        <v>5013</v>
      </c>
      <c r="V1730" t="s">
        <v>5013</v>
      </c>
      <c r="W1730">
        <v>6469</v>
      </c>
      <c r="X1730" t="s">
        <v>17009</v>
      </c>
      <c r="Y1730" t="s">
        <v>12495</v>
      </c>
      <c r="Z1730" t="s">
        <v>12496</v>
      </c>
      <c r="AA1730" t="s">
        <v>10788</v>
      </c>
      <c r="AB1730" t="s">
        <v>10789</v>
      </c>
      <c r="AC1730" t="s">
        <v>10790</v>
      </c>
      <c r="AD1730" t="s">
        <v>17010</v>
      </c>
      <c r="AE1730">
        <v>6469</v>
      </c>
      <c r="AF1730" t="s">
        <v>17009</v>
      </c>
      <c r="AG1730" t="s">
        <v>12495</v>
      </c>
      <c r="AH1730" t="s">
        <v>12496</v>
      </c>
      <c r="AI1730" t="s">
        <v>10788</v>
      </c>
      <c r="AJ1730" t="s">
        <v>10789</v>
      </c>
      <c r="AK1730" t="s">
        <v>10790</v>
      </c>
      <c r="AL1730">
        <v>116</v>
      </c>
      <c r="AM1730">
        <v>127</v>
      </c>
      <c r="AN1730">
        <v>16</v>
      </c>
      <c r="AO1730">
        <v>0</v>
      </c>
      <c r="AP1730">
        <v>0</v>
      </c>
    </row>
    <row r="1731" spans="1:42" x14ac:dyDescent="0.35">
      <c r="A1731" t="s">
        <v>17011</v>
      </c>
      <c r="B1731" t="s">
        <v>788</v>
      </c>
      <c r="C1731" t="s">
        <v>5039</v>
      </c>
      <c r="D1731">
        <v>4107</v>
      </c>
      <c r="E1731" t="s">
        <v>17012</v>
      </c>
      <c r="F1731" t="s">
        <v>5011</v>
      </c>
      <c r="G1731" t="s">
        <v>17013</v>
      </c>
      <c r="H1731" t="s">
        <v>16102</v>
      </c>
      <c r="I1731" t="s">
        <v>79</v>
      </c>
      <c r="J1731" t="s">
        <v>6657</v>
      </c>
      <c r="K1731" t="s">
        <v>537</v>
      </c>
      <c r="L1731" t="s">
        <v>396</v>
      </c>
      <c r="M1731">
        <v>36</v>
      </c>
      <c r="N1731">
        <v>36</v>
      </c>
      <c r="P1731">
        <v>2</v>
      </c>
      <c r="Q1731" t="s">
        <v>5082</v>
      </c>
      <c r="R1731">
        <v>1</v>
      </c>
      <c r="S1731">
        <v>11</v>
      </c>
      <c r="T1731">
        <v>3</v>
      </c>
      <c r="U1731" t="s">
        <v>1530</v>
      </c>
      <c r="V1731" t="s">
        <v>1530</v>
      </c>
      <c r="W1731">
        <v>14284</v>
      </c>
      <c r="X1731" t="s">
        <v>3293</v>
      </c>
      <c r="Y1731" t="s">
        <v>5755</v>
      </c>
      <c r="Z1731" t="s">
        <v>5756</v>
      </c>
      <c r="AA1731" t="s">
        <v>1873</v>
      </c>
      <c r="AB1731" t="s">
        <v>5757</v>
      </c>
      <c r="AC1731" t="s">
        <v>1874</v>
      </c>
      <c r="AD1731" t="s">
        <v>17014</v>
      </c>
      <c r="AE1731">
        <v>15926</v>
      </c>
      <c r="AF1731" t="s">
        <v>17015</v>
      </c>
      <c r="AG1731" t="s">
        <v>17016</v>
      </c>
      <c r="AH1731" t="s">
        <v>17017</v>
      </c>
      <c r="AI1731" t="s">
        <v>17018</v>
      </c>
      <c r="AJ1731" t="s">
        <v>17019</v>
      </c>
      <c r="AK1731" t="s">
        <v>17020</v>
      </c>
      <c r="AL1731">
        <v>0</v>
      </c>
      <c r="AM1731">
        <v>0</v>
      </c>
      <c r="AN1731">
        <v>0</v>
      </c>
      <c r="AO1731">
        <v>29</v>
      </c>
      <c r="AP1731">
        <v>7</v>
      </c>
    </row>
    <row r="1732" spans="1:42" x14ac:dyDescent="0.35">
      <c r="A1732" t="s">
        <v>17021</v>
      </c>
      <c r="B1732" t="s">
        <v>788</v>
      </c>
      <c r="C1732" t="s">
        <v>15697</v>
      </c>
      <c r="D1732">
        <v>4636</v>
      </c>
      <c r="E1732" t="s">
        <v>17022</v>
      </c>
      <c r="F1732" t="s">
        <v>5011</v>
      </c>
      <c r="G1732" t="s">
        <v>17023</v>
      </c>
      <c r="H1732" t="s">
        <v>17024</v>
      </c>
      <c r="I1732" t="s">
        <v>79</v>
      </c>
      <c r="J1732" t="s">
        <v>17025</v>
      </c>
      <c r="K1732" t="s">
        <v>7763</v>
      </c>
      <c r="L1732" t="s">
        <v>230</v>
      </c>
      <c r="M1732">
        <v>36</v>
      </c>
      <c r="N1732">
        <v>36</v>
      </c>
      <c r="Q1732" t="s">
        <v>5143</v>
      </c>
      <c r="R1732">
        <v>23</v>
      </c>
      <c r="S1732">
        <v>80</v>
      </c>
      <c r="T1732">
        <v>19</v>
      </c>
      <c r="U1732" t="s">
        <v>5013</v>
      </c>
      <c r="V1732" t="s">
        <v>5013</v>
      </c>
      <c r="W1732">
        <v>20019</v>
      </c>
      <c r="X1732" t="s">
        <v>17026</v>
      </c>
      <c r="Z1732" t="s">
        <v>17027</v>
      </c>
      <c r="AA1732" t="s">
        <v>17028</v>
      </c>
      <c r="AB1732" t="s">
        <v>17029</v>
      </c>
      <c r="AC1732" t="s">
        <v>17030</v>
      </c>
      <c r="AD1732" t="s">
        <v>1661</v>
      </c>
    </row>
    <row r="1733" spans="1:42" x14ac:dyDescent="0.35">
      <c r="A1733" t="s">
        <v>17031</v>
      </c>
      <c r="B1733" t="s">
        <v>16347</v>
      </c>
      <c r="C1733" t="s">
        <v>15685</v>
      </c>
      <c r="D1733">
        <v>4640</v>
      </c>
      <c r="E1733" t="s">
        <v>17032</v>
      </c>
      <c r="F1733" t="s">
        <v>5367</v>
      </c>
      <c r="G1733" t="s">
        <v>17033</v>
      </c>
      <c r="H1733" t="s">
        <v>16200</v>
      </c>
      <c r="I1733" t="s">
        <v>79</v>
      </c>
      <c r="J1733" t="s">
        <v>305</v>
      </c>
      <c r="K1733" t="s">
        <v>145</v>
      </c>
      <c r="L1733" t="s">
        <v>110</v>
      </c>
      <c r="M1733">
        <v>1</v>
      </c>
      <c r="N1733">
        <v>50</v>
      </c>
      <c r="Q1733" t="s">
        <v>5012</v>
      </c>
      <c r="R1733">
        <v>14</v>
      </c>
      <c r="S1733">
        <v>23</v>
      </c>
      <c r="T1733">
        <v>11</v>
      </c>
      <c r="U1733" t="s">
        <v>1530</v>
      </c>
      <c r="V1733" t="s">
        <v>5013</v>
      </c>
      <c r="W1733">
        <v>19744</v>
      </c>
      <c r="X1733" t="s">
        <v>3274</v>
      </c>
      <c r="Y1733" t="s">
        <v>17034</v>
      </c>
      <c r="Z1733" t="s">
        <v>17035</v>
      </c>
      <c r="AA1733" t="s">
        <v>1829</v>
      </c>
      <c r="AB1733" t="s">
        <v>6596</v>
      </c>
      <c r="AC1733" t="s">
        <v>3275</v>
      </c>
      <c r="AD1733" t="s">
        <v>17036</v>
      </c>
      <c r="AE1733">
        <v>20292</v>
      </c>
      <c r="AF1733" t="s">
        <v>6598</v>
      </c>
      <c r="AG1733" t="s">
        <v>6599</v>
      </c>
      <c r="AH1733" t="s">
        <v>6600</v>
      </c>
      <c r="AI1733" t="s">
        <v>6601</v>
      </c>
      <c r="AK1733" t="s">
        <v>6602</v>
      </c>
      <c r="AL1733">
        <v>8</v>
      </c>
      <c r="AM1733">
        <v>40</v>
      </c>
      <c r="AN1733">
        <v>2</v>
      </c>
      <c r="AO1733">
        <v>0</v>
      </c>
      <c r="AP1733">
        <v>0</v>
      </c>
    </row>
    <row r="1734" spans="1:42" x14ac:dyDescent="0.35">
      <c r="A1734" t="s">
        <v>17037</v>
      </c>
      <c r="B1734" t="s">
        <v>16347</v>
      </c>
      <c r="C1734" t="s">
        <v>15685</v>
      </c>
      <c r="D1734">
        <v>4641</v>
      </c>
      <c r="E1734" t="s">
        <v>17038</v>
      </c>
      <c r="F1734" t="s">
        <v>8278</v>
      </c>
      <c r="G1734" t="s">
        <v>17039</v>
      </c>
      <c r="H1734" t="s">
        <v>15381</v>
      </c>
      <c r="I1734" t="s">
        <v>79</v>
      </c>
      <c r="J1734" t="s">
        <v>153</v>
      </c>
      <c r="K1734" t="s">
        <v>154</v>
      </c>
      <c r="L1734" t="s">
        <v>110</v>
      </c>
      <c r="M1734">
        <v>21</v>
      </c>
      <c r="N1734">
        <v>60</v>
      </c>
      <c r="P1734">
        <v>4</v>
      </c>
      <c r="Q1734" t="s">
        <v>5012</v>
      </c>
      <c r="R1734">
        <v>36</v>
      </c>
      <c r="S1734">
        <v>18</v>
      </c>
      <c r="T1734">
        <v>3</v>
      </c>
      <c r="U1734" t="s">
        <v>1530</v>
      </c>
      <c r="V1734" t="s">
        <v>1530</v>
      </c>
      <c r="W1734">
        <v>19745</v>
      </c>
      <c r="X1734" t="s">
        <v>3276</v>
      </c>
      <c r="Y1734" t="s">
        <v>17034</v>
      </c>
      <c r="Z1734" t="s">
        <v>17035</v>
      </c>
      <c r="AA1734" t="s">
        <v>1829</v>
      </c>
      <c r="AB1734" t="s">
        <v>6596</v>
      </c>
      <c r="AC1734" t="s">
        <v>3275</v>
      </c>
      <c r="AD1734" t="s">
        <v>17040</v>
      </c>
      <c r="AE1734">
        <v>20292</v>
      </c>
      <c r="AF1734" t="s">
        <v>6598</v>
      </c>
      <c r="AG1734" t="s">
        <v>6599</v>
      </c>
      <c r="AH1734" t="s">
        <v>6600</v>
      </c>
      <c r="AI1734" t="s">
        <v>6601</v>
      </c>
      <c r="AK1734" t="s">
        <v>6602</v>
      </c>
      <c r="AL1734">
        <v>0</v>
      </c>
      <c r="AM1734">
        <v>36</v>
      </c>
      <c r="AN1734">
        <v>16</v>
      </c>
      <c r="AO1734">
        <v>8</v>
      </c>
      <c r="AP1734">
        <v>0</v>
      </c>
    </row>
    <row r="1735" spans="1:42" x14ac:dyDescent="0.35">
      <c r="A1735" t="s">
        <v>17041</v>
      </c>
      <c r="B1735" t="s">
        <v>7024</v>
      </c>
      <c r="C1735" t="s">
        <v>15685</v>
      </c>
      <c r="D1735">
        <v>4599</v>
      </c>
      <c r="E1735" t="s">
        <v>17042</v>
      </c>
      <c r="F1735" t="s">
        <v>5011</v>
      </c>
      <c r="G1735" t="s">
        <v>17043</v>
      </c>
      <c r="H1735" t="s">
        <v>502</v>
      </c>
      <c r="I1735" t="s">
        <v>79</v>
      </c>
      <c r="J1735" t="s">
        <v>188</v>
      </c>
      <c r="K1735" t="s">
        <v>103</v>
      </c>
      <c r="L1735" t="s">
        <v>104</v>
      </c>
      <c r="M1735">
        <v>14</v>
      </c>
      <c r="N1735">
        <v>168</v>
      </c>
      <c r="P1735">
        <v>14</v>
      </c>
      <c r="Q1735" t="s">
        <v>5042</v>
      </c>
      <c r="R1735">
        <v>12</v>
      </c>
      <c r="S1735">
        <v>97</v>
      </c>
      <c r="T1735">
        <v>12</v>
      </c>
      <c r="U1735" t="s">
        <v>1530</v>
      </c>
      <c r="V1735" t="s">
        <v>5013</v>
      </c>
      <c r="W1735">
        <v>19765</v>
      </c>
      <c r="X1735" t="s">
        <v>4848</v>
      </c>
      <c r="Y1735" t="s">
        <v>6469</v>
      </c>
      <c r="Z1735" t="s">
        <v>6470</v>
      </c>
      <c r="AC1735" t="s">
        <v>1814</v>
      </c>
      <c r="AD1735" t="s">
        <v>17044</v>
      </c>
      <c r="AE1735">
        <v>27918</v>
      </c>
      <c r="AF1735" t="s">
        <v>6472</v>
      </c>
      <c r="AG1735" t="s">
        <v>6473</v>
      </c>
      <c r="AH1735" t="s">
        <v>6474</v>
      </c>
      <c r="AI1735" t="s">
        <v>6475</v>
      </c>
      <c r="AK1735" t="s">
        <v>6476</v>
      </c>
      <c r="AL1735">
        <v>40</v>
      </c>
      <c r="AM1735">
        <v>56</v>
      </c>
      <c r="AN1735">
        <v>72</v>
      </c>
      <c r="AO1735">
        <v>0</v>
      </c>
      <c r="AP1735">
        <v>0</v>
      </c>
    </row>
    <row r="1736" spans="1:42" x14ac:dyDescent="0.35">
      <c r="A1736" t="s">
        <v>17045</v>
      </c>
      <c r="B1736" t="s">
        <v>16266</v>
      </c>
      <c r="C1736" t="s">
        <v>15710</v>
      </c>
      <c r="D1736">
        <v>4671</v>
      </c>
      <c r="E1736" t="s">
        <v>17046</v>
      </c>
      <c r="F1736" t="s">
        <v>5011</v>
      </c>
      <c r="G1736" t="s">
        <v>3116</v>
      </c>
      <c r="H1736" t="s">
        <v>3117</v>
      </c>
      <c r="I1736" t="s">
        <v>79</v>
      </c>
      <c r="J1736" t="s">
        <v>3118</v>
      </c>
      <c r="K1736" t="s">
        <v>3119</v>
      </c>
      <c r="L1736" t="s">
        <v>204</v>
      </c>
      <c r="M1736">
        <v>13</v>
      </c>
      <c r="N1736">
        <v>80</v>
      </c>
      <c r="Q1736" t="s">
        <v>5012</v>
      </c>
      <c r="R1736">
        <v>34</v>
      </c>
      <c r="S1736">
        <v>43</v>
      </c>
      <c r="T1736">
        <v>27</v>
      </c>
      <c r="U1736" t="s">
        <v>1530</v>
      </c>
      <c r="V1736" t="s">
        <v>1530</v>
      </c>
      <c r="W1736">
        <v>19570</v>
      </c>
      <c r="X1736" t="s">
        <v>3299</v>
      </c>
      <c r="Y1736" t="s">
        <v>17047</v>
      </c>
      <c r="Z1736" t="s">
        <v>17048</v>
      </c>
      <c r="AA1736" t="s">
        <v>3120</v>
      </c>
      <c r="AB1736" t="s">
        <v>17049</v>
      </c>
      <c r="AC1736" t="s">
        <v>3121</v>
      </c>
      <c r="AD1736" t="s">
        <v>17050</v>
      </c>
      <c r="AE1736">
        <v>7005</v>
      </c>
      <c r="AF1736" t="s">
        <v>17051</v>
      </c>
      <c r="AG1736" t="s">
        <v>17047</v>
      </c>
      <c r="AH1736" t="s">
        <v>17052</v>
      </c>
      <c r="AI1736" t="s">
        <v>3120</v>
      </c>
      <c r="AJ1736" t="s">
        <v>17049</v>
      </c>
      <c r="AK1736" t="s">
        <v>3121</v>
      </c>
      <c r="AL1736">
        <v>0</v>
      </c>
      <c r="AM1736">
        <v>24</v>
      </c>
      <c r="AN1736">
        <v>38</v>
      </c>
      <c r="AO1736">
        <v>18</v>
      </c>
      <c r="AP1736">
        <v>0</v>
      </c>
    </row>
    <row r="1737" spans="1:42" x14ac:dyDescent="0.35">
      <c r="A1737" t="s">
        <v>17053</v>
      </c>
      <c r="B1737" t="s">
        <v>16347</v>
      </c>
      <c r="C1737" t="s">
        <v>15710</v>
      </c>
      <c r="D1737">
        <v>4672</v>
      </c>
      <c r="E1737" t="s">
        <v>17054</v>
      </c>
      <c r="F1737" t="s">
        <v>5011</v>
      </c>
      <c r="G1737" t="s">
        <v>17055</v>
      </c>
      <c r="H1737" t="s">
        <v>5351</v>
      </c>
      <c r="I1737" t="s">
        <v>79</v>
      </c>
      <c r="J1737" t="s">
        <v>12928</v>
      </c>
      <c r="K1737" t="s">
        <v>2967</v>
      </c>
      <c r="L1737" t="s">
        <v>204</v>
      </c>
      <c r="M1737">
        <v>8</v>
      </c>
      <c r="N1737">
        <v>70</v>
      </c>
      <c r="P1737">
        <v>4</v>
      </c>
      <c r="Q1737" t="s">
        <v>5012</v>
      </c>
      <c r="R1737">
        <v>27</v>
      </c>
      <c r="S1737">
        <v>32</v>
      </c>
      <c r="T1737">
        <v>20</v>
      </c>
      <c r="U1737" t="s">
        <v>1530</v>
      </c>
      <c r="V1737" t="s">
        <v>5013</v>
      </c>
      <c r="W1737">
        <v>20100</v>
      </c>
      <c r="X1737" t="s">
        <v>3300</v>
      </c>
      <c r="Y1737" t="s">
        <v>17034</v>
      </c>
      <c r="Z1737" t="s">
        <v>17035</v>
      </c>
      <c r="AA1737" t="s">
        <v>1829</v>
      </c>
      <c r="AB1737" t="s">
        <v>6596</v>
      </c>
      <c r="AC1737" t="s">
        <v>3275</v>
      </c>
      <c r="AD1737" t="s">
        <v>17056</v>
      </c>
      <c r="AE1737">
        <v>20292</v>
      </c>
      <c r="AF1737" t="s">
        <v>6598</v>
      </c>
      <c r="AG1737" t="s">
        <v>6599</v>
      </c>
      <c r="AH1737" t="s">
        <v>6600</v>
      </c>
      <c r="AI1737" t="s">
        <v>6601</v>
      </c>
      <c r="AK1737" t="s">
        <v>6602</v>
      </c>
      <c r="AL1737">
        <v>0</v>
      </c>
      <c r="AM1737">
        <v>38</v>
      </c>
      <c r="AN1737">
        <v>24</v>
      </c>
      <c r="AO1737">
        <v>8</v>
      </c>
      <c r="AP1737">
        <v>0</v>
      </c>
    </row>
    <row r="1738" spans="1:42" x14ac:dyDescent="0.35">
      <c r="A1738" t="s">
        <v>17057</v>
      </c>
      <c r="B1738" t="s">
        <v>16347</v>
      </c>
      <c r="C1738" t="s">
        <v>15710</v>
      </c>
      <c r="D1738">
        <v>4674</v>
      </c>
      <c r="E1738" t="s">
        <v>17058</v>
      </c>
      <c r="F1738" t="s">
        <v>5367</v>
      </c>
      <c r="G1738" t="s">
        <v>17059</v>
      </c>
      <c r="H1738" t="s">
        <v>17060</v>
      </c>
      <c r="I1738" t="s">
        <v>79</v>
      </c>
      <c r="J1738" t="s">
        <v>17061</v>
      </c>
      <c r="K1738" t="s">
        <v>12286</v>
      </c>
      <c r="L1738" t="s">
        <v>199</v>
      </c>
      <c r="M1738">
        <v>1</v>
      </c>
      <c r="N1738">
        <v>50</v>
      </c>
      <c r="P1738">
        <v>23</v>
      </c>
      <c r="Q1738" t="s">
        <v>5012</v>
      </c>
      <c r="R1738">
        <v>11</v>
      </c>
      <c r="S1738">
        <v>60</v>
      </c>
      <c r="T1738">
        <v>28</v>
      </c>
      <c r="U1738" t="s">
        <v>1530</v>
      </c>
      <c r="V1738" t="s">
        <v>1530</v>
      </c>
      <c r="W1738">
        <v>20099</v>
      </c>
      <c r="X1738" t="s">
        <v>3301</v>
      </c>
      <c r="Y1738" t="s">
        <v>17062</v>
      </c>
      <c r="Z1738" t="s">
        <v>17035</v>
      </c>
      <c r="AA1738" t="s">
        <v>1829</v>
      </c>
      <c r="AB1738" t="s">
        <v>6596</v>
      </c>
      <c r="AC1738" t="s">
        <v>3275</v>
      </c>
      <c r="AD1738" t="s">
        <v>17063</v>
      </c>
      <c r="AE1738">
        <v>20292</v>
      </c>
      <c r="AF1738" t="s">
        <v>6598</v>
      </c>
      <c r="AG1738" t="s">
        <v>6599</v>
      </c>
      <c r="AH1738" t="s">
        <v>6600</v>
      </c>
      <c r="AI1738" t="s">
        <v>6601</v>
      </c>
      <c r="AK1738" t="s">
        <v>6602</v>
      </c>
      <c r="AL1738">
        <v>8</v>
      </c>
      <c r="AM1738">
        <v>42</v>
      </c>
      <c r="AN1738">
        <v>0</v>
      </c>
      <c r="AO1738">
        <v>0</v>
      </c>
      <c r="AP1738">
        <v>0</v>
      </c>
    </row>
    <row r="1739" spans="1:42" x14ac:dyDescent="0.35">
      <c r="A1739" t="s">
        <v>17064</v>
      </c>
      <c r="B1739" t="s">
        <v>788</v>
      </c>
      <c r="C1739" t="s">
        <v>8918</v>
      </c>
      <c r="D1739">
        <v>1881</v>
      </c>
      <c r="E1739" t="s">
        <v>17065</v>
      </c>
      <c r="F1739" t="s">
        <v>5011</v>
      </c>
      <c r="G1739" t="s">
        <v>17066</v>
      </c>
      <c r="H1739" t="s">
        <v>16069</v>
      </c>
      <c r="I1739" t="s">
        <v>79</v>
      </c>
      <c r="J1739" t="s">
        <v>10832</v>
      </c>
      <c r="K1739" t="s">
        <v>791</v>
      </c>
      <c r="L1739" t="s">
        <v>104</v>
      </c>
      <c r="M1739">
        <v>30</v>
      </c>
      <c r="N1739">
        <v>120</v>
      </c>
      <c r="P1739">
        <v>3</v>
      </c>
      <c r="Q1739" t="s">
        <v>5058</v>
      </c>
      <c r="R1739">
        <v>25</v>
      </c>
      <c r="S1739">
        <v>58</v>
      </c>
      <c r="T1739">
        <v>22</v>
      </c>
      <c r="U1739" t="s">
        <v>1530</v>
      </c>
      <c r="V1739" t="s">
        <v>5013</v>
      </c>
      <c r="W1739">
        <v>7525</v>
      </c>
      <c r="X1739" t="s">
        <v>3265</v>
      </c>
      <c r="Z1739" t="s">
        <v>9043</v>
      </c>
      <c r="AA1739" t="s">
        <v>2143</v>
      </c>
      <c r="AD1739" t="s">
        <v>17067</v>
      </c>
      <c r="AE1739">
        <v>21755</v>
      </c>
      <c r="AF1739" t="s">
        <v>9045</v>
      </c>
      <c r="AG1739" t="s">
        <v>9046</v>
      </c>
      <c r="AH1739" t="s">
        <v>9047</v>
      </c>
      <c r="AI1739" t="s">
        <v>9048</v>
      </c>
      <c r="AJ1739" t="s">
        <v>9049</v>
      </c>
      <c r="AK1739" t="s">
        <v>9050</v>
      </c>
      <c r="AL1739">
        <v>0</v>
      </c>
      <c r="AM1739">
        <v>0</v>
      </c>
      <c r="AN1739">
        <v>64</v>
      </c>
      <c r="AO1739">
        <v>44</v>
      </c>
      <c r="AP1739">
        <v>12</v>
      </c>
    </row>
    <row r="1740" spans="1:42" x14ac:dyDescent="0.35">
      <c r="A1740" t="s">
        <v>17068</v>
      </c>
      <c r="B1740" t="s">
        <v>17069</v>
      </c>
      <c r="C1740" t="s">
        <v>15685</v>
      </c>
      <c r="D1740">
        <v>4572</v>
      </c>
      <c r="E1740" t="s">
        <v>17070</v>
      </c>
      <c r="F1740" t="s">
        <v>5011</v>
      </c>
      <c r="G1740" t="s">
        <v>17071</v>
      </c>
      <c r="H1740" t="s">
        <v>16200</v>
      </c>
      <c r="I1740" t="s">
        <v>79</v>
      </c>
      <c r="J1740" t="s">
        <v>1214</v>
      </c>
      <c r="K1740" t="s">
        <v>145</v>
      </c>
      <c r="L1740" t="s">
        <v>110</v>
      </c>
      <c r="M1740">
        <v>15</v>
      </c>
      <c r="N1740">
        <v>252</v>
      </c>
      <c r="P1740">
        <v>17</v>
      </c>
      <c r="Q1740" t="s">
        <v>5012</v>
      </c>
      <c r="R1740">
        <v>14</v>
      </c>
      <c r="S1740">
        <v>23</v>
      </c>
      <c r="T1740">
        <v>11</v>
      </c>
      <c r="U1740" t="s">
        <v>1530</v>
      </c>
      <c r="V1740" t="s">
        <v>5013</v>
      </c>
      <c r="W1740">
        <v>19507</v>
      </c>
      <c r="X1740" t="s">
        <v>3282</v>
      </c>
      <c r="Y1740" t="s">
        <v>17072</v>
      </c>
      <c r="Z1740" t="s">
        <v>16941</v>
      </c>
      <c r="AA1740" t="s">
        <v>3283</v>
      </c>
      <c r="AB1740" t="s">
        <v>15568</v>
      </c>
      <c r="AC1740" t="s">
        <v>3284</v>
      </c>
      <c r="AD1740" t="s">
        <v>17073</v>
      </c>
      <c r="AE1740">
        <v>15658</v>
      </c>
      <c r="AF1740" t="s">
        <v>15565</v>
      </c>
      <c r="AG1740" t="s">
        <v>15566</v>
      </c>
      <c r="AH1740" t="s">
        <v>15567</v>
      </c>
      <c r="AI1740" t="s">
        <v>3283</v>
      </c>
      <c r="AJ1740" t="s">
        <v>15568</v>
      </c>
      <c r="AK1740" t="s">
        <v>15569</v>
      </c>
      <c r="AL1740">
        <v>0</v>
      </c>
      <c r="AM1740">
        <v>12</v>
      </c>
      <c r="AN1740">
        <v>132</v>
      </c>
      <c r="AO1740">
        <v>96</v>
      </c>
      <c r="AP1740">
        <v>12</v>
      </c>
    </row>
    <row r="1741" spans="1:42" x14ac:dyDescent="0.35">
      <c r="A1741" t="s">
        <v>17074</v>
      </c>
      <c r="B1741" t="s">
        <v>788</v>
      </c>
      <c r="C1741" t="s">
        <v>5308</v>
      </c>
      <c r="D1741">
        <v>3250</v>
      </c>
      <c r="E1741" t="s">
        <v>17075</v>
      </c>
      <c r="F1741" t="s">
        <v>5011</v>
      </c>
      <c r="G1741" t="s">
        <v>17076</v>
      </c>
      <c r="H1741" t="s">
        <v>9185</v>
      </c>
      <c r="I1741" t="s">
        <v>79</v>
      </c>
      <c r="J1741" t="s">
        <v>9969</v>
      </c>
      <c r="K1741" t="s">
        <v>1513</v>
      </c>
      <c r="L1741" t="s">
        <v>150</v>
      </c>
      <c r="M1741">
        <v>6</v>
      </c>
      <c r="N1741">
        <v>96</v>
      </c>
      <c r="P1741">
        <v>10</v>
      </c>
      <c r="Q1741" t="s">
        <v>5012</v>
      </c>
      <c r="R1741">
        <v>1</v>
      </c>
      <c r="S1741">
        <v>6</v>
      </c>
      <c r="T1741">
        <v>1</v>
      </c>
      <c r="U1741" t="s">
        <v>1530</v>
      </c>
      <c r="V1741" t="s">
        <v>5013</v>
      </c>
      <c r="W1741">
        <v>5601</v>
      </c>
      <c r="X1741" t="s">
        <v>3294</v>
      </c>
      <c r="Y1741" t="s">
        <v>15931</v>
      </c>
      <c r="Z1741" t="s">
        <v>15932</v>
      </c>
      <c r="AA1741" t="s">
        <v>3295</v>
      </c>
      <c r="AB1741" t="s">
        <v>17077</v>
      </c>
      <c r="AC1741" t="s">
        <v>3296</v>
      </c>
      <c r="AD1741" t="s">
        <v>17078</v>
      </c>
      <c r="AE1741">
        <v>16991</v>
      </c>
      <c r="AF1741" t="s">
        <v>15930</v>
      </c>
      <c r="AG1741" t="s">
        <v>15931</v>
      </c>
      <c r="AH1741" t="s">
        <v>15932</v>
      </c>
      <c r="AI1741" t="s">
        <v>4203</v>
      </c>
      <c r="AJ1741" t="s">
        <v>15933</v>
      </c>
      <c r="AK1741" t="s">
        <v>15934</v>
      </c>
      <c r="AL1741">
        <v>0</v>
      </c>
      <c r="AM1741">
        <v>0</v>
      </c>
      <c r="AN1741">
        <v>48</v>
      </c>
      <c r="AO1741">
        <v>48</v>
      </c>
      <c r="AP1741">
        <v>0</v>
      </c>
    </row>
    <row r="1742" spans="1:42" x14ac:dyDescent="0.35">
      <c r="A1742" t="s">
        <v>17079</v>
      </c>
      <c r="B1742" t="s">
        <v>5266</v>
      </c>
      <c r="C1742" t="s">
        <v>17080</v>
      </c>
      <c r="D1742">
        <v>2333</v>
      </c>
      <c r="E1742" t="s">
        <v>26</v>
      </c>
      <c r="F1742" t="s">
        <v>5011</v>
      </c>
      <c r="G1742" t="s">
        <v>347</v>
      </c>
      <c r="H1742" t="s">
        <v>348</v>
      </c>
      <c r="I1742" t="s">
        <v>79</v>
      </c>
      <c r="J1742" t="s">
        <v>349</v>
      </c>
      <c r="K1742" t="s">
        <v>109</v>
      </c>
      <c r="L1742" t="s">
        <v>110</v>
      </c>
      <c r="M1742">
        <v>3</v>
      </c>
      <c r="N1742">
        <v>156</v>
      </c>
      <c r="P1742">
        <v>19</v>
      </c>
      <c r="Q1742" t="s">
        <v>5012</v>
      </c>
      <c r="R1742">
        <v>29</v>
      </c>
      <c r="S1742">
        <v>144</v>
      </c>
      <c r="T1742">
        <v>6</v>
      </c>
      <c r="U1742" t="s">
        <v>1530</v>
      </c>
      <c r="V1742" t="s">
        <v>5013</v>
      </c>
      <c r="W1742">
        <v>28175</v>
      </c>
      <c r="X1742" t="s">
        <v>731</v>
      </c>
      <c r="AD1742" t="s">
        <v>1661</v>
      </c>
      <c r="AE1742">
        <v>13172</v>
      </c>
      <c r="AF1742" t="s">
        <v>729</v>
      </c>
      <c r="AG1742" t="s">
        <v>5120</v>
      </c>
      <c r="AH1742" t="s">
        <v>5121</v>
      </c>
      <c r="AI1742" t="s">
        <v>5122</v>
      </c>
      <c r="AK1742" t="s">
        <v>5123</v>
      </c>
      <c r="AL1742">
        <v>0</v>
      </c>
      <c r="AM1742">
        <v>64</v>
      </c>
      <c r="AN1742">
        <v>92</v>
      </c>
      <c r="AO1742">
        <v>0</v>
      </c>
      <c r="AP1742">
        <v>0</v>
      </c>
    </row>
    <row r="1743" spans="1:42" x14ac:dyDescent="0.35">
      <c r="A1743" t="s">
        <v>17081</v>
      </c>
      <c r="B1743" t="s">
        <v>16118</v>
      </c>
      <c r="C1743" t="s">
        <v>15685</v>
      </c>
      <c r="D1743">
        <v>4580</v>
      </c>
      <c r="E1743" t="s">
        <v>17082</v>
      </c>
      <c r="F1743" t="s">
        <v>5011</v>
      </c>
      <c r="G1743" t="s">
        <v>17083</v>
      </c>
      <c r="H1743" t="s">
        <v>14829</v>
      </c>
      <c r="I1743" t="s">
        <v>79</v>
      </c>
      <c r="J1743" t="s">
        <v>5763</v>
      </c>
      <c r="K1743" t="s">
        <v>5764</v>
      </c>
      <c r="L1743" t="s">
        <v>89</v>
      </c>
      <c r="M1743">
        <v>15</v>
      </c>
      <c r="N1743">
        <v>252</v>
      </c>
      <c r="P1743">
        <v>14</v>
      </c>
      <c r="Q1743" t="s">
        <v>5012</v>
      </c>
      <c r="R1743">
        <v>35</v>
      </c>
      <c r="S1743">
        <v>45</v>
      </c>
      <c r="T1743">
        <v>25</v>
      </c>
      <c r="U1743" t="s">
        <v>1530</v>
      </c>
      <c r="V1743" t="s">
        <v>5013</v>
      </c>
      <c r="W1743">
        <v>19508</v>
      </c>
      <c r="X1743" t="s">
        <v>3277</v>
      </c>
      <c r="Y1743" t="s">
        <v>17084</v>
      </c>
      <c r="Z1743" t="s">
        <v>17085</v>
      </c>
      <c r="AD1743" t="s">
        <v>17086</v>
      </c>
      <c r="AE1743">
        <v>15658</v>
      </c>
      <c r="AF1743" t="s">
        <v>15565</v>
      </c>
      <c r="AG1743" t="s">
        <v>15566</v>
      </c>
      <c r="AH1743" t="s">
        <v>15567</v>
      </c>
      <c r="AI1743" t="s">
        <v>3283</v>
      </c>
      <c r="AJ1743" t="s">
        <v>15568</v>
      </c>
      <c r="AK1743" t="s">
        <v>15569</v>
      </c>
      <c r="AL1743">
        <v>0</v>
      </c>
      <c r="AM1743">
        <v>12</v>
      </c>
      <c r="AN1743">
        <v>132</v>
      </c>
      <c r="AO1743">
        <v>96</v>
      </c>
      <c r="AP1743">
        <v>12</v>
      </c>
    </row>
    <row r="1744" spans="1:42" x14ac:dyDescent="0.35">
      <c r="A1744" t="s">
        <v>17087</v>
      </c>
      <c r="B1744" t="s">
        <v>16347</v>
      </c>
      <c r="C1744" t="s">
        <v>12105</v>
      </c>
      <c r="D1744">
        <v>4486</v>
      </c>
      <c r="E1744" t="s">
        <v>17088</v>
      </c>
      <c r="F1744" t="s">
        <v>5011</v>
      </c>
      <c r="G1744" t="s">
        <v>17089</v>
      </c>
      <c r="H1744" t="s">
        <v>17090</v>
      </c>
      <c r="I1744" t="s">
        <v>79</v>
      </c>
      <c r="J1744" t="s">
        <v>17091</v>
      </c>
      <c r="K1744" t="s">
        <v>508</v>
      </c>
      <c r="L1744" t="s">
        <v>89</v>
      </c>
      <c r="M1744">
        <v>11</v>
      </c>
      <c r="N1744">
        <v>76</v>
      </c>
      <c r="P1744">
        <v>9</v>
      </c>
      <c r="Q1744" t="s">
        <v>5042</v>
      </c>
      <c r="R1744">
        <v>31</v>
      </c>
      <c r="S1744">
        <v>20</v>
      </c>
      <c r="T1744">
        <v>5</v>
      </c>
      <c r="U1744" t="s">
        <v>1530</v>
      </c>
      <c r="V1744" t="s">
        <v>1530</v>
      </c>
      <c r="W1744">
        <v>18209</v>
      </c>
      <c r="X1744" t="s">
        <v>3352</v>
      </c>
      <c r="Y1744" t="s">
        <v>17092</v>
      </c>
      <c r="Z1744" t="s">
        <v>5271</v>
      </c>
      <c r="AA1744" t="s">
        <v>1738</v>
      </c>
      <c r="AB1744" t="s">
        <v>5272</v>
      </c>
      <c r="AC1744" t="s">
        <v>1739</v>
      </c>
      <c r="AD1744" t="s">
        <v>17093</v>
      </c>
      <c r="AE1744">
        <v>16743</v>
      </c>
      <c r="AF1744" t="s">
        <v>661</v>
      </c>
      <c r="AG1744" t="s">
        <v>5454</v>
      </c>
      <c r="AH1744" t="s">
        <v>5455</v>
      </c>
      <c r="AI1744" t="s">
        <v>1738</v>
      </c>
      <c r="AJ1744" t="s">
        <v>5272</v>
      </c>
      <c r="AK1744" t="s">
        <v>5456</v>
      </c>
      <c r="AL1744">
        <v>0</v>
      </c>
      <c r="AM1744">
        <v>12</v>
      </c>
      <c r="AN1744">
        <v>32</v>
      </c>
      <c r="AO1744">
        <v>32</v>
      </c>
      <c r="AP1744">
        <v>0</v>
      </c>
    </row>
    <row r="1745" spans="1:42" x14ac:dyDescent="0.35">
      <c r="A1745" t="s">
        <v>17094</v>
      </c>
      <c r="B1745" t="s">
        <v>16347</v>
      </c>
      <c r="C1745" t="s">
        <v>15710</v>
      </c>
      <c r="D1745">
        <v>4684</v>
      </c>
      <c r="E1745" t="s">
        <v>17095</v>
      </c>
      <c r="F1745" t="s">
        <v>5011</v>
      </c>
      <c r="G1745" t="s">
        <v>17096</v>
      </c>
      <c r="H1745" t="s">
        <v>1468</v>
      </c>
      <c r="I1745" t="s">
        <v>79</v>
      </c>
      <c r="J1745" t="s">
        <v>5270</v>
      </c>
      <c r="K1745" t="s">
        <v>88</v>
      </c>
      <c r="L1745" t="s">
        <v>89</v>
      </c>
      <c r="M1745">
        <v>21</v>
      </c>
      <c r="N1745">
        <v>476</v>
      </c>
      <c r="P1745">
        <v>138</v>
      </c>
      <c r="Q1745" t="s">
        <v>5012</v>
      </c>
      <c r="R1745">
        <v>35</v>
      </c>
      <c r="S1745">
        <v>46</v>
      </c>
      <c r="T1745">
        <v>14</v>
      </c>
      <c r="U1745" t="s">
        <v>1530</v>
      </c>
      <c r="V1745" t="s">
        <v>5013</v>
      </c>
      <c r="W1745">
        <v>20051</v>
      </c>
      <c r="X1745" t="s">
        <v>3302</v>
      </c>
      <c r="Y1745" t="s">
        <v>17097</v>
      </c>
      <c r="Z1745" t="s">
        <v>17098</v>
      </c>
      <c r="AD1745" t="s">
        <v>17099</v>
      </c>
      <c r="AE1745">
        <v>21542</v>
      </c>
      <c r="AF1745" t="s">
        <v>13016</v>
      </c>
      <c r="AH1745" t="s">
        <v>6494</v>
      </c>
      <c r="AI1745" t="s">
        <v>2424</v>
      </c>
      <c r="AJ1745" t="s">
        <v>12488</v>
      </c>
      <c r="AK1745" t="s">
        <v>2425</v>
      </c>
      <c r="AL1745">
        <v>276</v>
      </c>
      <c r="AM1745">
        <v>112</v>
      </c>
      <c r="AN1745">
        <v>88</v>
      </c>
      <c r="AO1745">
        <v>0</v>
      </c>
      <c r="AP1745">
        <v>0</v>
      </c>
    </row>
    <row r="1746" spans="1:42" x14ac:dyDescent="0.35">
      <c r="A1746" t="s">
        <v>17100</v>
      </c>
      <c r="B1746" t="s">
        <v>788</v>
      </c>
      <c r="C1746" t="s">
        <v>11816</v>
      </c>
      <c r="D1746">
        <v>4482</v>
      </c>
      <c r="E1746" t="s">
        <v>17101</v>
      </c>
      <c r="F1746" t="s">
        <v>5367</v>
      </c>
      <c r="G1746" t="s">
        <v>17102</v>
      </c>
      <c r="H1746" t="s">
        <v>321</v>
      </c>
      <c r="I1746" t="s">
        <v>79</v>
      </c>
      <c r="J1746" t="s">
        <v>11363</v>
      </c>
      <c r="K1746" t="s">
        <v>109</v>
      </c>
      <c r="L1746" t="s">
        <v>110</v>
      </c>
      <c r="M1746">
        <v>5</v>
      </c>
      <c r="N1746">
        <v>108</v>
      </c>
      <c r="P1746">
        <v>3</v>
      </c>
      <c r="Q1746" t="s">
        <v>5042</v>
      </c>
      <c r="R1746">
        <v>9</v>
      </c>
      <c r="S1746">
        <v>131</v>
      </c>
      <c r="T1746">
        <v>13</v>
      </c>
      <c r="U1746" t="s">
        <v>1530</v>
      </c>
      <c r="V1746" t="s">
        <v>5013</v>
      </c>
      <c r="W1746">
        <v>18205</v>
      </c>
      <c r="X1746" t="s">
        <v>3266</v>
      </c>
      <c r="Z1746" t="s">
        <v>15939</v>
      </c>
      <c r="AA1746" t="s">
        <v>2132</v>
      </c>
      <c r="AB1746" t="s">
        <v>15940</v>
      </c>
      <c r="AC1746" t="s">
        <v>2907</v>
      </c>
      <c r="AD1746" t="s">
        <v>17103</v>
      </c>
      <c r="AE1746">
        <v>17515</v>
      </c>
      <c r="AF1746" t="s">
        <v>15942</v>
      </c>
      <c r="AG1746" t="s">
        <v>15943</v>
      </c>
      <c r="AH1746" t="s">
        <v>15944</v>
      </c>
      <c r="AI1746" t="s">
        <v>15945</v>
      </c>
      <c r="AJ1746" t="s">
        <v>15946</v>
      </c>
      <c r="AK1746" t="s">
        <v>15947</v>
      </c>
      <c r="AL1746">
        <v>0</v>
      </c>
      <c r="AM1746">
        <v>8</v>
      </c>
      <c r="AN1746">
        <v>100</v>
      </c>
      <c r="AO1746">
        <v>0</v>
      </c>
      <c r="AP1746">
        <v>0</v>
      </c>
    </row>
    <row r="1747" spans="1:42" x14ac:dyDescent="0.35">
      <c r="A1747" t="s">
        <v>17104</v>
      </c>
      <c r="B1747" t="s">
        <v>16347</v>
      </c>
      <c r="C1747" t="s">
        <v>15685</v>
      </c>
      <c r="D1747">
        <v>4626</v>
      </c>
      <c r="E1747" t="s">
        <v>17105</v>
      </c>
      <c r="F1747" t="s">
        <v>5367</v>
      </c>
      <c r="G1747" t="s">
        <v>17106</v>
      </c>
      <c r="H1747" t="s">
        <v>14034</v>
      </c>
      <c r="I1747" t="s">
        <v>79</v>
      </c>
      <c r="J1747" t="s">
        <v>14403</v>
      </c>
      <c r="K1747" t="s">
        <v>1092</v>
      </c>
      <c r="L1747" t="s">
        <v>199</v>
      </c>
      <c r="M1747">
        <v>7</v>
      </c>
      <c r="N1747">
        <v>80</v>
      </c>
      <c r="P1747">
        <v>4</v>
      </c>
      <c r="Q1747" t="s">
        <v>5012</v>
      </c>
      <c r="R1747">
        <v>19</v>
      </c>
      <c r="S1747">
        <v>71</v>
      </c>
      <c r="T1747">
        <v>28</v>
      </c>
      <c r="U1747" t="s">
        <v>1530</v>
      </c>
      <c r="V1747" t="s">
        <v>5013</v>
      </c>
      <c r="W1747">
        <v>19764</v>
      </c>
      <c r="X1747" t="s">
        <v>3359</v>
      </c>
      <c r="Y1747" t="s">
        <v>9056</v>
      </c>
      <c r="Z1747" t="s">
        <v>15591</v>
      </c>
      <c r="AA1747" t="s">
        <v>3360</v>
      </c>
      <c r="AC1747" t="s">
        <v>3361</v>
      </c>
      <c r="AD1747" t="s">
        <v>17107</v>
      </c>
      <c r="AE1747">
        <v>9320</v>
      </c>
      <c r="AF1747" t="s">
        <v>617</v>
      </c>
      <c r="AG1747" t="s">
        <v>5523</v>
      </c>
      <c r="AH1747" t="s">
        <v>5524</v>
      </c>
      <c r="AI1747" t="s">
        <v>4612</v>
      </c>
      <c r="AJ1747" t="s">
        <v>5525</v>
      </c>
      <c r="AK1747" t="s">
        <v>4613</v>
      </c>
      <c r="AL1747">
        <v>0</v>
      </c>
      <c r="AM1747">
        <v>56</v>
      </c>
      <c r="AN1747">
        <v>24</v>
      </c>
      <c r="AO1747">
        <v>0</v>
      </c>
      <c r="AP1747">
        <v>0</v>
      </c>
    </row>
    <row r="1748" spans="1:42" x14ac:dyDescent="0.35">
      <c r="A1748" t="s">
        <v>17108</v>
      </c>
      <c r="B1748" t="s">
        <v>16347</v>
      </c>
      <c r="C1748" t="s">
        <v>12105</v>
      </c>
      <c r="D1748">
        <v>4458</v>
      </c>
      <c r="E1748" t="s">
        <v>17109</v>
      </c>
      <c r="F1748" t="s">
        <v>5011</v>
      </c>
      <c r="G1748" t="s">
        <v>17110</v>
      </c>
      <c r="H1748" t="s">
        <v>16175</v>
      </c>
      <c r="I1748" t="s">
        <v>79</v>
      </c>
      <c r="J1748" t="s">
        <v>458</v>
      </c>
      <c r="K1748" t="s">
        <v>459</v>
      </c>
      <c r="L1748" t="s">
        <v>83</v>
      </c>
      <c r="M1748">
        <v>76</v>
      </c>
      <c r="N1748">
        <v>76</v>
      </c>
      <c r="P1748">
        <v>3</v>
      </c>
      <c r="Q1748" t="s">
        <v>5082</v>
      </c>
      <c r="R1748">
        <v>13</v>
      </c>
      <c r="S1748">
        <v>88</v>
      </c>
      <c r="T1748">
        <v>31</v>
      </c>
      <c r="U1748" t="s">
        <v>1530</v>
      </c>
      <c r="V1748" t="s">
        <v>1530</v>
      </c>
      <c r="W1748">
        <v>18184</v>
      </c>
      <c r="X1748" t="s">
        <v>4223</v>
      </c>
      <c r="Y1748" t="s">
        <v>12169</v>
      </c>
      <c r="Z1748" t="s">
        <v>17111</v>
      </c>
      <c r="AA1748" t="s">
        <v>2107</v>
      </c>
      <c r="AB1748" t="s">
        <v>12171</v>
      </c>
      <c r="AC1748" t="s">
        <v>3984</v>
      </c>
      <c r="AD1748" t="s">
        <v>17112</v>
      </c>
      <c r="AE1748">
        <v>9320</v>
      </c>
      <c r="AF1748" t="s">
        <v>617</v>
      </c>
      <c r="AG1748" t="s">
        <v>5523</v>
      </c>
      <c r="AH1748" t="s">
        <v>5524</v>
      </c>
      <c r="AI1748" t="s">
        <v>4612</v>
      </c>
      <c r="AJ1748" t="s">
        <v>5525</v>
      </c>
      <c r="AK1748" t="s">
        <v>4613</v>
      </c>
      <c r="AL1748">
        <v>0</v>
      </c>
      <c r="AM1748">
        <v>0</v>
      </c>
      <c r="AN1748">
        <v>14</v>
      </c>
      <c r="AO1748">
        <v>40</v>
      </c>
      <c r="AP1748">
        <v>22</v>
      </c>
    </row>
    <row r="1749" spans="1:42" x14ac:dyDescent="0.35">
      <c r="A1749" t="s">
        <v>17113</v>
      </c>
      <c r="B1749" t="s">
        <v>788</v>
      </c>
      <c r="C1749" t="s">
        <v>15685</v>
      </c>
      <c r="D1749">
        <v>4585</v>
      </c>
      <c r="E1749" t="s">
        <v>17114</v>
      </c>
      <c r="F1749" t="s">
        <v>5367</v>
      </c>
      <c r="G1749" t="s">
        <v>17115</v>
      </c>
      <c r="H1749" t="s">
        <v>8260</v>
      </c>
      <c r="I1749" t="s">
        <v>79</v>
      </c>
      <c r="J1749" t="s">
        <v>16529</v>
      </c>
      <c r="K1749" t="s">
        <v>2288</v>
      </c>
      <c r="L1749" t="s">
        <v>396</v>
      </c>
      <c r="M1749">
        <v>6</v>
      </c>
      <c r="N1749">
        <v>120</v>
      </c>
      <c r="P1749">
        <v>4</v>
      </c>
      <c r="Q1749" t="s">
        <v>5012</v>
      </c>
      <c r="R1749">
        <v>14</v>
      </c>
      <c r="S1749">
        <v>22</v>
      </c>
      <c r="T1749">
        <v>4</v>
      </c>
      <c r="U1749" t="s">
        <v>1530</v>
      </c>
      <c r="V1749" t="s">
        <v>5013</v>
      </c>
      <c r="W1749">
        <v>19786</v>
      </c>
      <c r="X1749" t="s">
        <v>3233</v>
      </c>
      <c r="Z1749" t="s">
        <v>5756</v>
      </c>
      <c r="AA1749" t="s">
        <v>1873</v>
      </c>
      <c r="AB1749" t="s">
        <v>5757</v>
      </c>
      <c r="AC1749" t="s">
        <v>1874</v>
      </c>
      <c r="AD1749" t="s">
        <v>17116</v>
      </c>
      <c r="AE1749">
        <v>9320</v>
      </c>
      <c r="AF1749" t="s">
        <v>617</v>
      </c>
      <c r="AG1749" t="s">
        <v>5523</v>
      </c>
      <c r="AH1749" t="s">
        <v>5524</v>
      </c>
      <c r="AI1749" t="s">
        <v>4612</v>
      </c>
      <c r="AJ1749" t="s">
        <v>5525</v>
      </c>
      <c r="AK1749" t="s">
        <v>4613</v>
      </c>
      <c r="AL1749">
        <v>0</v>
      </c>
      <c r="AM1749">
        <v>62</v>
      </c>
      <c r="AN1749">
        <v>58</v>
      </c>
      <c r="AO1749">
        <v>0</v>
      </c>
      <c r="AP1749">
        <v>0</v>
      </c>
    </row>
    <row r="1750" spans="1:42" x14ac:dyDescent="0.35">
      <c r="A1750" t="s">
        <v>17117</v>
      </c>
      <c r="B1750" t="s">
        <v>17118</v>
      </c>
      <c r="C1750" t="s">
        <v>11816</v>
      </c>
      <c r="D1750">
        <v>4613</v>
      </c>
      <c r="E1750" t="s">
        <v>17119</v>
      </c>
      <c r="F1750" t="s">
        <v>5011</v>
      </c>
      <c r="G1750" t="s">
        <v>17120</v>
      </c>
      <c r="H1750" t="s">
        <v>5769</v>
      </c>
      <c r="I1750" t="s">
        <v>79</v>
      </c>
      <c r="J1750" t="s">
        <v>9340</v>
      </c>
      <c r="K1750" t="s">
        <v>5128</v>
      </c>
      <c r="L1750" t="s">
        <v>396</v>
      </c>
      <c r="M1750">
        <v>25</v>
      </c>
      <c r="N1750">
        <v>25</v>
      </c>
      <c r="P1750">
        <v>2</v>
      </c>
      <c r="Q1750" t="s">
        <v>5082</v>
      </c>
      <c r="R1750">
        <v>36</v>
      </c>
      <c r="S1750">
        <v>21</v>
      </c>
      <c r="T1750">
        <v>3</v>
      </c>
      <c r="U1750" t="s">
        <v>5013</v>
      </c>
      <c r="V1750" t="s">
        <v>5013</v>
      </c>
      <c r="W1750">
        <v>20094</v>
      </c>
      <c r="X1750" t="s">
        <v>17121</v>
      </c>
      <c r="Y1750" t="s">
        <v>5185</v>
      </c>
      <c r="Z1750" t="s">
        <v>16641</v>
      </c>
      <c r="AA1750" t="s">
        <v>2289</v>
      </c>
      <c r="AB1750" t="s">
        <v>5187</v>
      </c>
      <c r="AC1750" t="s">
        <v>3153</v>
      </c>
      <c r="AD1750" t="s">
        <v>17122</v>
      </c>
      <c r="AE1750">
        <v>18400</v>
      </c>
      <c r="AF1750" t="s">
        <v>16643</v>
      </c>
      <c r="AG1750" t="s">
        <v>5185</v>
      </c>
      <c r="AH1750" t="s">
        <v>5190</v>
      </c>
      <c r="AI1750" t="s">
        <v>2289</v>
      </c>
      <c r="AJ1750" t="s">
        <v>5187</v>
      </c>
      <c r="AK1750" t="s">
        <v>5192</v>
      </c>
      <c r="AL1750">
        <v>0</v>
      </c>
      <c r="AM1750">
        <v>8</v>
      </c>
      <c r="AN1750">
        <v>6</v>
      </c>
      <c r="AO1750">
        <v>11</v>
      </c>
      <c r="AP1750">
        <v>0</v>
      </c>
    </row>
    <row r="1751" spans="1:42" x14ac:dyDescent="0.35">
      <c r="A1751" t="s">
        <v>17123</v>
      </c>
      <c r="B1751" t="s">
        <v>16347</v>
      </c>
      <c r="C1751" t="s">
        <v>15685</v>
      </c>
      <c r="D1751">
        <v>4643</v>
      </c>
      <c r="E1751" t="s">
        <v>17124</v>
      </c>
      <c r="F1751" t="s">
        <v>5011</v>
      </c>
      <c r="G1751" t="s">
        <v>17125</v>
      </c>
      <c r="H1751" t="s">
        <v>321</v>
      </c>
      <c r="I1751" t="s">
        <v>79</v>
      </c>
      <c r="J1751" t="s">
        <v>12917</v>
      </c>
      <c r="K1751" t="s">
        <v>109</v>
      </c>
      <c r="L1751" t="s">
        <v>110</v>
      </c>
      <c r="M1751">
        <v>17</v>
      </c>
      <c r="N1751">
        <v>118</v>
      </c>
      <c r="P1751">
        <v>2</v>
      </c>
      <c r="Q1751" t="s">
        <v>5012</v>
      </c>
      <c r="R1751">
        <v>29</v>
      </c>
      <c r="S1751">
        <v>145</v>
      </c>
      <c r="T1751">
        <v>6</v>
      </c>
      <c r="U1751" t="s">
        <v>1530</v>
      </c>
      <c r="V1751" t="s">
        <v>5013</v>
      </c>
      <c r="W1751">
        <v>20091</v>
      </c>
      <c r="X1751" t="s">
        <v>3278</v>
      </c>
      <c r="Y1751" t="s">
        <v>17126</v>
      </c>
      <c r="Z1751" t="s">
        <v>17127</v>
      </c>
      <c r="AA1751" t="s">
        <v>3279</v>
      </c>
      <c r="AC1751" t="s">
        <v>3280</v>
      </c>
      <c r="AD1751" t="s">
        <v>17128</v>
      </c>
      <c r="AE1751">
        <v>15275</v>
      </c>
      <c r="AF1751" t="s">
        <v>710</v>
      </c>
      <c r="AG1751" t="s">
        <v>5919</v>
      </c>
      <c r="AH1751" t="s">
        <v>5920</v>
      </c>
      <c r="AI1751" t="s">
        <v>2378</v>
      </c>
      <c r="AK1751" t="s">
        <v>5921</v>
      </c>
      <c r="AL1751">
        <v>0</v>
      </c>
      <c r="AM1751">
        <v>64</v>
      </c>
      <c r="AN1751">
        <v>51</v>
      </c>
      <c r="AO1751">
        <v>3</v>
      </c>
      <c r="AP1751">
        <v>0</v>
      </c>
    </row>
    <row r="1752" spans="1:42" x14ac:dyDescent="0.35">
      <c r="A1752" t="s">
        <v>17129</v>
      </c>
      <c r="B1752" t="s">
        <v>788</v>
      </c>
      <c r="C1752" t="s">
        <v>15697</v>
      </c>
      <c r="D1752">
        <v>4642</v>
      </c>
      <c r="E1752" t="s">
        <v>17130</v>
      </c>
      <c r="F1752" t="s">
        <v>5011</v>
      </c>
      <c r="G1752" t="s">
        <v>17131</v>
      </c>
      <c r="H1752" t="s">
        <v>1454</v>
      </c>
      <c r="I1752" t="s">
        <v>79</v>
      </c>
      <c r="J1752" t="s">
        <v>12159</v>
      </c>
      <c r="K1752" t="s">
        <v>286</v>
      </c>
      <c r="L1752" t="s">
        <v>99</v>
      </c>
      <c r="M1752">
        <v>2</v>
      </c>
      <c r="N1752">
        <v>245</v>
      </c>
      <c r="P1752">
        <v>42</v>
      </c>
      <c r="Q1752" t="s">
        <v>5012</v>
      </c>
      <c r="R1752">
        <v>35</v>
      </c>
      <c r="S1752">
        <v>123</v>
      </c>
      <c r="T1752">
        <v>26</v>
      </c>
      <c r="U1752" t="s">
        <v>1530</v>
      </c>
      <c r="V1752" t="s">
        <v>5013</v>
      </c>
      <c r="W1752">
        <v>20025</v>
      </c>
      <c r="X1752" t="s">
        <v>3297</v>
      </c>
      <c r="Y1752" t="s">
        <v>9198</v>
      </c>
      <c r="Z1752" t="s">
        <v>9075</v>
      </c>
      <c r="AD1752" t="s">
        <v>17132</v>
      </c>
      <c r="AE1752">
        <v>9898</v>
      </c>
      <c r="AF1752" t="s">
        <v>771</v>
      </c>
      <c r="AG1752" t="s">
        <v>11543</v>
      </c>
      <c r="AH1752" t="s">
        <v>11544</v>
      </c>
      <c r="AI1752" t="s">
        <v>8914</v>
      </c>
      <c r="AJ1752" t="s">
        <v>8915</v>
      </c>
      <c r="AK1752" t="s">
        <v>11545</v>
      </c>
      <c r="AL1752">
        <v>0</v>
      </c>
      <c r="AM1752">
        <v>110</v>
      </c>
      <c r="AN1752">
        <v>126</v>
      </c>
      <c r="AO1752">
        <v>9</v>
      </c>
      <c r="AP1752">
        <v>0</v>
      </c>
    </row>
    <row r="1753" spans="1:42" x14ac:dyDescent="0.35">
      <c r="A1753" t="s">
        <v>17133</v>
      </c>
      <c r="B1753" t="s">
        <v>16266</v>
      </c>
      <c r="C1753" t="s">
        <v>17134</v>
      </c>
      <c r="D1753">
        <v>4692</v>
      </c>
      <c r="E1753" t="s">
        <v>17135</v>
      </c>
      <c r="F1753" t="s">
        <v>5367</v>
      </c>
      <c r="G1753" t="s">
        <v>17136</v>
      </c>
      <c r="H1753" t="s">
        <v>14034</v>
      </c>
      <c r="I1753" t="s">
        <v>79</v>
      </c>
      <c r="J1753" t="s">
        <v>11645</v>
      </c>
      <c r="K1753" t="s">
        <v>1092</v>
      </c>
      <c r="L1753" t="s">
        <v>199</v>
      </c>
      <c r="M1753">
        <v>23</v>
      </c>
      <c r="N1753">
        <v>92</v>
      </c>
      <c r="Q1753" t="s">
        <v>5012</v>
      </c>
      <c r="R1753">
        <v>19</v>
      </c>
      <c r="S1753">
        <v>71</v>
      </c>
      <c r="T1753">
        <v>24</v>
      </c>
      <c r="U1753" t="s">
        <v>1530</v>
      </c>
      <c r="V1753" t="s">
        <v>5013</v>
      </c>
      <c r="W1753">
        <v>20105</v>
      </c>
      <c r="X1753" t="s">
        <v>3071</v>
      </c>
      <c r="Y1753" t="s">
        <v>17137</v>
      </c>
      <c r="Z1753" t="s">
        <v>15402</v>
      </c>
      <c r="AA1753" t="s">
        <v>2537</v>
      </c>
      <c r="AB1753" t="s">
        <v>15403</v>
      </c>
      <c r="AC1753" t="s">
        <v>2538</v>
      </c>
      <c r="AD1753" t="s">
        <v>17138</v>
      </c>
      <c r="AE1753">
        <v>22893</v>
      </c>
      <c r="AF1753" t="s">
        <v>17139</v>
      </c>
      <c r="AG1753" t="s">
        <v>15401</v>
      </c>
      <c r="AH1753" t="s">
        <v>15402</v>
      </c>
      <c r="AI1753" t="s">
        <v>2537</v>
      </c>
      <c r="AJ1753" t="s">
        <v>15403</v>
      </c>
      <c r="AK1753" t="s">
        <v>17140</v>
      </c>
      <c r="AL1753">
        <v>0</v>
      </c>
      <c r="AM1753">
        <v>80</v>
      </c>
      <c r="AN1753">
        <v>12</v>
      </c>
      <c r="AO1753">
        <v>0</v>
      </c>
      <c r="AP1753">
        <v>0</v>
      </c>
    </row>
    <row r="1754" spans="1:42" x14ac:dyDescent="0.35">
      <c r="A1754" t="s">
        <v>17141</v>
      </c>
      <c r="B1754" t="s">
        <v>16118</v>
      </c>
      <c r="C1754" t="s">
        <v>15710</v>
      </c>
      <c r="D1754">
        <v>4612</v>
      </c>
      <c r="E1754" t="s">
        <v>17142</v>
      </c>
      <c r="F1754" t="s">
        <v>5367</v>
      </c>
      <c r="G1754" t="s">
        <v>17143</v>
      </c>
      <c r="H1754" t="s">
        <v>17144</v>
      </c>
      <c r="I1754" t="s">
        <v>79</v>
      </c>
      <c r="J1754" t="s">
        <v>17145</v>
      </c>
      <c r="K1754" t="s">
        <v>484</v>
      </c>
      <c r="L1754" t="s">
        <v>110</v>
      </c>
      <c r="M1754">
        <v>6</v>
      </c>
      <c r="N1754">
        <v>24</v>
      </c>
      <c r="P1754">
        <v>3</v>
      </c>
      <c r="Q1754" t="s">
        <v>5012</v>
      </c>
      <c r="R1754">
        <v>10</v>
      </c>
      <c r="S1754">
        <v>13</v>
      </c>
      <c r="T1754">
        <v>18</v>
      </c>
      <c r="U1754" t="s">
        <v>1530</v>
      </c>
      <c r="V1754" t="s">
        <v>1530</v>
      </c>
      <c r="W1754">
        <v>19574</v>
      </c>
      <c r="X1754" t="s">
        <v>3353</v>
      </c>
      <c r="Y1754" t="s">
        <v>7057</v>
      </c>
      <c r="Z1754" t="s">
        <v>7058</v>
      </c>
      <c r="AA1754" t="s">
        <v>2187</v>
      </c>
      <c r="AB1754" t="s">
        <v>7059</v>
      </c>
      <c r="AC1754" t="s">
        <v>2188</v>
      </c>
      <c r="AD1754" t="s">
        <v>17146</v>
      </c>
      <c r="AE1754">
        <v>23566</v>
      </c>
      <c r="AF1754" t="s">
        <v>583</v>
      </c>
      <c r="AG1754" t="s">
        <v>7057</v>
      </c>
      <c r="AH1754" t="s">
        <v>7061</v>
      </c>
      <c r="AI1754" t="s">
        <v>2187</v>
      </c>
      <c r="AJ1754" t="s">
        <v>7062</v>
      </c>
      <c r="AK1754" t="s">
        <v>7063</v>
      </c>
      <c r="AL1754">
        <v>0</v>
      </c>
      <c r="AM1754">
        <v>12</v>
      </c>
      <c r="AN1754">
        <v>12</v>
      </c>
      <c r="AO1754">
        <v>0</v>
      </c>
      <c r="AP1754">
        <v>0</v>
      </c>
    </row>
    <row r="1755" spans="1:42" x14ac:dyDescent="0.35">
      <c r="A1755" t="s">
        <v>17147</v>
      </c>
      <c r="B1755" t="s">
        <v>5218</v>
      </c>
      <c r="C1755" t="s">
        <v>5180</v>
      </c>
      <c r="D1755">
        <v>4396</v>
      </c>
      <c r="E1755" t="s">
        <v>17148</v>
      </c>
      <c r="F1755" t="s">
        <v>5367</v>
      </c>
      <c r="G1755" t="s">
        <v>17149</v>
      </c>
      <c r="H1755" t="s">
        <v>17150</v>
      </c>
      <c r="I1755" t="s">
        <v>79</v>
      </c>
      <c r="J1755" t="s">
        <v>93</v>
      </c>
      <c r="K1755" t="s">
        <v>88</v>
      </c>
      <c r="L1755" t="s">
        <v>89</v>
      </c>
      <c r="M1755">
        <v>22</v>
      </c>
      <c r="N1755">
        <v>168</v>
      </c>
      <c r="P1755">
        <v>13</v>
      </c>
      <c r="Q1755" t="s">
        <v>5042</v>
      </c>
      <c r="R1755">
        <v>17</v>
      </c>
      <c r="S1755">
        <v>50</v>
      </c>
      <c r="T1755">
        <v>14</v>
      </c>
      <c r="U1755" t="s">
        <v>1530</v>
      </c>
      <c r="V1755" t="s">
        <v>1530</v>
      </c>
      <c r="W1755">
        <v>16202</v>
      </c>
      <c r="X1755" t="s">
        <v>3267</v>
      </c>
      <c r="Y1755" t="s">
        <v>15938</v>
      </c>
      <c r="Z1755" t="s">
        <v>15939</v>
      </c>
      <c r="AA1755" t="s">
        <v>2132</v>
      </c>
      <c r="AB1755" t="s">
        <v>15940</v>
      </c>
      <c r="AC1755" t="s">
        <v>2907</v>
      </c>
      <c r="AD1755" t="s">
        <v>17151</v>
      </c>
      <c r="AE1755">
        <v>17515</v>
      </c>
      <c r="AF1755" t="s">
        <v>15942</v>
      </c>
      <c r="AG1755" t="s">
        <v>15943</v>
      </c>
      <c r="AH1755" t="s">
        <v>15944</v>
      </c>
      <c r="AI1755" t="s">
        <v>15945</v>
      </c>
      <c r="AJ1755" t="s">
        <v>15946</v>
      </c>
      <c r="AK1755" t="s">
        <v>15947</v>
      </c>
      <c r="AL1755">
        <v>0</v>
      </c>
      <c r="AM1755">
        <v>32</v>
      </c>
      <c r="AN1755">
        <v>136</v>
      </c>
      <c r="AO1755">
        <v>0</v>
      </c>
      <c r="AP1755">
        <v>0</v>
      </c>
    </row>
    <row r="1756" spans="1:42" x14ac:dyDescent="0.35">
      <c r="A1756" t="s">
        <v>17152</v>
      </c>
      <c r="B1756" t="s">
        <v>16347</v>
      </c>
      <c r="C1756" t="s">
        <v>15710</v>
      </c>
      <c r="D1756">
        <v>4615</v>
      </c>
      <c r="E1756" t="s">
        <v>17153</v>
      </c>
      <c r="F1756" t="s">
        <v>5367</v>
      </c>
      <c r="G1756" t="s">
        <v>17154</v>
      </c>
      <c r="H1756" t="s">
        <v>321</v>
      </c>
      <c r="I1756" t="s">
        <v>79</v>
      </c>
      <c r="J1756" t="s">
        <v>17155</v>
      </c>
      <c r="K1756" t="s">
        <v>109</v>
      </c>
      <c r="L1756" t="s">
        <v>110</v>
      </c>
      <c r="M1756">
        <v>3</v>
      </c>
      <c r="N1756">
        <v>100</v>
      </c>
      <c r="P1756">
        <v>2</v>
      </c>
      <c r="Q1756" t="s">
        <v>5012</v>
      </c>
      <c r="R1756">
        <v>36</v>
      </c>
      <c r="S1756">
        <v>142</v>
      </c>
      <c r="T1756">
        <v>15</v>
      </c>
      <c r="U1756" t="s">
        <v>1530</v>
      </c>
      <c r="V1756" t="s">
        <v>5013</v>
      </c>
      <c r="W1756">
        <v>19898</v>
      </c>
      <c r="X1756" t="s">
        <v>3268</v>
      </c>
      <c r="Y1756" t="s">
        <v>15800</v>
      </c>
      <c r="Z1756" t="s">
        <v>15392</v>
      </c>
      <c r="AA1756" t="s">
        <v>2251</v>
      </c>
      <c r="AB1756" t="s">
        <v>15393</v>
      </c>
      <c r="AC1756" t="s">
        <v>2252</v>
      </c>
      <c r="AD1756" t="s">
        <v>17156</v>
      </c>
      <c r="AE1756">
        <v>8451</v>
      </c>
      <c r="AF1756" t="s">
        <v>548</v>
      </c>
      <c r="AG1756" t="s">
        <v>5017</v>
      </c>
      <c r="AH1756" t="s">
        <v>5018</v>
      </c>
      <c r="AI1756" t="s">
        <v>5019</v>
      </c>
      <c r="AJ1756" t="s">
        <v>5020</v>
      </c>
      <c r="AK1756" t="s">
        <v>5021</v>
      </c>
      <c r="AL1756">
        <v>0</v>
      </c>
      <c r="AM1756">
        <v>30</v>
      </c>
      <c r="AN1756">
        <v>70</v>
      </c>
      <c r="AO1756">
        <v>0</v>
      </c>
      <c r="AP1756">
        <v>0</v>
      </c>
    </row>
    <row r="1757" spans="1:42" x14ac:dyDescent="0.35">
      <c r="A1757" t="s">
        <v>17157</v>
      </c>
      <c r="B1757" t="s">
        <v>16266</v>
      </c>
      <c r="C1757" t="s">
        <v>17158</v>
      </c>
      <c r="D1757">
        <v>4617</v>
      </c>
      <c r="E1757" t="s">
        <v>783</v>
      </c>
      <c r="F1757" t="s">
        <v>5367</v>
      </c>
      <c r="G1757" t="s">
        <v>17159</v>
      </c>
      <c r="H1757" t="s">
        <v>17160</v>
      </c>
      <c r="I1757" t="s">
        <v>79</v>
      </c>
      <c r="J1757" t="s">
        <v>8492</v>
      </c>
      <c r="K1757" t="s">
        <v>1361</v>
      </c>
      <c r="L1757" t="s">
        <v>140</v>
      </c>
      <c r="M1757">
        <v>6</v>
      </c>
      <c r="N1757">
        <v>44</v>
      </c>
      <c r="P1757">
        <v>2</v>
      </c>
      <c r="Q1757" t="s">
        <v>5353</v>
      </c>
      <c r="R1757">
        <v>17</v>
      </c>
      <c r="S1757">
        <v>12</v>
      </c>
      <c r="T1757">
        <v>22</v>
      </c>
      <c r="U1757" t="s">
        <v>1530</v>
      </c>
      <c r="V1757" t="s">
        <v>1530</v>
      </c>
      <c r="W1757">
        <v>19900</v>
      </c>
      <c r="X1757" t="s">
        <v>3354</v>
      </c>
      <c r="Y1757" t="s">
        <v>7057</v>
      </c>
      <c r="Z1757" t="s">
        <v>7058</v>
      </c>
      <c r="AA1757" t="s">
        <v>2187</v>
      </c>
      <c r="AB1757" t="s">
        <v>7059</v>
      </c>
      <c r="AC1757" t="s">
        <v>2188</v>
      </c>
      <c r="AD1757" t="s">
        <v>17161</v>
      </c>
      <c r="AE1757">
        <v>23566</v>
      </c>
      <c r="AF1757" t="s">
        <v>583</v>
      </c>
      <c r="AG1757" t="s">
        <v>7057</v>
      </c>
      <c r="AH1757" t="s">
        <v>7061</v>
      </c>
      <c r="AI1757" t="s">
        <v>2187</v>
      </c>
      <c r="AJ1757" t="s">
        <v>7062</v>
      </c>
      <c r="AK1757" t="s">
        <v>7063</v>
      </c>
      <c r="AL1757">
        <v>0</v>
      </c>
      <c r="AM1757">
        <v>36</v>
      </c>
      <c r="AN1757">
        <v>8</v>
      </c>
      <c r="AO1757">
        <v>0</v>
      </c>
      <c r="AP1757">
        <v>0</v>
      </c>
    </row>
    <row r="1758" spans="1:42" x14ac:dyDescent="0.35">
      <c r="A1758" t="s">
        <v>17162</v>
      </c>
      <c r="B1758" t="s">
        <v>16347</v>
      </c>
      <c r="C1758" t="s">
        <v>15685</v>
      </c>
      <c r="D1758">
        <v>4622</v>
      </c>
      <c r="E1758" t="s">
        <v>17163</v>
      </c>
      <c r="F1758" t="s">
        <v>5367</v>
      </c>
      <c r="G1758" t="s">
        <v>17164</v>
      </c>
      <c r="H1758" t="s">
        <v>9647</v>
      </c>
      <c r="I1758" t="s">
        <v>79</v>
      </c>
      <c r="J1758" t="s">
        <v>9648</v>
      </c>
      <c r="K1758" t="s">
        <v>135</v>
      </c>
      <c r="L1758" t="s">
        <v>110</v>
      </c>
      <c r="M1758">
        <v>3</v>
      </c>
      <c r="N1758">
        <v>96</v>
      </c>
      <c r="P1758">
        <v>9</v>
      </c>
      <c r="Q1758" t="s">
        <v>5012</v>
      </c>
      <c r="R1758">
        <v>14</v>
      </c>
      <c r="S1758">
        <v>25</v>
      </c>
      <c r="T1758">
        <v>17</v>
      </c>
      <c r="U1758" t="s">
        <v>1530</v>
      </c>
      <c r="V1758" t="s">
        <v>5013</v>
      </c>
      <c r="W1758">
        <v>19961</v>
      </c>
      <c r="X1758" t="s">
        <v>3111</v>
      </c>
      <c r="Y1758" t="s">
        <v>5755</v>
      </c>
      <c r="Z1758" t="s">
        <v>17165</v>
      </c>
      <c r="AA1758" t="s">
        <v>1873</v>
      </c>
      <c r="AB1758" t="s">
        <v>5757</v>
      </c>
      <c r="AC1758" t="s">
        <v>3112</v>
      </c>
      <c r="AD1758" t="s">
        <v>1661</v>
      </c>
      <c r="AE1758">
        <v>9320</v>
      </c>
      <c r="AF1758" t="s">
        <v>617</v>
      </c>
      <c r="AG1758" t="s">
        <v>5523</v>
      </c>
      <c r="AH1758" t="s">
        <v>5524</v>
      </c>
      <c r="AI1758" t="s">
        <v>4612</v>
      </c>
      <c r="AJ1758" t="s">
        <v>5525</v>
      </c>
      <c r="AK1758" t="s">
        <v>4613</v>
      </c>
      <c r="AL1758">
        <v>0</v>
      </c>
      <c r="AM1758">
        <v>64</v>
      </c>
      <c r="AN1758">
        <v>32</v>
      </c>
      <c r="AO1758">
        <v>0</v>
      </c>
      <c r="AP1758">
        <v>0</v>
      </c>
    </row>
    <row r="1759" spans="1:42" x14ac:dyDescent="0.35">
      <c r="A1759" t="s">
        <v>17166</v>
      </c>
      <c r="B1759" t="s">
        <v>17167</v>
      </c>
      <c r="C1759" t="s">
        <v>15685</v>
      </c>
      <c r="D1759">
        <v>4573</v>
      </c>
      <c r="E1759" t="s">
        <v>17168</v>
      </c>
      <c r="F1759" t="s">
        <v>5011</v>
      </c>
      <c r="G1759" t="s">
        <v>17169</v>
      </c>
      <c r="H1759" t="s">
        <v>502</v>
      </c>
      <c r="I1759" t="s">
        <v>79</v>
      </c>
      <c r="J1759" t="s">
        <v>3448</v>
      </c>
      <c r="K1759" t="s">
        <v>103</v>
      </c>
      <c r="L1759" t="s">
        <v>104</v>
      </c>
      <c r="M1759">
        <v>15</v>
      </c>
      <c r="N1759">
        <v>252</v>
      </c>
      <c r="P1759">
        <v>12</v>
      </c>
      <c r="Q1759" t="s">
        <v>5012</v>
      </c>
      <c r="R1759">
        <v>33</v>
      </c>
      <c r="S1759">
        <v>95</v>
      </c>
      <c r="T1759">
        <v>10</v>
      </c>
      <c r="U1759" t="s">
        <v>1530</v>
      </c>
      <c r="V1759" t="s">
        <v>5013</v>
      </c>
      <c r="W1759">
        <v>19495</v>
      </c>
      <c r="X1759" t="s">
        <v>3303</v>
      </c>
      <c r="Y1759" t="s">
        <v>17170</v>
      </c>
      <c r="Z1759" t="s">
        <v>6470</v>
      </c>
      <c r="AC1759" t="s">
        <v>1814</v>
      </c>
      <c r="AD1759" t="s">
        <v>17171</v>
      </c>
      <c r="AE1759">
        <v>15658</v>
      </c>
      <c r="AF1759" t="s">
        <v>15565</v>
      </c>
      <c r="AG1759" t="s">
        <v>15566</v>
      </c>
      <c r="AH1759" t="s">
        <v>15567</v>
      </c>
      <c r="AI1759" t="s">
        <v>3283</v>
      </c>
      <c r="AJ1759" t="s">
        <v>15568</v>
      </c>
      <c r="AK1759" t="s">
        <v>15569</v>
      </c>
      <c r="AL1759">
        <v>0</v>
      </c>
      <c r="AM1759">
        <v>12</v>
      </c>
      <c r="AN1759">
        <v>132</v>
      </c>
      <c r="AO1759">
        <v>96</v>
      </c>
      <c r="AP1759">
        <v>12</v>
      </c>
    </row>
    <row r="1760" spans="1:42" x14ac:dyDescent="0.35">
      <c r="A1760" t="s">
        <v>17172</v>
      </c>
      <c r="B1760" t="s">
        <v>788</v>
      </c>
      <c r="C1760" t="s">
        <v>5154</v>
      </c>
      <c r="D1760">
        <v>17</v>
      </c>
      <c r="E1760" t="s">
        <v>17173</v>
      </c>
      <c r="F1760" t="s">
        <v>5011</v>
      </c>
      <c r="G1760" t="s">
        <v>17174</v>
      </c>
      <c r="H1760" t="s">
        <v>327</v>
      </c>
      <c r="I1760" t="s">
        <v>79</v>
      </c>
      <c r="J1760" t="s">
        <v>424</v>
      </c>
      <c r="K1760" t="s">
        <v>120</v>
      </c>
      <c r="L1760" t="s">
        <v>104</v>
      </c>
      <c r="M1760">
        <v>8</v>
      </c>
      <c r="N1760">
        <v>65</v>
      </c>
      <c r="P1760">
        <v>1</v>
      </c>
      <c r="Q1760" t="s">
        <v>5012</v>
      </c>
      <c r="R1760">
        <v>32</v>
      </c>
      <c r="S1760">
        <v>108</v>
      </c>
      <c r="T1760">
        <v>23</v>
      </c>
      <c r="U1760" t="s">
        <v>1530</v>
      </c>
      <c r="V1760" t="s">
        <v>5013</v>
      </c>
      <c r="W1760">
        <v>104</v>
      </c>
      <c r="X1760" t="s">
        <v>2526</v>
      </c>
      <c r="Y1760" t="s">
        <v>12764</v>
      </c>
      <c r="Z1760" t="s">
        <v>12765</v>
      </c>
      <c r="AA1760" t="s">
        <v>2527</v>
      </c>
      <c r="AD1760" t="s">
        <v>12766</v>
      </c>
      <c r="AE1760">
        <v>27832</v>
      </c>
      <c r="AF1760" t="s">
        <v>2826</v>
      </c>
      <c r="AI1760" t="s">
        <v>5911</v>
      </c>
      <c r="AK1760" t="s">
        <v>5912</v>
      </c>
      <c r="AL1760">
        <v>0</v>
      </c>
      <c r="AM1760">
        <v>8</v>
      </c>
      <c r="AN1760">
        <v>40</v>
      </c>
      <c r="AO1760">
        <v>17</v>
      </c>
      <c r="AP1760">
        <v>0</v>
      </c>
    </row>
    <row r="1761" spans="1:42" x14ac:dyDescent="0.35">
      <c r="A1761" t="s">
        <v>17175</v>
      </c>
      <c r="B1761" t="s">
        <v>16347</v>
      </c>
      <c r="C1761" t="s">
        <v>12105</v>
      </c>
      <c r="D1761">
        <v>4466</v>
      </c>
      <c r="E1761" t="s">
        <v>17176</v>
      </c>
      <c r="F1761" t="s">
        <v>5011</v>
      </c>
      <c r="G1761" t="s">
        <v>17177</v>
      </c>
      <c r="H1761" t="s">
        <v>1454</v>
      </c>
      <c r="I1761" t="s">
        <v>79</v>
      </c>
      <c r="J1761" t="s">
        <v>12650</v>
      </c>
      <c r="K1761" t="s">
        <v>286</v>
      </c>
      <c r="L1761" t="s">
        <v>99</v>
      </c>
      <c r="M1761">
        <v>7</v>
      </c>
      <c r="N1761">
        <v>50</v>
      </c>
      <c r="Q1761" t="s">
        <v>5042</v>
      </c>
      <c r="R1761">
        <v>20</v>
      </c>
      <c r="S1761">
        <v>124</v>
      </c>
      <c r="T1761">
        <v>26</v>
      </c>
      <c r="U1761" t="s">
        <v>1530</v>
      </c>
      <c r="V1761" t="s">
        <v>5013</v>
      </c>
      <c r="W1761">
        <v>18193</v>
      </c>
      <c r="X1761" t="s">
        <v>3045</v>
      </c>
      <c r="Y1761" t="s">
        <v>17178</v>
      </c>
      <c r="Z1761" t="s">
        <v>17179</v>
      </c>
      <c r="AD1761" t="s">
        <v>17180</v>
      </c>
      <c r="AE1761">
        <v>27987</v>
      </c>
      <c r="AF1761" t="s">
        <v>17181</v>
      </c>
      <c r="AG1761" t="s">
        <v>17178</v>
      </c>
      <c r="AH1761" t="s">
        <v>17179</v>
      </c>
      <c r="AI1761" t="s">
        <v>17182</v>
      </c>
      <c r="AK1761" t="s">
        <v>17183</v>
      </c>
      <c r="AL1761">
        <v>0</v>
      </c>
      <c r="AM1761">
        <v>8</v>
      </c>
      <c r="AN1761">
        <v>22</v>
      </c>
      <c r="AO1761">
        <v>16</v>
      </c>
      <c r="AP1761">
        <v>4</v>
      </c>
    </row>
    <row r="1762" spans="1:42" x14ac:dyDescent="0.35">
      <c r="A1762" t="s">
        <v>17184</v>
      </c>
      <c r="B1762" t="s">
        <v>788</v>
      </c>
      <c r="C1762" t="s">
        <v>5845</v>
      </c>
      <c r="D1762">
        <v>3402</v>
      </c>
      <c r="E1762" t="s">
        <v>17185</v>
      </c>
      <c r="F1762" t="s">
        <v>5011</v>
      </c>
      <c r="G1762" t="s">
        <v>17186</v>
      </c>
      <c r="H1762" t="s">
        <v>17187</v>
      </c>
      <c r="I1762" t="s">
        <v>79</v>
      </c>
      <c r="J1762" t="s">
        <v>9186</v>
      </c>
      <c r="K1762" t="s">
        <v>1513</v>
      </c>
      <c r="L1762" t="s">
        <v>150</v>
      </c>
      <c r="M1762">
        <v>12</v>
      </c>
      <c r="N1762">
        <v>248</v>
      </c>
      <c r="P1762">
        <v>8</v>
      </c>
      <c r="Q1762" t="s">
        <v>5012</v>
      </c>
      <c r="R1762">
        <v>1</v>
      </c>
      <c r="S1762">
        <v>6</v>
      </c>
      <c r="T1762">
        <v>1</v>
      </c>
      <c r="U1762" t="s">
        <v>1530</v>
      </c>
      <c r="V1762" t="s">
        <v>5013</v>
      </c>
      <c r="W1762">
        <v>26661</v>
      </c>
      <c r="X1762" t="s">
        <v>3281</v>
      </c>
      <c r="Z1762" t="s">
        <v>9677</v>
      </c>
      <c r="AA1762" t="s">
        <v>2297</v>
      </c>
      <c r="AB1762" t="s">
        <v>9678</v>
      </c>
      <c r="AC1762" t="s">
        <v>2298</v>
      </c>
      <c r="AD1762" t="s">
        <v>17188</v>
      </c>
      <c r="AE1762">
        <v>9320</v>
      </c>
      <c r="AF1762" t="s">
        <v>617</v>
      </c>
      <c r="AG1762" t="s">
        <v>5523</v>
      </c>
      <c r="AH1762" t="s">
        <v>5524</v>
      </c>
      <c r="AI1762" t="s">
        <v>4612</v>
      </c>
      <c r="AJ1762" t="s">
        <v>5525</v>
      </c>
      <c r="AK1762" t="s">
        <v>4613</v>
      </c>
      <c r="AL1762">
        <v>0</v>
      </c>
      <c r="AM1762">
        <v>54</v>
      </c>
      <c r="AN1762">
        <v>70</v>
      </c>
      <c r="AO1762">
        <v>124</v>
      </c>
      <c r="AP1762">
        <v>0</v>
      </c>
    </row>
    <row r="1763" spans="1:42" x14ac:dyDescent="0.35">
      <c r="A1763" t="s">
        <v>17189</v>
      </c>
      <c r="B1763" t="s">
        <v>16347</v>
      </c>
      <c r="C1763" t="s">
        <v>15710</v>
      </c>
      <c r="D1763">
        <v>4647</v>
      </c>
      <c r="E1763" t="s">
        <v>17190</v>
      </c>
      <c r="F1763" t="s">
        <v>5367</v>
      </c>
      <c r="G1763" t="s">
        <v>17191</v>
      </c>
      <c r="H1763" t="s">
        <v>8260</v>
      </c>
      <c r="I1763" t="s">
        <v>79</v>
      </c>
      <c r="J1763" t="s">
        <v>16221</v>
      </c>
      <c r="K1763" t="s">
        <v>2288</v>
      </c>
      <c r="L1763" t="s">
        <v>396</v>
      </c>
      <c r="M1763">
        <v>18</v>
      </c>
      <c r="N1763">
        <v>36</v>
      </c>
      <c r="P1763">
        <v>1</v>
      </c>
      <c r="Q1763" t="s">
        <v>5012</v>
      </c>
      <c r="R1763">
        <v>14</v>
      </c>
      <c r="S1763">
        <v>22</v>
      </c>
      <c r="T1763">
        <v>4</v>
      </c>
      <c r="U1763" t="s">
        <v>1530</v>
      </c>
      <c r="V1763" t="s">
        <v>5013</v>
      </c>
      <c r="W1763">
        <v>19761</v>
      </c>
      <c r="X1763" t="s">
        <v>3285</v>
      </c>
      <c r="Y1763" t="s">
        <v>12169</v>
      </c>
      <c r="Z1763" t="s">
        <v>15591</v>
      </c>
      <c r="AD1763" t="s">
        <v>17192</v>
      </c>
      <c r="AE1763">
        <v>19071</v>
      </c>
      <c r="AF1763" t="s">
        <v>17193</v>
      </c>
      <c r="AG1763" t="s">
        <v>5523</v>
      </c>
      <c r="AH1763" t="s">
        <v>5524</v>
      </c>
      <c r="AI1763" t="s">
        <v>10268</v>
      </c>
      <c r="AJ1763" t="s">
        <v>17194</v>
      </c>
      <c r="AK1763" t="s">
        <v>12697</v>
      </c>
      <c r="AL1763">
        <v>0</v>
      </c>
      <c r="AM1763">
        <v>22</v>
      </c>
      <c r="AN1763">
        <v>14</v>
      </c>
      <c r="AO1763">
        <v>0</v>
      </c>
      <c r="AP1763">
        <v>0</v>
      </c>
    </row>
    <row r="1764" spans="1:42" x14ac:dyDescent="0.35">
      <c r="A1764" t="s">
        <v>17195</v>
      </c>
      <c r="B1764" t="s">
        <v>16347</v>
      </c>
      <c r="C1764" t="s">
        <v>15710</v>
      </c>
      <c r="D1764">
        <v>4648</v>
      </c>
      <c r="E1764" t="s">
        <v>17196</v>
      </c>
      <c r="F1764" t="s">
        <v>5367</v>
      </c>
      <c r="G1764" t="s">
        <v>17197</v>
      </c>
      <c r="H1764" t="s">
        <v>5854</v>
      </c>
      <c r="I1764" t="s">
        <v>79</v>
      </c>
      <c r="J1764" t="s">
        <v>13773</v>
      </c>
      <c r="K1764" t="s">
        <v>5856</v>
      </c>
      <c r="L1764" t="s">
        <v>110</v>
      </c>
      <c r="M1764">
        <v>18</v>
      </c>
      <c r="N1764">
        <v>36</v>
      </c>
      <c r="Q1764" t="s">
        <v>5012</v>
      </c>
      <c r="R1764">
        <v>8</v>
      </c>
      <c r="S1764">
        <v>18</v>
      </c>
      <c r="T1764">
        <v>5</v>
      </c>
      <c r="U1764" t="s">
        <v>1530</v>
      </c>
      <c r="V1764" t="s">
        <v>1530</v>
      </c>
      <c r="W1764">
        <v>19762</v>
      </c>
      <c r="X1764" t="s">
        <v>3286</v>
      </c>
      <c r="Y1764" t="s">
        <v>12169</v>
      </c>
      <c r="Z1764" t="s">
        <v>15591</v>
      </c>
      <c r="AD1764" t="s">
        <v>17198</v>
      </c>
      <c r="AE1764">
        <v>19071</v>
      </c>
      <c r="AF1764" t="s">
        <v>17193</v>
      </c>
      <c r="AG1764" t="s">
        <v>5523</v>
      </c>
      <c r="AH1764" t="s">
        <v>5524</v>
      </c>
      <c r="AI1764" t="s">
        <v>10268</v>
      </c>
      <c r="AJ1764" t="s">
        <v>17194</v>
      </c>
      <c r="AK1764" t="s">
        <v>12697</v>
      </c>
      <c r="AL1764">
        <v>0</v>
      </c>
      <c r="AM1764">
        <v>22</v>
      </c>
      <c r="AN1764">
        <v>14</v>
      </c>
      <c r="AO1764">
        <v>0</v>
      </c>
      <c r="AP1764">
        <v>0</v>
      </c>
    </row>
    <row r="1765" spans="1:42" x14ac:dyDescent="0.35">
      <c r="A1765" t="s">
        <v>17199</v>
      </c>
      <c r="B1765" t="s">
        <v>16347</v>
      </c>
      <c r="C1765" t="s">
        <v>15710</v>
      </c>
      <c r="D1765">
        <v>4649</v>
      </c>
      <c r="E1765" t="s">
        <v>17200</v>
      </c>
      <c r="F1765" t="s">
        <v>5367</v>
      </c>
      <c r="G1765" t="s">
        <v>17201</v>
      </c>
      <c r="H1765" t="s">
        <v>541</v>
      </c>
      <c r="I1765" t="s">
        <v>79</v>
      </c>
      <c r="J1765" t="s">
        <v>1492</v>
      </c>
      <c r="K1765" t="s">
        <v>109</v>
      </c>
      <c r="L1765" t="s">
        <v>110</v>
      </c>
      <c r="M1765">
        <v>4</v>
      </c>
      <c r="N1765">
        <v>129</v>
      </c>
      <c r="P1765">
        <v>6</v>
      </c>
      <c r="Q1765" t="s">
        <v>5012</v>
      </c>
      <c r="R1765">
        <v>7</v>
      </c>
      <c r="S1765">
        <v>135</v>
      </c>
      <c r="T1765">
        <v>7</v>
      </c>
      <c r="U1765" t="s">
        <v>1530</v>
      </c>
      <c r="V1765" t="s">
        <v>5013</v>
      </c>
      <c r="W1765">
        <v>19906</v>
      </c>
      <c r="X1765" t="s">
        <v>3287</v>
      </c>
      <c r="Y1765" t="s">
        <v>17202</v>
      </c>
      <c r="Z1765" t="s">
        <v>17203</v>
      </c>
      <c r="AA1765" t="s">
        <v>3178</v>
      </c>
      <c r="AB1765" t="s">
        <v>17204</v>
      </c>
      <c r="AC1765" t="s">
        <v>3179</v>
      </c>
      <c r="AD1765" t="s">
        <v>17205</v>
      </c>
      <c r="AE1765">
        <v>26007</v>
      </c>
      <c r="AF1765" t="s">
        <v>13913</v>
      </c>
      <c r="AG1765" t="s">
        <v>13914</v>
      </c>
      <c r="AH1765" t="s">
        <v>13915</v>
      </c>
      <c r="AI1765" t="s">
        <v>13916</v>
      </c>
      <c r="AJ1765" t="s">
        <v>13917</v>
      </c>
      <c r="AK1765" t="s">
        <v>13918</v>
      </c>
      <c r="AL1765">
        <v>0</v>
      </c>
      <c r="AM1765">
        <v>80</v>
      </c>
      <c r="AN1765">
        <v>49</v>
      </c>
      <c r="AO1765">
        <v>0</v>
      </c>
      <c r="AP1765">
        <v>0</v>
      </c>
    </row>
    <row r="1766" spans="1:42" x14ac:dyDescent="0.35">
      <c r="A1766" t="s">
        <v>17206</v>
      </c>
      <c r="B1766" t="s">
        <v>7024</v>
      </c>
      <c r="C1766" t="s">
        <v>15710</v>
      </c>
      <c r="D1766">
        <v>4658</v>
      </c>
      <c r="E1766" t="s">
        <v>17207</v>
      </c>
      <c r="F1766" t="s">
        <v>5011</v>
      </c>
      <c r="G1766" t="s">
        <v>16983</v>
      </c>
      <c r="H1766" t="s">
        <v>321</v>
      </c>
      <c r="I1766" t="s">
        <v>79</v>
      </c>
      <c r="J1766" t="s">
        <v>354</v>
      </c>
      <c r="K1766" t="s">
        <v>109</v>
      </c>
      <c r="L1766" t="s">
        <v>110</v>
      </c>
      <c r="M1766">
        <v>49</v>
      </c>
      <c r="N1766">
        <v>49</v>
      </c>
      <c r="P1766">
        <v>1</v>
      </c>
      <c r="Q1766" t="s">
        <v>5012</v>
      </c>
      <c r="R1766">
        <v>9</v>
      </c>
      <c r="S1766">
        <v>146</v>
      </c>
      <c r="T1766">
        <v>13</v>
      </c>
      <c r="U1766" t="s">
        <v>1530</v>
      </c>
      <c r="V1766" t="s">
        <v>5013</v>
      </c>
      <c r="W1766">
        <v>19795</v>
      </c>
      <c r="X1766" t="s">
        <v>3288</v>
      </c>
      <c r="Y1766" t="s">
        <v>8356</v>
      </c>
      <c r="Z1766" t="s">
        <v>8352</v>
      </c>
      <c r="AA1766" t="s">
        <v>1781</v>
      </c>
      <c r="AB1766" t="s">
        <v>8353</v>
      </c>
      <c r="AC1766" t="s">
        <v>1783</v>
      </c>
      <c r="AD1766" t="s">
        <v>17208</v>
      </c>
      <c r="AE1766">
        <v>4880</v>
      </c>
      <c r="AF1766" t="s">
        <v>12363</v>
      </c>
      <c r="AG1766" t="s">
        <v>8356</v>
      </c>
      <c r="AH1766" t="s">
        <v>8357</v>
      </c>
      <c r="AI1766" t="s">
        <v>12846</v>
      </c>
      <c r="AK1766" t="s">
        <v>8358</v>
      </c>
      <c r="AL1766">
        <v>0</v>
      </c>
      <c r="AM1766">
        <v>0</v>
      </c>
      <c r="AN1766">
        <v>0</v>
      </c>
      <c r="AO1766">
        <v>1</v>
      </c>
      <c r="AP1766">
        <v>48</v>
      </c>
    </row>
    <row r="1767" spans="1:42" x14ac:dyDescent="0.35">
      <c r="A1767" t="s">
        <v>17209</v>
      </c>
      <c r="B1767" t="s">
        <v>7024</v>
      </c>
      <c r="C1767" t="s">
        <v>15710</v>
      </c>
      <c r="D1767">
        <v>4663</v>
      </c>
      <c r="E1767" t="s">
        <v>17210</v>
      </c>
      <c r="F1767" t="s">
        <v>5011</v>
      </c>
      <c r="G1767" t="s">
        <v>17211</v>
      </c>
      <c r="H1767" t="s">
        <v>1978</v>
      </c>
      <c r="I1767" t="s">
        <v>79</v>
      </c>
      <c r="J1767" t="s">
        <v>5209</v>
      </c>
      <c r="K1767" t="s">
        <v>279</v>
      </c>
      <c r="L1767" t="s">
        <v>110</v>
      </c>
      <c r="M1767">
        <v>9</v>
      </c>
      <c r="N1767">
        <v>192</v>
      </c>
      <c r="P1767">
        <v>24</v>
      </c>
      <c r="Q1767" t="s">
        <v>5012</v>
      </c>
      <c r="R1767">
        <v>8</v>
      </c>
      <c r="S1767">
        <v>16</v>
      </c>
      <c r="T1767">
        <v>4</v>
      </c>
      <c r="U1767" t="s">
        <v>1530</v>
      </c>
      <c r="V1767" t="s">
        <v>5013</v>
      </c>
      <c r="W1767">
        <v>19816</v>
      </c>
      <c r="X1767" t="s">
        <v>3289</v>
      </c>
      <c r="Y1767" t="s">
        <v>5210</v>
      </c>
      <c r="Z1767" t="s">
        <v>5211</v>
      </c>
      <c r="AA1767" t="s">
        <v>2781</v>
      </c>
      <c r="AC1767" t="s">
        <v>2782</v>
      </c>
      <c r="AD1767" t="s">
        <v>17212</v>
      </c>
      <c r="AE1767">
        <v>24841</v>
      </c>
      <c r="AF1767" t="s">
        <v>5213</v>
      </c>
      <c r="AG1767" t="s">
        <v>5214</v>
      </c>
      <c r="AH1767" t="s">
        <v>5211</v>
      </c>
      <c r="AI1767" t="s">
        <v>2781</v>
      </c>
      <c r="AJ1767" t="s">
        <v>5215</v>
      </c>
      <c r="AK1767" t="s">
        <v>5216</v>
      </c>
      <c r="AL1767">
        <v>0</v>
      </c>
      <c r="AM1767">
        <v>60</v>
      </c>
      <c r="AN1767">
        <v>108</v>
      </c>
      <c r="AO1767">
        <v>24</v>
      </c>
      <c r="AP1767">
        <v>0</v>
      </c>
    </row>
    <row r="1768" spans="1:42" x14ac:dyDescent="0.35">
      <c r="A1768" t="s">
        <v>17213</v>
      </c>
      <c r="B1768" t="s">
        <v>7024</v>
      </c>
      <c r="C1768" t="s">
        <v>15710</v>
      </c>
      <c r="D1768">
        <v>4666</v>
      </c>
      <c r="E1768" t="s">
        <v>17214</v>
      </c>
      <c r="F1768" t="s">
        <v>5011</v>
      </c>
      <c r="G1768" t="s">
        <v>17215</v>
      </c>
      <c r="H1768" t="s">
        <v>321</v>
      </c>
      <c r="I1768" t="s">
        <v>79</v>
      </c>
      <c r="J1768" t="s">
        <v>13458</v>
      </c>
      <c r="K1768" t="s">
        <v>109</v>
      </c>
      <c r="L1768" t="s">
        <v>110</v>
      </c>
      <c r="M1768">
        <v>7</v>
      </c>
      <c r="N1768">
        <v>144</v>
      </c>
      <c r="Q1768" t="s">
        <v>5012</v>
      </c>
      <c r="R1768">
        <v>9</v>
      </c>
      <c r="S1768">
        <v>149</v>
      </c>
      <c r="T1768">
        <v>13</v>
      </c>
      <c r="U1768" t="s">
        <v>5013</v>
      </c>
      <c r="V1768" t="s">
        <v>5013</v>
      </c>
      <c r="W1768">
        <v>19811</v>
      </c>
      <c r="X1768" t="s">
        <v>17216</v>
      </c>
      <c r="Y1768" t="s">
        <v>17217</v>
      </c>
      <c r="Z1768" t="s">
        <v>17218</v>
      </c>
      <c r="AA1768" t="s">
        <v>3987</v>
      </c>
      <c r="AB1768" t="s">
        <v>17219</v>
      </c>
      <c r="AC1768" t="s">
        <v>3988</v>
      </c>
      <c r="AD1768" t="s">
        <v>17220</v>
      </c>
      <c r="AE1768">
        <v>19071</v>
      </c>
      <c r="AF1768" t="s">
        <v>17193</v>
      </c>
      <c r="AG1768" t="s">
        <v>5523</v>
      </c>
      <c r="AH1768" t="s">
        <v>5524</v>
      </c>
      <c r="AI1768" t="s">
        <v>10268</v>
      </c>
      <c r="AJ1768" t="s">
        <v>17194</v>
      </c>
      <c r="AK1768" t="s">
        <v>12697</v>
      </c>
    </row>
    <row r="1769" spans="1:42" x14ac:dyDescent="0.35">
      <c r="A1769" t="s">
        <v>17221</v>
      </c>
      <c r="B1769" t="s">
        <v>17222</v>
      </c>
      <c r="C1769" t="s">
        <v>15685</v>
      </c>
      <c r="D1769">
        <v>4687</v>
      </c>
      <c r="E1769" t="s">
        <v>17223</v>
      </c>
      <c r="F1769" t="s">
        <v>5011</v>
      </c>
      <c r="G1769" t="s">
        <v>17224</v>
      </c>
      <c r="H1769" t="s">
        <v>17225</v>
      </c>
      <c r="I1769" t="s">
        <v>79</v>
      </c>
      <c r="J1769" t="s">
        <v>6288</v>
      </c>
      <c r="K1769" t="s">
        <v>145</v>
      </c>
      <c r="L1769" t="s">
        <v>110</v>
      </c>
      <c r="M1769">
        <v>14</v>
      </c>
      <c r="N1769">
        <v>192</v>
      </c>
      <c r="P1769">
        <v>23</v>
      </c>
      <c r="Q1769" t="s">
        <v>5012</v>
      </c>
      <c r="R1769">
        <v>14</v>
      </c>
      <c r="S1769">
        <v>23</v>
      </c>
      <c r="T1769">
        <v>11</v>
      </c>
      <c r="U1769" t="s">
        <v>1530</v>
      </c>
      <c r="V1769" t="s">
        <v>5013</v>
      </c>
      <c r="W1769">
        <v>20354</v>
      </c>
      <c r="X1769" t="s">
        <v>3326</v>
      </c>
      <c r="Y1769" t="s">
        <v>17226</v>
      </c>
      <c r="Z1769" t="s">
        <v>16632</v>
      </c>
      <c r="AA1769" t="s">
        <v>3327</v>
      </c>
      <c r="AB1769" t="s">
        <v>16633</v>
      </c>
      <c r="AC1769" t="s">
        <v>3328</v>
      </c>
      <c r="AD1769" t="s">
        <v>17227</v>
      </c>
      <c r="AE1769">
        <v>24587</v>
      </c>
      <c r="AF1769" t="s">
        <v>11932</v>
      </c>
      <c r="AG1769" t="s">
        <v>11933</v>
      </c>
      <c r="AH1769" t="s">
        <v>11934</v>
      </c>
      <c r="AI1769" t="s">
        <v>11935</v>
      </c>
      <c r="AJ1769" t="s">
        <v>11936</v>
      </c>
      <c r="AK1769" t="s">
        <v>11937</v>
      </c>
      <c r="AL1769">
        <v>0</v>
      </c>
      <c r="AM1769">
        <v>48</v>
      </c>
      <c r="AN1769">
        <v>144</v>
      </c>
      <c r="AO1769">
        <v>0</v>
      </c>
      <c r="AP1769">
        <v>0</v>
      </c>
    </row>
    <row r="1770" spans="1:42" x14ac:dyDescent="0.35">
      <c r="A1770" t="s">
        <v>17228</v>
      </c>
      <c r="B1770" t="s">
        <v>784</v>
      </c>
      <c r="C1770" t="s">
        <v>15396</v>
      </c>
      <c r="D1770">
        <v>4554</v>
      </c>
      <c r="E1770" t="s">
        <v>3228</v>
      </c>
      <c r="F1770" t="s">
        <v>5367</v>
      </c>
      <c r="G1770" t="s">
        <v>3099</v>
      </c>
      <c r="H1770" t="s">
        <v>3100</v>
      </c>
      <c r="I1770" t="s">
        <v>79</v>
      </c>
      <c r="J1770" t="s">
        <v>214</v>
      </c>
      <c r="K1770" t="s">
        <v>215</v>
      </c>
      <c r="L1770" t="s">
        <v>150</v>
      </c>
      <c r="M1770">
        <v>6</v>
      </c>
      <c r="N1770">
        <v>30</v>
      </c>
      <c r="Q1770" t="s">
        <v>5012</v>
      </c>
      <c r="R1770">
        <v>5</v>
      </c>
      <c r="S1770">
        <v>4</v>
      </c>
      <c r="T1770">
        <v>3</v>
      </c>
      <c r="U1770" t="s">
        <v>1530</v>
      </c>
      <c r="V1770" t="s">
        <v>5013</v>
      </c>
      <c r="W1770">
        <v>18693</v>
      </c>
      <c r="X1770" t="s">
        <v>3228</v>
      </c>
      <c r="Y1770" t="s">
        <v>17229</v>
      </c>
      <c r="Z1770" t="s">
        <v>16288</v>
      </c>
      <c r="AC1770" t="s">
        <v>3229</v>
      </c>
      <c r="AD1770" t="s">
        <v>17230</v>
      </c>
      <c r="AE1770">
        <v>26007</v>
      </c>
      <c r="AF1770" t="s">
        <v>13913</v>
      </c>
      <c r="AG1770" t="s">
        <v>13914</v>
      </c>
      <c r="AH1770" t="s">
        <v>13915</v>
      </c>
      <c r="AI1770" t="s">
        <v>13916</v>
      </c>
      <c r="AJ1770" t="s">
        <v>13917</v>
      </c>
      <c r="AK1770" t="s">
        <v>13918</v>
      </c>
      <c r="AL1770">
        <v>0</v>
      </c>
      <c r="AM1770">
        <v>12</v>
      </c>
      <c r="AN1770">
        <v>18</v>
      </c>
      <c r="AO1770">
        <v>0</v>
      </c>
      <c r="AP1770">
        <v>0</v>
      </c>
    </row>
    <row r="1771" spans="1:42" x14ac:dyDescent="0.35">
      <c r="A1771" t="s">
        <v>17231</v>
      </c>
      <c r="B1771" t="s">
        <v>788</v>
      </c>
      <c r="C1771" t="s">
        <v>5052</v>
      </c>
      <c r="D1771">
        <v>2198</v>
      </c>
      <c r="E1771" t="s">
        <v>17232</v>
      </c>
      <c r="F1771" t="s">
        <v>5011</v>
      </c>
      <c r="G1771" t="s">
        <v>17233</v>
      </c>
      <c r="H1771" t="s">
        <v>5667</v>
      </c>
      <c r="I1771" t="s">
        <v>79</v>
      </c>
      <c r="J1771" t="s">
        <v>5668</v>
      </c>
      <c r="K1771" t="s">
        <v>1092</v>
      </c>
      <c r="L1771" t="s">
        <v>199</v>
      </c>
      <c r="M1771">
        <v>17</v>
      </c>
      <c r="N1771">
        <v>220</v>
      </c>
      <c r="P1771">
        <v>20</v>
      </c>
      <c r="Q1771" t="s">
        <v>5175</v>
      </c>
      <c r="R1771">
        <v>19</v>
      </c>
      <c r="S1771">
        <v>71</v>
      </c>
      <c r="T1771">
        <v>24</v>
      </c>
      <c r="U1771" t="s">
        <v>1530</v>
      </c>
      <c r="V1771" t="s">
        <v>5013</v>
      </c>
      <c r="AE1771">
        <v>15261</v>
      </c>
      <c r="AF1771" t="s">
        <v>759</v>
      </c>
      <c r="AG1771" t="s">
        <v>10538</v>
      </c>
      <c r="AH1771" t="s">
        <v>10535</v>
      </c>
      <c r="AI1771" t="s">
        <v>10539</v>
      </c>
      <c r="AJ1771" t="s">
        <v>10540</v>
      </c>
      <c r="AK1771" t="s">
        <v>10541</v>
      </c>
      <c r="AL1771">
        <v>0</v>
      </c>
      <c r="AM1771">
        <v>0</v>
      </c>
      <c r="AN1771">
        <v>154</v>
      </c>
      <c r="AO1771">
        <v>66</v>
      </c>
      <c r="AP1771">
        <v>0</v>
      </c>
    </row>
    <row r="1772" spans="1:42" x14ac:dyDescent="0.35">
      <c r="A1772" t="s">
        <v>17234</v>
      </c>
      <c r="B1772" t="s">
        <v>788</v>
      </c>
      <c r="C1772" t="s">
        <v>5065</v>
      </c>
      <c r="D1772">
        <v>4242</v>
      </c>
      <c r="E1772" t="s">
        <v>17235</v>
      </c>
      <c r="F1772" t="s">
        <v>5011</v>
      </c>
      <c r="G1772" t="s">
        <v>17236</v>
      </c>
      <c r="H1772" t="s">
        <v>16406</v>
      </c>
      <c r="I1772" t="s">
        <v>79</v>
      </c>
      <c r="J1772" t="s">
        <v>10897</v>
      </c>
      <c r="K1772" t="s">
        <v>7754</v>
      </c>
      <c r="L1772" t="s">
        <v>150</v>
      </c>
      <c r="M1772">
        <v>5</v>
      </c>
      <c r="N1772">
        <v>76</v>
      </c>
      <c r="P1772">
        <v>5</v>
      </c>
      <c r="Q1772" t="s">
        <v>5042</v>
      </c>
      <c r="R1772">
        <v>1</v>
      </c>
      <c r="S1772">
        <v>9</v>
      </c>
      <c r="T1772">
        <v>1</v>
      </c>
      <c r="U1772" t="s">
        <v>1530</v>
      </c>
      <c r="V1772" t="s">
        <v>5013</v>
      </c>
      <c r="W1772">
        <v>15722</v>
      </c>
      <c r="X1772" t="s">
        <v>3230</v>
      </c>
      <c r="Y1772" t="s">
        <v>17237</v>
      </c>
      <c r="Z1772" t="s">
        <v>5917</v>
      </c>
      <c r="AD1772" t="s">
        <v>17238</v>
      </c>
      <c r="AE1772">
        <v>5999</v>
      </c>
      <c r="AF1772" t="s">
        <v>8205</v>
      </c>
      <c r="AG1772" t="s">
        <v>8206</v>
      </c>
      <c r="AH1772" t="s">
        <v>8207</v>
      </c>
      <c r="AI1772" t="s">
        <v>8208</v>
      </c>
      <c r="AJ1772" t="s">
        <v>8209</v>
      </c>
      <c r="AK1772" t="s">
        <v>8210</v>
      </c>
      <c r="AL1772">
        <v>0</v>
      </c>
      <c r="AM1772">
        <v>16</v>
      </c>
      <c r="AN1772">
        <v>34</v>
      </c>
      <c r="AO1772">
        <v>26</v>
      </c>
      <c r="AP1772">
        <v>0</v>
      </c>
    </row>
    <row r="1773" spans="1:42" x14ac:dyDescent="0.35">
      <c r="A1773" t="s">
        <v>17239</v>
      </c>
      <c r="B1773" t="s">
        <v>788</v>
      </c>
      <c r="C1773" t="s">
        <v>5845</v>
      </c>
      <c r="D1773">
        <v>3274</v>
      </c>
      <c r="E1773" t="s">
        <v>17240</v>
      </c>
      <c r="F1773" t="s">
        <v>5011</v>
      </c>
      <c r="G1773" t="s">
        <v>17241</v>
      </c>
      <c r="H1773" t="s">
        <v>284</v>
      </c>
      <c r="I1773" t="s">
        <v>79</v>
      </c>
      <c r="J1773" t="s">
        <v>12176</v>
      </c>
      <c r="K1773" t="s">
        <v>286</v>
      </c>
      <c r="L1773" t="s">
        <v>99</v>
      </c>
      <c r="M1773">
        <v>13</v>
      </c>
      <c r="N1773">
        <v>280</v>
      </c>
      <c r="P1773">
        <v>27</v>
      </c>
      <c r="Q1773" t="s">
        <v>5012</v>
      </c>
      <c r="R1773">
        <v>23</v>
      </c>
      <c r="S1773">
        <v>118</v>
      </c>
      <c r="T1773">
        <v>19</v>
      </c>
      <c r="U1773" t="s">
        <v>1530</v>
      </c>
      <c r="V1773" t="s">
        <v>5013</v>
      </c>
      <c r="W1773">
        <v>9731</v>
      </c>
      <c r="X1773" t="s">
        <v>3231</v>
      </c>
      <c r="Y1773" t="s">
        <v>12115</v>
      </c>
      <c r="Z1773" t="s">
        <v>12116</v>
      </c>
      <c r="AC1773" t="s">
        <v>2929</v>
      </c>
      <c r="AD1773" t="s">
        <v>17242</v>
      </c>
      <c r="AE1773">
        <v>20511</v>
      </c>
      <c r="AF1773" t="s">
        <v>12114</v>
      </c>
      <c r="AG1773" t="s">
        <v>12115</v>
      </c>
      <c r="AH1773" t="s">
        <v>12116</v>
      </c>
      <c r="AI1773" t="s">
        <v>12117</v>
      </c>
      <c r="AJ1773" t="s">
        <v>12118</v>
      </c>
      <c r="AK1773" t="s">
        <v>2929</v>
      </c>
      <c r="AL1773">
        <v>0</v>
      </c>
      <c r="AM1773">
        <v>144</v>
      </c>
      <c r="AN1773">
        <v>112</v>
      </c>
      <c r="AO1773">
        <v>24</v>
      </c>
      <c r="AP1773">
        <v>0</v>
      </c>
    </row>
    <row r="1774" spans="1:42" x14ac:dyDescent="0.35">
      <c r="A1774" t="s">
        <v>17243</v>
      </c>
      <c r="B1774" t="s">
        <v>788</v>
      </c>
      <c r="C1774" t="s">
        <v>5065</v>
      </c>
      <c r="D1774">
        <v>4227</v>
      </c>
      <c r="E1774" t="s">
        <v>17244</v>
      </c>
      <c r="F1774" t="s">
        <v>5011</v>
      </c>
      <c r="G1774" t="s">
        <v>17245</v>
      </c>
      <c r="H1774" t="s">
        <v>502</v>
      </c>
      <c r="I1774" t="s">
        <v>79</v>
      </c>
      <c r="J1774" t="s">
        <v>12833</v>
      </c>
      <c r="K1774" t="s">
        <v>103</v>
      </c>
      <c r="L1774" t="s">
        <v>104</v>
      </c>
      <c r="M1774">
        <v>12</v>
      </c>
      <c r="N1774">
        <v>252</v>
      </c>
      <c r="P1774">
        <v>5</v>
      </c>
      <c r="Q1774" t="s">
        <v>5042</v>
      </c>
      <c r="R1774">
        <v>33</v>
      </c>
      <c r="S1774">
        <v>90</v>
      </c>
      <c r="T1774">
        <v>10</v>
      </c>
      <c r="U1774" t="s">
        <v>1530</v>
      </c>
      <c r="V1774" t="s">
        <v>5013</v>
      </c>
      <c r="W1774">
        <v>27160</v>
      </c>
      <c r="X1774" t="s">
        <v>3232</v>
      </c>
      <c r="Z1774" t="s">
        <v>9425</v>
      </c>
      <c r="AA1774" t="s">
        <v>1748</v>
      </c>
      <c r="AC1774" t="s">
        <v>1749</v>
      </c>
      <c r="AD1774" t="s">
        <v>17246</v>
      </c>
      <c r="AE1774">
        <v>27132</v>
      </c>
      <c r="AF1774" t="s">
        <v>9427</v>
      </c>
      <c r="AG1774" t="s">
        <v>9428</v>
      </c>
      <c r="AH1774" t="s">
        <v>9429</v>
      </c>
      <c r="AI1774" t="s">
        <v>9430</v>
      </c>
      <c r="AK1774" t="s">
        <v>9431</v>
      </c>
      <c r="AL1774">
        <v>0</v>
      </c>
      <c r="AM1774">
        <v>51</v>
      </c>
      <c r="AN1774">
        <v>113</v>
      </c>
      <c r="AO1774">
        <v>88</v>
      </c>
      <c r="AP1774">
        <v>0</v>
      </c>
    </row>
    <row r="1775" spans="1:42" x14ac:dyDescent="0.35">
      <c r="A1775" t="s">
        <v>17247</v>
      </c>
      <c r="B1775" t="s">
        <v>788</v>
      </c>
      <c r="C1775" t="s">
        <v>5024</v>
      </c>
      <c r="D1775">
        <v>1355</v>
      </c>
      <c r="E1775" t="s">
        <v>14041</v>
      </c>
      <c r="F1775" t="s">
        <v>5011</v>
      </c>
      <c r="G1775" t="s">
        <v>17248</v>
      </c>
      <c r="H1775" t="s">
        <v>187</v>
      </c>
      <c r="I1775" t="s">
        <v>79</v>
      </c>
      <c r="J1775" t="s">
        <v>1987</v>
      </c>
      <c r="K1775" t="s">
        <v>103</v>
      </c>
      <c r="L1775" t="s">
        <v>104</v>
      </c>
      <c r="M1775">
        <v>59</v>
      </c>
      <c r="N1775">
        <v>172</v>
      </c>
      <c r="P1775">
        <v>9</v>
      </c>
      <c r="Q1775" t="s">
        <v>5012</v>
      </c>
      <c r="R1775">
        <v>12</v>
      </c>
      <c r="S1775">
        <v>95</v>
      </c>
      <c r="T1775">
        <v>10</v>
      </c>
      <c r="U1775" t="s">
        <v>1530</v>
      </c>
      <c r="V1775" t="s">
        <v>5013</v>
      </c>
      <c r="W1775">
        <v>6812</v>
      </c>
      <c r="X1775" t="s">
        <v>3357</v>
      </c>
      <c r="Z1775" t="s">
        <v>6470</v>
      </c>
      <c r="AC1775" t="s">
        <v>1814</v>
      </c>
      <c r="AD1775" t="s">
        <v>7939</v>
      </c>
      <c r="AE1775">
        <v>27918</v>
      </c>
      <c r="AF1775" t="s">
        <v>6472</v>
      </c>
      <c r="AG1775" t="s">
        <v>6473</v>
      </c>
      <c r="AH1775" t="s">
        <v>6474</v>
      </c>
      <c r="AI1775" t="s">
        <v>6475</v>
      </c>
      <c r="AK1775" t="s">
        <v>6476</v>
      </c>
      <c r="AL1775">
        <v>0</v>
      </c>
      <c r="AM1775">
        <v>75</v>
      </c>
      <c r="AN1775">
        <v>80</v>
      </c>
      <c r="AO1775">
        <v>18</v>
      </c>
      <c r="AP1775">
        <v>0</v>
      </c>
    </row>
    <row r="1776" spans="1:42" x14ac:dyDescent="0.35">
      <c r="A1776" t="s">
        <v>17249</v>
      </c>
      <c r="B1776" t="s">
        <v>16118</v>
      </c>
      <c r="C1776" t="s">
        <v>15685</v>
      </c>
      <c r="D1776">
        <v>4543</v>
      </c>
      <c r="E1776" t="s">
        <v>17250</v>
      </c>
      <c r="F1776" t="s">
        <v>5011</v>
      </c>
      <c r="G1776" t="s">
        <v>17251</v>
      </c>
      <c r="H1776" t="s">
        <v>17252</v>
      </c>
      <c r="I1776" t="s">
        <v>546</v>
      </c>
      <c r="J1776" t="s">
        <v>9727</v>
      </c>
      <c r="K1776" t="s">
        <v>8936</v>
      </c>
      <c r="L1776" t="s">
        <v>150</v>
      </c>
      <c r="M1776">
        <v>7</v>
      </c>
      <c r="N1776">
        <v>76</v>
      </c>
      <c r="P1776">
        <v>2</v>
      </c>
      <c r="Q1776" t="s">
        <v>5012</v>
      </c>
      <c r="R1776">
        <v>1</v>
      </c>
      <c r="S1776">
        <v>7</v>
      </c>
      <c r="T1776">
        <v>1</v>
      </c>
      <c r="U1776" t="s">
        <v>1530</v>
      </c>
      <c r="V1776" t="s">
        <v>5013</v>
      </c>
      <c r="W1776">
        <v>18439</v>
      </c>
      <c r="X1776" t="s">
        <v>3358</v>
      </c>
      <c r="Y1776" t="s">
        <v>6916</v>
      </c>
      <c r="Z1776" t="s">
        <v>14594</v>
      </c>
      <c r="AA1776" t="s">
        <v>2444</v>
      </c>
      <c r="AB1776" t="s">
        <v>14595</v>
      </c>
      <c r="AC1776" t="s">
        <v>2445</v>
      </c>
      <c r="AD1776" t="s">
        <v>17253</v>
      </c>
      <c r="AE1776">
        <v>19044</v>
      </c>
      <c r="AF1776" t="s">
        <v>17254</v>
      </c>
      <c r="AG1776" t="s">
        <v>6916</v>
      </c>
      <c r="AH1776" t="s">
        <v>5227</v>
      </c>
      <c r="AI1776" t="s">
        <v>1727</v>
      </c>
      <c r="AJ1776" t="s">
        <v>5228</v>
      </c>
      <c r="AK1776" t="s">
        <v>5229</v>
      </c>
      <c r="AL1776">
        <v>0</v>
      </c>
      <c r="AM1776">
        <v>20</v>
      </c>
      <c r="AN1776">
        <v>36</v>
      </c>
      <c r="AO1776">
        <v>20</v>
      </c>
      <c r="AP1776">
        <v>0</v>
      </c>
    </row>
    <row r="1777" spans="1:42" x14ac:dyDescent="0.35">
      <c r="A1777" t="s">
        <v>17255</v>
      </c>
      <c r="B1777" t="s">
        <v>788</v>
      </c>
      <c r="C1777" t="s">
        <v>17256</v>
      </c>
      <c r="D1777">
        <v>4753</v>
      </c>
      <c r="E1777" t="s">
        <v>17257</v>
      </c>
      <c r="F1777" t="s">
        <v>5011</v>
      </c>
      <c r="G1777" t="s">
        <v>17258</v>
      </c>
      <c r="H1777" t="s">
        <v>1454</v>
      </c>
      <c r="I1777" t="s">
        <v>79</v>
      </c>
      <c r="J1777" t="s">
        <v>1065</v>
      </c>
      <c r="K1777" t="s">
        <v>286</v>
      </c>
      <c r="L1777" t="s">
        <v>99</v>
      </c>
      <c r="M1777">
        <v>11</v>
      </c>
      <c r="N1777">
        <v>252</v>
      </c>
      <c r="P1777">
        <v>12</v>
      </c>
      <c r="Q1777" t="s">
        <v>5012</v>
      </c>
      <c r="R1777">
        <v>20</v>
      </c>
      <c r="S1777">
        <v>125</v>
      </c>
      <c r="T1777">
        <v>26</v>
      </c>
      <c r="U1777" t="s">
        <v>1530</v>
      </c>
      <c r="V1777" t="s">
        <v>5013</v>
      </c>
      <c r="W1777">
        <v>20930</v>
      </c>
      <c r="X1777" t="s">
        <v>3106</v>
      </c>
      <c r="Z1777" t="s">
        <v>17259</v>
      </c>
      <c r="AD1777" t="s">
        <v>17260</v>
      </c>
      <c r="AE1777">
        <v>20642</v>
      </c>
      <c r="AF1777" t="s">
        <v>17261</v>
      </c>
      <c r="AG1777" t="s">
        <v>15204</v>
      </c>
      <c r="AH1777" t="s">
        <v>15205</v>
      </c>
      <c r="AI1777" t="s">
        <v>3039</v>
      </c>
      <c r="AJ1777" t="s">
        <v>15206</v>
      </c>
      <c r="AK1777" t="s">
        <v>15207</v>
      </c>
      <c r="AL1777">
        <v>0</v>
      </c>
      <c r="AM1777">
        <v>72</v>
      </c>
      <c r="AN1777">
        <v>140</v>
      </c>
      <c r="AO1777">
        <v>40</v>
      </c>
      <c r="AP1777">
        <v>0</v>
      </c>
    </row>
    <row r="1778" spans="1:42" x14ac:dyDescent="0.35">
      <c r="A1778" t="s">
        <v>17262</v>
      </c>
      <c r="B1778" t="s">
        <v>788</v>
      </c>
      <c r="C1778" t="s">
        <v>17256</v>
      </c>
      <c r="D1778">
        <v>4754</v>
      </c>
      <c r="E1778" t="s">
        <v>17263</v>
      </c>
      <c r="F1778" t="s">
        <v>5011</v>
      </c>
      <c r="G1778" t="s">
        <v>17264</v>
      </c>
      <c r="H1778" t="s">
        <v>1468</v>
      </c>
      <c r="I1778" t="s">
        <v>79</v>
      </c>
      <c r="J1778" t="s">
        <v>1435</v>
      </c>
      <c r="K1778" t="s">
        <v>88</v>
      </c>
      <c r="L1778" t="s">
        <v>89</v>
      </c>
      <c r="M1778">
        <v>10</v>
      </c>
      <c r="N1778">
        <v>238</v>
      </c>
      <c r="P1778">
        <v>8</v>
      </c>
      <c r="Q1778" t="s">
        <v>5012</v>
      </c>
      <c r="R1778">
        <v>35</v>
      </c>
      <c r="S1778">
        <v>51</v>
      </c>
      <c r="T1778">
        <v>21</v>
      </c>
      <c r="U1778" t="s">
        <v>1530</v>
      </c>
      <c r="V1778" t="s">
        <v>5013</v>
      </c>
      <c r="W1778">
        <v>21038</v>
      </c>
      <c r="X1778" t="s">
        <v>3107</v>
      </c>
      <c r="Y1778" t="s">
        <v>5283</v>
      </c>
      <c r="Z1778" t="s">
        <v>5284</v>
      </c>
      <c r="AA1778" t="s">
        <v>1864</v>
      </c>
      <c r="AB1778" t="s">
        <v>5285</v>
      </c>
      <c r="AC1778" t="s">
        <v>1865</v>
      </c>
      <c r="AD1778" t="s">
        <v>17265</v>
      </c>
      <c r="AE1778">
        <v>9363</v>
      </c>
      <c r="AF1778" t="s">
        <v>553</v>
      </c>
      <c r="AG1778" t="s">
        <v>5283</v>
      </c>
      <c r="AH1778" t="s">
        <v>5287</v>
      </c>
      <c r="AI1778" t="s">
        <v>1864</v>
      </c>
      <c r="AJ1778" t="s">
        <v>5285</v>
      </c>
      <c r="AK1778" t="s">
        <v>5288</v>
      </c>
      <c r="AL1778">
        <v>0</v>
      </c>
      <c r="AM1778">
        <v>156</v>
      </c>
      <c r="AN1778">
        <v>82</v>
      </c>
      <c r="AO1778">
        <v>0</v>
      </c>
      <c r="AP1778">
        <v>0</v>
      </c>
    </row>
    <row r="1779" spans="1:42" x14ac:dyDescent="0.35">
      <c r="A1779" t="s">
        <v>17266</v>
      </c>
      <c r="B1779" t="s">
        <v>5218</v>
      </c>
      <c r="C1779" t="s">
        <v>17256</v>
      </c>
      <c r="D1779">
        <v>4755</v>
      </c>
      <c r="E1779" t="s">
        <v>17267</v>
      </c>
      <c r="F1779" t="s">
        <v>5011</v>
      </c>
      <c r="G1779" t="s">
        <v>17268</v>
      </c>
      <c r="H1779" t="s">
        <v>330</v>
      </c>
      <c r="I1779" t="s">
        <v>79</v>
      </c>
      <c r="J1779" t="s">
        <v>171</v>
      </c>
      <c r="K1779" t="s">
        <v>120</v>
      </c>
      <c r="L1779" t="s">
        <v>104</v>
      </c>
      <c r="M1779">
        <v>17</v>
      </c>
      <c r="N1779">
        <v>168</v>
      </c>
      <c r="P1779">
        <v>10</v>
      </c>
      <c r="Q1779" t="s">
        <v>5012</v>
      </c>
      <c r="R1779">
        <v>33</v>
      </c>
      <c r="S1779">
        <v>103</v>
      </c>
      <c r="T1779">
        <v>9</v>
      </c>
      <c r="U1779" t="s">
        <v>1530</v>
      </c>
      <c r="V1779" t="s">
        <v>5013</v>
      </c>
      <c r="W1779">
        <v>20337</v>
      </c>
      <c r="X1779" t="s">
        <v>3108</v>
      </c>
      <c r="Y1779" t="s">
        <v>17269</v>
      </c>
      <c r="Z1779" t="s">
        <v>17270</v>
      </c>
      <c r="AD1779" t="s">
        <v>17271</v>
      </c>
      <c r="AE1779">
        <v>20746</v>
      </c>
      <c r="AF1779" t="s">
        <v>17272</v>
      </c>
      <c r="AG1779" t="s">
        <v>17273</v>
      </c>
      <c r="AH1779" t="s">
        <v>17274</v>
      </c>
      <c r="AI1779" t="s">
        <v>17275</v>
      </c>
      <c r="AJ1779" t="s">
        <v>17276</v>
      </c>
      <c r="AK1779" t="s">
        <v>17277</v>
      </c>
      <c r="AL1779">
        <v>0</v>
      </c>
      <c r="AM1779">
        <v>44</v>
      </c>
      <c r="AN1779">
        <v>80</v>
      </c>
      <c r="AO1779">
        <v>44</v>
      </c>
      <c r="AP1779">
        <v>0</v>
      </c>
    </row>
    <row r="1780" spans="1:42" x14ac:dyDescent="0.35">
      <c r="A1780" t="s">
        <v>17278</v>
      </c>
      <c r="B1780" t="s">
        <v>16347</v>
      </c>
      <c r="C1780" t="s">
        <v>15710</v>
      </c>
      <c r="D1780">
        <v>4670</v>
      </c>
      <c r="E1780" t="s">
        <v>17279</v>
      </c>
      <c r="F1780" t="s">
        <v>5011</v>
      </c>
      <c r="G1780" t="s">
        <v>17280</v>
      </c>
      <c r="H1780" t="s">
        <v>17281</v>
      </c>
      <c r="I1780" t="s">
        <v>79</v>
      </c>
      <c r="J1780" t="s">
        <v>13960</v>
      </c>
      <c r="K1780" t="s">
        <v>13961</v>
      </c>
      <c r="L1780" t="s">
        <v>99</v>
      </c>
      <c r="M1780">
        <v>7</v>
      </c>
      <c r="N1780">
        <v>80</v>
      </c>
      <c r="P1780">
        <v>6</v>
      </c>
      <c r="Q1780" t="s">
        <v>5012</v>
      </c>
      <c r="R1780">
        <v>15</v>
      </c>
      <c r="S1780">
        <v>17</v>
      </c>
      <c r="T1780">
        <v>21</v>
      </c>
      <c r="U1780" t="s">
        <v>1530</v>
      </c>
      <c r="V1780" t="s">
        <v>1530</v>
      </c>
      <c r="W1780">
        <v>20207</v>
      </c>
      <c r="X1780" t="s">
        <v>3109</v>
      </c>
      <c r="Y1780" t="s">
        <v>12804</v>
      </c>
      <c r="Z1780" t="s">
        <v>17282</v>
      </c>
      <c r="AD1780" t="s">
        <v>17283</v>
      </c>
      <c r="AE1780">
        <v>15658</v>
      </c>
      <c r="AF1780" t="s">
        <v>15565</v>
      </c>
      <c r="AG1780" t="s">
        <v>15566</v>
      </c>
      <c r="AH1780" t="s">
        <v>15567</v>
      </c>
      <c r="AI1780" t="s">
        <v>3283</v>
      </c>
      <c r="AJ1780" t="s">
        <v>15568</v>
      </c>
      <c r="AK1780" t="s">
        <v>15569</v>
      </c>
      <c r="AL1780">
        <v>0</v>
      </c>
      <c r="AM1780">
        <v>12</v>
      </c>
      <c r="AN1780">
        <v>44</v>
      </c>
      <c r="AO1780">
        <v>24</v>
      </c>
      <c r="AP1780">
        <v>0</v>
      </c>
    </row>
    <row r="1781" spans="1:42" x14ac:dyDescent="0.35">
      <c r="A1781" t="s">
        <v>17284</v>
      </c>
      <c r="B1781" t="s">
        <v>7024</v>
      </c>
      <c r="C1781" t="s">
        <v>15710</v>
      </c>
      <c r="D1781">
        <v>4603</v>
      </c>
      <c r="E1781" t="s">
        <v>17285</v>
      </c>
      <c r="F1781" t="s">
        <v>5011</v>
      </c>
      <c r="G1781" t="s">
        <v>17286</v>
      </c>
      <c r="H1781" t="s">
        <v>502</v>
      </c>
      <c r="I1781" t="s">
        <v>79</v>
      </c>
      <c r="J1781" t="s">
        <v>15969</v>
      </c>
      <c r="K1781" t="s">
        <v>103</v>
      </c>
      <c r="L1781" t="s">
        <v>104</v>
      </c>
      <c r="M1781">
        <v>5</v>
      </c>
      <c r="N1781">
        <v>96</v>
      </c>
      <c r="P1781">
        <v>7</v>
      </c>
      <c r="Q1781" t="s">
        <v>5042</v>
      </c>
      <c r="R1781">
        <v>33</v>
      </c>
      <c r="S1781">
        <v>95</v>
      </c>
      <c r="T1781">
        <v>10</v>
      </c>
      <c r="U1781" t="s">
        <v>1530</v>
      </c>
      <c r="V1781" t="s">
        <v>5013</v>
      </c>
      <c r="W1781">
        <v>19804</v>
      </c>
      <c r="X1781" t="s">
        <v>3110</v>
      </c>
      <c r="Y1781" t="s">
        <v>12804</v>
      </c>
      <c r="Z1781" t="s">
        <v>17282</v>
      </c>
      <c r="AD1781" t="s">
        <v>17287</v>
      </c>
      <c r="AE1781">
        <v>15658</v>
      </c>
      <c r="AF1781" t="s">
        <v>15565</v>
      </c>
      <c r="AG1781" t="s">
        <v>15566</v>
      </c>
      <c r="AH1781" t="s">
        <v>15567</v>
      </c>
      <c r="AI1781" t="s">
        <v>3283</v>
      </c>
      <c r="AJ1781" t="s">
        <v>15568</v>
      </c>
      <c r="AK1781" t="s">
        <v>15569</v>
      </c>
      <c r="AL1781">
        <v>0</v>
      </c>
      <c r="AM1781">
        <v>12</v>
      </c>
      <c r="AN1781">
        <v>48</v>
      </c>
      <c r="AO1781">
        <v>36</v>
      </c>
      <c r="AP1781">
        <v>0</v>
      </c>
    </row>
    <row r="1782" spans="1:42" x14ac:dyDescent="0.35">
      <c r="A1782" t="s">
        <v>17288</v>
      </c>
      <c r="B1782" t="s">
        <v>16118</v>
      </c>
      <c r="C1782" t="s">
        <v>15710</v>
      </c>
      <c r="D1782">
        <v>4650</v>
      </c>
      <c r="E1782" t="s">
        <v>17289</v>
      </c>
      <c r="F1782" t="s">
        <v>5011</v>
      </c>
      <c r="G1782" t="s">
        <v>17290</v>
      </c>
      <c r="H1782" t="s">
        <v>16260</v>
      </c>
      <c r="I1782" t="s">
        <v>79</v>
      </c>
      <c r="J1782" t="s">
        <v>7495</v>
      </c>
      <c r="K1782" t="s">
        <v>145</v>
      </c>
      <c r="L1782" t="s">
        <v>110</v>
      </c>
      <c r="M1782">
        <v>4</v>
      </c>
      <c r="N1782">
        <v>96</v>
      </c>
      <c r="P1782">
        <v>4</v>
      </c>
      <c r="Q1782" t="s">
        <v>5012</v>
      </c>
      <c r="R1782">
        <v>14</v>
      </c>
      <c r="S1782">
        <v>23</v>
      </c>
      <c r="T1782">
        <v>11</v>
      </c>
      <c r="U1782" t="s">
        <v>1530</v>
      </c>
      <c r="V1782" t="s">
        <v>5013</v>
      </c>
      <c r="W1782">
        <v>19568</v>
      </c>
      <c r="X1782" t="s">
        <v>3113</v>
      </c>
      <c r="Y1782" t="s">
        <v>17291</v>
      </c>
      <c r="Z1782" t="s">
        <v>5890</v>
      </c>
      <c r="AD1782" t="s">
        <v>17292</v>
      </c>
      <c r="AE1782">
        <v>27313</v>
      </c>
      <c r="AF1782" t="s">
        <v>5892</v>
      </c>
      <c r="AG1782" t="s">
        <v>5893</v>
      </c>
      <c r="AH1782" t="s">
        <v>5894</v>
      </c>
      <c r="AI1782" t="s">
        <v>3788</v>
      </c>
      <c r="AK1782" t="s">
        <v>5895</v>
      </c>
      <c r="AL1782">
        <v>0</v>
      </c>
      <c r="AM1782">
        <v>12</v>
      </c>
      <c r="AN1782">
        <v>48</v>
      </c>
      <c r="AO1782">
        <v>36</v>
      </c>
      <c r="AP1782">
        <v>0</v>
      </c>
    </row>
    <row r="1783" spans="1:42" x14ac:dyDescent="0.35">
      <c r="A1783" t="s">
        <v>17293</v>
      </c>
      <c r="B1783" t="s">
        <v>788</v>
      </c>
      <c r="C1783" t="s">
        <v>17256</v>
      </c>
      <c r="D1783">
        <v>4756</v>
      </c>
      <c r="E1783" t="s">
        <v>17294</v>
      </c>
      <c r="F1783" t="s">
        <v>5011</v>
      </c>
      <c r="G1783" t="s">
        <v>17295</v>
      </c>
      <c r="H1783" t="s">
        <v>1454</v>
      </c>
      <c r="I1783" t="s">
        <v>79</v>
      </c>
      <c r="J1783" t="s">
        <v>9029</v>
      </c>
      <c r="K1783" t="s">
        <v>286</v>
      </c>
      <c r="L1783" t="s">
        <v>99</v>
      </c>
      <c r="M1783">
        <v>27</v>
      </c>
      <c r="N1783">
        <v>237</v>
      </c>
      <c r="P1783">
        <v>12</v>
      </c>
      <c r="Q1783" t="s">
        <v>5012</v>
      </c>
      <c r="R1783">
        <v>20</v>
      </c>
      <c r="S1783">
        <v>116</v>
      </c>
      <c r="T1783">
        <v>26</v>
      </c>
      <c r="U1783" t="s">
        <v>1530</v>
      </c>
      <c r="V1783" t="s">
        <v>5013</v>
      </c>
      <c r="W1783">
        <v>20932</v>
      </c>
      <c r="X1783" t="s">
        <v>3114</v>
      </c>
      <c r="Y1783" t="s">
        <v>17296</v>
      </c>
      <c r="Z1783" t="s">
        <v>17297</v>
      </c>
      <c r="AD1783" t="s">
        <v>17298</v>
      </c>
      <c r="AE1783">
        <v>9617</v>
      </c>
      <c r="AF1783" t="s">
        <v>5356</v>
      </c>
      <c r="AG1783" t="s">
        <v>5357</v>
      </c>
      <c r="AH1783" t="s">
        <v>5358</v>
      </c>
      <c r="AI1783" t="s">
        <v>2078</v>
      </c>
      <c r="AJ1783" t="s">
        <v>5359</v>
      </c>
      <c r="AK1783" t="s">
        <v>5360</v>
      </c>
      <c r="AL1783">
        <v>0</v>
      </c>
      <c r="AM1783">
        <v>149</v>
      </c>
      <c r="AN1783">
        <v>88</v>
      </c>
      <c r="AO1783">
        <v>0</v>
      </c>
      <c r="AP1783">
        <v>0</v>
      </c>
    </row>
    <row r="1784" spans="1:42" x14ac:dyDescent="0.35">
      <c r="A1784" t="s">
        <v>17299</v>
      </c>
      <c r="B1784" t="s">
        <v>5266</v>
      </c>
      <c r="C1784" t="s">
        <v>8603</v>
      </c>
      <c r="D1784">
        <v>4035</v>
      </c>
      <c r="E1784" t="s">
        <v>17300</v>
      </c>
      <c r="F1784" t="s">
        <v>5011</v>
      </c>
      <c r="G1784" t="s">
        <v>17301</v>
      </c>
      <c r="H1784" t="s">
        <v>511</v>
      </c>
      <c r="I1784" t="s">
        <v>79</v>
      </c>
      <c r="J1784" t="s">
        <v>512</v>
      </c>
      <c r="K1784" t="s">
        <v>103</v>
      </c>
      <c r="L1784" t="s">
        <v>104</v>
      </c>
      <c r="M1784">
        <v>7</v>
      </c>
      <c r="N1784">
        <v>144</v>
      </c>
      <c r="P1784">
        <v>9</v>
      </c>
      <c r="Q1784" t="s">
        <v>5012</v>
      </c>
      <c r="R1784">
        <v>6</v>
      </c>
      <c r="S1784">
        <v>94</v>
      </c>
      <c r="T1784">
        <v>10</v>
      </c>
      <c r="U1784" t="s">
        <v>1530</v>
      </c>
      <c r="V1784" t="s">
        <v>5013</v>
      </c>
      <c r="W1784">
        <v>10088</v>
      </c>
      <c r="X1784" t="s">
        <v>3374</v>
      </c>
      <c r="Y1784" t="s">
        <v>12115</v>
      </c>
      <c r="Z1784" t="s">
        <v>12116</v>
      </c>
      <c r="AC1784" t="s">
        <v>2929</v>
      </c>
      <c r="AD1784" t="s">
        <v>17302</v>
      </c>
      <c r="AE1784">
        <v>20511</v>
      </c>
      <c r="AF1784" t="s">
        <v>12114</v>
      </c>
      <c r="AG1784" t="s">
        <v>12115</v>
      </c>
      <c r="AH1784" t="s">
        <v>12116</v>
      </c>
      <c r="AI1784" t="s">
        <v>12117</v>
      </c>
      <c r="AJ1784" t="s">
        <v>12118</v>
      </c>
      <c r="AK1784" t="s">
        <v>2929</v>
      </c>
      <c r="AL1784">
        <v>0</v>
      </c>
      <c r="AM1784">
        <v>0</v>
      </c>
      <c r="AN1784">
        <v>36</v>
      </c>
      <c r="AO1784">
        <v>108</v>
      </c>
      <c r="AP1784">
        <v>0</v>
      </c>
    </row>
    <row r="1785" spans="1:42" x14ac:dyDescent="0.35">
      <c r="A1785" t="s">
        <v>17303</v>
      </c>
      <c r="B1785" t="s">
        <v>16266</v>
      </c>
      <c r="C1785" t="s">
        <v>16246</v>
      </c>
      <c r="D1785">
        <v>4523</v>
      </c>
      <c r="E1785" t="s">
        <v>17304</v>
      </c>
      <c r="F1785" t="s">
        <v>5367</v>
      </c>
      <c r="G1785" t="s">
        <v>17305</v>
      </c>
      <c r="H1785" t="s">
        <v>17306</v>
      </c>
      <c r="I1785" t="s">
        <v>79</v>
      </c>
      <c r="J1785" t="s">
        <v>10234</v>
      </c>
      <c r="K1785" t="s">
        <v>8958</v>
      </c>
      <c r="L1785" t="s">
        <v>104</v>
      </c>
      <c r="M1785">
        <v>20</v>
      </c>
      <c r="N1785">
        <v>60</v>
      </c>
      <c r="P1785">
        <v>7</v>
      </c>
      <c r="Q1785" t="s">
        <v>5012</v>
      </c>
      <c r="R1785">
        <v>6</v>
      </c>
      <c r="S1785">
        <v>8</v>
      </c>
      <c r="T1785">
        <v>22</v>
      </c>
      <c r="U1785" t="s">
        <v>1530</v>
      </c>
      <c r="V1785" t="s">
        <v>1530</v>
      </c>
      <c r="W1785">
        <v>18454</v>
      </c>
      <c r="X1785" t="s">
        <v>3362</v>
      </c>
      <c r="Y1785" t="s">
        <v>5718</v>
      </c>
      <c r="Z1785" t="s">
        <v>5719</v>
      </c>
      <c r="AA1785" t="s">
        <v>2851</v>
      </c>
      <c r="AB1785" t="s">
        <v>5720</v>
      </c>
      <c r="AC1785" t="s">
        <v>2852</v>
      </c>
      <c r="AD1785" t="s">
        <v>17307</v>
      </c>
      <c r="AE1785">
        <v>15871</v>
      </c>
      <c r="AF1785" t="s">
        <v>5722</v>
      </c>
      <c r="AG1785" t="s">
        <v>5718</v>
      </c>
      <c r="AH1785" t="s">
        <v>5723</v>
      </c>
      <c r="AI1785" t="s">
        <v>2851</v>
      </c>
      <c r="AJ1785" t="s">
        <v>5720</v>
      </c>
      <c r="AK1785" t="s">
        <v>5724</v>
      </c>
      <c r="AL1785">
        <v>0</v>
      </c>
      <c r="AM1785">
        <v>46</v>
      </c>
      <c r="AN1785">
        <v>14</v>
      </c>
      <c r="AO1785">
        <v>0</v>
      </c>
      <c r="AP1785">
        <v>0</v>
      </c>
    </row>
    <row r="1786" spans="1:42" x14ac:dyDescent="0.35">
      <c r="A1786" t="s">
        <v>17308</v>
      </c>
      <c r="B1786" t="s">
        <v>788</v>
      </c>
      <c r="C1786" t="s">
        <v>5407</v>
      </c>
      <c r="D1786">
        <v>264</v>
      </c>
      <c r="E1786" t="s">
        <v>17309</v>
      </c>
      <c r="F1786" t="s">
        <v>5011</v>
      </c>
      <c r="G1786" t="s">
        <v>17310</v>
      </c>
      <c r="H1786" t="s">
        <v>187</v>
      </c>
      <c r="I1786" t="s">
        <v>79</v>
      </c>
      <c r="J1786" t="s">
        <v>3448</v>
      </c>
      <c r="K1786" t="s">
        <v>103</v>
      </c>
      <c r="L1786" t="s">
        <v>104</v>
      </c>
      <c r="M1786">
        <v>34</v>
      </c>
      <c r="N1786">
        <v>200</v>
      </c>
      <c r="P1786">
        <v>11</v>
      </c>
      <c r="Q1786" t="s">
        <v>5175</v>
      </c>
      <c r="R1786">
        <v>33</v>
      </c>
      <c r="S1786">
        <v>90</v>
      </c>
      <c r="T1786">
        <v>10</v>
      </c>
      <c r="U1786" t="s">
        <v>1530</v>
      </c>
      <c r="V1786" t="s">
        <v>5013</v>
      </c>
      <c r="W1786">
        <v>25923</v>
      </c>
      <c r="X1786" t="s">
        <v>3363</v>
      </c>
      <c r="Y1786" t="s">
        <v>17311</v>
      </c>
      <c r="Z1786" t="s">
        <v>17312</v>
      </c>
      <c r="AA1786" t="s">
        <v>3364</v>
      </c>
      <c r="AC1786" t="s">
        <v>3365</v>
      </c>
      <c r="AD1786" t="s">
        <v>17313</v>
      </c>
      <c r="AE1786">
        <v>13172</v>
      </c>
      <c r="AF1786" t="s">
        <v>729</v>
      </c>
      <c r="AG1786" t="s">
        <v>5120</v>
      </c>
      <c r="AH1786" t="s">
        <v>5121</v>
      </c>
      <c r="AI1786" t="s">
        <v>5122</v>
      </c>
      <c r="AK1786" t="s">
        <v>5123</v>
      </c>
      <c r="AL1786">
        <v>0</v>
      </c>
      <c r="AM1786">
        <v>48</v>
      </c>
      <c r="AN1786">
        <v>88</v>
      </c>
      <c r="AO1786">
        <v>56</v>
      </c>
      <c r="AP1786">
        <v>8</v>
      </c>
    </row>
    <row r="1787" spans="1:42" x14ac:dyDescent="0.35">
      <c r="A1787" t="s">
        <v>17314</v>
      </c>
      <c r="B1787" t="s">
        <v>788</v>
      </c>
      <c r="C1787" t="s">
        <v>15396</v>
      </c>
      <c r="D1787">
        <v>4474</v>
      </c>
      <c r="E1787" t="s">
        <v>17315</v>
      </c>
      <c r="F1787" t="s">
        <v>5367</v>
      </c>
      <c r="G1787" t="s">
        <v>17316</v>
      </c>
      <c r="H1787" t="s">
        <v>15535</v>
      </c>
      <c r="I1787" t="s">
        <v>79</v>
      </c>
      <c r="J1787" t="s">
        <v>5831</v>
      </c>
      <c r="K1787" t="s">
        <v>229</v>
      </c>
      <c r="L1787" t="s">
        <v>230</v>
      </c>
      <c r="M1787">
        <v>4</v>
      </c>
      <c r="N1787">
        <v>36</v>
      </c>
      <c r="P1787">
        <v>2</v>
      </c>
      <c r="Q1787" t="s">
        <v>5058</v>
      </c>
      <c r="R1787">
        <v>34</v>
      </c>
      <c r="S1787">
        <v>39</v>
      </c>
      <c r="T1787">
        <v>27</v>
      </c>
      <c r="U1787" t="s">
        <v>1530</v>
      </c>
      <c r="V1787" t="s">
        <v>5013</v>
      </c>
      <c r="W1787">
        <v>18230</v>
      </c>
      <c r="X1787" t="s">
        <v>3366</v>
      </c>
      <c r="Y1787" t="s">
        <v>17317</v>
      </c>
      <c r="Z1787" t="s">
        <v>17318</v>
      </c>
      <c r="AC1787" t="s">
        <v>3367</v>
      </c>
      <c r="AD1787" t="s">
        <v>17319</v>
      </c>
      <c r="AE1787">
        <v>21542</v>
      </c>
      <c r="AF1787" t="s">
        <v>13016</v>
      </c>
      <c r="AH1787" t="s">
        <v>6494</v>
      </c>
      <c r="AI1787" t="s">
        <v>2424</v>
      </c>
      <c r="AJ1787" t="s">
        <v>12488</v>
      </c>
      <c r="AK1787" t="s">
        <v>2425</v>
      </c>
      <c r="AL1787">
        <v>0</v>
      </c>
      <c r="AM1787">
        <v>30</v>
      </c>
      <c r="AN1787">
        <v>6</v>
      </c>
      <c r="AO1787">
        <v>0</v>
      </c>
      <c r="AP1787">
        <v>0</v>
      </c>
    </row>
    <row r="1788" spans="1:42" x14ac:dyDescent="0.35">
      <c r="A1788" t="s">
        <v>17320</v>
      </c>
      <c r="B1788" t="s">
        <v>16347</v>
      </c>
      <c r="C1788" t="s">
        <v>15685</v>
      </c>
      <c r="D1788">
        <v>4618</v>
      </c>
      <c r="E1788" t="s">
        <v>17321</v>
      </c>
      <c r="F1788" t="s">
        <v>5011</v>
      </c>
      <c r="G1788" t="s">
        <v>17322</v>
      </c>
      <c r="H1788" t="s">
        <v>288</v>
      </c>
      <c r="I1788" t="s">
        <v>79</v>
      </c>
      <c r="J1788" t="s">
        <v>289</v>
      </c>
      <c r="K1788" t="s">
        <v>109</v>
      </c>
      <c r="L1788" t="s">
        <v>110</v>
      </c>
      <c r="M1788">
        <v>7</v>
      </c>
      <c r="N1788">
        <v>54</v>
      </c>
      <c r="P1788">
        <v>2</v>
      </c>
      <c r="Q1788" t="s">
        <v>5012</v>
      </c>
      <c r="R1788">
        <v>10</v>
      </c>
      <c r="S1788">
        <v>130</v>
      </c>
      <c r="T1788">
        <v>7</v>
      </c>
      <c r="U1788" t="s">
        <v>1530</v>
      </c>
      <c r="V1788" t="s">
        <v>1530</v>
      </c>
      <c r="W1788">
        <v>19994</v>
      </c>
      <c r="X1788" t="s">
        <v>3368</v>
      </c>
      <c r="Y1788" t="s">
        <v>17323</v>
      </c>
      <c r="Z1788" t="s">
        <v>5331</v>
      </c>
      <c r="AA1788" t="s">
        <v>1718</v>
      </c>
      <c r="AB1788" t="s">
        <v>5332</v>
      </c>
      <c r="AC1788" t="s">
        <v>1719</v>
      </c>
      <c r="AD1788" t="s">
        <v>17324</v>
      </c>
      <c r="AE1788">
        <v>4877</v>
      </c>
      <c r="AF1788" t="s">
        <v>581</v>
      </c>
      <c r="AG1788" t="s">
        <v>5334</v>
      </c>
      <c r="AH1788" t="s">
        <v>5335</v>
      </c>
      <c r="AI1788" t="s">
        <v>1718</v>
      </c>
      <c r="AJ1788" t="s">
        <v>5332</v>
      </c>
      <c r="AK1788" t="s">
        <v>5336</v>
      </c>
      <c r="AL1788">
        <v>0</v>
      </c>
      <c r="AM1788">
        <v>16</v>
      </c>
      <c r="AN1788">
        <v>32</v>
      </c>
      <c r="AO1788">
        <v>6</v>
      </c>
      <c r="AP1788">
        <v>0</v>
      </c>
    </row>
    <row r="1789" spans="1:42" x14ac:dyDescent="0.35">
      <c r="A1789" t="s">
        <v>17325</v>
      </c>
      <c r="B1789" t="s">
        <v>11969</v>
      </c>
      <c r="C1789" t="s">
        <v>15368</v>
      </c>
      <c r="D1789">
        <v>4349</v>
      </c>
      <c r="E1789" t="s">
        <v>1483</v>
      </c>
      <c r="F1789" t="s">
        <v>5011</v>
      </c>
      <c r="G1789" t="s">
        <v>1484</v>
      </c>
      <c r="H1789" t="s">
        <v>1485</v>
      </c>
      <c r="I1789" t="s">
        <v>79</v>
      </c>
      <c r="J1789" t="s">
        <v>1486</v>
      </c>
      <c r="K1789" t="s">
        <v>791</v>
      </c>
      <c r="L1789" t="s">
        <v>104</v>
      </c>
      <c r="M1789">
        <v>20</v>
      </c>
      <c r="N1789">
        <v>140</v>
      </c>
      <c r="P1789">
        <v>10</v>
      </c>
      <c r="Q1789" t="s">
        <v>5012</v>
      </c>
      <c r="R1789">
        <v>25</v>
      </c>
      <c r="S1789">
        <v>58</v>
      </c>
      <c r="T1789">
        <v>22</v>
      </c>
      <c r="U1789" t="s">
        <v>1530</v>
      </c>
      <c r="V1789" t="s">
        <v>5013</v>
      </c>
      <c r="W1789">
        <v>15563</v>
      </c>
      <c r="X1789" t="s">
        <v>3369</v>
      </c>
      <c r="Y1789" t="s">
        <v>5610</v>
      </c>
      <c r="Z1789" t="s">
        <v>5611</v>
      </c>
      <c r="AA1789" t="s">
        <v>1724</v>
      </c>
      <c r="AB1789" t="s">
        <v>5612</v>
      </c>
      <c r="AC1789" t="s">
        <v>1725</v>
      </c>
      <c r="AD1789" t="s">
        <v>17326</v>
      </c>
      <c r="AE1789">
        <v>24178</v>
      </c>
      <c r="AF1789" t="s">
        <v>5614</v>
      </c>
      <c r="AG1789" t="s">
        <v>5610</v>
      </c>
      <c r="AH1789" t="s">
        <v>5615</v>
      </c>
      <c r="AI1789" t="s">
        <v>1724</v>
      </c>
      <c r="AJ1789" t="s">
        <v>5612</v>
      </c>
      <c r="AK1789" t="s">
        <v>5616</v>
      </c>
      <c r="AL1789">
        <v>0</v>
      </c>
      <c r="AM1789">
        <v>40</v>
      </c>
      <c r="AN1789">
        <v>76</v>
      </c>
      <c r="AO1789">
        <v>24</v>
      </c>
      <c r="AP1789">
        <v>0</v>
      </c>
    </row>
    <row r="1790" spans="1:42" x14ac:dyDescent="0.35">
      <c r="A1790" t="s">
        <v>17327</v>
      </c>
      <c r="B1790" t="s">
        <v>5218</v>
      </c>
      <c r="C1790" t="s">
        <v>11927</v>
      </c>
      <c r="D1790">
        <v>3390</v>
      </c>
      <c r="E1790" t="s">
        <v>17328</v>
      </c>
      <c r="F1790" t="s">
        <v>5011</v>
      </c>
      <c r="G1790" t="s">
        <v>17329</v>
      </c>
      <c r="H1790" t="s">
        <v>17330</v>
      </c>
      <c r="I1790" t="s">
        <v>79</v>
      </c>
      <c r="J1790" t="s">
        <v>7095</v>
      </c>
      <c r="K1790" t="s">
        <v>480</v>
      </c>
      <c r="L1790" t="s">
        <v>140</v>
      </c>
      <c r="M1790">
        <v>4</v>
      </c>
      <c r="N1790">
        <v>48</v>
      </c>
      <c r="P1790">
        <v>3</v>
      </c>
      <c r="Q1790" t="s">
        <v>5012</v>
      </c>
      <c r="R1790">
        <v>25</v>
      </c>
      <c r="S1790">
        <v>8</v>
      </c>
      <c r="T1790">
        <v>22</v>
      </c>
      <c r="U1790" t="s">
        <v>1530</v>
      </c>
      <c r="V1790" t="s">
        <v>5013</v>
      </c>
      <c r="W1790">
        <v>10023</v>
      </c>
      <c r="X1790" t="s">
        <v>3370</v>
      </c>
      <c r="Y1790" t="s">
        <v>5378</v>
      </c>
      <c r="Z1790" t="s">
        <v>5787</v>
      </c>
      <c r="AA1790" t="s">
        <v>1731</v>
      </c>
      <c r="AB1790" t="s">
        <v>5380</v>
      </c>
      <c r="AC1790" t="s">
        <v>1732</v>
      </c>
      <c r="AD1790" t="s">
        <v>17331</v>
      </c>
      <c r="AE1790">
        <v>5854</v>
      </c>
      <c r="AF1790" t="s">
        <v>5789</v>
      </c>
      <c r="AG1790" t="s">
        <v>5378</v>
      </c>
      <c r="AH1790" t="s">
        <v>5787</v>
      </c>
      <c r="AI1790" t="s">
        <v>1731</v>
      </c>
      <c r="AJ1790" t="s">
        <v>5380</v>
      </c>
      <c r="AK1790" t="s">
        <v>1732</v>
      </c>
      <c r="AL1790">
        <v>0</v>
      </c>
      <c r="AM1790">
        <v>24</v>
      </c>
      <c r="AN1790">
        <v>24</v>
      </c>
      <c r="AO1790">
        <v>0</v>
      </c>
      <c r="AP1790">
        <v>0</v>
      </c>
    </row>
    <row r="1791" spans="1:42" x14ac:dyDescent="0.35">
      <c r="A1791" t="s">
        <v>17332</v>
      </c>
      <c r="B1791" t="s">
        <v>16266</v>
      </c>
      <c r="C1791" t="s">
        <v>16246</v>
      </c>
      <c r="D1791">
        <v>4553</v>
      </c>
      <c r="E1791" t="s">
        <v>17333</v>
      </c>
      <c r="F1791" t="s">
        <v>5011</v>
      </c>
      <c r="G1791" t="s">
        <v>17334</v>
      </c>
      <c r="H1791" t="s">
        <v>17335</v>
      </c>
      <c r="I1791" t="s">
        <v>79</v>
      </c>
      <c r="J1791" t="s">
        <v>14911</v>
      </c>
      <c r="K1791" t="s">
        <v>103</v>
      </c>
      <c r="L1791" t="s">
        <v>104</v>
      </c>
      <c r="M1791">
        <v>7</v>
      </c>
      <c r="N1791">
        <v>52</v>
      </c>
      <c r="P1791">
        <v>4</v>
      </c>
      <c r="Q1791" t="s">
        <v>5012</v>
      </c>
      <c r="R1791">
        <v>6</v>
      </c>
      <c r="S1791">
        <v>96</v>
      </c>
      <c r="T1791">
        <v>10</v>
      </c>
      <c r="U1791" t="s">
        <v>1530</v>
      </c>
      <c r="V1791" t="s">
        <v>5013</v>
      </c>
      <c r="W1791">
        <v>18692</v>
      </c>
      <c r="X1791" t="s">
        <v>3371</v>
      </c>
      <c r="Y1791" t="s">
        <v>5378</v>
      </c>
      <c r="Z1791" t="s">
        <v>5787</v>
      </c>
      <c r="AA1791" t="s">
        <v>1731</v>
      </c>
      <c r="AB1791" t="s">
        <v>5380</v>
      </c>
      <c r="AC1791" t="s">
        <v>1732</v>
      </c>
      <c r="AD1791" t="s">
        <v>17336</v>
      </c>
      <c r="AE1791">
        <v>5854</v>
      </c>
      <c r="AF1791" t="s">
        <v>5789</v>
      </c>
      <c r="AG1791" t="s">
        <v>5378</v>
      </c>
      <c r="AH1791" t="s">
        <v>5787</v>
      </c>
      <c r="AI1791" t="s">
        <v>1731</v>
      </c>
      <c r="AJ1791" t="s">
        <v>5380</v>
      </c>
      <c r="AK1791" t="s">
        <v>1732</v>
      </c>
      <c r="AL1791">
        <v>0</v>
      </c>
      <c r="AM1791">
        <v>16</v>
      </c>
      <c r="AN1791">
        <v>36</v>
      </c>
      <c r="AO1791">
        <v>0</v>
      </c>
      <c r="AP1791">
        <v>0</v>
      </c>
    </row>
    <row r="1792" spans="1:42" x14ac:dyDescent="0.35">
      <c r="A1792" t="s">
        <v>17337</v>
      </c>
      <c r="B1792" t="s">
        <v>16266</v>
      </c>
      <c r="C1792" t="s">
        <v>17338</v>
      </c>
      <c r="D1792">
        <v>870</v>
      </c>
      <c r="E1792" t="s">
        <v>17339</v>
      </c>
      <c r="F1792" t="s">
        <v>5011</v>
      </c>
      <c r="G1792" t="s">
        <v>6706</v>
      </c>
      <c r="H1792" t="s">
        <v>1737</v>
      </c>
      <c r="I1792" t="s">
        <v>79</v>
      </c>
      <c r="J1792" t="s">
        <v>5452</v>
      </c>
      <c r="K1792" t="s">
        <v>1717</v>
      </c>
      <c r="L1792" t="s">
        <v>89</v>
      </c>
      <c r="M1792">
        <v>12</v>
      </c>
      <c r="N1792">
        <v>64</v>
      </c>
      <c r="Q1792" t="s">
        <v>5012</v>
      </c>
      <c r="R1792">
        <v>25</v>
      </c>
      <c r="S1792">
        <v>20</v>
      </c>
      <c r="T1792">
        <v>24</v>
      </c>
      <c r="U1792" t="s">
        <v>1530</v>
      </c>
      <c r="V1792" t="s">
        <v>1530</v>
      </c>
      <c r="W1792">
        <v>18819</v>
      </c>
      <c r="X1792" t="s">
        <v>3372</v>
      </c>
      <c r="Y1792" t="s">
        <v>6708</v>
      </c>
      <c r="Z1792" t="s">
        <v>5331</v>
      </c>
      <c r="AA1792" t="s">
        <v>1718</v>
      </c>
      <c r="AB1792" t="s">
        <v>5332</v>
      </c>
      <c r="AC1792" t="s">
        <v>1719</v>
      </c>
      <c r="AD1792" t="s">
        <v>17340</v>
      </c>
      <c r="AE1792">
        <v>4877</v>
      </c>
      <c r="AF1792" t="s">
        <v>581</v>
      </c>
      <c r="AG1792" t="s">
        <v>5334</v>
      </c>
      <c r="AH1792" t="s">
        <v>5335</v>
      </c>
      <c r="AI1792" t="s">
        <v>1718</v>
      </c>
      <c r="AJ1792" t="s">
        <v>5332</v>
      </c>
      <c r="AK1792" t="s">
        <v>5336</v>
      </c>
      <c r="AL1792">
        <v>0</v>
      </c>
      <c r="AM1792">
        <v>20</v>
      </c>
      <c r="AN1792">
        <v>12</v>
      </c>
      <c r="AO1792">
        <v>0</v>
      </c>
      <c r="AP1792">
        <v>0</v>
      </c>
    </row>
    <row r="1793" spans="1:42" x14ac:dyDescent="0.35">
      <c r="A1793" t="s">
        <v>17341</v>
      </c>
      <c r="B1793" t="s">
        <v>5218</v>
      </c>
      <c r="C1793" t="s">
        <v>17256</v>
      </c>
      <c r="D1793">
        <v>4761</v>
      </c>
      <c r="E1793" t="s">
        <v>17342</v>
      </c>
      <c r="F1793" t="s">
        <v>5367</v>
      </c>
      <c r="G1793" t="s">
        <v>17343</v>
      </c>
      <c r="H1793" t="s">
        <v>3117</v>
      </c>
      <c r="I1793" t="s">
        <v>79</v>
      </c>
      <c r="J1793" t="s">
        <v>3118</v>
      </c>
      <c r="K1793" t="s">
        <v>3119</v>
      </c>
      <c r="L1793" t="s">
        <v>204</v>
      </c>
      <c r="M1793">
        <v>2</v>
      </c>
      <c r="N1793">
        <v>60</v>
      </c>
      <c r="P1793">
        <v>1</v>
      </c>
      <c r="Q1793" t="s">
        <v>5012</v>
      </c>
      <c r="R1793">
        <v>34</v>
      </c>
      <c r="S1793">
        <v>43</v>
      </c>
      <c r="T1793">
        <v>27</v>
      </c>
      <c r="U1793" t="s">
        <v>1530</v>
      </c>
      <c r="V1793" t="s">
        <v>1530</v>
      </c>
      <c r="W1793">
        <v>20217</v>
      </c>
      <c r="X1793" t="s">
        <v>3115</v>
      </c>
      <c r="Y1793" t="s">
        <v>17047</v>
      </c>
      <c r="Z1793" t="s">
        <v>17048</v>
      </c>
      <c r="AA1793" t="s">
        <v>3120</v>
      </c>
      <c r="AB1793" t="s">
        <v>17049</v>
      </c>
      <c r="AC1793" t="s">
        <v>3121</v>
      </c>
      <c r="AD1793" t="s">
        <v>17344</v>
      </c>
      <c r="AE1793">
        <v>22612</v>
      </c>
      <c r="AF1793" t="s">
        <v>756</v>
      </c>
      <c r="AG1793" t="s">
        <v>5523</v>
      </c>
      <c r="AH1793" t="s">
        <v>5524</v>
      </c>
      <c r="AI1793" t="s">
        <v>4612</v>
      </c>
      <c r="AJ1793" t="s">
        <v>5525</v>
      </c>
      <c r="AK1793" t="s">
        <v>4613</v>
      </c>
      <c r="AL1793">
        <v>0</v>
      </c>
      <c r="AM1793">
        <v>57</v>
      </c>
      <c r="AN1793">
        <v>3</v>
      </c>
      <c r="AO1793">
        <v>0</v>
      </c>
      <c r="AP1793">
        <v>0</v>
      </c>
    </row>
    <row r="1794" spans="1:42" x14ac:dyDescent="0.35">
      <c r="A1794" t="s">
        <v>17345</v>
      </c>
      <c r="B1794" t="s">
        <v>788</v>
      </c>
      <c r="C1794" t="s">
        <v>17256</v>
      </c>
      <c r="D1794">
        <v>4762</v>
      </c>
      <c r="E1794" t="s">
        <v>17346</v>
      </c>
      <c r="F1794" t="s">
        <v>5011</v>
      </c>
      <c r="G1794" t="s">
        <v>17347</v>
      </c>
      <c r="H1794" t="s">
        <v>2789</v>
      </c>
      <c r="I1794" t="s">
        <v>79</v>
      </c>
      <c r="J1794" t="s">
        <v>2790</v>
      </c>
      <c r="K1794" t="s">
        <v>164</v>
      </c>
      <c r="L1794" t="s">
        <v>230</v>
      </c>
      <c r="M1794">
        <v>33</v>
      </c>
      <c r="N1794">
        <v>148</v>
      </c>
      <c r="Q1794" t="s">
        <v>5012</v>
      </c>
      <c r="R1794">
        <v>34</v>
      </c>
      <c r="S1794">
        <v>37</v>
      </c>
      <c r="T1794">
        <v>27</v>
      </c>
      <c r="U1794" t="s">
        <v>1530</v>
      </c>
      <c r="V1794" t="s">
        <v>5013</v>
      </c>
      <c r="W1794">
        <v>20941</v>
      </c>
      <c r="X1794" t="s">
        <v>3122</v>
      </c>
      <c r="Z1794" t="s">
        <v>5118</v>
      </c>
      <c r="AA1794" t="s">
        <v>2711</v>
      </c>
      <c r="AC1794" t="s">
        <v>2712</v>
      </c>
      <c r="AD1794" t="s">
        <v>17348</v>
      </c>
      <c r="AE1794">
        <v>13172</v>
      </c>
      <c r="AF1794" t="s">
        <v>729</v>
      </c>
      <c r="AG1794" t="s">
        <v>5120</v>
      </c>
      <c r="AH1794" t="s">
        <v>5121</v>
      </c>
      <c r="AI1794" t="s">
        <v>5122</v>
      </c>
      <c r="AK1794" t="s">
        <v>5123</v>
      </c>
      <c r="AL1794">
        <v>0</v>
      </c>
      <c r="AM1794">
        <v>18</v>
      </c>
      <c r="AN1794">
        <v>72</v>
      </c>
      <c r="AO1794">
        <v>58</v>
      </c>
      <c r="AP1794">
        <v>0</v>
      </c>
    </row>
    <row r="1795" spans="1:42" x14ac:dyDescent="0.35">
      <c r="A1795" t="s">
        <v>17349</v>
      </c>
      <c r="B1795" t="s">
        <v>5218</v>
      </c>
      <c r="C1795" t="s">
        <v>17256</v>
      </c>
      <c r="D1795">
        <v>4763</v>
      </c>
      <c r="E1795" t="s">
        <v>17350</v>
      </c>
      <c r="F1795" t="s">
        <v>5011</v>
      </c>
      <c r="G1795" t="s">
        <v>17351</v>
      </c>
      <c r="H1795" t="s">
        <v>17352</v>
      </c>
      <c r="I1795" t="s">
        <v>79</v>
      </c>
      <c r="J1795" t="s">
        <v>1848</v>
      </c>
      <c r="K1795" t="s">
        <v>476</v>
      </c>
      <c r="L1795" t="s">
        <v>104</v>
      </c>
      <c r="M1795">
        <v>19</v>
      </c>
      <c r="N1795">
        <v>116</v>
      </c>
      <c r="P1795">
        <v>3</v>
      </c>
      <c r="Q1795" t="s">
        <v>5012</v>
      </c>
      <c r="R1795">
        <v>6</v>
      </c>
      <c r="S1795">
        <v>10</v>
      </c>
      <c r="T1795">
        <v>22</v>
      </c>
      <c r="U1795" t="s">
        <v>1530</v>
      </c>
      <c r="V1795" t="s">
        <v>1530</v>
      </c>
      <c r="W1795">
        <v>20218</v>
      </c>
      <c r="X1795" t="s">
        <v>3123</v>
      </c>
      <c r="Y1795" t="s">
        <v>17353</v>
      </c>
      <c r="Z1795" t="s">
        <v>17354</v>
      </c>
      <c r="AA1795" t="s">
        <v>3124</v>
      </c>
      <c r="AB1795" t="s">
        <v>17355</v>
      </c>
      <c r="AC1795" t="s">
        <v>3125</v>
      </c>
      <c r="AD1795" t="s">
        <v>17356</v>
      </c>
      <c r="AE1795">
        <v>21053</v>
      </c>
      <c r="AF1795" t="s">
        <v>614</v>
      </c>
      <c r="AG1795" t="s">
        <v>14691</v>
      </c>
      <c r="AH1795" t="s">
        <v>14692</v>
      </c>
      <c r="AI1795" t="s">
        <v>14693</v>
      </c>
      <c r="AJ1795" t="s">
        <v>14694</v>
      </c>
      <c r="AK1795" t="s">
        <v>14695</v>
      </c>
      <c r="AL1795">
        <v>0</v>
      </c>
      <c r="AM1795">
        <v>40</v>
      </c>
      <c r="AN1795">
        <v>76</v>
      </c>
      <c r="AO1795">
        <v>0</v>
      </c>
      <c r="AP1795">
        <v>0</v>
      </c>
    </row>
    <row r="1796" spans="1:42" x14ac:dyDescent="0.35">
      <c r="A1796" t="s">
        <v>17357</v>
      </c>
      <c r="B1796" t="s">
        <v>788</v>
      </c>
      <c r="C1796" t="s">
        <v>17256</v>
      </c>
      <c r="D1796">
        <v>4764</v>
      </c>
      <c r="E1796" t="s">
        <v>17358</v>
      </c>
      <c r="F1796" t="s">
        <v>5367</v>
      </c>
      <c r="G1796" t="s">
        <v>17359</v>
      </c>
      <c r="H1796" t="s">
        <v>321</v>
      </c>
      <c r="I1796" t="s">
        <v>79</v>
      </c>
      <c r="J1796" t="s">
        <v>13003</v>
      </c>
      <c r="K1796" t="s">
        <v>109</v>
      </c>
      <c r="L1796" t="s">
        <v>110</v>
      </c>
      <c r="M1796">
        <v>19</v>
      </c>
      <c r="N1796">
        <v>153</v>
      </c>
      <c r="P1796">
        <v>5</v>
      </c>
      <c r="Q1796" t="s">
        <v>5012</v>
      </c>
      <c r="R1796">
        <v>29</v>
      </c>
      <c r="S1796">
        <v>145</v>
      </c>
      <c r="T1796">
        <v>6</v>
      </c>
      <c r="U1796" t="s">
        <v>1530</v>
      </c>
      <c r="V1796" t="s">
        <v>5013</v>
      </c>
      <c r="W1796">
        <v>20983</v>
      </c>
      <c r="X1796" t="s">
        <v>3126</v>
      </c>
      <c r="Z1796" t="s">
        <v>6537</v>
      </c>
      <c r="AC1796" t="s">
        <v>1818</v>
      </c>
      <c r="AD1796" t="s">
        <v>17360</v>
      </c>
      <c r="AE1796">
        <v>23794</v>
      </c>
      <c r="AF1796" t="s">
        <v>761</v>
      </c>
      <c r="AG1796" t="s">
        <v>6539</v>
      </c>
      <c r="AH1796" t="s">
        <v>6540</v>
      </c>
      <c r="AI1796" t="s">
        <v>2330</v>
      </c>
      <c r="AJ1796" t="s">
        <v>6541</v>
      </c>
      <c r="AK1796" t="s">
        <v>6542</v>
      </c>
      <c r="AL1796">
        <v>0</v>
      </c>
      <c r="AM1796">
        <v>89</v>
      </c>
      <c r="AN1796">
        <v>64</v>
      </c>
      <c r="AO1796">
        <v>0</v>
      </c>
      <c r="AP1796">
        <v>0</v>
      </c>
    </row>
    <row r="1797" spans="1:42" x14ac:dyDescent="0.35">
      <c r="A1797" t="s">
        <v>17361</v>
      </c>
      <c r="B1797" t="s">
        <v>788</v>
      </c>
      <c r="C1797" t="s">
        <v>17256</v>
      </c>
      <c r="D1797">
        <v>4767</v>
      </c>
      <c r="E1797" t="s">
        <v>17362</v>
      </c>
      <c r="F1797" t="s">
        <v>5367</v>
      </c>
      <c r="G1797" t="s">
        <v>17363</v>
      </c>
      <c r="H1797" t="s">
        <v>17364</v>
      </c>
      <c r="I1797" t="s">
        <v>79</v>
      </c>
      <c r="J1797" t="s">
        <v>134</v>
      </c>
      <c r="K1797" t="s">
        <v>135</v>
      </c>
      <c r="L1797" t="s">
        <v>110</v>
      </c>
      <c r="M1797">
        <v>10</v>
      </c>
      <c r="N1797">
        <v>50</v>
      </c>
      <c r="Q1797" t="s">
        <v>5012</v>
      </c>
      <c r="R1797">
        <v>14</v>
      </c>
      <c r="S1797">
        <v>25</v>
      </c>
      <c r="T1797">
        <v>17</v>
      </c>
      <c r="U1797" t="s">
        <v>5013</v>
      </c>
      <c r="V1797" t="s">
        <v>1530</v>
      </c>
      <c r="W1797">
        <v>20937</v>
      </c>
      <c r="X1797" t="s">
        <v>17365</v>
      </c>
      <c r="Z1797" t="s">
        <v>7058</v>
      </c>
      <c r="AA1797" t="s">
        <v>2187</v>
      </c>
      <c r="AB1797" t="s">
        <v>7059</v>
      </c>
      <c r="AC1797" t="s">
        <v>2188</v>
      </c>
      <c r="AD1797" t="s">
        <v>1661</v>
      </c>
      <c r="AE1797">
        <v>19899</v>
      </c>
      <c r="AF1797" t="s">
        <v>17366</v>
      </c>
    </row>
    <row r="1798" spans="1:42" x14ac:dyDescent="0.35">
      <c r="A1798" t="s">
        <v>17367</v>
      </c>
      <c r="B1798" t="s">
        <v>788</v>
      </c>
      <c r="C1798" t="s">
        <v>17256</v>
      </c>
      <c r="D1798">
        <v>4768</v>
      </c>
      <c r="E1798" t="s">
        <v>17368</v>
      </c>
      <c r="F1798" t="s">
        <v>5011</v>
      </c>
      <c r="G1798" t="s">
        <v>17369</v>
      </c>
      <c r="H1798" t="s">
        <v>321</v>
      </c>
      <c r="I1798" t="s">
        <v>79</v>
      </c>
      <c r="J1798" t="s">
        <v>17370</v>
      </c>
      <c r="K1798" t="s">
        <v>109</v>
      </c>
      <c r="L1798" t="s">
        <v>110</v>
      </c>
      <c r="M1798">
        <v>1</v>
      </c>
      <c r="N1798">
        <v>192</v>
      </c>
      <c r="P1798">
        <v>26</v>
      </c>
      <c r="Q1798" t="s">
        <v>8248</v>
      </c>
      <c r="R1798">
        <v>2</v>
      </c>
      <c r="S1798">
        <v>147</v>
      </c>
      <c r="T1798">
        <v>15</v>
      </c>
      <c r="U1798" t="s">
        <v>1530</v>
      </c>
      <c r="V1798" t="s">
        <v>5013</v>
      </c>
      <c r="W1798">
        <v>20985</v>
      </c>
      <c r="X1798" t="s">
        <v>3128</v>
      </c>
      <c r="Y1798" t="s">
        <v>17371</v>
      </c>
      <c r="Z1798" t="s">
        <v>17372</v>
      </c>
      <c r="AC1798" t="s">
        <v>3129</v>
      </c>
      <c r="AD1798" t="s">
        <v>17373</v>
      </c>
      <c r="AE1798">
        <v>22244</v>
      </c>
      <c r="AF1798" t="s">
        <v>17374</v>
      </c>
      <c r="AG1798" t="s">
        <v>17375</v>
      </c>
      <c r="AH1798" t="s">
        <v>17376</v>
      </c>
      <c r="AI1798" t="s">
        <v>17377</v>
      </c>
      <c r="AJ1798" t="s">
        <v>17378</v>
      </c>
      <c r="AK1798" t="s">
        <v>17379</v>
      </c>
      <c r="AL1798">
        <v>188</v>
      </c>
      <c r="AM1798">
        <v>4</v>
      </c>
      <c r="AN1798">
        <v>0</v>
      </c>
      <c r="AO1798">
        <v>0</v>
      </c>
      <c r="AP1798">
        <v>0</v>
      </c>
    </row>
    <row r="1799" spans="1:42" x14ac:dyDescent="0.35">
      <c r="A1799" t="s">
        <v>17380</v>
      </c>
      <c r="B1799" t="s">
        <v>7024</v>
      </c>
      <c r="C1799" t="s">
        <v>15710</v>
      </c>
      <c r="D1799">
        <v>4667</v>
      </c>
      <c r="E1799" t="s">
        <v>17381</v>
      </c>
      <c r="F1799" t="s">
        <v>5011</v>
      </c>
      <c r="G1799" t="s">
        <v>17382</v>
      </c>
      <c r="H1799" t="s">
        <v>321</v>
      </c>
      <c r="I1799" t="s">
        <v>79</v>
      </c>
      <c r="J1799" t="s">
        <v>16939</v>
      </c>
      <c r="K1799" t="s">
        <v>109</v>
      </c>
      <c r="L1799" t="s">
        <v>110</v>
      </c>
      <c r="M1799">
        <v>8</v>
      </c>
      <c r="N1799">
        <v>116</v>
      </c>
      <c r="P1799">
        <v>2</v>
      </c>
      <c r="Q1799" t="s">
        <v>5012</v>
      </c>
      <c r="R1799">
        <v>2</v>
      </c>
      <c r="S1799">
        <v>126</v>
      </c>
      <c r="T1799">
        <v>15</v>
      </c>
      <c r="U1799" t="s">
        <v>1530</v>
      </c>
      <c r="V1799" t="s">
        <v>5013</v>
      </c>
      <c r="W1799">
        <v>19808</v>
      </c>
      <c r="X1799" t="s">
        <v>3131</v>
      </c>
      <c r="Y1799" t="s">
        <v>17383</v>
      </c>
      <c r="Z1799" t="s">
        <v>17384</v>
      </c>
      <c r="AA1799" t="s">
        <v>3132</v>
      </c>
      <c r="AB1799" t="s">
        <v>17385</v>
      </c>
      <c r="AC1799" t="s">
        <v>3133</v>
      </c>
      <c r="AD1799" t="s">
        <v>17386</v>
      </c>
      <c r="AE1799">
        <v>15658</v>
      </c>
      <c r="AF1799" t="s">
        <v>15565</v>
      </c>
      <c r="AG1799" t="s">
        <v>15566</v>
      </c>
      <c r="AH1799" t="s">
        <v>15567</v>
      </c>
      <c r="AI1799" t="s">
        <v>3283</v>
      </c>
      <c r="AJ1799" t="s">
        <v>15568</v>
      </c>
      <c r="AK1799" t="s">
        <v>15569</v>
      </c>
      <c r="AL1799">
        <v>0</v>
      </c>
      <c r="AM1799">
        <v>12</v>
      </c>
      <c r="AN1799">
        <v>60</v>
      </c>
      <c r="AO1799">
        <v>36</v>
      </c>
      <c r="AP1799">
        <v>8</v>
      </c>
    </row>
    <row r="1800" spans="1:42" x14ac:dyDescent="0.35">
      <c r="A1800" t="s">
        <v>1405</v>
      </c>
      <c r="B1800" t="s">
        <v>788</v>
      </c>
      <c r="C1800" t="s">
        <v>5079</v>
      </c>
      <c r="D1800">
        <v>2301</v>
      </c>
      <c r="E1800" t="s">
        <v>61</v>
      </c>
      <c r="F1800" t="s">
        <v>5011</v>
      </c>
      <c r="G1800" t="s">
        <v>350</v>
      </c>
      <c r="H1800" t="s">
        <v>120</v>
      </c>
      <c r="I1800" t="s">
        <v>79</v>
      </c>
      <c r="J1800" t="s">
        <v>351</v>
      </c>
      <c r="K1800" t="s">
        <v>120</v>
      </c>
      <c r="L1800" t="s">
        <v>104</v>
      </c>
      <c r="M1800">
        <v>22</v>
      </c>
      <c r="N1800">
        <v>248</v>
      </c>
      <c r="P1800">
        <v>27</v>
      </c>
      <c r="Q1800" t="s">
        <v>5012</v>
      </c>
      <c r="R1800">
        <v>32</v>
      </c>
      <c r="S1800">
        <v>102</v>
      </c>
      <c r="T1800">
        <v>8</v>
      </c>
      <c r="U1800" t="s">
        <v>1530</v>
      </c>
      <c r="V1800" t="s">
        <v>5013</v>
      </c>
      <c r="W1800">
        <v>23756</v>
      </c>
      <c r="X1800" t="s">
        <v>720</v>
      </c>
      <c r="Y1800" t="s">
        <v>17387</v>
      </c>
      <c r="Z1800" t="s">
        <v>17388</v>
      </c>
      <c r="AA1800" t="s">
        <v>3375</v>
      </c>
      <c r="AC1800" t="s">
        <v>3376</v>
      </c>
      <c r="AD1800" t="s">
        <v>17389</v>
      </c>
      <c r="AE1800">
        <v>23873</v>
      </c>
      <c r="AF1800" t="s">
        <v>721</v>
      </c>
      <c r="AG1800" t="s">
        <v>17387</v>
      </c>
      <c r="AH1800" t="s">
        <v>17388</v>
      </c>
      <c r="AI1800" t="s">
        <v>3375</v>
      </c>
      <c r="AK1800" t="s">
        <v>3376</v>
      </c>
      <c r="AL1800">
        <v>24</v>
      </c>
      <c r="AM1800">
        <v>120</v>
      </c>
      <c r="AN1800">
        <v>104</v>
      </c>
      <c r="AO1800">
        <v>0</v>
      </c>
      <c r="AP1800">
        <v>0</v>
      </c>
    </row>
    <row r="1801" spans="1:42" x14ac:dyDescent="0.35">
      <c r="A1801" t="s">
        <v>17390</v>
      </c>
      <c r="B1801" t="s">
        <v>16118</v>
      </c>
      <c r="C1801" t="s">
        <v>15710</v>
      </c>
      <c r="D1801">
        <v>4662</v>
      </c>
      <c r="E1801" t="s">
        <v>17391</v>
      </c>
      <c r="F1801" t="s">
        <v>5367</v>
      </c>
      <c r="G1801" t="s">
        <v>17392</v>
      </c>
      <c r="H1801" t="s">
        <v>803</v>
      </c>
      <c r="I1801" t="s">
        <v>79</v>
      </c>
      <c r="J1801" t="s">
        <v>1340</v>
      </c>
      <c r="K1801" t="s">
        <v>805</v>
      </c>
      <c r="L1801" t="s">
        <v>104</v>
      </c>
      <c r="M1801">
        <v>5</v>
      </c>
      <c r="N1801">
        <v>120</v>
      </c>
      <c r="Q1801" t="s">
        <v>5012</v>
      </c>
      <c r="R1801">
        <v>26</v>
      </c>
      <c r="S1801">
        <v>65</v>
      </c>
      <c r="T1801">
        <v>12</v>
      </c>
      <c r="U1801" t="s">
        <v>1530</v>
      </c>
      <c r="V1801" t="s">
        <v>5013</v>
      </c>
      <c r="W1801">
        <v>19567</v>
      </c>
      <c r="X1801" t="s">
        <v>3373</v>
      </c>
      <c r="Y1801" t="s">
        <v>12480</v>
      </c>
      <c r="Z1801" t="s">
        <v>14469</v>
      </c>
      <c r="AA1801" t="s">
        <v>2420</v>
      </c>
      <c r="AB1801" t="s">
        <v>12478</v>
      </c>
      <c r="AC1801" t="s">
        <v>2421</v>
      </c>
      <c r="AD1801" t="s">
        <v>17393</v>
      </c>
      <c r="AE1801">
        <v>15567</v>
      </c>
      <c r="AF1801" t="s">
        <v>767</v>
      </c>
      <c r="AG1801" t="s">
        <v>12480</v>
      </c>
      <c r="AH1801" t="s">
        <v>12481</v>
      </c>
      <c r="AI1801" t="s">
        <v>2420</v>
      </c>
      <c r="AJ1801" t="s">
        <v>12478</v>
      </c>
      <c r="AK1801" t="s">
        <v>12482</v>
      </c>
      <c r="AL1801">
        <v>0</v>
      </c>
      <c r="AM1801">
        <v>60</v>
      </c>
      <c r="AN1801">
        <v>60</v>
      </c>
      <c r="AO1801">
        <v>0</v>
      </c>
      <c r="AP1801">
        <v>0</v>
      </c>
    </row>
    <row r="1802" spans="1:42" x14ac:dyDescent="0.35">
      <c r="A1802" t="s">
        <v>17394</v>
      </c>
      <c r="B1802" t="s">
        <v>788</v>
      </c>
      <c r="C1802" t="s">
        <v>17395</v>
      </c>
      <c r="D1802">
        <v>3291</v>
      </c>
      <c r="E1802" t="s">
        <v>17396</v>
      </c>
      <c r="F1802" t="s">
        <v>5367</v>
      </c>
      <c r="G1802" t="s">
        <v>17397</v>
      </c>
      <c r="H1802" t="s">
        <v>502</v>
      </c>
      <c r="I1802" t="s">
        <v>79</v>
      </c>
      <c r="J1802" t="s">
        <v>6480</v>
      </c>
      <c r="K1802" t="s">
        <v>103</v>
      </c>
      <c r="L1802" t="s">
        <v>104</v>
      </c>
      <c r="M1802">
        <v>27</v>
      </c>
      <c r="N1802">
        <v>138</v>
      </c>
      <c r="P1802">
        <v>9</v>
      </c>
      <c r="Q1802" t="s">
        <v>5012</v>
      </c>
      <c r="R1802">
        <v>12</v>
      </c>
      <c r="S1802">
        <v>99</v>
      </c>
      <c r="T1802">
        <v>12</v>
      </c>
      <c r="U1802" t="s">
        <v>1530</v>
      </c>
      <c r="V1802" t="s">
        <v>5013</v>
      </c>
      <c r="W1802">
        <v>28276</v>
      </c>
      <c r="X1802" t="s">
        <v>3032</v>
      </c>
      <c r="AD1802" t="s">
        <v>1661</v>
      </c>
      <c r="AE1802">
        <v>24374</v>
      </c>
      <c r="AF1802" t="s">
        <v>9227</v>
      </c>
      <c r="AG1802" t="s">
        <v>9228</v>
      </c>
      <c r="AH1802" t="s">
        <v>9229</v>
      </c>
      <c r="AI1802" t="s">
        <v>6264</v>
      </c>
      <c r="AJ1802" t="s">
        <v>6265</v>
      </c>
      <c r="AK1802" t="s">
        <v>6266</v>
      </c>
      <c r="AL1802">
        <v>0</v>
      </c>
      <c r="AM1802">
        <v>130</v>
      </c>
      <c r="AN1802">
        <v>8</v>
      </c>
      <c r="AO1802">
        <v>0</v>
      </c>
      <c r="AP1802">
        <v>0</v>
      </c>
    </row>
    <row r="1803" spans="1:42" x14ac:dyDescent="0.35">
      <c r="A1803" t="s">
        <v>17398</v>
      </c>
      <c r="B1803" t="s">
        <v>7024</v>
      </c>
      <c r="C1803" t="s">
        <v>15710</v>
      </c>
      <c r="D1803">
        <v>4653</v>
      </c>
      <c r="E1803" t="s">
        <v>17399</v>
      </c>
      <c r="F1803" t="s">
        <v>5011</v>
      </c>
      <c r="G1803" t="s">
        <v>17400</v>
      </c>
      <c r="H1803" t="s">
        <v>327</v>
      </c>
      <c r="I1803" t="s">
        <v>79</v>
      </c>
      <c r="J1803" t="s">
        <v>168</v>
      </c>
      <c r="K1803" t="s">
        <v>120</v>
      </c>
      <c r="L1803" t="s">
        <v>104</v>
      </c>
      <c r="M1803">
        <v>7</v>
      </c>
      <c r="N1803">
        <v>160</v>
      </c>
      <c r="P1803">
        <v>2</v>
      </c>
      <c r="Q1803" t="s">
        <v>5012</v>
      </c>
      <c r="R1803">
        <v>33</v>
      </c>
      <c r="S1803">
        <v>103</v>
      </c>
      <c r="T1803">
        <v>23</v>
      </c>
      <c r="U1803" t="s">
        <v>1530</v>
      </c>
      <c r="V1803" t="s">
        <v>5013</v>
      </c>
      <c r="W1803">
        <v>19815</v>
      </c>
      <c r="X1803" t="s">
        <v>4530</v>
      </c>
      <c r="Y1803" t="s">
        <v>17401</v>
      </c>
      <c r="Z1803" t="s">
        <v>17402</v>
      </c>
      <c r="AA1803" t="s">
        <v>3244</v>
      </c>
      <c r="AD1803" t="s">
        <v>17403</v>
      </c>
      <c r="AE1803">
        <v>21645</v>
      </c>
      <c r="AF1803" t="s">
        <v>17404</v>
      </c>
      <c r="AG1803" t="s">
        <v>9467</v>
      </c>
      <c r="AH1803" t="s">
        <v>17405</v>
      </c>
      <c r="AI1803" t="s">
        <v>3244</v>
      </c>
      <c r="AJ1803" t="s">
        <v>15695</v>
      </c>
      <c r="AK1803" t="s">
        <v>9469</v>
      </c>
      <c r="AL1803">
        <v>0</v>
      </c>
      <c r="AM1803">
        <v>48</v>
      </c>
      <c r="AN1803">
        <v>88</v>
      </c>
      <c r="AO1803">
        <v>24</v>
      </c>
      <c r="AP1803">
        <v>0</v>
      </c>
    </row>
    <row r="1804" spans="1:42" x14ac:dyDescent="0.35">
      <c r="A1804" t="s">
        <v>17406</v>
      </c>
      <c r="B1804" t="s">
        <v>784</v>
      </c>
      <c r="C1804" t="s">
        <v>5429</v>
      </c>
      <c r="D1804">
        <v>2733</v>
      </c>
      <c r="E1804" t="s">
        <v>17407</v>
      </c>
      <c r="F1804" t="s">
        <v>5367</v>
      </c>
      <c r="G1804" t="s">
        <v>17408</v>
      </c>
      <c r="H1804" t="s">
        <v>17409</v>
      </c>
      <c r="I1804" t="s">
        <v>79</v>
      </c>
      <c r="J1804" t="s">
        <v>479</v>
      </c>
      <c r="K1804" t="s">
        <v>480</v>
      </c>
      <c r="L1804" t="s">
        <v>140</v>
      </c>
      <c r="M1804">
        <v>7</v>
      </c>
      <c r="N1804">
        <v>24</v>
      </c>
      <c r="P1804">
        <v>3</v>
      </c>
      <c r="Q1804" t="s">
        <v>5175</v>
      </c>
      <c r="R1804">
        <v>25</v>
      </c>
      <c r="S1804">
        <v>8</v>
      </c>
      <c r="T1804">
        <v>22</v>
      </c>
      <c r="U1804" t="s">
        <v>1530</v>
      </c>
      <c r="V1804" t="s">
        <v>5013</v>
      </c>
      <c r="W1804">
        <v>23708</v>
      </c>
      <c r="X1804" t="s">
        <v>3033</v>
      </c>
      <c r="Z1804" t="s">
        <v>7127</v>
      </c>
      <c r="AA1804" t="s">
        <v>1721</v>
      </c>
      <c r="AB1804" t="s">
        <v>7102</v>
      </c>
      <c r="AC1804" t="s">
        <v>7128</v>
      </c>
      <c r="AD1804" t="s">
        <v>17410</v>
      </c>
      <c r="AE1804">
        <v>14229</v>
      </c>
      <c r="AF1804" t="s">
        <v>654</v>
      </c>
      <c r="AG1804" t="s">
        <v>7100</v>
      </c>
      <c r="AH1804" t="s">
        <v>7101</v>
      </c>
      <c r="AI1804" t="s">
        <v>1721</v>
      </c>
      <c r="AJ1804" t="s">
        <v>7102</v>
      </c>
      <c r="AK1804" t="s">
        <v>7103</v>
      </c>
      <c r="AL1804">
        <v>0</v>
      </c>
      <c r="AM1804">
        <v>22</v>
      </c>
      <c r="AN1804">
        <v>2</v>
      </c>
      <c r="AO1804">
        <v>0</v>
      </c>
      <c r="AP1804">
        <v>0</v>
      </c>
    </row>
    <row r="1805" spans="1:42" x14ac:dyDescent="0.35">
      <c r="A1805" t="s">
        <v>17411</v>
      </c>
      <c r="B1805" t="s">
        <v>7024</v>
      </c>
      <c r="C1805" t="s">
        <v>15710</v>
      </c>
      <c r="D1805">
        <v>4659</v>
      </c>
      <c r="E1805" t="s">
        <v>17412</v>
      </c>
      <c r="F1805" t="s">
        <v>5367</v>
      </c>
      <c r="G1805" t="s">
        <v>17413</v>
      </c>
      <c r="H1805" t="s">
        <v>321</v>
      </c>
      <c r="I1805" t="s">
        <v>79</v>
      </c>
      <c r="J1805" t="s">
        <v>7943</v>
      </c>
      <c r="K1805" t="s">
        <v>109</v>
      </c>
      <c r="L1805" t="s">
        <v>110</v>
      </c>
      <c r="M1805">
        <v>8</v>
      </c>
      <c r="N1805">
        <v>144</v>
      </c>
      <c r="Q1805" t="s">
        <v>5012</v>
      </c>
      <c r="R1805">
        <v>9</v>
      </c>
      <c r="S1805">
        <v>149</v>
      </c>
      <c r="T1805">
        <v>17</v>
      </c>
      <c r="U1805" t="s">
        <v>1530</v>
      </c>
      <c r="V1805" t="s">
        <v>5013</v>
      </c>
      <c r="W1805">
        <v>19858</v>
      </c>
      <c r="X1805" t="s">
        <v>3034</v>
      </c>
      <c r="Y1805" t="s">
        <v>9523</v>
      </c>
      <c r="Z1805" t="s">
        <v>16829</v>
      </c>
      <c r="AA1805" t="s">
        <v>3035</v>
      </c>
      <c r="AB1805" t="s">
        <v>16830</v>
      </c>
      <c r="AC1805" t="s">
        <v>3036</v>
      </c>
      <c r="AD1805" t="s">
        <v>17414</v>
      </c>
      <c r="AE1805">
        <v>19029</v>
      </c>
      <c r="AF1805" t="s">
        <v>9522</v>
      </c>
      <c r="AG1805" t="s">
        <v>9523</v>
      </c>
      <c r="AH1805" t="s">
        <v>9524</v>
      </c>
      <c r="AI1805" t="s">
        <v>9525</v>
      </c>
      <c r="AJ1805" t="s">
        <v>9526</v>
      </c>
      <c r="AK1805" t="s">
        <v>9527</v>
      </c>
      <c r="AL1805">
        <v>0</v>
      </c>
      <c r="AM1805">
        <v>86</v>
      </c>
      <c r="AN1805">
        <v>58</v>
      </c>
      <c r="AO1805">
        <v>0</v>
      </c>
      <c r="AP1805">
        <v>0</v>
      </c>
    </row>
    <row r="1806" spans="1:42" x14ac:dyDescent="0.35">
      <c r="A1806" t="s">
        <v>17415</v>
      </c>
      <c r="B1806" t="s">
        <v>788</v>
      </c>
      <c r="C1806" t="s">
        <v>5308</v>
      </c>
      <c r="D1806">
        <v>3216</v>
      </c>
      <c r="E1806" t="s">
        <v>17416</v>
      </c>
      <c r="F1806" t="s">
        <v>5011</v>
      </c>
      <c r="G1806" t="s">
        <v>17417</v>
      </c>
      <c r="H1806" t="s">
        <v>814</v>
      </c>
      <c r="I1806" t="s">
        <v>79</v>
      </c>
      <c r="J1806" t="s">
        <v>338</v>
      </c>
      <c r="K1806" t="s">
        <v>229</v>
      </c>
      <c r="L1806" t="s">
        <v>230</v>
      </c>
      <c r="M1806">
        <v>13</v>
      </c>
      <c r="N1806">
        <v>200</v>
      </c>
      <c r="P1806">
        <v>18</v>
      </c>
      <c r="Q1806" t="s">
        <v>5012</v>
      </c>
      <c r="R1806">
        <v>28</v>
      </c>
      <c r="S1806">
        <v>41</v>
      </c>
      <c r="T1806">
        <v>20</v>
      </c>
      <c r="U1806" t="s">
        <v>1530</v>
      </c>
      <c r="V1806" t="s">
        <v>5013</v>
      </c>
      <c r="W1806">
        <v>9675</v>
      </c>
      <c r="X1806" t="s">
        <v>3134</v>
      </c>
      <c r="Y1806" t="s">
        <v>12507</v>
      </c>
      <c r="Z1806" t="s">
        <v>12504</v>
      </c>
      <c r="AC1806" t="s">
        <v>2476</v>
      </c>
      <c r="AD1806" t="s">
        <v>17418</v>
      </c>
      <c r="AE1806">
        <v>24927</v>
      </c>
      <c r="AF1806" t="s">
        <v>769</v>
      </c>
      <c r="AG1806" t="s">
        <v>12507</v>
      </c>
      <c r="AH1806" t="s">
        <v>7479</v>
      </c>
      <c r="AI1806" t="s">
        <v>7480</v>
      </c>
      <c r="AJ1806" t="s">
        <v>7481</v>
      </c>
      <c r="AK1806" t="s">
        <v>7482</v>
      </c>
      <c r="AL1806">
        <v>0</v>
      </c>
      <c r="AM1806">
        <v>0</v>
      </c>
      <c r="AN1806">
        <v>100</v>
      </c>
      <c r="AO1806">
        <v>100</v>
      </c>
      <c r="AP1806">
        <v>0</v>
      </c>
    </row>
    <row r="1807" spans="1:42" x14ac:dyDescent="0.35">
      <c r="A1807" t="s">
        <v>17419</v>
      </c>
      <c r="B1807" t="s">
        <v>788</v>
      </c>
      <c r="C1807" t="s">
        <v>15710</v>
      </c>
      <c r="D1807">
        <v>4705</v>
      </c>
      <c r="E1807" t="s">
        <v>17420</v>
      </c>
      <c r="F1807" t="s">
        <v>5011</v>
      </c>
      <c r="G1807" t="s">
        <v>17421</v>
      </c>
      <c r="H1807" t="s">
        <v>321</v>
      </c>
      <c r="I1807" t="s">
        <v>79</v>
      </c>
      <c r="J1807" t="s">
        <v>14632</v>
      </c>
      <c r="K1807" t="s">
        <v>109</v>
      </c>
      <c r="L1807" t="s">
        <v>110</v>
      </c>
      <c r="M1807">
        <v>6</v>
      </c>
      <c r="N1807">
        <v>144</v>
      </c>
      <c r="P1807">
        <v>11</v>
      </c>
      <c r="Q1807" t="s">
        <v>5012</v>
      </c>
      <c r="R1807">
        <v>29</v>
      </c>
      <c r="S1807">
        <v>148</v>
      </c>
      <c r="T1807">
        <v>6</v>
      </c>
      <c r="U1807" t="s">
        <v>1530</v>
      </c>
      <c r="V1807" t="s">
        <v>5013</v>
      </c>
      <c r="W1807">
        <v>20554</v>
      </c>
      <c r="X1807" t="s">
        <v>3135</v>
      </c>
      <c r="Y1807" t="s">
        <v>9463</v>
      </c>
      <c r="Z1807" t="s">
        <v>9464</v>
      </c>
      <c r="AD1807" t="s">
        <v>17422</v>
      </c>
      <c r="AE1807">
        <v>5371</v>
      </c>
      <c r="AF1807" t="s">
        <v>9466</v>
      </c>
      <c r="AG1807" t="s">
        <v>9467</v>
      </c>
      <c r="AH1807" t="s">
        <v>9468</v>
      </c>
      <c r="AI1807" t="s">
        <v>3244</v>
      </c>
      <c r="AK1807" t="s">
        <v>9469</v>
      </c>
      <c r="AL1807">
        <v>0</v>
      </c>
      <c r="AM1807">
        <v>36</v>
      </c>
      <c r="AN1807">
        <v>72</v>
      </c>
      <c r="AO1807">
        <v>36</v>
      </c>
      <c r="AP1807">
        <v>0</v>
      </c>
    </row>
    <row r="1808" spans="1:42" x14ac:dyDescent="0.35">
      <c r="A1808" t="s">
        <v>17423</v>
      </c>
      <c r="B1808" t="s">
        <v>788</v>
      </c>
      <c r="C1808" t="s">
        <v>5845</v>
      </c>
      <c r="D1808">
        <v>3314</v>
      </c>
      <c r="E1808" t="s">
        <v>17424</v>
      </c>
      <c r="F1808" t="s">
        <v>5011</v>
      </c>
      <c r="G1808" t="s">
        <v>17425</v>
      </c>
      <c r="H1808" t="s">
        <v>6357</v>
      </c>
      <c r="I1808" t="s">
        <v>79</v>
      </c>
      <c r="J1808" t="s">
        <v>17426</v>
      </c>
      <c r="K1808" t="s">
        <v>229</v>
      </c>
      <c r="L1808" t="s">
        <v>230</v>
      </c>
      <c r="M1808">
        <v>12</v>
      </c>
      <c r="N1808">
        <v>180</v>
      </c>
      <c r="P1808">
        <v>10</v>
      </c>
      <c r="Q1808" t="s">
        <v>5012</v>
      </c>
      <c r="R1808">
        <v>15</v>
      </c>
      <c r="S1808">
        <v>36</v>
      </c>
      <c r="T1808">
        <v>20</v>
      </c>
      <c r="U1808" t="s">
        <v>1530</v>
      </c>
      <c r="V1808" t="s">
        <v>5013</v>
      </c>
      <c r="W1808">
        <v>9786</v>
      </c>
      <c r="X1808" t="s">
        <v>3136</v>
      </c>
      <c r="Y1808" t="s">
        <v>12507</v>
      </c>
      <c r="Z1808" t="s">
        <v>12504</v>
      </c>
      <c r="AC1808" t="s">
        <v>2476</v>
      </c>
      <c r="AD1808" t="s">
        <v>17427</v>
      </c>
      <c r="AE1808">
        <v>24927</v>
      </c>
      <c r="AF1808" t="s">
        <v>769</v>
      </c>
      <c r="AG1808" t="s">
        <v>12507</v>
      </c>
      <c r="AH1808" t="s">
        <v>7479</v>
      </c>
      <c r="AI1808" t="s">
        <v>7480</v>
      </c>
      <c r="AJ1808" t="s">
        <v>7481</v>
      </c>
      <c r="AK1808" t="s">
        <v>7482</v>
      </c>
      <c r="AL1808">
        <v>0</v>
      </c>
      <c r="AM1808">
        <v>0</v>
      </c>
      <c r="AN1808">
        <v>90</v>
      </c>
      <c r="AO1808">
        <v>90</v>
      </c>
      <c r="AP1808">
        <v>0</v>
      </c>
    </row>
    <row r="1809" spans="1:42" x14ac:dyDescent="0.35">
      <c r="A1809" t="s">
        <v>17428</v>
      </c>
      <c r="B1809" t="s">
        <v>788</v>
      </c>
      <c r="C1809" t="s">
        <v>8303</v>
      </c>
      <c r="D1809">
        <v>1281</v>
      </c>
      <c r="E1809" t="s">
        <v>17429</v>
      </c>
      <c r="F1809" t="s">
        <v>5367</v>
      </c>
      <c r="G1809" t="s">
        <v>17430</v>
      </c>
      <c r="H1809" t="s">
        <v>17431</v>
      </c>
      <c r="I1809" t="s">
        <v>79</v>
      </c>
      <c r="J1809" t="s">
        <v>15139</v>
      </c>
      <c r="K1809" t="s">
        <v>15094</v>
      </c>
      <c r="L1809" t="s">
        <v>230</v>
      </c>
      <c r="M1809">
        <v>9</v>
      </c>
      <c r="N1809">
        <v>40</v>
      </c>
      <c r="P1809">
        <v>5</v>
      </c>
      <c r="Q1809" t="s">
        <v>5012</v>
      </c>
      <c r="R1809">
        <v>28</v>
      </c>
      <c r="S1809">
        <v>31</v>
      </c>
      <c r="T1809">
        <v>21</v>
      </c>
      <c r="U1809" t="s">
        <v>1530</v>
      </c>
      <c r="V1809" t="s">
        <v>1530</v>
      </c>
      <c r="W1809">
        <v>27932</v>
      </c>
      <c r="X1809" t="s">
        <v>3137</v>
      </c>
      <c r="Z1809" t="s">
        <v>5331</v>
      </c>
      <c r="AA1809" t="s">
        <v>1718</v>
      </c>
      <c r="AB1809" t="s">
        <v>5332</v>
      </c>
      <c r="AC1809" t="s">
        <v>1719</v>
      </c>
      <c r="AD1809" t="s">
        <v>17432</v>
      </c>
      <c r="AE1809">
        <v>4877</v>
      </c>
      <c r="AF1809" t="s">
        <v>581</v>
      </c>
      <c r="AG1809" t="s">
        <v>5334</v>
      </c>
      <c r="AH1809" t="s">
        <v>5335</v>
      </c>
      <c r="AI1809" t="s">
        <v>1718</v>
      </c>
      <c r="AJ1809" t="s">
        <v>5332</v>
      </c>
      <c r="AK1809" t="s">
        <v>5336</v>
      </c>
      <c r="AL1809">
        <v>0</v>
      </c>
      <c r="AM1809">
        <v>36</v>
      </c>
      <c r="AN1809">
        <v>4</v>
      </c>
      <c r="AO1809">
        <v>0</v>
      </c>
      <c r="AP1809">
        <v>0</v>
      </c>
    </row>
    <row r="1810" spans="1:42" x14ac:dyDescent="0.35">
      <c r="A1810" t="s">
        <v>17433</v>
      </c>
      <c r="B1810" t="s">
        <v>788</v>
      </c>
      <c r="C1810" t="s">
        <v>5079</v>
      </c>
      <c r="D1810">
        <v>901</v>
      </c>
      <c r="E1810" t="s">
        <v>17434</v>
      </c>
      <c r="F1810" t="s">
        <v>5011</v>
      </c>
      <c r="G1810" t="s">
        <v>17435</v>
      </c>
      <c r="H1810" t="s">
        <v>337</v>
      </c>
      <c r="I1810" t="s">
        <v>79</v>
      </c>
      <c r="J1810" t="s">
        <v>815</v>
      </c>
      <c r="K1810" t="s">
        <v>229</v>
      </c>
      <c r="L1810" t="s">
        <v>230</v>
      </c>
      <c r="M1810">
        <v>1</v>
      </c>
      <c r="N1810">
        <v>4</v>
      </c>
      <c r="Q1810" t="s">
        <v>5012</v>
      </c>
      <c r="R1810">
        <v>28</v>
      </c>
      <c r="S1810">
        <v>36</v>
      </c>
      <c r="T1810">
        <v>20</v>
      </c>
      <c r="U1810" t="s">
        <v>5013</v>
      </c>
      <c r="V1810" t="s">
        <v>5013</v>
      </c>
      <c r="W1810">
        <v>23235</v>
      </c>
      <c r="X1810" t="s">
        <v>17436</v>
      </c>
      <c r="Y1810" t="s">
        <v>17437</v>
      </c>
      <c r="Z1810" t="s">
        <v>17438</v>
      </c>
      <c r="AC1810" t="s">
        <v>17439</v>
      </c>
      <c r="AD1810" t="s">
        <v>17440</v>
      </c>
      <c r="AE1810">
        <v>23235</v>
      </c>
      <c r="AF1810" t="s">
        <v>17436</v>
      </c>
      <c r="AG1810" t="s">
        <v>17437</v>
      </c>
      <c r="AH1810" t="s">
        <v>17438</v>
      </c>
      <c r="AI1810" t="s">
        <v>17441</v>
      </c>
      <c r="AK1810" t="s">
        <v>17439</v>
      </c>
      <c r="AL1810">
        <v>0</v>
      </c>
      <c r="AM1810">
        <v>1</v>
      </c>
      <c r="AN1810">
        <v>3</v>
      </c>
      <c r="AO1810">
        <v>0</v>
      </c>
      <c r="AP1810">
        <v>0</v>
      </c>
    </row>
    <row r="1811" spans="1:42" x14ac:dyDescent="0.35">
      <c r="A1811" t="s">
        <v>17442</v>
      </c>
      <c r="B1811" t="s">
        <v>788</v>
      </c>
      <c r="C1811" t="s">
        <v>8906</v>
      </c>
      <c r="D1811">
        <v>1563</v>
      </c>
      <c r="E1811" t="s">
        <v>17443</v>
      </c>
      <c r="F1811" t="s">
        <v>5011</v>
      </c>
      <c r="G1811" t="s">
        <v>17444</v>
      </c>
      <c r="H1811" t="s">
        <v>15092</v>
      </c>
      <c r="I1811" t="s">
        <v>79</v>
      </c>
      <c r="J1811" t="s">
        <v>15093</v>
      </c>
      <c r="K1811" t="s">
        <v>15094</v>
      </c>
      <c r="L1811" t="s">
        <v>230</v>
      </c>
      <c r="M1811">
        <v>10</v>
      </c>
      <c r="N1811">
        <v>40</v>
      </c>
      <c r="Q1811" t="s">
        <v>5012</v>
      </c>
      <c r="R1811">
        <v>28</v>
      </c>
      <c r="S1811">
        <v>31</v>
      </c>
      <c r="T1811">
        <v>21</v>
      </c>
      <c r="U1811" t="s">
        <v>1530</v>
      </c>
      <c r="V1811" t="s">
        <v>5013</v>
      </c>
      <c r="W1811">
        <v>6978</v>
      </c>
      <c r="X1811" t="s">
        <v>3138</v>
      </c>
      <c r="Y1811" t="s">
        <v>5474</v>
      </c>
      <c r="Z1811" t="s">
        <v>5472</v>
      </c>
      <c r="AA1811" t="s">
        <v>1704</v>
      </c>
      <c r="AB1811" t="s">
        <v>5481</v>
      </c>
      <c r="AC1811" t="s">
        <v>1705</v>
      </c>
      <c r="AD1811" t="s">
        <v>17445</v>
      </c>
      <c r="AE1811">
        <v>26987</v>
      </c>
      <c r="AF1811" t="s">
        <v>554</v>
      </c>
      <c r="AG1811" t="s">
        <v>5474</v>
      </c>
      <c r="AH1811" t="s">
        <v>5475</v>
      </c>
      <c r="AI1811" t="s">
        <v>1704</v>
      </c>
      <c r="AK1811" t="s">
        <v>5477</v>
      </c>
      <c r="AL1811">
        <v>0</v>
      </c>
      <c r="AM1811">
        <v>8</v>
      </c>
      <c r="AN1811">
        <v>16</v>
      </c>
      <c r="AO1811">
        <v>16</v>
      </c>
      <c r="AP1811">
        <v>0</v>
      </c>
    </row>
    <row r="1812" spans="1:42" x14ac:dyDescent="0.35">
      <c r="A1812" t="s">
        <v>17446</v>
      </c>
      <c r="B1812" t="s">
        <v>16347</v>
      </c>
      <c r="C1812" t="s">
        <v>15710</v>
      </c>
      <c r="D1812">
        <v>4678</v>
      </c>
      <c r="E1812" t="s">
        <v>17447</v>
      </c>
      <c r="F1812" t="s">
        <v>5011</v>
      </c>
      <c r="G1812" t="s">
        <v>17448</v>
      </c>
      <c r="H1812" t="s">
        <v>15122</v>
      </c>
      <c r="I1812" t="s">
        <v>79</v>
      </c>
      <c r="J1812" t="s">
        <v>12070</v>
      </c>
      <c r="K1812" t="s">
        <v>8936</v>
      </c>
      <c r="L1812" t="s">
        <v>150</v>
      </c>
      <c r="M1812">
        <v>4</v>
      </c>
      <c r="N1812">
        <v>60</v>
      </c>
      <c r="P1812">
        <v>1</v>
      </c>
      <c r="Q1812" t="s">
        <v>5012</v>
      </c>
      <c r="R1812">
        <v>1</v>
      </c>
      <c r="S1812">
        <v>7</v>
      </c>
      <c r="T1812">
        <v>1</v>
      </c>
      <c r="U1812" t="s">
        <v>1530</v>
      </c>
      <c r="V1812" t="s">
        <v>5013</v>
      </c>
      <c r="W1812">
        <v>20074</v>
      </c>
      <c r="X1812" t="s">
        <v>4201</v>
      </c>
      <c r="Y1812" t="s">
        <v>14123</v>
      </c>
      <c r="Z1812" t="s">
        <v>10535</v>
      </c>
      <c r="AA1812" t="s">
        <v>2455</v>
      </c>
      <c r="AB1812" t="s">
        <v>10536</v>
      </c>
      <c r="AC1812" t="s">
        <v>2456</v>
      </c>
      <c r="AD1812" t="s">
        <v>17449</v>
      </c>
      <c r="AE1812">
        <v>15261</v>
      </c>
      <c r="AF1812" t="s">
        <v>759</v>
      </c>
      <c r="AG1812" t="s">
        <v>10538</v>
      </c>
      <c r="AH1812" t="s">
        <v>10535</v>
      </c>
      <c r="AI1812" t="s">
        <v>10539</v>
      </c>
      <c r="AJ1812" t="s">
        <v>10540</v>
      </c>
      <c r="AK1812" t="s">
        <v>10541</v>
      </c>
      <c r="AL1812">
        <v>0</v>
      </c>
      <c r="AM1812">
        <v>12</v>
      </c>
      <c r="AN1812">
        <v>24</v>
      </c>
      <c r="AO1812">
        <v>24</v>
      </c>
      <c r="AP1812">
        <v>0</v>
      </c>
    </row>
    <row r="1813" spans="1:42" x14ac:dyDescent="0.35">
      <c r="A1813" t="s">
        <v>17450</v>
      </c>
      <c r="B1813" t="s">
        <v>788</v>
      </c>
      <c r="C1813" t="s">
        <v>5137</v>
      </c>
      <c r="D1813">
        <v>1144</v>
      </c>
      <c r="E1813" t="s">
        <v>17451</v>
      </c>
      <c r="F1813" t="s">
        <v>5011</v>
      </c>
      <c r="G1813" t="s">
        <v>17452</v>
      </c>
      <c r="H1813" t="s">
        <v>107</v>
      </c>
      <c r="I1813" t="s">
        <v>79</v>
      </c>
      <c r="J1813" t="s">
        <v>7882</v>
      </c>
      <c r="K1813" t="s">
        <v>109</v>
      </c>
      <c r="L1813" t="s">
        <v>110</v>
      </c>
      <c r="M1813">
        <v>41</v>
      </c>
      <c r="N1813">
        <v>377</v>
      </c>
      <c r="P1813">
        <v>50</v>
      </c>
      <c r="Q1813" t="s">
        <v>5012</v>
      </c>
      <c r="R1813">
        <v>9</v>
      </c>
      <c r="S1813">
        <v>146</v>
      </c>
      <c r="T1813">
        <v>13</v>
      </c>
      <c r="U1813" t="s">
        <v>1530</v>
      </c>
      <c r="V1813" t="s">
        <v>5013</v>
      </c>
      <c r="W1813">
        <v>25168</v>
      </c>
      <c r="X1813" t="s">
        <v>3139</v>
      </c>
      <c r="Y1813" t="s">
        <v>17453</v>
      </c>
      <c r="Z1813" t="s">
        <v>17454</v>
      </c>
      <c r="AA1813" t="s">
        <v>3140</v>
      </c>
      <c r="AC1813" t="s">
        <v>3141</v>
      </c>
      <c r="AD1813" t="s">
        <v>17455</v>
      </c>
      <c r="AE1813">
        <v>6170</v>
      </c>
      <c r="AF1813" t="s">
        <v>565</v>
      </c>
      <c r="AG1813" t="s">
        <v>17456</v>
      </c>
      <c r="AH1813" t="s">
        <v>17457</v>
      </c>
      <c r="AI1813" t="s">
        <v>17458</v>
      </c>
      <c r="AJ1813" t="s">
        <v>17459</v>
      </c>
      <c r="AK1813" t="s">
        <v>17460</v>
      </c>
      <c r="AL1813">
        <v>0</v>
      </c>
      <c r="AM1813">
        <v>0</v>
      </c>
      <c r="AN1813">
        <v>266</v>
      </c>
      <c r="AO1813">
        <v>111</v>
      </c>
      <c r="AP1813">
        <v>0</v>
      </c>
    </row>
    <row r="1814" spans="1:42" x14ac:dyDescent="0.35">
      <c r="A1814" t="s">
        <v>17461</v>
      </c>
      <c r="B1814" t="s">
        <v>788</v>
      </c>
      <c r="C1814" t="s">
        <v>5024</v>
      </c>
      <c r="D1814">
        <v>1316</v>
      </c>
      <c r="E1814" t="s">
        <v>17462</v>
      </c>
      <c r="F1814" t="s">
        <v>5011</v>
      </c>
      <c r="G1814" t="s">
        <v>17452</v>
      </c>
      <c r="H1814" t="s">
        <v>107</v>
      </c>
      <c r="I1814" t="s">
        <v>79</v>
      </c>
      <c r="J1814" t="s">
        <v>7882</v>
      </c>
      <c r="K1814" t="s">
        <v>109</v>
      </c>
      <c r="L1814" t="s">
        <v>110</v>
      </c>
      <c r="M1814">
        <v>51</v>
      </c>
      <c r="N1814">
        <v>563</v>
      </c>
      <c r="P1814">
        <v>65</v>
      </c>
      <c r="Q1814" t="s">
        <v>5012</v>
      </c>
      <c r="R1814">
        <v>9</v>
      </c>
      <c r="S1814">
        <v>146</v>
      </c>
      <c r="T1814">
        <v>13</v>
      </c>
      <c r="U1814" t="s">
        <v>1530</v>
      </c>
      <c r="V1814" t="s">
        <v>5013</v>
      </c>
      <c r="W1814">
        <v>25168</v>
      </c>
      <c r="X1814" t="s">
        <v>3139</v>
      </c>
      <c r="Y1814" t="s">
        <v>17453</v>
      </c>
      <c r="Z1814" t="s">
        <v>17454</v>
      </c>
      <c r="AA1814" t="s">
        <v>3140</v>
      </c>
      <c r="AC1814" t="s">
        <v>3141</v>
      </c>
      <c r="AD1814" t="s">
        <v>17455</v>
      </c>
      <c r="AE1814">
        <v>6170</v>
      </c>
      <c r="AF1814" t="s">
        <v>565</v>
      </c>
      <c r="AG1814" t="s">
        <v>17456</v>
      </c>
      <c r="AH1814" t="s">
        <v>17457</v>
      </c>
      <c r="AI1814" t="s">
        <v>17458</v>
      </c>
      <c r="AJ1814" t="s">
        <v>17459</v>
      </c>
      <c r="AK1814" t="s">
        <v>17460</v>
      </c>
      <c r="AL1814">
        <v>0</v>
      </c>
      <c r="AM1814">
        <v>184</v>
      </c>
      <c r="AN1814">
        <v>283</v>
      </c>
      <c r="AO1814">
        <v>96</v>
      </c>
      <c r="AP1814">
        <v>0</v>
      </c>
    </row>
    <row r="1815" spans="1:42" x14ac:dyDescent="0.35">
      <c r="A1815" t="s">
        <v>17463</v>
      </c>
      <c r="B1815" t="s">
        <v>788</v>
      </c>
      <c r="C1815" t="s">
        <v>5308</v>
      </c>
      <c r="D1815">
        <v>3252</v>
      </c>
      <c r="E1815" t="s">
        <v>17464</v>
      </c>
      <c r="F1815" t="s">
        <v>5367</v>
      </c>
      <c r="G1815" t="s">
        <v>17465</v>
      </c>
      <c r="H1815" t="s">
        <v>107</v>
      </c>
      <c r="I1815" t="s">
        <v>79</v>
      </c>
      <c r="J1815" t="s">
        <v>2012</v>
      </c>
      <c r="K1815" t="s">
        <v>109</v>
      </c>
      <c r="L1815" t="s">
        <v>110</v>
      </c>
      <c r="M1815">
        <v>3</v>
      </c>
      <c r="N1815">
        <v>198</v>
      </c>
      <c r="P1815">
        <v>6</v>
      </c>
      <c r="Q1815" t="s">
        <v>5012</v>
      </c>
      <c r="R1815">
        <v>2</v>
      </c>
      <c r="S1815">
        <v>148</v>
      </c>
      <c r="T1815">
        <v>15</v>
      </c>
      <c r="U1815" t="s">
        <v>1530</v>
      </c>
      <c r="V1815" t="s">
        <v>5013</v>
      </c>
      <c r="W1815">
        <v>9700</v>
      </c>
      <c r="X1815" t="s">
        <v>3184</v>
      </c>
      <c r="Y1815" t="s">
        <v>8356</v>
      </c>
      <c r="Z1815" t="s">
        <v>14856</v>
      </c>
      <c r="AA1815" t="s">
        <v>2498</v>
      </c>
      <c r="AB1815" t="s">
        <v>14857</v>
      </c>
      <c r="AC1815" t="s">
        <v>2499</v>
      </c>
      <c r="AD1815" t="s">
        <v>17466</v>
      </c>
      <c r="AE1815">
        <v>20561</v>
      </c>
      <c r="AF1815" t="s">
        <v>17467</v>
      </c>
      <c r="AG1815" t="s">
        <v>14860</v>
      </c>
      <c r="AH1815" t="s">
        <v>14861</v>
      </c>
      <c r="AI1815" t="s">
        <v>17468</v>
      </c>
      <c r="AJ1815" t="s">
        <v>14857</v>
      </c>
      <c r="AK1815" t="s">
        <v>2499</v>
      </c>
      <c r="AL1815">
        <v>0</v>
      </c>
      <c r="AM1815">
        <v>99</v>
      </c>
      <c r="AN1815">
        <v>99</v>
      </c>
      <c r="AO1815">
        <v>0</v>
      </c>
      <c r="AP1815">
        <v>0</v>
      </c>
    </row>
    <row r="1816" spans="1:42" x14ac:dyDescent="0.35">
      <c r="A1816" t="s">
        <v>17469</v>
      </c>
      <c r="B1816" t="s">
        <v>788</v>
      </c>
      <c r="C1816" t="s">
        <v>8906</v>
      </c>
      <c r="D1816">
        <v>1613</v>
      </c>
      <c r="E1816" t="s">
        <v>17470</v>
      </c>
      <c r="F1816" t="s">
        <v>5011</v>
      </c>
      <c r="G1816" t="s">
        <v>17471</v>
      </c>
      <c r="H1816" t="s">
        <v>107</v>
      </c>
      <c r="I1816" t="s">
        <v>79</v>
      </c>
      <c r="J1816" t="s">
        <v>5947</v>
      </c>
      <c r="K1816" t="s">
        <v>109</v>
      </c>
      <c r="L1816" t="s">
        <v>110</v>
      </c>
      <c r="M1816">
        <v>25</v>
      </c>
      <c r="N1816">
        <v>208</v>
      </c>
      <c r="P1816">
        <v>17</v>
      </c>
      <c r="Q1816" t="s">
        <v>5175</v>
      </c>
      <c r="R1816">
        <v>9</v>
      </c>
      <c r="S1816">
        <v>137</v>
      </c>
      <c r="T1816">
        <v>13</v>
      </c>
      <c r="U1816" t="s">
        <v>1530</v>
      </c>
      <c r="V1816" t="s">
        <v>5013</v>
      </c>
      <c r="W1816">
        <v>7206</v>
      </c>
      <c r="X1816" t="s">
        <v>3185</v>
      </c>
      <c r="Y1816" t="s">
        <v>17472</v>
      </c>
      <c r="Z1816" t="s">
        <v>17473</v>
      </c>
      <c r="AD1816" t="s">
        <v>17474</v>
      </c>
      <c r="AE1816">
        <v>19706</v>
      </c>
      <c r="AF1816" t="s">
        <v>17475</v>
      </c>
      <c r="AG1816" t="s">
        <v>17476</v>
      </c>
      <c r="AH1816" t="s">
        <v>17477</v>
      </c>
      <c r="AI1816" t="s">
        <v>17478</v>
      </c>
      <c r="AJ1816" t="s">
        <v>17479</v>
      </c>
      <c r="AK1816" t="s">
        <v>17480</v>
      </c>
      <c r="AL1816">
        <v>0</v>
      </c>
      <c r="AM1816">
        <v>10</v>
      </c>
      <c r="AN1816">
        <v>75</v>
      </c>
      <c r="AO1816">
        <v>124</v>
      </c>
      <c r="AP1816">
        <v>0</v>
      </c>
    </row>
    <row r="1817" spans="1:42" x14ac:dyDescent="0.35">
      <c r="A1817" t="s">
        <v>17481</v>
      </c>
      <c r="B1817" t="s">
        <v>788</v>
      </c>
      <c r="C1817" t="s">
        <v>5125</v>
      </c>
      <c r="D1817">
        <v>1210</v>
      </c>
      <c r="E1817" t="s">
        <v>17482</v>
      </c>
      <c r="F1817" t="s">
        <v>5367</v>
      </c>
      <c r="G1817" t="s">
        <v>17483</v>
      </c>
      <c r="H1817" t="s">
        <v>17484</v>
      </c>
      <c r="I1817" t="s">
        <v>79</v>
      </c>
      <c r="J1817" t="s">
        <v>17485</v>
      </c>
      <c r="K1817" t="s">
        <v>17484</v>
      </c>
      <c r="L1817" t="s">
        <v>131</v>
      </c>
      <c r="M1817">
        <v>6</v>
      </c>
      <c r="N1817">
        <v>24</v>
      </c>
      <c r="Q1817" t="s">
        <v>5012</v>
      </c>
      <c r="R1817">
        <v>11</v>
      </c>
      <c r="S1817">
        <v>81</v>
      </c>
      <c r="T1817">
        <v>31</v>
      </c>
      <c r="U1817" t="s">
        <v>1530</v>
      </c>
      <c r="V1817" t="s">
        <v>5013</v>
      </c>
      <c r="W1817">
        <v>6584</v>
      </c>
      <c r="X1817" t="s">
        <v>3186</v>
      </c>
      <c r="Y1817" t="s">
        <v>7118</v>
      </c>
      <c r="Z1817" t="s">
        <v>7316</v>
      </c>
      <c r="AA1817" t="s">
        <v>1893</v>
      </c>
      <c r="AB1817" t="s">
        <v>7317</v>
      </c>
      <c r="AC1817" t="s">
        <v>1894</v>
      </c>
      <c r="AD1817" t="s">
        <v>17486</v>
      </c>
      <c r="AE1817">
        <v>5923</v>
      </c>
      <c r="AF1817" t="s">
        <v>626</v>
      </c>
      <c r="AG1817" t="s">
        <v>7118</v>
      </c>
      <c r="AH1817" t="s">
        <v>7119</v>
      </c>
      <c r="AI1817" t="s">
        <v>1893</v>
      </c>
      <c r="AJ1817" t="s">
        <v>7120</v>
      </c>
      <c r="AK1817" t="s">
        <v>7121</v>
      </c>
      <c r="AL1817">
        <v>0</v>
      </c>
      <c r="AM1817">
        <v>24</v>
      </c>
      <c r="AN1817">
        <v>0</v>
      </c>
      <c r="AO1817">
        <v>0</v>
      </c>
      <c r="AP1817">
        <v>0</v>
      </c>
    </row>
    <row r="1818" spans="1:42" x14ac:dyDescent="0.35">
      <c r="A1818" t="s">
        <v>1083</v>
      </c>
      <c r="B1818" t="s">
        <v>788</v>
      </c>
      <c r="C1818" t="s">
        <v>7227</v>
      </c>
      <c r="D1818">
        <v>1048</v>
      </c>
      <c r="E1818" t="s">
        <v>1081</v>
      </c>
      <c r="F1818" t="s">
        <v>5011</v>
      </c>
      <c r="G1818" t="s">
        <v>1082</v>
      </c>
      <c r="H1818" t="s">
        <v>1084</v>
      </c>
      <c r="I1818" t="s">
        <v>79</v>
      </c>
      <c r="J1818" t="s">
        <v>1085</v>
      </c>
      <c r="K1818" t="s">
        <v>145</v>
      </c>
      <c r="L1818" t="s">
        <v>110</v>
      </c>
      <c r="M1818">
        <v>6</v>
      </c>
      <c r="N1818">
        <v>48</v>
      </c>
      <c r="P1818">
        <v>1</v>
      </c>
      <c r="Q1818" t="s">
        <v>5012</v>
      </c>
      <c r="R1818">
        <v>14</v>
      </c>
      <c r="S1818">
        <v>24</v>
      </c>
      <c r="T1818">
        <v>11</v>
      </c>
      <c r="U1818" t="s">
        <v>1530</v>
      </c>
      <c r="V1818" t="s">
        <v>5013</v>
      </c>
      <c r="W1818">
        <v>6376</v>
      </c>
      <c r="X1818" t="s">
        <v>3187</v>
      </c>
      <c r="Y1818" t="s">
        <v>6308</v>
      </c>
      <c r="Z1818" t="s">
        <v>6309</v>
      </c>
      <c r="AA1818" t="s">
        <v>1891</v>
      </c>
      <c r="AB1818" t="s">
        <v>6310</v>
      </c>
      <c r="AC1818" t="s">
        <v>1892</v>
      </c>
      <c r="AD1818" t="s">
        <v>17487</v>
      </c>
      <c r="AE1818">
        <v>6098</v>
      </c>
      <c r="AF1818" t="s">
        <v>587</v>
      </c>
      <c r="AG1818" t="s">
        <v>6308</v>
      </c>
      <c r="AH1818" t="s">
        <v>6309</v>
      </c>
      <c r="AI1818" t="s">
        <v>1891</v>
      </c>
      <c r="AJ1818" t="s">
        <v>6310</v>
      </c>
      <c r="AK1818" t="s">
        <v>1892</v>
      </c>
      <c r="AL1818">
        <v>0</v>
      </c>
      <c r="AM1818">
        <v>18</v>
      </c>
      <c r="AN1818">
        <v>24</v>
      </c>
      <c r="AO1818">
        <v>6</v>
      </c>
      <c r="AP1818">
        <v>0</v>
      </c>
    </row>
    <row r="1819" spans="1:42" x14ac:dyDescent="0.35">
      <c r="A1819" t="s">
        <v>17488</v>
      </c>
      <c r="B1819" t="s">
        <v>788</v>
      </c>
      <c r="C1819" t="s">
        <v>5180</v>
      </c>
      <c r="D1819">
        <v>4439</v>
      </c>
      <c r="E1819" t="s">
        <v>17489</v>
      </c>
      <c r="F1819" t="s">
        <v>5011</v>
      </c>
      <c r="G1819" t="s">
        <v>17490</v>
      </c>
      <c r="H1819" t="s">
        <v>17491</v>
      </c>
      <c r="I1819" t="s">
        <v>79</v>
      </c>
      <c r="J1819" t="s">
        <v>17492</v>
      </c>
      <c r="K1819" t="s">
        <v>286</v>
      </c>
      <c r="L1819" t="s">
        <v>99</v>
      </c>
      <c r="M1819">
        <v>10</v>
      </c>
      <c r="N1819">
        <v>252</v>
      </c>
      <c r="P1819">
        <v>3</v>
      </c>
      <c r="Q1819" t="s">
        <v>5012</v>
      </c>
      <c r="R1819">
        <v>28</v>
      </c>
      <c r="S1819">
        <v>119</v>
      </c>
      <c r="T1819">
        <v>26</v>
      </c>
      <c r="U1819" t="s">
        <v>1530</v>
      </c>
      <c r="V1819" t="s">
        <v>5013</v>
      </c>
      <c r="W1819">
        <v>17967</v>
      </c>
      <c r="X1819" t="s">
        <v>3037</v>
      </c>
      <c r="Y1819" t="s">
        <v>17493</v>
      </c>
      <c r="Z1819" t="s">
        <v>17494</v>
      </c>
      <c r="AA1819" t="s">
        <v>3039</v>
      </c>
      <c r="AB1819" t="s">
        <v>15206</v>
      </c>
      <c r="AC1819" t="s">
        <v>3040</v>
      </c>
      <c r="AD1819" t="s">
        <v>17495</v>
      </c>
      <c r="AE1819">
        <v>16142</v>
      </c>
      <c r="AF1819" t="s">
        <v>16345</v>
      </c>
      <c r="AG1819" t="s">
        <v>15204</v>
      </c>
      <c r="AH1819" t="s">
        <v>15205</v>
      </c>
      <c r="AI1819" t="s">
        <v>3039</v>
      </c>
      <c r="AJ1819" t="s">
        <v>15206</v>
      </c>
      <c r="AK1819" t="s">
        <v>15207</v>
      </c>
      <c r="AL1819">
        <v>0</v>
      </c>
      <c r="AM1819">
        <v>76</v>
      </c>
      <c r="AN1819">
        <v>114</v>
      </c>
      <c r="AO1819">
        <v>62</v>
      </c>
      <c r="AP1819">
        <v>0</v>
      </c>
    </row>
    <row r="1820" spans="1:42" x14ac:dyDescent="0.35">
      <c r="A1820" t="s">
        <v>17496</v>
      </c>
      <c r="B1820" t="s">
        <v>784</v>
      </c>
      <c r="C1820" t="s">
        <v>5024</v>
      </c>
      <c r="D1820">
        <v>2710</v>
      </c>
      <c r="E1820" t="s">
        <v>17497</v>
      </c>
      <c r="F1820" t="s">
        <v>5011</v>
      </c>
      <c r="G1820" t="s">
        <v>17498</v>
      </c>
      <c r="H1820" t="s">
        <v>17499</v>
      </c>
      <c r="I1820" t="s">
        <v>79</v>
      </c>
      <c r="J1820" t="s">
        <v>6358</v>
      </c>
      <c r="K1820" t="s">
        <v>229</v>
      </c>
      <c r="L1820" t="s">
        <v>230</v>
      </c>
      <c r="M1820">
        <v>8</v>
      </c>
      <c r="N1820">
        <v>8</v>
      </c>
      <c r="P1820">
        <v>1</v>
      </c>
      <c r="Q1820" t="s">
        <v>5143</v>
      </c>
      <c r="R1820">
        <v>15</v>
      </c>
      <c r="S1820">
        <v>41</v>
      </c>
      <c r="T1820">
        <v>20</v>
      </c>
      <c r="U1820" t="s">
        <v>5013</v>
      </c>
      <c r="V1820" t="s">
        <v>5013</v>
      </c>
      <c r="W1820">
        <v>3828</v>
      </c>
      <c r="X1820" t="s">
        <v>17500</v>
      </c>
      <c r="Y1820" t="s">
        <v>17501</v>
      </c>
      <c r="Z1820" t="s">
        <v>17502</v>
      </c>
      <c r="AA1820" t="s">
        <v>17503</v>
      </c>
      <c r="AB1820" t="s">
        <v>17504</v>
      </c>
      <c r="AC1820" t="s">
        <v>17505</v>
      </c>
      <c r="AD1820" t="s">
        <v>17506</v>
      </c>
      <c r="AE1820">
        <v>3828</v>
      </c>
      <c r="AF1820" t="s">
        <v>17500</v>
      </c>
      <c r="AG1820" t="s">
        <v>17501</v>
      </c>
      <c r="AH1820" t="s">
        <v>17502</v>
      </c>
      <c r="AI1820" t="s">
        <v>17503</v>
      </c>
      <c r="AK1820" t="s">
        <v>17505</v>
      </c>
      <c r="AL1820">
        <v>0</v>
      </c>
      <c r="AM1820">
        <v>0</v>
      </c>
      <c r="AN1820">
        <v>4</v>
      </c>
      <c r="AO1820">
        <v>4</v>
      </c>
      <c r="AP1820">
        <v>0</v>
      </c>
    </row>
    <row r="1821" spans="1:42" x14ac:dyDescent="0.35">
      <c r="A1821" t="s">
        <v>17507</v>
      </c>
      <c r="B1821" t="s">
        <v>788</v>
      </c>
      <c r="C1821" t="s">
        <v>8906</v>
      </c>
      <c r="D1821">
        <v>1576</v>
      </c>
      <c r="E1821" t="s">
        <v>17508</v>
      </c>
      <c r="F1821" t="s">
        <v>5011</v>
      </c>
      <c r="G1821" t="s">
        <v>17509</v>
      </c>
      <c r="H1821" t="s">
        <v>5565</v>
      </c>
      <c r="I1821" t="s">
        <v>79</v>
      </c>
      <c r="J1821" t="s">
        <v>5566</v>
      </c>
      <c r="K1821" t="s">
        <v>1110</v>
      </c>
      <c r="L1821" t="s">
        <v>99</v>
      </c>
      <c r="M1821">
        <v>13</v>
      </c>
      <c r="N1821">
        <v>104</v>
      </c>
      <c r="P1821">
        <v>8</v>
      </c>
      <c r="Q1821" t="s">
        <v>5012</v>
      </c>
      <c r="R1821">
        <v>15</v>
      </c>
      <c r="S1821">
        <v>44</v>
      </c>
      <c r="T1821">
        <v>21</v>
      </c>
      <c r="U1821" t="s">
        <v>1530</v>
      </c>
      <c r="V1821" t="s">
        <v>5013</v>
      </c>
      <c r="W1821">
        <v>5162</v>
      </c>
      <c r="X1821" t="s">
        <v>3041</v>
      </c>
      <c r="Y1821" t="s">
        <v>17510</v>
      </c>
      <c r="Z1821" t="s">
        <v>5820</v>
      </c>
      <c r="AA1821" t="s">
        <v>1800</v>
      </c>
      <c r="AB1821" t="s">
        <v>5821</v>
      </c>
      <c r="AC1821" t="s">
        <v>2170</v>
      </c>
      <c r="AD1821" t="s">
        <v>17511</v>
      </c>
      <c r="AE1821">
        <v>24188</v>
      </c>
      <c r="AF1821" t="s">
        <v>15980</v>
      </c>
      <c r="AG1821" t="s">
        <v>15981</v>
      </c>
      <c r="AH1821" t="s">
        <v>5820</v>
      </c>
      <c r="AI1821" t="s">
        <v>1800</v>
      </c>
      <c r="AJ1821" t="s">
        <v>5821</v>
      </c>
      <c r="AK1821" t="s">
        <v>5825</v>
      </c>
      <c r="AL1821">
        <v>0</v>
      </c>
      <c r="AM1821">
        <v>0</v>
      </c>
      <c r="AN1821">
        <v>32</v>
      </c>
      <c r="AO1821">
        <v>40</v>
      </c>
      <c r="AP1821">
        <v>32</v>
      </c>
    </row>
    <row r="1822" spans="1:42" x14ac:dyDescent="0.35">
      <c r="A1822" t="s">
        <v>17512</v>
      </c>
      <c r="B1822" t="s">
        <v>785</v>
      </c>
      <c r="C1822" t="s">
        <v>5308</v>
      </c>
      <c r="D1822">
        <v>2690</v>
      </c>
      <c r="E1822" t="s">
        <v>17513</v>
      </c>
      <c r="F1822" t="s">
        <v>5111</v>
      </c>
      <c r="G1822" t="s">
        <v>17514</v>
      </c>
      <c r="H1822" t="s">
        <v>284</v>
      </c>
      <c r="I1822" t="s">
        <v>79</v>
      </c>
      <c r="J1822" t="s">
        <v>17515</v>
      </c>
      <c r="K1822" t="s">
        <v>286</v>
      </c>
      <c r="L1822" t="s">
        <v>99</v>
      </c>
      <c r="M1822">
        <v>1</v>
      </c>
      <c r="N1822">
        <v>13</v>
      </c>
      <c r="Q1822" t="s">
        <v>8248</v>
      </c>
      <c r="R1822">
        <v>28</v>
      </c>
      <c r="S1822">
        <v>120</v>
      </c>
      <c r="T1822">
        <v>26</v>
      </c>
      <c r="U1822" t="s">
        <v>5013</v>
      </c>
      <c r="V1822" t="s">
        <v>5013</v>
      </c>
      <c r="W1822">
        <v>9622</v>
      </c>
      <c r="X1822" t="s">
        <v>17516</v>
      </c>
      <c r="Y1822" t="s">
        <v>17517</v>
      </c>
      <c r="Z1822" t="s">
        <v>17518</v>
      </c>
      <c r="AC1822" t="s">
        <v>17519</v>
      </c>
      <c r="AD1822" t="s">
        <v>17520</v>
      </c>
      <c r="AE1822">
        <v>9622</v>
      </c>
      <c r="AF1822" t="s">
        <v>17516</v>
      </c>
      <c r="AG1822" t="s">
        <v>17517</v>
      </c>
      <c r="AH1822" t="s">
        <v>17518</v>
      </c>
      <c r="AI1822" t="s">
        <v>17521</v>
      </c>
      <c r="AJ1822" t="s">
        <v>17522</v>
      </c>
      <c r="AK1822" t="s">
        <v>17523</v>
      </c>
      <c r="AL1822">
        <v>0</v>
      </c>
      <c r="AM1822">
        <v>13</v>
      </c>
      <c r="AN1822">
        <v>0</v>
      </c>
      <c r="AO1822">
        <v>0</v>
      </c>
      <c r="AP1822">
        <v>0</v>
      </c>
    </row>
    <row r="1823" spans="1:42" x14ac:dyDescent="0.35">
      <c r="A1823" t="s">
        <v>17524</v>
      </c>
      <c r="B1823" t="s">
        <v>788</v>
      </c>
      <c r="C1823" t="s">
        <v>15697</v>
      </c>
      <c r="D1823">
        <v>4602</v>
      </c>
      <c r="E1823" t="s">
        <v>17525</v>
      </c>
      <c r="F1823" t="s">
        <v>5367</v>
      </c>
      <c r="G1823" t="s">
        <v>17526</v>
      </c>
      <c r="H1823" t="s">
        <v>17527</v>
      </c>
      <c r="I1823" t="s">
        <v>79</v>
      </c>
      <c r="J1823" t="s">
        <v>17528</v>
      </c>
      <c r="K1823" t="s">
        <v>1366</v>
      </c>
      <c r="L1823" t="s">
        <v>140</v>
      </c>
      <c r="M1823">
        <v>20</v>
      </c>
      <c r="N1823">
        <v>80</v>
      </c>
      <c r="P1823">
        <v>2</v>
      </c>
      <c r="Q1823" t="s">
        <v>5353</v>
      </c>
      <c r="R1823">
        <v>17</v>
      </c>
      <c r="S1823">
        <v>14</v>
      </c>
      <c r="T1823">
        <v>5</v>
      </c>
      <c r="U1823" t="s">
        <v>1530</v>
      </c>
      <c r="V1823" t="s">
        <v>5013</v>
      </c>
      <c r="W1823">
        <v>19855</v>
      </c>
      <c r="X1823" t="s">
        <v>3042</v>
      </c>
      <c r="Y1823" t="s">
        <v>10557</v>
      </c>
      <c r="Z1823" t="s">
        <v>10558</v>
      </c>
      <c r="AA1823" t="s">
        <v>2089</v>
      </c>
      <c r="AB1823" t="s">
        <v>10559</v>
      </c>
      <c r="AC1823" t="s">
        <v>2090</v>
      </c>
      <c r="AD1823" t="s">
        <v>1661</v>
      </c>
      <c r="AE1823">
        <v>6757</v>
      </c>
      <c r="AF1823" t="s">
        <v>10561</v>
      </c>
      <c r="AH1823" t="s">
        <v>10562</v>
      </c>
      <c r="AI1823" t="s">
        <v>10563</v>
      </c>
      <c r="AJ1823" t="s">
        <v>10559</v>
      </c>
      <c r="AK1823" t="s">
        <v>10564</v>
      </c>
      <c r="AL1823">
        <v>0</v>
      </c>
      <c r="AM1823">
        <v>36</v>
      </c>
      <c r="AN1823">
        <v>44</v>
      </c>
      <c r="AO1823">
        <v>0</v>
      </c>
      <c r="AP1823">
        <v>0</v>
      </c>
    </row>
    <row r="1824" spans="1:42" x14ac:dyDescent="0.35">
      <c r="A1824" t="s">
        <v>17529</v>
      </c>
      <c r="B1824" t="s">
        <v>788</v>
      </c>
      <c r="C1824" t="s">
        <v>5308</v>
      </c>
      <c r="D1824">
        <v>3310</v>
      </c>
      <c r="E1824" t="s">
        <v>17530</v>
      </c>
      <c r="F1824" t="s">
        <v>5011</v>
      </c>
      <c r="G1824" t="s">
        <v>17531</v>
      </c>
      <c r="H1824" t="s">
        <v>284</v>
      </c>
      <c r="I1824" t="s">
        <v>79</v>
      </c>
      <c r="J1824" t="s">
        <v>11757</v>
      </c>
      <c r="K1824" t="s">
        <v>286</v>
      </c>
      <c r="L1824" t="s">
        <v>99</v>
      </c>
      <c r="M1824">
        <v>12</v>
      </c>
      <c r="N1824">
        <v>248</v>
      </c>
      <c r="P1824">
        <v>26</v>
      </c>
      <c r="Q1824" t="s">
        <v>5012</v>
      </c>
      <c r="R1824">
        <v>23</v>
      </c>
      <c r="S1824">
        <v>124</v>
      </c>
      <c r="T1824">
        <v>26</v>
      </c>
      <c r="U1824" t="s">
        <v>1530</v>
      </c>
      <c r="V1824" t="s">
        <v>5013</v>
      </c>
      <c r="W1824">
        <v>9783</v>
      </c>
      <c r="X1824" t="s">
        <v>3043</v>
      </c>
      <c r="Y1824" t="s">
        <v>12507</v>
      </c>
      <c r="Z1824" t="s">
        <v>12504</v>
      </c>
      <c r="AC1824" t="s">
        <v>2476</v>
      </c>
      <c r="AD1824" t="s">
        <v>17532</v>
      </c>
      <c r="AE1824">
        <v>24927</v>
      </c>
      <c r="AF1824" t="s">
        <v>769</v>
      </c>
      <c r="AG1824" t="s">
        <v>12507</v>
      </c>
      <c r="AH1824" t="s">
        <v>7479</v>
      </c>
      <c r="AI1824" t="s">
        <v>7480</v>
      </c>
      <c r="AJ1824" t="s">
        <v>7481</v>
      </c>
      <c r="AK1824" t="s">
        <v>7482</v>
      </c>
      <c r="AL1824">
        <v>0</v>
      </c>
      <c r="AM1824">
        <v>48</v>
      </c>
      <c r="AN1824">
        <v>120</v>
      </c>
      <c r="AO1824">
        <v>80</v>
      </c>
      <c r="AP1824">
        <v>0</v>
      </c>
    </row>
    <row r="1825" spans="1:42" x14ac:dyDescent="0.35">
      <c r="A1825" t="s">
        <v>17533</v>
      </c>
      <c r="B1825" t="s">
        <v>5266</v>
      </c>
      <c r="C1825" t="s">
        <v>8603</v>
      </c>
      <c r="D1825">
        <v>4160</v>
      </c>
      <c r="E1825" t="s">
        <v>352</v>
      </c>
      <c r="F1825" t="s">
        <v>5367</v>
      </c>
      <c r="G1825" t="s">
        <v>353</v>
      </c>
      <c r="H1825" t="s">
        <v>321</v>
      </c>
      <c r="I1825" t="s">
        <v>79</v>
      </c>
      <c r="J1825" t="s">
        <v>354</v>
      </c>
      <c r="K1825" t="s">
        <v>109</v>
      </c>
      <c r="L1825" t="s">
        <v>110</v>
      </c>
      <c r="M1825">
        <v>10</v>
      </c>
      <c r="N1825">
        <v>240</v>
      </c>
      <c r="P1825">
        <v>7</v>
      </c>
      <c r="Q1825" t="s">
        <v>5012</v>
      </c>
      <c r="R1825">
        <v>9</v>
      </c>
      <c r="S1825">
        <v>131</v>
      </c>
      <c r="T1825">
        <v>13</v>
      </c>
      <c r="U1825" t="s">
        <v>1530</v>
      </c>
      <c r="V1825" t="s">
        <v>5013</v>
      </c>
      <c r="W1825">
        <v>15161</v>
      </c>
      <c r="X1825" t="s">
        <v>770</v>
      </c>
      <c r="Y1825" t="s">
        <v>12507</v>
      </c>
      <c r="Z1825" t="s">
        <v>12504</v>
      </c>
      <c r="AC1825" t="s">
        <v>2476</v>
      </c>
      <c r="AD1825" t="s">
        <v>17534</v>
      </c>
      <c r="AE1825">
        <v>24927</v>
      </c>
      <c r="AF1825" t="s">
        <v>769</v>
      </c>
      <c r="AG1825" t="s">
        <v>12507</v>
      </c>
      <c r="AH1825" t="s">
        <v>7479</v>
      </c>
      <c r="AI1825" t="s">
        <v>7480</v>
      </c>
      <c r="AJ1825" t="s">
        <v>7481</v>
      </c>
      <c r="AK1825" t="s">
        <v>7482</v>
      </c>
      <c r="AL1825">
        <v>0</v>
      </c>
      <c r="AM1825">
        <v>48</v>
      </c>
      <c r="AN1825">
        <v>107</v>
      </c>
      <c r="AO1825">
        <v>85</v>
      </c>
      <c r="AP1825">
        <v>0</v>
      </c>
    </row>
    <row r="1826" spans="1:42" x14ac:dyDescent="0.35">
      <c r="A1826" t="s">
        <v>17535</v>
      </c>
      <c r="B1826" t="s">
        <v>788</v>
      </c>
      <c r="C1826" t="s">
        <v>17536</v>
      </c>
      <c r="D1826">
        <v>730</v>
      </c>
      <c r="E1826" t="s">
        <v>17537</v>
      </c>
      <c r="F1826" t="s">
        <v>5011</v>
      </c>
      <c r="G1826" t="s">
        <v>17538</v>
      </c>
      <c r="H1826" t="s">
        <v>17539</v>
      </c>
      <c r="I1826" t="s">
        <v>79</v>
      </c>
      <c r="J1826" t="s">
        <v>17540</v>
      </c>
      <c r="K1826" t="s">
        <v>791</v>
      </c>
      <c r="L1826" t="s">
        <v>104</v>
      </c>
      <c r="M1826">
        <v>4</v>
      </c>
      <c r="N1826">
        <v>20</v>
      </c>
      <c r="P1826">
        <v>1</v>
      </c>
      <c r="Q1826" t="s">
        <v>5012</v>
      </c>
      <c r="R1826">
        <v>25</v>
      </c>
      <c r="S1826">
        <v>58</v>
      </c>
      <c r="T1826">
        <v>22</v>
      </c>
      <c r="U1826" t="s">
        <v>1530</v>
      </c>
      <c r="V1826" t="s">
        <v>5013</v>
      </c>
      <c r="W1826">
        <v>6041</v>
      </c>
      <c r="X1826" t="s">
        <v>3044</v>
      </c>
      <c r="Z1826" t="s">
        <v>5472</v>
      </c>
      <c r="AA1826" t="s">
        <v>1704</v>
      </c>
      <c r="AB1826" t="s">
        <v>5481</v>
      </c>
      <c r="AC1826" t="s">
        <v>1705</v>
      </c>
      <c r="AD1826" t="s">
        <v>17541</v>
      </c>
      <c r="AE1826">
        <v>26987</v>
      </c>
      <c r="AF1826" t="s">
        <v>554</v>
      </c>
      <c r="AG1826" t="s">
        <v>5474</v>
      </c>
      <c r="AH1826" t="s">
        <v>5475</v>
      </c>
      <c r="AI1826" t="s">
        <v>1704</v>
      </c>
      <c r="AK1826" t="s">
        <v>5477</v>
      </c>
      <c r="AL1826">
        <v>0</v>
      </c>
      <c r="AM1826">
        <v>13</v>
      </c>
      <c r="AN1826">
        <v>7</v>
      </c>
      <c r="AO1826">
        <v>0</v>
      </c>
      <c r="AP1826">
        <v>0</v>
      </c>
    </row>
    <row r="1827" spans="1:42" x14ac:dyDescent="0.35">
      <c r="D1827">
        <v>1069</v>
      </c>
      <c r="E1827" t="s">
        <v>17542</v>
      </c>
      <c r="F1827" t="s">
        <v>5367</v>
      </c>
      <c r="G1827" t="s">
        <v>17543</v>
      </c>
      <c r="H1827" t="s">
        <v>12423</v>
      </c>
      <c r="I1827" t="s">
        <v>79</v>
      </c>
      <c r="J1827" t="s">
        <v>1517</v>
      </c>
      <c r="K1827" t="s">
        <v>1163</v>
      </c>
      <c r="L1827" t="s">
        <v>110</v>
      </c>
      <c r="M1827">
        <v>3</v>
      </c>
      <c r="N1827">
        <v>50</v>
      </c>
      <c r="P1827">
        <v>6</v>
      </c>
      <c r="Q1827" t="s">
        <v>5012</v>
      </c>
      <c r="R1827">
        <v>10</v>
      </c>
      <c r="S1827">
        <v>3</v>
      </c>
      <c r="T1827">
        <v>18</v>
      </c>
      <c r="U1827" t="s">
        <v>5013</v>
      </c>
      <c r="V1827" t="s">
        <v>5013</v>
      </c>
      <c r="W1827">
        <v>27539</v>
      </c>
      <c r="X1827" t="s">
        <v>4681</v>
      </c>
      <c r="AD1827" t="s">
        <v>1661</v>
      </c>
      <c r="AE1827">
        <v>20541</v>
      </c>
      <c r="AF1827" t="s">
        <v>586</v>
      </c>
      <c r="AG1827" t="s">
        <v>8218</v>
      </c>
      <c r="AH1827" t="s">
        <v>8219</v>
      </c>
      <c r="AI1827" t="s">
        <v>8220</v>
      </c>
      <c r="AJ1827" t="s">
        <v>5730</v>
      </c>
      <c r="AK1827" t="s">
        <v>2451</v>
      </c>
      <c r="AL1827">
        <v>0</v>
      </c>
      <c r="AM1827">
        <v>46</v>
      </c>
      <c r="AN1827">
        <v>4</v>
      </c>
      <c r="AO1827">
        <v>0</v>
      </c>
      <c r="AP1827">
        <v>0</v>
      </c>
    </row>
    <row r="1828" spans="1:42" x14ac:dyDescent="0.35">
      <c r="A1828" t="s">
        <v>17544</v>
      </c>
      <c r="B1828" t="s">
        <v>16347</v>
      </c>
      <c r="C1828" t="s">
        <v>15685</v>
      </c>
      <c r="D1828">
        <v>4635</v>
      </c>
      <c r="E1828" t="s">
        <v>17545</v>
      </c>
      <c r="F1828" t="s">
        <v>5367</v>
      </c>
      <c r="G1828" t="s">
        <v>17546</v>
      </c>
      <c r="H1828" t="s">
        <v>9185</v>
      </c>
      <c r="I1828" t="s">
        <v>79</v>
      </c>
      <c r="J1828" t="s">
        <v>9969</v>
      </c>
      <c r="K1828" t="s">
        <v>1513</v>
      </c>
      <c r="L1828" t="s">
        <v>150</v>
      </c>
      <c r="M1828">
        <v>35</v>
      </c>
      <c r="N1828">
        <v>140</v>
      </c>
      <c r="P1828">
        <v>6</v>
      </c>
      <c r="Q1828" t="s">
        <v>5353</v>
      </c>
      <c r="R1828">
        <v>1</v>
      </c>
      <c r="S1828">
        <v>6</v>
      </c>
      <c r="T1828">
        <v>1</v>
      </c>
      <c r="U1828" t="s">
        <v>1530</v>
      </c>
      <c r="V1828" t="s">
        <v>5013</v>
      </c>
      <c r="W1828">
        <v>20018</v>
      </c>
      <c r="X1828" t="s">
        <v>3143</v>
      </c>
      <c r="Y1828" t="s">
        <v>17547</v>
      </c>
      <c r="Z1828" t="s">
        <v>10558</v>
      </c>
      <c r="AA1828" t="s">
        <v>2089</v>
      </c>
      <c r="AB1828" t="s">
        <v>10559</v>
      </c>
      <c r="AC1828" t="s">
        <v>2090</v>
      </c>
      <c r="AD1828" t="s">
        <v>17548</v>
      </c>
      <c r="AE1828">
        <v>6757</v>
      </c>
      <c r="AF1828" t="s">
        <v>10561</v>
      </c>
      <c r="AH1828" t="s">
        <v>10562</v>
      </c>
      <c r="AI1828" t="s">
        <v>10563</v>
      </c>
      <c r="AJ1828" t="s">
        <v>10559</v>
      </c>
      <c r="AK1828" t="s">
        <v>10564</v>
      </c>
      <c r="AL1828">
        <v>0</v>
      </c>
      <c r="AM1828">
        <v>44</v>
      </c>
      <c r="AN1828">
        <v>96</v>
      </c>
      <c r="AO1828">
        <v>0</v>
      </c>
      <c r="AP1828">
        <v>0</v>
      </c>
    </row>
    <row r="1829" spans="1:42" x14ac:dyDescent="0.35">
      <c r="A1829" t="s">
        <v>17549</v>
      </c>
      <c r="B1829" t="s">
        <v>788</v>
      </c>
      <c r="C1829" t="s">
        <v>8719</v>
      </c>
      <c r="D1829">
        <v>1157</v>
      </c>
      <c r="E1829" t="s">
        <v>1335</v>
      </c>
      <c r="F1829" t="s">
        <v>5011</v>
      </c>
      <c r="G1829" t="s">
        <v>1336</v>
      </c>
      <c r="H1829" t="s">
        <v>107</v>
      </c>
      <c r="I1829" t="s">
        <v>79</v>
      </c>
      <c r="J1829" t="s">
        <v>1337</v>
      </c>
      <c r="K1829" t="s">
        <v>109</v>
      </c>
      <c r="L1829" t="s">
        <v>110</v>
      </c>
      <c r="M1829">
        <v>21</v>
      </c>
      <c r="N1829">
        <v>212</v>
      </c>
      <c r="P1829">
        <v>41</v>
      </c>
      <c r="Q1829" t="s">
        <v>5012</v>
      </c>
      <c r="R1829">
        <v>2</v>
      </c>
      <c r="S1829">
        <v>138</v>
      </c>
      <c r="T1829">
        <v>7</v>
      </c>
      <c r="U1829" t="s">
        <v>1530</v>
      </c>
      <c r="V1829" t="s">
        <v>5013</v>
      </c>
      <c r="W1829">
        <v>26611</v>
      </c>
      <c r="X1829" t="s">
        <v>3188</v>
      </c>
      <c r="Y1829" t="s">
        <v>17550</v>
      </c>
      <c r="Z1829" t="s">
        <v>17551</v>
      </c>
      <c r="AA1829" t="s">
        <v>3189</v>
      </c>
      <c r="AC1829" t="s">
        <v>3190</v>
      </c>
      <c r="AD1829" t="s">
        <v>17552</v>
      </c>
      <c r="AE1829">
        <v>26613</v>
      </c>
      <c r="AF1829" t="s">
        <v>17553</v>
      </c>
      <c r="AG1829" t="s">
        <v>17554</v>
      </c>
      <c r="AH1829" t="s">
        <v>17555</v>
      </c>
      <c r="AI1829" t="s">
        <v>17556</v>
      </c>
      <c r="AK1829" t="s">
        <v>17557</v>
      </c>
      <c r="AL1829">
        <v>12</v>
      </c>
      <c r="AM1829">
        <v>111</v>
      </c>
      <c r="AN1829">
        <v>71</v>
      </c>
      <c r="AO1829">
        <v>18</v>
      </c>
      <c r="AP1829">
        <v>0</v>
      </c>
    </row>
    <row r="1830" spans="1:42" x14ac:dyDescent="0.35">
      <c r="A1830" t="s">
        <v>17558</v>
      </c>
      <c r="B1830" t="s">
        <v>788</v>
      </c>
      <c r="C1830" t="s">
        <v>5039</v>
      </c>
      <c r="D1830">
        <v>4081</v>
      </c>
      <c r="E1830" t="s">
        <v>17559</v>
      </c>
      <c r="F1830" t="s">
        <v>5367</v>
      </c>
      <c r="G1830" t="s">
        <v>17560</v>
      </c>
      <c r="H1830" t="s">
        <v>321</v>
      </c>
      <c r="I1830" t="s">
        <v>79</v>
      </c>
      <c r="J1830" t="s">
        <v>11967</v>
      </c>
      <c r="K1830" t="s">
        <v>109</v>
      </c>
      <c r="L1830" t="s">
        <v>110</v>
      </c>
      <c r="M1830">
        <v>2</v>
      </c>
      <c r="N1830">
        <v>108</v>
      </c>
      <c r="P1830">
        <v>1</v>
      </c>
      <c r="Q1830" t="s">
        <v>5042</v>
      </c>
      <c r="R1830">
        <v>18</v>
      </c>
      <c r="S1830">
        <v>141</v>
      </c>
      <c r="T1830">
        <v>6</v>
      </c>
      <c r="U1830" t="s">
        <v>1530</v>
      </c>
      <c r="V1830" t="s">
        <v>5013</v>
      </c>
      <c r="W1830">
        <v>14237</v>
      </c>
      <c r="X1830" t="s">
        <v>3191</v>
      </c>
      <c r="Y1830" t="s">
        <v>17561</v>
      </c>
      <c r="Z1830" t="s">
        <v>17562</v>
      </c>
      <c r="AD1830" t="s">
        <v>17563</v>
      </c>
      <c r="AE1830">
        <v>17349</v>
      </c>
      <c r="AF1830" t="s">
        <v>15975</v>
      </c>
      <c r="AG1830" t="s">
        <v>15566</v>
      </c>
      <c r="AH1830" t="s">
        <v>15567</v>
      </c>
      <c r="AI1830" t="s">
        <v>3283</v>
      </c>
      <c r="AJ1830" t="s">
        <v>15568</v>
      </c>
      <c r="AK1830" t="s">
        <v>15569</v>
      </c>
      <c r="AL1830">
        <v>0</v>
      </c>
      <c r="AM1830">
        <v>24</v>
      </c>
      <c r="AN1830">
        <v>84</v>
      </c>
      <c r="AO1830">
        <v>0</v>
      </c>
      <c r="AP1830">
        <v>0</v>
      </c>
    </row>
    <row r="1831" spans="1:42" x14ac:dyDescent="0.35">
      <c r="A1831" t="s">
        <v>17564</v>
      </c>
      <c r="B1831" t="s">
        <v>788</v>
      </c>
      <c r="C1831" t="s">
        <v>7227</v>
      </c>
      <c r="D1831">
        <v>1045</v>
      </c>
      <c r="E1831" t="s">
        <v>17565</v>
      </c>
      <c r="F1831" t="s">
        <v>5011</v>
      </c>
      <c r="G1831" t="s">
        <v>3193</v>
      </c>
      <c r="H1831" t="s">
        <v>107</v>
      </c>
      <c r="I1831" t="s">
        <v>79</v>
      </c>
      <c r="J1831" t="s">
        <v>2012</v>
      </c>
      <c r="K1831" t="s">
        <v>109</v>
      </c>
      <c r="L1831" t="s">
        <v>110</v>
      </c>
      <c r="M1831">
        <v>22</v>
      </c>
      <c r="N1831">
        <v>154</v>
      </c>
      <c r="P1831">
        <v>23</v>
      </c>
      <c r="Q1831" t="s">
        <v>5012</v>
      </c>
      <c r="R1831">
        <v>2</v>
      </c>
      <c r="S1831">
        <v>138</v>
      </c>
      <c r="T1831">
        <v>15</v>
      </c>
      <c r="U1831" t="s">
        <v>1530</v>
      </c>
      <c r="V1831" t="s">
        <v>5013</v>
      </c>
      <c r="W1831">
        <v>20053</v>
      </c>
      <c r="X1831" t="s">
        <v>3192</v>
      </c>
      <c r="Y1831" t="s">
        <v>17566</v>
      </c>
      <c r="Z1831" t="s">
        <v>17567</v>
      </c>
      <c r="AA1831" t="s">
        <v>3194</v>
      </c>
      <c r="AB1831" t="s">
        <v>17568</v>
      </c>
      <c r="AC1831" t="s">
        <v>3195</v>
      </c>
      <c r="AD1831" t="s">
        <v>17569</v>
      </c>
      <c r="AE1831">
        <v>20053</v>
      </c>
      <c r="AF1831" t="s">
        <v>3192</v>
      </c>
      <c r="AG1831" t="s">
        <v>17566</v>
      </c>
      <c r="AH1831" t="s">
        <v>17567</v>
      </c>
      <c r="AI1831" t="s">
        <v>3194</v>
      </c>
      <c r="AJ1831" t="s">
        <v>17568</v>
      </c>
      <c r="AK1831" t="s">
        <v>3195</v>
      </c>
      <c r="AL1831">
        <v>1</v>
      </c>
      <c r="AM1831">
        <v>27</v>
      </c>
      <c r="AN1831">
        <v>120</v>
      </c>
      <c r="AO1831">
        <v>6</v>
      </c>
      <c r="AP1831">
        <v>0</v>
      </c>
    </row>
    <row r="1832" spans="1:42" x14ac:dyDescent="0.35">
      <c r="A1832" t="s">
        <v>17570</v>
      </c>
      <c r="B1832" t="s">
        <v>10072</v>
      </c>
      <c r="C1832" t="s">
        <v>5024</v>
      </c>
      <c r="D1832">
        <v>2667</v>
      </c>
      <c r="E1832" t="s">
        <v>17571</v>
      </c>
      <c r="F1832" t="s">
        <v>5011</v>
      </c>
      <c r="G1832" t="s">
        <v>17572</v>
      </c>
      <c r="H1832" t="s">
        <v>3608</v>
      </c>
      <c r="I1832" t="s">
        <v>79</v>
      </c>
      <c r="J1832" t="s">
        <v>7553</v>
      </c>
      <c r="K1832" t="s">
        <v>3608</v>
      </c>
      <c r="L1832" t="s">
        <v>131</v>
      </c>
      <c r="N1832">
        <v>204</v>
      </c>
      <c r="P1832">
        <v>16</v>
      </c>
      <c r="Q1832" t="s">
        <v>5012</v>
      </c>
      <c r="R1832">
        <v>11</v>
      </c>
      <c r="S1832">
        <v>82</v>
      </c>
      <c r="T1832">
        <v>31</v>
      </c>
      <c r="U1832" t="s">
        <v>5013</v>
      </c>
      <c r="V1832" t="s">
        <v>5013</v>
      </c>
      <c r="W1832">
        <v>11582</v>
      </c>
      <c r="X1832" t="s">
        <v>17573</v>
      </c>
      <c r="Y1832" t="s">
        <v>17574</v>
      </c>
      <c r="Z1832" t="s">
        <v>17575</v>
      </c>
      <c r="AD1832" t="s">
        <v>17576</v>
      </c>
      <c r="AE1832">
        <v>11582</v>
      </c>
      <c r="AF1832" t="s">
        <v>17573</v>
      </c>
      <c r="AG1832" t="s">
        <v>17574</v>
      </c>
      <c r="AH1832" t="s">
        <v>17575</v>
      </c>
      <c r="AI1832" t="s">
        <v>17577</v>
      </c>
      <c r="AJ1832" t="s">
        <v>17578</v>
      </c>
      <c r="AK1832" t="s">
        <v>17579</v>
      </c>
      <c r="AL1832">
        <v>0</v>
      </c>
      <c r="AM1832">
        <v>84</v>
      </c>
      <c r="AN1832">
        <v>120</v>
      </c>
      <c r="AO1832">
        <v>0</v>
      </c>
      <c r="AP1832">
        <v>0</v>
      </c>
    </row>
    <row r="1833" spans="1:42" x14ac:dyDescent="0.35">
      <c r="A1833" t="s">
        <v>17580</v>
      </c>
      <c r="B1833" t="s">
        <v>5266</v>
      </c>
      <c r="C1833" t="s">
        <v>8603</v>
      </c>
      <c r="D1833">
        <v>4177</v>
      </c>
      <c r="E1833" t="s">
        <v>17581</v>
      </c>
      <c r="F1833" t="s">
        <v>5011</v>
      </c>
      <c r="G1833" t="s">
        <v>17582</v>
      </c>
      <c r="H1833" t="s">
        <v>327</v>
      </c>
      <c r="I1833" t="s">
        <v>79</v>
      </c>
      <c r="J1833" t="s">
        <v>6421</v>
      </c>
      <c r="K1833" t="s">
        <v>120</v>
      </c>
      <c r="L1833" t="s">
        <v>104</v>
      </c>
      <c r="M1833">
        <v>17</v>
      </c>
      <c r="N1833">
        <v>236</v>
      </c>
      <c r="P1833">
        <v>5</v>
      </c>
      <c r="Q1833" t="s">
        <v>5012</v>
      </c>
      <c r="R1833">
        <v>30</v>
      </c>
      <c r="S1833">
        <v>111</v>
      </c>
      <c r="T1833">
        <v>23</v>
      </c>
      <c r="U1833" t="s">
        <v>1530</v>
      </c>
      <c r="V1833" t="s">
        <v>5013</v>
      </c>
      <c r="W1833">
        <v>15194</v>
      </c>
      <c r="X1833" t="s">
        <v>3196</v>
      </c>
      <c r="Y1833" t="s">
        <v>17583</v>
      </c>
      <c r="Z1833" t="s">
        <v>5926</v>
      </c>
      <c r="AA1833" t="s">
        <v>2701</v>
      </c>
      <c r="AB1833" t="s">
        <v>5927</v>
      </c>
      <c r="AC1833" t="s">
        <v>2702</v>
      </c>
      <c r="AD1833" t="s">
        <v>17584</v>
      </c>
      <c r="AE1833">
        <v>24044</v>
      </c>
      <c r="AF1833" t="s">
        <v>766</v>
      </c>
      <c r="AG1833" t="s">
        <v>5925</v>
      </c>
      <c r="AH1833" t="s">
        <v>5929</v>
      </c>
      <c r="AI1833" t="s">
        <v>5930</v>
      </c>
      <c r="AJ1833" t="s">
        <v>5931</v>
      </c>
      <c r="AK1833" t="s">
        <v>5932</v>
      </c>
      <c r="AL1833">
        <v>0</v>
      </c>
      <c r="AM1833">
        <v>50</v>
      </c>
      <c r="AN1833">
        <v>104</v>
      </c>
      <c r="AO1833">
        <v>82</v>
      </c>
      <c r="AP1833">
        <v>0</v>
      </c>
    </row>
    <row r="1834" spans="1:42" x14ac:dyDescent="0.35">
      <c r="A1834" t="s">
        <v>807</v>
      </c>
      <c r="B1834" t="s">
        <v>788</v>
      </c>
      <c r="C1834" t="s">
        <v>5079</v>
      </c>
      <c r="D1834">
        <v>895</v>
      </c>
      <c r="E1834" t="s">
        <v>355</v>
      </c>
      <c r="F1834" t="s">
        <v>5011</v>
      </c>
      <c r="G1834" t="s">
        <v>356</v>
      </c>
      <c r="H1834" t="s">
        <v>120</v>
      </c>
      <c r="I1834" t="s">
        <v>79</v>
      </c>
      <c r="J1834" t="s">
        <v>124</v>
      </c>
      <c r="K1834" t="s">
        <v>120</v>
      </c>
      <c r="L1834" t="s">
        <v>104</v>
      </c>
      <c r="M1834">
        <v>9</v>
      </c>
      <c r="N1834">
        <v>88</v>
      </c>
      <c r="P1834">
        <v>6</v>
      </c>
      <c r="Q1834" t="s">
        <v>5012</v>
      </c>
      <c r="R1834">
        <v>5</v>
      </c>
      <c r="S1834">
        <v>114</v>
      </c>
      <c r="T1834">
        <v>16</v>
      </c>
      <c r="U1834" t="s">
        <v>1530</v>
      </c>
      <c r="V1834" t="s">
        <v>5013</v>
      </c>
      <c r="W1834">
        <v>19426</v>
      </c>
      <c r="X1834" t="s">
        <v>576</v>
      </c>
      <c r="Y1834" t="s">
        <v>17585</v>
      </c>
      <c r="Z1834" t="s">
        <v>17586</v>
      </c>
      <c r="AC1834" t="s">
        <v>3377</v>
      </c>
      <c r="AD1834" t="s">
        <v>17587</v>
      </c>
      <c r="AE1834">
        <v>20017</v>
      </c>
      <c r="AF1834" t="s">
        <v>577</v>
      </c>
      <c r="AG1834" t="s">
        <v>13614</v>
      </c>
      <c r="AH1834" t="s">
        <v>13615</v>
      </c>
      <c r="AI1834" t="s">
        <v>17588</v>
      </c>
      <c r="AK1834" t="s">
        <v>17589</v>
      </c>
      <c r="AL1834">
        <v>0</v>
      </c>
      <c r="AM1834">
        <v>58</v>
      </c>
      <c r="AN1834">
        <v>32</v>
      </c>
      <c r="AO1834">
        <v>0</v>
      </c>
      <c r="AP1834">
        <v>0</v>
      </c>
    </row>
    <row r="1835" spans="1:42" x14ac:dyDescent="0.35">
      <c r="A1835" t="s">
        <v>17590</v>
      </c>
      <c r="B1835" t="s">
        <v>788</v>
      </c>
      <c r="C1835" t="s">
        <v>5052</v>
      </c>
      <c r="D1835">
        <v>2149</v>
      </c>
      <c r="E1835" t="s">
        <v>17591</v>
      </c>
      <c r="F1835" t="s">
        <v>5011</v>
      </c>
      <c r="G1835" t="s">
        <v>17592</v>
      </c>
      <c r="H1835" t="s">
        <v>284</v>
      </c>
      <c r="I1835" t="s">
        <v>79</v>
      </c>
      <c r="J1835" t="s">
        <v>6566</v>
      </c>
      <c r="K1835" t="s">
        <v>286</v>
      </c>
      <c r="L1835" t="s">
        <v>99</v>
      </c>
      <c r="M1835">
        <v>8</v>
      </c>
      <c r="N1835">
        <v>198</v>
      </c>
      <c r="P1835">
        <v>28</v>
      </c>
      <c r="Q1835" t="s">
        <v>5012</v>
      </c>
      <c r="R1835">
        <v>20</v>
      </c>
      <c r="S1835">
        <v>116</v>
      </c>
      <c r="T1835">
        <v>26</v>
      </c>
      <c r="U1835" t="s">
        <v>5013</v>
      </c>
      <c r="V1835" t="s">
        <v>5013</v>
      </c>
      <c r="W1835">
        <v>7828</v>
      </c>
      <c r="X1835" t="s">
        <v>17593</v>
      </c>
      <c r="Y1835" t="s">
        <v>17594</v>
      </c>
      <c r="Z1835" t="s">
        <v>5917</v>
      </c>
      <c r="AC1835" t="s">
        <v>1806</v>
      </c>
      <c r="AD1835" t="s">
        <v>17595</v>
      </c>
      <c r="AE1835">
        <v>15275</v>
      </c>
      <c r="AF1835" t="s">
        <v>710</v>
      </c>
      <c r="AG1835" t="s">
        <v>5919</v>
      </c>
      <c r="AH1835" t="s">
        <v>5920</v>
      </c>
      <c r="AI1835" t="s">
        <v>2378</v>
      </c>
      <c r="AK1835" t="s">
        <v>5921</v>
      </c>
      <c r="AL1835">
        <v>0</v>
      </c>
      <c r="AM1835">
        <v>66</v>
      </c>
      <c r="AN1835">
        <v>108</v>
      </c>
      <c r="AO1835">
        <v>24</v>
      </c>
      <c r="AP1835">
        <v>0</v>
      </c>
    </row>
    <row r="1836" spans="1:42" x14ac:dyDescent="0.35">
      <c r="A1836" t="s">
        <v>17596</v>
      </c>
      <c r="B1836" t="s">
        <v>16347</v>
      </c>
      <c r="C1836" t="s">
        <v>12105</v>
      </c>
      <c r="D1836">
        <v>4497</v>
      </c>
      <c r="E1836" t="s">
        <v>17597</v>
      </c>
      <c r="F1836" t="s">
        <v>5367</v>
      </c>
      <c r="G1836" t="s">
        <v>17598</v>
      </c>
      <c r="H1836" t="s">
        <v>17599</v>
      </c>
      <c r="I1836" t="s">
        <v>79</v>
      </c>
      <c r="J1836" t="s">
        <v>10975</v>
      </c>
      <c r="K1836" t="s">
        <v>154</v>
      </c>
      <c r="L1836" t="s">
        <v>110</v>
      </c>
      <c r="M1836">
        <v>19</v>
      </c>
      <c r="N1836">
        <v>76</v>
      </c>
      <c r="P1836">
        <v>1</v>
      </c>
      <c r="Q1836" t="s">
        <v>5353</v>
      </c>
      <c r="R1836">
        <v>36</v>
      </c>
      <c r="S1836">
        <v>18</v>
      </c>
      <c r="T1836">
        <v>3</v>
      </c>
      <c r="U1836" t="s">
        <v>1530</v>
      </c>
      <c r="V1836" t="s">
        <v>1530</v>
      </c>
      <c r="W1836">
        <v>27627</v>
      </c>
      <c r="X1836" t="s">
        <v>3144</v>
      </c>
      <c r="Y1836" t="s">
        <v>17600</v>
      </c>
      <c r="Z1836" t="s">
        <v>17601</v>
      </c>
      <c r="AD1836" t="s">
        <v>17602</v>
      </c>
      <c r="AE1836">
        <v>6757</v>
      </c>
      <c r="AF1836" t="s">
        <v>10561</v>
      </c>
      <c r="AH1836" t="s">
        <v>10562</v>
      </c>
      <c r="AI1836" t="s">
        <v>10563</v>
      </c>
      <c r="AJ1836" t="s">
        <v>10559</v>
      </c>
      <c r="AK1836" t="s">
        <v>10564</v>
      </c>
      <c r="AL1836">
        <v>0</v>
      </c>
      <c r="AM1836">
        <v>28</v>
      </c>
      <c r="AN1836">
        <v>48</v>
      </c>
      <c r="AO1836">
        <v>0</v>
      </c>
      <c r="AP1836">
        <v>0</v>
      </c>
    </row>
    <row r="1837" spans="1:42" x14ac:dyDescent="0.35">
      <c r="A1837" t="s">
        <v>17603</v>
      </c>
      <c r="B1837" t="s">
        <v>16347</v>
      </c>
      <c r="C1837" t="s">
        <v>15710</v>
      </c>
      <c r="D1837">
        <v>4679</v>
      </c>
      <c r="E1837" t="s">
        <v>17604</v>
      </c>
      <c r="F1837" t="s">
        <v>5367</v>
      </c>
      <c r="G1837" t="s">
        <v>17605</v>
      </c>
      <c r="H1837" t="s">
        <v>5769</v>
      </c>
      <c r="I1837" t="s">
        <v>546</v>
      </c>
      <c r="J1837" t="s">
        <v>9340</v>
      </c>
      <c r="K1837" t="s">
        <v>5128</v>
      </c>
      <c r="L1837" t="s">
        <v>396</v>
      </c>
      <c r="M1837">
        <v>19</v>
      </c>
      <c r="N1837">
        <v>76</v>
      </c>
      <c r="P1837">
        <v>6</v>
      </c>
      <c r="Q1837" t="s">
        <v>5012</v>
      </c>
      <c r="R1837">
        <v>36</v>
      </c>
      <c r="S1837">
        <v>21</v>
      </c>
      <c r="T1837">
        <v>3</v>
      </c>
      <c r="U1837" t="s">
        <v>1530</v>
      </c>
      <c r="V1837" t="s">
        <v>5013</v>
      </c>
      <c r="W1837">
        <v>20167</v>
      </c>
      <c r="X1837" t="s">
        <v>3145</v>
      </c>
      <c r="Y1837" t="s">
        <v>17606</v>
      </c>
      <c r="Z1837" t="s">
        <v>15429</v>
      </c>
      <c r="AA1837" t="s">
        <v>2089</v>
      </c>
      <c r="AB1837" t="s">
        <v>10559</v>
      </c>
      <c r="AC1837" t="s">
        <v>2513</v>
      </c>
      <c r="AD1837" t="s">
        <v>17607</v>
      </c>
      <c r="AE1837">
        <v>6757</v>
      </c>
      <c r="AF1837" t="s">
        <v>10561</v>
      </c>
      <c r="AH1837" t="s">
        <v>10562</v>
      </c>
      <c r="AI1837" t="s">
        <v>10563</v>
      </c>
      <c r="AJ1837" t="s">
        <v>10559</v>
      </c>
      <c r="AK1837" t="s">
        <v>10564</v>
      </c>
      <c r="AL1837">
        <v>0</v>
      </c>
      <c r="AM1837">
        <v>28</v>
      </c>
      <c r="AN1837">
        <v>48</v>
      </c>
      <c r="AO1837">
        <v>0</v>
      </c>
      <c r="AP1837">
        <v>0</v>
      </c>
    </row>
    <row r="1838" spans="1:42" x14ac:dyDescent="0.35">
      <c r="A1838" t="s">
        <v>17608</v>
      </c>
      <c r="B1838" t="s">
        <v>16347</v>
      </c>
      <c r="C1838" t="s">
        <v>15710</v>
      </c>
      <c r="D1838">
        <v>4669</v>
      </c>
      <c r="E1838" t="s">
        <v>17609</v>
      </c>
      <c r="F1838" t="s">
        <v>5367</v>
      </c>
      <c r="G1838" t="s">
        <v>17610</v>
      </c>
      <c r="H1838" t="s">
        <v>14713</v>
      </c>
      <c r="I1838" t="s">
        <v>546</v>
      </c>
      <c r="J1838" t="s">
        <v>17611</v>
      </c>
      <c r="K1838" t="s">
        <v>271</v>
      </c>
      <c r="L1838" t="s">
        <v>140</v>
      </c>
      <c r="M1838">
        <v>28</v>
      </c>
      <c r="N1838">
        <v>112</v>
      </c>
      <c r="P1838">
        <v>4</v>
      </c>
      <c r="Q1838" t="s">
        <v>5012</v>
      </c>
      <c r="R1838">
        <v>31</v>
      </c>
      <c r="S1838">
        <v>54</v>
      </c>
      <c r="T1838">
        <v>24</v>
      </c>
      <c r="U1838" t="s">
        <v>1530</v>
      </c>
      <c r="V1838" t="s">
        <v>5013</v>
      </c>
      <c r="W1838">
        <v>20168</v>
      </c>
      <c r="X1838" t="s">
        <v>3146</v>
      </c>
      <c r="Z1838" t="s">
        <v>10558</v>
      </c>
      <c r="AA1838" t="s">
        <v>2089</v>
      </c>
      <c r="AB1838" t="s">
        <v>10559</v>
      </c>
      <c r="AC1838" t="s">
        <v>2090</v>
      </c>
      <c r="AD1838" t="s">
        <v>17612</v>
      </c>
      <c r="AE1838">
        <v>6757</v>
      </c>
      <c r="AF1838" t="s">
        <v>10561</v>
      </c>
      <c r="AH1838" t="s">
        <v>10562</v>
      </c>
      <c r="AI1838" t="s">
        <v>10563</v>
      </c>
      <c r="AJ1838" t="s">
        <v>10559</v>
      </c>
      <c r="AK1838" t="s">
        <v>10564</v>
      </c>
      <c r="AL1838">
        <v>0</v>
      </c>
      <c r="AM1838">
        <v>36</v>
      </c>
      <c r="AN1838">
        <v>76</v>
      </c>
      <c r="AO1838">
        <v>0</v>
      </c>
      <c r="AP1838">
        <v>0</v>
      </c>
    </row>
    <row r="1839" spans="1:42" x14ac:dyDescent="0.35">
      <c r="A1839" t="s">
        <v>17613</v>
      </c>
      <c r="B1839" t="s">
        <v>788</v>
      </c>
      <c r="C1839" t="s">
        <v>5039</v>
      </c>
      <c r="D1839">
        <v>4068</v>
      </c>
      <c r="E1839" t="s">
        <v>17614</v>
      </c>
      <c r="F1839" t="s">
        <v>5367</v>
      </c>
      <c r="G1839" t="s">
        <v>17615</v>
      </c>
      <c r="H1839" t="s">
        <v>295</v>
      </c>
      <c r="I1839" t="s">
        <v>79</v>
      </c>
      <c r="J1839" t="s">
        <v>296</v>
      </c>
      <c r="K1839" t="s">
        <v>229</v>
      </c>
      <c r="L1839" t="s">
        <v>230</v>
      </c>
      <c r="M1839">
        <v>2</v>
      </c>
      <c r="N1839">
        <v>100</v>
      </c>
      <c r="P1839">
        <v>4</v>
      </c>
      <c r="Q1839" t="s">
        <v>5042</v>
      </c>
      <c r="R1839">
        <v>15</v>
      </c>
      <c r="S1839">
        <v>40</v>
      </c>
      <c r="T1839">
        <v>20</v>
      </c>
      <c r="U1839" t="s">
        <v>1530</v>
      </c>
      <c r="V1839" t="s">
        <v>5013</v>
      </c>
      <c r="W1839">
        <v>14215</v>
      </c>
      <c r="X1839" t="s">
        <v>3147</v>
      </c>
      <c r="Y1839" t="s">
        <v>17616</v>
      </c>
      <c r="Z1839" t="s">
        <v>17617</v>
      </c>
      <c r="AC1839" t="s">
        <v>3148</v>
      </c>
      <c r="AD1839" t="s">
        <v>17618</v>
      </c>
      <c r="AE1839">
        <v>13172</v>
      </c>
      <c r="AF1839" t="s">
        <v>729</v>
      </c>
      <c r="AG1839" t="s">
        <v>5120</v>
      </c>
      <c r="AH1839" t="s">
        <v>5121</v>
      </c>
      <c r="AI1839" t="s">
        <v>5122</v>
      </c>
      <c r="AK1839" t="s">
        <v>5123</v>
      </c>
      <c r="AL1839">
        <v>40</v>
      </c>
      <c r="AM1839">
        <v>60</v>
      </c>
      <c r="AN1839">
        <v>0</v>
      </c>
      <c r="AO1839">
        <v>0</v>
      </c>
      <c r="AP1839">
        <v>0</v>
      </c>
    </row>
    <row r="1840" spans="1:42" x14ac:dyDescent="0.35">
      <c r="A1840" t="s">
        <v>17619</v>
      </c>
      <c r="B1840" t="s">
        <v>788</v>
      </c>
      <c r="C1840" t="s">
        <v>8918</v>
      </c>
      <c r="D1840">
        <v>1992</v>
      </c>
      <c r="E1840" t="s">
        <v>17620</v>
      </c>
      <c r="F1840" t="s">
        <v>5011</v>
      </c>
      <c r="G1840" t="s">
        <v>17621</v>
      </c>
      <c r="H1840" t="s">
        <v>1393</v>
      </c>
      <c r="I1840" t="s">
        <v>79</v>
      </c>
      <c r="J1840" t="s">
        <v>17622</v>
      </c>
      <c r="K1840" t="s">
        <v>1395</v>
      </c>
      <c r="L1840" t="s">
        <v>230</v>
      </c>
      <c r="M1840">
        <v>57</v>
      </c>
      <c r="N1840">
        <v>226</v>
      </c>
      <c r="P1840">
        <v>2</v>
      </c>
      <c r="Q1840" t="s">
        <v>5353</v>
      </c>
      <c r="R1840">
        <v>28</v>
      </c>
      <c r="S1840">
        <v>80</v>
      </c>
      <c r="T1840">
        <v>21</v>
      </c>
      <c r="U1840" t="s">
        <v>1530</v>
      </c>
      <c r="V1840" t="s">
        <v>5013</v>
      </c>
      <c r="W1840">
        <v>25858</v>
      </c>
      <c r="X1840" t="s">
        <v>3149</v>
      </c>
      <c r="Y1840" t="s">
        <v>5746</v>
      </c>
      <c r="Z1840" t="s">
        <v>9278</v>
      </c>
      <c r="AD1840" t="s">
        <v>17623</v>
      </c>
      <c r="AE1840">
        <v>15921</v>
      </c>
      <c r="AF1840" t="s">
        <v>551</v>
      </c>
      <c r="AG1840" t="s">
        <v>5235</v>
      </c>
      <c r="AH1840" t="s">
        <v>5387</v>
      </c>
      <c r="AI1840" t="s">
        <v>5388</v>
      </c>
      <c r="AK1840" t="s">
        <v>5390</v>
      </c>
      <c r="AL1840">
        <v>0</v>
      </c>
      <c r="AM1840">
        <v>0</v>
      </c>
      <c r="AN1840">
        <v>154</v>
      </c>
      <c r="AO1840">
        <v>56</v>
      </c>
      <c r="AP1840">
        <v>16</v>
      </c>
    </row>
    <row r="1841" spans="1:42" x14ac:dyDescent="0.35">
      <c r="D1841">
        <v>1061</v>
      </c>
      <c r="E1841" t="s">
        <v>17624</v>
      </c>
      <c r="F1841" t="s">
        <v>5367</v>
      </c>
      <c r="G1841" t="s">
        <v>17625</v>
      </c>
      <c r="H1841" t="s">
        <v>358</v>
      </c>
      <c r="I1841" t="s">
        <v>79</v>
      </c>
      <c r="J1841" t="s">
        <v>359</v>
      </c>
      <c r="K1841" t="s">
        <v>360</v>
      </c>
      <c r="L1841" t="s">
        <v>99</v>
      </c>
      <c r="M1841">
        <v>4</v>
      </c>
      <c r="N1841">
        <v>36</v>
      </c>
      <c r="Q1841" t="s">
        <v>5012</v>
      </c>
      <c r="R1841">
        <v>23</v>
      </c>
      <c r="S1841">
        <v>80</v>
      </c>
      <c r="T1841">
        <v>19</v>
      </c>
      <c r="U1841" t="s">
        <v>5013</v>
      </c>
      <c r="V1841" t="s">
        <v>5013</v>
      </c>
      <c r="W1841">
        <v>27547</v>
      </c>
      <c r="X1841" t="s">
        <v>4896</v>
      </c>
      <c r="AD1841" t="s">
        <v>1661</v>
      </c>
      <c r="AE1841">
        <v>20541</v>
      </c>
      <c r="AF1841" t="s">
        <v>586</v>
      </c>
      <c r="AG1841" t="s">
        <v>8218</v>
      </c>
      <c r="AH1841" t="s">
        <v>8219</v>
      </c>
      <c r="AI1841" t="s">
        <v>8220</v>
      </c>
      <c r="AJ1841" t="s">
        <v>5730</v>
      </c>
      <c r="AK1841" t="s">
        <v>2451</v>
      </c>
    </row>
    <row r="1842" spans="1:42" x14ac:dyDescent="0.35">
      <c r="A1842" t="s">
        <v>1328</v>
      </c>
      <c r="B1842" t="s">
        <v>788</v>
      </c>
      <c r="C1842" t="s">
        <v>5137</v>
      </c>
      <c r="D1842">
        <v>1149</v>
      </c>
      <c r="E1842" t="s">
        <v>1326</v>
      </c>
      <c r="F1842" t="s">
        <v>5011</v>
      </c>
      <c r="G1842" t="s">
        <v>1327</v>
      </c>
      <c r="H1842" t="s">
        <v>1329</v>
      </c>
      <c r="I1842" t="s">
        <v>79</v>
      </c>
      <c r="J1842" t="s">
        <v>1330</v>
      </c>
      <c r="K1842" t="s">
        <v>1331</v>
      </c>
      <c r="L1842" t="s">
        <v>230</v>
      </c>
      <c r="M1842">
        <v>25</v>
      </c>
      <c r="N1842">
        <v>100</v>
      </c>
      <c r="P1842">
        <v>9</v>
      </c>
      <c r="Q1842" t="s">
        <v>5012</v>
      </c>
      <c r="R1842">
        <v>23</v>
      </c>
      <c r="S1842">
        <v>74</v>
      </c>
      <c r="T1842">
        <v>19</v>
      </c>
      <c r="U1842" t="s">
        <v>1530</v>
      </c>
      <c r="V1842" t="s">
        <v>5013</v>
      </c>
      <c r="W1842">
        <v>6501</v>
      </c>
      <c r="X1842" t="s">
        <v>3150</v>
      </c>
      <c r="Y1842" t="s">
        <v>5378</v>
      </c>
      <c r="Z1842" t="s">
        <v>5787</v>
      </c>
      <c r="AA1842" t="s">
        <v>1731</v>
      </c>
      <c r="AB1842" t="s">
        <v>5380</v>
      </c>
      <c r="AC1842" t="s">
        <v>1732</v>
      </c>
      <c r="AD1842" t="s">
        <v>17626</v>
      </c>
      <c r="AE1842">
        <v>5854</v>
      </c>
      <c r="AF1842" t="s">
        <v>5789</v>
      </c>
      <c r="AG1842" t="s">
        <v>5378</v>
      </c>
      <c r="AH1842" t="s">
        <v>5787</v>
      </c>
      <c r="AI1842" t="s">
        <v>1731</v>
      </c>
      <c r="AJ1842" t="s">
        <v>5380</v>
      </c>
      <c r="AK1842" t="s">
        <v>1732</v>
      </c>
      <c r="AL1842">
        <v>0</v>
      </c>
      <c r="AM1842">
        <v>17</v>
      </c>
      <c r="AN1842">
        <v>66</v>
      </c>
      <c r="AO1842">
        <v>17</v>
      </c>
      <c r="AP1842">
        <v>0</v>
      </c>
    </row>
    <row r="1843" spans="1:42" x14ac:dyDescent="0.35">
      <c r="A1843" t="s">
        <v>861</v>
      </c>
      <c r="B1843" t="s">
        <v>788</v>
      </c>
      <c r="C1843" t="s">
        <v>5090</v>
      </c>
      <c r="D1843">
        <v>945</v>
      </c>
      <c r="E1843" t="s">
        <v>6</v>
      </c>
      <c r="F1843" t="s">
        <v>5011</v>
      </c>
      <c r="G1843" t="s">
        <v>357</v>
      </c>
      <c r="H1843" t="s">
        <v>358</v>
      </c>
      <c r="I1843" t="s">
        <v>79</v>
      </c>
      <c r="J1843" t="s">
        <v>359</v>
      </c>
      <c r="K1843" t="s">
        <v>360</v>
      </c>
      <c r="L1843" t="s">
        <v>99</v>
      </c>
      <c r="M1843">
        <v>9</v>
      </c>
      <c r="N1843">
        <v>38</v>
      </c>
      <c r="P1843">
        <v>1</v>
      </c>
      <c r="Q1843" t="s">
        <v>5012</v>
      </c>
      <c r="R1843">
        <v>23</v>
      </c>
      <c r="S1843">
        <v>80</v>
      </c>
      <c r="T1843">
        <v>19</v>
      </c>
      <c r="U1843" t="s">
        <v>1530</v>
      </c>
      <c r="V1843" t="s">
        <v>5013</v>
      </c>
      <c r="W1843">
        <v>6250</v>
      </c>
      <c r="X1843" t="s">
        <v>634</v>
      </c>
      <c r="Y1843" t="s">
        <v>17627</v>
      </c>
      <c r="Z1843" t="s">
        <v>8702</v>
      </c>
      <c r="AD1843" t="s">
        <v>17628</v>
      </c>
      <c r="AE1843">
        <v>5792</v>
      </c>
      <c r="AF1843" t="s">
        <v>635</v>
      </c>
      <c r="AG1843" t="s">
        <v>5989</v>
      </c>
      <c r="AH1843" t="s">
        <v>5990</v>
      </c>
      <c r="AI1843" t="s">
        <v>5986</v>
      </c>
      <c r="AJ1843" t="s">
        <v>5987</v>
      </c>
      <c r="AK1843" t="s">
        <v>5991</v>
      </c>
      <c r="AL1843">
        <v>0</v>
      </c>
      <c r="AM1843">
        <v>0</v>
      </c>
      <c r="AN1843">
        <v>18</v>
      </c>
      <c r="AO1843">
        <v>16</v>
      </c>
      <c r="AP1843">
        <v>4</v>
      </c>
    </row>
    <row r="1844" spans="1:42" x14ac:dyDescent="0.35">
      <c r="A1844" t="s">
        <v>846</v>
      </c>
      <c r="B1844" t="s">
        <v>788</v>
      </c>
      <c r="C1844" t="s">
        <v>5079</v>
      </c>
      <c r="D1844">
        <v>931</v>
      </c>
      <c r="E1844" t="s">
        <v>844</v>
      </c>
      <c r="F1844" t="s">
        <v>5011</v>
      </c>
      <c r="G1844" t="s">
        <v>845</v>
      </c>
      <c r="H1844" t="s">
        <v>107</v>
      </c>
      <c r="I1844" t="s">
        <v>79</v>
      </c>
      <c r="J1844" t="s">
        <v>108</v>
      </c>
      <c r="K1844" t="s">
        <v>109</v>
      </c>
      <c r="L1844" t="s">
        <v>110</v>
      </c>
      <c r="M1844">
        <v>19</v>
      </c>
      <c r="N1844">
        <v>322</v>
      </c>
      <c r="P1844">
        <v>19</v>
      </c>
      <c r="Q1844" t="s">
        <v>5012</v>
      </c>
      <c r="R1844">
        <v>18</v>
      </c>
      <c r="S1844">
        <v>139</v>
      </c>
      <c r="T1844">
        <v>15</v>
      </c>
      <c r="U1844" t="s">
        <v>1530</v>
      </c>
      <c r="V1844" t="s">
        <v>5013</v>
      </c>
      <c r="W1844">
        <v>24928</v>
      </c>
      <c r="X1844" t="s">
        <v>3197</v>
      </c>
      <c r="Y1844" t="s">
        <v>17629</v>
      </c>
      <c r="Z1844" t="s">
        <v>17630</v>
      </c>
      <c r="AC1844" t="s">
        <v>3198</v>
      </c>
      <c r="AD1844" t="s">
        <v>17631</v>
      </c>
      <c r="AE1844">
        <v>27050</v>
      </c>
      <c r="AF1844" t="s">
        <v>17632</v>
      </c>
      <c r="AG1844" t="s">
        <v>17633</v>
      </c>
      <c r="AH1844" t="s">
        <v>17634</v>
      </c>
      <c r="AI1844" t="s">
        <v>17635</v>
      </c>
      <c r="AK1844" t="s">
        <v>17636</v>
      </c>
      <c r="AL1844">
        <v>0</v>
      </c>
      <c r="AM1844">
        <v>179</v>
      </c>
      <c r="AN1844">
        <v>135</v>
      </c>
      <c r="AO1844">
        <v>8</v>
      </c>
      <c r="AP1844">
        <v>0</v>
      </c>
    </row>
    <row r="1845" spans="1:42" x14ac:dyDescent="0.35">
      <c r="A1845" t="s">
        <v>17637</v>
      </c>
      <c r="B1845" t="s">
        <v>784</v>
      </c>
      <c r="C1845" t="s">
        <v>5052</v>
      </c>
      <c r="D1845">
        <v>2659</v>
      </c>
      <c r="E1845" t="s">
        <v>17638</v>
      </c>
      <c r="F1845" t="s">
        <v>5011</v>
      </c>
      <c r="G1845" t="s">
        <v>17639</v>
      </c>
      <c r="H1845" t="s">
        <v>387</v>
      </c>
      <c r="I1845" t="s">
        <v>79</v>
      </c>
      <c r="J1845" t="s">
        <v>9098</v>
      </c>
      <c r="K1845" t="s">
        <v>387</v>
      </c>
      <c r="L1845" t="s">
        <v>388</v>
      </c>
      <c r="M1845">
        <v>4</v>
      </c>
      <c r="N1845">
        <v>16</v>
      </c>
      <c r="Q1845" t="s">
        <v>5012</v>
      </c>
      <c r="R1845">
        <v>16</v>
      </c>
      <c r="S1845">
        <v>76</v>
      </c>
      <c r="T1845">
        <v>29</v>
      </c>
      <c r="U1845" t="s">
        <v>1530</v>
      </c>
      <c r="V1845" t="s">
        <v>5013</v>
      </c>
      <c r="W1845">
        <v>27186</v>
      </c>
      <c r="X1845" t="s">
        <v>3074</v>
      </c>
      <c r="Y1845" t="s">
        <v>6512</v>
      </c>
      <c r="Z1845" t="s">
        <v>5634</v>
      </c>
      <c r="AD1845" t="s">
        <v>17640</v>
      </c>
      <c r="AE1845">
        <v>18967</v>
      </c>
      <c r="AF1845" t="s">
        <v>751</v>
      </c>
      <c r="AG1845" t="s">
        <v>5636</v>
      </c>
      <c r="AH1845" t="s">
        <v>5637</v>
      </c>
      <c r="AI1845" t="s">
        <v>5638</v>
      </c>
      <c r="AJ1845" t="s">
        <v>5639</v>
      </c>
      <c r="AK1845" t="s">
        <v>5640</v>
      </c>
      <c r="AL1845">
        <v>0</v>
      </c>
      <c r="AM1845">
        <v>0</v>
      </c>
      <c r="AN1845">
        <v>8</v>
      </c>
      <c r="AO1845">
        <v>8</v>
      </c>
      <c r="AP1845">
        <v>0</v>
      </c>
    </row>
    <row r="1846" spans="1:42" x14ac:dyDescent="0.35">
      <c r="A1846" t="s">
        <v>17641</v>
      </c>
      <c r="B1846" t="s">
        <v>7024</v>
      </c>
      <c r="C1846" t="s">
        <v>15685</v>
      </c>
      <c r="D1846">
        <v>4621</v>
      </c>
      <c r="E1846" t="s">
        <v>17642</v>
      </c>
      <c r="F1846" t="s">
        <v>5011</v>
      </c>
      <c r="G1846" t="s">
        <v>17643</v>
      </c>
      <c r="H1846" t="s">
        <v>385</v>
      </c>
      <c r="I1846" t="s">
        <v>79</v>
      </c>
      <c r="J1846" t="s">
        <v>17644</v>
      </c>
      <c r="K1846" t="s">
        <v>387</v>
      </c>
      <c r="L1846" t="s">
        <v>388</v>
      </c>
      <c r="M1846">
        <v>43</v>
      </c>
      <c r="N1846">
        <v>172</v>
      </c>
      <c r="P1846">
        <v>5</v>
      </c>
      <c r="Q1846" t="s">
        <v>5012</v>
      </c>
      <c r="R1846">
        <v>16</v>
      </c>
      <c r="S1846">
        <v>79</v>
      </c>
      <c r="T1846">
        <v>29</v>
      </c>
      <c r="U1846" t="s">
        <v>1530</v>
      </c>
      <c r="V1846" t="s">
        <v>5013</v>
      </c>
      <c r="W1846">
        <v>19759</v>
      </c>
      <c r="X1846" t="s">
        <v>3199</v>
      </c>
      <c r="Z1846" t="s">
        <v>5577</v>
      </c>
      <c r="AA1846" t="s">
        <v>1758</v>
      </c>
      <c r="AB1846" t="s">
        <v>5578</v>
      </c>
      <c r="AC1846" t="s">
        <v>1759</v>
      </c>
      <c r="AD1846" t="s">
        <v>17645</v>
      </c>
      <c r="AE1846">
        <v>9889</v>
      </c>
      <c r="AF1846" t="s">
        <v>5580</v>
      </c>
      <c r="AG1846" t="s">
        <v>5581</v>
      </c>
      <c r="AH1846" t="s">
        <v>5582</v>
      </c>
      <c r="AI1846" t="s">
        <v>1762</v>
      </c>
      <c r="AJ1846" t="s">
        <v>5583</v>
      </c>
      <c r="AK1846" t="s">
        <v>5584</v>
      </c>
      <c r="AL1846">
        <v>0</v>
      </c>
      <c r="AM1846">
        <v>20</v>
      </c>
      <c r="AN1846">
        <v>68</v>
      </c>
      <c r="AO1846">
        <v>72</v>
      </c>
      <c r="AP1846">
        <v>12</v>
      </c>
    </row>
    <row r="1847" spans="1:42" x14ac:dyDescent="0.35">
      <c r="A1847" t="s">
        <v>17646</v>
      </c>
      <c r="B1847" t="s">
        <v>788</v>
      </c>
      <c r="C1847" t="s">
        <v>15710</v>
      </c>
      <c r="D1847">
        <v>4588</v>
      </c>
      <c r="E1847" t="s">
        <v>17647</v>
      </c>
      <c r="F1847" t="s">
        <v>5011</v>
      </c>
      <c r="G1847" t="s">
        <v>17648</v>
      </c>
      <c r="H1847" t="s">
        <v>502</v>
      </c>
      <c r="I1847" t="s">
        <v>79</v>
      </c>
      <c r="J1847" t="s">
        <v>16151</v>
      </c>
      <c r="K1847" t="s">
        <v>103</v>
      </c>
      <c r="L1847" t="s">
        <v>104</v>
      </c>
      <c r="M1847">
        <v>9</v>
      </c>
      <c r="N1847">
        <v>144</v>
      </c>
      <c r="P1847">
        <v>5</v>
      </c>
      <c r="Q1847" t="s">
        <v>5012</v>
      </c>
      <c r="R1847">
        <v>33</v>
      </c>
      <c r="S1847">
        <v>95</v>
      </c>
      <c r="T1847">
        <v>9</v>
      </c>
      <c r="U1847" t="s">
        <v>1530</v>
      </c>
      <c r="V1847" t="s">
        <v>5013</v>
      </c>
      <c r="W1847">
        <v>19839</v>
      </c>
      <c r="X1847" t="s">
        <v>3200</v>
      </c>
      <c r="Y1847" t="s">
        <v>12841</v>
      </c>
      <c r="Z1847" t="s">
        <v>9538</v>
      </c>
      <c r="AA1847" t="s">
        <v>2557</v>
      </c>
      <c r="AB1847" t="s">
        <v>9539</v>
      </c>
      <c r="AC1847" t="s">
        <v>9540</v>
      </c>
      <c r="AD1847" t="s">
        <v>17649</v>
      </c>
      <c r="AE1847">
        <v>19071</v>
      </c>
      <c r="AF1847" t="s">
        <v>17193</v>
      </c>
      <c r="AG1847" t="s">
        <v>5523</v>
      </c>
      <c r="AH1847" t="s">
        <v>5524</v>
      </c>
      <c r="AI1847" t="s">
        <v>10268</v>
      </c>
      <c r="AJ1847" t="s">
        <v>17194</v>
      </c>
      <c r="AK1847" t="s">
        <v>12697</v>
      </c>
      <c r="AL1847">
        <v>0</v>
      </c>
      <c r="AM1847">
        <v>10</v>
      </c>
      <c r="AN1847">
        <v>78</v>
      </c>
      <c r="AO1847">
        <v>56</v>
      </c>
      <c r="AP1847">
        <v>0</v>
      </c>
    </row>
    <row r="1848" spans="1:42" x14ac:dyDescent="0.35">
      <c r="A1848" t="s">
        <v>17650</v>
      </c>
      <c r="B1848" t="s">
        <v>788</v>
      </c>
      <c r="C1848" t="s">
        <v>5065</v>
      </c>
      <c r="D1848">
        <v>4262</v>
      </c>
      <c r="E1848" t="s">
        <v>17651</v>
      </c>
      <c r="F1848" t="s">
        <v>5367</v>
      </c>
      <c r="G1848" t="s">
        <v>17652</v>
      </c>
      <c r="H1848" t="s">
        <v>17653</v>
      </c>
      <c r="I1848" t="s">
        <v>79</v>
      </c>
      <c r="J1848" t="s">
        <v>17654</v>
      </c>
      <c r="K1848" t="s">
        <v>246</v>
      </c>
      <c r="L1848" t="s">
        <v>83</v>
      </c>
      <c r="M1848">
        <v>1</v>
      </c>
      <c r="N1848">
        <v>76</v>
      </c>
      <c r="P1848">
        <v>1</v>
      </c>
      <c r="Q1848" t="s">
        <v>5042</v>
      </c>
      <c r="R1848">
        <v>13</v>
      </c>
      <c r="S1848">
        <v>86</v>
      </c>
      <c r="T1848">
        <v>31</v>
      </c>
      <c r="U1848" t="s">
        <v>1530</v>
      </c>
      <c r="V1848" t="s">
        <v>5013</v>
      </c>
      <c r="W1848">
        <v>15764</v>
      </c>
      <c r="X1848" t="s">
        <v>3201</v>
      </c>
      <c r="Y1848" t="s">
        <v>17655</v>
      </c>
      <c r="Z1848" t="s">
        <v>12047</v>
      </c>
      <c r="AA1848" t="s">
        <v>2822</v>
      </c>
      <c r="AC1848" t="s">
        <v>12048</v>
      </c>
      <c r="AD1848" t="s">
        <v>17656</v>
      </c>
      <c r="AE1848">
        <v>25543</v>
      </c>
      <c r="AF1848" t="s">
        <v>12050</v>
      </c>
      <c r="AG1848" t="s">
        <v>12051</v>
      </c>
      <c r="AH1848" t="s">
        <v>12052</v>
      </c>
      <c r="AI1848" t="s">
        <v>12053</v>
      </c>
      <c r="AJ1848" t="s">
        <v>12054</v>
      </c>
      <c r="AK1848" t="s">
        <v>12055</v>
      </c>
      <c r="AL1848">
        <v>0</v>
      </c>
      <c r="AM1848">
        <v>44</v>
      </c>
      <c r="AN1848">
        <v>32</v>
      </c>
      <c r="AO1848">
        <v>0</v>
      </c>
      <c r="AP1848">
        <v>0</v>
      </c>
    </row>
    <row r="1849" spans="1:42" x14ac:dyDescent="0.35">
      <c r="A1849" t="s">
        <v>17657</v>
      </c>
      <c r="B1849" t="s">
        <v>784</v>
      </c>
      <c r="C1849" t="s">
        <v>5429</v>
      </c>
      <c r="D1849">
        <v>2675</v>
      </c>
      <c r="E1849" t="s">
        <v>17658</v>
      </c>
      <c r="F1849" t="s">
        <v>5011</v>
      </c>
      <c r="G1849" t="s">
        <v>17659</v>
      </c>
      <c r="H1849" t="s">
        <v>17660</v>
      </c>
      <c r="I1849" t="s">
        <v>79</v>
      </c>
      <c r="J1849" t="s">
        <v>17661</v>
      </c>
      <c r="K1849" t="s">
        <v>403</v>
      </c>
      <c r="L1849" t="s">
        <v>83</v>
      </c>
      <c r="M1849">
        <v>5</v>
      </c>
      <c r="N1849">
        <v>12</v>
      </c>
      <c r="P1849">
        <v>2</v>
      </c>
      <c r="Q1849" t="s">
        <v>5012</v>
      </c>
      <c r="R1849">
        <v>19</v>
      </c>
      <c r="S1849">
        <v>88</v>
      </c>
      <c r="T1849">
        <v>28</v>
      </c>
      <c r="U1849" t="s">
        <v>1530</v>
      </c>
      <c r="V1849" t="s">
        <v>5013</v>
      </c>
      <c r="W1849">
        <v>11076</v>
      </c>
      <c r="X1849" t="s">
        <v>2052</v>
      </c>
      <c r="Y1849" t="s">
        <v>9735</v>
      </c>
      <c r="Z1849" t="s">
        <v>9736</v>
      </c>
      <c r="AD1849" t="s">
        <v>9737</v>
      </c>
      <c r="AE1849">
        <v>11076</v>
      </c>
      <c r="AF1849" t="s">
        <v>2052</v>
      </c>
      <c r="AG1849" t="s">
        <v>9735</v>
      </c>
      <c r="AH1849" t="s">
        <v>9736</v>
      </c>
      <c r="AI1849" t="s">
        <v>9738</v>
      </c>
      <c r="AJ1849" t="s">
        <v>9739</v>
      </c>
      <c r="AK1849" t="s">
        <v>9740</v>
      </c>
      <c r="AL1849">
        <v>0</v>
      </c>
      <c r="AM1849">
        <v>2</v>
      </c>
      <c r="AN1849">
        <v>6</v>
      </c>
      <c r="AO1849">
        <v>4</v>
      </c>
      <c r="AP1849">
        <v>0</v>
      </c>
    </row>
    <row r="1850" spans="1:42" x14ac:dyDescent="0.35">
      <c r="A1850" t="s">
        <v>17662</v>
      </c>
      <c r="B1850" t="s">
        <v>784</v>
      </c>
      <c r="C1850" t="s">
        <v>5308</v>
      </c>
      <c r="D1850">
        <v>2646</v>
      </c>
      <c r="E1850" t="s">
        <v>17663</v>
      </c>
      <c r="F1850" t="s">
        <v>5011</v>
      </c>
      <c r="G1850" t="s">
        <v>17659</v>
      </c>
      <c r="H1850" t="s">
        <v>17660</v>
      </c>
      <c r="I1850" t="s">
        <v>79</v>
      </c>
      <c r="J1850" t="s">
        <v>17661</v>
      </c>
      <c r="K1850" t="s">
        <v>403</v>
      </c>
      <c r="L1850" t="s">
        <v>83</v>
      </c>
      <c r="M1850">
        <v>1</v>
      </c>
      <c r="N1850">
        <v>3</v>
      </c>
      <c r="Q1850" t="s">
        <v>9956</v>
      </c>
      <c r="R1850">
        <v>19</v>
      </c>
      <c r="S1850">
        <v>88</v>
      </c>
      <c r="T1850">
        <v>28</v>
      </c>
      <c r="U1850" t="s">
        <v>1530</v>
      </c>
      <c r="V1850" t="s">
        <v>5013</v>
      </c>
      <c r="W1850">
        <v>11076</v>
      </c>
      <c r="X1850" t="s">
        <v>2052</v>
      </c>
      <c r="Y1850" t="s">
        <v>9735</v>
      </c>
      <c r="Z1850" t="s">
        <v>9736</v>
      </c>
      <c r="AD1850" t="s">
        <v>9737</v>
      </c>
      <c r="AE1850">
        <v>11076</v>
      </c>
      <c r="AF1850" t="s">
        <v>2052</v>
      </c>
      <c r="AG1850" t="s">
        <v>9735</v>
      </c>
      <c r="AH1850" t="s">
        <v>9736</v>
      </c>
      <c r="AI1850" t="s">
        <v>9738</v>
      </c>
      <c r="AJ1850" t="s">
        <v>9739</v>
      </c>
      <c r="AK1850" t="s">
        <v>9740</v>
      </c>
      <c r="AL1850">
        <v>0</v>
      </c>
      <c r="AM1850">
        <v>0</v>
      </c>
      <c r="AN1850">
        <v>3</v>
      </c>
      <c r="AO1850">
        <v>0</v>
      </c>
      <c r="AP1850">
        <v>0</v>
      </c>
    </row>
    <row r="1851" spans="1:42" x14ac:dyDescent="0.35">
      <c r="A1851" t="s">
        <v>17664</v>
      </c>
      <c r="B1851" t="s">
        <v>7024</v>
      </c>
      <c r="C1851" t="s">
        <v>15685</v>
      </c>
      <c r="D1851">
        <v>4597</v>
      </c>
      <c r="E1851" t="s">
        <v>17665</v>
      </c>
      <c r="F1851" t="s">
        <v>5367</v>
      </c>
      <c r="G1851" t="s">
        <v>17666</v>
      </c>
      <c r="H1851" t="s">
        <v>327</v>
      </c>
      <c r="I1851" t="s">
        <v>79</v>
      </c>
      <c r="J1851" t="s">
        <v>5490</v>
      </c>
      <c r="K1851" t="s">
        <v>120</v>
      </c>
      <c r="L1851" t="s">
        <v>104</v>
      </c>
      <c r="M1851">
        <v>1</v>
      </c>
      <c r="N1851">
        <v>130</v>
      </c>
      <c r="P1851">
        <v>4</v>
      </c>
      <c r="Q1851" t="s">
        <v>5042</v>
      </c>
      <c r="R1851">
        <v>30</v>
      </c>
      <c r="S1851">
        <v>100</v>
      </c>
      <c r="T1851">
        <v>23</v>
      </c>
      <c r="U1851" t="s">
        <v>1530</v>
      </c>
      <c r="V1851" t="s">
        <v>5013</v>
      </c>
      <c r="W1851">
        <v>19776</v>
      </c>
      <c r="X1851" t="s">
        <v>3378</v>
      </c>
      <c r="Y1851" t="s">
        <v>5491</v>
      </c>
      <c r="Z1851" t="s">
        <v>5492</v>
      </c>
      <c r="AA1851" t="s">
        <v>1708</v>
      </c>
      <c r="AB1851" t="s">
        <v>5493</v>
      </c>
      <c r="AC1851" t="s">
        <v>1709</v>
      </c>
      <c r="AD1851" t="s">
        <v>17667</v>
      </c>
      <c r="AE1851">
        <v>21677</v>
      </c>
      <c r="AF1851" t="s">
        <v>764</v>
      </c>
      <c r="AG1851" t="s">
        <v>5491</v>
      </c>
      <c r="AH1851" t="s">
        <v>5495</v>
      </c>
      <c r="AI1851" t="s">
        <v>1708</v>
      </c>
      <c r="AJ1851" t="s">
        <v>5493</v>
      </c>
      <c r="AK1851" t="s">
        <v>5496</v>
      </c>
      <c r="AL1851">
        <v>0</v>
      </c>
      <c r="AM1851">
        <v>65</v>
      </c>
      <c r="AN1851">
        <v>65</v>
      </c>
      <c r="AO1851">
        <v>0</v>
      </c>
      <c r="AP1851">
        <v>0</v>
      </c>
    </row>
    <row r="1852" spans="1:42" x14ac:dyDescent="0.35">
      <c r="A1852" t="s">
        <v>17668</v>
      </c>
      <c r="B1852" t="s">
        <v>788</v>
      </c>
      <c r="C1852" t="s">
        <v>5065</v>
      </c>
      <c r="D1852">
        <v>4292</v>
      </c>
      <c r="E1852" t="s">
        <v>17669</v>
      </c>
      <c r="F1852" t="s">
        <v>5011</v>
      </c>
      <c r="G1852" t="s">
        <v>17670</v>
      </c>
      <c r="H1852" t="s">
        <v>321</v>
      </c>
      <c r="I1852" t="s">
        <v>79</v>
      </c>
      <c r="J1852" t="s">
        <v>6172</v>
      </c>
      <c r="K1852" t="s">
        <v>109</v>
      </c>
      <c r="L1852" t="s">
        <v>110</v>
      </c>
      <c r="M1852">
        <v>10</v>
      </c>
      <c r="N1852">
        <v>100</v>
      </c>
      <c r="P1852">
        <v>13</v>
      </c>
      <c r="Q1852" t="s">
        <v>5042</v>
      </c>
      <c r="R1852">
        <v>29</v>
      </c>
      <c r="S1852">
        <v>148</v>
      </c>
      <c r="T1852">
        <v>6</v>
      </c>
      <c r="U1852" t="s">
        <v>1530</v>
      </c>
      <c r="V1852" t="s">
        <v>5013</v>
      </c>
      <c r="W1852">
        <v>15827</v>
      </c>
      <c r="X1852" t="s">
        <v>3379</v>
      </c>
      <c r="Y1852" t="s">
        <v>17671</v>
      </c>
      <c r="Z1852" t="s">
        <v>17672</v>
      </c>
      <c r="AC1852" t="s">
        <v>2461</v>
      </c>
      <c r="AD1852" t="s">
        <v>17673</v>
      </c>
      <c r="AE1852">
        <v>8451</v>
      </c>
      <c r="AF1852" t="s">
        <v>548</v>
      </c>
      <c r="AG1852" t="s">
        <v>5017</v>
      </c>
      <c r="AH1852" t="s">
        <v>5018</v>
      </c>
      <c r="AI1852" t="s">
        <v>5019</v>
      </c>
      <c r="AJ1852" t="s">
        <v>5020</v>
      </c>
      <c r="AK1852" t="s">
        <v>5021</v>
      </c>
      <c r="AL1852">
        <v>0</v>
      </c>
      <c r="AM1852">
        <v>40</v>
      </c>
      <c r="AN1852">
        <v>60</v>
      </c>
      <c r="AO1852">
        <v>0</v>
      </c>
      <c r="AP1852">
        <v>0</v>
      </c>
    </row>
    <row r="1853" spans="1:42" x14ac:dyDescent="0.35">
      <c r="A1853" t="s">
        <v>17674</v>
      </c>
      <c r="B1853" t="s">
        <v>788</v>
      </c>
      <c r="C1853" t="s">
        <v>8906</v>
      </c>
      <c r="D1853">
        <v>1468</v>
      </c>
      <c r="E1853" t="s">
        <v>17675</v>
      </c>
      <c r="F1853" t="s">
        <v>5011</v>
      </c>
      <c r="G1853" t="s">
        <v>17676</v>
      </c>
      <c r="H1853" t="s">
        <v>187</v>
      </c>
      <c r="I1853" t="s">
        <v>79</v>
      </c>
      <c r="J1853" t="s">
        <v>4189</v>
      </c>
      <c r="K1853" t="s">
        <v>103</v>
      </c>
      <c r="L1853" t="s">
        <v>104</v>
      </c>
      <c r="M1853">
        <v>7</v>
      </c>
      <c r="N1853">
        <v>152</v>
      </c>
      <c r="P1853">
        <v>8</v>
      </c>
      <c r="Q1853" t="s">
        <v>5012</v>
      </c>
      <c r="R1853">
        <v>12</v>
      </c>
      <c r="S1853">
        <v>95</v>
      </c>
      <c r="T1853">
        <v>10</v>
      </c>
      <c r="U1853" t="s">
        <v>1530</v>
      </c>
      <c r="V1853" t="s">
        <v>5013</v>
      </c>
      <c r="W1853">
        <v>6852</v>
      </c>
      <c r="X1853" t="s">
        <v>3046</v>
      </c>
      <c r="Y1853" t="s">
        <v>17677</v>
      </c>
      <c r="Z1853" t="s">
        <v>6470</v>
      </c>
      <c r="AC1853" t="s">
        <v>1814</v>
      </c>
      <c r="AD1853" t="s">
        <v>17678</v>
      </c>
      <c r="AE1853">
        <v>27918</v>
      </c>
      <c r="AF1853" t="s">
        <v>6472</v>
      </c>
      <c r="AG1853" t="s">
        <v>6473</v>
      </c>
      <c r="AH1853" t="s">
        <v>6474</v>
      </c>
      <c r="AI1853" t="s">
        <v>6475</v>
      </c>
      <c r="AK1853" t="s">
        <v>6476</v>
      </c>
      <c r="AL1853">
        <v>0</v>
      </c>
      <c r="AM1853">
        <v>64</v>
      </c>
      <c r="AN1853">
        <v>40</v>
      </c>
      <c r="AO1853">
        <v>48</v>
      </c>
      <c r="AP1853">
        <v>0</v>
      </c>
    </row>
    <row r="1854" spans="1:42" x14ac:dyDescent="0.35">
      <c r="A1854" t="s">
        <v>17679</v>
      </c>
      <c r="B1854" t="s">
        <v>788</v>
      </c>
      <c r="C1854" t="s">
        <v>15697</v>
      </c>
      <c r="D1854">
        <v>4582</v>
      </c>
      <c r="E1854" t="s">
        <v>17680</v>
      </c>
      <c r="F1854" t="s">
        <v>5011</v>
      </c>
      <c r="G1854" t="s">
        <v>17681</v>
      </c>
      <c r="H1854" t="s">
        <v>321</v>
      </c>
      <c r="I1854" t="s">
        <v>79</v>
      </c>
      <c r="J1854" t="s">
        <v>2693</v>
      </c>
      <c r="K1854" t="s">
        <v>109</v>
      </c>
      <c r="L1854" t="s">
        <v>110</v>
      </c>
      <c r="M1854">
        <v>2</v>
      </c>
      <c r="N1854">
        <v>166</v>
      </c>
      <c r="P1854">
        <v>1</v>
      </c>
      <c r="Q1854" t="s">
        <v>5012</v>
      </c>
      <c r="R1854">
        <v>18</v>
      </c>
      <c r="S1854">
        <v>142</v>
      </c>
      <c r="T1854">
        <v>13</v>
      </c>
      <c r="U1854" t="s">
        <v>1530</v>
      </c>
      <c r="V1854" t="s">
        <v>5013</v>
      </c>
      <c r="W1854">
        <v>19770</v>
      </c>
      <c r="X1854" t="s">
        <v>3047</v>
      </c>
      <c r="Y1854" t="s">
        <v>17682</v>
      </c>
      <c r="Z1854" t="s">
        <v>17683</v>
      </c>
      <c r="AA1854" t="s">
        <v>2886</v>
      </c>
      <c r="AB1854" t="s">
        <v>16576</v>
      </c>
      <c r="AC1854" t="s">
        <v>2887</v>
      </c>
      <c r="AD1854" t="s">
        <v>17684</v>
      </c>
      <c r="AE1854">
        <v>12952</v>
      </c>
      <c r="AF1854" t="s">
        <v>16578</v>
      </c>
      <c r="AG1854" t="s">
        <v>16574</v>
      </c>
      <c r="AH1854" t="s">
        <v>16575</v>
      </c>
      <c r="AI1854" t="s">
        <v>2886</v>
      </c>
      <c r="AJ1854" t="s">
        <v>16576</v>
      </c>
      <c r="AK1854" t="s">
        <v>16579</v>
      </c>
      <c r="AL1854">
        <v>166</v>
      </c>
      <c r="AM1854">
        <v>0</v>
      </c>
      <c r="AN1854">
        <v>0</v>
      </c>
      <c r="AO1854">
        <v>0</v>
      </c>
      <c r="AP1854">
        <v>0</v>
      </c>
    </row>
    <row r="1855" spans="1:42" x14ac:dyDescent="0.35">
      <c r="A1855" t="s">
        <v>17685</v>
      </c>
      <c r="B1855" t="s">
        <v>5266</v>
      </c>
      <c r="C1855" t="s">
        <v>8603</v>
      </c>
      <c r="D1855">
        <v>4055</v>
      </c>
      <c r="E1855" t="s">
        <v>361</v>
      </c>
      <c r="F1855" t="s">
        <v>5011</v>
      </c>
      <c r="G1855" t="s">
        <v>362</v>
      </c>
      <c r="H1855" t="s">
        <v>321</v>
      </c>
      <c r="I1855" t="s">
        <v>79</v>
      </c>
      <c r="J1855" t="s">
        <v>363</v>
      </c>
      <c r="K1855" t="s">
        <v>109</v>
      </c>
      <c r="L1855" t="s">
        <v>110</v>
      </c>
      <c r="M1855">
        <v>25</v>
      </c>
      <c r="N1855">
        <v>248</v>
      </c>
      <c r="P1855">
        <v>4</v>
      </c>
      <c r="Q1855" t="s">
        <v>5012</v>
      </c>
      <c r="R1855">
        <v>18</v>
      </c>
      <c r="S1855">
        <v>141</v>
      </c>
      <c r="T1855">
        <v>6</v>
      </c>
      <c r="U1855" t="s">
        <v>1530</v>
      </c>
      <c r="V1855" t="s">
        <v>5013</v>
      </c>
      <c r="W1855">
        <v>15331</v>
      </c>
      <c r="X1855" t="s">
        <v>763</v>
      </c>
      <c r="Y1855" t="s">
        <v>6536</v>
      </c>
      <c r="Z1855" t="s">
        <v>6537</v>
      </c>
      <c r="AC1855" t="s">
        <v>1818</v>
      </c>
      <c r="AD1855" t="s">
        <v>17686</v>
      </c>
      <c r="AE1855">
        <v>23794</v>
      </c>
      <c r="AF1855" t="s">
        <v>761</v>
      </c>
      <c r="AG1855" t="s">
        <v>6539</v>
      </c>
      <c r="AH1855" t="s">
        <v>6540</v>
      </c>
      <c r="AI1855" t="s">
        <v>2330</v>
      </c>
      <c r="AJ1855" t="s">
        <v>6541</v>
      </c>
      <c r="AK1855" t="s">
        <v>6542</v>
      </c>
      <c r="AL1855">
        <v>0</v>
      </c>
      <c r="AM1855">
        <v>56</v>
      </c>
      <c r="AN1855">
        <v>104</v>
      </c>
      <c r="AO1855">
        <v>88</v>
      </c>
      <c r="AP1855">
        <v>0</v>
      </c>
    </row>
    <row r="1856" spans="1:42" x14ac:dyDescent="0.35">
      <c r="A1856" t="s">
        <v>17687</v>
      </c>
      <c r="B1856" t="s">
        <v>788</v>
      </c>
      <c r="C1856" t="s">
        <v>5052</v>
      </c>
      <c r="D1856">
        <v>2171</v>
      </c>
      <c r="E1856" t="s">
        <v>17688</v>
      </c>
      <c r="F1856" t="s">
        <v>5011</v>
      </c>
      <c r="G1856" t="s">
        <v>17689</v>
      </c>
      <c r="H1856" t="s">
        <v>284</v>
      </c>
      <c r="I1856" t="s">
        <v>79</v>
      </c>
      <c r="J1856" t="s">
        <v>6566</v>
      </c>
      <c r="K1856" t="s">
        <v>286</v>
      </c>
      <c r="L1856" t="s">
        <v>99</v>
      </c>
      <c r="M1856">
        <v>6</v>
      </c>
      <c r="N1856">
        <v>136</v>
      </c>
      <c r="P1856">
        <v>15</v>
      </c>
      <c r="Q1856" t="s">
        <v>5012</v>
      </c>
      <c r="R1856">
        <v>20</v>
      </c>
      <c r="S1856">
        <v>116</v>
      </c>
      <c r="T1856">
        <v>26</v>
      </c>
      <c r="U1856" t="s">
        <v>1530</v>
      </c>
      <c r="V1856" t="s">
        <v>5013</v>
      </c>
      <c r="W1856">
        <v>7858</v>
      </c>
      <c r="X1856" t="s">
        <v>3048</v>
      </c>
      <c r="Y1856" t="s">
        <v>17690</v>
      </c>
      <c r="Z1856" t="s">
        <v>17691</v>
      </c>
      <c r="AC1856" t="s">
        <v>3049</v>
      </c>
      <c r="AD1856" t="s">
        <v>17692</v>
      </c>
      <c r="AE1856">
        <v>5999</v>
      </c>
      <c r="AF1856" t="s">
        <v>8205</v>
      </c>
      <c r="AG1856" t="s">
        <v>8206</v>
      </c>
      <c r="AH1856" t="s">
        <v>8207</v>
      </c>
      <c r="AI1856" t="s">
        <v>8208</v>
      </c>
      <c r="AJ1856" t="s">
        <v>8209</v>
      </c>
      <c r="AK1856" t="s">
        <v>8210</v>
      </c>
      <c r="AL1856">
        <v>0</v>
      </c>
      <c r="AM1856">
        <v>72</v>
      </c>
      <c r="AN1856">
        <v>64</v>
      </c>
      <c r="AO1856">
        <v>0</v>
      </c>
      <c r="AP1856">
        <v>0</v>
      </c>
    </row>
    <row r="1857" spans="1:42" x14ac:dyDescent="0.35">
      <c r="A1857" t="s">
        <v>17693</v>
      </c>
      <c r="B1857" t="s">
        <v>788</v>
      </c>
      <c r="C1857" t="s">
        <v>17694</v>
      </c>
      <c r="D1857">
        <v>877</v>
      </c>
      <c r="E1857" t="s">
        <v>364</v>
      </c>
      <c r="F1857" t="s">
        <v>8278</v>
      </c>
      <c r="G1857" t="s">
        <v>365</v>
      </c>
      <c r="H1857" t="s">
        <v>366</v>
      </c>
      <c r="I1857" t="s">
        <v>79</v>
      </c>
      <c r="J1857" t="s">
        <v>367</v>
      </c>
      <c r="K1857" t="s">
        <v>368</v>
      </c>
      <c r="L1857" t="s">
        <v>150</v>
      </c>
      <c r="M1857">
        <v>10</v>
      </c>
      <c r="N1857">
        <v>32</v>
      </c>
      <c r="P1857">
        <v>1</v>
      </c>
      <c r="Q1857" t="s">
        <v>5175</v>
      </c>
      <c r="R1857">
        <v>4</v>
      </c>
      <c r="S1857">
        <v>9</v>
      </c>
      <c r="T1857">
        <v>1</v>
      </c>
      <c r="U1857" t="s">
        <v>1530</v>
      </c>
      <c r="V1857" t="s">
        <v>5013</v>
      </c>
      <c r="W1857">
        <v>25342</v>
      </c>
      <c r="X1857" t="s">
        <v>557</v>
      </c>
      <c r="Z1857" t="s">
        <v>5472</v>
      </c>
      <c r="AA1857" t="s">
        <v>1704</v>
      </c>
      <c r="AB1857" t="s">
        <v>5481</v>
      </c>
      <c r="AC1857" t="s">
        <v>1705</v>
      </c>
      <c r="AD1857" t="s">
        <v>17695</v>
      </c>
      <c r="AE1857">
        <v>26987</v>
      </c>
      <c r="AF1857" t="s">
        <v>554</v>
      </c>
      <c r="AG1857" t="s">
        <v>5474</v>
      </c>
      <c r="AH1857" t="s">
        <v>5475</v>
      </c>
      <c r="AI1857" t="s">
        <v>1704</v>
      </c>
      <c r="AK1857" t="s">
        <v>5477</v>
      </c>
      <c r="AL1857">
        <v>0</v>
      </c>
      <c r="AM1857">
        <v>26</v>
      </c>
      <c r="AN1857">
        <v>6</v>
      </c>
      <c r="AO1857">
        <v>0</v>
      </c>
      <c r="AP1857">
        <v>0</v>
      </c>
    </row>
    <row r="1858" spans="1:42" x14ac:dyDescent="0.35">
      <c r="A1858" t="s">
        <v>17696</v>
      </c>
      <c r="B1858" t="s">
        <v>788</v>
      </c>
      <c r="C1858" t="s">
        <v>17697</v>
      </c>
      <c r="D1858">
        <v>1097</v>
      </c>
      <c r="E1858" t="s">
        <v>17698</v>
      </c>
      <c r="F1858" t="s">
        <v>5367</v>
      </c>
      <c r="G1858" t="s">
        <v>17699</v>
      </c>
      <c r="H1858" t="s">
        <v>17700</v>
      </c>
      <c r="I1858" t="s">
        <v>79</v>
      </c>
      <c r="J1858" t="s">
        <v>16064</v>
      </c>
      <c r="K1858" t="s">
        <v>14064</v>
      </c>
      <c r="L1858" t="s">
        <v>230</v>
      </c>
      <c r="M1858">
        <v>6</v>
      </c>
      <c r="N1858">
        <v>24</v>
      </c>
      <c r="P1858">
        <v>3</v>
      </c>
      <c r="Q1858" t="s">
        <v>5012</v>
      </c>
      <c r="R1858">
        <v>23</v>
      </c>
      <c r="S1858">
        <v>31</v>
      </c>
      <c r="T1858">
        <v>21</v>
      </c>
      <c r="U1858" t="s">
        <v>1530</v>
      </c>
      <c r="V1858" t="s">
        <v>1530</v>
      </c>
      <c r="W1858">
        <v>27933</v>
      </c>
      <c r="X1858" t="s">
        <v>3151</v>
      </c>
      <c r="Z1858" t="s">
        <v>5331</v>
      </c>
      <c r="AA1858" t="s">
        <v>1718</v>
      </c>
      <c r="AB1858" t="s">
        <v>5332</v>
      </c>
      <c r="AC1858" t="s">
        <v>1719</v>
      </c>
      <c r="AD1858" t="s">
        <v>17701</v>
      </c>
      <c r="AE1858">
        <v>4877</v>
      </c>
      <c r="AF1858" t="s">
        <v>581</v>
      </c>
      <c r="AG1858" t="s">
        <v>5334</v>
      </c>
      <c r="AH1858" t="s">
        <v>5335</v>
      </c>
      <c r="AI1858" t="s">
        <v>1718</v>
      </c>
      <c r="AJ1858" t="s">
        <v>5332</v>
      </c>
      <c r="AK1858" t="s">
        <v>5336</v>
      </c>
      <c r="AL1858">
        <v>0</v>
      </c>
      <c r="AM1858">
        <v>20</v>
      </c>
      <c r="AN1858">
        <v>4</v>
      </c>
      <c r="AO1858">
        <v>0</v>
      </c>
      <c r="AP1858">
        <v>0</v>
      </c>
    </row>
    <row r="1859" spans="1:42" x14ac:dyDescent="0.35">
      <c r="A1859" t="s">
        <v>17702</v>
      </c>
      <c r="B1859" t="s">
        <v>16597</v>
      </c>
      <c r="C1859" t="s">
        <v>15396</v>
      </c>
      <c r="D1859">
        <v>4570</v>
      </c>
      <c r="E1859" t="s">
        <v>17703</v>
      </c>
      <c r="F1859" t="s">
        <v>5011</v>
      </c>
      <c r="G1859" t="s">
        <v>17704</v>
      </c>
      <c r="H1859" t="s">
        <v>17705</v>
      </c>
      <c r="I1859" t="s">
        <v>16767</v>
      </c>
      <c r="J1859" t="s">
        <v>9340</v>
      </c>
      <c r="K1859" t="s">
        <v>5128</v>
      </c>
      <c r="L1859" t="s">
        <v>396</v>
      </c>
      <c r="M1859">
        <v>115</v>
      </c>
      <c r="N1859">
        <v>115</v>
      </c>
      <c r="P1859">
        <v>4</v>
      </c>
      <c r="Q1859" t="s">
        <v>5012</v>
      </c>
      <c r="R1859">
        <v>36</v>
      </c>
      <c r="S1859">
        <v>21</v>
      </c>
      <c r="T1859">
        <v>3</v>
      </c>
      <c r="U1859" t="s">
        <v>5013</v>
      </c>
      <c r="V1859" t="s">
        <v>5013</v>
      </c>
      <c r="W1859">
        <v>18486</v>
      </c>
      <c r="X1859" t="s">
        <v>17706</v>
      </c>
      <c r="Y1859" t="s">
        <v>17707</v>
      </c>
      <c r="Z1859" t="s">
        <v>16641</v>
      </c>
      <c r="AA1859" t="s">
        <v>2289</v>
      </c>
      <c r="AB1859" t="s">
        <v>5187</v>
      </c>
      <c r="AC1859" t="s">
        <v>3153</v>
      </c>
      <c r="AD1859" t="s">
        <v>17708</v>
      </c>
      <c r="AE1859">
        <v>18400</v>
      </c>
      <c r="AF1859" t="s">
        <v>16643</v>
      </c>
      <c r="AG1859" t="s">
        <v>5185</v>
      </c>
      <c r="AH1859" t="s">
        <v>5190</v>
      </c>
      <c r="AI1859" t="s">
        <v>2289</v>
      </c>
      <c r="AJ1859" t="s">
        <v>5187</v>
      </c>
      <c r="AK1859" t="s">
        <v>5192</v>
      </c>
      <c r="AL1859">
        <v>0</v>
      </c>
      <c r="AM1859">
        <v>0</v>
      </c>
      <c r="AN1859">
        <v>0</v>
      </c>
      <c r="AO1859">
        <v>115</v>
      </c>
      <c r="AP1859">
        <v>0</v>
      </c>
    </row>
    <row r="1860" spans="1:42" x14ac:dyDescent="0.35">
      <c r="A1860" t="s">
        <v>17709</v>
      </c>
      <c r="B1860" t="s">
        <v>7024</v>
      </c>
      <c r="C1860" t="s">
        <v>15710</v>
      </c>
      <c r="D1860">
        <v>4664</v>
      </c>
      <c r="E1860" t="s">
        <v>17710</v>
      </c>
      <c r="F1860" t="s">
        <v>5011</v>
      </c>
      <c r="G1860" t="s">
        <v>17711</v>
      </c>
      <c r="H1860" t="s">
        <v>8260</v>
      </c>
      <c r="I1860" t="s">
        <v>79</v>
      </c>
      <c r="J1860" t="s">
        <v>12440</v>
      </c>
      <c r="K1860" t="s">
        <v>2288</v>
      </c>
      <c r="L1860" t="s">
        <v>396</v>
      </c>
      <c r="M1860">
        <v>16</v>
      </c>
      <c r="N1860">
        <v>128</v>
      </c>
      <c r="P1860">
        <v>4</v>
      </c>
      <c r="Q1860" t="s">
        <v>5012</v>
      </c>
      <c r="R1860">
        <v>14</v>
      </c>
      <c r="S1860">
        <v>22</v>
      </c>
      <c r="T1860">
        <v>4</v>
      </c>
      <c r="U1860" t="s">
        <v>1530</v>
      </c>
      <c r="V1860" t="s">
        <v>5013</v>
      </c>
      <c r="W1860">
        <v>19794</v>
      </c>
      <c r="X1860" t="s">
        <v>3152</v>
      </c>
      <c r="Y1860" t="s">
        <v>5185</v>
      </c>
      <c r="Z1860" t="s">
        <v>16641</v>
      </c>
      <c r="AA1860" t="s">
        <v>2289</v>
      </c>
      <c r="AB1860" t="s">
        <v>5187</v>
      </c>
      <c r="AC1860" t="s">
        <v>3153</v>
      </c>
      <c r="AD1860" t="s">
        <v>17712</v>
      </c>
      <c r="AE1860">
        <v>13252</v>
      </c>
      <c r="AF1860" t="s">
        <v>5189</v>
      </c>
      <c r="AG1860" t="s">
        <v>5185</v>
      </c>
      <c r="AH1860" t="s">
        <v>5190</v>
      </c>
      <c r="AI1860" t="s">
        <v>2289</v>
      </c>
      <c r="AJ1860" t="s">
        <v>5191</v>
      </c>
      <c r="AK1860" t="s">
        <v>5192</v>
      </c>
      <c r="AL1860">
        <v>0</v>
      </c>
      <c r="AM1860">
        <v>32</v>
      </c>
      <c r="AN1860">
        <v>65</v>
      </c>
      <c r="AO1860">
        <v>31</v>
      </c>
      <c r="AP1860">
        <v>0</v>
      </c>
    </row>
    <row r="1861" spans="1:42" x14ac:dyDescent="0.35">
      <c r="A1861" t="s">
        <v>17713</v>
      </c>
      <c r="B1861" t="s">
        <v>788</v>
      </c>
      <c r="C1861" t="s">
        <v>5308</v>
      </c>
      <c r="D1861">
        <v>3219</v>
      </c>
      <c r="E1861" t="s">
        <v>17714</v>
      </c>
      <c r="F1861" t="s">
        <v>5011</v>
      </c>
      <c r="G1861" t="s">
        <v>17715</v>
      </c>
      <c r="H1861" t="s">
        <v>17716</v>
      </c>
      <c r="I1861" t="s">
        <v>79</v>
      </c>
      <c r="J1861" t="s">
        <v>17717</v>
      </c>
      <c r="K1861" t="s">
        <v>17718</v>
      </c>
      <c r="L1861" t="s">
        <v>230</v>
      </c>
      <c r="M1861">
        <v>15</v>
      </c>
      <c r="N1861">
        <v>60</v>
      </c>
      <c r="P1861">
        <v>3</v>
      </c>
      <c r="Q1861" t="s">
        <v>5012</v>
      </c>
      <c r="R1861">
        <v>23</v>
      </c>
      <c r="S1861">
        <v>80</v>
      </c>
      <c r="T1861">
        <v>19</v>
      </c>
      <c r="U1861" t="s">
        <v>1530</v>
      </c>
      <c r="V1861" t="s">
        <v>5013</v>
      </c>
      <c r="W1861">
        <v>26533</v>
      </c>
      <c r="X1861" t="s">
        <v>3154</v>
      </c>
      <c r="Y1861" t="s">
        <v>12566</v>
      </c>
      <c r="Z1861" t="s">
        <v>12570</v>
      </c>
      <c r="AA1861" t="s">
        <v>1767</v>
      </c>
      <c r="AB1861" t="s">
        <v>12576</v>
      </c>
      <c r="AC1861" t="s">
        <v>1768</v>
      </c>
      <c r="AD1861" t="s">
        <v>17719</v>
      </c>
      <c r="AE1861">
        <v>25585</v>
      </c>
      <c r="AF1861" t="s">
        <v>12569</v>
      </c>
      <c r="AG1861" t="s">
        <v>12566</v>
      </c>
      <c r="AH1861" t="s">
        <v>12570</v>
      </c>
      <c r="AI1861" t="s">
        <v>12571</v>
      </c>
      <c r="AK1861" t="s">
        <v>12572</v>
      </c>
      <c r="AL1861">
        <v>0</v>
      </c>
      <c r="AM1861">
        <v>6</v>
      </c>
      <c r="AN1861">
        <v>20</v>
      </c>
      <c r="AO1861">
        <v>30</v>
      </c>
      <c r="AP1861">
        <v>4</v>
      </c>
    </row>
    <row r="1862" spans="1:42" x14ac:dyDescent="0.35">
      <c r="A1862" t="s">
        <v>17720</v>
      </c>
      <c r="B1862" t="s">
        <v>788</v>
      </c>
      <c r="C1862" t="s">
        <v>5137</v>
      </c>
      <c r="D1862">
        <v>1181</v>
      </c>
      <c r="E1862" t="s">
        <v>17721</v>
      </c>
      <c r="F1862" t="s">
        <v>5011</v>
      </c>
      <c r="G1862" t="s">
        <v>17722</v>
      </c>
      <c r="H1862" t="s">
        <v>17723</v>
      </c>
      <c r="I1862" t="s">
        <v>79</v>
      </c>
      <c r="J1862" t="s">
        <v>17724</v>
      </c>
      <c r="K1862" t="s">
        <v>451</v>
      </c>
      <c r="L1862" t="s">
        <v>150</v>
      </c>
      <c r="M1862">
        <v>12</v>
      </c>
      <c r="N1862">
        <v>24</v>
      </c>
      <c r="P1862">
        <v>2</v>
      </c>
      <c r="Q1862" t="s">
        <v>5012</v>
      </c>
      <c r="R1862">
        <v>1</v>
      </c>
      <c r="S1862">
        <v>7</v>
      </c>
      <c r="T1862">
        <v>1</v>
      </c>
      <c r="U1862" t="s">
        <v>1530</v>
      </c>
      <c r="V1862" t="s">
        <v>5013</v>
      </c>
      <c r="W1862">
        <v>6544</v>
      </c>
      <c r="X1862" t="s">
        <v>3155</v>
      </c>
      <c r="Y1862" t="s">
        <v>7228</v>
      </c>
      <c r="Z1862" t="s">
        <v>7229</v>
      </c>
      <c r="AC1862" t="s">
        <v>1950</v>
      </c>
      <c r="AD1862" t="s">
        <v>17725</v>
      </c>
      <c r="AE1862">
        <v>12906</v>
      </c>
      <c r="AF1862" t="s">
        <v>683</v>
      </c>
      <c r="AG1862" t="s">
        <v>7231</v>
      </c>
      <c r="AH1862" t="s">
        <v>7232</v>
      </c>
      <c r="AI1862" t="s">
        <v>7233</v>
      </c>
      <c r="AJ1862" t="s">
        <v>7234</v>
      </c>
      <c r="AK1862" t="s">
        <v>7235</v>
      </c>
      <c r="AL1862">
        <v>0</v>
      </c>
      <c r="AM1862">
        <v>24</v>
      </c>
      <c r="AN1862">
        <v>0</v>
      </c>
      <c r="AO1862">
        <v>0</v>
      </c>
      <c r="AP1862">
        <v>0</v>
      </c>
    </row>
    <row r="1863" spans="1:42" x14ac:dyDescent="0.35">
      <c r="A1863" t="s">
        <v>17726</v>
      </c>
      <c r="B1863" t="s">
        <v>788</v>
      </c>
      <c r="C1863" t="s">
        <v>5039</v>
      </c>
      <c r="D1863">
        <v>4103</v>
      </c>
      <c r="E1863" t="s">
        <v>17727</v>
      </c>
      <c r="F1863" t="s">
        <v>5367</v>
      </c>
      <c r="G1863" t="s">
        <v>17728</v>
      </c>
      <c r="H1863" t="s">
        <v>107</v>
      </c>
      <c r="I1863" t="s">
        <v>79</v>
      </c>
      <c r="J1863" t="s">
        <v>256</v>
      </c>
      <c r="K1863" t="s">
        <v>109</v>
      </c>
      <c r="L1863" t="s">
        <v>110</v>
      </c>
      <c r="M1863">
        <v>1</v>
      </c>
      <c r="N1863">
        <v>125</v>
      </c>
      <c r="Q1863" t="s">
        <v>5042</v>
      </c>
      <c r="R1863">
        <v>18</v>
      </c>
      <c r="S1863">
        <v>146</v>
      </c>
      <c r="T1863">
        <v>13</v>
      </c>
      <c r="U1863" t="s">
        <v>1530</v>
      </c>
      <c r="V1863" t="s">
        <v>5013</v>
      </c>
      <c r="W1863">
        <v>14278</v>
      </c>
      <c r="X1863" t="s">
        <v>3156</v>
      </c>
      <c r="Y1863" t="s">
        <v>5460</v>
      </c>
      <c r="Z1863" t="s">
        <v>5461</v>
      </c>
      <c r="AA1863" t="s">
        <v>1702</v>
      </c>
      <c r="AD1863" t="s">
        <v>17729</v>
      </c>
      <c r="AE1863">
        <v>7500</v>
      </c>
      <c r="AF1863" t="s">
        <v>5463</v>
      </c>
      <c r="AG1863" t="s">
        <v>5460</v>
      </c>
      <c r="AH1863" t="s">
        <v>5464</v>
      </c>
      <c r="AI1863" t="s">
        <v>5465</v>
      </c>
      <c r="AJ1863" t="s">
        <v>5466</v>
      </c>
      <c r="AK1863" t="s">
        <v>5467</v>
      </c>
      <c r="AL1863">
        <v>0</v>
      </c>
      <c r="AM1863">
        <v>100</v>
      </c>
      <c r="AN1863">
        <v>25</v>
      </c>
      <c r="AO1863">
        <v>0</v>
      </c>
      <c r="AP1863">
        <v>0</v>
      </c>
    </row>
    <row r="1864" spans="1:42" x14ac:dyDescent="0.35">
      <c r="A1864" t="s">
        <v>959</v>
      </c>
      <c r="B1864" t="s">
        <v>788</v>
      </c>
      <c r="C1864" t="s">
        <v>5090</v>
      </c>
      <c r="D1864">
        <v>1001</v>
      </c>
      <c r="E1864" t="s">
        <v>48</v>
      </c>
      <c r="F1864" t="s">
        <v>5011</v>
      </c>
      <c r="G1864" t="s">
        <v>369</v>
      </c>
      <c r="H1864" t="s">
        <v>370</v>
      </c>
      <c r="I1864" t="s">
        <v>79</v>
      </c>
      <c r="J1864" t="s">
        <v>371</v>
      </c>
      <c r="K1864" t="s">
        <v>225</v>
      </c>
      <c r="L1864" t="s">
        <v>150</v>
      </c>
      <c r="M1864">
        <v>6</v>
      </c>
      <c r="N1864">
        <v>24</v>
      </c>
      <c r="Q1864" t="s">
        <v>5012</v>
      </c>
      <c r="R1864">
        <v>5</v>
      </c>
      <c r="S1864">
        <v>5</v>
      </c>
      <c r="T1864">
        <v>1</v>
      </c>
      <c r="U1864" t="s">
        <v>1530</v>
      </c>
      <c r="V1864" t="s">
        <v>5013</v>
      </c>
      <c r="W1864">
        <v>6321</v>
      </c>
      <c r="X1864" t="s">
        <v>684</v>
      </c>
      <c r="Y1864" t="s">
        <v>7228</v>
      </c>
      <c r="Z1864" t="s">
        <v>7229</v>
      </c>
      <c r="AC1864" t="s">
        <v>1950</v>
      </c>
      <c r="AD1864" t="s">
        <v>17730</v>
      </c>
      <c r="AE1864">
        <v>12906</v>
      </c>
      <c r="AF1864" t="s">
        <v>683</v>
      </c>
      <c r="AG1864" t="s">
        <v>7231</v>
      </c>
      <c r="AH1864" t="s">
        <v>7232</v>
      </c>
      <c r="AI1864" t="s">
        <v>7233</v>
      </c>
      <c r="AJ1864" t="s">
        <v>7234</v>
      </c>
      <c r="AK1864" t="s">
        <v>7235</v>
      </c>
      <c r="AL1864">
        <v>0</v>
      </c>
      <c r="AM1864">
        <v>24</v>
      </c>
      <c r="AN1864">
        <v>0</v>
      </c>
      <c r="AO1864">
        <v>0</v>
      </c>
      <c r="AP1864">
        <v>0</v>
      </c>
    </row>
    <row r="1865" spans="1:42" x14ac:dyDescent="0.35">
      <c r="A1865" t="s">
        <v>17731</v>
      </c>
      <c r="B1865" t="s">
        <v>16347</v>
      </c>
      <c r="C1865" t="s">
        <v>15685</v>
      </c>
      <c r="D1865">
        <v>4639</v>
      </c>
      <c r="E1865" t="s">
        <v>17732</v>
      </c>
      <c r="F1865" t="s">
        <v>5011</v>
      </c>
      <c r="G1865" t="s">
        <v>17733</v>
      </c>
      <c r="H1865" t="s">
        <v>17024</v>
      </c>
      <c r="I1865" t="s">
        <v>79</v>
      </c>
      <c r="J1865" t="s">
        <v>17025</v>
      </c>
      <c r="K1865" t="s">
        <v>7763</v>
      </c>
      <c r="L1865" t="s">
        <v>230</v>
      </c>
      <c r="M1865">
        <v>10</v>
      </c>
      <c r="N1865">
        <v>40</v>
      </c>
      <c r="Q1865" t="s">
        <v>5012</v>
      </c>
      <c r="R1865">
        <v>23</v>
      </c>
      <c r="S1865">
        <v>80</v>
      </c>
      <c r="T1865">
        <v>19</v>
      </c>
      <c r="U1865" t="s">
        <v>1530</v>
      </c>
      <c r="V1865" t="s">
        <v>1530</v>
      </c>
      <c r="W1865">
        <v>19743</v>
      </c>
      <c r="X1865" t="s">
        <v>3321</v>
      </c>
      <c r="Y1865" t="s">
        <v>17034</v>
      </c>
      <c r="Z1865" t="s">
        <v>17035</v>
      </c>
      <c r="AA1865" t="s">
        <v>1829</v>
      </c>
      <c r="AB1865" t="s">
        <v>6596</v>
      </c>
      <c r="AC1865" t="s">
        <v>3275</v>
      </c>
      <c r="AD1865" t="s">
        <v>17734</v>
      </c>
      <c r="AE1865">
        <v>20742</v>
      </c>
      <c r="AF1865" t="s">
        <v>6598</v>
      </c>
      <c r="AG1865" t="s">
        <v>17034</v>
      </c>
      <c r="AH1865" t="s">
        <v>6595</v>
      </c>
      <c r="AI1865" t="s">
        <v>1829</v>
      </c>
      <c r="AJ1865" t="s">
        <v>6596</v>
      </c>
      <c r="AK1865" t="s">
        <v>6602</v>
      </c>
      <c r="AL1865">
        <v>0</v>
      </c>
      <c r="AM1865">
        <v>8</v>
      </c>
      <c r="AN1865">
        <v>16</v>
      </c>
      <c r="AO1865">
        <v>16</v>
      </c>
      <c r="AP1865">
        <v>0</v>
      </c>
    </row>
    <row r="1866" spans="1:42" x14ac:dyDescent="0.35">
      <c r="A1866" t="s">
        <v>17735</v>
      </c>
      <c r="B1866" t="s">
        <v>784</v>
      </c>
      <c r="C1866" t="s">
        <v>5052</v>
      </c>
      <c r="D1866">
        <v>2603</v>
      </c>
      <c r="E1866" t="s">
        <v>17736</v>
      </c>
      <c r="F1866" t="s">
        <v>5011</v>
      </c>
      <c r="G1866" t="s">
        <v>17737</v>
      </c>
      <c r="H1866" t="s">
        <v>15655</v>
      </c>
      <c r="I1866" t="s">
        <v>79</v>
      </c>
      <c r="J1866" t="s">
        <v>6051</v>
      </c>
      <c r="K1866" t="s">
        <v>6052</v>
      </c>
      <c r="L1866" t="s">
        <v>99</v>
      </c>
      <c r="M1866">
        <v>10</v>
      </c>
      <c r="N1866">
        <v>53</v>
      </c>
      <c r="P1866">
        <v>6</v>
      </c>
      <c r="Q1866" t="s">
        <v>5012</v>
      </c>
      <c r="R1866">
        <v>35</v>
      </c>
      <c r="S1866">
        <v>73</v>
      </c>
      <c r="T1866">
        <v>25</v>
      </c>
      <c r="U1866" t="s">
        <v>1530</v>
      </c>
      <c r="V1866" t="s">
        <v>5013</v>
      </c>
      <c r="W1866">
        <v>10042</v>
      </c>
      <c r="X1866" t="s">
        <v>3050</v>
      </c>
      <c r="Y1866" t="s">
        <v>9990</v>
      </c>
      <c r="Z1866" t="s">
        <v>9991</v>
      </c>
      <c r="AA1866" t="s">
        <v>2078</v>
      </c>
      <c r="AB1866" t="s">
        <v>5359</v>
      </c>
      <c r="AC1866" t="s">
        <v>2079</v>
      </c>
      <c r="AD1866" t="s">
        <v>17738</v>
      </c>
      <c r="AE1866">
        <v>9617</v>
      </c>
      <c r="AF1866" t="s">
        <v>5356</v>
      </c>
      <c r="AG1866" t="s">
        <v>5357</v>
      </c>
      <c r="AH1866" t="s">
        <v>5358</v>
      </c>
      <c r="AI1866" t="s">
        <v>2078</v>
      </c>
      <c r="AJ1866" t="s">
        <v>5359</v>
      </c>
      <c r="AK1866" t="s">
        <v>5360</v>
      </c>
      <c r="AL1866">
        <v>0</v>
      </c>
      <c r="AM1866">
        <v>9</v>
      </c>
      <c r="AN1866">
        <v>24</v>
      </c>
      <c r="AO1866">
        <v>20</v>
      </c>
      <c r="AP1866">
        <v>0</v>
      </c>
    </row>
    <row r="1867" spans="1:42" x14ac:dyDescent="0.35">
      <c r="A1867" t="s">
        <v>17739</v>
      </c>
      <c r="B1867" t="s">
        <v>788</v>
      </c>
      <c r="C1867" t="s">
        <v>5039</v>
      </c>
      <c r="D1867">
        <v>4123</v>
      </c>
      <c r="E1867" t="s">
        <v>17740</v>
      </c>
      <c r="F1867" t="s">
        <v>5011</v>
      </c>
      <c r="G1867" t="s">
        <v>17741</v>
      </c>
      <c r="H1867" t="s">
        <v>15144</v>
      </c>
      <c r="I1867" t="s">
        <v>79</v>
      </c>
      <c r="J1867" t="s">
        <v>15145</v>
      </c>
      <c r="K1867" t="s">
        <v>805</v>
      </c>
      <c r="L1867" t="s">
        <v>104</v>
      </c>
      <c r="M1867">
        <v>10</v>
      </c>
      <c r="N1867">
        <v>40</v>
      </c>
      <c r="Q1867" t="s">
        <v>5353</v>
      </c>
      <c r="R1867">
        <v>3</v>
      </c>
      <c r="S1867">
        <v>33</v>
      </c>
      <c r="T1867">
        <v>8</v>
      </c>
      <c r="U1867" t="s">
        <v>1530</v>
      </c>
      <c r="V1867" t="s">
        <v>5013</v>
      </c>
      <c r="W1867">
        <v>26493</v>
      </c>
      <c r="X1867" t="s">
        <v>3051</v>
      </c>
      <c r="Y1867" t="s">
        <v>17742</v>
      </c>
      <c r="Z1867" t="s">
        <v>17743</v>
      </c>
      <c r="AA1867" t="s">
        <v>3053</v>
      </c>
      <c r="AC1867" t="s">
        <v>3054</v>
      </c>
      <c r="AD1867" t="s">
        <v>17744</v>
      </c>
      <c r="AE1867">
        <v>13172</v>
      </c>
      <c r="AF1867" t="s">
        <v>729</v>
      </c>
      <c r="AG1867" t="s">
        <v>5120</v>
      </c>
      <c r="AH1867" t="s">
        <v>5121</v>
      </c>
      <c r="AI1867" t="s">
        <v>5122</v>
      </c>
      <c r="AK1867" t="s">
        <v>5123</v>
      </c>
      <c r="AL1867">
        <v>0</v>
      </c>
      <c r="AM1867">
        <v>12</v>
      </c>
      <c r="AN1867">
        <v>28</v>
      </c>
      <c r="AO1867">
        <v>0</v>
      </c>
      <c r="AP1867">
        <v>0</v>
      </c>
    </row>
    <row r="1868" spans="1:42" x14ac:dyDescent="0.35">
      <c r="A1868" t="s">
        <v>17745</v>
      </c>
      <c r="B1868" t="s">
        <v>788</v>
      </c>
      <c r="C1868" t="s">
        <v>17256</v>
      </c>
      <c r="D1868">
        <v>4708</v>
      </c>
      <c r="E1868" t="s">
        <v>17746</v>
      </c>
      <c r="F1868" t="s">
        <v>5011</v>
      </c>
      <c r="G1868" t="s">
        <v>17747</v>
      </c>
      <c r="H1868" t="s">
        <v>17225</v>
      </c>
      <c r="I1868" t="s">
        <v>79</v>
      </c>
      <c r="J1868" t="s">
        <v>6288</v>
      </c>
      <c r="K1868" t="s">
        <v>145</v>
      </c>
      <c r="L1868" t="s">
        <v>110</v>
      </c>
      <c r="M1868">
        <v>12</v>
      </c>
      <c r="N1868">
        <v>256</v>
      </c>
      <c r="P1868">
        <v>22</v>
      </c>
      <c r="Q1868" t="s">
        <v>5012</v>
      </c>
      <c r="R1868">
        <v>14</v>
      </c>
      <c r="S1868">
        <v>23</v>
      </c>
      <c r="T1868">
        <v>11</v>
      </c>
      <c r="U1868" t="s">
        <v>1530</v>
      </c>
      <c r="V1868" t="s">
        <v>5013</v>
      </c>
      <c r="W1868">
        <v>20593</v>
      </c>
      <c r="X1868" t="s">
        <v>3055</v>
      </c>
      <c r="Y1868" t="s">
        <v>17748</v>
      </c>
      <c r="Z1868" t="s">
        <v>15370</v>
      </c>
      <c r="AA1868" t="s">
        <v>2239</v>
      </c>
      <c r="AC1868" t="s">
        <v>2240</v>
      </c>
      <c r="AD1868" t="s">
        <v>17749</v>
      </c>
      <c r="AE1868">
        <v>20026</v>
      </c>
      <c r="AF1868" t="s">
        <v>774</v>
      </c>
      <c r="AG1868" t="s">
        <v>15373</v>
      </c>
      <c r="AH1868" t="s">
        <v>15374</v>
      </c>
      <c r="AI1868" t="s">
        <v>15375</v>
      </c>
      <c r="AJ1868" t="s">
        <v>15376</v>
      </c>
      <c r="AK1868" t="s">
        <v>15377</v>
      </c>
      <c r="AL1868">
        <v>0</v>
      </c>
      <c r="AM1868">
        <v>112</v>
      </c>
      <c r="AN1868">
        <v>144</v>
      </c>
      <c r="AO1868">
        <v>0</v>
      </c>
      <c r="AP1868">
        <v>0</v>
      </c>
    </row>
    <row r="1869" spans="1:42" x14ac:dyDescent="0.35">
      <c r="A1869" t="s">
        <v>17750</v>
      </c>
      <c r="B1869" t="s">
        <v>17751</v>
      </c>
      <c r="C1869" t="s">
        <v>15697</v>
      </c>
      <c r="D1869">
        <v>4711</v>
      </c>
      <c r="E1869" t="s">
        <v>17752</v>
      </c>
      <c r="F1869" t="s">
        <v>5011</v>
      </c>
      <c r="G1869" t="s">
        <v>17753</v>
      </c>
      <c r="H1869" t="s">
        <v>317</v>
      </c>
      <c r="I1869" t="s">
        <v>79</v>
      </c>
      <c r="J1869" t="s">
        <v>11489</v>
      </c>
      <c r="K1869" t="s">
        <v>109</v>
      </c>
      <c r="L1869" t="s">
        <v>110</v>
      </c>
      <c r="M1869">
        <v>15</v>
      </c>
      <c r="N1869">
        <v>120</v>
      </c>
      <c r="Q1869" t="s">
        <v>5012</v>
      </c>
      <c r="R1869">
        <v>2</v>
      </c>
      <c r="S1869">
        <v>141</v>
      </c>
      <c r="T1869">
        <v>15</v>
      </c>
      <c r="U1869" t="s">
        <v>5013</v>
      </c>
      <c r="V1869" t="s">
        <v>5013</v>
      </c>
      <c r="W1869">
        <v>20529</v>
      </c>
      <c r="X1869" t="s">
        <v>17754</v>
      </c>
      <c r="Y1869" t="s">
        <v>14846</v>
      </c>
      <c r="Z1869" t="s">
        <v>14847</v>
      </c>
      <c r="AA1869" t="s">
        <v>14848</v>
      </c>
      <c r="AD1869" t="s">
        <v>17755</v>
      </c>
    </row>
    <row r="1870" spans="1:42" x14ac:dyDescent="0.35">
      <c r="A1870" t="s">
        <v>17756</v>
      </c>
      <c r="B1870" t="s">
        <v>17751</v>
      </c>
      <c r="C1870" t="s">
        <v>15697</v>
      </c>
      <c r="D1870">
        <v>4712</v>
      </c>
      <c r="E1870" t="s">
        <v>17757</v>
      </c>
      <c r="F1870" t="s">
        <v>5011</v>
      </c>
      <c r="G1870" t="s">
        <v>17758</v>
      </c>
      <c r="H1870" t="s">
        <v>321</v>
      </c>
      <c r="I1870" t="s">
        <v>79</v>
      </c>
      <c r="J1870" t="s">
        <v>17759</v>
      </c>
      <c r="K1870" t="s">
        <v>109</v>
      </c>
      <c r="L1870" t="s">
        <v>110</v>
      </c>
      <c r="M1870">
        <v>2</v>
      </c>
      <c r="N1870">
        <v>196</v>
      </c>
      <c r="Q1870" t="s">
        <v>5012</v>
      </c>
      <c r="R1870">
        <v>36</v>
      </c>
      <c r="S1870">
        <v>129</v>
      </c>
      <c r="T1870">
        <v>11</v>
      </c>
      <c r="U1870" t="s">
        <v>5013</v>
      </c>
      <c r="V1870" t="s">
        <v>5013</v>
      </c>
      <c r="W1870">
        <v>20530</v>
      </c>
      <c r="X1870" t="s">
        <v>17760</v>
      </c>
      <c r="Y1870" t="s">
        <v>17761</v>
      </c>
      <c r="Z1870" t="s">
        <v>17762</v>
      </c>
      <c r="AA1870" t="s">
        <v>17763</v>
      </c>
      <c r="AD1870" t="s">
        <v>17764</v>
      </c>
    </row>
    <row r="1871" spans="1:42" x14ac:dyDescent="0.35">
      <c r="A1871" t="s">
        <v>1135</v>
      </c>
      <c r="B1871" t="s">
        <v>788</v>
      </c>
      <c r="C1871" t="s">
        <v>7227</v>
      </c>
      <c r="D1871">
        <v>1066</v>
      </c>
      <c r="E1871" t="s">
        <v>1133</v>
      </c>
      <c r="F1871" t="s">
        <v>5011</v>
      </c>
      <c r="G1871" t="s">
        <v>1134</v>
      </c>
      <c r="H1871" t="s">
        <v>1136</v>
      </c>
      <c r="I1871" t="s">
        <v>79</v>
      </c>
      <c r="J1871" t="s">
        <v>1137</v>
      </c>
      <c r="K1871" t="s">
        <v>1138</v>
      </c>
      <c r="L1871" t="s">
        <v>150</v>
      </c>
      <c r="M1871">
        <v>12</v>
      </c>
      <c r="N1871">
        <v>48</v>
      </c>
      <c r="Q1871" t="s">
        <v>5012</v>
      </c>
      <c r="R1871">
        <v>4</v>
      </c>
      <c r="S1871">
        <v>5</v>
      </c>
      <c r="T1871">
        <v>1</v>
      </c>
      <c r="U1871" t="s">
        <v>1530</v>
      </c>
      <c r="V1871" t="s">
        <v>5013</v>
      </c>
      <c r="W1871">
        <v>6396</v>
      </c>
      <c r="X1871" t="s">
        <v>3157</v>
      </c>
      <c r="Y1871" t="s">
        <v>7118</v>
      </c>
      <c r="Z1871" t="s">
        <v>7316</v>
      </c>
      <c r="AA1871" t="s">
        <v>1893</v>
      </c>
      <c r="AB1871" t="s">
        <v>7317</v>
      </c>
      <c r="AC1871" t="s">
        <v>1894</v>
      </c>
      <c r="AD1871" t="s">
        <v>17765</v>
      </c>
      <c r="AE1871">
        <v>5923</v>
      </c>
      <c r="AF1871" t="s">
        <v>626</v>
      </c>
      <c r="AG1871" t="s">
        <v>7118</v>
      </c>
      <c r="AH1871" t="s">
        <v>7119</v>
      </c>
      <c r="AI1871" t="s">
        <v>1893</v>
      </c>
      <c r="AJ1871" t="s">
        <v>7120</v>
      </c>
      <c r="AK1871" t="s">
        <v>7121</v>
      </c>
      <c r="AL1871">
        <v>0</v>
      </c>
      <c r="AM1871">
        <v>12</v>
      </c>
      <c r="AN1871">
        <v>34</v>
      </c>
      <c r="AO1871">
        <v>2</v>
      </c>
      <c r="AP1871">
        <v>0</v>
      </c>
    </row>
    <row r="1872" spans="1:42" x14ac:dyDescent="0.35">
      <c r="A1872" t="s">
        <v>17766</v>
      </c>
      <c r="B1872" t="s">
        <v>788</v>
      </c>
      <c r="C1872" t="s">
        <v>5052</v>
      </c>
      <c r="D1872">
        <v>2193</v>
      </c>
      <c r="E1872" t="s">
        <v>17767</v>
      </c>
      <c r="F1872" t="s">
        <v>5011</v>
      </c>
      <c r="G1872" t="s">
        <v>17768</v>
      </c>
      <c r="H1872" t="s">
        <v>5172</v>
      </c>
      <c r="I1872" t="s">
        <v>79</v>
      </c>
      <c r="J1872" t="s">
        <v>5173</v>
      </c>
      <c r="K1872" t="s">
        <v>5174</v>
      </c>
      <c r="L1872" t="s">
        <v>150</v>
      </c>
      <c r="M1872">
        <v>23</v>
      </c>
      <c r="N1872">
        <v>76</v>
      </c>
      <c r="P1872">
        <v>11</v>
      </c>
      <c r="Q1872" t="s">
        <v>5058</v>
      </c>
      <c r="R1872">
        <v>4</v>
      </c>
      <c r="S1872">
        <v>5</v>
      </c>
      <c r="T1872">
        <v>1</v>
      </c>
      <c r="U1872" t="s">
        <v>1530</v>
      </c>
      <c r="V1872" t="s">
        <v>5013</v>
      </c>
      <c r="W1872">
        <v>7888</v>
      </c>
      <c r="X1872" t="s">
        <v>3158</v>
      </c>
      <c r="Y1872" t="s">
        <v>17769</v>
      </c>
      <c r="Z1872" t="s">
        <v>17770</v>
      </c>
      <c r="AD1872" t="s">
        <v>17771</v>
      </c>
      <c r="AE1872">
        <v>7889</v>
      </c>
      <c r="AF1872" t="s">
        <v>3158</v>
      </c>
      <c r="AG1872" t="s">
        <v>17769</v>
      </c>
      <c r="AH1872" t="s">
        <v>17772</v>
      </c>
      <c r="AI1872" t="s">
        <v>17773</v>
      </c>
      <c r="AJ1872" t="s">
        <v>17774</v>
      </c>
      <c r="AK1872" t="s">
        <v>17775</v>
      </c>
      <c r="AL1872">
        <v>0</v>
      </c>
      <c r="AM1872">
        <v>0</v>
      </c>
      <c r="AN1872">
        <v>32</v>
      </c>
      <c r="AO1872">
        <v>28</v>
      </c>
      <c r="AP1872">
        <v>16</v>
      </c>
    </row>
    <row r="1873" spans="1:42" x14ac:dyDescent="0.35">
      <c r="A1873" t="s">
        <v>17776</v>
      </c>
      <c r="B1873" t="s">
        <v>788</v>
      </c>
      <c r="C1873" t="s">
        <v>15710</v>
      </c>
      <c r="D1873">
        <v>4706</v>
      </c>
      <c r="E1873" t="s">
        <v>17777</v>
      </c>
      <c r="F1873" t="s">
        <v>5011</v>
      </c>
      <c r="G1873" t="s">
        <v>17778</v>
      </c>
      <c r="H1873" t="s">
        <v>321</v>
      </c>
      <c r="I1873" t="s">
        <v>79</v>
      </c>
      <c r="J1873" t="s">
        <v>5410</v>
      </c>
      <c r="K1873" t="s">
        <v>109</v>
      </c>
      <c r="L1873" t="s">
        <v>110</v>
      </c>
      <c r="M1873">
        <v>9</v>
      </c>
      <c r="N1873">
        <v>172</v>
      </c>
      <c r="P1873">
        <v>8</v>
      </c>
      <c r="Q1873" t="s">
        <v>5012</v>
      </c>
      <c r="R1873">
        <v>29</v>
      </c>
      <c r="S1873">
        <v>140</v>
      </c>
      <c r="T1873">
        <v>6</v>
      </c>
      <c r="U1873" t="s">
        <v>1530</v>
      </c>
      <c r="V1873" t="s">
        <v>5013</v>
      </c>
      <c r="W1873">
        <v>20555</v>
      </c>
      <c r="X1873" t="s">
        <v>3159</v>
      </c>
      <c r="Y1873" t="s">
        <v>16914</v>
      </c>
      <c r="Z1873" t="s">
        <v>17779</v>
      </c>
      <c r="AA1873" t="s">
        <v>3160</v>
      </c>
      <c r="AB1873" t="s">
        <v>17780</v>
      </c>
      <c r="AC1873" t="s">
        <v>3161</v>
      </c>
      <c r="AD1873" t="s">
        <v>17781</v>
      </c>
      <c r="AE1873">
        <v>15275</v>
      </c>
      <c r="AF1873" t="s">
        <v>710</v>
      </c>
      <c r="AG1873" t="s">
        <v>5919</v>
      </c>
      <c r="AH1873" t="s">
        <v>5920</v>
      </c>
      <c r="AI1873" t="s">
        <v>2378</v>
      </c>
      <c r="AK1873" t="s">
        <v>5921</v>
      </c>
      <c r="AL1873">
        <v>0</v>
      </c>
      <c r="AM1873">
        <v>44</v>
      </c>
      <c r="AN1873">
        <v>68</v>
      </c>
      <c r="AO1873">
        <v>60</v>
      </c>
      <c r="AP1873">
        <v>0</v>
      </c>
    </row>
    <row r="1874" spans="1:42" x14ac:dyDescent="0.35">
      <c r="A1874" t="s">
        <v>17782</v>
      </c>
      <c r="B1874" t="s">
        <v>5281</v>
      </c>
      <c r="C1874" t="s">
        <v>11927</v>
      </c>
      <c r="D1874">
        <v>3212</v>
      </c>
      <c r="E1874" t="s">
        <v>17783</v>
      </c>
      <c r="F1874" t="s">
        <v>5367</v>
      </c>
      <c r="G1874" t="s">
        <v>17784</v>
      </c>
      <c r="H1874" t="s">
        <v>15219</v>
      </c>
      <c r="I1874" t="s">
        <v>79</v>
      </c>
      <c r="J1874" t="s">
        <v>15220</v>
      </c>
      <c r="K1874" t="s">
        <v>203</v>
      </c>
      <c r="L1874" t="s">
        <v>204</v>
      </c>
      <c r="M1874">
        <v>10</v>
      </c>
      <c r="N1874">
        <v>76</v>
      </c>
      <c r="P1874">
        <v>2</v>
      </c>
      <c r="Q1874" t="s">
        <v>5012</v>
      </c>
      <c r="R1874">
        <v>27</v>
      </c>
      <c r="S1874">
        <v>43</v>
      </c>
      <c r="T1874">
        <v>21</v>
      </c>
      <c r="U1874" t="s">
        <v>1530</v>
      </c>
      <c r="V1874" t="s">
        <v>5013</v>
      </c>
      <c r="W1874">
        <v>25278</v>
      </c>
      <c r="X1874" t="s">
        <v>3162</v>
      </c>
      <c r="Y1874" t="s">
        <v>17785</v>
      </c>
      <c r="Z1874" t="s">
        <v>17786</v>
      </c>
      <c r="AC1874" t="s">
        <v>3163</v>
      </c>
      <c r="AD1874" t="s">
        <v>17787</v>
      </c>
      <c r="AE1874">
        <v>7264</v>
      </c>
      <c r="AF1874" t="s">
        <v>5570</v>
      </c>
      <c r="AG1874" t="s">
        <v>5567</v>
      </c>
      <c r="AH1874" t="s">
        <v>5568</v>
      </c>
      <c r="AI1874" t="s">
        <v>3469</v>
      </c>
      <c r="AJ1874" t="s">
        <v>5571</v>
      </c>
      <c r="AK1874" t="s">
        <v>5572</v>
      </c>
      <c r="AL1874">
        <v>0</v>
      </c>
      <c r="AM1874">
        <v>66</v>
      </c>
      <c r="AN1874">
        <v>10</v>
      </c>
      <c r="AO1874">
        <v>0</v>
      </c>
      <c r="AP1874">
        <v>0</v>
      </c>
    </row>
    <row r="1875" spans="1:42" x14ac:dyDescent="0.35">
      <c r="A1875" t="s">
        <v>17788</v>
      </c>
      <c r="B1875" t="s">
        <v>16347</v>
      </c>
      <c r="C1875" t="s">
        <v>15685</v>
      </c>
      <c r="D1875">
        <v>4637</v>
      </c>
      <c r="E1875" t="s">
        <v>17789</v>
      </c>
      <c r="F1875" t="s">
        <v>5011</v>
      </c>
      <c r="G1875" t="s">
        <v>17790</v>
      </c>
      <c r="H1875" t="s">
        <v>502</v>
      </c>
      <c r="I1875" t="s">
        <v>79</v>
      </c>
      <c r="J1875" t="s">
        <v>819</v>
      </c>
      <c r="K1875" t="s">
        <v>103</v>
      </c>
      <c r="L1875" t="s">
        <v>104</v>
      </c>
      <c r="M1875">
        <v>6</v>
      </c>
      <c r="N1875">
        <v>92</v>
      </c>
      <c r="P1875">
        <v>2</v>
      </c>
      <c r="Q1875" t="s">
        <v>5012</v>
      </c>
      <c r="R1875">
        <v>33</v>
      </c>
      <c r="S1875">
        <v>95</v>
      </c>
      <c r="T1875">
        <v>10</v>
      </c>
      <c r="U1875" t="s">
        <v>1530</v>
      </c>
      <c r="V1875" t="s">
        <v>5013</v>
      </c>
      <c r="W1875">
        <v>19773</v>
      </c>
      <c r="X1875" t="s">
        <v>3202</v>
      </c>
      <c r="Y1875" t="s">
        <v>12834</v>
      </c>
      <c r="Z1875" t="s">
        <v>12076</v>
      </c>
      <c r="AC1875" t="s">
        <v>2555</v>
      </c>
      <c r="AD1875" t="s">
        <v>17791</v>
      </c>
      <c r="AE1875">
        <v>9813</v>
      </c>
      <c r="AF1875" t="s">
        <v>12836</v>
      </c>
      <c r="AG1875" t="s">
        <v>12075</v>
      </c>
      <c r="AH1875" t="s">
        <v>12079</v>
      </c>
      <c r="AI1875" t="s">
        <v>12080</v>
      </c>
      <c r="AJ1875" t="s">
        <v>12081</v>
      </c>
      <c r="AK1875" t="s">
        <v>12082</v>
      </c>
      <c r="AL1875">
        <v>0</v>
      </c>
      <c r="AM1875">
        <v>25</v>
      </c>
      <c r="AN1875">
        <v>48</v>
      </c>
      <c r="AO1875">
        <v>19</v>
      </c>
      <c r="AP1875">
        <v>0</v>
      </c>
    </row>
    <row r="1876" spans="1:42" x14ac:dyDescent="0.35">
      <c r="A1876" t="s">
        <v>17792</v>
      </c>
      <c r="B1876" t="s">
        <v>788</v>
      </c>
      <c r="C1876" t="s">
        <v>5052</v>
      </c>
      <c r="D1876">
        <v>2245</v>
      </c>
      <c r="E1876" t="s">
        <v>17793</v>
      </c>
      <c r="F1876" t="s">
        <v>5011</v>
      </c>
      <c r="G1876" t="s">
        <v>17794</v>
      </c>
      <c r="H1876" t="s">
        <v>17795</v>
      </c>
      <c r="I1876" t="s">
        <v>79</v>
      </c>
      <c r="J1876" t="s">
        <v>16990</v>
      </c>
      <c r="K1876" t="s">
        <v>109</v>
      </c>
      <c r="L1876" t="s">
        <v>110</v>
      </c>
      <c r="M1876">
        <v>19</v>
      </c>
      <c r="N1876">
        <v>76</v>
      </c>
      <c r="P1876">
        <v>2</v>
      </c>
      <c r="Q1876" t="s">
        <v>5353</v>
      </c>
      <c r="R1876">
        <v>2</v>
      </c>
      <c r="S1876">
        <v>128</v>
      </c>
      <c r="T1876">
        <v>4</v>
      </c>
      <c r="U1876" t="s">
        <v>1530</v>
      </c>
      <c r="V1876" t="s">
        <v>5013</v>
      </c>
      <c r="W1876">
        <v>7947</v>
      </c>
      <c r="X1876" t="s">
        <v>3203</v>
      </c>
      <c r="Y1876" t="s">
        <v>6860</v>
      </c>
      <c r="Z1876" t="s">
        <v>7225</v>
      </c>
      <c r="AD1876" t="s">
        <v>17796</v>
      </c>
      <c r="AE1876">
        <v>5828</v>
      </c>
      <c r="AF1876" t="s">
        <v>622</v>
      </c>
      <c r="AG1876" t="s">
        <v>6864</v>
      </c>
      <c r="AH1876" t="s">
        <v>6865</v>
      </c>
      <c r="AI1876" t="s">
        <v>4711</v>
      </c>
      <c r="AJ1876" t="s">
        <v>6862</v>
      </c>
      <c r="AK1876" t="s">
        <v>6866</v>
      </c>
      <c r="AL1876">
        <v>0</v>
      </c>
      <c r="AM1876">
        <v>16</v>
      </c>
      <c r="AN1876">
        <v>36</v>
      </c>
      <c r="AO1876">
        <v>24</v>
      </c>
      <c r="AP1876">
        <v>0</v>
      </c>
    </row>
    <row r="1877" spans="1:42" x14ac:dyDescent="0.35">
      <c r="A1877" t="s">
        <v>17797</v>
      </c>
      <c r="B1877" t="s">
        <v>7024</v>
      </c>
      <c r="C1877" t="s">
        <v>15710</v>
      </c>
      <c r="D1877">
        <v>4656</v>
      </c>
      <c r="E1877" t="s">
        <v>17798</v>
      </c>
      <c r="F1877" t="s">
        <v>5011</v>
      </c>
      <c r="G1877" t="s">
        <v>17799</v>
      </c>
      <c r="H1877" t="s">
        <v>5351</v>
      </c>
      <c r="I1877" t="s">
        <v>79</v>
      </c>
      <c r="J1877" t="s">
        <v>5312</v>
      </c>
      <c r="K1877" t="s">
        <v>2967</v>
      </c>
      <c r="L1877" t="s">
        <v>204</v>
      </c>
      <c r="M1877">
        <v>22</v>
      </c>
      <c r="N1877">
        <v>128</v>
      </c>
      <c r="P1877">
        <v>5</v>
      </c>
      <c r="Q1877" t="s">
        <v>5175</v>
      </c>
      <c r="R1877">
        <v>27</v>
      </c>
      <c r="S1877">
        <v>34</v>
      </c>
      <c r="T1877">
        <v>20</v>
      </c>
      <c r="U1877" t="s">
        <v>1530</v>
      </c>
      <c r="V1877" t="s">
        <v>5013</v>
      </c>
      <c r="W1877">
        <v>19797</v>
      </c>
      <c r="X1877" t="s">
        <v>3142</v>
      </c>
      <c r="Y1877" t="s">
        <v>14524</v>
      </c>
      <c r="Z1877" t="s">
        <v>14525</v>
      </c>
      <c r="AD1877" t="s">
        <v>17800</v>
      </c>
      <c r="AE1877">
        <v>19132</v>
      </c>
      <c r="AF1877" t="s">
        <v>14527</v>
      </c>
      <c r="AG1877" t="s">
        <v>14524</v>
      </c>
      <c r="AH1877" t="s">
        <v>14528</v>
      </c>
      <c r="AI1877" t="s">
        <v>14529</v>
      </c>
      <c r="AJ1877" t="s">
        <v>14530</v>
      </c>
      <c r="AK1877" t="s">
        <v>14531</v>
      </c>
      <c r="AL1877">
        <v>0</v>
      </c>
      <c r="AM1877">
        <v>26</v>
      </c>
      <c r="AN1877">
        <v>57</v>
      </c>
      <c r="AO1877">
        <v>45</v>
      </c>
      <c r="AP1877">
        <v>0</v>
      </c>
    </row>
    <row r="1878" spans="1:42" x14ac:dyDescent="0.35">
      <c r="A1878" t="s">
        <v>17801</v>
      </c>
      <c r="B1878" t="s">
        <v>788</v>
      </c>
      <c r="C1878" t="s">
        <v>5429</v>
      </c>
      <c r="D1878">
        <v>1675</v>
      </c>
      <c r="E1878" t="s">
        <v>17802</v>
      </c>
      <c r="F1878" t="s">
        <v>5011</v>
      </c>
      <c r="G1878" t="s">
        <v>17803</v>
      </c>
      <c r="H1878" t="s">
        <v>17804</v>
      </c>
      <c r="I1878" t="s">
        <v>79</v>
      </c>
      <c r="J1878" t="s">
        <v>3118</v>
      </c>
      <c r="K1878" t="s">
        <v>3119</v>
      </c>
      <c r="L1878" t="s">
        <v>204</v>
      </c>
      <c r="M1878">
        <v>13</v>
      </c>
      <c r="N1878">
        <v>128</v>
      </c>
      <c r="P1878">
        <v>5</v>
      </c>
      <c r="Q1878" t="s">
        <v>5012</v>
      </c>
      <c r="R1878">
        <v>34</v>
      </c>
      <c r="S1878">
        <v>43</v>
      </c>
      <c r="T1878">
        <v>27</v>
      </c>
      <c r="U1878" t="s">
        <v>1530</v>
      </c>
      <c r="V1878" t="s">
        <v>5013</v>
      </c>
      <c r="W1878">
        <v>7253</v>
      </c>
      <c r="X1878" t="s">
        <v>3164</v>
      </c>
      <c r="Y1878" t="s">
        <v>17047</v>
      </c>
      <c r="Z1878" t="s">
        <v>17048</v>
      </c>
      <c r="AA1878" t="s">
        <v>3120</v>
      </c>
      <c r="AB1878" t="s">
        <v>17049</v>
      </c>
      <c r="AC1878" t="s">
        <v>3121</v>
      </c>
      <c r="AD1878" t="s">
        <v>17805</v>
      </c>
      <c r="AE1878">
        <v>22612</v>
      </c>
      <c r="AF1878" t="s">
        <v>756</v>
      </c>
      <c r="AG1878" t="s">
        <v>5523</v>
      </c>
      <c r="AH1878" t="s">
        <v>5524</v>
      </c>
      <c r="AI1878" t="s">
        <v>4612</v>
      </c>
      <c r="AJ1878" t="s">
        <v>5525</v>
      </c>
      <c r="AK1878" t="s">
        <v>4613</v>
      </c>
      <c r="AL1878">
        <v>0</v>
      </c>
      <c r="AM1878">
        <v>32</v>
      </c>
      <c r="AN1878">
        <v>56</v>
      </c>
      <c r="AO1878">
        <v>40</v>
      </c>
      <c r="AP1878">
        <v>0</v>
      </c>
    </row>
    <row r="1879" spans="1:42" x14ac:dyDescent="0.35">
      <c r="A1879" t="s">
        <v>17806</v>
      </c>
      <c r="B1879" t="s">
        <v>16347</v>
      </c>
      <c r="C1879" t="s">
        <v>15710</v>
      </c>
      <c r="D1879">
        <v>4645</v>
      </c>
      <c r="E1879" t="s">
        <v>17807</v>
      </c>
      <c r="F1879" t="s">
        <v>5011</v>
      </c>
      <c r="G1879" t="s">
        <v>17808</v>
      </c>
      <c r="H1879" t="s">
        <v>15471</v>
      </c>
      <c r="I1879" t="s">
        <v>79</v>
      </c>
      <c r="J1879" t="s">
        <v>15472</v>
      </c>
      <c r="K1879" t="s">
        <v>15473</v>
      </c>
      <c r="L1879" t="s">
        <v>199</v>
      </c>
      <c r="M1879">
        <v>18</v>
      </c>
      <c r="N1879">
        <v>80</v>
      </c>
      <c r="P1879">
        <v>7</v>
      </c>
      <c r="Q1879" t="s">
        <v>5012</v>
      </c>
      <c r="R1879">
        <v>19</v>
      </c>
      <c r="S1879">
        <v>83</v>
      </c>
      <c r="T1879">
        <v>28</v>
      </c>
      <c r="U1879" t="s">
        <v>1530</v>
      </c>
      <c r="V1879" t="s">
        <v>1530</v>
      </c>
      <c r="W1879">
        <v>19774</v>
      </c>
      <c r="X1879" t="s">
        <v>3165</v>
      </c>
      <c r="Y1879" t="s">
        <v>12169</v>
      </c>
      <c r="Z1879" t="s">
        <v>14767</v>
      </c>
      <c r="AA1879" t="s">
        <v>2107</v>
      </c>
      <c r="AB1879" t="s">
        <v>9058</v>
      </c>
      <c r="AC1879" t="s">
        <v>2108</v>
      </c>
      <c r="AD1879" t="s">
        <v>17809</v>
      </c>
      <c r="AE1879">
        <v>20572</v>
      </c>
      <c r="AF1879" t="s">
        <v>756</v>
      </c>
      <c r="AG1879" t="s">
        <v>9136</v>
      </c>
      <c r="AH1879" t="s">
        <v>5524</v>
      </c>
      <c r="AI1879" t="s">
        <v>4612</v>
      </c>
      <c r="AJ1879" t="s">
        <v>5525</v>
      </c>
      <c r="AK1879" t="s">
        <v>4613</v>
      </c>
      <c r="AL1879">
        <v>0</v>
      </c>
      <c r="AM1879">
        <v>22</v>
      </c>
      <c r="AN1879">
        <v>38</v>
      </c>
      <c r="AO1879">
        <v>16</v>
      </c>
      <c r="AP1879">
        <v>4</v>
      </c>
    </row>
    <row r="1880" spans="1:42" x14ac:dyDescent="0.35">
      <c r="A1880" t="s">
        <v>17810</v>
      </c>
      <c r="B1880" t="s">
        <v>788</v>
      </c>
      <c r="C1880" t="s">
        <v>8168</v>
      </c>
      <c r="D1880">
        <v>1267</v>
      </c>
      <c r="E1880" t="s">
        <v>17811</v>
      </c>
      <c r="F1880" t="s">
        <v>5367</v>
      </c>
      <c r="G1880" t="s">
        <v>17812</v>
      </c>
      <c r="H1880" t="s">
        <v>1201</v>
      </c>
      <c r="I1880" t="s">
        <v>79</v>
      </c>
      <c r="J1880" t="s">
        <v>1202</v>
      </c>
      <c r="K1880" t="s">
        <v>154</v>
      </c>
      <c r="L1880" t="s">
        <v>110</v>
      </c>
      <c r="M1880">
        <v>1</v>
      </c>
      <c r="N1880">
        <v>48</v>
      </c>
      <c r="P1880">
        <v>1</v>
      </c>
      <c r="Q1880" t="s">
        <v>5012</v>
      </c>
      <c r="R1880">
        <v>36</v>
      </c>
      <c r="S1880">
        <v>18</v>
      </c>
      <c r="T1880">
        <v>3</v>
      </c>
      <c r="U1880" t="s">
        <v>1530</v>
      </c>
      <c r="V1880" t="s">
        <v>5013</v>
      </c>
      <c r="W1880">
        <v>6674</v>
      </c>
      <c r="X1880" t="s">
        <v>3204</v>
      </c>
      <c r="Y1880" t="s">
        <v>16261</v>
      </c>
      <c r="Z1880" t="s">
        <v>16262</v>
      </c>
      <c r="AA1880" t="s">
        <v>2876</v>
      </c>
      <c r="AB1880" t="s">
        <v>16263</v>
      </c>
      <c r="AC1880" t="s">
        <v>2877</v>
      </c>
      <c r="AD1880" t="s">
        <v>17813</v>
      </c>
      <c r="AE1880">
        <v>26007</v>
      </c>
      <c r="AF1880" t="s">
        <v>13913</v>
      </c>
      <c r="AG1880" t="s">
        <v>13914</v>
      </c>
      <c r="AH1880" t="s">
        <v>13915</v>
      </c>
      <c r="AI1880" t="s">
        <v>13916</v>
      </c>
      <c r="AJ1880" t="s">
        <v>13917</v>
      </c>
      <c r="AK1880" t="s">
        <v>13918</v>
      </c>
      <c r="AL1880">
        <v>0</v>
      </c>
      <c r="AM1880">
        <v>48</v>
      </c>
      <c r="AN1880">
        <v>0</v>
      </c>
      <c r="AO1880">
        <v>0</v>
      </c>
      <c r="AP1880">
        <v>0</v>
      </c>
    </row>
    <row r="1881" spans="1:42" x14ac:dyDescent="0.35">
      <c r="A1881" t="s">
        <v>17814</v>
      </c>
      <c r="B1881" t="s">
        <v>16347</v>
      </c>
      <c r="C1881" t="s">
        <v>12105</v>
      </c>
      <c r="D1881">
        <v>4505</v>
      </c>
      <c r="E1881" t="s">
        <v>17815</v>
      </c>
      <c r="F1881" t="s">
        <v>5367</v>
      </c>
      <c r="G1881" t="s">
        <v>17816</v>
      </c>
      <c r="H1881" t="s">
        <v>317</v>
      </c>
      <c r="I1881" t="s">
        <v>79</v>
      </c>
      <c r="J1881" t="s">
        <v>17817</v>
      </c>
      <c r="K1881" t="s">
        <v>109</v>
      </c>
      <c r="L1881" t="s">
        <v>110</v>
      </c>
      <c r="M1881">
        <v>2</v>
      </c>
      <c r="N1881">
        <v>90</v>
      </c>
      <c r="P1881">
        <v>4</v>
      </c>
      <c r="Q1881" t="s">
        <v>5042</v>
      </c>
      <c r="R1881">
        <v>2</v>
      </c>
      <c r="S1881">
        <v>127</v>
      </c>
      <c r="T1881">
        <v>4</v>
      </c>
      <c r="U1881" t="s">
        <v>1530</v>
      </c>
      <c r="V1881" t="s">
        <v>5013</v>
      </c>
      <c r="W1881">
        <v>18223</v>
      </c>
      <c r="X1881" t="s">
        <v>3205</v>
      </c>
      <c r="Z1881" t="s">
        <v>17818</v>
      </c>
      <c r="AA1881" t="s">
        <v>3206</v>
      </c>
      <c r="AB1881" t="s">
        <v>17819</v>
      </c>
      <c r="AC1881" t="s">
        <v>3207</v>
      </c>
      <c r="AD1881" t="s">
        <v>17820</v>
      </c>
      <c r="AE1881">
        <v>17515</v>
      </c>
      <c r="AF1881" t="s">
        <v>15942</v>
      </c>
      <c r="AG1881" t="s">
        <v>15943</v>
      </c>
      <c r="AH1881" t="s">
        <v>15944</v>
      </c>
      <c r="AI1881" t="s">
        <v>15945</v>
      </c>
      <c r="AJ1881" t="s">
        <v>15946</v>
      </c>
      <c r="AK1881" t="s">
        <v>15947</v>
      </c>
      <c r="AL1881">
        <v>0</v>
      </c>
      <c r="AM1881">
        <v>8</v>
      </c>
      <c r="AN1881">
        <v>82</v>
      </c>
      <c r="AO1881">
        <v>0</v>
      </c>
      <c r="AP1881">
        <v>0</v>
      </c>
    </row>
    <row r="1882" spans="1:42" x14ac:dyDescent="0.35">
      <c r="A1882" t="s">
        <v>17821</v>
      </c>
      <c r="B1882" t="s">
        <v>788</v>
      </c>
      <c r="C1882" t="s">
        <v>5065</v>
      </c>
      <c r="D1882">
        <v>4228</v>
      </c>
      <c r="E1882" t="s">
        <v>17822</v>
      </c>
      <c r="F1882" t="s">
        <v>16898</v>
      </c>
      <c r="G1882" t="s">
        <v>11940</v>
      </c>
      <c r="H1882" t="s">
        <v>5936</v>
      </c>
      <c r="I1882" t="s">
        <v>79</v>
      </c>
      <c r="J1882" t="s">
        <v>5688</v>
      </c>
      <c r="K1882" t="s">
        <v>805</v>
      </c>
      <c r="L1882" t="s">
        <v>104</v>
      </c>
      <c r="M1882">
        <v>10</v>
      </c>
      <c r="N1882">
        <v>252</v>
      </c>
      <c r="P1882">
        <v>21</v>
      </c>
      <c r="Q1882" t="s">
        <v>5042</v>
      </c>
      <c r="R1882">
        <v>26</v>
      </c>
      <c r="S1882">
        <v>64</v>
      </c>
      <c r="T1882">
        <v>30</v>
      </c>
      <c r="U1882" t="s">
        <v>1530</v>
      </c>
      <c r="V1882" t="s">
        <v>5013</v>
      </c>
      <c r="W1882">
        <v>27194</v>
      </c>
      <c r="X1882" t="s">
        <v>3322</v>
      </c>
      <c r="Z1882" t="s">
        <v>9425</v>
      </c>
      <c r="AA1882" t="s">
        <v>1748</v>
      </c>
      <c r="AC1882" t="s">
        <v>1749</v>
      </c>
      <c r="AD1882" t="s">
        <v>17823</v>
      </c>
      <c r="AE1882">
        <v>27132</v>
      </c>
      <c r="AF1882" t="s">
        <v>9427</v>
      </c>
      <c r="AG1882" t="s">
        <v>9428</v>
      </c>
      <c r="AH1882" t="s">
        <v>9429</v>
      </c>
      <c r="AI1882" t="s">
        <v>9430</v>
      </c>
      <c r="AK1882" t="s">
        <v>9431</v>
      </c>
      <c r="AL1882">
        <v>0</v>
      </c>
      <c r="AM1882">
        <v>51</v>
      </c>
      <c r="AN1882">
        <v>113</v>
      </c>
      <c r="AO1882">
        <v>88</v>
      </c>
      <c r="AP1882">
        <v>0</v>
      </c>
    </row>
    <row r="1883" spans="1:42" x14ac:dyDescent="0.35">
      <c r="A1883" t="s">
        <v>17824</v>
      </c>
      <c r="B1883" t="s">
        <v>17751</v>
      </c>
      <c r="C1883" t="s">
        <v>15697</v>
      </c>
      <c r="D1883">
        <v>4696</v>
      </c>
      <c r="E1883" t="s">
        <v>17825</v>
      </c>
      <c r="F1883" t="s">
        <v>5011</v>
      </c>
      <c r="G1883" t="s">
        <v>17826</v>
      </c>
      <c r="H1883" t="s">
        <v>321</v>
      </c>
      <c r="I1883" t="s">
        <v>79</v>
      </c>
      <c r="J1883" t="s">
        <v>2265</v>
      </c>
      <c r="K1883" t="s">
        <v>109</v>
      </c>
      <c r="L1883" t="s">
        <v>110</v>
      </c>
      <c r="M1883">
        <v>15</v>
      </c>
      <c r="N1883">
        <v>288</v>
      </c>
      <c r="Q1883" t="s">
        <v>5012</v>
      </c>
      <c r="R1883">
        <v>9</v>
      </c>
      <c r="S1883">
        <v>137</v>
      </c>
      <c r="T1883">
        <v>13</v>
      </c>
      <c r="U1883" t="s">
        <v>5013</v>
      </c>
      <c r="V1883" t="s">
        <v>5013</v>
      </c>
      <c r="W1883">
        <v>20482</v>
      </c>
      <c r="X1883" t="s">
        <v>17827</v>
      </c>
      <c r="Y1883" t="s">
        <v>17828</v>
      </c>
      <c r="Z1883" t="s">
        <v>17762</v>
      </c>
      <c r="AA1883" t="s">
        <v>17763</v>
      </c>
      <c r="AD1883" t="s">
        <v>17829</v>
      </c>
    </row>
    <row r="1884" spans="1:42" x14ac:dyDescent="0.35">
      <c r="A1884" t="s">
        <v>17830</v>
      </c>
      <c r="B1884" t="s">
        <v>7024</v>
      </c>
      <c r="C1884" t="s">
        <v>15710</v>
      </c>
      <c r="D1884">
        <v>4686</v>
      </c>
      <c r="E1884" t="s">
        <v>17831</v>
      </c>
      <c r="F1884" t="s">
        <v>5011</v>
      </c>
      <c r="G1884" t="s">
        <v>17832</v>
      </c>
      <c r="H1884" t="s">
        <v>16717</v>
      </c>
      <c r="I1884" t="s">
        <v>79</v>
      </c>
      <c r="J1884" t="s">
        <v>16718</v>
      </c>
      <c r="K1884" t="s">
        <v>387</v>
      </c>
      <c r="L1884" t="s">
        <v>388</v>
      </c>
      <c r="M1884">
        <v>20</v>
      </c>
      <c r="N1884">
        <v>80</v>
      </c>
      <c r="P1884">
        <v>3</v>
      </c>
      <c r="Q1884" t="s">
        <v>5012</v>
      </c>
      <c r="R1884">
        <v>23</v>
      </c>
      <c r="S1884">
        <v>75</v>
      </c>
      <c r="T1884">
        <v>29</v>
      </c>
      <c r="U1884" t="s">
        <v>1530</v>
      </c>
      <c r="V1884" t="s">
        <v>1530</v>
      </c>
      <c r="W1884">
        <v>20348</v>
      </c>
      <c r="X1884" t="s">
        <v>3323</v>
      </c>
      <c r="Y1884" t="s">
        <v>5576</v>
      </c>
      <c r="Z1884" t="s">
        <v>5577</v>
      </c>
      <c r="AA1884" t="s">
        <v>1758</v>
      </c>
      <c r="AB1884" t="s">
        <v>5578</v>
      </c>
      <c r="AC1884" t="s">
        <v>1759</v>
      </c>
      <c r="AD1884" t="s">
        <v>17833</v>
      </c>
      <c r="AE1884">
        <v>9889</v>
      </c>
      <c r="AF1884" t="s">
        <v>5580</v>
      </c>
      <c r="AG1884" t="s">
        <v>5581</v>
      </c>
      <c r="AH1884" t="s">
        <v>5582</v>
      </c>
      <c r="AI1884" t="s">
        <v>1762</v>
      </c>
      <c r="AJ1884" t="s">
        <v>5583</v>
      </c>
      <c r="AK1884" t="s">
        <v>5584</v>
      </c>
      <c r="AL1884">
        <v>0</v>
      </c>
      <c r="AM1884">
        <v>4</v>
      </c>
      <c r="AN1884">
        <v>40</v>
      </c>
      <c r="AO1884">
        <v>32</v>
      </c>
      <c r="AP1884">
        <v>4</v>
      </c>
    </row>
    <row r="1885" spans="1:42" x14ac:dyDescent="0.35">
      <c r="A1885" t="s">
        <v>17834</v>
      </c>
      <c r="B1885" t="s">
        <v>5266</v>
      </c>
      <c r="C1885" t="s">
        <v>5180</v>
      </c>
      <c r="D1885">
        <v>4417</v>
      </c>
      <c r="E1885" t="s">
        <v>1487</v>
      </c>
      <c r="F1885" t="s">
        <v>5011</v>
      </c>
      <c r="G1885" t="s">
        <v>1488</v>
      </c>
      <c r="H1885" t="s">
        <v>321</v>
      </c>
      <c r="I1885" t="s">
        <v>79</v>
      </c>
      <c r="J1885" t="s">
        <v>1489</v>
      </c>
      <c r="K1885" t="s">
        <v>109</v>
      </c>
      <c r="L1885" t="s">
        <v>110</v>
      </c>
      <c r="M1885">
        <v>24</v>
      </c>
      <c r="N1885">
        <v>250</v>
      </c>
      <c r="P1885">
        <v>5</v>
      </c>
      <c r="Q1885" t="s">
        <v>5012</v>
      </c>
      <c r="R1885">
        <v>2</v>
      </c>
      <c r="S1885">
        <v>126</v>
      </c>
      <c r="T1885">
        <v>15</v>
      </c>
      <c r="U1885" t="s">
        <v>1530</v>
      </c>
      <c r="V1885" t="s">
        <v>5013</v>
      </c>
      <c r="W1885">
        <v>16929</v>
      </c>
      <c r="X1885" t="s">
        <v>3316</v>
      </c>
      <c r="Z1885" t="s">
        <v>6537</v>
      </c>
      <c r="AC1885" t="s">
        <v>1818</v>
      </c>
      <c r="AD1885" t="s">
        <v>17835</v>
      </c>
      <c r="AE1885">
        <v>23794</v>
      </c>
      <c r="AF1885" t="s">
        <v>761</v>
      </c>
      <c r="AG1885" t="s">
        <v>6539</v>
      </c>
      <c r="AH1885" t="s">
        <v>6540</v>
      </c>
      <c r="AI1885" t="s">
        <v>2330</v>
      </c>
      <c r="AJ1885" t="s">
        <v>6541</v>
      </c>
      <c r="AK1885" t="s">
        <v>6542</v>
      </c>
      <c r="AL1885">
        <v>0</v>
      </c>
      <c r="AM1885">
        <v>52</v>
      </c>
      <c r="AN1885">
        <v>112</v>
      </c>
      <c r="AO1885">
        <v>86</v>
      </c>
      <c r="AP1885">
        <v>0</v>
      </c>
    </row>
    <row r="1886" spans="1:42" x14ac:dyDescent="0.35">
      <c r="A1886" t="s">
        <v>17836</v>
      </c>
      <c r="B1886" t="s">
        <v>16997</v>
      </c>
      <c r="C1886" t="s">
        <v>15697</v>
      </c>
      <c r="D1886">
        <v>4714</v>
      </c>
      <c r="E1886" t="s">
        <v>17837</v>
      </c>
      <c r="F1886" t="s">
        <v>5011</v>
      </c>
      <c r="G1886" t="s">
        <v>17838</v>
      </c>
      <c r="H1886" t="s">
        <v>502</v>
      </c>
      <c r="I1886" t="s">
        <v>79</v>
      </c>
      <c r="J1886" t="s">
        <v>503</v>
      </c>
      <c r="K1886" t="s">
        <v>103</v>
      </c>
      <c r="L1886" t="s">
        <v>104</v>
      </c>
      <c r="M1886">
        <v>23</v>
      </c>
      <c r="N1886">
        <v>138</v>
      </c>
      <c r="P1886">
        <v>1</v>
      </c>
      <c r="Q1886" t="s">
        <v>5012</v>
      </c>
      <c r="R1886">
        <v>12</v>
      </c>
      <c r="S1886">
        <v>97</v>
      </c>
      <c r="T1886">
        <v>10</v>
      </c>
      <c r="U1886" t="s">
        <v>1530</v>
      </c>
      <c r="V1886" t="s">
        <v>5013</v>
      </c>
      <c r="W1886">
        <v>15702</v>
      </c>
      <c r="X1886" t="s">
        <v>1986</v>
      </c>
      <c r="Z1886" t="s">
        <v>7938</v>
      </c>
      <c r="AA1886" t="s">
        <v>1988</v>
      </c>
      <c r="AC1886" t="s">
        <v>1989</v>
      </c>
      <c r="AD1886" t="s">
        <v>7939</v>
      </c>
      <c r="AE1886">
        <v>27918</v>
      </c>
      <c r="AF1886" t="s">
        <v>6472</v>
      </c>
      <c r="AG1886" t="s">
        <v>6473</v>
      </c>
      <c r="AH1886" t="s">
        <v>6474</v>
      </c>
      <c r="AI1886" t="s">
        <v>6475</v>
      </c>
      <c r="AK1886" t="s">
        <v>6476</v>
      </c>
      <c r="AL1886">
        <v>0</v>
      </c>
      <c r="AM1886">
        <v>68</v>
      </c>
      <c r="AN1886">
        <v>70</v>
      </c>
      <c r="AO1886">
        <v>0</v>
      </c>
      <c r="AP1886">
        <v>0</v>
      </c>
    </row>
    <row r="1887" spans="1:42" x14ac:dyDescent="0.35">
      <c r="A1887" t="s">
        <v>17839</v>
      </c>
      <c r="B1887" t="s">
        <v>5218</v>
      </c>
      <c r="C1887" t="s">
        <v>5180</v>
      </c>
      <c r="D1887">
        <v>4351</v>
      </c>
      <c r="E1887" t="s">
        <v>17840</v>
      </c>
      <c r="F1887" t="s">
        <v>5011</v>
      </c>
      <c r="G1887" t="s">
        <v>17841</v>
      </c>
      <c r="H1887" t="s">
        <v>17842</v>
      </c>
      <c r="I1887" t="s">
        <v>79</v>
      </c>
      <c r="J1887" t="s">
        <v>202</v>
      </c>
      <c r="K1887" t="s">
        <v>203</v>
      </c>
      <c r="L1887" t="s">
        <v>204</v>
      </c>
      <c r="M1887">
        <v>24</v>
      </c>
      <c r="N1887">
        <v>48</v>
      </c>
      <c r="P1887">
        <v>2</v>
      </c>
      <c r="Q1887" t="s">
        <v>5058</v>
      </c>
      <c r="R1887">
        <v>34</v>
      </c>
      <c r="S1887">
        <v>43</v>
      </c>
      <c r="T1887">
        <v>21</v>
      </c>
      <c r="U1887" t="s">
        <v>1530</v>
      </c>
      <c r="V1887" t="s">
        <v>1530</v>
      </c>
      <c r="W1887">
        <v>16209</v>
      </c>
      <c r="X1887" t="s">
        <v>3166</v>
      </c>
      <c r="Y1887" t="s">
        <v>17843</v>
      </c>
      <c r="Z1887" t="s">
        <v>5354</v>
      </c>
      <c r="AD1887" t="s">
        <v>17844</v>
      </c>
      <c r="AE1887">
        <v>9617</v>
      </c>
      <c r="AF1887" t="s">
        <v>5356</v>
      </c>
      <c r="AG1887" t="s">
        <v>5357</v>
      </c>
      <c r="AH1887" t="s">
        <v>5358</v>
      </c>
      <c r="AI1887" t="s">
        <v>2078</v>
      </c>
      <c r="AJ1887" t="s">
        <v>5359</v>
      </c>
      <c r="AK1887" t="s">
        <v>5360</v>
      </c>
      <c r="AL1887">
        <v>0</v>
      </c>
      <c r="AM1887">
        <v>15</v>
      </c>
      <c r="AN1887">
        <v>14</v>
      </c>
      <c r="AO1887">
        <v>19</v>
      </c>
      <c r="AP1887">
        <v>0</v>
      </c>
    </row>
    <row r="1888" spans="1:42" x14ac:dyDescent="0.35">
      <c r="A1888" t="s">
        <v>17845</v>
      </c>
      <c r="B1888" t="s">
        <v>788</v>
      </c>
      <c r="C1888" t="s">
        <v>5308</v>
      </c>
      <c r="D1888">
        <v>3253</v>
      </c>
      <c r="E1888" t="s">
        <v>17846</v>
      </c>
      <c r="F1888" t="s">
        <v>5011</v>
      </c>
      <c r="G1888" t="s">
        <v>17847</v>
      </c>
      <c r="H1888" t="s">
        <v>6499</v>
      </c>
      <c r="I1888" t="s">
        <v>79</v>
      </c>
      <c r="J1888" t="s">
        <v>11489</v>
      </c>
      <c r="K1888" t="s">
        <v>109</v>
      </c>
      <c r="L1888" t="s">
        <v>110</v>
      </c>
      <c r="M1888">
        <v>5</v>
      </c>
      <c r="N1888">
        <v>75</v>
      </c>
      <c r="P1888">
        <v>2</v>
      </c>
      <c r="Q1888" t="s">
        <v>5012</v>
      </c>
      <c r="R1888">
        <v>18</v>
      </c>
      <c r="S1888">
        <v>141</v>
      </c>
      <c r="T1888">
        <v>15</v>
      </c>
      <c r="U1888" t="s">
        <v>1530</v>
      </c>
      <c r="V1888" t="s">
        <v>5013</v>
      </c>
      <c r="W1888">
        <v>28084</v>
      </c>
      <c r="X1888" t="s">
        <v>3208</v>
      </c>
      <c r="Y1888" t="s">
        <v>5530</v>
      </c>
      <c r="Z1888" t="s">
        <v>9677</v>
      </c>
      <c r="AA1888" t="s">
        <v>2297</v>
      </c>
      <c r="AB1888" t="s">
        <v>9678</v>
      </c>
      <c r="AC1888" t="s">
        <v>2298</v>
      </c>
      <c r="AD1888" t="s">
        <v>17848</v>
      </c>
      <c r="AE1888">
        <v>28091</v>
      </c>
      <c r="AF1888" t="s">
        <v>5533</v>
      </c>
      <c r="AG1888" t="s">
        <v>5534</v>
      </c>
      <c r="AH1888" t="s">
        <v>5535</v>
      </c>
      <c r="AI1888" t="s">
        <v>5536</v>
      </c>
      <c r="AK1888" t="s">
        <v>5537</v>
      </c>
      <c r="AL1888">
        <v>0</v>
      </c>
      <c r="AM1888">
        <v>0</v>
      </c>
      <c r="AN1888">
        <v>75</v>
      </c>
      <c r="AO1888">
        <v>0</v>
      </c>
      <c r="AP1888">
        <v>0</v>
      </c>
    </row>
    <row r="1889" spans="1:42" x14ac:dyDescent="0.35">
      <c r="A1889" t="s">
        <v>17849</v>
      </c>
      <c r="B1889" t="s">
        <v>788</v>
      </c>
      <c r="C1889" t="s">
        <v>5125</v>
      </c>
      <c r="D1889">
        <v>1207</v>
      </c>
      <c r="E1889" t="s">
        <v>17850</v>
      </c>
      <c r="F1889" t="s">
        <v>5367</v>
      </c>
      <c r="G1889" t="s">
        <v>17851</v>
      </c>
      <c r="H1889" t="s">
        <v>17852</v>
      </c>
      <c r="I1889" t="s">
        <v>79</v>
      </c>
      <c r="J1889" t="s">
        <v>8081</v>
      </c>
      <c r="K1889" t="s">
        <v>8082</v>
      </c>
      <c r="L1889" t="s">
        <v>199</v>
      </c>
      <c r="M1889">
        <v>6</v>
      </c>
      <c r="N1889">
        <v>24</v>
      </c>
      <c r="Q1889" t="s">
        <v>5012</v>
      </c>
      <c r="R1889">
        <v>11</v>
      </c>
      <c r="S1889">
        <v>60</v>
      </c>
      <c r="T1889">
        <v>28</v>
      </c>
      <c r="U1889" t="s">
        <v>1530</v>
      </c>
      <c r="V1889" t="s">
        <v>5013</v>
      </c>
      <c r="W1889">
        <v>6579</v>
      </c>
      <c r="X1889" t="s">
        <v>3209</v>
      </c>
      <c r="Y1889" t="s">
        <v>7118</v>
      </c>
      <c r="Z1889" t="s">
        <v>7316</v>
      </c>
      <c r="AA1889" t="s">
        <v>1893</v>
      </c>
      <c r="AB1889" t="s">
        <v>7317</v>
      </c>
      <c r="AC1889" t="s">
        <v>1894</v>
      </c>
      <c r="AD1889" t="s">
        <v>17853</v>
      </c>
      <c r="AE1889">
        <v>5923</v>
      </c>
      <c r="AF1889" t="s">
        <v>626</v>
      </c>
      <c r="AG1889" t="s">
        <v>7118</v>
      </c>
      <c r="AH1889" t="s">
        <v>7119</v>
      </c>
      <c r="AI1889" t="s">
        <v>1893</v>
      </c>
      <c r="AJ1889" t="s">
        <v>7120</v>
      </c>
      <c r="AK1889" t="s">
        <v>7121</v>
      </c>
      <c r="AL1889">
        <v>0</v>
      </c>
      <c r="AM1889">
        <v>24</v>
      </c>
      <c r="AN1889">
        <v>0</v>
      </c>
      <c r="AO1889">
        <v>0</v>
      </c>
      <c r="AP1889">
        <v>0</v>
      </c>
    </row>
    <row r="1890" spans="1:42" x14ac:dyDescent="0.35">
      <c r="A1890" t="s">
        <v>17854</v>
      </c>
      <c r="B1890" t="s">
        <v>788</v>
      </c>
      <c r="C1890" t="s">
        <v>5125</v>
      </c>
      <c r="D1890">
        <v>1236</v>
      </c>
      <c r="E1890" t="s">
        <v>17855</v>
      </c>
      <c r="F1890" t="s">
        <v>5011</v>
      </c>
      <c r="G1890" t="s">
        <v>17856</v>
      </c>
      <c r="H1890" t="s">
        <v>5667</v>
      </c>
      <c r="I1890" t="s">
        <v>79</v>
      </c>
      <c r="J1890" t="s">
        <v>14403</v>
      </c>
      <c r="K1890" t="s">
        <v>1092</v>
      </c>
      <c r="L1890" t="s">
        <v>199</v>
      </c>
      <c r="M1890">
        <v>16</v>
      </c>
      <c r="N1890">
        <v>304</v>
      </c>
      <c r="P1890">
        <v>31</v>
      </c>
      <c r="Q1890" t="s">
        <v>5012</v>
      </c>
      <c r="R1890">
        <v>19</v>
      </c>
      <c r="S1890">
        <v>71</v>
      </c>
      <c r="T1890">
        <v>24</v>
      </c>
      <c r="U1890" t="s">
        <v>1530</v>
      </c>
      <c r="V1890" t="s">
        <v>5013</v>
      </c>
      <c r="W1890">
        <v>6627</v>
      </c>
      <c r="X1890" t="s">
        <v>3210</v>
      </c>
      <c r="Y1890" t="s">
        <v>17857</v>
      </c>
      <c r="Z1890" t="s">
        <v>12007</v>
      </c>
      <c r="AD1890" t="s">
        <v>17858</v>
      </c>
      <c r="AE1890">
        <v>16708</v>
      </c>
      <c r="AF1890" t="s">
        <v>9164</v>
      </c>
      <c r="AG1890" t="s">
        <v>9165</v>
      </c>
      <c r="AH1890" t="s">
        <v>9166</v>
      </c>
      <c r="AI1890" t="s">
        <v>9167</v>
      </c>
      <c r="AK1890" t="s">
        <v>9168</v>
      </c>
      <c r="AL1890">
        <v>0</v>
      </c>
      <c r="AM1890">
        <v>95</v>
      </c>
      <c r="AN1890">
        <v>110</v>
      </c>
      <c r="AO1890">
        <v>100</v>
      </c>
      <c r="AP1890">
        <v>0</v>
      </c>
    </row>
    <row r="1891" spans="1:42" x14ac:dyDescent="0.35">
      <c r="A1891" t="s">
        <v>17859</v>
      </c>
      <c r="B1891" t="s">
        <v>12601</v>
      </c>
      <c r="C1891" t="s">
        <v>17860</v>
      </c>
      <c r="D1891">
        <v>3225</v>
      </c>
      <c r="E1891" t="s">
        <v>17861</v>
      </c>
      <c r="F1891" t="s">
        <v>5011</v>
      </c>
      <c r="G1891" t="s">
        <v>17862</v>
      </c>
      <c r="H1891" t="s">
        <v>12286</v>
      </c>
      <c r="I1891" t="s">
        <v>79</v>
      </c>
      <c r="J1891" t="s">
        <v>17863</v>
      </c>
      <c r="K1891" t="s">
        <v>12286</v>
      </c>
      <c r="L1891" t="s">
        <v>199</v>
      </c>
      <c r="M1891">
        <v>17</v>
      </c>
      <c r="N1891">
        <v>68</v>
      </c>
      <c r="P1891">
        <v>2</v>
      </c>
      <c r="Q1891" t="s">
        <v>5012</v>
      </c>
      <c r="R1891">
        <v>11</v>
      </c>
      <c r="S1891">
        <v>60</v>
      </c>
      <c r="T1891">
        <v>28</v>
      </c>
      <c r="U1891" t="s">
        <v>1530</v>
      </c>
      <c r="V1891" t="s">
        <v>5013</v>
      </c>
      <c r="W1891">
        <v>9682</v>
      </c>
      <c r="X1891" t="s">
        <v>3211</v>
      </c>
      <c r="Y1891" t="s">
        <v>7100</v>
      </c>
      <c r="Z1891" t="s">
        <v>7127</v>
      </c>
      <c r="AA1891" t="s">
        <v>1721</v>
      </c>
      <c r="AB1891" t="s">
        <v>7102</v>
      </c>
      <c r="AC1891" t="s">
        <v>7128</v>
      </c>
      <c r="AD1891" t="s">
        <v>17864</v>
      </c>
      <c r="AE1891">
        <v>14229</v>
      </c>
      <c r="AF1891" t="s">
        <v>654</v>
      </c>
      <c r="AG1891" t="s">
        <v>7100</v>
      </c>
      <c r="AH1891" t="s">
        <v>7101</v>
      </c>
      <c r="AI1891" t="s">
        <v>1721</v>
      </c>
      <c r="AJ1891" t="s">
        <v>7102</v>
      </c>
      <c r="AK1891" t="s">
        <v>7103</v>
      </c>
      <c r="AL1891">
        <v>0</v>
      </c>
      <c r="AM1891">
        <v>24</v>
      </c>
      <c r="AN1891">
        <v>44</v>
      </c>
      <c r="AO1891">
        <v>0</v>
      </c>
      <c r="AP1891">
        <v>0</v>
      </c>
    </row>
    <row r="1892" spans="1:42" x14ac:dyDescent="0.35">
      <c r="A1892" t="s">
        <v>17865</v>
      </c>
      <c r="B1892" t="s">
        <v>788</v>
      </c>
      <c r="C1892" t="s">
        <v>5845</v>
      </c>
      <c r="D1892">
        <v>3370</v>
      </c>
      <c r="E1892" t="s">
        <v>17866</v>
      </c>
      <c r="F1892" t="s">
        <v>5011</v>
      </c>
      <c r="G1892" t="s">
        <v>17867</v>
      </c>
      <c r="H1892" t="s">
        <v>17868</v>
      </c>
      <c r="I1892" t="s">
        <v>79</v>
      </c>
      <c r="J1892" t="s">
        <v>17869</v>
      </c>
      <c r="K1892" t="s">
        <v>395</v>
      </c>
      <c r="L1892" t="s">
        <v>396</v>
      </c>
      <c r="M1892">
        <v>21</v>
      </c>
      <c r="N1892">
        <v>26</v>
      </c>
      <c r="Q1892" t="s">
        <v>5143</v>
      </c>
      <c r="R1892">
        <v>1</v>
      </c>
      <c r="S1892">
        <v>9</v>
      </c>
      <c r="T1892">
        <v>3</v>
      </c>
      <c r="U1892" t="s">
        <v>1530</v>
      </c>
      <c r="V1892" t="s">
        <v>5013</v>
      </c>
      <c r="W1892">
        <v>10003</v>
      </c>
      <c r="X1892" t="s">
        <v>3329</v>
      </c>
      <c r="Y1892" t="s">
        <v>5433</v>
      </c>
      <c r="Z1892" t="s">
        <v>17870</v>
      </c>
      <c r="AA1892" t="s">
        <v>2117</v>
      </c>
      <c r="AB1892" t="s">
        <v>5435</v>
      </c>
      <c r="AC1892" t="s">
        <v>3330</v>
      </c>
      <c r="AD1892" t="s">
        <v>17871</v>
      </c>
      <c r="AE1892">
        <v>9807</v>
      </c>
      <c r="AF1892" t="s">
        <v>5437</v>
      </c>
      <c r="AG1892" t="s">
        <v>5438</v>
      </c>
      <c r="AH1892" t="s">
        <v>5439</v>
      </c>
      <c r="AI1892" t="s">
        <v>5440</v>
      </c>
      <c r="AJ1892" t="s">
        <v>5435</v>
      </c>
      <c r="AK1892" t="s">
        <v>5441</v>
      </c>
      <c r="AL1892">
        <v>0</v>
      </c>
      <c r="AM1892">
        <v>0</v>
      </c>
      <c r="AN1892">
        <v>0</v>
      </c>
      <c r="AO1892">
        <v>13</v>
      </c>
      <c r="AP1892">
        <v>13</v>
      </c>
    </row>
    <row r="1893" spans="1:42" x14ac:dyDescent="0.35">
      <c r="A1893" t="s">
        <v>17872</v>
      </c>
      <c r="B1893" t="s">
        <v>784</v>
      </c>
      <c r="C1893" t="s">
        <v>8918</v>
      </c>
      <c r="D1893">
        <v>2623</v>
      </c>
      <c r="E1893" t="s">
        <v>17873</v>
      </c>
      <c r="F1893" t="s">
        <v>5367</v>
      </c>
      <c r="G1893" t="s">
        <v>17874</v>
      </c>
      <c r="H1893" t="s">
        <v>17875</v>
      </c>
      <c r="I1893" t="s">
        <v>79</v>
      </c>
      <c r="J1893" t="s">
        <v>12593</v>
      </c>
      <c r="K1893" t="s">
        <v>387</v>
      </c>
      <c r="L1893" t="s">
        <v>388</v>
      </c>
      <c r="M1893">
        <v>6</v>
      </c>
      <c r="N1893">
        <v>25</v>
      </c>
      <c r="P1893">
        <v>1</v>
      </c>
      <c r="Q1893" t="s">
        <v>5012</v>
      </c>
      <c r="R1893">
        <v>16</v>
      </c>
      <c r="S1893">
        <v>78</v>
      </c>
      <c r="T1893">
        <v>29</v>
      </c>
      <c r="U1893" t="s">
        <v>1530</v>
      </c>
      <c r="V1893" t="s">
        <v>5013</v>
      </c>
      <c r="W1893">
        <v>27190</v>
      </c>
      <c r="X1893" t="s">
        <v>3331</v>
      </c>
      <c r="Y1893" t="s">
        <v>6512</v>
      </c>
      <c r="Z1893" t="s">
        <v>5634</v>
      </c>
      <c r="AD1893" t="s">
        <v>17876</v>
      </c>
      <c r="AE1893">
        <v>18967</v>
      </c>
      <c r="AF1893" t="s">
        <v>751</v>
      </c>
      <c r="AG1893" t="s">
        <v>5636</v>
      </c>
      <c r="AH1893" t="s">
        <v>5637</v>
      </c>
      <c r="AI1893" t="s">
        <v>5638</v>
      </c>
      <c r="AJ1893" t="s">
        <v>5639</v>
      </c>
      <c r="AK1893" t="s">
        <v>5640</v>
      </c>
      <c r="AL1893">
        <v>0</v>
      </c>
      <c r="AM1893">
        <v>15</v>
      </c>
      <c r="AN1893">
        <v>10</v>
      </c>
      <c r="AO1893">
        <v>0</v>
      </c>
      <c r="AP1893">
        <v>0</v>
      </c>
    </row>
    <row r="1894" spans="1:42" x14ac:dyDescent="0.35">
      <c r="A1894" t="s">
        <v>1080</v>
      </c>
      <c r="B1894" t="s">
        <v>788</v>
      </c>
      <c r="C1894" t="s">
        <v>7227</v>
      </c>
      <c r="D1894">
        <v>1047</v>
      </c>
      <c r="E1894" t="s">
        <v>50</v>
      </c>
      <c r="F1894" t="s">
        <v>5011</v>
      </c>
      <c r="G1894" t="s">
        <v>372</v>
      </c>
      <c r="H1894" t="s">
        <v>373</v>
      </c>
      <c r="I1894" t="s">
        <v>79</v>
      </c>
      <c r="J1894" t="s">
        <v>374</v>
      </c>
      <c r="K1894" t="s">
        <v>375</v>
      </c>
      <c r="L1894" t="s">
        <v>104</v>
      </c>
      <c r="M1894">
        <v>4</v>
      </c>
      <c r="N1894">
        <v>32</v>
      </c>
      <c r="P1894">
        <v>5</v>
      </c>
      <c r="Q1894" t="s">
        <v>5012</v>
      </c>
      <c r="R1894">
        <v>4</v>
      </c>
      <c r="S1894">
        <v>33</v>
      </c>
      <c r="T1894">
        <v>2</v>
      </c>
      <c r="U1894" t="s">
        <v>1530</v>
      </c>
      <c r="V1894" t="s">
        <v>5013</v>
      </c>
      <c r="W1894">
        <v>6375</v>
      </c>
      <c r="X1894" t="s">
        <v>702</v>
      </c>
      <c r="Y1894" t="s">
        <v>13228</v>
      </c>
      <c r="Z1894" t="s">
        <v>8069</v>
      </c>
      <c r="AA1894" t="s">
        <v>2008</v>
      </c>
      <c r="AB1894" t="s">
        <v>6020</v>
      </c>
      <c r="AC1894" t="s">
        <v>2009</v>
      </c>
      <c r="AD1894" t="s">
        <v>17877</v>
      </c>
      <c r="AE1894">
        <v>17841</v>
      </c>
      <c r="AF1894" t="s">
        <v>701</v>
      </c>
      <c r="AG1894" t="s">
        <v>7301</v>
      </c>
      <c r="AH1894" t="s">
        <v>7302</v>
      </c>
      <c r="AI1894" t="s">
        <v>7303</v>
      </c>
      <c r="AJ1894" t="s">
        <v>7304</v>
      </c>
      <c r="AK1894" t="s">
        <v>7305</v>
      </c>
      <c r="AL1894">
        <v>0</v>
      </c>
      <c r="AM1894">
        <v>16</v>
      </c>
      <c r="AN1894">
        <v>16</v>
      </c>
      <c r="AO1894">
        <v>0</v>
      </c>
      <c r="AP1894">
        <v>0</v>
      </c>
    </row>
    <row r="1895" spans="1:42" x14ac:dyDescent="0.35">
      <c r="A1895" t="s">
        <v>17878</v>
      </c>
      <c r="B1895" t="s">
        <v>788</v>
      </c>
      <c r="C1895" t="s">
        <v>8603</v>
      </c>
      <c r="D1895">
        <v>4168</v>
      </c>
      <c r="E1895" t="s">
        <v>17879</v>
      </c>
      <c r="F1895" t="s">
        <v>5011</v>
      </c>
      <c r="G1895" t="s">
        <v>17880</v>
      </c>
      <c r="H1895" t="s">
        <v>5394</v>
      </c>
      <c r="I1895" t="s">
        <v>79</v>
      </c>
      <c r="J1895" t="s">
        <v>5395</v>
      </c>
      <c r="K1895" t="s">
        <v>109</v>
      </c>
      <c r="L1895" t="s">
        <v>110</v>
      </c>
      <c r="M1895">
        <v>13</v>
      </c>
      <c r="N1895">
        <v>250</v>
      </c>
      <c r="P1895">
        <v>15</v>
      </c>
      <c r="Q1895" t="s">
        <v>5012</v>
      </c>
      <c r="R1895">
        <v>36</v>
      </c>
      <c r="S1895">
        <v>128</v>
      </c>
      <c r="T1895">
        <v>15</v>
      </c>
      <c r="U1895" t="s">
        <v>1530</v>
      </c>
      <c r="V1895" t="s">
        <v>5013</v>
      </c>
      <c r="W1895">
        <v>15176</v>
      </c>
      <c r="X1895" t="s">
        <v>3332</v>
      </c>
      <c r="Y1895" t="s">
        <v>9590</v>
      </c>
      <c r="Z1895" t="s">
        <v>9591</v>
      </c>
      <c r="AC1895" t="s">
        <v>2493</v>
      </c>
      <c r="AD1895" t="s">
        <v>17881</v>
      </c>
      <c r="AE1895">
        <v>26585</v>
      </c>
      <c r="AF1895" t="s">
        <v>9077</v>
      </c>
      <c r="AG1895" t="s">
        <v>9078</v>
      </c>
      <c r="AH1895" t="s">
        <v>9079</v>
      </c>
      <c r="AI1895" t="s">
        <v>9080</v>
      </c>
      <c r="AK1895" t="s">
        <v>9081</v>
      </c>
      <c r="AL1895">
        <v>0</v>
      </c>
      <c r="AM1895">
        <v>52</v>
      </c>
      <c r="AN1895">
        <v>112</v>
      </c>
      <c r="AO1895">
        <v>86</v>
      </c>
      <c r="AP1895">
        <v>0</v>
      </c>
    </row>
    <row r="1896" spans="1:42" x14ac:dyDescent="0.35">
      <c r="A1896" t="s">
        <v>17882</v>
      </c>
      <c r="B1896" t="s">
        <v>7024</v>
      </c>
      <c r="C1896" t="s">
        <v>15710</v>
      </c>
      <c r="D1896">
        <v>4596</v>
      </c>
      <c r="E1896" t="s">
        <v>17883</v>
      </c>
      <c r="F1896" t="s">
        <v>5011</v>
      </c>
      <c r="G1896" t="s">
        <v>17884</v>
      </c>
      <c r="H1896" t="s">
        <v>1454</v>
      </c>
      <c r="I1896" t="s">
        <v>79</v>
      </c>
      <c r="J1896" t="s">
        <v>10867</v>
      </c>
      <c r="K1896" t="s">
        <v>286</v>
      </c>
      <c r="L1896" t="s">
        <v>99</v>
      </c>
      <c r="M1896">
        <v>8</v>
      </c>
      <c r="N1896">
        <v>194</v>
      </c>
      <c r="P1896">
        <v>13</v>
      </c>
      <c r="Q1896" t="s">
        <v>5042</v>
      </c>
      <c r="R1896">
        <v>35</v>
      </c>
      <c r="S1896">
        <v>120</v>
      </c>
      <c r="T1896">
        <v>26</v>
      </c>
      <c r="U1896" t="s">
        <v>1530</v>
      </c>
      <c r="V1896" t="s">
        <v>5013</v>
      </c>
      <c r="W1896">
        <v>19846</v>
      </c>
      <c r="X1896" t="s">
        <v>3333</v>
      </c>
      <c r="Y1896" t="s">
        <v>9074</v>
      </c>
      <c r="Z1896" t="s">
        <v>9075</v>
      </c>
      <c r="AD1896" t="s">
        <v>17885</v>
      </c>
      <c r="AE1896">
        <v>20511</v>
      </c>
      <c r="AF1896" t="s">
        <v>12114</v>
      </c>
      <c r="AG1896" t="s">
        <v>12115</v>
      </c>
      <c r="AH1896" t="s">
        <v>12116</v>
      </c>
      <c r="AI1896" t="s">
        <v>12117</v>
      </c>
      <c r="AJ1896" t="s">
        <v>12118</v>
      </c>
      <c r="AK1896" t="s">
        <v>2929</v>
      </c>
      <c r="AL1896">
        <v>0</v>
      </c>
      <c r="AM1896">
        <v>55</v>
      </c>
      <c r="AN1896">
        <v>91</v>
      </c>
      <c r="AO1896">
        <v>44</v>
      </c>
      <c r="AP1896">
        <v>4</v>
      </c>
    </row>
    <row r="1897" spans="1:42" x14ac:dyDescent="0.35">
      <c r="A1897" t="s">
        <v>17886</v>
      </c>
      <c r="B1897" t="s">
        <v>788</v>
      </c>
      <c r="C1897" t="s">
        <v>5308</v>
      </c>
      <c r="D1897">
        <v>3232</v>
      </c>
      <c r="E1897" t="s">
        <v>17887</v>
      </c>
      <c r="F1897" t="s">
        <v>5011</v>
      </c>
      <c r="G1897" t="s">
        <v>17888</v>
      </c>
      <c r="H1897" t="s">
        <v>14159</v>
      </c>
      <c r="I1897" t="s">
        <v>79</v>
      </c>
      <c r="J1897" t="s">
        <v>17889</v>
      </c>
      <c r="K1897" t="s">
        <v>529</v>
      </c>
      <c r="L1897" t="s">
        <v>199</v>
      </c>
      <c r="M1897">
        <v>7</v>
      </c>
      <c r="N1897">
        <v>104</v>
      </c>
      <c r="P1897">
        <v>6</v>
      </c>
      <c r="Q1897" t="s">
        <v>5012</v>
      </c>
      <c r="R1897">
        <v>13</v>
      </c>
      <c r="S1897">
        <v>69</v>
      </c>
      <c r="T1897">
        <v>30</v>
      </c>
      <c r="U1897" t="s">
        <v>1530</v>
      </c>
      <c r="V1897" t="s">
        <v>5013</v>
      </c>
      <c r="W1897">
        <v>25839</v>
      </c>
      <c r="X1897" t="s">
        <v>2103</v>
      </c>
      <c r="Y1897" t="s">
        <v>12819</v>
      </c>
      <c r="Z1897" t="s">
        <v>5890</v>
      </c>
      <c r="AD1897" t="s">
        <v>17890</v>
      </c>
      <c r="AE1897">
        <v>27313</v>
      </c>
      <c r="AF1897" t="s">
        <v>5892</v>
      </c>
      <c r="AG1897" t="s">
        <v>5893</v>
      </c>
      <c r="AH1897" t="s">
        <v>5894</v>
      </c>
      <c r="AI1897" t="s">
        <v>3788</v>
      </c>
      <c r="AK1897" t="s">
        <v>5895</v>
      </c>
      <c r="AL1897">
        <v>0</v>
      </c>
      <c r="AM1897">
        <v>0</v>
      </c>
      <c r="AN1897">
        <v>72</v>
      </c>
      <c r="AO1897">
        <v>32</v>
      </c>
      <c r="AP1897">
        <v>0</v>
      </c>
    </row>
    <row r="1898" spans="1:42" x14ac:dyDescent="0.35">
      <c r="A1898" t="s">
        <v>17891</v>
      </c>
      <c r="B1898" t="s">
        <v>788</v>
      </c>
      <c r="C1898" t="s">
        <v>5103</v>
      </c>
      <c r="D1898">
        <v>803</v>
      </c>
      <c r="E1898" t="s">
        <v>17892</v>
      </c>
      <c r="F1898" t="s">
        <v>5981</v>
      </c>
      <c r="G1898" t="s">
        <v>17893</v>
      </c>
      <c r="H1898" t="s">
        <v>86</v>
      </c>
      <c r="I1898" t="s">
        <v>79</v>
      </c>
      <c r="J1898" t="s">
        <v>6193</v>
      </c>
      <c r="K1898" t="s">
        <v>88</v>
      </c>
      <c r="L1898" t="s">
        <v>89</v>
      </c>
      <c r="M1898">
        <v>1</v>
      </c>
      <c r="N1898">
        <v>1</v>
      </c>
      <c r="Q1898" t="s">
        <v>5012</v>
      </c>
      <c r="R1898">
        <v>25</v>
      </c>
      <c r="S1898">
        <v>46</v>
      </c>
      <c r="T1898">
        <v>14</v>
      </c>
      <c r="U1898" t="s">
        <v>5013</v>
      </c>
      <c r="V1898" t="s">
        <v>5013</v>
      </c>
      <c r="W1898">
        <v>5930</v>
      </c>
      <c r="X1898" t="s">
        <v>6194</v>
      </c>
      <c r="Y1898" t="s">
        <v>6195</v>
      </c>
      <c r="AD1898" t="s">
        <v>6196</v>
      </c>
      <c r="AE1898">
        <v>5930</v>
      </c>
      <c r="AF1898" t="s">
        <v>6194</v>
      </c>
      <c r="AG1898" t="s">
        <v>6195</v>
      </c>
    </row>
    <row r="1899" spans="1:42" x14ac:dyDescent="0.35">
      <c r="A1899" t="s">
        <v>17894</v>
      </c>
      <c r="B1899" t="s">
        <v>788</v>
      </c>
      <c r="C1899" t="s">
        <v>5103</v>
      </c>
      <c r="D1899">
        <v>807</v>
      </c>
      <c r="E1899" t="s">
        <v>17895</v>
      </c>
      <c r="F1899" t="s">
        <v>5111</v>
      </c>
      <c r="G1899" t="s">
        <v>17896</v>
      </c>
      <c r="H1899" t="s">
        <v>17897</v>
      </c>
      <c r="I1899" t="s">
        <v>79</v>
      </c>
      <c r="J1899" t="s">
        <v>17898</v>
      </c>
      <c r="K1899" t="s">
        <v>1121</v>
      </c>
      <c r="L1899" t="s">
        <v>396</v>
      </c>
      <c r="M1899">
        <v>36</v>
      </c>
      <c r="N1899">
        <v>96</v>
      </c>
      <c r="Q1899" t="s">
        <v>5012</v>
      </c>
      <c r="R1899">
        <v>36</v>
      </c>
      <c r="S1899">
        <v>19</v>
      </c>
      <c r="T1899">
        <v>3</v>
      </c>
      <c r="U1899" t="s">
        <v>5013</v>
      </c>
      <c r="V1899" t="s">
        <v>5013</v>
      </c>
      <c r="W1899">
        <v>6097</v>
      </c>
      <c r="X1899" t="s">
        <v>17899</v>
      </c>
      <c r="Y1899" t="s">
        <v>6308</v>
      </c>
      <c r="Z1899" t="s">
        <v>6309</v>
      </c>
      <c r="AA1899" t="s">
        <v>1891</v>
      </c>
      <c r="AB1899" t="s">
        <v>6310</v>
      </c>
      <c r="AC1899" t="s">
        <v>1892</v>
      </c>
      <c r="AD1899" t="s">
        <v>17900</v>
      </c>
      <c r="AE1899">
        <v>6098</v>
      </c>
      <c r="AF1899" t="s">
        <v>587</v>
      </c>
      <c r="AG1899" t="s">
        <v>6308</v>
      </c>
      <c r="AH1899" t="s">
        <v>6309</v>
      </c>
      <c r="AI1899" t="s">
        <v>1891</v>
      </c>
      <c r="AJ1899" t="s">
        <v>6310</v>
      </c>
      <c r="AK1899" t="s">
        <v>1892</v>
      </c>
    </row>
    <row r="1900" spans="1:42" x14ac:dyDescent="0.35">
      <c r="A1900" t="s">
        <v>17901</v>
      </c>
      <c r="B1900" t="s">
        <v>788</v>
      </c>
      <c r="C1900" t="s">
        <v>17256</v>
      </c>
      <c r="D1900">
        <v>4716</v>
      </c>
      <c r="E1900" t="s">
        <v>17902</v>
      </c>
      <c r="F1900" t="s">
        <v>5011</v>
      </c>
      <c r="G1900" t="s">
        <v>17903</v>
      </c>
      <c r="H1900" t="s">
        <v>502</v>
      </c>
      <c r="I1900" t="s">
        <v>79</v>
      </c>
      <c r="J1900" t="s">
        <v>4189</v>
      </c>
      <c r="K1900" t="s">
        <v>103</v>
      </c>
      <c r="L1900" t="s">
        <v>104</v>
      </c>
      <c r="M1900">
        <v>18</v>
      </c>
      <c r="N1900">
        <v>100</v>
      </c>
      <c r="P1900">
        <v>4</v>
      </c>
      <c r="Q1900" t="s">
        <v>5012</v>
      </c>
      <c r="R1900">
        <v>33</v>
      </c>
      <c r="S1900">
        <v>95</v>
      </c>
      <c r="T1900">
        <v>10</v>
      </c>
      <c r="U1900" t="s">
        <v>1530</v>
      </c>
      <c r="V1900" t="s">
        <v>5013</v>
      </c>
      <c r="W1900">
        <v>20605</v>
      </c>
      <c r="X1900" t="s">
        <v>3056</v>
      </c>
      <c r="Z1900" t="s">
        <v>5186</v>
      </c>
      <c r="AA1900" t="s">
        <v>2289</v>
      </c>
      <c r="AB1900" t="s">
        <v>5187</v>
      </c>
      <c r="AC1900" t="s">
        <v>2290</v>
      </c>
      <c r="AD1900" t="s">
        <v>17904</v>
      </c>
      <c r="AE1900">
        <v>13252</v>
      </c>
      <c r="AF1900" t="s">
        <v>5189</v>
      </c>
      <c r="AG1900" t="s">
        <v>5185</v>
      </c>
      <c r="AH1900" t="s">
        <v>5190</v>
      </c>
      <c r="AI1900" t="s">
        <v>2289</v>
      </c>
      <c r="AJ1900" t="s">
        <v>5191</v>
      </c>
      <c r="AK1900" t="s">
        <v>5192</v>
      </c>
      <c r="AL1900">
        <v>0</v>
      </c>
      <c r="AM1900">
        <v>12</v>
      </c>
      <c r="AN1900">
        <v>44</v>
      </c>
      <c r="AO1900">
        <v>44</v>
      </c>
      <c r="AP1900">
        <v>0</v>
      </c>
    </row>
    <row r="1901" spans="1:42" x14ac:dyDescent="0.35">
      <c r="A1901" t="s">
        <v>17905</v>
      </c>
      <c r="B1901" t="s">
        <v>788</v>
      </c>
      <c r="C1901" t="s">
        <v>5065</v>
      </c>
      <c r="D1901">
        <v>4289</v>
      </c>
      <c r="E1901" t="s">
        <v>17906</v>
      </c>
      <c r="F1901" t="s">
        <v>5367</v>
      </c>
      <c r="G1901" t="s">
        <v>17907</v>
      </c>
      <c r="H1901" t="s">
        <v>2850</v>
      </c>
      <c r="I1901" t="s">
        <v>79</v>
      </c>
      <c r="J1901" t="s">
        <v>9396</v>
      </c>
      <c r="K1901" t="s">
        <v>508</v>
      </c>
      <c r="L1901" t="s">
        <v>89</v>
      </c>
      <c r="M1901">
        <v>5</v>
      </c>
      <c r="N1901">
        <v>100</v>
      </c>
      <c r="P1901">
        <v>1</v>
      </c>
      <c r="Q1901" t="s">
        <v>5042</v>
      </c>
      <c r="R1901">
        <v>31</v>
      </c>
      <c r="S1901">
        <v>20</v>
      </c>
      <c r="T1901">
        <v>5</v>
      </c>
      <c r="U1901" t="s">
        <v>1530</v>
      </c>
      <c r="V1901" t="s">
        <v>5013</v>
      </c>
      <c r="W1901">
        <v>15819</v>
      </c>
      <c r="X1901" t="s">
        <v>3057</v>
      </c>
      <c r="Y1901" t="s">
        <v>17908</v>
      </c>
      <c r="Z1901" t="s">
        <v>9398</v>
      </c>
      <c r="AD1901" t="s">
        <v>17909</v>
      </c>
      <c r="AE1901">
        <v>23699</v>
      </c>
      <c r="AF1901" t="s">
        <v>17910</v>
      </c>
      <c r="AG1901" t="s">
        <v>17911</v>
      </c>
      <c r="AH1901" t="s">
        <v>17912</v>
      </c>
      <c r="AI1901" t="s">
        <v>17913</v>
      </c>
      <c r="AJ1901" t="s">
        <v>17913</v>
      </c>
      <c r="AK1901" t="s">
        <v>17914</v>
      </c>
      <c r="AL1901">
        <v>0</v>
      </c>
      <c r="AM1901">
        <v>72</v>
      </c>
      <c r="AN1901">
        <v>28</v>
      </c>
      <c r="AO1901">
        <v>0</v>
      </c>
      <c r="AP1901">
        <v>0</v>
      </c>
    </row>
    <row r="1902" spans="1:42" x14ac:dyDescent="0.35">
      <c r="A1902" t="s">
        <v>17915</v>
      </c>
      <c r="B1902" t="s">
        <v>788</v>
      </c>
      <c r="C1902" t="s">
        <v>5180</v>
      </c>
      <c r="D1902">
        <v>4363</v>
      </c>
      <c r="E1902" t="s">
        <v>17916</v>
      </c>
      <c r="F1902" t="s">
        <v>5011</v>
      </c>
      <c r="G1902" t="s">
        <v>17917</v>
      </c>
      <c r="H1902" t="s">
        <v>16717</v>
      </c>
      <c r="I1902" t="s">
        <v>79</v>
      </c>
      <c r="J1902" t="s">
        <v>16718</v>
      </c>
      <c r="K1902" t="s">
        <v>387</v>
      </c>
      <c r="L1902" t="s">
        <v>388</v>
      </c>
      <c r="M1902">
        <v>19</v>
      </c>
      <c r="N1902">
        <v>76</v>
      </c>
      <c r="P1902">
        <v>7</v>
      </c>
      <c r="Q1902" t="s">
        <v>5353</v>
      </c>
      <c r="R1902">
        <v>23</v>
      </c>
      <c r="S1902">
        <v>75</v>
      </c>
      <c r="T1902">
        <v>29</v>
      </c>
      <c r="U1902" t="s">
        <v>1530</v>
      </c>
      <c r="V1902" t="s">
        <v>1530</v>
      </c>
      <c r="W1902">
        <v>16974</v>
      </c>
      <c r="X1902" t="s">
        <v>3058</v>
      </c>
      <c r="Y1902" t="s">
        <v>5576</v>
      </c>
      <c r="Z1902" t="s">
        <v>5577</v>
      </c>
      <c r="AA1902" t="s">
        <v>1758</v>
      </c>
      <c r="AB1902" t="s">
        <v>5578</v>
      </c>
      <c r="AC1902" t="s">
        <v>1759</v>
      </c>
      <c r="AD1902" t="s">
        <v>17918</v>
      </c>
      <c r="AE1902">
        <v>9889</v>
      </c>
      <c r="AF1902" t="s">
        <v>5580</v>
      </c>
      <c r="AG1902" t="s">
        <v>5581</v>
      </c>
      <c r="AH1902" t="s">
        <v>5582</v>
      </c>
      <c r="AI1902" t="s">
        <v>1762</v>
      </c>
      <c r="AJ1902" t="s">
        <v>5583</v>
      </c>
      <c r="AK1902" t="s">
        <v>5584</v>
      </c>
      <c r="AL1902">
        <v>0</v>
      </c>
      <c r="AM1902">
        <v>12</v>
      </c>
      <c r="AN1902">
        <v>36</v>
      </c>
      <c r="AO1902">
        <v>28</v>
      </c>
      <c r="AP1902">
        <v>0</v>
      </c>
    </row>
    <row r="1903" spans="1:42" x14ac:dyDescent="0.35">
      <c r="A1903" t="s">
        <v>17919</v>
      </c>
      <c r="B1903" t="s">
        <v>5218</v>
      </c>
      <c r="C1903" t="s">
        <v>5338</v>
      </c>
      <c r="D1903">
        <v>369</v>
      </c>
      <c r="E1903" t="s">
        <v>17920</v>
      </c>
      <c r="F1903" t="s">
        <v>5011</v>
      </c>
      <c r="G1903" t="s">
        <v>17921</v>
      </c>
      <c r="H1903" t="s">
        <v>7111</v>
      </c>
      <c r="I1903" t="s">
        <v>79</v>
      </c>
      <c r="J1903" t="s">
        <v>7112</v>
      </c>
      <c r="K1903" t="s">
        <v>421</v>
      </c>
      <c r="L1903" t="s">
        <v>104</v>
      </c>
      <c r="M1903">
        <v>7</v>
      </c>
      <c r="N1903">
        <v>52</v>
      </c>
      <c r="P1903">
        <v>4</v>
      </c>
      <c r="Q1903" t="s">
        <v>5012</v>
      </c>
      <c r="R1903">
        <v>5</v>
      </c>
      <c r="S1903">
        <v>4</v>
      </c>
      <c r="T1903">
        <v>2</v>
      </c>
      <c r="U1903" t="s">
        <v>1530</v>
      </c>
      <c r="V1903" t="s">
        <v>5013</v>
      </c>
      <c r="W1903">
        <v>5606</v>
      </c>
      <c r="X1903" t="s">
        <v>3167</v>
      </c>
      <c r="Y1903" t="s">
        <v>5378</v>
      </c>
      <c r="Z1903" t="s">
        <v>5787</v>
      </c>
      <c r="AA1903" t="s">
        <v>1731</v>
      </c>
      <c r="AB1903" t="s">
        <v>5380</v>
      </c>
      <c r="AC1903" t="s">
        <v>1732</v>
      </c>
      <c r="AD1903" t="s">
        <v>17922</v>
      </c>
      <c r="AE1903">
        <v>5854</v>
      </c>
      <c r="AF1903" t="s">
        <v>5789</v>
      </c>
      <c r="AG1903" t="s">
        <v>5378</v>
      </c>
      <c r="AH1903" t="s">
        <v>5787</v>
      </c>
      <c r="AI1903" t="s">
        <v>1731</v>
      </c>
      <c r="AJ1903" t="s">
        <v>5380</v>
      </c>
      <c r="AK1903" t="s">
        <v>1732</v>
      </c>
      <c r="AL1903">
        <v>0</v>
      </c>
      <c r="AM1903">
        <v>16</v>
      </c>
      <c r="AN1903">
        <v>36</v>
      </c>
      <c r="AO1903">
        <v>0</v>
      </c>
      <c r="AP1903">
        <v>0</v>
      </c>
    </row>
    <row r="1904" spans="1:42" x14ac:dyDescent="0.35">
      <c r="A1904" t="s">
        <v>17923</v>
      </c>
      <c r="B1904" t="s">
        <v>788</v>
      </c>
      <c r="C1904" t="s">
        <v>5103</v>
      </c>
      <c r="D1904">
        <v>812</v>
      </c>
      <c r="E1904" t="s">
        <v>17924</v>
      </c>
      <c r="F1904" t="s">
        <v>5011</v>
      </c>
      <c r="G1904" t="s">
        <v>418</v>
      </c>
      <c r="H1904" t="s">
        <v>419</v>
      </c>
      <c r="I1904" t="s">
        <v>79</v>
      </c>
      <c r="J1904" t="s">
        <v>420</v>
      </c>
      <c r="K1904" t="s">
        <v>421</v>
      </c>
      <c r="L1904" t="s">
        <v>104</v>
      </c>
      <c r="M1904">
        <v>7</v>
      </c>
      <c r="N1904">
        <v>24</v>
      </c>
      <c r="P1904">
        <v>1</v>
      </c>
      <c r="Q1904" t="s">
        <v>5012</v>
      </c>
      <c r="R1904">
        <v>5</v>
      </c>
      <c r="S1904">
        <v>4</v>
      </c>
      <c r="T1904">
        <v>2</v>
      </c>
      <c r="U1904" t="s">
        <v>5013</v>
      </c>
      <c r="V1904" t="s">
        <v>1530</v>
      </c>
      <c r="W1904">
        <v>6104</v>
      </c>
      <c r="X1904" t="s">
        <v>650</v>
      </c>
      <c r="Y1904" t="s">
        <v>8704</v>
      </c>
      <c r="Z1904" t="s">
        <v>8705</v>
      </c>
      <c r="AA1904" t="s">
        <v>1927</v>
      </c>
      <c r="AB1904" t="s">
        <v>8706</v>
      </c>
      <c r="AC1904" t="s">
        <v>8707</v>
      </c>
      <c r="AD1904" t="s">
        <v>17925</v>
      </c>
      <c r="AE1904">
        <v>5846</v>
      </c>
      <c r="AF1904" t="s">
        <v>652</v>
      </c>
      <c r="AG1904" t="s">
        <v>8709</v>
      </c>
      <c r="AH1904" t="s">
        <v>8705</v>
      </c>
      <c r="AI1904" t="s">
        <v>1927</v>
      </c>
      <c r="AJ1904" t="s">
        <v>8706</v>
      </c>
      <c r="AK1904" t="s">
        <v>1928</v>
      </c>
      <c r="AL1904">
        <v>0</v>
      </c>
      <c r="AM1904">
        <v>20</v>
      </c>
      <c r="AN1904">
        <v>4</v>
      </c>
      <c r="AO1904">
        <v>0</v>
      </c>
      <c r="AP1904">
        <v>0</v>
      </c>
    </row>
    <row r="1905" spans="1:42" x14ac:dyDescent="0.35">
      <c r="A1905" t="s">
        <v>17926</v>
      </c>
      <c r="B1905" t="s">
        <v>788</v>
      </c>
      <c r="C1905" t="s">
        <v>15238</v>
      </c>
      <c r="D1905">
        <v>818</v>
      </c>
      <c r="E1905" t="s">
        <v>17927</v>
      </c>
      <c r="F1905" t="s">
        <v>5011</v>
      </c>
      <c r="G1905" t="s">
        <v>17928</v>
      </c>
      <c r="H1905" t="s">
        <v>5055</v>
      </c>
      <c r="I1905" t="s">
        <v>79</v>
      </c>
      <c r="J1905" t="s">
        <v>5056</v>
      </c>
      <c r="K1905" t="s">
        <v>5057</v>
      </c>
      <c r="L1905" t="s">
        <v>83</v>
      </c>
      <c r="M1905">
        <v>12</v>
      </c>
      <c r="N1905">
        <v>132</v>
      </c>
      <c r="P1905">
        <v>35</v>
      </c>
      <c r="Q1905" t="s">
        <v>5012</v>
      </c>
      <c r="R1905">
        <v>13</v>
      </c>
      <c r="S1905">
        <v>86</v>
      </c>
      <c r="T1905">
        <v>31</v>
      </c>
      <c r="U1905" t="s">
        <v>1530</v>
      </c>
      <c r="V1905" t="s">
        <v>5013</v>
      </c>
      <c r="W1905">
        <v>28180</v>
      </c>
      <c r="X1905" t="s">
        <v>1842</v>
      </c>
      <c r="AD1905" t="s">
        <v>1661</v>
      </c>
      <c r="AE1905">
        <v>9320</v>
      </c>
      <c r="AF1905" t="s">
        <v>617</v>
      </c>
      <c r="AG1905" t="s">
        <v>5523</v>
      </c>
      <c r="AH1905" t="s">
        <v>5524</v>
      </c>
      <c r="AI1905" t="s">
        <v>4612</v>
      </c>
      <c r="AJ1905" t="s">
        <v>5525</v>
      </c>
      <c r="AK1905" t="s">
        <v>4613</v>
      </c>
      <c r="AL1905">
        <v>0</v>
      </c>
      <c r="AM1905">
        <v>12</v>
      </c>
      <c r="AN1905">
        <v>40</v>
      </c>
      <c r="AO1905">
        <v>64</v>
      </c>
      <c r="AP1905">
        <v>16</v>
      </c>
    </row>
    <row r="1906" spans="1:42" x14ac:dyDescent="0.35">
      <c r="A1906" t="s">
        <v>17929</v>
      </c>
      <c r="B1906" t="s">
        <v>788</v>
      </c>
      <c r="C1906" t="s">
        <v>5079</v>
      </c>
      <c r="D1906">
        <v>887</v>
      </c>
      <c r="E1906" t="s">
        <v>376</v>
      </c>
      <c r="F1906" t="s">
        <v>5011</v>
      </c>
      <c r="G1906" t="s">
        <v>106</v>
      </c>
      <c r="H1906" t="s">
        <v>107</v>
      </c>
      <c r="I1906" t="s">
        <v>79</v>
      </c>
      <c r="J1906" t="s">
        <v>108</v>
      </c>
      <c r="K1906" t="s">
        <v>109</v>
      </c>
      <c r="L1906" t="s">
        <v>110</v>
      </c>
      <c r="M1906">
        <v>13</v>
      </c>
      <c r="N1906">
        <v>212</v>
      </c>
      <c r="P1906">
        <v>107</v>
      </c>
      <c r="Q1906" t="s">
        <v>5012</v>
      </c>
      <c r="R1906">
        <v>18</v>
      </c>
      <c r="S1906">
        <v>139</v>
      </c>
      <c r="T1906">
        <v>15</v>
      </c>
      <c r="U1906" t="s">
        <v>5013</v>
      </c>
      <c r="V1906" t="s">
        <v>5013</v>
      </c>
      <c r="W1906">
        <v>15609</v>
      </c>
      <c r="X1906" t="s">
        <v>564</v>
      </c>
      <c r="Y1906" t="s">
        <v>6737</v>
      </c>
      <c r="Z1906" t="s">
        <v>6738</v>
      </c>
      <c r="AA1906" t="s">
        <v>6739</v>
      </c>
      <c r="AB1906" t="s">
        <v>6740</v>
      </c>
      <c r="AD1906" t="s">
        <v>6741</v>
      </c>
      <c r="AE1906">
        <v>15609</v>
      </c>
      <c r="AF1906" t="s">
        <v>564</v>
      </c>
      <c r="AG1906" t="s">
        <v>6737</v>
      </c>
      <c r="AH1906" t="s">
        <v>6738</v>
      </c>
      <c r="AI1906" t="s">
        <v>6742</v>
      </c>
      <c r="AJ1906" t="s">
        <v>6743</v>
      </c>
      <c r="AK1906" t="s">
        <v>6744</v>
      </c>
      <c r="AL1906">
        <v>0</v>
      </c>
      <c r="AM1906">
        <v>164</v>
      </c>
      <c r="AN1906">
        <v>48</v>
      </c>
      <c r="AO1906">
        <v>0</v>
      </c>
      <c r="AP1906">
        <v>0</v>
      </c>
    </row>
    <row r="1907" spans="1:42" x14ac:dyDescent="0.35">
      <c r="A1907" t="s">
        <v>859</v>
      </c>
      <c r="B1907" t="s">
        <v>788</v>
      </c>
      <c r="C1907" t="s">
        <v>5090</v>
      </c>
      <c r="D1907">
        <v>942</v>
      </c>
      <c r="E1907" t="s">
        <v>68</v>
      </c>
      <c r="F1907" t="s">
        <v>5011</v>
      </c>
      <c r="G1907" t="s">
        <v>377</v>
      </c>
      <c r="H1907" t="s">
        <v>133</v>
      </c>
      <c r="I1907" t="s">
        <v>79</v>
      </c>
      <c r="J1907" t="s">
        <v>134</v>
      </c>
      <c r="K1907" t="s">
        <v>135</v>
      </c>
      <c r="L1907" t="s">
        <v>110</v>
      </c>
      <c r="M1907">
        <v>2</v>
      </c>
      <c r="N1907">
        <v>24</v>
      </c>
      <c r="P1907">
        <v>7</v>
      </c>
      <c r="Q1907" t="s">
        <v>5012</v>
      </c>
      <c r="R1907">
        <v>14</v>
      </c>
      <c r="S1907">
        <v>25</v>
      </c>
      <c r="T1907">
        <v>17</v>
      </c>
      <c r="U1907" t="s">
        <v>1530</v>
      </c>
      <c r="V1907" t="s">
        <v>5013</v>
      </c>
      <c r="W1907">
        <v>6246</v>
      </c>
      <c r="X1907" t="s">
        <v>631</v>
      </c>
      <c r="Y1907" t="s">
        <v>17930</v>
      </c>
      <c r="Z1907" t="s">
        <v>8600</v>
      </c>
      <c r="AD1907" t="s">
        <v>17931</v>
      </c>
      <c r="AE1907">
        <v>23566</v>
      </c>
      <c r="AF1907" t="s">
        <v>583</v>
      </c>
      <c r="AG1907" t="s">
        <v>7057</v>
      </c>
      <c r="AH1907" t="s">
        <v>7061</v>
      </c>
      <c r="AI1907" t="s">
        <v>2187</v>
      </c>
      <c r="AJ1907" t="s">
        <v>7062</v>
      </c>
      <c r="AK1907" t="s">
        <v>7063</v>
      </c>
      <c r="AL1907">
        <v>0</v>
      </c>
      <c r="AM1907">
        <v>0</v>
      </c>
      <c r="AN1907">
        <v>24</v>
      </c>
      <c r="AO1907">
        <v>0</v>
      </c>
      <c r="AP1907">
        <v>0</v>
      </c>
    </row>
    <row r="1908" spans="1:42" x14ac:dyDescent="0.35">
      <c r="A1908" t="s">
        <v>864</v>
      </c>
      <c r="B1908" t="s">
        <v>788</v>
      </c>
      <c r="C1908" t="s">
        <v>5090</v>
      </c>
      <c r="D1908">
        <v>946</v>
      </c>
      <c r="E1908" t="s">
        <v>862</v>
      </c>
      <c r="F1908" t="s">
        <v>5011</v>
      </c>
      <c r="G1908" t="s">
        <v>863</v>
      </c>
      <c r="H1908" t="s">
        <v>865</v>
      </c>
      <c r="I1908" t="s">
        <v>79</v>
      </c>
      <c r="J1908" t="s">
        <v>866</v>
      </c>
      <c r="K1908" t="s">
        <v>867</v>
      </c>
      <c r="L1908" t="s">
        <v>230</v>
      </c>
      <c r="M1908">
        <v>10</v>
      </c>
      <c r="N1908">
        <v>42</v>
      </c>
      <c r="P1908">
        <v>1</v>
      </c>
      <c r="Q1908" t="s">
        <v>5012</v>
      </c>
      <c r="R1908">
        <v>23</v>
      </c>
      <c r="S1908">
        <v>80</v>
      </c>
      <c r="T1908">
        <v>19</v>
      </c>
      <c r="U1908" t="s">
        <v>1530</v>
      </c>
      <c r="V1908" t="s">
        <v>5013</v>
      </c>
      <c r="W1908">
        <v>6251</v>
      </c>
      <c r="X1908" t="s">
        <v>1895</v>
      </c>
      <c r="Y1908" t="s">
        <v>17627</v>
      </c>
      <c r="Z1908" t="s">
        <v>8702</v>
      </c>
      <c r="AD1908" t="s">
        <v>17932</v>
      </c>
      <c r="AE1908">
        <v>5792</v>
      </c>
      <c r="AF1908" t="s">
        <v>635</v>
      </c>
      <c r="AG1908" t="s">
        <v>5989</v>
      </c>
      <c r="AH1908" t="s">
        <v>5990</v>
      </c>
      <c r="AI1908" t="s">
        <v>5986</v>
      </c>
      <c r="AJ1908" t="s">
        <v>5987</v>
      </c>
      <c r="AK1908" t="s">
        <v>5991</v>
      </c>
      <c r="AL1908">
        <v>0</v>
      </c>
      <c r="AM1908">
        <v>4</v>
      </c>
      <c r="AN1908">
        <v>20</v>
      </c>
      <c r="AO1908">
        <v>18</v>
      </c>
      <c r="AP1908">
        <v>0</v>
      </c>
    </row>
    <row r="1909" spans="1:42" x14ac:dyDescent="0.35">
      <c r="A1909" t="s">
        <v>972</v>
      </c>
      <c r="B1909" t="s">
        <v>788</v>
      </c>
      <c r="C1909" t="s">
        <v>5090</v>
      </c>
      <c r="D1909">
        <v>1006</v>
      </c>
      <c r="E1909" t="s">
        <v>59</v>
      </c>
      <c r="F1909" t="s">
        <v>5367</v>
      </c>
      <c r="G1909" t="s">
        <v>378</v>
      </c>
      <c r="H1909" t="s">
        <v>379</v>
      </c>
      <c r="I1909" t="s">
        <v>79</v>
      </c>
      <c r="J1909" t="s">
        <v>380</v>
      </c>
      <c r="K1909" t="s">
        <v>381</v>
      </c>
      <c r="L1909" t="s">
        <v>140</v>
      </c>
      <c r="M1909">
        <v>5</v>
      </c>
      <c r="N1909">
        <v>32</v>
      </c>
      <c r="Q1909" t="s">
        <v>5012</v>
      </c>
      <c r="R1909">
        <v>17</v>
      </c>
      <c r="S1909">
        <v>13</v>
      </c>
      <c r="T1909">
        <v>18</v>
      </c>
      <c r="U1909" t="s">
        <v>1530</v>
      </c>
      <c r="V1909" t="s">
        <v>5013</v>
      </c>
      <c r="W1909">
        <v>6326</v>
      </c>
      <c r="X1909" t="s">
        <v>686</v>
      </c>
      <c r="Y1909" t="s">
        <v>5235</v>
      </c>
      <c r="Z1909" t="s">
        <v>5508</v>
      </c>
      <c r="AA1909" t="s">
        <v>1727</v>
      </c>
      <c r="AB1909" t="s">
        <v>5228</v>
      </c>
      <c r="AC1909" t="s">
        <v>1728</v>
      </c>
      <c r="AD1909" t="s">
        <v>17933</v>
      </c>
      <c r="AE1909">
        <v>5842</v>
      </c>
      <c r="AF1909" t="s">
        <v>611</v>
      </c>
      <c r="AG1909" t="s">
        <v>5222</v>
      </c>
      <c r="AH1909" t="s">
        <v>5227</v>
      </c>
      <c r="AI1909" t="s">
        <v>1727</v>
      </c>
      <c r="AJ1909" t="s">
        <v>5228</v>
      </c>
      <c r="AK1909" t="s">
        <v>5229</v>
      </c>
      <c r="AL1909">
        <v>0</v>
      </c>
      <c r="AM1909">
        <v>24</v>
      </c>
      <c r="AN1909">
        <v>8</v>
      </c>
      <c r="AO1909">
        <v>0</v>
      </c>
      <c r="AP1909">
        <v>0</v>
      </c>
    </row>
    <row r="1910" spans="1:42" x14ac:dyDescent="0.35">
      <c r="A1910" t="s">
        <v>17934</v>
      </c>
      <c r="B1910" t="s">
        <v>788</v>
      </c>
      <c r="C1910" t="s">
        <v>5090</v>
      </c>
      <c r="D1910">
        <v>1014</v>
      </c>
      <c r="E1910" t="s">
        <v>382</v>
      </c>
      <c r="F1910" t="s">
        <v>5011</v>
      </c>
      <c r="G1910" t="s">
        <v>383</v>
      </c>
      <c r="H1910" t="s">
        <v>120</v>
      </c>
      <c r="I1910" t="s">
        <v>79</v>
      </c>
      <c r="J1910" t="s">
        <v>124</v>
      </c>
      <c r="K1910" t="s">
        <v>120</v>
      </c>
      <c r="L1910" t="s">
        <v>104</v>
      </c>
      <c r="M1910">
        <v>8</v>
      </c>
      <c r="N1910">
        <v>108</v>
      </c>
      <c r="Q1910" t="s">
        <v>5012</v>
      </c>
      <c r="R1910">
        <v>5</v>
      </c>
      <c r="S1910">
        <v>114</v>
      </c>
      <c r="T1910">
        <v>16</v>
      </c>
      <c r="U1910" t="s">
        <v>5013</v>
      </c>
      <c r="V1910" t="s">
        <v>5013</v>
      </c>
      <c r="W1910">
        <v>6336</v>
      </c>
      <c r="X1910" t="s">
        <v>692</v>
      </c>
      <c r="Y1910" t="s">
        <v>17935</v>
      </c>
      <c r="Z1910" t="s">
        <v>13607</v>
      </c>
      <c r="AA1910" t="s">
        <v>8551</v>
      </c>
      <c r="AD1910" t="s">
        <v>17936</v>
      </c>
      <c r="AE1910">
        <v>6337</v>
      </c>
      <c r="AF1910" t="s">
        <v>691</v>
      </c>
      <c r="AG1910" t="s">
        <v>17935</v>
      </c>
    </row>
    <row r="1911" spans="1:42" x14ac:dyDescent="0.35">
      <c r="A1911" t="s">
        <v>1129</v>
      </c>
      <c r="B1911" t="s">
        <v>788</v>
      </c>
      <c r="C1911" t="s">
        <v>7227</v>
      </c>
      <c r="D1911">
        <v>1065</v>
      </c>
      <c r="E1911" t="s">
        <v>1127</v>
      </c>
      <c r="F1911" t="s">
        <v>5011</v>
      </c>
      <c r="G1911" t="s">
        <v>1128</v>
      </c>
      <c r="H1911" t="s">
        <v>1130</v>
      </c>
      <c r="I1911" t="s">
        <v>79</v>
      </c>
      <c r="J1911" t="s">
        <v>1131</v>
      </c>
      <c r="K1911" t="s">
        <v>1132</v>
      </c>
      <c r="L1911" t="s">
        <v>83</v>
      </c>
      <c r="M1911">
        <v>9</v>
      </c>
      <c r="N1911">
        <v>36</v>
      </c>
      <c r="P1911">
        <v>1</v>
      </c>
      <c r="Q1911" t="s">
        <v>5012</v>
      </c>
      <c r="R1911">
        <v>19</v>
      </c>
      <c r="S1911">
        <v>88</v>
      </c>
      <c r="T1911">
        <v>28</v>
      </c>
      <c r="U1911" t="s">
        <v>1530</v>
      </c>
      <c r="V1911" t="s">
        <v>5013</v>
      </c>
      <c r="W1911">
        <v>6395</v>
      </c>
      <c r="X1911" t="s">
        <v>1946</v>
      </c>
      <c r="Y1911" t="s">
        <v>7118</v>
      </c>
      <c r="Z1911" t="s">
        <v>7316</v>
      </c>
      <c r="AA1911" t="s">
        <v>1893</v>
      </c>
      <c r="AB1911" t="s">
        <v>7317</v>
      </c>
      <c r="AC1911" t="s">
        <v>1894</v>
      </c>
      <c r="AD1911" t="s">
        <v>17937</v>
      </c>
      <c r="AE1911">
        <v>5923</v>
      </c>
      <c r="AF1911" t="s">
        <v>626</v>
      </c>
      <c r="AG1911" t="s">
        <v>7118</v>
      </c>
      <c r="AH1911" t="s">
        <v>7119</v>
      </c>
      <c r="AI1911" t="s">
        <v>1893</v>
      </c>
      <c r="AJ1911" t="s">
        <v>7120</v>
      </c>
      <c r="AK1911" t="s">
        <v>7121</v>
      </c>
      <c r="AL1911">
        <v>0</v>
      </c>
      <c r="AM1911">
        <v>36</v>
      </c>
      <c r="AN1911">
        <v>0</v>
      </c>
      <c r="AO1911">
        <v>0</v>
      </c>
      <c r="AP1911">
        <v>0</v>
      </c>
    </row>
    <row r="1912" spans="1:42" x14ac:dyDescent="0.35">
      <c r="A1912" t="s">
        <v>17938</v>
      </c>
      <c r="B1912" t="s">
        <v>788</v>
      </c>
      <c r="C1912" t="s">
        <v>7224</v>
      </c>
      <c r="D1912">
        <v>1072</v>
      </c>
      <c r="E1912" t="s">
        <v>1154</v>
      </c>
      <c r="F1912" t="s">
        <v>5011</v>
      </c>
      <c r="G1912" t="s">
        <v>1155</v>
      </c>
      <c r="H1912" t="s">
        <v>1156</v>
      </c>
      <c r="I1912" t="s">
        <v>79</v>
      </c>
      <c r="J1912" t="s">
        <v>1157</v>
      </c>
      <c r="K1912" t="s">
        <v>1158</v>
      </c>
      <c r="L1912" t="s">
        <v>396</v>
      </c>
      <c r="M1912">
        <v>7</v>
      </c>
      <c r="N1912">
        <v>48</v>
      </c>
      <c r="P1912">
        <v>2</v>
      </c>
      <c r="Q1912" t="s">
        <v>5012</v>
      </c>
      <c r="R1912">
        <v>8</v>
      </c>
      <c r="S1912">
        <v>18</v>
      </c>
      <c r="T1912">
        <v>3</v>
      </c>
      <c r="U1912" t="s">
        <v>1530</v>
      </c>
      <c r="V1912" t="s">
        <v>5013</v>
      </c>
      <c r="W1912">
        <v>24967</v>
      </c>
      <c r="X1912" t="s">
        <v>1947</v>
      </c>
      <c r="Z1912" t="s">
        <v>7225</v>
      </c>
      <c r="AD1912" t="s">
        <v>1661</v>
      </c>
      <c r="AE1912">
        <v>5828</v>
      </c>
      <c r="AF1912" t="s">
        <v>622</v>
      </c>
      <c r="AG1912" t="s">
        <v>6864</v>
      </c>
      <c r="AH1912" t="s">
        <v>6865</v>
      </c>
      <c r="AI1912" t="s">
        <v>4711</v>
      </c>
      <c r="AJ1912" t="s">
        <v>6862</v>
      </c>
      <c r="AK1912" t="s">
        <v>6866</v>
      </c>
      <c r="AL1912">
        <v>0</v>
      </c>
      <c r="AM1912">
        <v>12</v>
      </c>
      <c r="AN1912">
        <v>28</v>
      </c>
      <c r="AO1912">
        <v>8</v>
      </c>
      <c r="AP1912">
        <v>0</v>
      </c>
    </row>
    <row r="1913" spans="1:42" x14ac:dyDescent="0.35">
      <c r="A1913" t="s">
        <v>1213</v>
      </c>
      <c r="B1913" t="s">
        <v>788</v>
      </c>
      <c r="C1913" t="s">
        <v>7227</v>
      </c>
      <c r="D1913">
        <v>1087</v>
      </c>
      <c r="E1913" t="s">
        <v>1211</v>
      </c>
      <c r="F1913" t="s">
        <v>5011</v>
      </c>
      <c r="G1913" t="s">
        <v>1212</v>
      </c>
      <c r="H1913" t="s">
        <v>304</v>
      </c>
      <c r="I1913" t="s">
        <v>79</v>
      </c>
      <c r="J1913" t="s">
        <v>1214</v>
      </c>
      <c r="K1913" t="s">
        <v>145</v>
      </c>
      <c r="L1913" t="s">
        <v>110</v>
      </c>
      <c r="M1913">
        <v>5</v>
      </c>
      <c r="N1913">
        <v>80</v>
      </c>
      <c r="P1913">
        <v>54</v>
      </c>
      <c r="Q1913" t="s">
        <v>5012</v>
      </c>
      <c r="R1913">
        <v>14</v>
      </c>
      <c r="S1913">
        <v>23</v>
      </c>
      <c r="T1913">
        <v>11</v>
      </c>
      <c r="U1913" t="s">
        <v>5013</v>
      </c>
      <c r="V1913" t="s">
        <v>5013</v>
      </c>
      <c r="W1913">
        <v>6416</v>
      </c>
      <c r="X1913" t="s">
        <v>17939</v>
      </c>
      <c r="Y1913" t="s">
        <v>17940</v>
      </c>
      <c r="Z1913" t="s">
        <v>17941</v>
      </c>
      <c r="AA1913" t="s">
        <v>17942</v>
      </c>
      <c r="AD1913" t="s">
        <v>17943</v>
      </c>
      <c r="AE1913">
        <v>15971</v>
      </c>
      <c r="AF1913" t="s">
        <v>17944</v>
      </c>
      <c r="AG1913" t="s">
        <v>17945</v>
      </c>
      <c r="AH1913" t="s">
        <v>17946</v>
      </c>
      <c r="AL1913">
        <v>1</v>
      </c>
      <c r="AM1913">
        <v>20</v>
      </c>
      <c r="AN1913">
        <v>59</v>
      </c>
      <c r="AO1913">
        <v>0</v>
      </c>
      <c r="AP1913">
        <v>0</v>
      </c>
    </row>
    <row r="1914" spans="1:42" x14ac:dyDescent="0.35">
      <c r="A1914" t="s">
        <v>1228</v>
      </c>
      <c r="B1914" t="s">
        <v>788</v>
      </c>
      <c r="C1914" t="s">
        <v>7227</v>
      </c>
      <c r="D1914">
        <v>1093</v>
      </c>
      <c r="E1914" t="s">
        <v>1226</v>
      </c>
      <c r="F1914" t="s">
        <v>5367</v>
      </c>
      <c r="G1914" t="s">
        <v>1227</v>
      </c>
      <c r="H1914" t="s">
        <v>1229</v>
      </c>
      <c r="I1914" t="s">
        <v>79</v>
      </c>
      <c r="J1914" t="s">
        <v>1230</v>
      </c>
      <c r="K1914" t="s">
        <v>1045</v>
      </c>
      <c r="L1914" t="s">
        <v>104</v>
      </c>
      <c r="M1914">
        <v>4</v>
      </c>
      <c r="N1914">
        <v>32</v>
      </c>
      <c r="Q1914" t="s">
        <v>5012</v>
      </c>
      <c r="R1914">
        <v>4</v>
      </c>
      <c r="S1914">
        <v>2</v>
      </c>
      <c r="T1914">
        <v>2</v>
      </c>
      <c r="U1914" t="s">
        <v>1530</v>
      </c>
      <c r="V1914" t="s">
        <v>5013</v>
      </c>
      <c r="W1914">
        <v>27089</v>
      </c>
      <c r="X1914" t="s">
        <v>1957</v>
      </c>
      <c r="Z1914" t="s">
        <v>8215</v>
      </c>
      <c r="AA1914" t="s">
        <v>1852</v>
      </c>
      <c r="AB1914" t="s">
        <v>8216</v>
      </c>
      <c r="AC1914" t="s">
        <v>1853</v>
      </c>
      <c r="AD1914" t="s">
        <v>1661</v>
      </c>
      <c r="AE1914">
        <v>20541</v>
      </c>
      <c r="AF1914" t="s">
        <v>586</v>
      </c>
      <c r="AG1914" t="s">
        <v>8218</v>
      </c>
      <c r="AH1914" t="s">
        <v>8219</v>
      </c>
      <c r="AI1914" t="s">
        <v>8220</v>
      </c>
      <c r="AJ1914" t="s">
        <v>5730</v>
      </c>
      <c r="AK1914" t="s">
        <v>2451</v>
      </c>
      <c r="AL1914">
        <v>0</v>
      </c>
      <c r="AM1914">
        <v>32</v>
      </c>
      <c r="AN1914">
        <v>0</v>
      </c>
      <c r="AO1914">
        <v>0</v>
      </c>
      <c r="AP1914">
        <v>0</v>
      </c>
    </row>
    <row r="1915" spans="1:42" x14ac:dyDescent="0.35">
      <c r="A1915" t="s">
        <v>17947</v>
      </c>
      <c r="B1915" t="s">
        <v>788</v>
      </c>
      <c r="C1915" t="s">
        <v>5137</v>
      </c>
      <c r="D1915">
        <v>1131</v>
      </c>
      <c r="E1915" t="s">
        <v>17948</v>
      </c>
      <c r="F1915" t="s">
        <v>5011</v>
      </c>
      <c r="G1915" t="s">
        <v>17949</v>
      </c>
      <c r="H1915" t="s">
        <v>17950</v>
      </c>
      <c r="I1915" t="s">
        <v>79</v>
      </c>
      <c r="J1915" t="s">
        <v>17951</v>
      </c>
      <c r="K1915" t="s">
        <v>919</v>
      </c>
      <c r="L1915" t="s">
        <v>396</v>
      </c>
      <c r="M1915">
        <v>6</v>
      </c>
      <c r="N1915">
        <v>36</v>
      </c>
      <c r="P1915">
        <v>1</v>
      </c>
      <c r="Q1915" t="s">
        <v>5012</v>
      </c>
      <c r="R1915">
        <v>36</v>
      </c>
      <c r="S1915">
        <v>19</v>
      </c>
      <c r="T1915">
        <v>3</v>
      </c>
      <c r="U1915" t="s">
        <v>1530</v>
      </c>
      <c r="V1915" t="s">
        <v>5013</v>
      </c>
      <c r="W1915">
        <v>6473</v>
      </c>
      <c r="X1915" t="s">
        <v>1976</v>
      </c>
      <c r="Y1915" t="s">
        <v>17952</v>
      </c>
      <c r="Z1915" t="s">
        <v>8215</v>
      </c>
      <c r="AA1915" t="s">
        <v>1852</v>
      </c>
      <c r="AB1915" t="s">
        <v>8216</v>
      </c>
      <c r="AC1915" t="s">
        <v>1853</v>
      </c>
      <c r="AD1915" t="s">
        <v>17953</v>
      </c>
      <c r="AE1915">
        <v>20541</v>
      </c>
      <c r="AF1915" t="s">
        <v>586</v>
      </c>
      <c r="AG1915" t="s">
        <v>8218</v>
      </c>
      <c r="AH1915" t="s">
        <v>8219</v>
      </c>
      <c r="AI1915" t="s">
        <v>8220</v>
      </c>
      <c r="AJ1915" t="s">
        <v>5730</v>
      </c>
      <c r="AK1915" t="s">
        <v>2451</v>
      </c>
      <c r="AL1915">
        <v>0</v>
      </c>
      <c r="AM1915">
        <v>8</v>
      </c>
      <c r="AN1915">
        <v>20</v>
      </c>
      <c r="AO1915">
        <v>8</v>
      </c>
      <c r="AP1915">
        <v>0</v>
      </c>
    </row>
    <row r="1916" spans="1:42" x14ac:dyDescent="0.35">
      <c r="A1916" t="s">
        <v>17954</v>
      </c>
      <c r="B1916" t="s">
        <v>788</v>
      </c>
      <c r="C1916" t="s">
        <v>5137</v>
      </c>
      <c r="D1916">
        <v>1139</v>
      </c>
      <c r="E1916" t="s">
        <v>17955</v>
      </c>
      <c r="F1916" t="s">
        <v>5011</v>
      </c>
      <c r="G1916" t="s">
        <v>17956</v>
      </c>
      <c r="H1916" t="s">
        <v>474</v>
      </c>
      <c r="I1916" t="s">
        <v>79</v>
      </c>
      <c r="J1916" t="s">
        <v>475</v>
      </c>
      <c r="K1916" t="s">
        <v>476</v>
      </c>
      <c r="L1916" t="s">
        <v>104</v>
      </c>
      <c r="M1916">
        <v>5</v>
      </c>
      <c r="N1916">
        <v>10</v>
      </c>
      <c r="Q1916" t="s">
        <v>5058</v>
      </c>
      <c r="R1916">
        <v>6</v>
      </c>
      <c r="S1916">
        <v>10</v>
      </c>
      <c r="T1916">
        <v>22</v>
      </c>
      <c r="U1916" t="s">
        <v>1530</v>
      </c>
      <c r="V1916" t="s">
        <v>5013</v>
      </c>
      <c r="W1916">
        <v>6485</v>
      </c>
      <c r="X1916" t="s">
        <v>1981</v>
      </c>
      <c r="Y1916" t="s">
        <v>17957</v>
      </c>
      <c r="Z1916" t="s">
        <v>17958</v>
      </c>
      <c r="AA1916" t="s">
        <v>1849</v>
      </c>
      <c r="AC1916" t="s">
        <v>1850</v>
      </c>
      <c r="AD1916" t="s">
        <v>17959</v>
      </c>
      <c r="AE1916">
        <v>15328</v>
      </c>
      <c r="AF1916" t="s">
        <v>573</v>
      </c>
      <c r="AG1916" t="s">
        <v>17960</v>
      </c>
      <c r="AH1916" t="s">
        <v>17958</v>
      </c>
      <c r="AI1916" t="s">
        <v>17961</v>
      </c>
      <c r="AK1916" t="s">
        <v>17962</v>
      </c>
      <c r="AL1916">
        <v>0</v>
      </c>
      <c r="AM1916">
        <v>0</v>
      </c>
      <c r="AN1916">
        <v>10</v>
      </c>
      <c r="AO1916">
        <v>0</v>
      </c>
      <c r="AP1916">
        <v>0</v>
      </c>
    </row>
    <row r="1917" spans="1:42" x14ac:dyDescent="0.35">
      <c r="A1917" t="s">
        <v>17963</v>
      </c>
      <c r="B1917" t="s">
        <v>788</v>
      </c>
      <c r="C1917" t="s">
        <v>5137</v>
      </c>
      <c r="D1917">
        <v>1156</v>
      </c>
      <c r="E1917" t="s">
        <v>17964</v>
      </c>
      <c r="F1917" t="s">
        <v>5011</v>
      </c>
      <c r="G1917" t="s">
        <v>17965</v>
      </c>
      <c r="H1917" t="s">
        <v>107</v>
      </c>
      <c r="I1917" t="s">
        <v>79</v>
      </c>
      <c r="J1917" t="s">
        <v>108</v>
      </c>
      <c r="K1917" t="s">
        <v>109</v>
      </c>
      <c r="L1917" t="s">
        <v>110</v>
      </c>
      <c r="M1917">
        <v>60</v>
      </c>
      <c r="N1917">
        <v>60</v>
      </c>
      <c r="P1917">
        <v>55</v>
      </c>
      <c r="Q1917" t="s">
        <v>5082</v>
      </c>
      <c r="R1917">
        <v>18</v>
      </c>
      <c r="S1917">
        <v>139</v>
      </c>
      <c r="T1917">
        <v>15</v>
      </c>
      <c r="U1917" t="s">
        <v>5013</v>
      </c>
      <c r="V1917" t="s">
        <v>5013</v>
      </c>
      <c r="W1917">
        <v>6513</v>
      </c>
      <c r="X1917" t="s">
        <v>17966</v>
      </c>
      <c r="Y1917" t="s">
        <v>8860</v>
      </c>
      <c r="Z1917" t="s">
        <v>7906</v>
      </c>
      <c r="AA1917" t="s">
        <v>7907</v>
      </c>
      <c r="AB1917" t="s">
        <v>7908</v>
      </c>
      <c r="AD1917" t="s">
        <v>17967</v>
      </c>
      <c r="AE1917">
        <v>19412</v>
      </c>
      <c r="AF1917" t="s">
        <v>7910</v>
      </c>
      <c r="AG1917" t="s">
        <v>7911</v>
      </c>
      <c r="AH1917" t="s">
        <v>7912</v>
      </c>
      <c r="AI1917" t="s">
        <v>7913</v>
      </c>
      <c r="AJ1917" t="s">
        <v>7914</v>
      </c>
      <c r="AK1917" t="s">
        <v>7915</v>
      </c>
      <c r="AL1917">
        <v>0</v>
      </c>
      <c r="AM1917">
        <v>0</v>
      </c>
      <c r="AN1917">
        <v>0</v>
      </c>
      <c r="AO1917">
        <v>2</v>
      </c>
      <c r="AP1917">
        <v>58</v>
      </c>
    </row>
    <row r="1918" spans="1:42" x14ac:dyDescent="0.35">
      <c r="A1918" t="s">
        <v>17968</v>
      </c>
      <c r="B1918" t="s">
        <v>788</v>
      </c>
      <c r="C1918" t="s">
        <v>5137</v>
      </c>
      <c r="D1918">
        <v>1161</v>
      </c>
      <c r="E1918" t="s">
        <v>17969</v>
      </c>
      <c r="F1918" t="s">
        <v>5011</v>
      </c>
      <c r="G1918" t="s">
        <v>17970</v>
      </c>
      <c r="H1918" t="s">
        <v>187</v>
      </c>
      <c r="I1918" t="s">
        <v>79</v>
      </c>
      <c r="J1918" t="s">
        <v>7937</v>
      </c>
      <c r="K1918" t="s">
        <v>103</v>
      </c>
      <c r="L1918" t="s">
        <v>104</v>
      </c>
      <c r="M1918">
        <v>8</v>
      </c>
      <c r="N1918">
        <v>254</v>
      </c>
      <c r="P1918">
        <v>27</v>
      </c>
      <c r="Q1918" t="s">
        <v>5012</v>
      </c>
      <c r="R1918">
        <v>12</v>
      </c>
      <c r="S1918">
        <v>99</v>
      </c>
      <c r="T1918">
        <v>10</v>
      </c>
      <c r="U1918" t="s">
        <v>1530</v>
      </c>
      <c r="V1918" t="s">
        <v>5013</v>
      </c>
      <c r="W1918">
        <v>15702</v>
      </c>
      <c r="X1918" t="s">
        <v>1986</v>
      </c>
      <c r="Z1918" t="s">
        <v>7938</v>
      </c>
      <c r="AA1918" t="s">
        <v>1988</v>
      </c>
      <c r="AC1918" t="s">
        <v>1989</v>
      </c>
      <c r="AD1918" t="s">
        <v>7939</v>
      </c>
      <c r="AE1918">
        <v>8451</v>
      </c>
      <c r="AF1918" t="s">
        <v>548</v>
      </c>
      <c r="AG1918" t="s">
        <v>5017</v>
      </c>
      <c r="AH1918" t="s">
        <v>5018</v>
      </c>
      <c r="AI1918" t="s">
        <v>5019</v>
      </c>
      <c r="AJ1918" t="s">
        <v>5020</v>
      </c>
      <c r="AK1918" t="s">
        <v>5021</v>
      </c>
      <c r="AL1918">
        <v>0</v>
      </c>
      <c r="AM1918">
        <v>140</v>
      </c>
      <c r="AN1918">
        <v>102</v>
      </c>
      <c r="AO1918">
        <v>12</v>
      </c>
      <c r="AP1918">
        <v>0</v>
      </c>
    </row>
    <row r="1919" spans="1:42" x14ac:dyDescent="0.35">
      <c r="A1919" t="s">
        <v>17971</v>
      </c>
      <c r="B1919" t="s">
        <v>788</v>
      </c>
      <c r="C1919" t="s">
        <v>5125</v>
      </c>
      <c r="D1919">
        <v>1204</v>
      </c>
      <c r="E1919" t="s">
        <v>2642</v>
      </c>
      <c r="F1919" t="s">
        <v>5011</v>
      </c>
      <c r="G1919" t="s">
        <v>17972</v>
      </c>
      <c r="H1919" t="s">
        <v>1060</v>
      </c>
      <c r="I1919" t="s">
        <v>79</v>
      </c>
      <c r="J1919" t="s">
        <v>17973</v>
      </c>
      <c r="K1919" t="s">
        <v>109</v>
      </c>
      <c r="L1919" t="s">
        <v>110</v>
      </c>
      <c r="M1919">
        <v>8</v>
      </c>
      <c r="N1919">
        <v>93</v>
      </c>
      <c r="P1919">
        <v>4</v>
      </c>
      <c r="Q1919" t="s">
        <v>5012</v>
      </c>
      <c r="R1919">
        <v>29</v>
      </c>
      <c r="S1919">
        <v>144</v>
      </c>
      <c r="T1919">
        <v>6</v>
      </c>
      <c r="U1919" t="s">
        <v>1530</v>
      </c>
      <c r="V1919" t="s">
        <v>5013</v>
      </c>
      <c r="W1919">
        <v>6575</v>
      </c>
      <c r="X1919" t="s">
        <v>2642</v>
      </c>
      <c r="Y1919" t="s">
        <v>17974</v>
      </c>
      <c r="Z1919" t="s">
        <v>6792</v>
      </c>
      <c r="AA1919" t="s">
        <v>2643</v>
      </c>
      <c r="AB1919" t="s">
        <v>6793</v>
      </c>
      <c r="AC1919" t="s">
        <v>2644</v>
      </c>
      <c r="AD1919" t="s">
        <v>17975</v>
      </c>
      <c r="AE1919">
        <v>22953</v>
      </c>
      <c r="AF1919" t="s">
        <v>17976</v>
      </c>
      <c r="AG1919" t="s">
        <v>17974</v>
      </c>
      <c r="AH1919" t="s">
        <v>6792</v>
      </c>
      <c r="AI1919" t="s">
        <v>17977</v>
      </c>
      <c r="AJ1919" t="s">
        <v>17978</v>
      </c>
      <c r="AK1919" t="s">
        <v>2644</v>
      </c>
      <c r="AL1919">
        <v>0</v>
      </c>
      <c r="AM1919">
        <v>35</v>
      </c>
      <c r="AN1919">
        <v>43</v>
      </c>
      <c r="AO1919">
        <v>15</v>
      </c>
      <c r="AP1919">
        <v>0</v>
      </c>
    </row>
    <row r="1920" spans="1:42" x14ac:dyDescent="0.35">
      <c r="A1920" t="s">
        <v>17979</v>
      </c>
      <c r="B1920" t="s">
        <v>788</v>
      </c>
      <c r="C1920" t="s">
        <v>5125</v>
      </c>
      <c r="D1920">
        <v>1212</v>
      </c>
      <c r="E1920" t="s">
        <v>17980</v>
      </c>
      <c r="F1920" t="s">
        <v>5011</v>
      </c>
      <c r="G1920" t="s">
        <v>17981</v>
      </c>
      <c r="H1920" t="s">
        <v>284</v>
      </c>
      <c r="I1920" t="s">
        <v>79</v>
      </c>
      <c r="J1920" t="s">
        <v>4957</v>
      </c>
      <c r="K1920" t="s">
        <v>286</v>
      </c>
      <c r="L1920" t="s">
        <v>99</v>
      </c>
      <c r="M1920">
        <v>1</v>
      </c>
      <c r="N1920">
        <v>72</v>
      </c>
      <c r="P1920">
        <v>14</v>
      </c>
      <c r="Q1920" t="s">
        <v>5012</v>
      </c>
      <c r="R1920">
        <v>35</v>
      </c>
      <c r="S1920">
        <v>123</v>
      </c>
      <c r="T1920">
        <v>26</v>
      </c>
      <c r="U1920" t="s">
        <v>1530</v>
      </c>
      <c r="V1920" t="s">
        <v>5013</v>
      </c>
      <c r="W1920">
        <v>6586</v>
      </c>
      <c r="X1920" t="s">
        <v>2404</v>
      </c>
      <c r="Y1920" t="s">
        <v>17982</v>
      </c>
      <c r="Z1920" t="s">
        <v>17983</v>
      </c>
      <c r="AA1920" t="s">
        <v>2405</v>
      </c>
      <c r="AB1920" t="s">
        <v>17984</v>
      </c>
      <c r="AD1920" t="s">
        <v>17985</v>
      </c>
      <c r="AE1920">
        <v>5997</v>
      </c>
      <c r="AF1920" t="s">
        <v>17986</v>
      </c>
      <c r="AG1920" t="s">
        <v>17987</v>
      </c>
      <c r="AH1920" t="s">
        <v>9854</v>
      </c>
      <c r="AI1920" t="s">
        <v>9855</v>
      </c>
      <c r="AK1920" t="s">
        <v>9856</v>
      </c>
      <c r="AL1920">
        <v>9</v>
      </c>
      <c r="AM1920">
        <v>45</v>
      </c>
      <c r="AN1920">
        <v>18</v>
      </c>
      <c r="AO1920">
        <v>0</v>
      </c>
      <c r="AP1920">
        <v>0</v>
      </c>
    </row>
    <row r="1921" spans="1:42" x14ac:dyDescent="0.35">
      <c r="A1921" t="s">
        <v>17988</v>
      </c>
      <c r="B1921" t="s">
        <v>8004</v>
      </c>
      <c r="C1921" t="s">
        <v>8172</v>
      </c>
      <c r="D1921">
        <v>1220</v>
      </c>
      <c r="E1921" t="s">
        <v>1372</v>
      </c>
      <c r="F1921" t="s">
        <v>5011</v>
      </c>
      <c r="G1921" t="s">
        <v>1373</v>
      </c>
      <c r="H1921" t="s">
        <v>107</v>
      </c>
      <c r="I1921" t="s">
        <v>79</v>
      </c>
      <c r="J1921" t="s">
        <v>1374</v>
      </c>
      <c r="K1921" t="s">
        <v>109</v>
      </c>
      <c r="L1921" t="s">
        <v>110</v>
      </c>
      <c r="M1921">
        <v>21</v>
      </c>
      <c r="N1921">
        <v>285</v>
      </c>
      <c r="P1921">
        <v>41</v>
      </c>
      <c r="Q1921" t="s">
        <v>5012</v>
      </c>
      <c r="R1921">
        <v>2</v>
      </c>
      <c r="S1921">
        <v>148</v>
      </c>
      <c r="T1921">
        <v>15</v>
      </c>
      <c r="U1921" t="s">
        <v>1530</v>
      </c>
      <c r="V1921" t="s">
        <v>5013</v>
      </c>
      <c r="W1921">
        <v>25018</v>
      </c>
      <c r="X1921" t="s">
        <v>2011</v>
      </c>
      <c r="Y1921" t="s">
        <v>17989</v>
      </c>
      <c r="Z1921" t="s">
        <v>17990</v>
      </c>
      <c r="AA1921" t="s">
        <v>2013</v>
      </c>
      <c r="AC1921" t="s">
        <v>2014</v>
      </c>
      <c r="AD1921" t="s">
        <v>17991</v>
      </c>
      <c r="AE1921">
        <v>25021</v>
      </c>
      <c r="AF1921" t="s">
        <v>17992</v>
      </c>
      <c r="AG1921" t="s">
        <v>17989</v>
      </c>
      <c r="AH1921" t="s">
        <v>17993</v>
      </c>
      <c r="AI1921" t="s">
        <v>2013</v>
      </c>
      <c r="AJ1921" t="s">
        <v>17994</v>
      </c>
      <c r="AK1921" t="s">
        <v>17995</v>
      </c>
      <c r="AL1921">
        <v>0</v>
      </c>
      <c r="AM1921">
        <v>130</v>
      </c>
      <c r="AN1921">
        <v>126</v>
      </c>
      <c r="AO1921">
        <v>29</v>
      </c>
      <c r="AP1921">
        <v>0</v>
      </c>
    </row>
    <row r="1922" spans="1:42" x14ac:dyDescent="0.35">
      <c r="A1922" t="s">
        <v>17996</v>
      </c>
      <c r="B1922" t="s">
        <v>788</v>
      </c>
      <c r="C1922" t="s">
        <v>17997</v>
      </c>
      <c r="D1922">
        <v>1228</v>
      </c>
      <c r="E1922" t="s">
        <v>17998</v>
      </c>
      <c r="F1922" t="s">
        <v>5011</v>
      </c>
      <c r="G1922" t="s">
        <v>17999</v>
      </c>
      <c r="H1922" t="s">
        <v>120</v>
      </c>
      <c r="I1922" t="s">
        <v>79</v>
      </c>
      <c r="J1922" t="s">
        <v>124</v>
      </c>
      <c r="K1922" t="s">
        <v>120</v>
      </c>
      <c r="L1922" t="s">
        <v>104</v>
      </c>
      <c r="M1922">
        <v>9</v>
      </c>
      <c r="N1922">
        <v>192</v>
      </c>
      <c r="P1922">
        <v>144</v>
      </c>
      <c r="Q1922" t="s">
        <v>5012</v>
      </c>
      <c r="R1922">
        <v>5</v>
      </c>
      <c r="S1922">
        <v>108</v>
      </c>
      <c r="T1922">
        <v>16</v>
      </c>
      <c r="U1922" t="s">
        <v>5013</v>
      </c>
      <c r="V1922" t="s">
        <v>5013</v>
      </c>
      <c r="W1922">
        <v>6181</v>
      </c>
      <c r="X1922" t="s">
        <v>18000</v>
      </c>
      <c r="Y1922" t="s">
        <v>11912</v>
      </c>
      <c r="Z1922" t="s">
        <v>18001</v>
      </c>
      <c r="AD1922" t="s">
        <v>18002</v>
      </c>
      <c r="AE1922">
        <v>7003</v>
      </c>
      <c r="AF1922" t="s">
        <v>11911</v>
      </c>
      <c r="AG1922" t="s">
        <v>11912</v>
      </c>
      <c r="AH1922" t="s">
        <v>11913</v>
      </c>
      <c r="AI1922" t="s">
        <v>11914</v>
      </c>
      <c r="AJ1922" t="s">
        <v>11915</v>
      </c>
      <c r="AK1922" t="s">
        <v>11916</v>
      </c>
      <c r="AL1922">
        <v>0</v>
      </c>
      <c r="AM1922">
        <v>90</v>
      </c>
      <c r="AN1922">
        <v>102</v>
      </c>
      <c r="AO1922">
        <v>0</v>
      </c>
      <c r="AP1922">
        <v>0</v>
      </c>
    </row>
    <row r="1923" spans="1:42" x14ac:dyDescent="0.35">
      <c r="A1923" t="s">
        <v>18003</v>
      </c>
      <c r="B1923" t="s">
        <v>788</v>
      </c>
      <c r="C1923" t="s">
        <v>18004</v>
      </c>
      <c r="D1923">
        <v>1244</v>
      </c>
      <c r="E1923" t="s">
        <v>1381</v>
      </c>
      <c r="F1923" t="s">
        <v>5011</v>
      </c>
      <c r="G1923" t="s">
        <v>1382</v>
      </c>
      <c r="H1923" t="s">
        <v>120</v>
      </c>
      <c r="I1923" t="s">
        <v>79</v>
      </c>
      <c r="J1923" t="s">
        <v>262</v>
      </c>
      <c r="K1923" t="s">
        <v>120</v>
      </c>
      <c r="L1923" t="s">
        <v>104</v>
      </c>
      <c r="M1923">
        <v>26</v>
      </c>
      <c r="N1923">
        <v>318</v>
      </c>
      <c r="P1923">
        <v>297</v>
      </c>
      <c r="Q1923" t="s">
        <v>5012</v>
      </c>
      <c r="R1923">
        <v>33</v>
      </c>
      <c r="S1923">
        <v>103</v>
      </c>
      <c r="T1923">
        <v>16</v>
      </c>
      <c r="U1923" t="s">
        <v>5013</v>
      </c>
      <c r="V1923" t="s">
        <v>5013</v>
      </c>
      <c r="W1923">
        <v>9824</v>
      </c>
      <c r="X1923" t="s">
        <v>18005</v>
      </c>
      <c r="Y1923" t="s">
        <v>6716</v>
      </c>
      <c r="Z1923" t="s">
        <v>6717</v>
      </c>
      <c r="AA1923" t="s">
        <v>6718</v>
      </c>
      <c r="AB1923" t="s">
        <v>6719</v>
      </c>
      <c r="AE1923">
        <v>6268</v>
      </c>
      <c r="AF1923" t="s">
        <v>6721</v>
      </c>
      <c r="AG1923" t="s">
        <v>6716</v>
      </c>
      <c r="AH1923" t="s">
        <v>6722</v>
      </c>
      <c r="AI1923" t="s">
        <v>6723</v>
      </c>
      <c r="AJ1923" t="s">
        <v>6724</v>
      </c>
      <c r="AK1923" t="s">
        <v>6725</v>
      </c>
      <c r="AL1923">
        <v>47</v>
      </c>
      <c r="AM1923">
        <v>219</v>
      </c>
      <c r="AN1923">
        <v>53</v>
      </c>
      <c r="AO1923">
        <v>0</v>
      </c>
      <c r="AP1923">
        <v>0</v>
      </c>
    </row>
    <row r="1924" spans="1:42" x14ac:dyDescent="0.35">
      <c r="A1924" t="s">
        <v>18006</v>
      </c>
      <c r="B1924" t="s">
        <v>788</v>
      </c>
      <c r="C1924" t="s">
        <v>8314</v>
      </c>
      <c r="D1924">
        <v>1288</v>
      </c>
      <c r="E1924" t="s">
        <v>18007</v>
      </c>
      <c r="F1924" t="s">
        <v>5011</v>
      </c>
      <c r="G1924" t="s">
        <v>18008</v>
      </c>
      <c r="H1924" t="s">
        <v>12439</v>
      </c>
      <c r="I1924" t="s">
        <v>79</v>
      </c>
      <c r="J1924" t="s">
        <v>16221</v>
      </c>
      <c r="K1924" t="s">
        <v>2288</v>
      </c>
      <c r="L1924" t="s">
        <v>396</v>
      </c>
      <c r="M1924">
        <v>19</v>
      </c>
      <c r="N1924">
        <v>232</v>
      </c>
      <c r="P1924">
        <v>42</v>
      </c>
      <c r="Q1924" t="s">
        <v>5012</v>
      </c>
      <c r="R1924">
        <v>14</v>
      </c>
      <c r="S1924">
        <v>22</v>
      </c>
      <c r="T1924">
        <v>4</v>
      </c>
      <c r="U1924" t="s">
        <v>1530</v>
      </c>
      <c r="V1924" t="s">
        <v>5013</v>
      </c>
      <c r="W1924">
        <v>22449</v>
      </c>
      <c r="X1924" t="s">
        <v>2180</v>
      </c>
      <c r="Z1924" t="s">
        <v>8318</v>
      </c>
      <c r="AA1924" t="s">
        <v>2178</v>
      </c>
      <c r="AB1924" t="s">
        <v>8319</v>
      </c>
      <c r="AC1924" t="s">
        <v>2179</v>
      </c>
      <c r="AD1924" t="s">
        <v>18009</v>
      </c>
      <c r="AE1924">
        <v>22603</v>
      </c>
      <c r="AF1924" t="s">
        <v>8321</v>
      </c>
      <c r="AG1924" t="s">
        <v>8322</v>
      </c>
      <c r="AH1924" t="s">
        <v>5165</v>
      </c>
      <c r="AI1924" t="s">
        <v>8323</v>
      </c>
      <c r="AJ1924" t="s">
        <v>8319</v>
      </c>
      <c r="AK1924" t="s">
        <v>8324</v>
      </c>
      <c r="AL1924">
        <v>0</v>
      </c>
      <c r="AM1924">
        <v>48</v>
      </c>
      <c r="AN1924">
        <v>112</v>
      </c>
      <c r="AO1924">
        <v>72</v>
      </c>
      <c r="AP1924">
        <v>0</v>
      </c>
    </row>
    <row r="1925" spans="1:42" x14ac:dyDescent="0.35">
      <c r="A1925" t="s">
        <v>18010</v>
      </c>
      <c r="B1925" t="s">
        <v>788</v>
      </c>
      <c r="C1925" t="s">
        <v>5024</v>
      </c>
      <c r="D1925">
        <v>1360</v>
      </c>
      <c r="E1925" t="s">
        <v>18011</v>
      </c>
      <c r="F1925" t="s">
        <v>5367</v>
      </c>
      <c r="G1925" t="s">
        <v>18012</v>
      </c>
      <c r="H1925" t="s">
        <v>1315</v>
      </c>
      <c r="I1925" t="s">
        <v>79</v>
      </c>
      <c r="J1925" t="s">
        <v>1316</v>
      </c>
      <c r="K1925" t="s">
        <v>279</v>
      </c>
      <c r="L1925" t="s">
        <v>110</v>
      </c>
      <c r="M1925">
        <v>16</v>
      </c>
      <c r="N1925">
        <v>64</v>
      </c>
      <c r="P1925">
        <v>2</v>
      </c>
      <c r="Q1925" t="s">
        <v>5175</v>
      </c>
      <c r="R1925">
        <v>8</v>
      </c>
      <c r="S1925">
        <v>16</v>
      </c>
      <c r="T1925">
        <v>4</v>
      </c>
      <c r="U1925" t="s">
        <v>1530</v>
      </c>
      <c r="V1925" t="s">
        <v>5013</v>
      </c>
      <c r="W1925">
        <v>25744</v>
      </c>
      <c r="X1925" t="s">
        <v>2208</v>
      </c>
      <c r="Y1925" t="s">
        <v>9277</v>
      </c>
      <c r="Z1925" t="s">
        <v>9278</v>
      </c>
      <c r="AD1925" t="s">
        <v>18013</v>
      </c>
      <c r="AE1925">
        <v>20724</v>
      </c>
      <c r="AF1925" t="s">
        <v>551</v>
      </c>
      <c r="AG1925" t="s">
        <v>5386</v>
      </c>
      <c r="AH1925" t="s">
        <v>5387</v>
      </c>
      <c r="AI1925" t="s">
        <v>5388</v>
      </c>
      <c r="AJ1925" t="s">
        <v>5389</v>
      </c>
      <c r="AK1925" t="s">
        <v>5390</v>
      </c>
      <c r="AL1925">
        <v>0</v>
      </c>
      <c r="AM1925">
        <v>52</v>
      </c>
      <c r="AN1925">
        <v>12</v>
      </c>
      <c r="AO1925">
        <v>0</v>
      </c>
      <c r="AP1925">
        <v>0</v>
      </c>
    </row>
    <row r="1926" spans="1:42" x14ac:dyDescent="0.35">
      <c r="A1926" t="s">
        <v>18014</v>
      </c>
      <c r="B1926" t="s">
        <v>788</v>
      </c>
      <c r="C1926" t="s">
        <v>5103</v>
      </c>
      <c r="D1926">
        <v>752</v>
      </c>
      <c r="E1926" t="s">
        <v>18015</v>
      </c>
      <c r="F1926" t="s">
        <v>5011</v>
      </c>
      <c r="G1926" t="s">
        <v>18016</v>
      </c>
      <c r="H1926" t="s">
        <v>2114</v>
      </c>
      <c r="I1926" t="s">
        <v>79</v>
      </c>
      <c r="J1926" t="s">
        <v>2115</v>
      </c>
      <c r="K1926" t="s">
        <v>2116</v>
      </c>
      <c r="L1926" t="s">
        <v>396</v>
      </c>
      <c r="M1926">
        <v>1</v>
      </c>
      <c r="N1926">
        <v>1</v>
      </c>
      <c r="Q1926" t="s">
        <v>5082</v>
      </c>
      <c r="R1926">
        <v>1</v>
      </c>
      <c r="S1926">
        <v>57</v>
      </c>
      <c r="T1926">
        <v>3</v>
      </c>
      <c r="U1926" t="s">
        <v>5013</v>
      </c>
      <c r="V1926" t="s">
        <v>5013</v>
      </c>
      <c r="W1926">
        <v>6052</v>
      </c>
      <c r="X1926" t="s">
        <v>7349</v>
      </c>
      <c r="Y1926" t="s">
        <v>7202</v>
      </c>
      <c r="Z1926" t="s">
        <v>7203</v>
      </c>
      <c r="AA1926" t="s">
        <v>7204</v>
      </c>
      <c r="AB1926" t="s">
        <v>7205</v>
      </c>
      <c r="AC1926" t="s">
        <v>7206</v>
      </c>
      <c r="AD1926" t="s">
        <v>7350</v>
      </c>
      <c r="AE1926">
        <v>5953</v>
      </c>
      <c r="AF1926" t="s">
        <v>7208</v>
      </c>
      <c r="AG1926" t="s">
        <v>7202</v>
      </c>
      <c r="AH1926" t="s">
        <v>7203</v>
      </c>
      <c r="AI1926" t="s">
        <v>7204</v>
      </c>
      <c r="AJ1926" t="s">
        <v>7205</v>
      </c>
      <c r="AK1926" t="s">
        <v>7206</v>
      </c>
      <c r="AL1926">
        <v>0</v>
      </c>
      <c r="AM1926">
        <v>0</v>
      </c>
      <c r="AN1926">
        <v>0</v>
      </c>
      <c r="AO1926">
        <v>0</v>
      </c>
      <c r="AP1926">
        <v>1</v>
      </c>
    </row>
    <row r="1927" spans="1:42" x14ac:dyDescent="0.35">
      <c r="A1927" t="s">
        <v>950</v>
      </c>
      <c r="B1927" t="s">
        <v>788</v>
      </c>
      <c r="C1927" t="s">
        <v>5090</v>
      </c>
      <c r="D1927">
        <v>995</v>
      </c>
      <c r="E1927" t="s">
        <v>62</v>
      </c>
      <c r="F1927" t="s">
        <v>5011</v>
      </c>
      <c r="G1927" t="s">
        <v>384</v>
      </c>
      <c r="H1927" t="s">
        <v>385</v>
      </c>
      <c r="I1927" t="s">
        <v>79</v>
      </c>
      <c r="J1927" t="s">
        <v>386</v>
      </c>
      <c r="K1927" t="s">
        <v>387</v>
      </c>
      <c r="L1927" t="s">
        <v>388</v>
      </c>
      <c r="M1927">
        <v>2</v>
      </c>
      <c r="N1927">
        <v>7</v>
      </c>
      <c r="Q1927" t="s">
        <v>5012</v>
      </c>
      <c r="R1927">
        <v>16</v>
      </c>
      <c r="S1927">
        <v>77</v>
      </c>
      <c r="T1927">
        <v>29</v>
      </c>
      <c r="U1927" t="s">
        <v>1530</v>
      </c>
      <c r="V1927" t="s">
        <v>5013</v>
      </c>
      <c r="W1927">
        <v>6313</v>
      </c>
      <c r="X1927" t="s">
        <v>678</v>
      </c>
      <c r="Z1927" t="s">
        <v>18017</v>
      </c>
      <c r="AA1927" t="s">
        <v>2630</v>
      </c>
      <c r="AB1927" t="s">
        <v>18018</v>
      </c>
      <c r="AC1927" t="s">
        <v>2631</v>
      </c>
      <c r="AD1927" t="s">
        <v>18019</v>
      </c>
      <c r="AE1927">
        <v>6313</v>
      </c>
      <c r="AF1927" t="s">
        <v>678</v>
      </c>
      <c r="AH1927" t="s">
        <v>18017</v>
      </c>
      <c r="AI1927" t="s">
        <v>2630</v>
      </c>
      <c r="AJ1927" t="s">
        <v>18018</v>
      </c>
      <c r="AK1927" t="s">
        <v>2631</v>
      </c>
      <c r="AL1927">
        <v>0</v>
      </c>
      <c r="AM1927">
        <v>0</v>
      </c>
      <c r="AN1927">
        <v>4</v>
      </c>
      <c r="AO1927">
        <v>3</v>
      </c>
      <c r="AP1927">
        <v>0</v>
      </c>
    </row>
    <row r="1928" spans="1:42" x14ac:dyDescent="0.35">
      <c r="A1928" t="s">
        <v>1314</v>
      </c>
      <c r="B1928" t="s">
        <v>788</v>
      </c>
      <c r="C1928" t="s">
        <v>5137</v>
      </c>
      <c r="D1928">
        <v>1136</v>
      </c>
      <c r="E1928" t="s">
        <v>1312</v>
      </c>
      <c r="F1928" t="s">
        <v>5011</v>
      </c>
      <c r="G1928" t="s">
        <v>1313</v>
      </c>
      <c r="H1928" t="s">
        <v>1315</v>
      </c>
      <c r="I1928" t="s">
        <v>79</v>
      </c>
      <c r="J1928" t="s">
        <v>1316</v>
      </c>
      <c r="K1928" t="s">
        <v>279</v>
      </c>
      <c r="L1928" t="s">
        <v>110</v>
      </c>
      <c r="M1928">
        <v>1</v>
      </c>
      <c r="N1928">
        <v>19</v>
      </c>
      <c r="P1928">
        <v>2</v>
      </c>
      <c r="Q1928" t="s">
        <v>5012</v>
      </c>
      <c r="R1928">
        <v>8</v>
      </c>
      <c r="S1928">
        <v>16</v>
      </c>
      <c r="T1928">
        <v>4</v>
      </c>
      <c r="U1928" t="s">
        <v>1530</v>
      </c>
      <c r="V1928" t="s">
        <v>5013</v>
      </c>
      <c r="W1928">
        <v>22828</v>
      </c>
      <c r="X1928" t="s">
        <v>1977</v>
      </c>
      <c r="Z1928" t="s">
        <v>1977</v>
      </c>
      <c r="AA1928" t="s">
        <v>1979</v>
      </c>
      <c r="AC1928" t="s">
        <v>1980</v>
      </c>
      <c r="AD1928" t="s">
        <v>1661</v>
      </c>
      <c r="AE1928">
        <v>22828</v>
      </c>
      <c r="AF1928" t="s">
        <v>1977</v>
      </c>
      <c r="AH1928" t="s">
        <v>1977</v>
      </c>
      <c r="AI1928" t="s">
        <v>1979</v>
      </c>
      <c r="AK1928" t="s">
        <v>18020</v>
      </c>
      <c r="AL1928">
        <v>1</v>
      </c>
      <c r="AM1928">
        <v>1</v>
      </c>
      <c r="AN1928">
        <v>14</v>
      </c>
      <c r="AO1928">
        <v>3</v>
      </c>
      <c r="AP1928">
        <v>0</v>
      </c>
    </row>
    <row r="1929" spans="1:42" x14ac:dyDescent="0.35">
      <c r="A1929" t="s">
        <v>18021</v>
      </c>
      <c r="B1929" t="s">
        <v>788</v>
      </c>
      <c r="C1929" t="s">
        <v>8285</v>
      </c>
      <c r="D1929">
        <v>1275</v>
      </c>
      <c r="E1929" t="s">
        <v>18022</v>
      </c>
      <c r="F1929" t="s">
        <v>5011</v>
      </c>
      <c r="G1929" t="s">
        <v>18023</v>
      </c>
      <c r="H1929" t="s">
        <v>18024</v>
      </c>
      <c r="I1929" t="s">
        <v>79</v>
      </c>
      <c r="J1929" t="s">
        <v>18025</v>
      </c>
      <c r="K1929" t="s">
        <v>8290</v>
      </c>
      <c r="L1929" t="s">
        <v>89</v>
      </c>
      <c r="M1929">
        <v>2</v>
      </c>
      <c r="N1929">
        <v>16</v>
      </c>
      <c r="P1929">
        <v>4</v>
      </c>
      <c r="Q1929" t="s">
        <v>5012</v>
      </c>
      <c r="R1929">
        <v>10</v>
      </c>
      <c r="S1929">
        <v>13</v>
      </c>
      <c r="T1929">
        <v>18</v>
      </c>
      <c r="U1929" t="s">
        <v>5013</v>
      </c>
      <c r="V1929" t="s">
        <v>5013</v>
      </c>
      <c r="W1929">
        <v>23139</v>
      </c>
      <c r="X1929" t="s">
        <v>4225</v>
      </c>
      <c r="Z1929" t="s">
        <v>7299</v>
      </c>
      <c r="AA1929" t="s">
        <v>1744</v>
      </c>
      <c r="AC1929" t="s">
        <v>2213</v>
      </c>
      <c r="AD1929" t="s">
        <v>1661</v>
      </c>
      <c r="AE1929">
        <v>17841</v>
      </c>
      <c r="AF1929" t="s">
        <v>701</v>
      </c>
      <c r="AG1929" t="s">
        <v>7301</v>
      </c>
      <c r="AH1929" t="s">
        <v>7302</v>
      </c>
      <c r="AI1929" t="s">
        <v>7303</v>
      </c>
      <c r="AJ1929" t="s">
        <v>7304</v>
      </c>
      <c r="AK1929" t="s">
        <v>7305</v>
      </c>
      <c r="AL1929">
        <v>0</v>
      </c>
      <c r="AM1929">
        <v>0</v>
      </c>
      <c r="AN1929">
        <v>16</v>
      </c>
      <c r="AO1929">
        <v>0</v>
      </c>
      <c r="AP1929">
        <v>0</v>
      </c>
    </row>
    <row r="1930" spans="1:42" x14ac:dyDescent="0.35">
      <c r="A1930" t="s">
        <v>18026</v>
      </c>
      <c r="B1930" t="s">
        <v>788</v>
      </c>
      <c r="C1930" t="s">
        <v>18027</v>
      </c>
      <c r="D1930">
        <v>708</v>
      </c>
      <c r="E1930" t="s">
        <v>18028</v>
      </c>
      <c r="F1930" t="s">
        <v>5367</v>
      </c>
      <c r="G1930" t="s">
        <v>18029</v>
      </c>
      <c r="H1930" t="s">
        <v>6110</v>
      </c>
      <c r="I1930" t="s">
        <v>79</v>
      </c>
      <c r="J1930" t="s">
        <v>6111</v>
      </c>
      <c r="K1930" t="s">
        <v>6112</v>
      </c>
      <c r="L1930" t="s">
        <v>150</v>
      </c>
      <c r="M1930">
        <v>6</v>
      </c>
      <c r="N1930">
        <v>48</v>
      </c>
      <c r="P1930">
        <v>1</v>
      </c>
      <c r="Q1930" t="s">
        <v>5012</v>
      </c>
      <c r="R1930">
        <v>4</v>
      </c>
      <c r="S1930">
        <v>2</v>
      </c>
      <c r="T1930">
        <v>2</v>
      </c>
      <c r="U1930" t="s">
        <v>1530</v>
      </c>
      <c r="V1930" t="s">
        <v>1530</v>
      </c>
      <c r="W1930">
        <v>28300</v>
      </c>
      <c r="X1930" t="s">
        <v>1834</v>
      </c>
      <c r="AD1930" t="s">
        <v>1661</v>
      </c>
      <c r="AE1930">
        <v>5238</v>
      </c>
      <c r="AF1930" t="s">
        <v>7731</v>
      </c>
      <c r="AH1930" t="s">
        <v>7732</v>
      </c>
      <c r="AI1930" t="s">
        <v>7733</v>
      </c>
      <c r="AJ1930" t="s">
        <v>7734</v>
      </c>
      <c r="AK1930" t="s">
        <v>7735</v>
      </c>
      <c r="AL1930">
        <v>0</v>
      </c>
      <c r="AM1930">
        <v>24</v>
      </c>
      <c r="AN1930">
        <v>0</v>
      </c>
      <c r="AO1930">
        <v>0</v>
      </c>
      <c r="AP1930">
        <v>0</v>
      </c>
    </row>
    <row r="1931" spans="1:42" x14ac:dyDescent="0.35">
      <c r="A1931" t="s">
        <v>18030</v>
      </c>
      <c r="B1931" t="s">
        <v>788</v>
      </c>
      <c r="C1931" t="s">
        <v>5845</v>
      </c>
      <c r="D1931">
        <v>3398</v>
      </c>
      <c r="E1931" t="s">
        <v>18031</v>
      </c>
      <c r="F1931" t="s">
        <v>5367</v>
      </c>
      <c r="G1931" t="s">
        <v>18032</v>
      </c>
      <c r="H1931" t="s">
        <v>6712</v>
      </c>
      <c r="I1931" t="s">
        <v>79</v>
      </c>
      <c r="J1931" t="s">
        <v>507</v>
      </c>
      <c r="K1931" t="s">
        <v>508</v>
      </c>
      <c r="L1931" t="s">
        <v>89</v>
      </c>
      <c r="M1931">
        <v>4</v>
      </c>
      <c r="N1931">
        <v>180</v>
      </c>
      <c r="P1931">
        <v>10</v>
      </c>
      <c r="Q1931" t="s">
        <v>5012</v>
      </c>
      <c r="R1931">
        <v>31</v>
      </c>
      <c r="S1931">
        <v>136</v>
      </c>
      <c r="T1931">
        <v>5</v>
      </c>
      <c r="U1931" t="s">
        <v>1530</v>
      </c>
      <c r="V1931" t="s">
        <v>5013</v>
      </c>
      <c r="W1931">
        <v>10031</v>
      </c>
      <c r="X1931" t="s">
        <v>2686</v>
      </c>
      <c r="Y1931" t="s">
        <v>18033</v>
      </c>
      <c r="Z1931" t="s">
        <v>9597</v>
      </c>
      <c r="AA1931" t="s">
        <v>2490</v>
      </c>
      <c r="AB1931" t="s">
        <v>9598</v>
      </c>
      <c r="AC1931" t="s">
        <v>2491</v>
      </c>
      <c r="AD1931" t="s">
        <v>18034</v>
      </c>
      <c r="AE1931">
        <v>23989</v>
      </c>
      <c r="AF1931" t="s">
        <v>9600</v>
      </c>
      <c r="AG1931" t="s">
        <v>9601</v>
      </c>
      <c r="AH1931" t="s">
        <v>9602</v>
      </c>
      <c r="AI1931" t="s">
        <v>9603</v>
      </c>
      <c r="AJ1931" t="s">
        <v>9598</v>
      </c>
      <c r="AK1931" t="s">
        <v>4063</v>
      </c>
      <c r="AL1931">
        <v>0</v>
      </c>
      <c r="AM1931">
        <v>111</v>
      </c>
      <c r="AN1931">
        <v>69</v>
      </c>
      <c r="AO1931">
        <v>0</v>
      </c>
      <c r="AP1931">
        <v>0</v>
      </c>
    </row>
    <row r="1932" spans="1:42" x14ac:dyDescent="0.35">
      <c r="A1932" t="s">
        <v>18035</v>
      </c>
      <c r="B1932" t="s">
        <v>788</v>
      </c>
      <c r="C1932" t="s">
        <v>5308</v>
      </c>
      <c r="D1932">
        <v>3217</v>
      </c>
      <c r="E1932" t="s">
        <v>18036</v>
      </c>
      <c r="F1932" t="s">
        <v>5367</v>
      </c>
      <c r="G1932" t="s">
        <v>18037</v>
      </c>
      <c r="H1932" t="s">
        <v>6584</v>
      </c>
      <c r="I1932" t="s">
        <v>79</v>
      </c>
      <c r="J1932" t="s">
        <v>6585</v>
      </c>
      <c r="K1932" t="s">
        <v>421</v>
      </c>
      <c r="L1932" t="s">
        <v>104</v>
      </c>
      <c r="M1932">
        <v>45</v>
      </c>
      <c r="N1932">
        <v>180</v>
      </c>
      <c r="P1932">
        <v>1</v>
      </c>
      <c r="Q1932" t="s">
        <v>5012</v>
      </c>
      <c r="R1932">
        <v>5</v>
      </c>
      <c r="S1932">
        <v>4</v>
      </c>
      <c r="T1932">
        <v>2</v>
      </c>
      <c r="U1932" t="s">
        <v>1530</v>
      </c>
      <c r="V1932" t="s">
        <v>5013</v>
      </c>
      <c r="W1932">
        <v>7501</v>
      </c>
      <c r="X1932" t="s">
        <v>2098</v>
      </c>
      <c r="Y1932" t="s">
        <v>6416</v>
      </c>
      <c r="Z1932" t="s">
        <v>18038</v>
      </c>
      <c r="AC1932" t="s">
        <v>2099</v>
      </c>
      <c r="AD1932" t="s">
        <v>18039</v>
      </c>
      <c r="AE1932">
        <v>19365</v>
      </c>
      <c r="AF1932" t="s">
        <v>18040</v>
      </c>
      <c r="AG1932" t="s">
        <v>6416</v>
      </c>
      <c r="AH1932" t="s">
        <v>18038</v>
      </c>
      <c r="AI1932" t="s">
        <v>18041</v>
      </c>
      <c r="AJ1932" t="s">
        <v>18042</v>
      </c>
      <c r="AK1932" t="s">
        <v>2099</v>
      </c>
      <c r="AL1932">
        <v>0</v>
      </c>
      <c r="AM1932">
        <v>90</v>
      </c>
      <c r="AN1932">
        <v>90</v>
      </c>
      <c r="AO1932">
        <v>0</v>
      </c>
      <c r="AP1932">
        <v>0</v>
      </c>
    </row>
    <row r="1933" spans="1:42" x14ac:dyDescent="0.35">
      <c r="A1933" t="s">
        <v>18043</v>
      </c>
      <c r="B1933" t="s">
        <v>7024</v>
      </c>
      <c r="C1933" t="s">
        <v>15685</v>
      </c>
      <c r="D1933">
        <v>4619</v>
      </c>
      <c r="E1933" t="s">
        <v>18044</v>
      </c>
      <c r="F1933" t="s">
        <v>5011</v>
      </c>
      <c r="G1933" t="s">
        <v>18045</v>
      </c>
      <c r="H1933" t="s">
        <v>18046</v>
      </c>
      <c r="I1933" t="s">
        <v>79</v>
      </c>
      <c r="J1933" t="s">
        <v>7968</v>
      </c>
      <c r="K1933" t="s">
        <v>1308</v>
      </c>
      <c r="L1933" t="s">
        <v>396</v>
      </c>
      <c r="M1933">
        <v>5</v>
      </c>
      <c r="N1933">
        <v>80</v>
      </c>
      <c r="P1933">
        <v>6</v>
      </c>
      <c r="Q1933" t="s">
        <v>5012</v>
      </c>
      <c r="R1933">
        <v>36</v>
      </c>
      <c r="S1933">
        <v>19</v>
      </c>
      <c r="T1933">
        <v>3</v>
      </c>
      <c r="U1933" t="s">
        <v>1530</v>
      </c>
      <c r="V1933" t="s">
        <v>1530</v>
      </c>
      <c r="W1933">
        <v>19779</v>
      </c>
      <c r="X1933" t="s">
        <v>3059</v>
      </c>
      <c r="Y1933" t="s">
        <v>5185</v>
      </c>
      <c r="Z1933" t="s">
        <v>5190</v>
      </c>
      <c r="AA1933" t="s">
        <v>3060</v>
      </c>
      <c r="AB1933" t="s">
        <v>5466</v>
      </c>
      <c r="AD1933" t="s">
        <v>18047</v>
      </c>
      <c r="AE1933">
        <v>13252</v>
      </c>
      <c r="AF1933" t="s">
        <v>5189</v>
      </c>
      <c r="AG1933" t="s">
        <v>5185</v>
      </c>
      <c r="AH1933" t="s">
        <v>5190</v>
      </c>
      <c r="AI1933" t="s">
        <v>2289</v>
      </c>
      <c r="AJ1933" t="s">
        <v>5191</v>
      </c>
      <c r="AK1933" t="s">
        <v>5192</v>
      </c>
      <c r="AL1933">
        <v>0</v>
      </c>
      <c r="AM1933">
        <v>24</v>
      </c>
      <c r="AN1933">
        <v>40</v>
      </c>
      <c r="AO1933">
        <v>16</v>
      </c>
      <c r="AP1933">
        <v>0</v>
      </c>
    </row>
    <row r="1934" spans="1:42" x14ac:dyDescent="0.35">
      <c r="A1934" t="s">
        <v>18048</v>
      </c>
      <c r="B1934" t="s">
        <v>788</v>
      </c>
      <c r="C1934" t="s">
        <v>5308</v>
      </c>
      <c r="D1934">
        <v>3325</v>
      </c>
      <c r="E1934" t="s">
        <v>18049</v>
      </c>
      <c r="F1934" t="s">
        <v>5011</v>
      </c>
      <c r="G1934" t="s">
        <v>18050</v>
      </c>
      <c r="H1934" t="s">
        <v>16102</v>
      </c>
      <c r="I1934" t="s">
        <v>16767</v>
      </c>
      <c r="J1934" t="s">
        <v>6657</v>
      </c>
      <c r="K1934" t="s">
        <v>537</v>
      </c>
      <c r="L1934" t="s">
        <v>396</v>
      </c>
      <c r="M1934">
        <v>10</v>
      </c>
      <c r="N1934">
        <v>200</v>
      </c>
      <c r="P1934">
        <v>47</v>
      </c>
      <c r="Q1934" t="s">
        <v>5012</v>
      </c>
      <c r="R1934">
        <v>1</v>
      </c>
      <c r="S1934">
        <v>11</v>
      </c>
      <c r="T1934">
        <v>3</v>
      </c>
      <c r="U1934" t="s">
        <v>1530</v>
      </c>
      <c r="V1934" t="s">
        <v>5013</v>
      </c>
      <c r="W1934">
        <v>27463</v>
      </c>
      <c r="X1934" t="s">
        <v>3062</v>
      </c>
      <c r="Y1934" t="s">
        <v>5530</v>
      </c>
      <c r="Z1934" t="s">
        <v>5531</v>
      </c>
      <c r="AD1934" t="s">
        <v>18051</v>
      </c>
      <c r="AE1934">
        <v>28091</v>
      </c>
      <c r="AF1934" t="s">
        <v>5533</v>
      </c>
      <c r="AG1934" t="s">
        <v>5534</v>
      </c>
      <c r="AH1934" t="s">
        <v>5535</v>
      </c>
      <c r="AI1934" t="s">
        <v>5536</v>
      </c>
      <c r="AK1934" t="s">
        <v>5537</v>
      </c>
      <c r="AL1934">
        <v>0</v>
      </c>
      <c r="AM1934">
        <v>50</v>
      </c>
      <c r="AN1934">
        <v>100</v>
      </c>
      <c r="AO1934">
        <v>50</v>
      </c>
      <c r="AP1934">
        <v>0</v>
      </c>
    </row>
    <row r="1935" spans="1:42" x14ac:dyDescent="0.35">
      <c r="A1935" t="s">
        <v>18052</v>
      </c>
      <c r="B1935" t="s">
        <v>16347</v>
      </c>
      <c r="C1935" t="s">
        <v>15685</v>
      </c>
      <c r="D1935">
        <v>4560</v>
      </c>
      <c r="E1935" t="s">
        <v>18053</v>
      </c>
      <c r="F1935" t="s">
        <v>5367</v>
      </c>
      <c r="G1935" t="s">
        <v>18054</v>
      </c>
      <c r="H1935" t="s">
        <v>5854</v>
      </c>
      <c r="I1935" t="s">
        <v>79</v>
      </c>
      <c r="J1935" t="s">
        <v>5855</v>
      </c>
      <c r="K1935" t="s">
        <v>5856</v>
      </c>
      <c r="L1935" t="s">
        <v>110</v>
      </c>
      <c r="M1935">
        <v>12</v>
      </c>
      <c r="N1935">
        <v>48</v>
      </c>
      <c r="P1935">
        <v>6</v>
      </c>
      <c r="Q1935" t="s">
        <v>5012</v>
      </c>
      <c r="R1935">
        <v>8</v>
      </c>
      <c r="S1935">
        <v>18</v>
      </c>
      <c r="T1935">
        <v>5</v>
      </c>
      <c r="U1935" t="s">
        <v>1530</v>
      </c>
      <c r="V1935" t="s">
        <v>1530</v>
      </c>
      <c r="W1935">
        <v>19068</v>
      </c>
      <c r="X1935" t="s">
        <v>3061</v>
      </c>
      <c r="Y1935" t="s">
        <v>18055</v>
      </c>
      <c r="Z1935" t="s">
        <v>5223</v>
      </c>
      <c r="AA1935" t="s">
        <v>1727</v>
      </c>
      <c r="AB1935" t="s">
        <v>5224</v>
      </c>
      <c r="AC1935" t="s">
        <v>2256</v>
      </c>
      <c r="AD1935" t="s">
        <v>18056</v>
      </c>
      <c r="AE1935">
        <v>18161</v>
      </c>
      <c r="AF1935" t="s">
        <v>5226</v>
      </c>
      <c r="AG1935" t="s">
        <v>5222</v>
      </c>
      <c r="AH1935" t="s">
        <v>5227</v>
      </c>
      <c r="AI1935" t="s">
        <v>1727</v>
      </c>
      <c r="AJ1935" t="s">
        <v>5228</v>
      </c>
      <c r="AK1935" t="s">
        <v>5229</v>
      </c>
      <c r="AL1935">
        <v>0</v>
      </c>
      <c r="AM1935">
        <v>36</v>
      </c>
      <c r="AN1935">
        <v>12</v>
      </c>
      <c r="AO1935">
        <v>0</v>
      </c>
      <c r="AP1935">
        <v>0</v>
      </c>
    </row>
    <row r="1936" spans="1:42" x14ac:dyDescent="0.35">
      <c r="A1936" t="s">
        <v>18057</v>
      </c>
      <c r="B1936" t="s">
        <v>16347</v>
      </c>
      <c r="C1936" t="s">
        <v>15685</v>
      </c>
      <c r="D1936">
        <v>4629</v>
      </c>
      <c r="E1936" t="s">
        <v>18058</v>
      </c>
      <c r="F1936" t="s">
        <v>5367</v>
      </c>
      <c r="G1936" t="s">
        <v>18059</v>
      </c>
      <c r="H1936" t="s">
        <v>17499</v>
      </c>
      <c r="I1936" t="s">
        <v>79</v>
      </c>
      <c r="J1936" t="s">
        <v>18060</v>
      </c>
      <c r="K1936" t="s">
        <v>229</v>
      </c>
      <c r="L1936" t="s">
        <v>230</v>
      </c>
      <c r="M1936">
        <v>1</v>
      </c>
      <c r="N1936">
        <v>36</v>
      </c>
      <c r="P1936">
        <v>2</v>
      </c>
      <c r="Q1936" t="s">
        <v>5012</v>
      </c>
      <c r="R1936">
        <v>15</v>
      </c>
      <c r="S1936">
        <v>36</v>
      </c>
      <c r="T1936">
        <v>20</v>
      </c>
      <c r="U1936" t="s">
        <v>1530</v>
      </c>
      <c r="V1936" t="s">
        <v>5013</v>
      </c>
      <c r="W1936">
        <v>20076</v>
      </c>
      <c r="X1936" t="s">
        <v>3063</v>
      </c>
      <c r="Y1936" t="s">
        <v>18061</v>
      </c>
      <c r="Z1936" t="s">
        <v>18062</v>
      </c>
      <c r="AD1936" t="s">
        <v>18063</v>
      </c>
      <c r="AE1936">
        <v>21617</v>
      </c>
      <c r="AF1936" t="s">
        <v>18064</v>
      </c>
      <c r="AG1936" t="s">
        <v>18065</v>
      </c>
      <c r="AH1936" t="s">
        <v>18062</v>
      </c>
      <c r="AI1936" t="s">
        <v>18066</v>
      </c>
      <c r="AJ1936" t="s">
        <v>18067</v>
      </c>
      <c r="AK1936" t="s">
        <v>18068</v>
      </c>
      <c r="AL1936">
        <v>0</v>
      </c>
      <c r="AM1936">
        <v>36</v>
      </c>
      <c r="AN1936">
        <v>0</v>
      </c>
      <c r="AO1936">
        <v>0</v>
      </c>
      <c r="AP1936">
        <v>0</v>
      </c>
    </row>
    <row r="1937" spans="1:42" x14ac:dyDescent="0.35">
      <c r="A1937" t="s">
        <v>18069</v>
      </c>
      <c r="B1937" t="s">
        <v>16347</v>
      </c>
      <c r="C1937" t="s">
        <v>12105</v>
      </c>
      <c r="D1937">
        <v>4469</v>
      </c>
      <c r="E1937" t="s">
        <v>18070</v>
      </c>
      <c r="F1937" t="s">
        <v>5011</v>
      </c>
      <c r="G1937" t="s">
        <v>18071</v>
      </c>
      <c r="H1937" t="s">
        <v>16341</v>
      </c>
      <c r="I1937" t="s">
        <v>79</v>
      </c>
      <c r="J1937" t="s">
        <v>1330</v>
      </c>
      <c r="K1937" t="s">
        <v>1331</v>
      </c>
      <c r="L1937" t="s">
        <v>230</v>
      </c>
      <c r="M1937">
        <v>76</v>
      </c>
      <c r="N1937">
        <v>76</v>
      </c>
      <c r="P1937">
        <v>2</v>
      </c>
      <c r="Q1937" t="s">
        <v>5082</v>
      </c>
      <c r="R1937">
        <v>23</v>
      </c>
      <c r="S1937">
        <v>74</v>
      </c>
      <c r="T1937">
        <v>19</v>
      </c>
      <c r="U1937" t="s">
        <v>1530</v>
      </c>
      <c r="V1937" t="s">
        <v>1530</v>
      </c>
      <c r="W1937">
        <v>27786</v>
      </c>
      <c r="X1937" t="s">
        <v>3168</v>
      </c>
      <c r="Y1937" t="s">
        <v>18072</v>
      </c>
      <c r="Z1937" t="s">
        <v>18073</v>
      </c>
      <c r="AD1937" t="s">
        <v>1661</v>
      </c>
      <c r="AE1937">
        <v>20026</v>
      </c>
      <c r="AF1937" t="s">
        <v>774</v>
      </c>
      <c r="AG1937" t="s">
        <v>15373</v>
      </c>
      <c r="AH1937" t="s">
        <v>15374</v>
      </c>
      <c r="AI1937" t="s">
        <v>15375</v>
      </c>
      <c r="AJ1937" t="s">
        <v>15376</v>
      </c>
      <c r="AK1937" t="s">
        <v>15377</v>
      </c>
      <c r="AL1937">
        <v>0</v>
      </c>
      <c r="AM1937">
        <v>0</v>
      </c>
      <c r="AN1937">
        <v>8</v>
      </c>
      <c r="AO1937">
        <v>41</v>
      </c>
      <c r="AP1937">
        <v>27</v>
      </c>
    </row>
    <row r="1938" spans="1:42" x14ac:dyDescent="0.35">
      <c r="A1938" t="s">
        <v>18074</v>
      </c>
      <c r="B1938" t="s">
        <v>16997</v>
      </c>
      <c r="C1938" t="s">
        <v>15697</v>
      </c>
      <c r="D1938">
        <v>4774</v>
      </c>
      <c r="E1938" t="s">
        <v>18075</v>
      </c>
      <c r="F1938" t="s">
        <v>5011</v>
      </c>
      <c r="G1938" t="s">
        <v>18076</v>
      </c>
      <c r="H1938" t="s">
        <v>1468</v>
      </c>
      <c r="I1938" t="s">
        <v>79</v>
      </c>
      <c r="J1938" t="s">
        <v>1427</v>
      </c>
      <c r="K1938" t="s">
        <v>88</v>
      </c>
      <c r="L1938" t="s">
        <v>89</v>
      </c>
      <c r="M1938">
        <v>1</v>
      </c>
      <c r="N1938">
        <v>120</v>
      </c>
      <c r="P1938">
        <v>4</v>
      </c>
      <c r="Q1938" t="s">
        <v>8248</v>
      </c>
      <c r="R1938">
        <v>21</v>
      </c>
      <c r="S1938">
        <v>51</v>
      </c>
      <c r="T1938">
        <v>21</v>
      </c>
      <c r="U1938" t="s">
        <v>1530</v>
      </c>
      <c r="V1938" t="s">
        <v>5013</v>
      </c>
      <c r="W1938">
        <v>20817</v>
      </c>
      <c r="X1938" t="s">
        <v>3217</v>
      </c>
      <c r="Y1938" t="s">
        <v>5283</v>
      </c>
      <c r="Z1938" t="s">
        <v>5284</v>
      </c>
      <c r="AA1938" t="s">
        <v>1864</v>
      </c>
      <c r="AB1938" t="s">
        <v>5285</v>
      </c>
      <c r="AC1938" t="s">
        <v>1865</v>
      </c>
      <c r="AD1938" t="s">
        <v>18077</v>
      </c>
      <c r="AE1938">
        <v>9363</v>
      </c>
      <c r="AF1938" t="s">
        <v>553</v>
      </c>
      <c r="AG1938" t="s">
        <v>5283</v>
      </c>
      <c r="AH1938" t="s">
        <v>5287</v>
      </c>
      <c r="AI1938" t="s">
        <v>1864</v>
      </c>
      <c r="AJ1938" t="s">
        <v>5285</v>
      </c>
      <c r="AK1938" t="s">
        <v>5288</v>
      </c>
      <c r="AL1938">
        <v>123</v>
      </c>
      <c r="AM1938">
        <v>0</v>
      </c>
      <c r="AN1938">
        <v>0</v>
      </c>
      <c r="AO1938">
        <v>0</v>
      </c>
      <c r="AP1938">
        <v>0</v>
      </c>
    </row>
    <row r="1939" spans="1:42" x14ac:dyDescent="0.35">
      <c r="A1939" t="s">
        <v>18078</v>
      </c>
      <c r="B1939" t="s">
        <v>788</v>
      </c>
      <c r="C1939" t="s">
        <v>5039</v>
      </c>
      <c r="D1939">
        <v>4121</v>
      </c>
      <c r="E1939" t="s">
        <v>18079</v>
      </c>
      <c r="F1939" t="s">
        <v>5367</v>
      </c>
      <c r="G1939" t="s">
        <v>18080</v>
      </c>
      <c r="H1939" t="s">
        <v>5518</v>
      </c>
      <c r="I1939" t="s">
        <v>79</v>
      </c>
      <c r="J1939" t="s">
        <v>2287</v>
      </c>
      <c r="K1939" t="s">
        <v>2288</v>
      </c>
      <c r="L1939" t="s">
        <v>396</v>
      </c>
      <c r="M1939">
        <v>1</v>
      </c>
      <c r="N1939">
        <v>200</v>
      </c>
      <c r="P1939">
        <v>9</v>
      </c>
      <c r="Q1939" t="s">
        <v>5042</v>
      </c>
      <c r="R1939">
        <v>14</v>
      </c>
      <c r="S1939">
        <v>22</v>
      </c>
      <c r="T1939">
        <v>4</v>
      </c>
      <c r="U1939" t="s">
        <v>1530</v>
      </c>
      <c r="V1939" t="s">
        <v>5013</v>
      </c>
      <c r="W1939">
        <v>14494</v>
      </c>
      <c r="X1939" t="s">
        <v>3334</v>
      </c>
      <c r="Y1939" t="s">
        <v>18081</v>
      </c>
      <c r="Z1939" t="s">
        <v>5186</v>
      </c>
      <c r="AA1939" t="s">
        <v>2289</v>
      </c>
      <c r="AB1939" t="s">
        <v>5187</v>
      </c>
      <c r="AC1939" t="s">
        <v>2290</v>
      </c>
      <c r="AD1939" t="s">
        <v>18082</v>
      </c>
      <c r="AE1939">
        <v>13252</v>
      </c>
      <c r="AF1939" t="s">
        <v>5189</v>
      </c>
      <c r="AG1939" t="s">
        <v>5185</v>
      </c>
      <c r="AH1939" t="s">
        <v>5190</v>
      </c>
      <c r="AI1939" t="s">
        <v>2289</v>
      </c>
      <c r="AJ1939" t="s">
        <v>5191</v>
      </c>
      <c r="AK1939" t="s">
        <v>5192</v>
      </c>
      <c r="AL1939">
        <v>95</v>
      </c>
      <c r="AM1939">
        <v>100</v>
      </c>
      <c r="AN1939">
        <v>5</v>
      </c>
      <c r="AO1939">
        <v>0</v>
      </c>
      <c r="AP1939">
        <v>0</v>
      </c>
    </row>
    <row r="1940" spans="1:42" x14ac:dyDescent="0.35">
      <c r="A1940" t="s">
        <v>18083</v>
      </c>
      <c r="B1940" t="s">
        <v>16266</v>
      </c>
      <c r="C1940" t="s">
        <v>17134</v>
      </c>
      <c r="D1940">
        <v>4699</v>
      </c>
      <c r="E1940" t="s">
        <v>18084</v>
      </c>
      <c r="F1940" t="s">
        <v>5011</v>
      </c>
      <c r="G1940" t="s">
        <v>18085</v>
      </c>
      <c r="H1940" t="s">
        <v>18086</v>
      </c>
      <c r="I1940" t="s">
        <v>79</v>
      </c>
      <c r="J1940" t="s">
        <v>964</v>
      </c>
      <c r="K1940" t="s">
        <v>965</v>
      </c>
      <c r="L1940" t="s">
        <v>140</v>
      </c>
      <c r="M1940">
        <v>30</v>
      </c>
      <c r="N1940">
        <v>60</v>
      </c>
      <c r="P1940">
        <v>7</v>
      </c>
      <c r="Q1940" t="s">
        <v>5058</v>
      </c>
      <c r="R1940">
        <v>8</v>
      </c>
      <c r="S1940">
        <v>13</v>
      </c>
      <c r="T1940">
        <v>5</v>
      </c>
      <c r="U1940" t="s">
        <v>1530</v>
      </c>
      <c r="V1940" t="s">
        <v>1530</v>
      </c>
      <c r="W1940">
        <v>20219</v>
      </c>
      <c r="X1940" t="s">
        <v>3335</v>
      </c>
      <c r="Y1940" t="s">
        <v>17707</v>
      </c>
      <c r="Z1940" t="s">
        <v>5186</v>
      </c>
      <c r="AA1940" t="s">
        <v>2289</v>
      </c>
      <c r="AB1940" t="s">
        <v>5187</v>
      </c>
      <c r="AC1940" t="s">
        <v>2290</v>
      </c>
      <c r="AD1940" t="s">
        <v>18087</v>
      </c>
      <c r="AE1940">
        <v>13252</v>
      </c>
      <c r="AF1940" t="s">
        <v>5189</v>
      </c>
      <c r="AG1940" t="s">
        <v>5185</v>
      </c>
      <c r="AH1940" t="s">
        <v>5190</v>
      </c>
      <c r="AI1940" t="s">
        <v>2289</v>
      </c>
      <c r="AJ1940" t="s">
        <v>5191</v>
      </c>
      <c r="AK1940" t="s">
        <v>5192</v>
      </c>
      <c r="AL1940">
        <v>0</v>
      </c>
      <c r="AM1940">
        <v>12</v>
      </c>
      <c r="AN1940">
        <v>22</v>
      </c>
      <c r="AO1940">
        <v>22</v>
      </c>
      <c r="AP1940">
        <v>4</v>
      </c>
    </row>
    <row r="1941" spans="1:42" x14ac:dyDescent="0.35">
      <c r="A1941" t="s">
        <v>18088</v>
      </c>
      <c r="B1941" t="s">
        <v>16266</v>
      </c>
      <c r="C1941" t="s">
        <v>17134</v>
      </c>
      <c r="D1941">
        <v>4700</v>
      </c>
      <c r="E1941" t="s">
        <v>18089</v>
      </c>
      <c r="F1941" t="s">
        <v>5011</v>
      </c>
      <c r="G1941" t="s">
        <v>18090</v>
      </c>
      <c r="H1941" t="s">
        <v>18091</v>
      </c>
      <c r="I1941" t="s">
        <v>79</v>
      </c>
      <c r="J1941" t="s">
        <v>14183</v>
      </c>
      <c r="K1941" t="s">
        <v>6914</v>
      </c>
      <c r="L1941" t="s">
        <v>140</v>
      </c>
      <c r="M1941">
        <v>13</v>
      </c>
      <c r="N1941">
        <v>28</v>
      </c>
      <c r="P1941">
        <v>2</v>
      </c>
      <c r="Q1941" t="s">
        <v>9956</v>
      </c>
      <c r="R1941">
        <v>17</v>
      </c>
      <c r="S1941">
        <v>12</v>
      </c>
      <c r="T1941">
        <v>5</v>
      </c>
      <c r="U1941" t="s">
        <v>1530</v>
      </c>
      <c r="V1941" t="s">
        <v>1530</v>
      </c>
      <c r="W1941">
        <v>20347</v>
      </c>
      <c r="X1941" t="s">
        <v>3336</v>
      </c>
      <c r="Y1941" t="s">
        <v>11821</v>
      </c>
      <c r="Z1941" t="s">
        <v>5331</v>
      </c>
      <c r="AA1941" t="s">
        <v>1718</v>
      </c>
      <c r="AB1941" t="s">
        <v>5332</v>
      </c>
      <c r="AC1941" t="s">
        <v>1719</v>
      </c>
      <c r="AD1941" t="s">
        <v>18092</v>
      </c>
      <c r="AE1941">
        <v>4877</v>
      </c>
      <c r="AF1941" t="s">
        <v>581</v>
      </c>
      <c r="AG1941" t="s">
        <v>5334</v>
      </c>
      <c r="AH1941" t="s">
        <v>5335</v>
      </c>
      <c r="AI1941" t="s">
        <v>1718</v>
      </c>
      <c r="AJ1941" t="s">
        <v>5332</v>
      </c>
      <c r="AK1941" t="s">
        <v>5336</v>
      </c>
      <c r="AL1941">
        <v>0</v>
      </c>
      <c r="AM1941">
        <v>6</v>
      </c>
      <c r="AN1941">
        <v>16</v>
      </c>
      <c r="AO1941">
        <v>6</v>
      </c>
      <c r="AP1941">
        <v>0</v>
      </c>
    </row>
    <row r="1942" spans="1:42" x14ac:dyDescent="0.35">
      <c r="A1942" t="s">
        <v>18093</v>
      </c>
      <c r="B1942" t="s">
        <v>16266</v>
      </c>
      <c r="C1942" t="s">
        <v>17134</v>
      </c>
      <c r="D1942">
        <v>4701</v>
      </c>
      <c r="E1942" t="s">
        <v>18094</v>
      </c>
      <c r="F1942" t="s">
        <v>5011</v>
      </c>
      <c r="G1942" t="s">
        <v>18095</v>
      </c>
      <c r="H1942" t="s">
        <v>18096</v>
      </c>
      <c r="I1942" t="s">
        <v>79</v>
      </c>
      <c r="J1942" t="s">
        <v>7853</v>
      </c>
      <c r="K1942" t="s">
        <v>181</v>
      </c>
      <c r="L1942" t="s">
        <v>150</v>
      </c>
      <c r="M1942">
        <v>5</v>
      </c>
      <c r="N1942">
        <v>40</v>
      </c>
      <c r="P1942">
        <v>1</v>
      </c>
      <c r="Q1942" t="s">
        <v>5012</v>
      </c>
      <c r="R1942">
        <v>4</v>
      </c>
      <c r="S1942">
        <v>1</v>
      </c>
      <c r="T1942">
        <v>1</v>
      </c>
      <c r="U1942" t="s">
        <v>1530</v>
      </c>
      <c r="V1942" t="s">
        <v>1530</v>
      </c>
      <c r="W1942">
        <v>20355</v>
      </c>
      <c r="X1942" t="s">
        <v>3337</v>
      </c>
      <c r="Y1942" t="s">
        <v>11821</v>
      </c>
      <c r="Z1942" t="s">
        <v>5331</v>
      </c>
      <c r="AA1942" t="s">
        <v>1718</v>
      </c>
      <c r="AB1942" t="s">
        <v>5332</v>
      </c>
      <c r="AC1942" t="s">
        <v>1719</v>
      </c>
      <c r="AD1942" t="s">
        <v>18097</v>
      </c>
      <c r="AE1942">
        <v>4877</v>
      </c>
      <c r="AF1942" t="s">
        <v>581</v>
      </c>
      <c r="AG1942" t="s">
        <v>5334</v>
      </c>
      <c r="AH1942" t="s">
        <v>5335</v>
      </c>
      <c r="AI1942" t="s">
        <v>1718</v>
      </c>
      <c r="AJ1942" t="s">
        <v>5332</v>
      </c>
      <c r="AK1942" t="s">
        <v>5336</v>
      </c>
      <c r="AL1942">
        <v>0</v>
      </c>
      <c r="AM1942">
        <v>12</v>
      </c>
      <c r="AN1942">
        <v>24</v>
      </c>
      <c r="AO1942">
        <v>4</v>
      </c>
      <c r="AP1942">
        <v>0</v>
      </c>
    </row>
    <row r="1943" spans="1:42" x14ac:dyDescent="0.35">
      <c r="A1943" t="s">
        <v>18098</v>
      </c>
      <c r="B1943" t="s">
        <v>5266</v>
      </c>
      <c r="C1943" t="s">
        <v>8603</v>
      </c>
      <c r="D1943">
        <v>4051</v>
      </c>
      <c r="E1943" t="s">
        <v>389</v>
      </c>
      <c r="F1943" t="s">
        <v>5011</v>
      </c>
      <c r="G1943" t="s">
        <v>390</v>
      </c>
      <c r="H1943" t="s">
        <v>107</v>
      </c>
      <c r="I1943" t="s">
        <v>79</v>
      </c>
      <c r="J1943" t="s">
        <v>391</v>
      </c>
      <c r="K1943" t="s">
        <v>109</v>
      </c>
      <c r="L1943" t="s">
        <v>110</v>
      </c>
      <c r="M1943">
        <v>10</v>
      </c>
      <c r="N1943">
        <v>228</v>
      </c>
      <c r="P1943">
        <v>22</v>
      </c>
      <c r="Q1943" t="s">
        <v>5012</v>
      </c>
      <c r="R1943">
        <v>18</v>
      </c>
      <c r="S1943">
        <v>141</v>
      </c>
      <c r="T1943">
        <v>15</v>
      </c>
      <c r="U1943" t="s">
        <v>1530</v>
      </c>
      <c r="V1943" t="s">
        <v>5013</v>
      </c>
      <c r="W1943">
        <v>13216</v>
      </c>
      <c r="X1943" t="s">
        <v>760</v>
      </c>
      <c r="Y1943" t="s">
        <v>6500</v>
      </c>
      <c r="Z1943" t="s">
        <v>10535</v>
      </c>
      <c r="AA1943" t="s">
        <v>2455</v>
      </c>
      <c r="AB1943" t="s">
        <v>10536</v>
      </c>
      <c r="AC1943" t="s">
        <v>2456</v>
      </c>
      <c r="AD1943" t="s">
        <v>18099</v>
      </c>
      <c r="AE1943">
        <v>15261</v>
      </c>
      <c r="AF1943" t="s">
        <v>759</v>
      </c>
      <c r="AG1943" t="s">
        <v>10538</v>
      </c>
      <c r="AH1943" t="s">
        <v>10535</v>
      </c>
      <c r="AI1943" t="s">
        <v>10539</v>
      </c>
      <c r="AJ1943" t="s">
        <v>10540</v>
      </c>
      <c r="AK1943" t="s">
        <v>10541</v>
      </c>
      <c r="AL1943">
        <v>0</v>
      </c>
      <c r="AM1943">
        <v>52</v>
      </c>
      <c r="AN1943">
        <v>100</v>
      </c>
      <c r="AO1943">
        <v>76</v>
      </c>
      <c r="AP1943">
        <v>0</v>
      </c>
    </row>
    <row r="1944" spans="1:42" x14ac:dyDescent="0.35">
      <c r="A1944" t="s">
        <v>18100</v>
      </c>
      <c r="B1944" t="s">
        <v>788</v>
      </c>
      <c r="C1944" t="s">
        <v>15697</v>
      </c>
      <c r="D1944">
        <v>4601</v>
      </c>
      <c r="E1944" t="s">
        <v>18101</v>
      </c>
      <c r="F1944" t="s">
        <v>5367</v>
      </c>
      <c r="G1944" t="s">
        <v>18102</v>
      </c>
      <c r="H1944" t="s">
        <v>321</v>
      </c>
      <c r="I1944" t="s">
        <v>79</v>
      </c>
      <c r="J1944" t="s">
        <v>18103</v>
      </c>
      <c r="K1944" t="s">
        <v>109</v>
      </c>
      <c r="L1944" t="s">
        <v>110</v>
      </c>
      <c r="M1944">
        <v>5</v>
      </c>
      <c r="N1944">
        <v>128</v>
      </c>
      <c r="P1944">
        <v>7</v>
      </c>
      <c r="Q1944" t="s">
        <v>5042</v>
      </c>
      <c r="R1944">
        <v>18</v>
      </c>
      <c r="S1944">
        <v>142</v>
      </c>
      <c r="T1944">
        <v>13</v>
      </c>
      <c r="U1944" t="s">
        <v>1530</v>
      </c>
      <c r="V1944" t="s">
        <v>5013</v>
      </c>
      <c r="W1944">
        <v>19854</v>
      </c>
      <c r="X1944" t="s">
        <v>3338</v>
      </c>
      <c r="Z1944" t="s">
        <v>15939</v>
      </c>
      <c r="AA1944" t="s">
        <v>2132</v>
      </c>
      <c r="AB1944" t="s">
        <v>15940</v>
      </c>
      <c r="AC1944" t="s">
        <v>2907</v>
      </c>
      <c r="AD1944" t="s">
        <v>18104</v>
      </c>
      <c r="AE1944">
        <v>17515</v>
      </c>
      <c r="AF1944" t="s">
        <v>15942</v>
      </c>
      <c r="AG1944" t="s">
        <v>15943</v>
      </c>
      <c r="AH1944" t="s">
        <v>15944</v>
      </c>
      <c r="AI1944" t="s">
        <v>15945</v>
      </c>
      <c r="AJ1944" t="s">
        <v>15946</v>
      </c>
      <c r="AK1944" t="s">
        <v>15947</v>
      </c>
      <c r="AL1944">
        <v>0</v>
      </c>
      <c r="AM1944">
        <v>56</v>
      </c>
      <c r="AN1944">
        <v>72</v>
      </c>
      <c r="AO1944">
        <v>0</v>
      </c>
      <c r="AP1944">
        <v>0</v>
      </c>
    </row>
    <row r="1945" spans="1:42" x14ac:dyDescent="0.35">
      <c r="A1945" t="s">
        <v>18105</v>
      </c>
      <c r="B1945" t="s">
        <v>788</v>
      </c>
      <c r="C1945" t="s">
        <v>5308</v>
      </c>
      <c r="D1945">
        <v>3300</v>
      </c>
      <c r="E1945" t="s">
        <v>18106</v>
      </c>
      <c r="F1945" t="s">
        <v>5011</v>
      </c>
      <c r="G1945" t="s">
        <v>18107</v>
      </c>
      <c r="H1945" t="s">
        <v>78</v>
      </c>
      <c r="I1945" t="s">
        <v>79</v>
      </c>
      <c r="J1945" t="s">
        <v>18108</v>
      </c>
      <c r="K1945" t="s">
        <v>82</v>
      </c>
      <c r="L1945" t="s">
        <v>83</v>
      </c>
      <c r="M1945">
        <v>9</v>
      </c>
      <c r="N1945">
        <v>184</v>
      </c>
      <c r="P1945">
        <v>14</v>
      </c>
      <c r="Q1945" t="s">
        <v>5012</v>
      </c>
      <c r="R1945">
        <v>13</v>
      </c>
      <c r="S1945">
        <v>87</v>
      </c>
      <c r="T1945">
        <v>31</v>
      </c>
      <c r="U1945" t="s">
        <v>1530</v>
      </c>
      <c r="V1945" t="s">
        <v>5013</v>
      </c>
      <c r="W1945">
        <v>27228</v>
      </c>
      <c r="X1945" t="s">
        <v>3064</v>
      </c>
      <c r="Z1945" t="s">
        <v>5384</v>
      </c>
      <c r="AA1945" t="s">
        <v>1688</v>
      </c>
      <c r="AC1945" t="s">
        <v>1689</v>
      </c>
      <c r="AD1945" t="s">
        <v>18109</v>
      </c>
      <c r="AE1945">
        <v>20724</v>
      </c>
      <c r="AF1945" t="s">
        <v>551</v>
      </c>
      <c r="AG1945" t="s">
        <v>5386</v>
      </c>
      <c r="AH1945" t="s">
        <v>5387</v>
      </c>
      <c r="AI1945" t="s">
        <v>5388</v>
      </c>
      <c r="AJ1945" t="s">
        <v>5389</v>
      </c>
      <c r="AK1945" t="s">
        <v>5390</v>
      </c>
      <c r="AL1945">
        <v>0</v>
      </c>
      <c r="AM1945">
        <v>80</v>
      </c>
      <c r="AN1945">
        <v>96</v>
      </c>
      <c r="AO1945">
        <v>8</v>
      </c>
      <c r="AP1945">
        <v>0</v>
      </c>
    </row>
    <row r="1946" spans="1:42" x14ac:dyDescent="0.35">
      <c r="A1946" t="s">
        <v>18110</v>
      </c>
      <c r="B1946" t="s">
        <v>788</v>
      </c>
      <c r="C1946" t="s">
        <v>8918</v>
      </c>
      <c r="D1946">
        <v>1978</v>
      </c>
      <c r="E1946" t="s">
        <v>18111</v>
      </c>
      <c r="F1946" t="s">
        <v>5011</v>
      </c>
      <c r="G1946" t="s">
        <v>18112</v>
      </c>
      <c r="H1946" t="s">
        <v>126</v>
      </c>
      <c r="I1946" t="s">
        <v>79</v>
      </c>
      <c r="J1946" t="s">
        <v>18113</v>
      </c>
      <c r="K1946" t="s">
        <v>82</v>
      </c>
      <c r="L1946" t="s">
        <v>83</v>
      </c>
      <c r="M1946">
        <v>40</v>
      </c>
      <c r="N1946">
        <v>160</v>
      </c>
      <c r="P1946">
        <v>11</v>
      </c>
      <c r="Q1946" t="s">
        <v>5058</v>
      </c>
      <c r="R1946">
        <v>13</v>
      </c>
      <c r="S1946">
        <v>87</v>
      </c>
      <c r="T1946">
        <v>31</v>
      </c>
      <c r="U1946" t="s">
        <v>1530</v>
      </c>
      <c r="V1946" t="s">
        <v>5013</v>
      </c>
      <c r="W1946">
        <v>7405</v>
      </c>
      <c r="X1946" t="s">
        <v>3065</v>
      </c>
      <c r="Z1946" t="s">
        <v>12274</v>
      </c>
      <c r="AA1946" t="s">
        <v>3066</v>
      </c>
      <c r="AB1946" t="s">
        <v>12275</v>
      </c>
      <c r="AC1946" t="s">
        <v>3067</v>
      </c>
      <c r="AD1946" t="s">
        <v>18114</v>
      </c>
      <c r="AE1946">
        <v>23103</v>
      </c>
      <c r="AF1946" t="s">
        <v>18115</v>
      </c>
      <c r="AG1946" t="s">
        <v>14257</v>
      </c>
      <c r="AH1946" t="s">
        <v>9166</v>
      </c>
      <c r="AI1946" t="s">
        <v>18116</v>
      </c>
      <c r="AK1946" t="s">
        <v>9168</v>
      </c>
      <c r="AL1946">
        <v>0</v>
      </c>
      <c r="AM1946">
        <v>112</v>
      </c>
      <c r="AN1946">
        <v>0</v>
      </c>
      <c r="AO1946">
        <v>48</v>
      </c>
      <c r="AP1946">
        <v>0</v>
      </c>
    </row>
    <row r="1947" spans="1:42" x14ac:dyDescent="0.35">
      <c r="A1947" t="s">
        <v>18117</v>
      </c>
      <c r="B1947" t="s">
        <v>788</v>
      </c>
      <c r="C1947" t="s">
        <v>5052</v>
      </c>
      <c r="D1947">
        <v>2175</v>
      </c>
      <c r="E1947" t="s">
        <v>18118</v>
      </c>
      <c r="F1947" t="s">
        <v>5011</v>
      </c>
      <c r="G1947" t="s">
        <v>18119</v>
      </c>
      <c r="H1947" t="s">
        <v>126</v>
      </c>
      <c r="I1947" t="s">
        <v>79</v>
      </c>
      <c r="J1947" t="s">
        <v>2205</v>
      </c>
      <c r="K1947" t="s">
        <v>82</v>
      </c>
      <c r="L1947" t="s">
        <v>83</v>
      </c>
      <c r="M1947">
        <v>43</v>
      </c>
      <c r="N1947">
        <v>192</v>
      </c>
      <c r="P1947">
        <v>14</v>
      </c>
      <c r="Q1947" t="s">
        <v>5058</v>
      </c>
      <c r="R1947">
        <v>13</v>
      </c>
      <c r="S1947">
        <v>87</v>
      </c>
      <c r="T1947">
        <v>31</v>
      </c>
      <c r="U1947" t="s">
        <v>5013</v>
      </c>
      <c r="V1947" t="s">
        <v>5013</v>
      </c>
      <c r="W1947">
        <v>7866</v>
      </c>
      <c r="X1947" t="s">
        <v>18120</v>
      </c>
      <c r="Y1947" t="s">
        <v>5159</v>
      </c>
      <c r="Z1947" t="s">
        <v>5160</v>
      </c>
      <c r="AC1947" t="s">
        <v>5161</v>
      </c>
      <c r="AD1947" t="s">
        <v>18121</v>
      </c>
      <c r="AE1947">
        <v>15959</v>
      </c>
      <c r="AF1947" t="s">
        <v>5163</v>
      </c>
      <c r="AG1947" t="s">
        <v>5164</v>
      </c>
      <c r="AH1947" t="s">
        <v>5165</v>
      </c>
      <c r="AI1947" t="s">
        <v>5166</v>
      </c>
      <c r="AJ1947" t="s">
        <v>5167</v>
      </c>
      <c r="AK1947" t="s">
        <v>5168</v>
      </c>
      <c r="AL1947">
        <v>0</v>
      </c>
      <c r="AM1947">
        <v>90</v>
      </c>
      <c r="AN1947">
        <v>0</v>
      </c>
      <c r="AO1947">
        <v>102</v>
      </c>
      <c r="AP1947">
        <v>0</v>
      </c>
    </row>
    <row r="1948" spans="1:42" x14ac:dyDescent="0.35">
      <c r="A1948" t="s">
        <v>18122</v>
      </c>
      <c r="B1948" t="s">
        <v>5281</v>
      </c>
      <c r="C1948" t="s">
        <v>11927</v>
      </c>
      <c r="D1948">
        <v>3222</v>
      </c>
      <c r="E1948" t="s">
        <v>18123</v>
      </c>
      <c r="F1948" t="s">
        <v>5011</v>
      </c>
      <c r="G1948" t="s">
        <v>18124</v>
      </c>
      <c r="H1948" t="s">
        <v>17804</v>
      </c>
      <c r="I1948" t="s">
        <v>79</v>
      </c>
      <c r="J1948" t="s">
        <v>3118</v>
      </c>
      <c r="K1948" t="s">
        <v>3119</v>
      </c>
      <c r="L1948" t="s">
        <v>204</v>
      </c>
      <c r="M1948">
        <v>10</v>
      </c>
      <c r="N1948">
        <v>120</v>
      </c>
      <c r="Q1948" t="s">
        <v>5012</v>
      </c>
      <c r="R1948">
        <v>34</v>
      </c>
      <c r="S1948">
        <v>43</v>
      </c>
      <c r="T1948">
        <v>27</v>
      </c>
      <c r="U1948" t="s">
        <v>1530</v>
      </c>
      <c r="V1948" t="s">
        <v>5013</v>
      </c>
      <c r="W1948">
        <v>5000</v>
      </c>
      <c r="X1948" t="s">
        <v>3171</v>
      </c>
      <c r="Y1948" t="s">
        <v>5755</v>
      </c>
      <c r="Z1948" t="s">
        <v>17048</v>
      </c>
      <c r="AA1948" t="s">
        <v>3120</v>
      </c>
      <c r="AB1948" t="s">
        <v>17049</v>
      </c>
      <c r="AC1948" t="s">
        <v>3121</v>
      </c>
      <c r="AD1948" t="s">
        <v>18125</v>
      </c>
      <c r="AE1948">
        <v>22612</v>
      </c>
      <c r="AF1948" t="s">
        <v>756</v>
      </c>
      <c r="AG1948" t="s">
        <v>5523</v>
      </c>
      <c r="AH1948" t="s">
        <v>5524</v>
      </c>
      <c r="AI1948" t="s">
        <v>4612</v>
      </c>
      <c r="AJ1948" t="s">
        <v>5525</v>
      </c>
      <c r="AK1948" t="s">
        <v>4613</v>
      </c>
      <c r="AL1948">
        <v>0</v>
      </c>
      <c r="AM1948">
        <v>42</v>
      </c>
      <c r="AN1948">
        <v>42</v>
      </c>
      <c r="AO1948">
        <v>36</v>
      </c>
      <c r="AP1948">
        <v>0</v>
      </c>
    </row>
    <row r="1949" spans="1:42" x14ac:dyDescent="0.35">
      <c r="A1949" t="s">
        <v>18126</v>
      </c>
      <c r="B1949" t="s">
        <v>788</v>
      </c>
      <c r="C1949" t="s">
        <v>5308</v>
      </c>
      <c r="D1949">
        <v>3246</v>
      </c>
      <c r="E1949" t="s">
        <v>18127</v>
      </c>
      <c r="F1949" t="s">
        <v>5011</v>
      </c>
      <c r="G1949" t="s">
        <v>18128</v>
      </c>
      <c r="H1949" t="s">
        <v>107</v>
      </c>
      <c r="I1949" t="s">
        <v>79</v>
      </c>
      <c r="J1949" t="s">
        <v>18129</v>
      </c>
      <c r="K1949" t="s">
        <v>109</v>
      </c>
      <c r="L1949" t="s">
        <v>110</v>
      </c>
      <c r="M1949">
        <v>4</v>
      </c>
      <c r="N1949">
        <v>80</v>
      </c>
      <c r="P1949">
        <v>4</v>
      </c>
      <c r="Q1949" t="s">
        <v>5012</v>
      </c>
      <c r="R1949">
        <v>18</v>
      </c>
      <c r="S1949">
        <v>147</v>
      </c>
      <c r="T1949">
        <v>13</v>
      </c>
      <c r="U1949" t="s">
        <v>1530</v>
      </c>
      <c r="V1949" t="s">
        <v>5013</v>
      </c>
      <c r="W1949">
        <v>9697</v>
      </c>
      <c r="X1949" t="s">
        <v>3215</v>
      </c>
      <c r="Z1949" t="s">
        <v>18130</v>
      </c>
      <c r="AA1949" t="s">
        <v>1718</v>
      </c>
      <c r="AB1949" t="s">
        <v>5332</v>
      </c>
      <c r="AC1949" t="s">
        <v>3216</v>
      </c>
      <c r="AD1949" t="s">
        <v>18131</v>
      </c>
      <c r="AE1949">
        <v>9619</v>
      </c>
      <c r="AF1949" t="s">
        <v>8508</v>
      </c>
      <c r="AG1949" t="s">
        <v>8509</v>
      </c>
      <c r="AH1949" t="s">
        <v>8510</v>
      </c>
      <c r="AI1949" t="s">
        <v>8511</v>
      </c>
      <c r="AJ1949" t="s">
        <v>8512</v>
      </c>
      <c r="AK1949" t="s">
        <v>8513</v>
      </c>
      <c r="AL1949">
        <v>0</v>
      </c>
      <c r="AM1949">
        <v>0</v>
      </c>
      <c r="AN1949">
        <v>56</v>
      </c>
      <c r="AO1949">
        <v>24</v>
      </c>
      <c r="AP1949">
        <v>0</v>
      </c>
    </row>
    <row r="1950" spans="1:42" x14ac:dyDescent="0.35">
      <c r="A1950" t="s">
        <v>18132</v>
      </c>
      <c r="B1950" t="s">
        <v>788</v>
      </c>
      <c r="C1950" t="s">
        <v>8906</v>
      </c>
      <c r="D1950">
        <v>1476</v>
      </c>
      <c r="E1950" t="s">
        <v>18133</v>
      </c>
      <c r="F1950" t="s">
        <v>5367</v>
      </c>
      <c r="G1950" t="s">
        <v>18134</v>
      </c>
      <c r="H1950" t="s">
        <v>11063</v>
      </c>
      <c r="I1950" t="s">
        <v>79</v>
      </c>
      <c r="J1950" t="s">
        <v>6556</v>
      </c>
      <c r="K1950" t="s">
        <v>120</v>
      </c>
      <c r="L1950" t="s">
        <v>104</v>
      </c>
      <c r="M1950">
        <v>10</v>
      </c>
      <c r="N1950">
        <v>198</v>
      </c>
      <c r="P1950">
        <v>5</v>
      </c>
      <c r="Q1950" t="s">
        <v>5012</v>
      </c>
      <c r="R1950">
        <v>30</v>
      </c>
      <c r="S1950">
        <v>111</v>
      </c>
      <c r="T1950">
        <v>23</v>
      </c>
      <c r="U1950" t="s">
        <v>1530</v>
      </c>
      <c r="V1950" t="s">
        <v>5013</v>
      </c>
      <c r="W1950">
        <v>7014</v>
      </c>
      <c r="X1950" t="s">
        <v>3218</v>
      </c>
      <c r="Z1950" t="s">
        <v>9372</v>
      </c>
      <c r="AA1950" t="s">
        <v>1771</v>
      </c>
      <c r="AC1950" t="s">
        <v>1772</v>
      </c>
      <c r="AD1950" t="s">
        <v>18135</v>
      </c>
      <c r="AE1950">
        <v>23667</v>
      </c>
      <c r="AF1950" t="s">
        <v>9374</v>
      </c>
      <c r="AG1950" t="s">
        <v>9375</v>
      </c>
      <c r="AH1950" t="s">
        <v>9376</v>
      </c>
      <c r="AI1950" t="s">
        <v>8182</v>
      </c>
      <c r="AK1950" t="s">
        <v>8184</v>
      </c>
      <c r="AL1950">
        <v>0</v>
      </c>
      <c r="AM1950">
        <v>118</v>
      </c>
      <c r="AN1950">
        <v>80</v>
      </c>
      <c r="AO1950">
        <v>0</v>
      </c>
      <c r="AP1950">
        <v>0</v>
      </c>
    </row>
    <row r="1951" spans="1:42" x14ac:dyDescent="0.35">
      <c r="A1951" t="s">
        <v>18136</v>
      </c>
      <c r="B1951" t="s">
        <v>788</v>
      </c>
      <c r="C1951" t="s">
        <v>5065</v>
      </c>
      <c r="D1951">
        <v>4236</v>
      </c>
      <c r="E1951" t="s">
        <v>18137</v>
      </c>
      <c r="F1951" t="s">
        <v>5011</v>
      </c>
      <c r="G1951" t="s">
        <v>18138</v>
      </c>
      <c r="H1951" t="s">
        <v>12046</v>
      </c>
      <c r="I1951" t="s">
        <v>79</v>
      </c>
      <c r="J1951" t="s">
        <v>5056</v>
      </c>
      <c r="K1951" t="s">
        <v>5057</v>
      </c>
      <c r="L1951" t="s">
        <v>83</v>
      </c>
      <c r="M1951">
        <v>3</v>
      </c>
      <c r="N1951">
        <v>32</v>
      </c>
      <c r="P1951">
        <v>4</v>
      </c>
      <c r="Q1951" t="s">
        <v>5042</v>
      </c>
      <c r="R1951">
        <v>13</v>
      </c>
      <c r="S1951">
        <v>86</v>
      </c>
      <c r="T1951">
        <v>31</v>
      </c>
      <c r="U1951" t="s">
        <v>1530</v>
      </c>
      <c r="V1951" t="s">
        <v>5013</v>
      </c>
      <c r="W1951">
        <v>15708</v>
      </c>
      <c r="X1951" t="s">
        <v>3219</v>
      </c>
      <c r="Y1951" t="s">
        <v>18139</v>
      </c>
      <c r="Z1951" t="s">
        <v>12047</v>
      </c>
      <c r="AD1951" t="s">
        <v>18140</v>
      </c>
      <c r="AE1951">
        <v>25543</v>
      </c>
      <c r="AF1951" t="s">
        <v>12050</v>
      </c>
      <c r="AG1951" t="s">
        <v>12051</v>
      </c>
      <c r="AH1951" t="s">
        <v>12052</v>
      </c>
      <c r="AI1951" t="s">
        <v>12053</v>
      </c>
      <c r="AJ1951" t="s">
        <v>12054</v>
      </c>
      <c r="AK1951" t="s">
        <v>12055</v>
      </c>
      <c r="AL1951">
        <v>0</v>
      </c>
      <c r="AM1951">
        <v>4</v>
      </c>
      <c r="AN1951">
        <v>16</v>
      </c>
      <c r="AO1951">
        <v>12</v>
      </c>
      <c r="AP1951">
        <v>0</v>
      </c>
    </row>
    <row r="1952" spans="1:42" x14ac:dyDescent="0.35">
      <c r="A1952" t="s">
        <v>18141</v>
      </c>
      <c r="B1952" t="s">
        <v>788</v>
      </c>
      <c r="C1952" t="s">
        <v>15396</v>
      </c>
      <c r="D1952">
        <v>4478</v>
      </c>
      <c r="E1952" t="s">
        <v>18142</v>
      </c>
      <c r="F1952" t="s">
        <v>5011</v>
      </c>
      <c r="G1952" t="s">
        <v>18143</v>
      </c>
      <c r="H1952" t="s">
        <v>1454</v>
      </c>
      <c r="I1952" t="s">
        <v>546</v>
      </c>
      <c r="J1952" t="s">
        <v>12650</v>
      </c>
      <c r="K1952" t="s">
        <v>286</v>
      </c>
      <c r="L1952" t="s">
        <v>99</v>
      </c>
      <c r="M1952">
        <v>12</v>
      </c>
      <c r="N1952">
        <v>82</v>
      </c>
      <c r="P1952">
        <v>2</v>
      </c>
      <c r="Q1952" t="s">
        <v>5042</v>
      </c>
      <c r="R1952">
        <v>20</v>
      </c>
      <c r="S1952">
        <v>125</v>
      </c>
      <c r="T1952">
        <v>26</v>
      </c>
      <c r="U1952" t="s">
        <v>1530</v>
      </c>
      <c r="V1952" t="s">
        <v>5013</v>
      </c>
      <c r="W1952">
        <v>18203</v>
      </c>
      <c r="X1952" t="s">
        <v>3220</v>
      </c>
      <c r="Y1952" t="s">
        <v>18144</v>
      </c>
      <c r="Z1952" t="s">
        <v>9991</v>
      </c>
      <c r="AD1952" t="s">
        <v>18145</v>
      </c>
      <c r="AE1952">
        <v>9617</v>
      </c>
      <c r="AF1952" t="s">
        <v>5356</v>
      </c>
      <c r="AG1952" t="s">
        <v>5357</v>
      </c>
      <c r="AH1952" t="s">
        <v>5358</v>
      </c>
      <c r="AI1952" t="s">
        <v>2078</v>
      </c>
      <c r="AJ1952" t="s">
        <v>5359</v>
      </c>
      <c r="AK1952" t="s">
        <v>5360</v>
      </c>
      <c r="AL1952">
        <v>0</v>
      </c>
      <c r="AM1952">
        <v>20</v>
      </c>
      <c r="AN1952">
        <v>36</v>
      </c>
      <c r="AO1952">
        <v>26</v>
      </c>
      <c r="AP1952">
        <v>0</v>
      </c>
    </row>
    <row r="1953" spans="1:42" x14ac:dyDescent="0.35">
      <c r="A1953" t="s">
        <v>18146</v>
      </c>
      <c r="B1953" t="s">
        <v>788</v>
      </c>
      <c r="C1953" t="s">
        <v>5052</v>
      </c>
      <c r="D1953">
        <v>2085</v>
      </c>
      <c r="E1953" t="s">
        <v>18147</v>
      </c>
      <c r="F1953" t="s">
        <v>5011</v>
      </c>
      <c r="G1953" t="s">
        <v>18148</v>
      </c>
      <c r="H1953" t="s">
        <v>321</v>
      </c>
      <c r="I1953" t="s">
        <v>79</v>
      </c>
      <c r="J1953" t="s">
        <v>5597</v>
      </c>
      <c r="K1953" t="s">
        <v>109</v>
      </c>
      <c r="L1953" t="s">
        <v>110</v>
      </c>
      <c r="M1953">
        <v>59</v>
      </c>
      <c r="N1953">
        <v>236</v>
      </c>
      <c r="P1953">
        <v>6</v>
      </c>
      <c r="Q1953" t="s">
        <v>5012</v>
      </c>
      <c r="R1953">
        <v>29</v>
      </c>
      <c r="S1953">
        <v>141</v>
      </c>
      <c r="T1953">
        <v>15</v>
      </c>
      <c r="U1953" t="s">
        <v>1530</v>
      </c>
      <c r="V1953" t="s">
        <v>5013</v>
      </c>
      <c r="W1953">
        <v>7758</v>
      </c>
      <c r="X1953" t="s">
        <v>3221</v>
      </c>
      <c r="Y1953" t="s">
        <v>9165</v>
      </c>
      <c r="Z1953" t="s">
        <v>11920</v>
      </c>
      <c r="AA1953" t="s">
        <v>1778</v>
      </c>
      <c r="AC1953" t="s">
        <v>1779</v>
      </c>
      <c r="AD1953" t="s">
        <v>18149</v>
      </c>
      <c r="AE1953">
        <v>16708</v>
      </c>
      <c r="AF1953" t="s">
        <v>9164</v>
      </c>
      <c r="AG1953" t="s">
        <v>9165</v>
      </c>
      <c r="AH1953" t="s">
        <v>9166</v>
      </c>
      <c r="AI1953" t="s">
        <v>9167</v>
      </c>
      <c r="AK1953" t="s">
        <v>9168</v>
      </c>
      <c r="AL1953">
        <v>0</v>
      </c>
      <c r="AM1953">
        <v>118</v>
      </c>
      <c r="AN1953">
        <v>118</v>
      </c>
      <c r="AO1953">
        <v>0</v>
      </c>
      <c r="AP1953">
        <v>0</v>
      </c>
    </row>
    <row r="1954" spans="1:42" x14ac:dyDescent="0.35">
      <c r="A1954" t="s">
        <v>18150</v>
      </c>
      <c r="B1954" t="s">
        <v>788</v>
      </c>
      <c r="C1954" t="s">
        <v>5845</v>
      </c>
      <c r="D1954">
        <v>3276</v>
      </c>
      <c r="E1954" t="s">
        <v>18151</v>
      </c>
      <c r="F1954" t="s">
        <v>5011</v>
      </c>
      <c r="G1954" t="s">
        <v>18152</v>
      </c>
      <c r="H1954" t="s">
        <v>120</v>
      </c>
      <c r="I1954" t="s">
        <v>79</v>
      </c>
      <c r="J1954" t="s">
        <v>904</v>
      </c>
      <c r="K1954" t="s">
        <v>120</v>
      </c>
      <c r="L1954" t="s">
        <v>104</v>
      </c>
      <c r="M1954">
        <v>18</v>
      </c>
      <c r="N1954">
        <v>280</v>
      </c>
      <c r="P1954">
        <v>6</v>
      </c>
      <c r="Q1954" t="s">
        <v>5012</v>
      </c>
      <c r="R1954">
        <v>30</v>
      </c>
      <c r="S1954">
        <v>111</v>
      </c>
      <c r="T1954">
        <v>23</v>
      </c>
      <c r="U1954" t="s">
        <v>1530</v>
      </c>
      <c r="V1954" t="s">
        <v>5013</v>
      </c>
      <c r="W1954">
        <v>27151</v>
      </c>
      <c r="X1954" t="s">
        <v>3339</v>
      </c>
      <c r="Z1954" t="s">
        <v>9425</v>
      </c>
      <c r="AA1954" t="s">
        <v>1748</v>
      </c>
      <c r="AC1954" t="s">
        <v>1749</v>
      </c>
      <c r="AD1954" t="s">
        <v>18153</v>
      </c>
      <c r="AE1954">
        <v>27132</v>
      </c>
      <c r="AF1954" t="s">
        <v>9427</v>
      </c>
      <c r="AG1954" t="s">
        <v>9428</v>
      </c>
      <c r="AH1954" t="s">
        <v>9429</v>
      </c>
      <c r="AI1954" t="s">
        <v>9430</v>
      </c>
      <c r="AK1954" t="s">
        <v>9431</v>
      </c>
      <c r="AL1954">
        <v>0</v>
      </c>
      <c r="AM1954">
        <v>0</v>
      </c>
      <c r="AN1954">
        <v>70</v>
      </c>
      <c r="AO1954">
        <v>210</v>
      </c>
      <c r="AP1954">
        <v>0</v>
      </c>
    </row>
    <row r="1955" spans="1:42" x14ac:dyDescent="0.35">
      <c r="A1955" t="s">
        <v>18154</v>
      </c>
      <c r="B1955" t="s">
        <v>788</v>
      </c>
      <c r="C1955" t="s">
        <v>5065</v>
      </c>
      <c r="D1955">
        <v>4259</v>
      </c>
      <c r="E1955" t="s">
        <v>18155</v>
      </c>
      <c r="F1955" t="s">
        <v>5011</v>
      </c>
      <c r="G1955" t="s">
        <v>18156</v>
      </c>
      <c r="H1955" t="s">
        <v>327</v>
      </c>
      <c r="I1955" t="s">
        <v>79</v>
      </c>
      <c r="J1955" t="s">
        <v>940</v>
      </c>
      <c r="K1955" t="s">
        <v>120</v>
      </c>
      <c r="L1955" t="s">
        <v>104</v>
      </c>
      <c r="M1955">
        <v>7</v>
      </c>
      <c r="N1955">
        <v>80</v>
      </c>
      <c r="Q1955" t="s">
        <v>5175</v>
      </c>
      <c r="R1955">
        <v>30</v>
      </c>
      <c r="S1955">
        <v>100</v>
      </c>
      <c r="T1955">
        <v>23</v>
      </c>
      <c r="U1955" t="s">
        <v>1530</v>
      </c>
      <c r="V1955" t="s">
        <v>5013</v>
      </c>
      <c r="W1955">
        <v>15759</v>
      </c>
      <c r="X1955" t="s">
        <v>3340</v>
      </c>
      <c r="Y1955" t="s">
        <v>5491</v>
      </c>
      <c r="Z1955" t="s">
        <v>5492</v>
      </c>
      <c r="AD1955" t="s">
        <v>18157</v>
      </c>
      <c r="AE1955">
        <v>21677</v>
      </c>
      <c r="AF1955" t="s">
        <v>764</v>
      </c>
      <c r="AG1955" t="s">
        <v>5491</v>
      </c>
      <c r="AH1955" t="s">
        <v>5495</v>
      </c>
      <c r="AI1955" t="s">
        <v>1708</v>
      </c>
      <c r="AJ1955" t="s">
        <v>5493</v>
      </c>
      <c r="AK1955" t="s">
        <v>5496</v>
      </c>
      <c r="AL1955">
        <v>0</v>
      </c>
      <c r="AM1955">
        <v>17</v>
      </c>
      <c r="AN1955">
        <v>37</v>
      </c>
      <c r="AO1955">
        <v>26</v>
      </c>
      <c r="AP1955">
        <v>0</v>
      </c>
    </row>
    <row r="1956" spans="1:42" x14ac:dyDescent="0.35">
      <c r="A1956" t="s">
        <v>18158</v>
      </c>
      <c r="B1956" t="s">
        <v>788</v>
      </c>
      <c r="C1956" t="s">
        <v>5125</v>
      </c>
      <c r="D1956">
        <v>1261</v>
      </c>
      <c r="E1956" t="s">
        <v>6982</v>
      </c>
      <c r="F1956" t="s">
        <v>5011</v>
      </c>
      <c r="G1956" t="s">
        <v>18159</v>
      </c>
      <c r="H1956" t="s">
        <v>14829</v>
      </c>
      <c r="I1956" t="s">
        <v>79</v>
      </c>
      <c r="J1956" t="s">
        <v>5763</v>
      </c>
      <c r="K1956" t="s">
        <v>5764</v>
      </c>
      <c r="L1956" t="s">
        <v>89</v>
      </c>
      <c r="M1956">
        <v>12</v>
      </c>
      <c r="N1956">
        <v>160</v>
      </c>
      <c r="P1956">
        <v>14</v>
      </c>
      <c r="Q1956" t="s">
        <v>5012</v>
      </c>
      <c r="R1956">
        <v>35</v>
      </c>
      <c r="S1956">
        <v>45</v>
      </c>
      <c r="T1956">
        <v>21</v>
      </c>
      <c r="U1956" t="s">
        <v>1530</v>
      </c>
      <c r="V1956" t="s">
        <v>5013</v>
      </c>
      <c r="W1956">
        <v>20495</v>
      </c>
      <c r="X1956" t="s">
        <v>3341</v>
      </c>
      <c r="Y1956" t="s">
        <v>8240</v>
      </c>
      <c r="Z1956" t="s">
        <v>8241</v>
      </c>
      <c r="AA1956" t="s">
        <v>2037</v>
      </c>
      <c r="AB1956" t="s">
        <v>8242</v>
      </c>
      <c r="AC1956" t="s">
        <v>2038</v>
      </c>
      <c r="AD1956" t="s">
        <v>18160</v>
      </c>
      <c r="AE1956">
        <v>9122</v>
      </c>
      <c r="AF1956" t="s">
        <v>8180</v>
      </c>
      <c r="AG1956" t="s">
        <v>8176</v>
      </c>
      <c r="AH1956" t="s">
        <v>8181</v>
      </c>
      <c r="AI1956" t="s">
        <v>8182</v>
      </c>
      <c r="AJ1956" t="s">
        <v>8183</v>
      </c>
      <c r="AK1956" t="s">
        <v>8184</v>
      </c>
      <c r="AL1956">
        <v>0</v>
      </c>
      <c r="AM1956">
        <v>48</v>
      </c>
      <c r="AN1956">
        <v>80</v>
      </c>
      <c r="AO1956">
        <v>32</v>
      </c>
      <c r="AP1956">
        <v>0</v>
      </c>
    </row>
    <row r="1957" spans="1:42" x14ac:dyDescent="0.35">
      <c r="A1957" t="s">
        <v>18161</v>
      </c>
      <c r="B1957" t="s">
        <v>788</v>
      </c>
      <c r="C1957" t="s">
        <v>5052</v>
      </c>
      <c r="D1957">
        <v>2223</v>
      </c>
      <c r="E1957" t="s">
        <v>18162</v>
      </c>
      <c r="F1957" t="s">
        <v>5011</v>
      </c>
      <c r="G1957" t="s">
        <v>18163</v>
      </c>
      <c r="H1957" t="s">
        <v>120</v>
      </c>
      <c r="I1957" t="s">
        <v>79</v>
      </c>
      <c r="J1957" t="s">
        <v>934</v>
      </c>
      <c r="K1957" t="s">
        <v>120</v>
      </c>
      <c r="L1957" t="s">
        <v>104</v>
      </c>
      <c r="M1957">
        <v>20</v>
      </c>
      <c r="N1957">
        <v>196</v>
      </c>
      <c r="P1957">
        <v>10</v>
      </c>
      <c r="Q1957" t="s">
        <v>5012</v>
      </c>
      <c r="R1957">
        <v>30</v>
      </c>
      <c r="S1957">
        <v>100</v>
      </c>
      <c r="T1957">
        <v>23</v>
      </c>
      <c r="U1957" t="s">
        <v>1530</v>
      </c>
      <c r="V1957" t="s">
        <v>5013</v>
      </c>
      <c r="W1957">
        <v>27436</v>
      </c>
      <c r="X1957" t="s">
        <v>3342</v>
      </c>
      <c r="Y1957" t="s">
        <v>9397</v>
      </c>
      <c r="Z1957" t="s">
        <v>9398</v>
      </c>
      <c r="AA1957" t="s">
        <v>2520</v>
      </c>
      <c r="AC1957" t="s">
        <v>2521</v>
      </c>
      <c r="AD1957" t="s">
        <v>18164</v>
      </c>
      <c r="AE1957">
        <v>27313</v>
      </c>
      <c r="AF1957" t="s">
        <v>5892</v>
      </c>
      <c r="AG1957" t="s">
        <v>5893</v>
      </c>
      <c r="AH1957" t="s">
        <v>5894</v>
      </c>
      <c r="AI1957" t="s">
        <v>3788</v>
      </c>
      <c r="AK1957" t="s">
        <v>5895</v>
      </c>
      <c r="AL1957">
        <v>0</v>
      </c>
      <c r="AM1957">
        <v>108</v>
      </c>
      <c r="AN1957">
        <v>48</v>
      </c>
      <c r="AO1957">
        <v>40</v>
      </c>
      <c r="AP1957">
        <v>0</v>
      </c>
    </row>
    <row r="1958" spans="1:42" x14ac:dyDescent="0.35">
      <c r="A1958" t="s">
        <v>18165</v>
      </c>
      <c r="B1958" t="s">
        <v>16266</v>
      </c>
      <c r="C1958" t="s">
        <v>18166</v>
      </c>
      <c r="D1958">
        <v>2641</v>
      </c>
      <c r="E1958" t="s">
        <v>18167</v>
      </c>
      <c r="F1958" t="s">
        <v>5011</v>
      </c>
      <c r="G1958" t="s">
        <v>18168</v>
      </c>
      <c r="H1958" t="s">
        <v>10999</v>
      </c>
      <c r="I1958" t="s">
        <v>79</v>
      </c>
      <c r="J1958" t="s">
        <v>11000</v>
      </c>
      <c r="K1958" t="s">
        <v>1973</v>
      </c>
      <c r="L1958" t="s">
        <v>110</v>
      </c>
      <c r="M1958">
        <v>13</v>
      </c>
      <c r="N1958">
        <v>120</v>
      </c>
      <c r="P1958">
        <v>2</v>
      </c>
      <c r="Q1958" t="s">
        <v>5175</v>
      </c>
      <c r="R1958">
        <v>22</v>
      </c>
      <c r="S1958">
        <v>85</v>
      </c>
      <c r="T1958">
        <v>18</v>
      </c>
      <c r="U1958" t="s">
        <v>1530</v>
      </c>
      <c r="V1958" t="s">
        <v>5013</v>
      </c>
      <c r="W1958">
        <v>20165</v>
      </c>
      <c r="X1958" t="s">
        <v>3343</v>
      </c>
      <c r="Y1958" t="s">
        <v>15387</v>
      </c>
      <c r="Z1958" t="s">
        <v>5863</v>
      </c>
      <c r="AA1958" t="s">
        <v>2248</v>
      </c>
      <c r="AC1958" t="s">
        <v>2249</v>
      </c>
      <c r="AD1958" t="s">
        <v>18169</v>
      </c>
      <c r="AE1958">
        <v>16827</v>
      </c>
      <c r="AF1958" t="s">
        <v>15389</v>
      </c>
      <c r="AG1958" t="s">
        <v>15387</v>
      </c>
      <c r="AH1958" t="s">
        <v>5866</v>
      </c>
      <c r="AI1958" t="s">
        <v>2248</v>
      </c>
      <c r="AJ1958" t="s">
        <v>5867</v>
      </c>
      <c r="AK1958" t="s">
        <v>5868</v>
      </c>
      <c r="AL1958">
        <v>0</v>
      </c>
      <c r="AM1958">
        <v>24</v>
      </c>
      <c r="AN1958">
        <v>48</v>
      </c>
      <c r="AO1958">
        <v>40</v>
      </c>
      <c r="AP1958">
        <v>8</v>
      </c>
    </row>
    <row r="1959" spans="1:42" x14ac:dyDescent="0.35">
      <c r="A1959" t="s">
        <v>18170</v>
      </c>
      <c r="B1959" t="s">
        <v>16118</v>
      </c>
      <c r="C1959" t="s">
        <v>15685</v>
      </c>
      <c r="D1959">
        <v>4589</v>
      </c>
      <c r="E1959" t="s">
        <v>18171</v>
      </c>
      <c r="F1959" t="s">
        <v>5367</v>
      </c>
      <c r="G1959" t="s">
        <v>18172</v>
      </c>
      <c r="H1959" t="s">
        <v>16534</v>
      </c>
      <c r="I1959" t="s">
        <v>79</v>
      </c>
      <c r="J1959" t="s">
        <v>16535</v>
      </c>
      <c r="K1959" t="s">
        <v>5764</v>
      </c>
      <c r="L1959" t="s">
        <v>89</v>
      </c>
      <c r="M1959">
        <v>12</v>
      </c>
      <c r="N1959">
        <v>120</v>
      </c>
      <c r="P1959">
        <v>6</v>
      </c>
      <c r="Q1959" t="s">
        <v>5042</v>
      </c>
      <c r="R1959">
        <v>35</v>
      </c>
      <c r="S1959">
        <v>45</v>
      </c>
      <c r="T1959">
        <v>25</v>
      </c>
      <c r="U1959" t="s">
        <v>1530</v>
      </c>
      <c r="V1959" t="s">
        <v>5013</v>
      </c>
      <c r="W1959">
        <v>18816</v>
      </c>
      <c r="X1959" t="s">
        <v>3344</v>
      </c>
      <c r="Y1959" t="s">
        <v>5755</v>
      </c>
      <c r="Z1959" t="s">
        <v>5756</v>
      </c>
      <c r="AA1959" t="s">
        <v>1873</v>
      </c>
      <c r="AB1959" t="s">
        <v>5757</v>
      </c>
      <c r="AC1959" t="s">
        <v>1874</v>
      </c>
      <c r="AD1959" t="s">
        <v>18173</v>
      </c>
      <c r="AE1959">
        <v>20572</v>
      </c>
      <c r="AF1959" t="s">
        <v>756</v>
      </c>
      <c r="AG1959" t="s">
        <v>9136</v>
      </c>
      <c r="AH1959" t="s">
        <v>5524</v>
      </c>
      <c r="AI1959" t="s">
        <v>4612</v>
      </c>
      <c r="AJ1959" t="s">
        <v>5525</v>
      </c>
      <c r="AK1959" t="s">
        <v>4613</v>
      </c>
      <c r="AL1959">
        <v>0</v>
      </c>
      <c r="AM1959">
        <v>61</v>
      </c>
      <c r="AN1959">
        <v>59</v>
      </c>
      <c r="AO1959">
        <v>0</v>
      </c>
      <c r="AP1959">
        <v>0</v>
      </c>
    </row>
    <row r="1960" spans="1:42" x14ac:dyDescent="0.35">
      <c r="A1960" t="s">
        <v>18174</v>
      </c>
      <c r="B1960" t="s">
        <v>788</v>
      </c>
      <c r="C1960" t="s">
        <v>5065</v>
      </c>
      <c r="D1960">
        <v>4308</v>
      </c>
      <c r="E1960" t="s">
        <v>18175</v>
      </c>
      <c r="F1960" t="s">
        <v>5367</v>
      </c>
      <c r="G1960" t="s">
        <v>18176</v>
      </c>
      <c r="H1960" t="s">
        <v>17150</v>
      </c>
      <c r="I1960" t="s">
        <v>79</v>
      </c>
      <c r="J1960" t="s">
        <v>93</v>
      </c>
      <c r="K1960" t="s">
        <v>88</v>
      </c>
      <c r="L1960" t="s">
        <v>89</v>
      </c>
      <c r="M1960">
        <v>52</v>
      </c>
      <c r="N1960">
        <v>208</v>
      </c>
      <c r="P1960">
        <v>11</v>
      </c>
      <c r="Q1960" t="s">
        <v>5353</v>
      </c>
      <c r="R1960">
        <v>10</v>
      </c>
      <c r="S1960">
        <v>46</v>
      </c>
      <c r="T1960">
        <v>14</v>
      </c>
      <c r="U1960" t="s">
        <v>1530</v>
      </c>
      <c r="V1960" t="s">
        <v>5013</v>
      </c>
      <c r="W1960">
        <v>15884</v>
      </c>
      <c r="X1960" t="s">
        <v>3345</v>
      </c>
      <c r="Y1960" t="s">
        <v>15111</v>
      </c>
      <c r="Z1960" t="s">
        <v>16015</v>
      </c>
      <c r="AA1960" t="s">
        <v>3346</v>
      </c>
      <c r="AC1960" t="s">
        <v>3347</v>
      </c>
      <c r="AD1960" t="s">
        <v>18177</v>
      </c>
      <c r="AE1960">
        <v>8451</v>
      </c>
      <c r="AF1960" t="s">
        <v>548</v>
      </c>
      <c r="AG1960" t="s">
        <v>5017</v>
      </c>
      <c r="AH1960" t="s">
        <v>5018</v>
      </c>
      <c r="AI1960" t="s">
        <v>5019</v>
      </c>
      <c r="AJ1960" t="s">
        <v>5020</v>
      </c>
      <c r="AK1960" t="s">
        <v>5021</v>
      </c>
      <c r="AL1960">
        <v>0</v>
      </c>
      <c r="AM1960">
        <v>124</v>
      </c>
      <c r="AN1960">
        <v>84</v>
      </c>
      <c r="AO1960">
        <v>0</v>
      </c>
      <c r="AP1960">
        <v>0</v>
      </c>
    </row>
    <row r="1961" spans="1:42" x14ac:dyDescent="0.35">
      <c r="A1961" t="s">
        <v>18178</v>
      </c>
      <c r="B1961" t="s">
        <v>788</v>
      </c>
      <c r="C1961" t="s">
        <v>5180</v>
      </c>
      <c r="D1961">
        <v>4388</v>
      </c>
      <c r="E1961" t="s">
        <v>18179</v>
      </c>
      <c r="F1961" t="s">
        <v>5367</v>
      </c>
      <c r="G1961" t="s">
        <v>18180</v>
      </c>
      <c r="H1961" t="s">
        <v>2789</v>
      </c>
      <c r="I1961" t="s">
        <v>79</v>
      </c>
      <c r="J1961" t="s">
        <v>3892</v>
      </c>
      <c r="K1961" t="s">
        <v>164</v>
      </c>
      <c r="L1961" t="s">
        <v>230</v>
      </c>
      <c r="M1961">
        <v>3</v>
      </c>
      <c r="N1961">
        <v>100</v>
      </c>
      <c r="P1961">
        <v>4</v>
      </c>
      <c r="Q1961" t="s">
        <v>5042</v>
      </c>
      <c r="R1961">
        <v>34</v>
      </c>
      <c r="S1961">
        <v>37</v>
      </c>
      <c r="T1961">
        <v>27</v>
      </c>
      <c r="U1961" t="s">
        <v>1530</v>
      </c>
      <c r="V1961" t="s">
        <v>5013</v>
      </c>
      <c r="W1961">
        <v>18003</v>
      </c>
      <c r="X1961" t="s">
        <v>3348</v>
      </c>
      <c r="Y1961" t="s">
        <v>8950</v>
      </c>
      <c r="Z1961" t="s">
        <v>18181</v>
      </c>
      <c r="AA1961" t="s">
        <v>1792</v>
      </c>
      <c r="AB1961" t="s">
        <v>5702</v>
      </c>
      <c r="AC1961" t="s">
        <v>3349</v>
      </c>
      <c r="AD1961" t="s">
        <v>18182</v>
      </c>
      <c r="AE1961">
        <v>8451</v>
      </c>
      <c r="AF1961" t="s">
        <v>548</v>
      </c>
      <c r="AG1961" t="s">
        <v>5017</v>
      </c>
      <c r="AH1961" t="s">
        <v>5018</v>
      </c>
      <c r="AI1961" t="s">
        <v>5019</v>
      </c>
      <c r="AJ1961" t="s">
        <v>5020</v>
      </c>
      <c r="AK1961" t="s">
        <v>5021</v>
      </c>
      <c r="AL1961">
        <v>21</v>
      </c>
      <c r="AM1961">
        <v>62</v>
      </c>
      <c r="AN1961">
        <v>17</v>
      </c>
      <c r="AO1961">
        <v>0</v>
      </c>
      <c r="AP1961">
        <v>0</v>
      </c>
    </row>
    <row r="1962" spans="1:42" x14ac:dyDescent="0.35">
      <c r="A1962" t="s">
        <v>18183</v>
      </c>
      <c r="B1962" t="s">
        <v>788</v>
      </c>
      <c r="C1962" t="s">
        <v>11816</v>
      </c>
      <c r="D1962">
        <v>4460</v>
      </c>
      <c r="E1962" t="s">
        <v>18184</v>
      </c>
      <c r="F1962" t="s">
        <v>5367</v>
      </c>
      <c r="G1962" t="s">
        <v>13281</v>
      </c>
      <c r="H1962" t="s">
        <v>16741</v>
      </c>
      <c r="I1962" t="s">
        <v>79</v>
      </c>
      <c r="J1962" t="s">
        <v>18185</v>
      </c>
      <c r="K1962" t="s">
        <v>1070</v>
      </c>
      <c r="L1962" t="s">
        <v>131</v>
      </c>
      <c r="M1962">
        <v>9</v>
      </c>
      <c r="N1962">
        <v>36</v>
      </c>
      <c r="P1962">
        <v>4</v>
      </c>
      <c r="Q1962" t="s">
        <v>5353</v>
      </c>
      <c r="R1962">
        <v>11</v>
      </c>
      <c r="S1962">
        <v>81</v>
      </c>
      <c r="T1962">
        <v>31</v>
      </c>
      <c r="U1962" t="s">
        <v>1530</v>
      </c>
      <c r="V1962" t="s">
        <v>5013</v>
      </c>
      <c r="W1962">
        <v>18186</v>
      </c>
      <c r="X1962" t="s">
        <v>3350</v>
      </c>
      <c r="Z1962" t="s">
        <v>13284</v>
      </c>
      <c r="AA1962" t="s">
        <v>2588</v>
      </c>
      <c r="AC1962" t="s">
        <v>2589</v>
      </c>
      <c r="AD1962" t="s">
        <v>18186</v>
      </c>
      <c r="AE1962">
        <v>13172</v>
      </c>
      <c r="AF1962" t="s">
        <v>729</v>
      </c>
      <c r="AG1962" t="s">
        <v>5120</v>
      </c>
      <c r="AH1962" t="s">
        <v>5121</v>
      </c>
      <c r="AI1962" t="s">
        <v>5122</v>
      </c>
      <c r="AK1962" t="s">
        <v>5123</v>
      </c>
      <c r="AL1962">
        <v>0</v>
      </c>
      <c r="AM1962">
        <v>28</v>
      </c>
      <c r="AN1962">
        <v>8</v>
      </c>
      <c r="AO1962">
        <v>0</v>
      </c>
      <c r="AP1962">
        <v>0</v>
      </c>
    </row>
    <row r="1963" spans="1:42" x14ac:dyDescent="0.35">
      <c r="A1963" t="s">
        <v>18187</v>
      </c>
      <c r="B1963" t="s">
        <v>788</v>
      </c>
      <c r="C1963" t="s">
        <v>5308</v>
      </c>
      <c r="D1963">
        <v>3332</v>
      </c>
      <c r="E1963" t="s">
        <v>18188</v>
      </c>
      <c r="F1963" t="s">
        <v>5011</v>
      </c>
      <c r="G1963" t="s">
        <v>18189</v>
      </c>
      <c r="H1963" t="s">
        <v>86</v>
      </c>
      <c r="I1963" t="s">
        <v>79</v>
      </c>
      <c r="J1963" t="s">
        <v>5745</v>
      </c>
      <c r="K1963" t="s">
        <v>88</v>
      </c>
      <c r="L1963" t="s">
        <v>89</v>
      </c>
      <c r="M1963">
        <v>12</v>
      </c>
      <c r="N1963">
        <v>240</v>
      </c>
      <c r="P1963">
        <v>24</v>
      </c>
      <c r="Q1963" t="s">
        <v>5012</v>
      </c>
      <c r="R1963">
        <v>35</v>
      </c>
      <c r="S1963">
        <v>51</v>
      </c>
      <c r="T1963">
        <v>21</v>
      </c>
      <c r="U1963" t="s">
        <v>1530</v>
      </c>
      <c r="V1963" t="s">
        <v>5013</v>
      </c>
      <c r="W1963">
        <v>9965</v>
      </c>
      <c r="X1963" t="s">
        <v>3351</v>
      </c>
      <c r="Y1963" t="s">
        <v>9518</v>
      </c>
      <c r="Z1963" t="s">
        <v>9519</v>
      </c>
      <c r="AA1963" t="s">
        <v>2123</v>
      </c>
      <c r="AB1963" t="s">
        <v>9520</v>
      </c>
      <c r="AC1963" t="s">
        <v>2124</v>
      </c>
      <c r="AD1963" t="s">
        <v>18190</v>
      </c>
      <c r="AE1963">
        <v>19029</v>
      </c>
      <c r="AF1963" t="s">
        <v>9522</v>
      </c>
      <c r="AG1963" t="s">
        <v>9523</v>
      </c>
      <c r="AH1963" t="s">
        <v>9524</v>
      </c>
      <c r="AI1963" t="s">
        <v>9525</v>
      </c>
      <c r="AJ1963" t="s">
        <v>9526</v>
      </c>
      <c r="AK1963" t="s">
        <v>9527</v>
      </c>
      <c r="AL1963">
        <v>0</v>
      </c>
      <c r="AM1963">
        <v>60</v>
      </c>
      <c r="AN1963">
        <v>138</v>
      </c>
      <c r="AO1963">
        <v>42</v>
      </c>
      <c r="AP1963">
        <v>0</v>
      </c>
    </row>
    <row r="1964" spans="1:42" x14ac:dyDescent="0.35">
      <c r="A1964" t="s">
        <v>18191</v>
      </c>
      <c r="B1964" t="s">
        <v>788</v>
      </c>
      <c r="C1964" t="s">
        <v>15368</v>
      </c>
      <c r="D1964">
        <v>4249</v>
      </c>
      <c r="E1964" t="s">
        <v>18192</v>
      </c>
      <c r="F1964" t="s">
        <v>5011</v>
      </c>
      <c r="G1964" t="s">
        <v>18193</v>
      </c>
      <c r="H1964" t="s">
        <v>385</v>
      </c>
      <c r="I1964" t="s">
        <v>79</v>
      </c>
      <c r="J1964" t="s">
        <v>1757</v>
      </c>
      <c r="K1964" t="s">
        <v>387</v>
      </c>
      <c r="L1964" t="s">
        <v>388</v>
      </c>
      <c r="M1964">
        <v>14</v>
      </c>
      <c r="N1964">
        <v>200</v>
      </c>
      <c r="P1964">
        <v>7</v>
      </c>
      <c r="Q1964" t="s">
        <v>5042</v>
      </c>
      <c r="R1964">
        <v>16</v>
      </c>
      <c r="S1964">
        <v>77</v>
      </c>
      <c r="T1964">
        <v>29</v>
      </c>
      <c r="U1964" t="s">
        <v>1530</v>
      </c>
      <c r="V1964" t="s">
        <v>5013</v>
      </c>
      <c r="W1964">
        <v>15738</v>
      </c>
      <c r="X1964" t="s">
        <v>3068</v>
      </c>
      <c r="Y1964" t="s">
        <v>11875</v>
      </c>
      <c r="Z1964" t="s">
        <v>8886</v>
      </c>
      <c r="AA1964" t="s">
        <v>2150</v>
      </c>
      <c r="AC1964" t="s">
        <v>2151</v>
      </c>
      <c r="AD1964" t="s">
        <v>18194</v>
      </c>
      <c r="AE1964">
        <v>24550</v>
      </c>
      <c r="AF1964" t="s">
        <v>5623</v>
      </c>
      <c r="AG1964" t="s">
        <v>5624</v>
      </c>
      <c r="AH1964" t="s">
        <v>5622</v>
      </c>
      <c r="AI1964" t="s">
        <v>5625</v>
      </c>
      <c r="AJ1964" t="s">
        <v>5626</v>
      </c>
      <c r="AK1964" t="s">
        <v>5627</v>
      </c>
      <c r="AL1964">
        <v>0</v>
      </c>
      <c r="AM1964">
        <v>40</v>
      </c>
      <c r="AN1964">
        <v>90</v>
      </c>
      <c r="AO1964">
        <v>70</v>
      </c>
      <c r="AP1964">
        <v>0</v>
      </c>
    </row>
    <row r="1965" spans="1:42" x14ac:dyDescent="0.35">
      <c r="A1965" t="s">
        <v>18195</v>
      </c>
      <c r="B1965" t="s">
        <v>8004</v>
      </c>
      <c r="C1965" t="s">
        <v>5024</v>
      </c>
      <c r="D1965">
        <v>1354</v>
      </c>
      <c r="E1965" t="s">
        <v>18196</v>
      </c>
      <c r="F1965" t="s">
        <v>5011</v>
      </c>
      <c r="G1965" t="s">
        <v>18197</v>
      </c>
      <c r="H1965" t="s">
        <v>120</v>
      </c>
      <c r="I1965" t="s">
        <v>79</v>
      </c>
      <c r="J1965" t="s">
        <v>8096</v>
      </c>
      <c r="K1965" t="s">
        <v>120</v>
      </c>
      <c r="L1965" t="s">
        <v>104</v>
      </c>
      <c r="M1965">
        <v>10</v>
      </c>
      <c r="N1965">
        <v>110</v>
      </c>
      <c r="P1965">
        <v>20</v>
      </c>
      <c r="Q1965" t="s">
        <v>5012</v>
      </c>
      <c r="R1965">
        <v>30</v>
      </c>
      <c r="S1965">
        <v>100</v>
      </c>
      <c r="T1965">
        <v>23</v>
      </c>
      <c r="U1965" t="s">
        <v>1530</v>
      </c>
      <c r="V1965" t="s">
        <v>5013</v>
      </c>
      <c r="W1965">
        <v>23110</v>
      </c>
      <c r="X1965" t="s">
        <v>2204</v>
      </c>
      <c r="Y1965" t="s">
        <v>12402</v>
      </c>
      <c r="Z1965" t="s">
        <v>12403</v>
      </c>
      <c r="AA1965" t="s">
        <v>2206</v>
      </c>
      <c r="AB1965" t="s">
        <v>12404</v>
      </c>
      <c r="AC1965" t="s">
        <v>2207</v>
      </c>
      <c r="AD1965" t="s">
        <v>12405</v>
      </c>
      <c r="AE1965">
        <v>22674</v>
      </c>
      <c r="AF1965" t="s">
        <v>12406</v>
      </c>
      <c r="AG1965" t="s">
        <v>12407</v>
      </c>
      <c r="AI1965" t="s">
        <v>12408</v>
      </c>
      <c r="AK1965" t="s">
        <v>12409</v>
      </c>
      <c r="AL1965">
        <v>0</v>
      </c>
      <c r="AM1965">
        <v>30</v>
      </c>
      <c r="AN1965">
        <v>70</v>
      </c>
      <c r="AO1965">
        <v>10</v>
      </c>
      <c r="AP1965">
        <v>0</v>
      </c>
    </row>
    <row r="1966" spans="1:42" x14ac:dyDescent="0.35">
      <c r="A1966" t="s">
        <v>18198</v>
      </c>
      <c r="B1966" t="s">
        <v>788</v>
      </c>
      <c r="C1966" t="s">
        <v>5308</v>
      </c>
      <c r="D1966">
        <v>3227</v>
      </c>
      <c r="E1966" t="s">
        <v>18199</v>
      </c>
      <c r="F1966" t="s">
        <v>5011</v>
      </c>
      <c r="G1966" t="s">
        <v>18200</v>
      </c>
      <c r="H1966" t="s">
        <v>387</v>
      </c>
      <c r="I1966" t="s">
        <v>79</v>
      </c>
      <c r="J1966" t="s">
        <v>5620</v>
      </c>
      <c r="K1966" t="s">
        <v>387</v>
      </c>
      <c r="L1966" t="s">
        <v>388</v>
      </c>
      <c r="M1966">
        <v>9</v>
      </c>
      <c r="N1966">
        <v>36</v>
      </c>
      <c r="Q1966" t="s">
        <v>5353</v>
      </c>
      <c r="R1966">
        <v>16</v>
      </c>
      <c r="S1966">
        <v>79</v>
      </c>
      <c r="T1966">
        <v>29</v>
      </c>
      <c r="U1966" t="s">
        <v>1530</v>
      </c>
      <c r="V1966" t="s">
        <v>5013</v>
      </c>
      <c r="W1966">
        <v>5561</v>
      </c>
      <c r="X1966" t="s">
        <v>3069</v>
      </c>
      <c r="Z1966" t="s">
        <v>5577</v>
      </c>
      <c r="AA1966" t="s">
        <v>1758</v>
      </c>
      <c r="AB1966" t="s">
        <v>5578</v>
      </c>
      <c r="AC1966" t="s">
        <v>1759</v>
      </c>
      <c r="AD1966" t="s">
        <v>18201</v>
      </c>
      <c r="AE1966">
        <v>9889</v>
      </c>
      <c r="AF1966" t="s">
        <v>5580</v>
      </c>
      <c r="AG1966" t="s">
        <v>5581</v>
      </c>
      <c r="AH1966" t="s">
        <v>5582</v>
      </c>
      <c r="AI1966" t="s">
        <v>1762</v>
      </c>
      <c r="AJ1966" t="s">
        <v>5583</v>
      </c>
      <c r="AK1966" t="s">
        <v>5584</v>
      </c>
      <c r="AL1966">
        <v>0</v>
      </c>
      <c r="AM1966">
        <v>0</v>
      </c>
      <c r="AN1966">
        <v>16</v>
      </c>
      <c r="AO1966">
        <v>12</v>
      </c>
      <c r="AP1966">
        <v>8</v>
      </c>
    </row>
    <row r="1967" spans="1:42" x14ac:dyDescent="0.35">
      <c r="A1967" t="s">
        <v>18202</v>
      </c>
      <c r="B1967" t="s">
        <v>788</v>
      </c>
      <c r="C1967" t="s">
        <v>5308</v>
      </c>
      <c r="D1967">
        <v>3228</v>
      </c>
      <c r="E1967" t="s">
        <v>18203</v>
      </c>
      <c r="F1967" t="s">
        <v>5011</v>
      </c>
      <c r="G1967" t="s">
        <v>18204</v>
      </c>
      <c r="H1967" t="s">
        <v>387</v>
      </c>
      <c r="I1967" t="s">
        <v>79</v>
      </c>
      <c r="J1967" t="s">
        <v>9098</v>
      </c>
      <c r="K1967" t="s">
        <v>387</v>
      </c>
      <c r="L1967" t="s">
        <v>388</v>
      </c>
      <c r="M1967">
        <v>25</v>
      </c>
      <c r="N1967">
        <v>100</v>
      </c>
      <c r="P1967">
        <v>6</v>
      </c>
      <c r="Q1967" t="s">
        <v>5353</v>
      </c>
      <c r="R1967">
        <v>23</v>
      </c>
      <c r="S1967">
        <v>76</v>
      </c>
      <c r="T1967">
        <v>29</v>
      </c>
      <c r="U1967" t="s">
        <v>1530</v>
      </c>
      <c r="V1967" t="s">
        <v>5013</v>
      </c>
      <c r="W1967">
        <v>9890</v>
      </c>
      <c r="X1967" t="s">
        <v>3070</v>
      </c>
      <c r="Y1967" t="s">
        <v>5576</v>
      </c>
      <c r="Z1967" t="s">
        <v>5577</v>
      </c>
      <c r="AA1967" t="s">
        <v>1758</v>
      </c>
      <c r="AB1967" t="s">
        <v>5578</v>
      </c>
      <c r="AC1967" t="s">
        <v>1759</v>
      </c>
      <c r="AD1967" t="s">
        <v>18205</v>
      </c>
      <c r="AE1967">
        <v>9889</v>
      </c>
      <c r="AF1967" t="s">
        <v>5580</v>
      </c>
      <c r="AG1967" t="s">
        <v>5581</v>
      </c>
      <c r="AH1967" t="s">
        <v>5582</v>
      </c>
      <c r="AI1967" t="s">
        <v>1762</v>
      </c>
      <c r="AJ1967" t="s">
        <v>5583</v>
      </c>
      <c r="AK1967" t="s">
        <v>5584</v>
      </c>
      <c r="AL1967">
        <v>0</v>
      </c>
      <c r="AM1967">
        <v>0</v>
      </c>
      <c r="AN1967">
        <v>52</v>
      </c>
      <c r="AO1967">
        <v>32</v>
      </c>
      <c r="AP1967">
        <v>16</v>
      </c>
    </row>
    <row r="1968" spans="1:42" x14ac:dyDescent="0.35">
      <c r="A1968" t="s">
        <v>18206</v>
      </c>
      <c r="B1968" t="s">
        <v>784</v>
      </c>
      <c r="C1968" t="s">
        <v>8918</v>
      </c>
      <c r="D1968">
        <v>2649</v>
      </c>
      <c r="E1968" t="s">
        <v>18207</v>
      </c>
      <c r="F1968" t="s">
        <v>5367</v>
      </c>
      <c r="G1968" t="s">
        <v>18208</v>
      </c>
      <c r="H1968" t="s">
        <v>1171</v>
      </c>
      <c r="I1968" t="s">
        <v>79</v>
      </c>
      <c r="J1968" t="s">
        <v>1172</v>
      </c>
      <c r="K1968" t="s">
        <v>1173</v>
      </c>
      <c r="L1968" t="s">
        <v>150</v>
      </c>
      <c r="M1968">
        <v>6</v>
      </c>
      <c r="N1968">
        <v>26</v>
      </c>
      <c r="P1968">
        <v>2</v>
      </c>
      <c r="Q1968" t="s">
        <v>5353</v>
      </c>
      <c r="R1968">
        <v>1</v>
      </c>
      <c r="S1968">
        <v>9</v>
      </c>
      <c r="T1968">
        <v>1</v>
      </c>
      <c r="U1968" t="s">
        <v>5013</v>
      </c>
      <c r="V1968" t="s">
        <v>1530</v>
      </c>
      <c r="W1968">
        <v>12717</v>
      </c>
      <c r="X1968" t="s">
        <v>18209</v>
      </c>
      <c r="Y1968" t="s">
        <v>7231</v>
      </c>
      <c r="Z1968" t="s">
        <v>18210</v>
      </c>
      <c r="AA1968" t="s">
        <v>7233</v>
      </c>
      <c r="AB1968" t="s">
        <v>7234</v>
      </c>
      <c r="AC1968" t="s">
        <v>18211</v>
      </c>
      <c r="AD1968" t="s">
        <v>18212</v>
      </c>
      <c r="AE1968">
        <v>12906</v>
      </c>
      <c r="AF1968" t="s">
        <v>683</v>
      </c>
      <c r="AG1968" t="s">
        <v>7231</v>
      </c>
      <c r="AH1968" t="s">
        <v>7232</v>
      </c>
      <c r="AI1968" t="s">
        <v>7233</v>
      </c>
      <c r="AJ1968" t="s">
        <v>7234</v>
      </c>
      <c r="AK1968" t="s">
        <v>7235</v>
      </c>
      <c r="AL1968">
        <v>0</v>
      </c>
      <c r="AM1968">
        <v>26</v>
      </c>
      <c r="AN1968">
        <v>0</v>
      </c>
      <c r="AO1968">
        <v>0</v>
      </c>
      <c r="AP1968">
        <v>0</v>
      </c>
    </row>
    <row r="1969" spans="1:42" x14ac:dyDescent="0.35">
      <c r="A1969" t="s">
        <v>1170</v>
      </c>
      <c r="B1969" t="s">
        <v>788</v>
      </c>
      <c r="C1969" t="s">
        <v>7227</v>
      </c>
      <c r="D1969">
        <v>1076</v>
      </c>
      <c r="E1969" t="s">
        <v>1168</v>
      </c>
      <c r="F1969" t="s">
        <v>5367</v>
      </c>
      <c r="G1969" t="s">
        <v>1169</v>
      </c>
      <c r="H1969" t="s">
        <v>1171</v>
      </c>
      <c r="I1969" t="s">
        <v>79</v>
      </c>
      <c r="J1969" t="s">
        <v>1172</v>
      </c>
      <c r="K1969" t="s">
        <v>1173</v>
      </c>
      <c r="L1969" t="s">
        <v>150</v>
      </c>
      <c r="M1969">
        <v>6</v>
      </c>
      <c r="N1969">
        <v>24</v>
      </c>
      <c r="P1969">
        <v>1</v>
      </c>
      <c r="Q1969" t="s">
        <v>5353</v>
      </c>
      <c r="R1969">
        <v>1</v>
      </c>
      <c r="S1969">
        <v>9</v>
      </c>
      <c r="T1969">
        <v>1</v>
      </c>
      <c r="U1969" t="s">
        <v>1530</v>
      </c>
      <c r="V1969" t="s">
        <v>5013</v>
      </c>
      <c r="W1969">
        <v>6405</v>
      </c>
      <c r="X1969" t="s">
        <v>3172</v>
      </c>
      <c r="Y1969" t="s">
        <v>7228</v>
      </c>
      <c r="Z1969" t="s">
        <v>7229</v>
      </c>
      <c r="AC1969" t="s">
        <v>1950</v>
      </c>
      <c r="AD1969" t="s">
        <v>18213</v>
      </c>
      <c r="AE1969">
        <v>12906</v>
      </c>
      <c r="AF1969" t="s">
        <v>683</v>
      </c>
      <c r="AG1969" t="s">
        <v>7231</v>
      </c>
      <c r="AH1969" t="s">
        <v>7232</v>
      </c>
      <c r="AI1969" t="s">
        <v>7233</v>
      </c>
      <c r="AJ1969" t="s">
        <v>7234</v>
      </c>
      <c r="AK1969" t="s">
        <v>7235</v>
      </c>
      <c r="AL1969">
        <v>0</v>
      </c>
      <c r="AM1969">
        <v>22</v>
      </c>
      <c r="AN1969">
        <v>2</v>
      </c>
      <c r="AO1969">
        <v>0</v>
      </c>
      <c r="AP1969">
        <v>0</v>
      </c>
    </row>
    <row r="1970" spans="1:42" x14ac:dyDescent="0.35">
      <c r="A1970" t="s">
        <v>18214</v>
      </c>
      <c r="B1970" t="s">
        <v>788</v>
      </c>
      <c r="C1970" t="s">
        <v>5079</v>
      </c>
      <c r="D1970">
        <v>876</v>
      </c>
      <c r="E1970" t="s">
        <v>63</v>
      </c>
      <c r="F1970" t="s">
        <v>5367</v>
      </c>
      <c r="G1970" t="s">
        <v>392</v>
      </c>
      <c r="H1970" t="s">
        <v>393</v>
      </c>
      <c r="I1970" t="s">
        <v>79</v>
      </c>
      <c r="J1970" t="s">
        <v>394</v>
      </c>
      <c r="K1970" t="s">
        <v>395</v>
      </c>
      <c r="L1970" t="s">
        <v>396</v>
      </c>
      <c r="M1970">
        <v>8</v>
      </c>
      <c r="N1970">
        <v>28</v>
      </c>
      <c r="P1970">
        <v>2</v>
      </c>
      <c r="Q1970" t="s">
        <v>5012</v>
      </c>
      <c r="R1970">
        <v>1</v>
      </c>
      <c r="S1970">
        <v>9</v>
      </c>
      <c r="T1970">
        <v>3</v>
      </c>
      <c r="U1970" t="s">
        <v>5013</v>
      </c>
      <c r="V1970" t="s">
        <v>1530</v>
      </c>
      <c r="W1970">
        <v>6160</v>
      </c>
      <c r="X1970" t="s">
        <v>555</v>
      </c>
      <c r="Y1970" t="s">
        <v>5474</v>
      </c>
      <c r="Z1970" t="s">
        <v>5472</v>
      </c>
      <c r="AA1970" t="s">
        <v>1704</v>
      </c>
      <c r="AB1970" t="s">
        <v>5481</v>
      </c>
      <c r="AC1970" t="s">
        <v>1705</v>
      </c>
      <c r="AD1970" t="s">
        <v>18215</v>
      </c>
      <c r="AE1970">
        <v>26987</v>
      </c>
      <c r="AF1970" t="s">
        <v>554</v>
      </c>
      <c r="AG1970" t="s">
        <v>5474</v>
      </c>
      <c r="AH1970" t="s">
        <v>5475</v>
      </c>
      <c r="AI1970" t="s">
        <v>1704</v>
      </c>
      <c r="AK1970" t="s">
        <v>5477</v>
      </c>
      <c r="AL1970">
        <v>0</v>
      </c>
      <c r="AM1970">
        <v>24</v>
      </c>
      <c r="AN1970">
        <v>4</v>
      </c>
      <c r="AO1970">
        <v>0</v>
      </c>
      <c r="AP1970">
        <v>0</v>
      </c>
    </row>
    <row r="1971" spans="1:42" x14ac:dyDescent="0.35">
      <c r="A1971" t="s">
        <v>973</v>
      </c>
      <c r="B1971" t="s">
        <v>788</v>
      </c>
      <c r="C1971" t="s">
        <v>5090</v>
      </c>
      <c r="D1971">
        <v>1007</v>
      </c>
      <c r="E1971" t="s">
        <v>397</v>
      </c>
      <c r="F1971" t="s">
        <v>5011</v>
      </c>
      <c r="G1971" t="s">
        <v>398</v>
      </c>
      <c r="H1971" t="s">
        <v>78</v>
      </c>
      <c r="I1971" t="s">
        <v>79</v>
      </c>
      <c r="J1971" t="s">
        <v>399</v>
      </c>
      <c r="K1971" t="s">
        <v>246</v>
      </c>
      <c r="L1971" t="s">
        <v>83</v>
      </c>
      <c r="M1971">
        <v>9</v>
      </c>
      <c r="N1971">
        <v>9</v>
      </c>
      <c r="Q1971" t="s">
        <v>5082</v>
      </c>
      <c r="R1971">
        <v>13</v>
      </c>
      <c r="S1971">
        <v>86</v>
      </c>
      <c r="T1971">
        <v>31</v>
      </c>
      <c r="U1971" t="s">
        <v>5013</v>
      </c>
      <c r="V1971" t="s">
        <v>5013</v>
      </c>
      <c r="W1971">
        <v>6327</v>
      </c>
      <c r="X1971" t="s">
        <v>689</v>
      </c>
      <c r="Y1971" t="s">
        <v>9706</v>
      </c>
      <c r="Z1971" t="s">
        <v>18216</v>
      </c>
      <c r="AA1971" t="s">
        <v>9712</v>
      </c>
      <c r="AD1971" t="s">
        <v>9710</v>
      </c>
      <c r="AE1971">
        <v>19527</v>
      </c>
      <c r="AF1971" t="s">
        <v>687</v>
      </c>
      <c r="AG1971" t="s">
        <v>9706</v>
      </c>
      <c r="AH1971" t="s">
        <v>9711</v>
      </c>
      <c r="AI1971" t="s">
        <v>9712</v>
      </c>
      <c r="AJ1971" t="s">
        <v>9713</v>
      </c>
      <c r="AK1971" t="s">
        <v>9714</v>
      </c>
      <c r="AL1971">
        <v>0</v>
      </c>
      <c r="AM1971">
        <v>0</v>
      </c>
      <c r="AN1971">
        <v>2</v>
      </c>
      <c r="AO1971">
        <v>5</v>
      </c>
      <c r="AP1971">
        <v>0</v>
      </c>
    </row>
    <row r="1972" spans="1:42" x14ac:dyDescent="0.35">
      <c r="A1972" t="s">
        <v>18217</v>
      </c>
      <c r="B1972" t="s">
        <v>5218</v>
      </c>
      <c r="C1972" t="s">
        <v>12067</v>
      </c>
      <c r="D1972">
        <v>1525</v>
      </c>
      <c r="E1972" t="s">
        <v>18218</v>
      </c>
      <c r="F1972" t="s">
        <v>5011</v>
      </c>
      <c r="G1972" t="s">
        <v>18219</v>
      </c>
      <c r="H1972" t="s">
        <v>537</v>
      </c>
      <c r="I1972" t="s">
        <v>79</v>
      </c>
      <c r="J1972" t="s">
        <v>538</v>
      </c>
      <c r="K1972" t="s">
        <v>537</v>
      </c>
      <c r="L1972" t="s">
        <v>396</v>
      </c>
      <c r="M1972">
        <v>18</v>
      </c>
      <c r="N1972">
        <v>70</v>
      </c>
      <c r="P1972">
        <v>2</v>
      </c>
      <c r="Q1972" t="s">
        <v>5012</v>
      </c>
      <c r="R1972">
        <v>1</v>
      </c>
      <c r="S1972">
        <v>11</v>
      </c>
      <c r="T1972">
        <v>3</v>
      </c>
      <c r="U1972" t="s">
        <v>1530</v>
      </c>
      <c r="V1972" t="s">
        <v>5013</v>
      </c>
      <c r="W1972">
        <v>27057</v>
      </c>
      <c r="X1972" t="s">
        <v>716</v>
      </c>
      <c r="Y1972" t="s">
        <v>18220</v>
      </c>
      <c r="Z1972" t="s">
        <v>5384</v>
      </c>
      <c r="AA1972" t="s">
        <v>1688</v>
      </c>
      <c r="AC1972" t="s">
        <v>1689</v>
      </c>
      <c r="AD1972" t="s">
        <v>18221</v>
      </c>
      <c r="AE1972">
        <v>15921</v>
      </c>
      <c r="AF1972" t="s">
        <v>551</v>
      </c>
      <c r="AG1972" t="s">
        <v>5235</v>
      </c>
      <c r="AH1972" t="s">
        <v>5387</v>
      </c>
      <c r="AI1972" t="s">
        <v>5388</v>
      </c>
      <c r="AK1972" t="s">
        <v>5390</v>
      </c>
      <c r="AL1972">
        <v>0</v>
      </c>
      <c r="AM1972">
        <v>12</v>
      </c>
      <c r="AN1972">
        <v>36</v>
      </c>
      <c r="AO1972">
        <v>22</v>
      </c>
      <c r="AP1972">
        <v>0</v>
      </c>
    </row>
    <row r="1973" spans="1:42" x14ac:dyDescent="0.35">
      <c r="A1973" t="s">
        <v>18222</v>
      </c>
      <c r="B1973" t="s">
        <v>788</v>
      </c>
      <c r="C1973" t="s">
        <v>5308</v>
      </c>
      <c r="D1973">
        <v>3251</v>
      </c>
      <c r="E1973" t="s">
        <v>18223</v>
      </c>
      <c r="F1973" t="s">
        <v>5011</v>
      </c>
      <c r="G1973" t="s">
        <v>18224</v>
      </c>
      <c r="H1973" t="s">
        <v>537</v>
      </c>
      <c r="I1973" t="s">
        <v>79</v>
      </c>
      <c r="J1973" t="s">
        <v>6657</v>
      </c>
      <c r="K1973" t="s">
        <v>537</v>
      </c>
      <c r="L1973" t="s">
        <v>396</v>
      </c>
      <c r="M1973">
        <v>4</v>
      </c>
      <c r="N1973">
        <v>96</v>
      </c>
      <c r="P1973">
        <v>6</v>
      </c>
      <c r="Q1973" t="s">
        <v>5012</v>
      </c>
      <c r="R1973">
        <v>1</v>
      </c>
      <c r="S1973">
        <v>11</v>
      </c>
      <c r="T1973">
        <v>3</v>
      </c>
      <c r="U1973" t="s">
        <v>1530</v>
      </c>
      <c r="V1973" t="s">
        <v>5013</v>
      </c>
      <c r="W1973">
        <v>26714</v>
      </c>
      <c r="X1973" t="s">
        <v>3173</v>
      </c>
      <c r="Z1973" t="s">
        <v>9278</v>
      </c>
      <c r="AD1973" t="s">
        <v>18225</v>
      </c>
      <c r="AE1973">
        <v>15921</v>
      </c>
      <c r="AF1973" t="s">
        <v>551</v>
      </c>
      <c r="AG1973" t="s">
        <v>5235</v>
      </c>
      <c r="AH1973" t="s">
        <v>5387</v>
      </c>
      <c r="AI1973" t="s">
        <v>5388</v>
      </c>
      <c r="AK1973" t="s">
        <v>5390</v>
      </c>
      <c r="AL1973">
        <v>0</v>
      </c>
      <c r="AM1973">
        <v>0</v>
      </c>
      <c r="AN1973">
        <v>48</v>
      </c>
      <c r="AO1973">
        <v>48</v>
      </c>
      <c r="AP1973">
        <v>0</v>
      </c>
    </row>
    <row r="1974" spans="1:42" x14ac:dyDescent="0.35">
      <c r="A1974" t="s">
        <v>18226</v>
      </c>
      <c r="B1974" t="s">
        <v>788</v>
      </c>
      <c r="C1974" t="s">
        <v>18227</v>
      </c>
      <c r="D1974">
        <v>597</v>
      </c>
      <c r="E1974" t="s">
        <v>18228</v>
      </c>
      <c r="F1974" t="s">
        <v>5011</v>
      </c>
      <c r="G1974" t="s">
        <v>18229</v>
      </c>
      <c r="H1974" t="s">
        <v>18230</v>
      </c>
      <c r="I1974" t="s">
        <v>79</v>
      </c>
      <c r="J1974" t="s">
        <v>18231</v>
      </c>
      <c r="K1974" t="s">
        <v>395</v>
      </c>
      <c r="L1974" t="s">
        <v>396</v>
      </c>
      <c r="M1974">
        <v>4</v>
      </c>
      <c r="N1974">
        <v>32</v>
      </c>
      <c r="P1974">
        <v>3</v>
      </c>
      <c r="Q1974" t="s">
        <v>5042</v>
      </c>
      <c r="R1974">
        <v>1</v>
      </c>
      <c r="S1974">
        <v>9</v>
      </c>
      <c r="T1974">
        <v>3</v>
      </c>
      <c r="U1974" t="s">
        <v>1530</v>
      </c>
      <c r="V1974" t="s">
        <v>5013</v>
      </c>
      <c r="W1974">
        <v>15845</v>
      </c>
      <c r="X1974" t="s">
        <v>3174</v>
      </c>
      <c r="Z1974" t="s">
        <v>5472</v>
      </c>
      <c r="AA1974" t="s">
        <v>1704</v>
      </c>
      <c r="AB1974" t="s">
        <v>5481</v>
      </c>
      <c r="AC1974" t="s">
        <v>1705</v>
      </c>
      <c r="AD1974" t="s">
        <v>18232</v>
      </c>
      <c r="AE1974">
        <v>26987</v>
      </c>
      <c r="AF1974" t="s">
        <v>554</v>
      </c>
      <c r="AG1974" t="s">
        <v>5474</v>
      </c>
      <c r="AH1974" t="s">
        <v>5475</v>
      </c>
      <c r="AI1974" t="s">
        <v>1704</v>
      </c>
      <c r="AK1974" t="s">
        <v>5477</v>
      </c>
      <c r="AL1974">
        <v>0</v>
      </c>
      <c r="AM1974">
        <v>16</v>
      </c>
      <c r="AN1974">
        <v>16</v>
      </c>
      <c r="AO1974">
        <v>0</v>
      </c>
      <c r="AP1974">
        <v>0</v>
      </c>
    </row>
    <row r="1975" spans="1:42" x14ac:dyDescent="0.35">
      <c r="A1975" t="s">
        <v>18233</v>
      </c>
      <c r="B1975" t="s">
        <v>16266</v>
      </c>
      <c r="C1975" t="s">
        <v>15710</v>
      </c>
      <c r="D1975">
        <v>4683</v>
      </c>
      <c r="E1975" t="s">
        <v>18234</v>
      </c>
      <c r="F1975" t="s">
        <v>5367</v>
      </c>
      <c r="G1975" t="s">
        <v>18235</v>
      </c>
      <c r="H1975" t="s">
        <v>18236</v>
      </c>
      <c r="I1975" t="s">
        <v>79</v>
      </c>
      <c r="J1975" t="s">
        <v>1085</v>
      </c>
      <c r="K1975" t="s">
        <v>145</v>
      </c>
      <c r="L1975" t="s">
        <v>110</v>
      </c>
      <c r="M1975">
        <v>6</v>
      </c>
      <c r="N1975">
        <v>72</v>
      </c>
      <c r="P1975">
        <v>2</v>
      </c>
      <c r="Q1975" t="s">
        <v>5012</v>
      </c>
      <c r="R1975">
        <v>14</v>
      </c>
      <c r="S1975">
        <v>24</v>
      </c>
      <c r="T1975">
        <v>11</v>
      </c>
      <c r="U1975" t="s">
        <v>1530</v>
      </c>
      <c r="V1975" t="s">
        <v>5013</v>
      </c>
      <c r="W1975">
        <v>19569</v>
      </c>
      <c r="X1975" t="s">
        <v>3175</v>
      </c>
      <c r="Y1975" t="s">
        <v>5718</v>
      </c>
      <c r="Z1975" t="s">
        <v>5719</v>
      </c>
      <c r="AA1975" t="s">
        <v>2851</v>
      </c>
      <c r="AB1975" t="s">
        <v>5720</v>
      </c>
      <c r="AC1975" t="s">
        <v>2852</v>
      </c>
      <c r="AD1975" t="s">
        <v>18237</v>
      </c>
      <c r="AE1975">
        <v>15871</v>
      </c>
      <c r="AF1975" t="s">
        <v>5722</v>
      </c>
      <c r="AG1975" t="s">
        <v>5718</v>
      </c>
      <c r="AH1975" t="s">
        <v>5723</v>
      </c>
      <c r="AI1975" t="s">
        <v>2851</v>
      </c>
      <c r="AJ1975" t="s">
        <v>5720</v>
      </c>
      <c r="AK1975" t="s">
        <v>5724</v>
      </c>
      <c r="AL1975">
        <v>0</v>
      </c>
      <c r="AM1975">
        <v>56</v>
      </c>
      <c r="AN1975">
        <v>16</v>
      </c>
      <c r="AO1975">
        <v>0</v>
      </c>
      <c r="AP1975">
        <v>0</v>
      </c>
    </row>
    <row r="1976" spans="1:42" x14ac:dyDescent="0.35">
      <c r="A1976" t="s">
        <v>1653</v>
      </c>
      <c r="B1976" t="s">
        <v>784</v>
      </c>
      <c r="C1976" t="s">
        <v>5308</v>
      </c>
      <c r="D1976">
        <v>4207</v>
      </c>
      <c r="E1976" t="s">
        <v>18238</v>
      </c>
      <c r="F1976" t="s">
        <v>5799</v>
      </c>
      <c r="G1976" t="s">
        <v>18239</v>
      </c>
      <c r="H1976" t="s">
        <v>321</v>
      </c>
      <c r="I1976" t="s">
        <v>79</v>
      </c>
      <c r="J1976" t="s">
        <v>1458</v>
      </c>
      <c r="K1976" t="s">
        <v>109</v>
      </c>
      <c r="L1976" t="s">
        <v>110</v>
      </c>
      <c r="M1976">
        <v>2</v>
      </c>
      <c r="N1976">
        <v>133</v>
      </c>
      <c r="P1976">
        <v>10</v>
      </c>
      <c r="Q1976" t="s">
        <v>5012</v>
      </c>
      <c r="R1976">
        <v>18</v>
      </c>
      <c r="S1976">
        <v>145</v>
      </c>
      <c r="T1976">
        <v>6</v>
      </c>
      <c r="U1976" t="s">
        <v>1530</v>
      </c>
      <c r="V1976" t="s">
        <v>5013</v>
      </c>
      <c r="W1976">
        <v>12951</v>
      </c>
      <c r="X1976" t="s">
        <v>3222</v>
      </c>
      <c r="Y1976" t="s">
        <v>17682</v>
      </c>
      <c r="Z1976" t="s">
        <v>17683</v>
      </c>
      <c r="AA1976" t="s">
        <v>2886</v>
      </c>
      <c r="AB1976" t="s">
        <v>16576</v>
      </c>
      <c r="AC1976" t="s">
        <v>2887</v>
      </c>
      <c r="AD1976" t="s">
        <v>18240</v>
      </c>
      <c r="AE1976">
        <v>12951</v>
      </c>
      <c r="AF1976" t="s">
        <v>3222</v>
      </c>
      <c r="AG1976" t="s">
        <v>17682</v>
      </c>
      <c r="AH1976" t="s">
        <v>17683</v>
      </c>
      <c r="AI1976" t="s">
        <v>2886</v>
      </c>
      <c r="AJ1976" t="s">
        <v>16576</v>
      </c>
      <c r="AK1976" t="s">
        <v>16579</v>
      </c>
      <c r="AL1976">
        <v>134</v>
      </c>
      <c r="AM1976">
        <v>0</v>
      </c>
      <c r="AN1976">
        <v>0</v>
      </c>
      <c r="AO1976">
        <v>0</v>
      </c>
      <c r="AP1976">
        <v>0</v>
      </c>
    </row>
    <row r="1977" spans="1:42" x14ac:dyDescent="0.35">
      <c r="A1977" t="s">
        <v>18241</v>
      </c>
      <c r="B1977" t="s">
        <v>788</v>
      </c>
      <c r="C1977" t="s">
        <v>5065</v>
      </c>
      <c r="D1977">
        <v>4218</v>
      </c>
      <c r="E1977" t="s">
        <v>18242</v>
      </c>
      <c r="F1977" t="s">
        <v>5367</v>
      </c>
      <c r="G1977" t="s">
        <v>18243</v>
      </c>
      <c r="H1977" t="s">
        <v>327</v>
      </c>
      <c r="I1977" t="s">
        <v>79</v>
      </c>
      <c r="J1977" t="s">
        <v>168</v>
      </c>
      <c r="K1977" t="s">
        <v>120</v>
      </c>
      <c r="L1977" t="s">
        <v>104</v>
      </c>
      <c r="M1977">
        <v>10</v>
      </c>
      <c r="N1977">
        <v>200</v>
      </c>
      <c r="P1977">
        <v>11</v>
      </c>
      <c r="Q1977" t="s">
        <v>5012</v>
      </c>
      <c r="R1977">
        <v>33</v>
      </c>
      <c r="S1977">
        <v>104</v>
      </c>
      <c r="T1977">
        <v>23</v>
      </c>
      <c r="U1977" t="s">
        <v>1530</v>
      </c>
      <c r="V1977" t="s">
        <v>5013</v>
      </c>
      <c r="W1977">
        <v>15672</v>
      </c>
      <c r="X1977" t="s">
        <v>3223</v>
      </c>
      <c r="Y1977" t="s">
        <v>5523</v>
      </c>
      <c r="Z1977" t="s">
        <v>9135</v>
      </c>
      <c r="AC1977" t="s">
        <v>3224</v>
      </c>
      <c r="AD1977" t="s">
        <v>18244</v>
      </c>
      <c r="AE1977">
        <v>9320</v>
      </c>
      <c r="AF1977" t="s">
        <v>617</v>
      </c>
      <c r="AG1977" t="s">
        <v>5523</v>
      </c>
      <c r="AH1977" t="s">
        <v>5524</v>
      </c>
      <c r="AI1977" t="s">
        <v>4612</v>
      </c>
      <c r="AJ1977" t="s">
        <v>5525</v>
      </c>
      <c r="AK1977" t="s">
        <v>4613</v>
      </c>
      <c r="AL1977">
        <v>0</v>
      </c>
      <c r="AM1977">
        <v>44</v>
      </c>
      <c r="AN1977">
        <v>88</v>
      </c>
      <c r="AO1977">
        <v>68</v>
      </c>
      <c r="AP1977">
        <v>0</v>
      </c>
    </row>
    <row r="1978" spans="1:42" x14ac:dyDescent="0.35">
      <c r="A1978" t="s">
        <v>18245</v>
      </c>
      <c r="B1978" t="s">
        <v>788</v>
      </c>
      <c r="C1978" t="s">
        <v>5052</v>
      </c>
      <c r="D1978">
        <v>2069</v>
      </c>
      <c r="E1978" t="s">
        <v>18246</v>
      </c>
      <c r="F1978" t="s">
        <v>5011</v>
      </c>
      <c r="G1978" t="s">
        <v>18247</v>
      </c>
      <c r="H1978" t="s">
        <v>11297</v>
      </c>
      <c r="I1978" t="s">
        <v>79</v>
      </c>
      <c r="J1978" t="s">
        <v>9648</v>
      </c>
      <c r="K1978" t="s">
        <v>135</v>
      </c>
      <c r="L1978" t="s">
        <v>110</v>
      </c>
      <c r="M1978">
        <v>10</v>
      </c>
      <c r="N1978">
        <v>160</v>
      </c>
      <c r="P1978">
        <v>24</v>
      </c>
      <c r="Q1978" t="s">
        <v>5012</v>
      </c>
      <c r="R1978">
        <v>14</v>
      </c>
      <c r="S1978">
        <v>25</v>
      </c>
      <c r="T1978">
        <v>17</v>
      </c>
      <c r="U1978" t="s">
        <v>1530</v>
      </c>
      <c r="V1978" t="s">
        <v>5013</v>
      </c>
      <c r="W1978">
        <v>20565</v>
      </c>
      <c r="X1978" t="s">
        <v>3225</v>
      </c>
      <c r="Y1978" t="s">
        <v>18248</v>
      </c>
      <c r="Z1978" t="s">
        <v>18249</v>
      </c>
      <c r="AC1978" t="s">
        <v>3226</v>
      </c>
      <c r="AD1978" t="s">
        <v>18250</v>
      </c>
      <c r="AE1978">
        <v>6815</v>
      </c>
      <c r="AF1978" t="s">
        <v>10225</v>
      </c>
      <c r="AG1978" t="s">
        <v>6481</v>
      </c>
      <c r="AH1978" t="s">
        <v>10226</v>
      </c>
      <c r="AI1978" t="s">
        <v>2137</v>
      </c>
      <c r="AJ1978" t="s">
        <v>10227</v>
      </c>
      <c r="AK1978" t="s">
        <v>10228</v>
      </c>
      <c r="AL1978">
        <v>0</v>
      </c>
      <c r="AM1978">
        <v>32</v>
      </c>
      <c r="AN1978">
        <v>64</v>
      </c>
      <c r="AO1978">
        <v>48</v>
      </c>
      <c r="AP1978">
        <v>16</v>
      </c>
    </row>
    <row r="1979" spans="1:42" x14ac:dyDescent="0.35">
      <c r="A1979" t="s">
        <v>18251</v>
      </c>
      <c r="B1979" t="s">
        <v>17222</v>
      </c>
      <c r="C1979" t="s">
        <v>16246</v>
      </c>
      <c r="D1979">
        <v>4493</v>
      </c>
      <c r="E1979" t="s">
        <v>18252</v>
      </c>
      <c r="F1979" t="s">
        <v>5011</v>
      </c>
      <c r="G1979" t="s">
        <v>18253</v>
      </c>
      <c r="H1979" t="s">
        <v>345</v>
      </c>
      <c r="I1979" t="s">
        <v>79</v>
      </c>
      <c r="J1979" t="s">
        <v>346</v>
      </c>
      <c r="K1979" t="s">
        <v>135</v>
      </c>
      <c r="L1979" t="s">
        <v>110</v>
      </c>
      <c r="M1979">
        <v>8</v>
      </c>
      <c r="N1979">
        <v>80</v>
      </c>
      <c r="P1979">
        <v>1</v>
      </c>
      <c r="Q1979" t="s">
        <v>5042</v>
      </c>
      <c r="R1979">
        <v>14</v>
      </c>
      <c r="S1979">
        <v>25</v>
      </c>
      <c r="T1979">
        <v>11</v>
      </c>
      <c r="U1979" t="s">
        <v>1530</v>
      </c>
      <c r="V1979" t="s">
        <v>1530</v>
      </c>
      <c r="W1979">
        <v>18213</v>
      </c>
      <c r="X1979" t="s">
        <v>3227</v>
      </c>
      <c r="Y1979" t="s">
        <v>14846</v>
      </c>
      <c r="Z1979" t="s">
        <v>18254</v>
      </c>
      <c r="AD1979" t="s">
        <v>18255</v>
      </c>
      <c r="AE1979">
        <v>19393</v>
      </c>
      <c r="AF1979" t="s">
        <v>14850</v>
      </c>
      <c r="AG1979" t="s">
        <v>14846</v>
      </c>
      <c r="AH1979" t="s">
        <v>18256</v>
      </c>
      <c r="AI1979" t="s">
        <v>14848</v>
      </c>
      <c r="AJ1979" t="s">
        <v>14851</v>
      </c>
      <c r="AK1979" t="s">
        <v>18257</v>
      </c>
      <c r="AL1979">
        <v>0</v>
      </c>
      <c r="AM1979">
        <v>20</v>
      </c>
      <c r="AN1979">
        <v>40</v>
      </c>
      <c r="AO1979">
        <v>20</v>
      </c>
      <c r="AP1979">
        <v>0</v>
      </c>
    </row>
    <row r="1980" spans="1:42" x14ac:dyDescent="0.35">
      <c r="A1980" t="s">
        <v>18258</v>
      </c>
      <c r="B1980" t="s">
        <v>788</v>
      </c>
      <c r="C1980" t="s">
        <v>5065</v>
      </c>
      <c r="D1980">
        <v>4275</v>
      </c>
      <c r="E1980" t="s">
        <v>18259</v>
      </c>
      <c r="F1980" t="s">
        <v>5011</v>
      </c>
      <c r="G1980" t="s">
        <v>18260</v>
      </c>
      <c r="H1980" t="s">
        <v>385</v>
      </c>
      <c r="I1980" t="s">
        <v>79</v>
      </c>
      <c r="J1980" t="s">
        <v>1757</v>
      </c>
      <c r="K1980" t="s">
        <v>387</v>
      </c>
      <c r="L1980" t="s">
        <v>388</v>
      </c>
      <c r="M1980">
        <v>38</v>
      </c>
      <c r="N1980">
        <v>152</v>
      </c>
      <c r="P1980">
        <v>13</v>
      </c>
      <c r="Q1980" t="s">
        <v>5353</v>
      </c>
      <c r="R1980">
        <v>16</v>
      </c>
      <c r="S1980">
        <v>78</v>
      </c>
      <c r="T1980">
        <v>29</v>
      </c>
      <c r="U1980" t="s">
        <v>1530</v>
      </c>
      <c r="V1980" t="s">
        <v>5013</v>
      </c>
      <c r="W1980">
        <v>15792</v>
      </c>
      <c r="X1980" t="s">
        <v>3072</v>
      </c>
      <c r="Y1980" t="s">
        <v>5576</v>
      </c>
      <c r="Z1980" t="s">
        <v>5577</v>
      </c>
      <c r="AA1980" t="s">
        <v>1758</v>
      </c>
      <c r="AB1980" t="s">
        <v>5578</v>
      </c>
      <c r="AC1980" t="s">
        <v>1759</v>
      </c>
      <c r="AD1980" t="s">
        <v>18261</v>
      </c>
      <c r="AE1980">
        <v>9889</v>
      </c>
      <c r="AF1980" t="s">
        <v>5580</v>
      </c>
      <c r="AG1980" t="s">
        <v>5581</v>
      </c>
      <c r="AH1980" t="s">
        <v>5582</v>
      </c>
      <c r="AI1980" t="s">
        <v>1762</v>
      </c>
      <c r="AJ1980" t="s">
        <v>5583</v>
      </c>
      <c r="AK1980" t="s">
        <v>5584</v>
      </c>
      <c r="AL1980">
        <v>0</v>
      </c>
      <c r="AM1980">
        <v>32</v>
      </c>
      <c r="AN1980">
        <v>64</v>
      </c>
      <c r="AO1980">
        <v>56</v>
      </c>
      <c r="AP1980">
        <v>0</v>
      </c>
    </row>
    <row r="1981" spans="1:42" x14ac:dyDescent="0.35">
      <c r="A1981" t="s">
        <v>18262</v>
      </c>
      <c r="B1981" t="s">
        <v>788</v>
      </c>
      <c r="C1981" t="s">
        <v>5407</v>
      </c>
      <c r="D1981">
        <v>598</v>
      </c>
      <c r="E1981" t="s">
        <v>18263</v>
      </c>
      <c r="F1981" t="s">
        <v>5011</v>
      </c>
      <c r="G1981" t="s">
        <v>18264</v>
      </c>
      <c r="H1981" t="s">
        <v>162</v>
      </c>
      <c r="I1981" t="s">
        <v>79</v>
      </c>
      <c r="J1981" t="s">
        <v>16774</v>
      </c>
      <c r="K1981" t="s">
        <v>162</v>
      </c>
      <c r="L1981" t="s">
        <v>83</v>
      </c>
      <c r="M1981">
        <v>14</v>
      </c>
      <c r="N1981">
        <v>152</v>
      </c>
      <c r="P1981">
        <v>25</v>
      </c>
      <c r="Q1981" t="s">
        <v>5012</v>
      </c>
      <c r="R1981">
        <v>19</v>
      </c>
      <c r="S1981">
        <v>84</v>
      </c>
      <c r="T1981">
        <v>28</v>
      </c>
      <c r="U1981" t="s">
        <v>1530</v>
      </c>
      <c r="V1981" t="s">
        <v>5013</v>
      </c>
      <c r="W1981">
        <v>26345</v>
      </c>
      <c r="X1981" t="s">
        <v>3073</v>
      </c>
      <c r="Y1981" t="s">
        <v>18265</v>
      </c>
      <c r="Z1981" t="s">
        <v>8506</v>
      </c>
      <c r="AA1981" t="s">
        <v>1855</v>
      </c>
      <c r="AC1981" t="s">
        <v>1856</v>
      </c>
      <c r="AD1981" t="s">
        <v>18266</v>
      </c>
      <c r="AE1981">
        <v>23866</v>
      </c>
      <c r="AF1981" t="s">
        <v>18267</v>
      </c>
      <c r="AG1981" t="s">
        <v>18268</v>
      </c>
      <c r="AH1981" t="s">
        <v>18269</v>
      </c>
      <c r="AJ1981" t="s">
        <v>1855</v>
      </c>
      <c r="AK1981" t="s">
        <v>18270</v>
      </c>
      <c r="AL1981">
        <v>0</v>
      </c>
      <c r="AM1981">
        <v>16</v>
      </c>
      <c r="AN1981">
        <v>104</v>
      </c>
      <c r="AO1981">
        <v>32</v>
      </c>
      <c r="AP1981">
        <v>0</v>
      </c>
    </row>
    <row r="1982" spans="1:42" x14ac:dyDescent="0.35">
      <c r="A1982" t="s">
        <v>18271</v>
      </c>
      <c r="B1982" t="s">
        <v>788</v>
      </c>
      <c r="C1982" t="s">
        <v>5429</v>
      </c>
      <c r="D1982">
        <v>1743</v>
      </c>
      <c r="E1982" t="s">
        <v>18272</v>
      </c>
      <c r="F1982" t="s">
        <v>5011</v>
      </c>
      <c r="G1982" t="s">
        <v>17639</v>
      </c>
      <c r="H1982" t="s">
        <v>387</v>
      </c>
      <c r="I1982" t="s">
        <v>79</v>
      </c>
      <c r="J1982" t="s">
        <v>9098</v>
      </c>
      <c r="K1982" t="s">
        <v>387</v>
      </c>
      <c r="L1982" t="s">
        <v>388</v>
      </c>
      <c r="M1982">
        <v>16</v>
      </c>
      <c r="N1982">
        <v>64</v>
      </c>
      <c r="P1982">
        <v>11</v>
      </c>
      <c r="Q1982" t="s">
        <v>5012</v>
      </c>
      <c r="R1982">
        <v>16</v>
      </c>
      <c r="S1982">
        <v>76</v>
      </c>
      <c r="T1982">
        <v>29</v>
      </c>
      <c r="U1982" t="s">
        <v>1530</v>
      </c>
      <c r="V1982" t="s">
        <v>5013</v>
      </c>
      <c r="W1982">
        <v>27186</v>
      </c>
      <c r="X1982" t="s">
        <v>3074</v>
      </c>
      <c r="Y1982" t="s">
        <v>6512</v>
      </c>
      <c r="Z1982" t="s">
        <v>5634</v>
      </c>
      <c r="AD1982" t="s">
        <v>17640</v>
      </c>
      <c r="AE1982">
        <v>18967</v>
      </c>
      <c r="AF1982" t="s">
        <v>751</v>
      </c>
      <c r="AG1982" t="s">
        <v>5636</v>
      </c>
      <c r="AH1982" t="s">
        <v>5637</v>
      </c>
      <c r="AI1982" t="s">
        <v>5638</v>
      </c>
      <c r="AJ1982" t="s">
        <v>5639</v>
      </c>
      <c r="AK1982" t="s">
        <v>5640</v>
      </c>
      <c r="AL1982">
        <v>0</v>
      </c>
      <c r="AM1982">
        <v>0</v>
      </c>
      <c r="AN1982">
        <v>44</v>
      </c>
      <c r="AO1982">
        <v>20</v>
      </c>
      <c r="AP1982">
        <v>0</v>
      </c>
    </row>
    <row r="1983" spans="1:42" x14ac:dyDescent="0.35">
      <c r="A1983" t="s">
        <v>18273</v>
      </c>
      <c r="B1983" t="s">
        <v>788</v>
      </c>
      <c r="C1983" t="s">
        <v>8603</v>
      </c>
      <c r="D1983">
        <v>4118</v>
      </c>
      <c r="E1983" t="s">
        <v>18274</v>
      </c>
      <c r="F1983" t="s">
        <v>5011</v>
      </c>
      <c r="G1983" t="s">
        <v>18275</v>
      </c>
      <c r="H1983" t="s">
        <v>162</v>
      </c>
      <c r="I1983" t="s">
        <v>79</v>
      </c>
      <c r="J1983" t="s">
        <v>18276</v>
      </c>
      <c r="K1983" t="s">
        <v>162</v>
      </c>
      <c r="L1983" t="s">
        <v>83</v>
      </c>
      <c r="M1983">
        <v>11</v>
      </c>
      <c r="N1983">
        <v>144</v>
      </c>
      <c r="P1983">
        <v>3</v>
      </c>
      <c r="Q1983" t="s">
        <v>5042</v>
      </c>
      <c r="R1983">
        <v>19</v>
      </c>
      <c r="S1983">
        <v>84</v>
      </c>
      <c r="T1983">
        <v>28</v>
      </c>
      <c r="U1983" t="s">
        <v>1530</v>
      </c>
      <c r="V1983" t="s">
        <v>5013</v>
      </c>
      <c r="W1983">
        <v>14488</v>
      </c>
      <c r="X1983" t="s">
        <v>3078</v>
      </c>
      <c r="Y1983" t="s">
        <v>8190</v>
      </c>
      <c r="Z1983" t="s">
        <v>18277</v>
      </c>
      <c r="AA1983" t="s">
        <v>3079</v>
      </c>
      <c r="AC1983" t="s">
        <v>3080</v>
      </c>
      <c r="AD1983" t="s">
        <v>18278</v>
      </c>
      <c r="AE1983">
        <v>25829</v>
      </c>
      <c r="AF1983" t="s">
        <v>8195</v>
      </c>
      <c r="AG1983" t="s">
        <v>8190</v>
      </c>
      <c r="AH1983" t="s">
        <v>8191</v>
      </c>
      <c r="AI1983" t="s">
        <v>8192</v>
      </c>
      <c r="AK1983" t="s">
        <v>8196</v>
      </c>
      <c r="AL1983">
        <v>0</v>
      </c>
      <c r="AM1983">
        <v>40</v>
      </c>
      <c r="AN1983">
        <v>72</v>
      </c>
      <c r="AO1983">
        <v>32</v>
      </c>
      <c r="AP1983">
        <v>0</v>
      </c>
    </row>
    <row r="1984" spans="1:42" x14ac:dyDescent="0.35">
      <c r="A1984" t="s">
        <v>18279</v>
      </c>
      <c r="B1984" t="s">
        <v>788</v>
      </c>
      <c r="C1984" t="s">
        <v>17134</v>
      </c>
      <c r="D1984">
        <v>4719</v>
      </c>
      <c r="E1984" t="s">
        <v>18280</v>
      </c>
      <c r="F1984" t="s">
        <v>5367</v>
      </c>
      <c r="G1984" t="s">
        <v>18281</v>
      </c>
      <c r="H1984" t="s">
        <v>1468</v>
      </c>
      <c r="I1984" t="s">
        <v>79</v>
      </c>
      <c r="J1984" t="s">
        <v>6455</v>
      </c>
      <c r="K1984" t="s">
        <v>88</v>
      </c>
      <c r="L1984" t="s">
        <v>89</v>
      </c>
      <c r="M1984">
        <v>5</v>
      </c>
      <c r="N1984">
        <v>201</v>
      </c>
      <c r="P1984">
        <v>11</v>
      </c>
      <c r="Q1984" t="s">
        <v>5012</v>
      </c>
      <c r="R1984">
        <v>25</v>
      </c>
      <c r="S1984">
        <v>46</v>
      </c>
      <c r="T1984">
        <v>14</v>
      </c>
      <c r="U1984" t="s">
        <v>1530</v>
      </c>
      <c r="V1984" t="s">
        <v>5013</v>
      </c>
      <c r="W1984">
        <v>20615</v>
      </c>
      <c r="X1984" t="s">
        <v>3081</v>
      </c>
      <c r="Y1984" t="s">
        <v>18282</v>
      </c>
      <c r="Z1984" t="s">
        <v>18283</v>
      </c>
      <c r="AA1984" t="s">
        <v>2851</v>
      </c>
      <c r="AB1984" t="s">
        <v>5720</v>
      </c>
      <c r="AC1984" t="s">
        <v>2948</v>
      </c>
      <c r="AD1984" t="s">
        <v>18284</v>
      </c>
      <c r="AE1984">
        <v>9894</v>
      </c>
      <c r="AF1984" t="s">
        <v>18285</v>
      </c>
      <c r="AG1984" t="s">
        <v>5718</v>
      </c>
      <c r="AH1984" t="s">
        <v>5723</v>
      </c>
      <c r="AI1984" t="s">
        <v>2851</v>
      </c>
      <c r="AJ1984" t="s">
        <v>5720</v>
      </c>
      <c r="AK1984" t="s">
        <v>5724</v>
      </c>
      <c r="AL1984">
        <v>0</v>
      </c>
      <c r="AM1984">
        <v>156</v>
      </c>
      <c r="AN1984">
        <v>45</v>
      </c>
      <c r="AO1984">
        <v>0</v>
      </c>
      <c r="AP1984">
        <v>0</v>
      </c>
    </row>
    <row r="1985" spans="1:42" x14ac:dyDescent="0.35">
      <c r="A1985" t="s">
        <v>18286</v>
      </c>
      <c r="B1985" t="s">
        <v>788</v>
      </c>
      <c r="C1985" t="s">
        <v>5308</v>
      </c>
      <c r="D1985">
        <v>3218</v>
      </c>
      <c r="E1985" t="s">
        <v>18287</v>
      </c>
      <c r="F1985" t="s">
        <v>5011</v>
      </c>
      <c r="G1985" t="s">
        <v>18288</v>
      </c>
      <c r="H1985" t="s">
        <v>387</v>
      </c>
      <c r="I1985" t="s">
        <v>79</v>
      </c>
      <c r="J1985" t="s">
        <v>6258</v>
      </c>
      <c r="K1985" t="s">
        <v>387</v>
      </c>
      <c r="L1985" t="s">
        <v>388</v>
      </c>
      <c r="M1985">
        <v>7</v>
      </c>
      <c r="N1985">
        <v>104</v>
      </c>
      <c r="P1985">
        <v>3</v>
      </c>
      <c r="Q1985" t="s">
        <v>5012</v>
      </c>
      <c r="R1985">
        <v>16</v>
      </c>
      <c r="S1985">
        <v>76</v>
      </c>
      <c r="T1985">
        <v>29</v>
      </c>
      <c r="U1985" t="s">
        <v>1530</v>
      </c>
      <c r="V1985" t="s">
        <v>5013</v>
      </c>
      <c r="W1985">
        <v>9677</v>
      </c>
      <c r="X1985" t="s">
        <v>3082</v>
      </c>
      <c r="Y1985" t="s">
        <v>16365</v>
      </c>
      <c r="Z1985" t="s">
        <v>18289</v>
      </c>
      <c r="AA1985" t="s">
        <v>3083</v>
      </c>
      <c r="AC1985" t="s">
        <v>3084</v>
      </c>
      <c r="AD1985" t="s">
        <v>18290</v>
      </c>
      <c r="AE1985">
        <v>13172</v>
      </c>
      <c r="AF1985" t="s">
        <v>729</v>
      </c>
      <c r="AG1985" t="s">
        <v>5120</v>
      </c>
      <c r="AH1985" t="s">
        <v>5121</v>
      </c>
      <c r="AI1985" t="s">
        <v>5122</v>
      </c>
      <c r="AK1985" t="s">
        <v>5123</v>
      </c>
      <c r="AL1985">
        <v>0</v>
      </c>
      <c r="AM1985">
        <v>16</v>
      </c>
      <c r="AN1985">
        <v>64</v>
      </c>
      <c r="AO1985">
        <v>16</v>
      </c>
      <c r="AP1985">
        <v>8</v>
      </c>
    </row>
    <row r="1986" spans="1:42" x14ac:dyDescent="0.35">
      <c r="D1986">
        <v>1106</v>
      </c>
      <c r="E1986" t="s">
        <v>18291</v>
      </c>
      <c r="F1986" t="s">
        <v>5367</v>
      </c>
      <c r="G1986" t="s">
        <v>18292</v>
      </c>
      <c r="H1986" t="s">
        <v>18293</v>
      </c>
      <c r="I1986" t="s">
        <v>79</v>
      </c>
      <c r="J1986" t="s">
        <v>18294</v>
      </c>
      <c r="K1986" t="s">
        <v>5142</v>
      </c>
      <c r="L1986" t="s">
        <v>83</v>
      </c>
      <c r="M1986">
        <v>7</v>
      </c>
      <c r="N1986">
        <v>24</v>
      </c>
      <c r="Q1986" t="s">
        <v>5012</v>
      </c>
      <c r="R1986">
        <v>19</v>
      </c>
      <c r="S1986">
        <v>83</v>
      </c>
      <c r="T1986">
        <v>28</v>
      </c>
      <c r="U1986" t="s">
        <v>5013</v>
      </c>
      <c r="V1986" t="s">
        <v>5013</v>
      </c>
      <c r="W1986">
        <v>6441</v>
      </c>
      <c r="X1986" t="s">
        <v>18295</v>
      </c>
      <c r="Y1986" t="s">
        <v>7298</v>
      </c>
      <c r="Z1986" t="s">
        <v>7299</v>
      </c>
      <c r="AA1986" t="s">
        <v>1744</v>
      </c>
      <c r="AC1986" t="s">
        <v>2213</v>
      </c>
      <c r="AD1986" t="s">
        <v>18296</v>
      </c>
      <c r="AE1986">
        <v>17841</v>
      </c>
      <c r="AF1986" t="s">
        <v>701</v>
      </c>
      <c r="AG1986" t="s">
        <v>7301</v>
      </c>
      <c r="AH1986" t="s">
        <v>7302</v>
      </c>
      <c r="AI1986" t="s">
        <v>7303</v>
      </c>
      <c r="AJ1986" t="s">
        <v>7304</v>
      </c>
      <c r="AK1986" t="s">
        <v>7305</v>
      </c>
    </row>
    <row r="1987" spans="1:42" x14ac:dyDescent="0.35">
      <c r="A1987" t="s">
        <v>18297</v>
      </c>
      <c r="B1987" t="s">
        <v>5266</v>
      </c>
      <c r="C1987" t="s">
        <v>8168</v>
      </c>
      <c r="D1987">
        <v>1245</v>
      </c>
      <c r="E1987" t="s">
        <v>18298</v>
      </c>
      <c r="F1987" t="s">
        <v>5011</v>
      </c>
      <c r="G1987" t="s">
        <v>18299</v>
      </c>
      <c r="H1987" t="s">
        <v>18300</v>
      </c>
      <c r="I1987" t="s">
        <v>79</v>
      </c>
      <c r="J1987" t="s">
        <v>18301</v>
      </c>
      <c r="K1987" t="s">
        <v>5234</v>
      </c>
      <c r="L1987" t="s">
        <v>140</v>
      </c>
      <c r="M1987">
        <v>14</v>
      </c>
      <c r="N1987">
        <v>18</v>
      </c>
      <c r="P1987">
        <v>3</v>
      </c>
      <c r="Q1987" t="s">
        <v>5012</v>
      </c>
      <c r="R1987">
        <v>25</v>
      </c>
      <c r="S1987">
        <v>59</v>
      </c>
      <c r="T1987">
        <v>24</v>
      </c>
      <c r="U1987" t="s">
        <v>1530</v>
      </c>
      <c r="V1987" t="s">
        <v>1530</v>
      </c>
      <c r="W1987">
        <v>26867</v>
      </c>
      <c r="X1987" t="s">
        <v>3355</v>
      </c>
      <c r="Z1987" t="s">
        <v>5271</v>
      </c>
      <c r="AA1987" t="s">
        <v>1738</v>
      </c>
      <c r="AB1987" t="s">
        <v>5272</v>
      </c>
      <c r="AC1987" t="s">
        <v>1739</v>
      </c>
      <c r="AD1987" t="s">
        <v>1661</v>
      </c>
      <c r="AE1987">
        <v>16743</v>
      </c>
      <c r="AF1987" t="s">
        <v>661</v>
      </c>
      <c r="AG1987" t="s">
        <v>5454</v>
      </c>
      <c r="AH1987" t="s">
        <v>5455</v>
      </c>
      <c r="AI1987" t="s">
        <v>1738</v>
      </c>
      <c r="AJ1987" t="s">
        <v>5272</v>
      </c>
      <c r="AK1987" t="s">
        <v>5456</v>
      </c>
      <c r="AL1987">
        <v>0</v>
      </c>
      <c r="AM1987">
        <v>0</v>
      </c>
      <c r="AN1987">
        <v>8</v>
      </c>
      <c r="AO1987">
        <v>10</v>
      </c>
      <c r="AP1987">
        <v>0</v>
      </c>
    </row>
    <row r="1988" spans="1:42" x14ac:dyDescent="0.35">
      <c r="A1988" t="s">
        <v>850</v>
      </c>
      <c r="B1988" t="s">
        <v>788</v>
      </c>
      <c r="C1988" t="s">
        <v>5090</v>
      </c>
      <c r="D1988">
        <v>938</v>
      </c>
      <c r="E1988" t="s">
        <v>33</v>
      </c>
      <c r="F1988" t="s">
        <v>5367</v>
      </c>
      <c r="G1988" t="s">
        <v>400</v>
      </c>
      <c r="H1988" t="s">
        <v>401</v>
      </c>
      <c r="I1988" t="s">
        <v>79</v>
      </c>
      <c r="J1988" t="s">
        <v>402</v>
      </c>
      <c r="K1988" t="s">
        <v>403</v>
      </c>
      <c r="L1988" t="s">
        <v>83</v>
      </c>
      <c r="M1988">
        <v>6</v>
      </c>
      <c r="N1988">
        <v>24</v>
      </c>
      <c r="P1988">
        <v>3</v>
      </c>
      <c r="Q1988" t="s">
        <v>5012</v>
      </c>
      <c r="R1988">
        <v>19</v>
      </c>
      <c r="S1988">
        <v>88</v>
      </c>
      <c r="T1988">
        <v>28</v>
      </c>
      <c r="U1988" t="s">
        <v>1530</v>
      </c>
      <c r="V1988" t="s">
        <v>5013</v>
      </c>
      <c r="W1988">
        <v>6241</v>
      </c>
      <c r="X1988" t="s">
        <v>628</v>
      </c>
      <c r="Y1988" t="s">
        <v>7118</v>
      </c>
      <c r="Z1988" t="s">
        <v>7316</v>
      </c>
      <c r="AA1988" t="s">
        <v>1893</v>
      </c>
      <c r="AB1988" t="s">
        <v>7317</v>
      </c>
      <c r="AC1988" t="s">
        <v>1894</v>
      </c>
      <c r="AD1988" t="s">
        <v>18302</v>
      </c>
      <c r="AE1988">
        <v>5923</v>
      </c>
      <c r="AF1988" t="s">
        <v>626</v>
      </c>
      <c r="AG1988" t="s">
        <v>7118</v>
      </c>
      <c r="AH1988" t="s">
        <v>7119</v>
      </c>
      <c r="AI1988" t="s">
        <v>1893</v>
      </c>
      <c r="AJ1988" t="s">
        <v>7120</v>
      </c>
      <c r="AK1988" t="s">
        <v>7121</v>
      </c>
      <c r="AL1988">
        <v>0</v>
      </c>
      <c r="AM1988">
        <v>24</v>
      </c>
      <c r="AN1988">
        <v>0</v>
      </c>
      <c r="AO1988">
        <v>0</v>
      </c>
      <c r="AP1988">
        <v>0</v>
      </c>
    </row>
    <row r="1989" spans="1:42" x14ac:dyDescent="0.35">
      <c r="A1989" t="s">
        <v>18303</v>
      </c>
      <c r="B1989" t="s">
        <v>788</v>
      </c>
      <c r="C1989" t="s">
        <v>15998</v>
      </c>
      <c r="D1989">
        <v>1117</v>
      </c>
      <c r="E1989" t="s">
        <v>1265</v>
      </c>
      <c r="F1989" t="s">
        <v>8278</v>
      </c>
      <c r="G1989" t="s">
        <v>1266</v>
      </c>
      <c r="H1989" t="s">
        <v>1267</v>
      </c>
      <c r="I1989" t="s">
        <v>79</v>
      </c>
      <c r="J1989" t="s">
        <v>1268</v>
      </c>
      <c r="K1989" t="s">
        <v>1267</v>
      </c>
      <c r="L1989" t="s">
        <v>89</v>
      </c>
      <c r="M1989">
        <v>6</v>
      </c>
      <c r="N1989">
        <v>20</v>
      </c>
      <c r="Q1989" t="s">
        <v>5058</v>
      </c>
      <c r="R1989">
        <v>21</v>
      </c>
      <c r="S1989">
        <v>45</v>
      </c>
      <c r="T1989">
        <v>24</v>
      </c>
      <c r="U1989" t="s">
        <v>1530</v>
      </c>
      <c r="V1989" t="s">
        <v>1530</v>
      </c>
      <c r="W1989">
        <v>24703</v>
      </c>
      <c r="X1989" t="s">
        <v>3085</v>
      </c>
      <c r="Z1989" t="s">
        <v>5472</v>
      </c>
      <c r="AA1989" t="s">
        <v>1704</v>
      </c>
      <c r="AB1989" t="s">
        <v>5481</v>
      </c>
      <c r="AC1989" t="s">
        <v>1705</v>
      </c>
      <c r="AD1989" t="s">
        <v>18304</v>
      </c>
      <c r="AE1989">
        <v>26987</v>
      </c>
      <c r="AF1989" t="s">
        <v>554</v>
      </c>
      <c r="AG1989" t="s">
        <v>5474</v>
      </c>
      <c r="AH1989" t="s">
        <v>5475</v>
      </c>
      <c r="AI1989" t="s">
        <v>1704</v>
      </c>
      <c r="AK1989" t="s">
        <v>5477</v>
      </c>
      <c r="AL1989">
        <v>0</v>
      </c>
      <c r="AM1989">
        <v>20</v>
      </c>
      <c r="AN1989">
        <v>0</v>
      </c>
      <c r="AO1989">
        <v>0</v>
      </c>
      <c r="AP1989">
        <v>0</v>
      </c>
    </row>
    <row r="1990" spans="1:42" x14ac:dyDescent="0.35">
      <c r="A1990" t="s">
        <v>18305</v>
      </c>
      <c r="B1990" t="s">
        <v>788</v>
      </c>
      <c r="C1990" t="s">
        <v>5308</v>
      </c>
      <c r="D1990">
        <v>3266</v>
      </c>
      <c r="E1990" t="s">
        <v>18306</v>
      </c>
      <c r="F1990" t="s">
        <v>5011</v>
      </c>
      <c r="G1990" t="s">
        <v>18307</v>
      </c>
      <c r="H1990" t="s">
        <v>385</v>
      </c>
      <c r="I1990" t="s">
        <v>79</v>
      </c>
      <c r="J1990" t="s">
        <v>5620</v>
      </c>
      <c r="K1990" t="s">
        <v>387</v>
      </c>
      <c r="L1990" t="s">
        <v>388</v>
      </c>
      <c r="M1990">
        <v>6</v>
      </c>
      <c r="N1990">
        <v>25</v>
      </c>
      <c r="Q1990" t="s">
        <v>5012</v>
      </c>
      <c r="R1990">
        <v>16</v>
      </c>
      <c r="S1990">
        <v>79</v>
      </c>
      <c r="T1990">
        <v>29</v>
      </c>
      <c r="U1990" t="s">
        <v>1530</v>
      </c>
      <c r="V1990" t="s">
        <v>5013</v>
      </c>
      <c r="W1990">
        <v>10040</v>
      </c>
      <c r="X1990" t="s">
        <v>3086</v>
      </c>
      <c r="Y1990" t="s">
        <v>18308</v>
      </c>
      <c r="Z1990" t="s">
        <v>8886</v>
      </c>
      <c r="AA1990" t="s">
        <v>2150</v>
      </c>
      <c r="AC1990" t="s">
        <v>2151</v>
      </c>
      <c r="AD1990" t="s">
        <v>18309</v>
      </c>
      <c r="AE1990">
        <v>24550</v>
      </c>
      <c r="AF1990" t="s">
        <v>5623</v>
      </c>
      <c r="AG1990" t="s">
        <v>5624</v>
      </c>
      <c r="AH1990" t="s">
        <v>5622</v>
      </c>
      <c r="AI1990" t="s">
        <v>5625</v>
      </c>
      <c r="AJ1990" t="s">
        <v>5626</v>
      </c>
      <c r="AK1990" t="s">
        <v>5627</v>
      </c>
      <c r="AL1990">
        <v>0</v>
      </c>
      <c r="AM1990">
        <v>0</v>
      </c>
      <c r="AN1990">
        <v>0</v>
      </c>
      <c r="AO1990">
        <v>10</v>
      </c>
      <c r="AP1990">
        <v>15</v>
      </c>
    </row>
    <row r="1991" spans="1:42" x14ac:dyDescent="0.35">
      <c r="A1991" t="s">
        <v>18310</v>
      </c>
      <c r="B1991" t="s">
        <v>788</v>
      </c>
      <c r="C1991" t="s">
        <v>5065</v>
      </c>
      <c r="D1991">
        <v>4276</v>
      </c>
      <c r="E1991" t="s">
        <v>18311</v>
      </c>
      <c r="F1991" t="s">
        <v>5011</v>
      </c>
      <c r="G1991" t="s">
        <v>18312</v>
      </c>
      <c r="H1991" t="s">
        <v>385</v>
      </c>
      <c r="I1991" t="s">
        <v>79</v>
      </c>
      <c r="J1991" t="s">
        <v>462</v>
      </c>
      <c r="K1991" t="s">
        <v>387</v>
      </c>
      <c r="L1991" t="s">
        <v>388</v>
      </c>
      <c r="M1991">
        <v>9</v>
      </c>
      <c r="N1991">
        <v>36</v>
      </c>
      <c r="P1991">
        <v>1</v>
      </c>
      <c r="Q1991" t="s">
        <v>5353</v>
      </c>
      <c r="R1991">
        <v>16</v>
      </c>
      <c r="S1991">
        <v>77</v>
      </c>
      <c r="T1991">
        <v>29</v>
      </c>
      <c r="U1991" t="s">
        <v>1530</v>
      </c>
      <c r="V1991" t="s">
        <v>5013</v>
      </c>
      <c r="W1991">
        <v>15795</v>
      </c>
      <c r="X1991" t="s">
        <v>3087</v>
      </c>
      <c r="Y1991" t="s">
        <v>18313</v>
      </c>
      <c r="Z1991" t="s">
        <v>18314</v>
      </c>
      <c r="AA1991" t="s">
        <v>3088</v>
      </c>
      <c r="AB1991" t="s">
        <v>18315</v>
      </c>
      <c r="AC1991" t="s">
        <v>3089</v>
      </c>
      <c r="AD1991" t="s">
        <v>18316</v>
      </c>
      <c r="AE1991">
        <v>2106</v>
      </c>
      <c r="AF1991" t="s">
        <v>18317</v>
      </c>
      <c r="AG1991" t="s">
        <v>18318</v>
      </c>
      <c r="AH1991" t="s">
        <v>18319</v>
      </c>
      <c r="AI1991" t="s">
        <v>3088</v>
      </c>
      <c r="AJ1991" t="s">
        <v>18315</v>
      </c>
      <c r="AK1991" t="s">
        <v>18320</v>
      </c>
      <c r="AL1991">
        <v>0</v>
      </c>
      <c r="AM1991">
        <v>0</v>
      </c>
      <c r="AN1991">
        <v>20</v>
      </c>
      <c r="AO1991">
        <v>16</v>
      </c>
      <c r="AP1991">
        <v>0</v>
      </c>
    </row>
    <row r="1992" spans="1:42" x14ac:dyDescent="0.35">
      <c r="A1992" t="s">
        <v>18321</v>
      </c>
      <c r="B1992" t="s">
        <v>784</v>
      </c>
      <c r="C1992" t="s">
        <v>17256</v>
      </c>
      <c r="D1992">
        <v>4722</v>
      </c>
      <c r="E1992" t="s">
        <v>18322</v>
      </c>
      <c r="F1992" t="s">
        <v>5011</v>
      </c>
      <c r="G1992" t="s">
        <v>18323</v>
      </c>
      <c r="H1992" t="s">
        <v>18324</v>
      </c>
      <c r="I1992" t="s">
        <v>79</v>
      </c>
      <c r="J1992" t="s">
        <v>9442</v>
      </c>
      <c r="K1992" t="s">
        <v>379</v>
      </c>
      <c r="L1992" t="s">
        <v>89</v>
      </c>
      <c r="M1992">
        <v>10</v>
      </c>
      <c r="N1992">
        <v>29</v>
      </c>
      <c r="P1992">
        <v>1</v>
      </c>
      <c r="Q1992" t="s">
        <v>5012</v>
      </c>
      <c r="R1992">
        <v>27</v>
      </c>
      <c r="S1992">
        <v>17</v>
      </c>
      <c r="T1992">
        <v>21</v>
      </c>
      <c r="U1992" t="s">
        <v>1530</v>
      </c>
      <c r="V1992" t="s">
        <v>1530</v>
      </c>
      <c r="W1992">
        <v>10439</v>
      </c>
      <c r="X1992" t="s">
        <v>2945</v>
      </c>
      <c r="Y1992" t="s">
        <v>15901</v>
      </c>
      <c r="Z1992" t="s">
        <v>15902</v>
      </c>
      <c r="AC1992" t="s">
        <v>2946</v>
      </c>
      <c r="AD1992" t="s">
        <v>15903</v>
      </c>
      <c r="AE1992">
        <v>10439</v>
      </c>
      <c r="AF1992" t="s">
        <v>2945</v>
      </c>
      <c r="AG1992" t="s">
        <v>15901</v>
      </c>
      <c r="AH1992" t="s">
        <v>15902</v>
      </c>
      <c r="AI1992" t="s">
        <v>15904</v>
      </c>
      <c r="AK1992" t="s">
        <v>15905</v>
      </c>
      <c r="AL1992">
        <v>0</v>
      </c>
      <c r="AM1992">
        <v>20</v>
      </c>
      <c r="AN1992">
        <v>9</v>
      </c>
      <c r="AO1992">
        <v>0</v>
      </c>
      <c r="AP1992">
        <v>0</v>
      </c>
    </row>
    <row r="1993" spans="1:42" x14ac:dyDescent="0.35">
      <c r="A1993" t="s">
        <v>18325</v>
      </c>
      <c r="B1993" t="s">
        <v>784</v>
      </c>
      <c r="C1993" t="s">
        <v>5065</v>
      </c>
      <c r="D1993">
        <v>4313</v>
      </c>
      <c r="E1993" t="s">
        <v>18326</v>
      </c>
      <c r="F1993" t="s">
        <v>5367</v>
      </c>
      <c r="G1993" t="s">
        <v>18323</v>
      </c>
      <c r="H1993" t="s">
        <v>18324</v>
      </c>
      <c r="I1993" t="s">
        <v>79</v>
      </c>
      <c r="J1993" t="s">
        <v>9442</v>
      </c>
      <c r="K1993" t="s">
        <v>379</v>
      </c>
      <c r="L1993" t="s">
        <v>89</v>
      </c>
      <c r="M1993">
        <v>6</v>
      </c>
      <c r="N1993">
        <v>22</v>
      </c>
      <c r="Q1993" t="s">
        <v>5353</v>
      </c>
      <c r="R1993">
        <v>27</v>
      </c>
      <c r="S1993">
        <v>17</v>
      </c>
      <c r="T1993">
        <v>21</v>
      </c>
      <c r="U1993" t="s">
        <v>1530</v>
      </c>
      <c r="V1993" t="s">
        <v>5013</v>
      </c>
      <c r="W1993">
        <v>10439</v>
      </c>
      <c r="X1993" t="s">
        <v>2945</v>
      </c>
      <c r="Y1993" t="s">
        <v>15901</v>
      </c>
      <c r="Z1993" t="s">
        <v>15902</v>
      </c>
      <c r="AC1993" t="s">
        <v>2946</v>
      </c>
      <c r="AD1993" t="s">
        <v>15903</v>
      </c>
      <c r="AE1993">
        <v>10439</v>
      </c>
      <c r="AF1993" t="s">
        <v>2945</v>
      </c>
      <c r="AG1993" t="s">
        <v>15901</v>
      </c>
      <c r="AH1993" t="s">
        <v>15902</v>
      </c>
      <c r="AI1993" t="s">
        <v>15904</v>
      </c>
      <c r="AK1993" t="s">
        <v>15905</v>
      </c>
      <c r="AL1993">
        <v>0</v>
      </c>
      <c r="AM1993">
        <v>14</v>
      </c>
      <c r="AN1993">
        <v>8</v>
      </c>
      <c r="AO1993">
        <v>0</v>
      </c>
      <c r="AP1993">
        <v>0</v>
      </c>
    </row>
    <row r="1994" spans="1:42" x14ac:dyDescent="0.35">
      <c r="A1994" t="s">
        <v>18327</v>
      </c>
      <c r="B1994" t="s">
        <v>785</v>
      </c>
      <c r="C1994" t="s">
        <v>8906</v>
      </c>
      <c r="D1994">
        <v>2642</v>
      </c>
      <c r="E1994" t="s">
        <v>18328</v>
      </c>
      <c r="F1994" t="s">
        <v>5367</v>
      </c>
      <c r="G1994" t="s">
        <v>18329</v>
      </c>
      <c r="H1994" t="s">
        <v>3091</v>
      </c>
      <c r="I1994" t="s">
        <v>79</v>
      </c>
      <c r="J1994" t="s">
        <v>3092</v>
      </c>
      <c r="K1994" t="s">
        <v>3093</v>
      </c>
      <c r="L1994" t="s">
        <v>83</v>
      </c>
      <c r="M1994">
        <v>4</v>
      </c>
      <c r="N1994">
        <v>16</v>
      </c>
      <c r="P1994">
        <v>5</v>
      </c>
      <c r="Q1994" t="s">
        <v>5058</v>
      </c>
      <c r="R1994">
        <v>19</v>
      </c>
      <c r="S1994">
        <v>88</v>
      </c>
      <c r="T1994">
        <v>31</v>
      </c>
      <c r="U1994" t="s">
        <v>1530</v>
      </c>
      <c r="V1994" t="s">
        <v>5013</v>
      </c>
      <c r="W1994">
        <v>9644</v>
      </c>
      <c r="X1994" t="s">
        <v>3090</v>
      </c>
      <c r="Y1994" t="s">
        <v>18330</v>
      </c>
      <c r="Z1994" t="s">
        <v>18331</v>
      </c>
      <c r="AA1994" t="s">
        <v>3094</v>
      </c>
      <c r="AB1994" t="s">
        <v>18332</v>
      </c>
      <c r="AC1994" t="s">
        <v>3095</v>
      </c>
      <c r="AD1994" t="s">
        <v>18333</v>
      </c>
      <c r="AE1994">
        <v>9644</v>
      </c>
      <c r="AF1994" t="s">
        <v>3090</v>
      </c>
      <c r="AG1994" t="s">
        <v>18330</v>
      </c>
      <c r="AH1994" t="s">
        <v>18331</v>
      </c>
      <c r="AI1994" t="s">
        <v>3094</v>
      </c>
      <c r="AJ1994" t="s">
        <v>18332</v>
      </c>
      <c r="AK1994" t="s">
        <v>3095</v>
      </c>
      <c r="AL1994">
        <v>0</v>
      </c>
      <c r="AM1994">
        <v>16</v>
      </c>
      <c r="AN1994">
        <v>0</v>
      </c>
      <c r="AO1994">
        <v>0</v>
      </c>
      <c r="AP1994">
        <v>0</v>
      </c>
    </row>
    <row r="1995" spans="1:42" x14ac:dyDescent="0.35">
      <c r="A1995" t="s">
        <v>18334</v>
      </c>
      <c r="B1995" t="s">
        <v>5266</v>
      </c>
      <c r="C1995" t="s">
        <v>18335</v>
      </c>
      <c r="D1995">
        <v>4182</v>
      </c>
      <c r="E1995" t="s">
        <v>1452</v>
      </c>
      <c r="F1995" t="s">
        <v>5011</v>
      </c>
      <c r="G1995" t="s">
        <v>1453</v>
      </c>
      <c r="H1995" t="s">
        <v>1454</v>
      </c>
      <c r="I1995" t="s">
        <v>79</v>
      </c>
      <c r="J1995" t="s">
        <v>1455</v>
      </c>
      <c r="K1995" t="s">
        <v>286</v>
      </c>
      <c r="L1995" t="s">
        <v>99</v>
      </c>
      <c r="M1995">
        <v>7</v>
      </c>
      <c r="N1995">
        <v>180</v>
      </c>
      <c r="P1995">
        <v>19</v>
      </c>
      <c r="Q1995" t="s">
        <v>5012</v>
      </c>
      <c r="R1995">
        <v>35</v>
      </c>
      <c r="S1995">
        <v>119</v>
      </c>
      <c r="T1995">
        <v>19</v>
      </c>
      <c r="U1995" t="s">
        <v>1530</v>
      </c>
      <c r="V1995" t="s">
        <v>5013</v>
      </c>
      <c r="W1995">
        <v>15204</v>
      </c>
      <c r="X1995" t="s">
        <v>3176</v>
      </c>
      <c r="Y1995" t="s">
        <v>9074</v>
      </c>
      <c r="Z1995" t="s">
        <v>9075</v>
      </c>
      <c r="AD1995" t="s">
        <v>18336</v>
      </c>
      <c r="AE1995">
        <v>24837</v>
      </c>
      <c r="AF1995" t="s">
        <v>12506</v>
      </c>
      <c r="AG1995" t="s">
        <v>12507</v>
      </c>
      <c r="AH1995" t="s">
        <v>7479</v>
      </c>
      <c r="AI1995" t="s">
        <v>7480</v>
      </c>
      <c r="AK1995" t="s">
        <v>7482</v>
      </c>
      <c r="AL1995">
        <v>0</v>
      </c>
      <c r="AM1995">
        <v>48</v>
      </c>
      <c r="AN1995">
        <v>71</v>
      </c>
      <c r="AO1995">
        <v>61</v>
      </c>
      <c r="AP1995">
        <v>0</v>
      </c>
    </row>
    <row r="1996" spans="1:42" x14ac:dyDescent="0.35">
      <c r="A1996" t="s">
        <v>18337</v>
      </c>
      <c r="B1996" t="s">
        <v>16347</v>
      </c>
      <c r="C1996" t="s">
        <v>15685</v>
      </c>
      <c r="D1996">
        <v>4586</v>
      </c>
      <c r="E1996" t="s">
        <v>18338</v>
      </c>
      <c r="F1996" t="s">
        <v>5367</v>
      </c>
      <c r="G1996" t="s">
        <v>18339</v>
      </c>
      <c r="H1996" t="s">
        <v>16260</v>
      </c>
      <c r="I1996" t="s">
        <v>79</v>
      </c>
      <c r="J1996" t="s">
        <v>7495</v>
      </c>
      <c r="K1996" t="s">
        <v>145</v>
      </c>
      <c r="L1996" t="s">
        <v>110</v>
      </c>
      <c r="M1996">
        <v>8</v>
      </c>
      <c r="N1996">
        <v>141</v>
      </c>
      <c r="P1996">
        <v>6</v>
      </c>
      <c r="Q1996" t="s">
        <v>5012</v>
      </c>
      <c r="R1996">
        <v>14</v>
      </c>
      <c r="S1996">
        <v>23</v>
      </c>
      <c r="T1996">
        <v>11</v>
      </c>
      <c r="U1996" t="s">
        <v>1530</v>
      </c>
      <c r="V1996" t="s">
        <v>5013</v>
      </c>
      <c r="W1996">
        <v>19742</v>
      </c>
      <c r="X1996" t="s">
        <v>3177</v>
      </c>
      <c r="Y1996" t="s">
        <v>18340</v>
      </c>
      <c r="Z1996" t="s">
        <v>18341</v>
      </c>
      <c r="AA1996" t="s">
        <v>3178</v>
      </c>
      <c r="AB1996" t="s">
        <v>17204</v>
      </c>
      <c r="AC1996" t="s">
        <v>3179</v>
      </c>
      <c r="AD1996" t="s">
        <v>18342</v>
      </c>
      <c r="AE1996">
        <v>26007</v>
      </c>
      <c r="AF1996" t="s">
        <v>13913</v>
      </c>
      <c r="AG1996" t="s">
        <v>13914</v>
      </c>
      <c r="AH1996" t="s">
        <v>13915</v>
      </c>
      <c r="AI1996" t="s">
        <v>13916</v>
      </c>
      <c r="AJ1996" t="s">
        <v>13917</v>
      </c>
      <c r="AK1996" t="s">
        <v>13918</v>
      </c>
      <c r="AL1996">
        <v>0</v>
      </c>
      <c r="AM1996">
        <v>87</v>
      </c>
      <c r="AN1996">
        <v>54</v>
      </c>
      <c r="AO1996">
        <v>0</v>
      </c>
      <c r="AP1996">
        <v>0</v>
      </c>
    </row>
    <row r="1997" spans="1:42" x14ac:dyDescent="0.35">
      <c r="A1997" t="s">
        <v>18343</v>
      </c>
      <c r="B1997" t="s">
        <v>788</v>
      </c>
      <c r="C1997" t="s">
        <v>18344</v>
      </c>
      <c r="D1997">
        <v>1707</v>
      </c>
      <c r="E1997" t="s">
        <v>18345</v>
      </c>
      <c r="F1997" t="s">
        <v>5011</v>
      </c>
      <c r="G1997" t="s">
        <v>18346</v>
      </c>
      <c r="H1997" t="s">
        <v>18347</v>
      </c>
      <c r="I1997" t="s">
        <v>79</v>
      </c>
      <c r="J1997" t="s">
        <v>18348</v>
      </c>
      <c r="K1997" t="s">
        <v>18349</v>
      </c>
      <c r="L1997" t="s">
        <v>131</v>
      </c>
      <c r="M1997">
        <v>16</v>
      </c>
      <c r="N1997">
        <v>32</v>
      </c>
      <c r="P1997">
        <v>2</v>
      </c>
      <c r="Q1997" t="s">
        <v>5012</v>
      </c>
      <c r="R1997">
        <v>19</v>
      </c>
      <c r="S1997">
        <v>83</v>
      </c>
      <c r="T1997">
        <v>31</v>
      </c>
      <c r="U1997" t="s">
        <v>1530</v>
      </c>
      <c r="V1997" t="s">
        <v>1530</v>
      </c>
      <c r="W1997">
        <v>27928</v>
      </c>
      <c r="X1997" t="s">
        <v>3180</v>
      </c>
      <c r="Z1997" t="s">
        <v>5331</v>
      </c>
      <c r="AA1997" t="s">
        <v>1718</v>
      </c>
      <c r="AB1997" t="s">
        <v>5332</v>
      </c>
      <c r="AC1997" t="s">
        <v>1719</v>
      </c>
      <c r="AD1997" t="s">
        <v>18350</v>
      </c>
      <c r="AE1997">
        <v>4877</v>
      </c>
      <c r="AF1997" t="s">
        <v>581</v>
      </c>
      <c r="AG1997" t="s">
        <v>5334</v>
      </c>
      <c r="AH1997" t="s">
        <v>5335</v>
      </c>
      <c r="AI1997" t="s">
        <v>1718</v>
      </c>
      <c r="AJ1997" t="s">
        <v>5332</v>
      </c>
      <c r="AK1997" t="s">
        <v>5336</v>
      </c>
      <c r="AL1997">
        <v>0</v>
      </c>
      <c r="AM1997">
        <v>0</v>
      </c>
      <c r="AN1997">
        <v>27</v>
      </c>
      <c r="AO1997">
        <v>5</v>
      </c>
      <c r="AP1997">
        <v>0</v>
      </c>
    </row>
    <row r="1998" spans="1:42" x14ac:dyDescent="0.35">
      <c r="A1998" t="s">
        <v>18351</v>
      </c>
      <c r="B1998" t="s">
        <v>788</v>
      </c>
      <c r="C1998" t="s">
        <v>5308</v>
      </c>
      <c r="D1998">
        <v>3248</v>
      </c>
      <c r="E1998" t="s">
        <v>18352</v>
      </c>
      <c r="F1998" t="s">
        <v>5367</v>
      </c>
      <c r="G1998" t="s">
        <v>18353</v>
      </c>
      <c r="H1998" t="s">
        <v>3608</v>
      </c>
      <c r="I1998" t="s">
        <v>79</v>
      </c>
      <c r="J1998" t="s">
        <v>12319</v>
      </c>
      <c r="K1998" t="s">
        <v>3608</v>
      </c>
      <c r="L1998" t="s">
        <v>131</v>
      </c>
      <c r="M1998">
        <v>34</v>
      </c>
      <c r="N1998">
        <v>136</v>
      </c>
      <c r="P1998">
        <v>7</v>
      </c>
      <c r="Q1998" t="s">
        <v>5012</v>
      </c>
      <c r="R1998">
        <v>11</v>
      </c>
      <c r="S1998">
        <v>82</v>
      </c>
      <c r="T1998">
        <v>31</v>
      </c>
      <c r="U1998" t="s">
        <v>1530</v>
      </c>
      <c r="V1998" t="s">
        <v>5013</v>
      </c>
      <c r="W1998">
        <v>9698</v>
      </c>
      <c r="X1998" t="s">
        <v>3181</v>
      </c>
      <c r="Y1998" t="s">
        <v>17005</v>
      </c>
      <c r="Z1998" t="s">
        <v>14162</v>
      </c>
      <c r="AA1998" t="s">
        <v>2623</v>
      </c>
      <c r="AB1998" t="s">
        <v>14163</v>
      </c>
      <c r="AC1998" t="s">
        <v>2624</v>
      </c>
      <c r="AD1998" t="s">
        <v>18354</v>
      </c>
      <c r="AE1998">
        <v>9320</v>
      </c>
      <c r="AF1998" t="s">
        <v>617</v>
      </c>
      <c r="AG1998" t="s">
        <v>5523</v>
      </c>
      <c r="AH1998" t="s">
        <v>5524</v>
      </c>
      <c r="AI1998" t="s">
        <v>4612</v>
      </c>
      <c r="AJ1998" t="s">
        <v>5525</v>
      </c>
      <c r="AK1998" t="s">
        <v>4613</v>
      </c>
      <c r="AL1998">
        <v>0</v>
      </c>
      <c r="AM1998">
        <v>108</v>
      </c>
      <c r="AN1998">
        <v>28</v>
      </c>
      <c r="AO1998">
        <v>0</v>
      </c>
      <c r="AP1998">
        <v>0</v>
      </c>
    </row>
    <row r="1999" spans="1:42" x14ac:dyDescent="0.35">
      <c r="A1999" t="s">
        <v>18355</v>
      </c>
      <c r="B1999" t="s">
        <v>788</v>
      </c>
      <c r="C1999" t="s">
        <v>5308</v>
      </c>
      <c r="D1999">
        <v>3238</v>
      </c>
      <c r="E1999" t="s">
        <v>18356</v>
      </c>
      <c r="F1999" t="s">
        <v>5011</v>
      </c>
      <c r="G1999" t="s">
        <v>18357</v>
      </c>
      <c r="H1999" t="s">
        <v>1068</v>
      </c>
      <c r="I1999" t="s">
        <v>79</v>
      </c>
      <c r="J1999" t="s">
        <v>1069</v>
      </c>
      <c r="K1999" t="s">
        <v>1070</v>
      </c>
      <c r="L1999" t="s">
        <v>131</v>
      </c>
      <c r="M1999">
        <v>8</v>
      </c>
      <c r="N1999">
        <v>120</v>
      </c>
      <c r="P1999">
        <v>19</v>
      </c>
      <c r="Q1999" t="s">
        <v>5012</v>
      </c>
      <c r="R1999">
        <v>11</v>
      </c>
      <c r="S1999">
        <v>81</v>
      </c>
      <c r="T1999">
        <v>31</v>
      </c>
      <c r="U1999" t="s">
        <v>1530</v>
      </c>
      <c r="V1999" t="s">
        <v>5013</v>
      </c>
      <c r="W1999">
        <v>1201</v>
      </c>
      <c r="X1999" t="s">
        <v>3182</v>
      </c>
      <c r="Y1999" t="s">
        <v>12841</v>
      </c>
      <c r="Z1999" t="s">
        <v>9538</v>
      </c>
      <c r="AA1999" t="s">
        <v>2557</v>
      </c>
      <c r="AB1999" t="s">
        <v>9539</v>
      </c>
      <c r="AC1999" t="s">
        <v>9540</v>
      </c>
      <c r="AD1999" t="s">
        <v>18358</v>
      </c>
      <c r="AE1999">
        <v>9320</v>
      </c>
      <c r="AF1999" t="s">
        <v>617</v>
      </c>
      <c r="AG1999" t="s">
        <v>5523</v>
      </c>
      <c r="AH1999" t="s">
        <v>5524</v>
      </c>
      <c r="AI1999" t="s">
        <v>4612</v>
      </c>
      <c r="AJ1999" t="s">
        <v>5525</v>
      </c>
      <c r="AK1999" t="s">
        <v>4613</v>
      </c>
      <c r="AL1999">
        <v>0</v>
      </c>
      <c r="AM1999">
        <v>0</v>
      </c>
      <c r="AN1999">
        <v>68</v>
      </c>
      <c r="AO1999">
        <v>52</v>
      </c>
      <c r="AP1999">
        <v>0</v>
      </c>
    </row>
    <row r="2000" spans="1:42" x14ac:dyDescent="0.35">
      <c r="A2000" t="s">
        <v>18359</v>
      </c>
      <c r="B2000" t="s">
        <v>788</v>
      </c>
      <c r="C2000" t="s">
        <v>5065</v>
      </c>
      <c r="D2000">
        <v>4279</v>
      </c>
      <c r="E2000" t="s">
        <v>18360</v>
      </c>
      <c r="F2000" t="s">
        <v>5367</v>
      </c>
      <c r="G2000" t="s">
        <v>18361</v>
      </c>
      <c r="H2000" t="s">
        <v>10464</v>
      </c>
      <c r="I2000" t="s">
        <v>79</v>
      </c>
      <c r="J2000" t="s">
        <v>5432</v>
      </c>
      <c r="K2000" t="s">
        <v>2116</v>
      </c>
      <c r="L2000" t="s">
        <v>396</v>
      </c>
      <c r="M2000">
        <v>19</v>
      </c>
      <c r="N2000">
        <v>76</v>
      </c>
      <c r="P2000">
        <v>3</v>
      </c>
      <c r="Q2000" t="s">
        <v>5353</v>
      </c>
      <c r="R2000">
        <v>1</v>
      </c>
      <c r="S2000">
        <v>57</v>
      </c>
      <c r="T2000">
        <v>3</v>
      </c>
      <c r="U2000" t="s">
        <v>1530</v>
      </c>
      <c r="V2000" t="s">
        <v>5013</v>
      </c>
      <c r="W2000">
        <v>15802</v>
      </c>
      <c r="X2000" t="s">
        <v>3183</v>
      </c>
      <c r="Y2000" t="s">
        <v>10557</v>
      </c>
      <c r="Z2000" t="s">
        <v>10558</v>
      </c>
      <c r="AA2000" t="s">
        <v>2089</v>
      </c>
      <c r="AB2000" t="s">
        <v>10559</v>
      </c>
      <c r="AC2000" t="s">
        <v>2090</v>
      </c>
      <c r="AD2000" t="s">
        <v>18362</v>
      </c>
      <c r="AE2000">
        <v>6757</v>
      </c>
      <c r="AF2000" t="s">
        <v>10561</v>
      </c>
      <c r="AH2000" t="s">
        <v>10562</v>
      </c>
      <c r="AI2000" t="s">
        <v>10563</v>
      </c>
      <c r="AJ2000" t="s">
        <v>10559</v>
      </c>
      <c r="AK2000" t="s">
        <v>10564</v>
      </c>
      <c r="AL2000">
        <v>0</v>
      </c>
      <c r="AM2000">
        <v>44</v>
      </c>
      <c r="AN2000">
        <v>32</v>
      </c>
      <c r="AO2000">
        <v>0</v>
      </c>
      <c r="AP2000">
        <v>0</v>
      </c>
    </row>
    <row r="2001" spans="1:42" x14ac:dyDescent="0.35">
      <c r="A2001" t="s">
        <v>18363</v>
      </c>
      <c r="B2001" t="s">
        <v>788</v>
      </c>
      <c r="C2001" t="s">
        <v>17256</v>
      </c>
      <c r="D2001">
        <v>4725</v>
      </c>
      <c r="E2001" t="s">
        <v>18364</v>
      </c>
      <c r="F2001" t="s">
        <v>5011</v>
      </c>
      <c r="G2001" t="s">
        <v>18365</v>
      </c>
      <c r="H2001" t="s">
        <v>1454</v>
      </c>
      <c r="I2001" t="s">
        <v>79</v>
      </c>
      <c r="J2001" t="s">
        <v>18366</v>
      </c>
      <c r="K2001" t="s">
        <v>286</v>
      </c>
      <c r="L2001" t="s">
        <v>99</v>
      </c>
      <c r="M2001">
        <v>37</v>
      </c>
      <c r="N2001">
        <v>145</v>
      </c>
      <c r="P2001">
        <v>9</v>
      </c>
      <c r="Q2001" t="s">
        <v>5012</v>
      </c>
      <c r="R2001">
        <v>35</v>
      </c>
      <c r="S2001">
        <v>119</v>
      </c>
      <c r="T2001">
        <v>19</v>
      </c>
      <c r="U2001" t="s">
        <v>1530</v>
      </c>
      <c r="V2001" t="s">
        <v>5013</v>
      </c>
      <c r="W2001">
        <v>20926</v>
      </c>
      <c r="X2001" t="s">
        <v>3096</v>
      </c>
      <c r="Y2001" t="s">
        <v>14846</v>
      </c>
      <c r="Z2001" t="s">
        <v>18254</v>
      </c>
      <c r="AD2001" t="s">
        <v>18367</v>
      </c>
      <c r="AE2001">
        <v>19393</v>
      </c>
      <c r="AF2001" t="s">
        <v>14850</v>
      </c>
      <c r="AG2001" t="s">
        <v>14846</v>
      </c>
      <c r="AH2001" t="s">
        <v>18256</v>
      </c>
      <c r="AI2001" t="s">
        <v>14848</v>
      </c>
      <c r="AJ2001" t="s">
        <v>14851</v>
      </c>
      <c r="AK2001" t="s">
        <v>18257</v>
      </c>
      <c r="AL2001">
        <v>0</v>
      </c>
      <c r="AM2001">
        <v>25</v>
      </c>
      <c r="AN2001">
        <v>65</v>
      </c>
      <c r="AO2001">
        <v>55</v>
      </c>
      <c r="AP2001">
        <v>0</v>
      </c>
    </row>
    <row r="2002" spans="1:42" x14ac:dyDescent="0.35">
      <c r="A2002" t="s">
        <v>18368</v>
      </c>
      <c r="B2002" t="s">
        <v>788</v>
      </c>
      <c r="C2002" t="s">
        <v>17256</v>
      </c>
      <c r="D2002">
        <v>4726</v>
      </c>
      <c r="E2002" t="s">
        <v>18369</v>
      </c>
      <c r="F2002" t="s">
        <v>5011</v>
      </c>
      <c r="G2002" t="s">
        <v>18370</v>
      </c>
      <c r="H2002" t="s">
        <v>16717</v>
      </c>
      <c r="I2002" t="s">
        <v>79</v>
      </c>
      <c r="J2002" t="s">
        <v>16718</v>
      </c>
      <c r="K2002" t="s">
        <v>387</v>
      </c>
      <c r="L2002" t="s">
        <v>388</v>
      </c>
      <c r="M2002">
        <v>19</v>
      </c>
      <c r="N2002">
        <v>36</v>
      </c>
      <c r="P2002">
        <v>2</v>
      </c>
      <c r="Q2002" t="s">
        <v>5012</v>
      </c>
      <c r="R2002">
        <v>23</v>
      </c>
      <c r="S2002">
        <v>75</v>
      </c>
      <c r="T2002">
        <v>29</v>
      </c>
      <c r="U2002" t="s">
        <v>1530</v>
      </c>
      <c r="V2002" t="s">
        <v>1530</v>
      </c>
      <c r="W2002">
        <v>20953</v>
      </c>
      <c r="X2002" t="s">
        <v>3097</v>
      </c>
      <c r="Y2002" t="s">
        <v>18371</v>
      </c>
      <c r="Z2002" t="s">
        <v>18372</v>
      </c>
      <c r="AD2002" t="s">
        <v>18373</v>
      </c>
      <c r="AE2002">
        <v>16864</v>
      </c>
      <c r="AF2002" t="s">
        <v>8879</v>
      </c>
      <c r="AG2002" t="s">
        <v>8876</v>
      </c>
      <c r="AH2002" t="s">
        <v>8880</v>
      </c>
      <c r="AI2002" t="s">
        <v>2576</v>
      </c>
      <c r="AJ2002" t="s">
        <v>8881</v>
      </c>
      <c r="AK2002" t="s">
        <v>8882</v>
      </c>
      <c r="AL2002">
        <v>0</v>
      </c>
      <c r="AM2002">
        <v>0</v>
      </c>
      <c r="AN2002">
        <v>8</v>
      </c>
      <c r="AO2002">
        <v>18</v>
      </c>
      <c r="AP2002">
        <v>12</v>
      </c>
    </row>
    <row r="2003" spans="1:42" x14ac:dyDescent="0.35">
      <c r="A2003" t="s">
        <v>18374</v>
      </c>
      <c r="B2003" t="s">
        <v>5218</v>
      </c>
      <c r="C2003" t="s">
        <v>17256</v>
      </c>
      <c r="D2003">
        <v>4727</v>
      </c>
      <c r="E2003" t="s">
        <v>18375</v>
      </c>
      <c r="F2003" t="s">
        <v>5367</v>
      </c>
      <c r="G2003" t="s">
        <v>3099</v>
      </c>
      <c r="H2003" t="s">
        <v>3100</v>
      </c>
      <c r="I2003" t="s">
        <v>79</v>
      </c>
      <c r="J2003" t="s">
        <v>214</v>
      </c>
      <c r="K2003" t="s">
        <v>215</v>
      </c>
      <c r="L2003" t="s">
        <v>150</v>
      </c>
      <c r="M2003">
        <v>22</v>
      </c>
      <c r="N2003">
        <v>44</v>
      </c>
      <c r="Q2003" t="s">
        <v>5012</v>
      </c>
      <c r="R2003">
        <v>5</v>
      </c>
      <c r="S2003">
        <v>4</v>
      </c>
      <c r="T2003">
        <v>3</v>
      </c>
      <c r="U2003" t="s">
        <v>1530</v>
      </c>
      <c r="V2003" t="s">
        <v>1530</v>
      </c>
      <c r="W2003">
        <v>20251</v>
      </c>
      <c r="X2003" t="s">
        <v>3098</v>
      </c>
      <c r="Y2003" t="s">
        <v>17229</v>
      </c>
      <c r="Z2003" t="s">
        <v>18376</v>
      </c>
      <c r="AA2003" t="s">
        <v>3101</v>
      </c>
      <c r="AB2003" t="s">
        <v>3101</v>
      </c>
      <c r="AC2003" t="s">
        <v>3229</v>
      </c>
      <c r="AD2003" t="s">
        <v>18377</v>
      </c>
      <c r="AE2003">
        <v>26007</v>
      </c>
      <c r="AF2003" t="s">
        <v>13913</v>
      </c>
      <c r="AG2003" t="s">
        <v>13914</v>
      </c>
      <c r="AH2003" t="s">
        <v>13915</v>
      </c>
      <c r="AI2003" t="s">
        <v>13916</v>
      </c>
      <c r="AJ2003" t="s">
        <v>13917</v>
      </c>
      <c r="AK2003" t="s">
        <v>13918</v>
      </c>
      <c r="AL2003">
        <v>0</v>
      </c>
      <c r="AM2003">
        <v>20</v>
      </c>
      <c r="AN2003">
        <v>24</v>
      </c>
      <c r="AO2003">
        <v>0</v>
      </c>
      <c r="AP2003">
        <v>0</v>
      </c>
    </row>
    <row r="2004" spans="1:42" x14ac:dyDescent="0.35">
      <c r="A2004" t="s">
        <v>18378</v>
      </c>
      <c r="B2004" t="s">
        <v>788</v>
      </c>
      <c r="C2004" t="s">
        <v>17256</v>
      </c>
      <c r="D2004">
        <v>4733</v>
      </c>
      <c r="E2004" t="s">
        <v>18379</v>
      </c>
      <c r="F2004" t="s">
        <v>5011</v>
      </c>
      <c r="G2004" t="s">
        <v>16507</v>
      </c>
      <c r="H2004" t="s">
        <v>321</v>
      </c>
      <c r="I2004" t="s">
        <v>79</v>
      </c>
      <c r="J2004" t="s">
        <v>108</v>
      </c>
      <c r="K2004" t="s">
        <v>109</v>
      </c>
      <c r="L2004" t="s">
        <v>110</v>
      </c>
      <c r="M2004">
        <v>45</v>
      </c>
      <c r="N2004">
        <v>45</v>
      </c>
      <c r="P2004">
        <v>1</v>
      </c>
      <c r="Q2004" t="s">
        <v>5143</v>
      </c>
      <c r="R2004">
        <v>18</v>
      </c>
      <c r="S2004">
        <v>140</v>
      </c>
      <c r="T2004">
        <v>15</v>
      </c>
      <c r="U2004" t="s">
        <v>1530</v>
      </c>
      <c r="V2004" t="s">
        <v>5013</v>
      </c>
      <c r="W2004">
        <v>20969</v>
      </c>
      <c r="X2004" t="s">
        <v>3102</v>
      </c>
      <c r="Z2004" t="s">
        <v>8352</v>
      </c>
      <c r="AA2004" t="s">
        <v>1781</v>
      </c>
      <c r="AB2004" t="s">
        <v>8353</v>
      </c>
      <c r="AC2004" t="s">
        <v>1783</v>
      </c>
      <c r="AD2004" t="s">
        <v>1661</v>
      </c>
      <c r="AE2004">
        <v>4880</v>
      </c>
      <c r="AF2004" t="s">
        <v>12363</v>
      </c>
      <c r="AG2004" t="s">
        <v>8356</v>
      </c>
      <c r="AH2004" t="s">
        <v>8357</v>
      </c>
      <c r="AI2004" t="s">
        <v>12846</v>
      </c>
      <c r="AK2004" t="s">
        <v>8358</v>
      </c>
      <c r="AL2004">
        <v>0</v>
      </c>
      <c r="AM2004">
        <v>0</v>
      </c>
      <c r="AN2004">
        <v>0</v>
      </c>
      <c r="AO2004">
        <v>0</v>
      </c>
      <c r="AP2004">
        <v>45</v>
      </c>
    </row>
    <row r="2005" spans="1:42" x14ac:dyDescent="0.35">
      <c r="A2005" t="s">
        <v>18380</v>
      </c>
      <c r="B2005" t="s">
        <v>788</v>
      </c>
      <c r="C2005" t="s">
        <v>17256</v>
      </c>
      <c r="D2005">
        <v>4739</v>
      </c>
      <c r="E2005" t="s">
        <v>18381</v>
      </c>
      <c r="F2005" t="s">
        <v>5011</v>
      </c>
      <c r="G2005" t="s">
        <v>18382</v>
      </c>
      <c r="H2005" t="s">
        <v>321</v>
      </c>
      <c r="I2005" t="s">
        <v>79</v>
      </c>
      <c r="J2005" t="s">
        <v>256</v>
      </c>
      <c r="K2005" t="s">
        <v>109</v>
      </c>
      <c r="L2005" t="s">
        <v>110</v>
      </c>
      <c r="M2005">
        <v>1</v>
      </c>
      <c r="N2005">
        <v>160</v>
      </c>
      <c r="P2005">
        <v>10</v>
      </c>
      <c r="Q2005" t="s">
        <v>8248</v>
      </c>
      <c r="R2005">
        <v>18</v>
      </c>
      <c r="S2005">
        <v>146</v>
      </c>
      <c r="T2005">
        <v>13</v>
      </c>
      <c r="U2005" t="s">
        <v>1530</v>
      </c>
      <c r="V2005" t="s">
        <v>5013</v>
      </c>
      <c r="W2005">
        <v>20973</v>
      </c>
      <c r="X2005" t="s">
        <v>3103</v>
      </c>
      <c r="Z2005" t="s">
        <v>17683</v>
      </c>
      <c r="AA2005" t="s">
        <v>2886</v>
      </c>
      <c r="AB2005" t="s">
        <v>16576</v>
      </c>
      <c r="AC2005" t="s">
        <v>2887</v>
      </c>
      <c r="AD2005" t="s">
        <v>18383</v>
      </c>
      <c r="AE2005">
        <v>12952</v>
      </c>
      <c r="AF2005" t="s">
        <v>16578</v>
      </c>
      <c r="AG2005" t="s">
        <v>16574</v>
      </c>
      <c r="AH2005" t="s">
        <v>16575</v>
      </c>
      <c r="AI2005" t="s">
        <v>2886</v>
      </c>
      <c r="AJ2005" t="s">
        <v>16576</v>
      </c>
      <c r="AK2005" t="s">
        <v>16579</v>
      </c>
      <c r="AL2005">
        <v>160</v>
      </c>
      <c r="AM2005">
        <v>0</v>
      </c>
      <c r="AN2005">
        <v>0</v>
      </c>
      <c r="AO2005">
        <v>0</v>
      </c>
      <c r="AP2005">
        <v>0</v>
      </c>
    </row>
    <row r="2006" spans="1:42" x14ac:dyDescent="0.35">
      <c r="A2006" t="s">
        <v>18384</v>
      </c>
      <c r="B2006" t="s">
        <v>788</v>
      </c>
      <c r="C2006" t="s">
        <v>17256</v>
      </c>
      <c r="D2006">
        <v>4740</v>
      </c>
      <c r="E2006" t="s">
        <v>18385</v>
      </c>
      <c r="F2006" t="s">
        <v>5367</v>
      </c>
      <c r="G2006" t="s">
        <v>18386</v>
      </c>
      <c r="H2006" t="s">
        <v>16827</v>
      </c>
      <c r="I2006" t="s">
        <v>79</v>
      </c>
      <c r="J2006" t="s">
        <v>16828</v>
      </c>
      <c r="K2006" t="s">
        <v>109</v>
      </c>
      <c r="L2006" t="s">
        <v>110</v>
      </c>
      <c r="M2006">
        <v>11</v>
      </c>
      <c r="N2006">
        <v>188</v>
      </c>
      <c r="P2006">
        <v>5</v>
      </c>
      <c r="Q2006" t="s">
        <v>5012</v>
      </c>
      <c r="R2006">
        <v>36</v>
      </c>
      <c r="S2006">
        <v>128</v>
      </c>
      <c r="T2006">
        <v>11</v>
      </c>
      <c r="U2006" t="s">
        <v>1530</v>
      </c>
      <c r="V2006" t="s">
        <v>5013</v>
      </c>
      <c r="W2006">
        <v>20975</v>
      </c>
      <c r="X2006" t="s">
        <v>3104</v>
      </c>
      <c r="Y2006" t="s">
        <v>9523</v>
      </c>
      <c r="Z2006" t="s">
        <v>9519</v>
      </c>
      <c r="AA2006" t="s">
        <v>2123</v>
      </c>
      <c r="AB2006" t="s">
        <v>9520</v>
      </c>
      <c r="AC2006" t="s">
        <v>2124</v>
      </c>
      <c r="AD2006" t="s">
        <v>18387</v>
      </c>
      <c r="AE2006">
        <v>17815</v>
      </c>
      <c r="AF2006" t="s">
        <v>18388</v>
      </c>
      <c r="AG2006" t="s">
        <v>9523</v>
      </c>
      <c r="AH2006" t="s">
        <v>9524</v>
      </c>
      <c r="AI2006" t="s">
        <v>9525</v>
      </c>
      <c r="AJ2006" t="s">
        <v>9526</v>
      </c>
      <c r="AK2006" t="s">
        <v>9527</v>
      </c>
      <c r="AL2006">
        <v>0</v>
      </c>
      <c r="AM2006">
        <v>133</v>
      </c>
      <c r="AN2006">
        <v>55</v>
      </c>
      <c r="AO2006">
        <v>0</v>
      </c>
      <c r="AP2006">
        <v>0</v>
      </c>
    </row>
    <row r="2007" spans="1:42" x14ac:dyDescent="0.35">
      <c r="A2007" t="s">
        <v>18389</v>
      </c>
      <c r="B2007" t="s">
        <v>788</v>
      </c>
      <c r="C2007" t="s">
        <v>17256</v>
      </c>
      <c r="D2007">
        <v>4744</v>
      </c>
      <c r="E2007" t="s">
        <v>18390</v>
      </c>
      <c r="F2007" t="s">
        <v>5011</v>
      </c>
      <c r="G2007" t="s">
        <v>18391</v>
      </c>
      <c r="H2007" t="s">
        <v>16857</v>
      </c>
      <c r="I2007" t="s">
        <v>79</v>
      </c>
      <c r="J2007" t="s">
        <v>16858</v>
      </c>
      <c r="K2007" t="s">
        <v>109</v>
      </c>
      <c r="L2007" t="s">
        <v>110</v>
      </c>
      <c r="M2007">
        <v>9</v>
      </c>
      <c r="N2007">
        <v>152</v>
      </c>
      <c r="Q2007" t="s">
        <v>5012</v>
      </c>
      <c r="R2007">
        <v>2</v>
      </c>
      <c r="S2007">
        <v>127</v>
      </c>
      <c r="T2007">
        <v>4</v>
      </c>
      <c r="U2007" t="s">
        <v>5013</v>
      </c>
      <c r="V2007" t="s">
        <v>5013</v>
      </c>
      <c r="W2007">
        <v>21003</v>
      </c>
      <c r="X2007" t="s">
        <v>18392</v>
      </c>
      <c r="Z2007" t="s">
        <v>18393</v>
      </c>
      <c r="AA2007" t="s">
        <v>18394</v>
      </c>
      <c r="AC2007" t="s">
        <v>18395</v>
      </c>
      <c r="AD2007" t="s">
        <v>1661</v>
      </c>
      <c r="AE2007">
        <v>15658</v>
      </c>
      <c r="AF2007" t="s">
        <v>15565</v>
      </c>
      <c r="AG2007" t="s">
        <v>15566</v>
      </c>
      <c r="AH2007" t="s">
        <v>15567</v>
      </c>
      <c r="AI2007" t="s">
        <v>3283</v>
      </c>
      <c r="AJ2007" t="s">
        <v>15568</v>
      </c>
      <c r="AK2007" t="s">
        <v>15569</v>
      </c>
    </row>
    <row r="2008" spans="1:42" x14ac:dyDescent="0.35">
      <c r="A2008" t="s">
        <v>18396</v>
      </c>
      <c r="B2008" t="s">
        <v>5218</v>
      </c>
      <c r="C2008" t="s">
        <v>17256</v>
      </c>
      <c r="D2008">
        <v>4749</v>
      </c>
      <c r="E2008" t="s">
        <v>18397</v>
      </c>
      <c r="F2008" t="s">
        <v>5011</v>
      </c>
      <c r="G2008" t="s">
        <v>15840</v>
      </c>
      <c r="H2008" t="s">
        <v>5351</v>
      </c>
      <c r="I2008" t="s">
        <v>79</v>
      </c>
      <c r="J2008" t="s">
        <v>11571</v>
      </c>
      <c r="K2008" t="s">
        <v>2967</v>
      </c>
      <c r="L2008" t="s">
        <v>204</v>
      </c>
      <c r="M2008">
        <v>5</v>
      </c>
      <c r="N2008">
        <v>96</v>
      </c>
      <c r="P2008">
        <v>5</v>
      </c>
      <c r="Q2008" t="s">
        <v>5012</v>
      </c>
      <c r="R2008">
        <v>27</v>
      </c>
      <c r="S2008">
        <v>34</v>
      </c>
      <c r="T2008">
        <v>20</v>
      </c>
      <c r="U2008" t="s">
        <v>1530</v>
      </c>
      <c r="V2008" t="s">
        <v>5013</v>
      </c>
      <c r="W2008">
        <v>20324</v>
      </c>
      <c r="X2008" t="s">
        <v>3105</v>
      </c>
      <c r="Y2008" t="s">
        <v>15841</v>
      </c>
      <c r="Z2008" t="s">
        <v>15842</v>
      </c>
      <c r="AA2008" t="s">
        <v>2896</v>
      </c>
      <c r="AB2008" t="s">
        <v>15843</v>
      </c>
      <c r="AC2008" t="s">
        <v>2897</v>
      </c>
      <c r="AD2008" t="s">
        <v>18398</v>
      </c>
      <c r="AE2008">
        <v>15658</v>
      </c>
      <c r="AF2008" t="s">
        <v>15565</v>
      </c>
      <c r="AG2008" t="s">
        <v>15566</v>
      </c>
      <c r="AH2008" t="s">
        <v>15567</v>
      </c>
      <c r="AI2008" t="s">
        <v>3283</v>
      </c>
      <c r="AJ2008" t="s">
        <v>15568</v>
      </c>
      <c r="AK2008" t="s">
        <v>15569</v>
      </c>
      <c r="AL2008">
        <v>0</v>
      </c>
      <c r="AM2008">
        <v>12</v>
      </c>
      <c r="AN2008">
        <v>48</v>
      </c>
      <c r="AO2008">
        <v>36</v>
      </c>
      <c r="AP2008">
        <v>0</v>
      </c>
    </row>
    <row r="2009" spans="1:42" x14ac:dyDescent="0.35">
      <c r="A2009" t="s">
        <v>18399</v>
      </c>
      <c r="B2009" t="s">
        <v>788</v>
      </c>
      <c r="C2009" t="s">
        <v>5282</v>
      </c>
      <c r="D2009">
        <v>179</v>
      </c>
      <c r="E2009" t="s">
        <v>18400</v>
      </c>
      <c r="F2009" t="s">
        <v>5011</v>
      </c>
      <c r="G2009" t="s">
        <v>18401</v>
      </c>
      <c r="H2009" t="s">
        <v>14882</v>
      </c>
      <c r="I2009" t="s">
        <v>79</v>
      </c>
      <c r="J2009" t="s">
        <v>12827</v>
      </c>
      <c r="K2009" t="s">
        <v>12828</v>
      </c>
      <c r="L2009" t="s">
        <v>230</v>
      </c>
      <c r="M2009">
        <v>19</v>
      </c>
      <c r="N2009">
        <v>76</v>
      </c>
      <c r="P2009">
        <v>1</v>
      </c>
      <c r="Q2009" t="s">
        <v>5058</v>
      </c>
      <c r="R2009">
        <v>23</v>
      </c>
      <c r="S2009">
        <v>74</v>
      </c>
      <c r="T2009">
        <v>19</v>
      </c>
      <c r="U2009" t="s">
        <v>1530</v>
      </c>
      <c r="V2009" t="s">
        <v>5013</v>
      </c>
      <c r="W2009">
        <v>5317</v>
      </c>
      <c r="X2009" t="s">
        <v>3776</v>
      </c>
      <c r="Y2009" t="s">
        <v>18402</v>
      </c>
      <c r="Z2009" t="s">
        <v>18403</v>
      </c>
      <c r="AA2009" t="s">
        <v>3518</v>
      </c>
      <c r="AC2009" t="s">
        <v>3777</v>
      </c>
      <c r="AD2009" t="s">
        <v>18404</v>
      </c>
      <c r="AE2009">
        <v>16971</v>
      </c>
      <c r="AF2009" t="s">
        <v>749</v>
      </c>
      <c r="AG2009" t="s">
        <v>15985</v>
      </c>
      <c r="AH2009" t="s">
        <v>6494</v>
      </c>
      <c r="AI2009" t="s">
        <v>2424</v>
      </c>
      <c r="AJ2009" t="s">
        <v>12488</v>
      </c>
      <c r="AK2009" t="s">
        <v>2425</v>
      </c>
      <c r="AL2009">
        <v>0</v>
      </c>
      <c r="AM2009">
        <v>12</v>
      </c>
      <c r="AN2009">
        <v>28</v>
      </c>
      <c r="AO2009">
        <v>28</v>
      </c>
      <c r="AP2009">
        <v>8</v>
      </c>
    </row>
    <row r="2010" spans="1:42" x14ac:dyDescent="0.35">
      <c r="A2010" t="s">
        <v>18405</v>
      </c>
      <c r="B2010" t="s">
        <v>788</v>
      </c>
      <c r="C2010" t="s">
        <v>8906</v>
      </c>
      <c r="D2010">
        <v>1602</v>
      </c>
      <c r="E2010" t="s">
        <v>18406</v>
      </c>
      <c r="F2010" t="s">
        <v>5011</v>
      </c>
      <c r="G2010" t="s">
        <v>18407</v>
      </c>
      <c r="H2010" t="s">
        <v>284</v>
      </c>
      <c r="I2010" t="s">
        <v>79</v>
      </c>
      <c r="J2010" t="s">
        <v>12650</v>
      </c>
      <c r="K2010" t="s">
        <v>286</v>
      </c>
      <c r="L2010" t="s">
        <v>99</v>
      </c>
      <c r="M2010">
        <v>5</v>
      </c>
      <c r="N2010">
        <v>92</v>
      </c>
      <c r="P2010">
        <v>4</v>
      </c>
      <c r="Q2010" t="s">
        <v>5012</v>
      </c>
      <c r="R2010">
        <v>20</v>
      </c>
      <c r="S2010">
        <v>125</v>
      </c>
      <c r="T2010">
        <v>26</v>
      </c>
      <c r="U2010" t="s">
        <v>1530</v>
      </c>
      <c r="V2010" t="s">
        <v>5013</v>
      </c>
      <c r="W2010">
        <v>7192</v>
      </c>
      <c r="X2010" t="s">
        <v>3778</v>
      </c>
      <c r="Y2010" t="s">
        <v>9234</v>
      </c>
      <c r="Z2010" t="s">
        <v>14840</v>
      </c>
      <c r="AA2010" t="s">
        <v>2753</v>
      </c>
      <c r="AB2010" t="s">
        <v>9237</v>
      </c>
      <c r="AC2010" t="s">
        <v>2754</v>
      </c>
      <c r="AD2010" t="s">
        <v>18408</v>
      </c>
      <c r="AE2010">
        <v>21542</v>
      </c>
      <c r="AF2010" t="s">
        <v>13016</v>
      </c>
      <c r="AH2010" t="s">
        <v>6494</v>
      </c>
      <c r="AI2010" t="s">
        <v>2424</v>
      </c>
      <c r="AJ2010" t="s">
        <v>12488</v>
      </c>
      <c r="AK2010" t="s">
        <v>2425</v>
      </c>
      <c r="AL2010">
        <v>0</v>
      </c>
      <c r="AM2010">
        <v>24</v>
      </c>
      <c r="AN2010">
        <v>42</v>
      </c>
      <c r="AO2010">
        <v>26</v>
      </c>
      <c r="AP2010">
        <v>0</v>
      </c>
    </row>
    <row r="2011" spans="1:42" x14ac:dyDescent="0.35">
      <c r="A2011" t="s">
        <v>18409</v>
      </c>
      <c r="B2011" t="s">
        <v>788</v>
      </c>
      <c r="C2011" t="s">
        <v>5024</v>
      </c>
      <c r="D2011">
        <v>1352</v>
      </c>
      <c r="E2011" t="s">
        <v>18410</v>
      </c>
      <c r="F2011" t="s">
        <v>5011</v>
      </c>
      <c r="G2011" t="s">
        <v>18411</v>
      </c>
      <c r="H2011" t="s">
        <v>327</v>
      </c>
      <c r="I2011" t="s">
        <v>79</v>
      </c>
      <c r="J2011" t="s">
        <v>424</v>
      </c>
      <c r="K2011" t="s">
        <v>120</v>
      </c>
      <c r="L2011" t="s">
        <v>104</v>
      </c>
      <c r="M2011">
        <v>6</v>
      </c>
      <c r="N2011">
        <v>180</v>
      </c>
      <c r="P2011">
        <v>12</v>
      </c>
      <c r="Q2011" t="s">
        <v>5012</v>
      </c>
      <c r="R2011">
        <v>30</v>
      </c>
      <c r="S2011">
        <v>108</v>
      </c>
      <c r="T2011">
        <v>23</v>
      </c>
      <c r="U2011" t="s">
        <v>1530</v>
      </c>
      <c r="V2011" t="s">
        <v>5013</v>
      </c>
      <c r="W2011">
        <v>6807</v>
      </c>
      <c r="X2011" t="s">
        <v>3395</v>
      </c>
      <c r="Y2011" t="s">
        <v>18412</v>
      </c>
      <c r="Z2011" t="s">
        <v>18413</v>
      </c>
      <c r="AA2011" t="s">
        <v>3396</v>
      </c>
      <c r="AB2011" t="s">
        <v>18414</v>
      </c>
      <c r="AC2011" t="s">
        <v>3397</v>
      </c>
      <c r="AD2011" t="s">
        <v>18415</v>
      </c>
      <c r="AE2011">
        <v>25543</v>
      </c>
      <c r="AF2011" t="s">
        <v>12050</v>
      </c>
      <c r="AG2011" t="s">
        <v>12051</v>
      </c>
      <c r="AH2011" t="s">
        <v>12052</v>
      </c>
      <c r="AI2011" t="s">
        <v>12053</v>
      </c>
      <c r="AJ2011" t="s">
        <v>12054</v>
      </c>
      <c r="AK2011" t="s">
        <v>12055</v>
      </c>
      <c r="AL2011">
        <v>0</v>
      </c>
      <c r="AM2011">
        <v>84</v>
      </c>
      <c r="AN2011">
        <v>72</v>
      </c>
      <c r="AO2011">
        <v>24</v>
      </c>
      <c r="AP2011">
        <v>0</v>
      </c>
    </row>
    <row r="2012" spans="1:42" x14ac:dyDescent="0.35">
      <c r="A2012" t="s">
        <v>18416</v>
      </c>
      <c r="B2012" t="s">
        <v>788</v>
      </c>
      <c r="C2012" t="s">
        <v>5024</v>
      </c>
      <c r="D2012">
        <v>1457</v>
      </c>
      <c r="E2012" t="s">
        <v>18417</v>
      </c>
      <c r="F2012" t="s">
        <v>5367</v>
      </c>
      <c r="G2012" t="s">
        <v>18418</v>
      </c>
      <c r="H2012" t="s">
        <v>327</v>
      </c>
      <c r="I2012" t="s">
        <v>79</v>
      </c>
      <c r="J2012" t="s">
        <v>351</v>
      </c>
      <c r="K2012" t="s">
        <v>120</v>
      </c>
      <c r="L2012" t="s">
        <v>104</v>
      </c>
      <c r="M2012">
        <v>3</v>
      </c>
      <c r="N2012">
        <v>220</v>
      </c>
      <c r="P2012">
        <v>8</v>
      </c>
      <c r="Q2012" t="s">
        <v>5012</v>
      </c>
      <c r="R2012">
        <v>32</v>
      </c>
      <c r="S2012">
        <v>102</v>
      </c>
      <c r="T2012">
        <v>8</v>
      </c>
      <c r="U2012" t="s">
        <v>1530</v>
      </c>
      <c r="V2012" t="s">
        <v>5013</v>
      </c>
      <c r="W2012">
        <v>6794</v>
      </c>
      <c r="X2012" t="s">
        <v>3398</v>
      </c>
      <c r="Y2012" t="s">
        <v>6481</v>
      </c>
      <c r="Z2012" t="s">
        <v>6482</v>
      </c>
      <c r="AA2012" t="s">
        <v>2137</v>
      </c>
      <c r="AB2012" t="s">
        <v>6483</v>
      </c>
      <c r="AC2012" t="s">
        <v>2138</v>
      </c>
      <c r="AD2012" t="s">
        <v>18419</v>
      </c>
      <c r="AE2012">
        <v>5999</v>
      </c>
      <c r="AF2012" t="s">
        <v>8205</v>
      </c>
      <c r="AG2012" t="s">
        <v>8206</v>
      </c>
      <c r="AH2012" t="s">
        <v>8207</v>
      </c>
      <c r="AI2012" t="s">
        <v>8208</v>
      </c>
      <c r="AJ2012" t="s">
        <v>8209</v>
      </c>
      <c r="AK2012" t="s">
        <v>8210</v>
      </c>
      <c r="AL2012">
        <v>0</v>
      </c>
      <c r="AM2012">
        <v>112</v>
      </c>
      <c r="AN2012">
        <v>108</v>
      </c>
      <c r="AO2012">
        <v>0</v>
      </c>
      <c r="AP2012">
        <v>0</v>
      </c>
    </row>
    <row r="2013" spans="1:42" x14ac:dyDescent="0.35">
      <c r="A2013" t="s">
        <v>18420</v>
      </c>
      <c r="B2013" t="s">
        <v>16347</v>
      </c>
      <c r="C2013" t="s">
        <v>15685</v>
      </c>
      <c r="D2013">
        <v>4630</v>
      </c>
      <c r="E2013" t="s">
        <v>18421</v>
      </c>
      <c r="F2013" t="s">
        <v>5011</v>
      </c>
      <c r="G2013" t="s">
        <v>18422</v>
      </c>
      <c r="H2013" t="s">
        <v>18423</v>
      </c>
      <c r="I2013" t="s">
        <v>79</v>
      </c>
      <c r="J2013" t="s">
        <v>228</v>
      </c>
      <c r="K2013" t="s">
        <v>229</v>
      </c>
      <c r="L2013" t="s">
        <v>230</v>
      </c>
      <c r="M2013">
        <v>80</v>
      </c>
      <c r="N2013">
        <v>80</v>
      </c>
      <c r="P2013">
        <v>2</v>
      </c>
      <c r="Q2013" t="s">
        <v>5012</v>
      </c>
      <c r="R2013">
        <v>15</v>
      </c>
      <c r="S2013">
        <v>40</v>
      </c>
      <c r="T2013">
        <v>27</v>
      </c>
      <c r="U2013" t="s">
        <v>1530</v>
      </c>
      <c r="V2013" t="s">
        <v>1530</v>
      </c>
      <c r="W2013">
        <v>19763</v>
      </c>
      <c r="X2013" t="s">
        <v>3399</v>
      </c>
      <c r="Y2013" t="s">
        <v>12169</v>
      </c>
      <c r="Z2013" t="s">
        <v>14767</v>
      </c>
      <c r="AA2013" t="s">
        <v>2107</v>
      </c>
      <c r="AB2013" t="s">
        <v>9058</v>
      </c>
      <c r="AC2013" t="s">
        <v>2108</v>
      </c>
      <c r="AD2013" t="s">
        <v>18424</v>
      </c>
      <c r="AE2013">
        <v>9320</v>
      </c>
      <c r="AF2013" t="s">
        <v>617</v>
      </c>
      <c r="AG2013" t="s">
        <v>5523</v>
      </c>
      <c r="AH2013" t="s">
        <v>5524</v>
      </c>
      <c r="AI2013" t="s">
        <v>4612</v>
      </c>
      <c r="AJ2013" t="s">
        <v>5525</v>
      </c>
      <c r="AK2013" t="s">
        <v>4613</v>
      </c>
      <c r="AL2013">
        <v>0</v>
      </c>
      <c r="AM2013">
        <v>0</v>
      </c>
      <c r="AN2013">
        <v>5</v>
      </c>
      <c r="AO2013">
        <v>37</v>
      </c>
      <c r="AP2013">
        <v>38</v>
      </c>
    </row>
    <row r="2014" spans="1:42" x14ac:dyDescent="0.35">
      <c r="A2014" t="s">
        <v>18425</v>
      </c>
      <c r="B2014" t="s">
        <v>5218</v>
      </c>
      <c r="C2014" t="s">
        <v>5180</v>
      </c>
      <c r="D2014">
        <v>4380</v>
      </c>
      <c r="E2014" t="s">
        <v>18426</v>
      </c>
      <c r="F2014" t="s">
        <v>5367</v>
      </c>
      <c r="G2014" t="s">
        <v>18427</v>
      </c>
      <c r="H2014" t="s">
        <v>5836</v>
      </c>
      <c r="I2014" t="s">
        <v>79</v>
      </c>
      <c r="J2014" t="s">
        <v>5837</v>
      </c>
      <c r="K2014" t="s">
        <v>229</v>
      </c>
      <c r="L2014" t="s">
        <v>230</v>
      </c>
      <c r="M2014">
        <v>6</v>
      </c>
      <c r="N2014">
        <v>30</v>
      </c>
      <c r="Q2014" t="s">
        <v>5042</v>
      </c>
      <c r="R2014">
        <v>15</v>
      </c>
      <c r="S2014">
        <v>35</v>
      </c>
      <c r="T2014">
        <v>27</v>
      </c>
      <c r="U2014" t="s">
        <v>1530</v>
      </c>
      <c r="V2014" t="s">
        <v>1530</v>
      </c>
      <c r="W2014">
        <v>16195</v>
      </c>
      <c r="X2014" t="s">
        <v>3400</v>
      </c>
      <c r="Y2014" t="s">
        <v>5330</v>
      </c>
      <c r="Z2014" t="s">
        <v>5331</v>
      </c>
      <c r="AA2014" t="s">
        <v>1718</v>
      </c>
      <c r="AB2014" t="s">
        <v>5332</v>
      </c>
      <c r="AC2014" t="s">
        <v>1719</v>
      </c>
      <c r="AD2014" t="s">
        <v>18428</v>
      </c>
      <c r="AE2014">
        <v>4877</v>
      </c>
      <c r="AF2014" t="s">
        <v>581</v>
      </c>
      <c r="AG2014" t="s">
        <v>5334</v>
      </c>
      <c r="AH2014" t="s">
        <v>5335</v>
      </c>
      <c r="AI2014" t="s">
        <v>1718</v>
      </c>
      <c r="AJ2014" t="s">
        <v>5332</v>
      </c>
      <c r="AK2014" t="s">
        <v>5336</v>
      </c>
      <c r="AL2014">
        <v>0</v>
      </c>
      <c r="AM2014">
        <v>26</v>
      </c>
      <c r="AN2014">
        <v>4</v>
      </c>
      <c r="AO2014">
        <v>0</v>
      </c>
      <c r="AP2014">
        <v>0</v>
      </c>
    </row>
    <row r="2015" spans="1:42" x14ac:dyDescent="0.35">
      <c r="A2015" t="s">
        <v>18429</v>
      </c>
      <c r="B2015" t="s">
        <v>5281</v>
      </c>
      <c r="C2015" t="s">
        <v>5845</v>
      </c>
      <c r="D2015">
        <v>3369</v>
      </c>
      <c r="E2015" t="s">
        <v>18430</v>
      </c>
      <c r="F2015" t="s">
        <v>5011</v>
      </c>
      <c r="G2015" t="s">
        <v>18431</v>
      </c>
      <c r="H2015" t="s">
        <v>1454</v>
      </c>
      <c r="I2015" t="s">
        <v>79</v>
      </c>
      <c r="J2015" t="s">
        <v>9012</v>
      </c>
      <c r="K2015" t="s">
        <v>286</v>
      </c>
      <c r="L2015" t="s">
        <v>99</v>
      </c>
      <c r="M2015">
        <v>15</v>
      </c>
      <c r="N2015">
        <v>208</v>
      </c>
      <c r="P2015">
        <v>9</v>
      </c>
      <c r="Q2015" t="s">
        <v>5012</v>
      </c>
      <c r="R2015">
        <v>28</v>
      </c>
      <c r="S2015">
        <v>120</v>
      </c>
      <c r="T2015">
        <v>26</v>
      </c>
      <c r="U2015" t="s">
        <v>1530</v>
      </c>
      <c r="V2015" t="s">
        <v>5013</v>
      </c>
      <c r="W2015">
        <v>10002</v>
      </c>
      <c r="X2015" t="s">
        <v>3401</v>
      </c>
      <c r="Y2015" t="s">
        <v>5555</v>
      </c>
      <c r="Z2015" t="s">
        <v>5556</v>
      </c>
      <c r="AC2015" t="s">
        <v>1751</v>
      </c>
      <c r="AD2015" t="s">
        <v>18432</v>
      </c>
      <c r="AE2015">
        <v>9320</v>
      </c>
      <c r="AF2015" t="s">
        <v>617</v>
      </c>
      <c r="AG2015" t="s">
        <v>5523</v>
      </c>
      <c r="AH2015" t="s">
        <v>5524</v>
      </c>
      <c r="AI2015" t="s">
        <v>4612</v>
      </c>
      <c r="AJ2015" t="s">
        <v>5525</v>
      </c>
      <c r="AK2015" t="s">
        <v>4613</v>
      </c>
      <c r="AL2015">
        <v>0</v>
      </c>
      <c r="AM2015">
        <v>56</v>
      </c>
      <c r="AN2015">
        <v>108</v>
      </c>
      <c r="AO2015">
        <v>44</v>
      </c>
      <c r="AP2015">
        <v>0</v>
      </c>
    </row>
    <row r="2016" spans="1:42" x14ac:dyDescent="0.35">
      <c r="A2016" t="s">
        <v>18433</v>
      </c>
      <c r="B2016" t="s">
        <v>5218</v>
      </c>
      <c r="C2016" t="s">
        <v>18434</v>
      </c>
      <c r="D2016">
        <v>4786</v>
      </c>
      <c r="E2016" t="s">
        <v>18435</v>
      </c>
      <c r="F2016" t="s">
        <v>5011</v>
      </c>
      <c r="G2016" t="s">
        <v>12848</v>
      </c>
      <c r="H2016" t="s">
        <v>18436</v>
      </c>
      <c r="I2016" t="s">
        <v>79</v>
      </c>
      <c r="J2016" t="s">
        <v>12850</v>
      </c>
      <c r="K2016" t="s">
        <v>1158</v>
      </c>
      <c r="L2016" t="s">
        <v>396</v>
      </c>
      <c r="M2016">
        <v>12</v>
      </c>
      <c r="N2016">
        <v>48</v>
      </c>
      <c r="Q2016" t="s">
        <v>5353</v>
      </c>
      <c r="R2016">
        <v>8</v>
      </c>
      <c r="S2016">
        <v>18</v>
      </c>
      <c r="T2016">
        <v>3</v>
      </c>
      <c r="U2016" t="s">
        <v>1530</v>
      </c>
      <c r="V2016" t="s">
        <v>1530</v>
      </c>
      <c r="W2016">
        <v>21170</v>
      </c>
      <c r="X2016" t="s">
        <v>3652</v>
      </c>
      <c r="Y2016" t="s">
        <v>18437</v>
      </c>
      <c r="Z2016" t="s">
        <v>7058</v>
      </c>
      <c r="AA2016" t="s">
        <v>2187</v>
      </c>
      <c r="AB2016" t="s">
        <v>7059</v>
      </c>
      <c r="AC2016" t="s">
        <v>2188</v>
      </c>
      <c r="AD2016" t="s">
        <v>18438</v>
      </c>
      <c r="AE2016">
        <v>23566</v>
      </c>
      <c r="AF2016" t="s">
        <v>583</v>
      </c>
      <c r="AG2016" t="s">
        <v>7057</v>
      </c>
      <c r="AH2016" t="s">
        <v>7061</v>
      </c>
      <c r="AI2016" t="s">
        <v>2187</v>
      </c>
      <c r="AJ2016" t="s">
        <v>7062</v>
      </c>
      <c r="AK2016" t="s">
        <v>7063</v>
      </c>
      <c r="AL2016">
        <v>0</v>
      </c>
      <c r="AM2016">
        <v>16</v>
      </c>
      <c r="AN2016">
        <v>28</v>
      </c>
      <c r="AO2016">
        <v>4</v>
      </c>
      <c r="AP2016">
        <v>0</v>
      </c>
    </row>
    <row r="2017" spans="1:42" x14ac:dyDescent="0.35">
      <c r="A2017" t="s">
        <v>18439</v>
      </c>
      <c r="B2017" t="s">
        <v>5218</v>
      </c>
      <c r="C2017" t="s">
        <v>18440</v>
      </c>
      <c r="D2017">
        <v>4790</v>
      </c>
      <c r="E2017" t="s">
        <v>18441</v>
      </c>
      <c r="F2017" t="s">
        <v>5011</v>
      </c>
      <c r="G2017" t="s">
        <v>18442</v>
      </c>
      <c r="H2017" t="s">
        <v>18443</v>
      </c>
      <c r="I2017" t="s">
        <v>79</v>
      </c>
      <c r="J2017" t="s">
        <v>833</v>
      </c>
      <c r="K2017" t="s">
        <v>360</v>
      </c>
      <c r="L2017" t="s">
        <v>99</v>
      </c>
      <c r="M2017">
        <v>9</v>
      </c>
      <c r="N2017">
        <v>46</v>
      </c>
      <c r="Q2017" t="s">
        <v>5042</v>
      </c>
      <c r="R2017">
        <v>23</v>
      </c>
      <c r="S2017">
        <v>80</v>
      </c>
      <c r="T2017">
        <v>19</v>
      </c>
      <c r="U2017" t="s">
        <v>1530</v>
      </c>
      <c r="V2017" t="s">
        <v>1530</v>
      </c>
      <c r="W2017">
        <v>21118</v>
      </c>
      <c r="X2017" t="s">
        <v>3798</v>
      </c>
      <c r="Y2017" t="s">
        <v>18444</v>
      </c>
      <c r="Z2017" t="s">
        <v>12116</v>
      </c>
      <c r="AC2017" t="s">
        <v>2929</v>
      </c>
      <c r="AD2017" t="s">
        <v>18445</v>
      </c>
      <c r="AE2017">
        <v>20511</v>
      </c>
      <c r="AF2017" t="s">
        <v>12114</v>
      </c>
      <c r="AG2017" t="s">
        <v>12115</v>
      </c>
      <c r="AH2017" t="s">
        <v>12116</v>
      </c>
      <c r="AI2017" t="s">
        <v>12117</v>
      </c>
      <c r="AJ2017" t="s">
        <v>12118</v>
      </c>
      <c r="AK2017" t="s">
        <v>2929</v>
      </c>
      <c r="AL2017">
        <v>0</v>
      </c>
      <c r="AM2017">
        <v>10</v>
      </c>
      <c r="AN2017">
        <v>20</v>
      </c>
      <c r="AO2017">
        <v>10</v>
      </c>
      <c r="AP2017">
        <v>6</v>
      </c>
    </row>
    <row r="2018" spans="1:42" x14ac:dyDescent="0.35">
      <c r="A2018" t="s">
        <v>18446</v>
      </c>
      <c r="B2018" t="s">
        <v>788</v>
      </c>
      <c r="C2018" t="s">
        <v>18447</v>
      </c>
      <c r="D2018">
        <v>4795</v>
      </c>
      <c r="E2018" t="s">
        <v>18448</v>
      </c>
      <c r="F2018" t="s">
        <v>5011</v>
      </c>
      <c r="G2018" t="s">
        <v>18449</v>
      </c>
      <c r="H2018" t="s">
        <v>8260</v>
      </c>
      <c r="I2018" t="s">
        <v>79</v>
      </c>
      <c r="J2018" t="s">
        <v>16529</v>
      </c>
      <c r="K2018" t="s">
        <v>2288</v>
      </c>
      <c r="L2018" t="s">
        <v>396</v>
      </c>
      <c r="M2018">
        <v>9</v>
      </c>
      <c r="N2018">
        <v>140</v>
      </c>
      <c r="P2018">
        <v>4</v>
      </c>
      <c r="Q2018" t="s">
        <v>5042</v>
      </c>
      <c r="R2018">
        <v>14</v>
      </c>
      <c r="S2018">
        <v>22</v>
      </c>
      <c r="T2018">
        <v>4</v>
      </c>
      <c r="U2018" t="s">
        <v>1530</v>
      </c>
      <c r="V2018" t="s">
        <v>5013</v>
      </c>
      <c r="W2018">
        <v>21390</v>
      </c>
      <c r="X2018" t="s">
        <v>3653</v>
      </c>
      <c r="Y2018" t="s">
        <v>16222</v>
      </c>
      <c r="Z2018" t="s">
        <v>16223</v>
      </c>
      <c r="AD2018" t="s">
        <v>18450</v>
      </c>
      <c r="AE2018">
        <v>15658</v>
      </c>
      <c r="AF2018" t="s">
        <v>15565</v>
      </c>
      <c r="AG2018" t="s">
        <v>15566</v>
      </c>
      <c r="AH2018" t="s">
        <v>15567</v>
      </c>
      <c r="AI2018" t="s">
        <v>3283</v>
      </c>
      <c r="AJ2018" t="s">
        <v>15568</v>
      </c>
      <c r="AK2018" t="s">
        <v>15569</v>
      </c>
      <c r="AL2018">
        <v>0</v>
      </c>
      <c r="AM2018">
        <v>12</v>
      </c>
      <c r="AN2018">
        <v>72</v>
      </c>
      <c r="AO2018">
        <v>48</v>
      </c>
      <c r="AP2018">
        <v>8</v>
      </c>
    </row>
    <row r="2019" spans="1:42" x14ac:dyDescent="0.35">
      <c r="A2019" t="s">
        <v>18451</v>
      </c>
      <c r="B2019" t="s">
        <v>788</v>
      </c>
      <c r="C2019" t="s">
        <v>5845</v>
      </c>
      <c r="D2019">
        <v>3365</v>
      </c>
      <c r="E2019" t="s">
        <v>18452</v>
      </c>
      <c r="F2019" t="s">
        <v>5011</v>
      </c>
      <c r="G2019" t="s">
        <v>18453</v>
      </c>
      <c r="H2019" t="s">
        <v>18454</v>
      </c>
      <c r="I2019" t="s">
        <v>79</v>
      </c>
      <c r="J2019" t="s">
        <v>322</v>
      </c>
      <c r="K2019" t="s">
        <v>109</v>
      </c>
      <c r="L2019" t="s">
        <v>110</v>
      </c>
      <c r="M2019">
        <v>4</v>
      </c>
      <c r="N2019">
        <v>200</v>
      </c>
      <c r="P2019">
        <v>12</v>
      </c>
      <c r="Q2019" t="s">
        <v>5012</v>
      </c>
      <c r="R2019">
        <v>7</v>
      </c>
      <c r="S2019">
        <v>135</v>
      </c>
      <c r="T2019">
        <v>7</v>
      </c>
      <c r="U2019" t="s">
        <v>1530</v>
      </c>
      <c r="V2019" t="s">
        <v>5013</v>
      </c>
      <c r="W2019">
        <v>9999</v>
      </c>
      <c r="X2019" t="s">
        <v>3715</v>
      </c>
      <c r="Y2019" t="s">
        <v>8356</v>
      </c>
      <c r="Z2019" t="s">
        <v>14856</v>
      </c>
      <c r="AA2019" t="s">
        <v>2498</v>
      </c>
      <c r="AB2019" t="s">
        <v>14857</v>
      </c>
      <c r="AC2019" t="s">
        <v>2499</v>
      </c>
      <c r="AD2019" t="s">
        <v>18455</v>
      </c>
      <c r="AE2019">
        <v>20574</v>
      </c>
      <c r="AF2019" t="s">
        <v>14859</v>
      </c>
      <c r="AG2019" t="s">
        <v>14860</v>
      </c>
      <c r="AH2019" t="s">
        <v>14861</v>
      </c>
      <c r="AI2019" t="s">
        <v>18456</v>
      </c>
      <c r="AJ2019" t="s">
        <v>14857</v>
      </c>
      <c r="AK2019" t="s">
        <v>2499</v>
      </c>
      <c r="AL2019">
        <v>0</v>
      </c>
      <c r="AM2019">
        <v>100</v>
      </c>
      <c r="AN2019">
        <v>100</v>
      </c>
      <c r="AO2019">
        <v>0</v>
      </c>
      <c r="AP2019">
        <v>0</v>
      </c>
    </row>
    <row r="2020" spans="1:42" x14ac:dyDescent="0.35">
      <c r="A2020" t="s">
        <v>18457</v>
      </c>
      <c r="B2020" t="s">
        <v>16266</v>
      </c>
      <c r="C2020" t="s">
        <v>15685</v>
      </c>
      <c r="D2020">
        <v>4593</v>
      </c>
      <c r="E2020" t="s">
        <v>18458</v>
      </c>
      <c r="F2020" t="s">
        <v>5011</v>
      </c>
      <c r="G2020" t="s">
        <v>18459</v>
      </c>
      <c r="H2020" t="s">
        <v>18460</v>
      </c>
      <c r="I2020" t="s">
        <v>79</v>
      </c>
      <c r="J2020" t="s">
        <v>14240</v>
      </c>
      <c r="K2020" t="s">
        <v>7559</v>
      </c>
      <c r="L2020" t="s">
        <v>89</v>
      </c>
      <c r="M2020">
        <v>16</v>
      </c>
      <c r="N2020">
        <v>64</v>
      </c>
      <c r="P2020">
        <v>3</v>
      </c>
      <c r="Q2020" t="s">
        <v>5353</v>
      </c>
      <c r="R2020">
        <v>11</v>
      </c>
      <c r="S2020">
        <v>53</v>
      </c>
      <c r="T2020">
        <v>24</v>
      </c>
      <c r="U2020" t="s">
        <v>1530</v>
      </c>
      <c r="V2020" t="s">
        <v>1530</v>
      </c>
      <c r="W2020">
        <v>18818</v>
      </c>
      <c r="X2020" t="s">
        <v>3716</v>
      </c>
      <c r="Y2020" t="s">
        <v>5454</v>
      </c>
      <c r="Z2020" t="s">
        <v>5271</v>
      </c>
      <c r="AA2020" t="s">
        <v>1738</v>
      </c>
      <c r="AB2020" t="s">
        <v>5272</v>
      </c>
      <c r="AC2020" t="s">
        <v>1739</v>
      </c>
      <c r="AD2020" t="s">
        <v>18461</v>
      </c>
      <c r="AE2020">
        <v>16743</v>
      </c>
      <c r="AF2020" t="s">
        <v>661</v>
      </c>
      <c r="AG2020" t="s">
        <v>5454</v>
      </c>
      <c r="AH2020" t="s">
        <v>5455</v>
      </c>
      <c r="AI2020" t="s">
        <v>1738</v>
      </c>
      <c r="AJ2020" t="s">
        <v>5272</v>
      </c>
      <c r="AK2020" t="s">
        <v>5456</v>
      </c>
      <c r="AL2020">
        <v>0</v>
      </c>
      <c r="AM2020">
        <v>12</v>
      </c>
      <c r="AN2020">
        <v>28</v>
      </c>
      <c r="AO2020">
        <v>24</v>
      </c>
      <c r="AP2020">
        <v>0</v>
      </c>
    </row>
    <row r="2021" spans="1:42" x14ac:dyDescent="0.35">
      <c r="A2021" t="s">
        <v>18462</v>
      </c>
      <c r="B2021" t="s">
        <v>5218</v>
      </c>
      <c r="C2021" t="s">
        <v>6727</v>
      </c>
      <c r="D2021">
        <v>882</v>
      </c>
      <c r="E2021" t="s">
        <v>404</v>
      </c>
      <c r="F2021" t="s">
        <v>5367</v>
      </c>
      <c r="G2021" t="s">
        <v>405</v>
      </c>
      <c r="H2021" t="s">
        <v>406</v>
      </c>
      <c r="I2021" t="s">
        <v>79</v>
      </c>
      <c r="J2021" t="s">
        <v>407</v>
      </c>
      <c r="K2021" t="s">
        <v>408</v>
      </c>
      <c r="L2021" t="s">
        <v>230</v>
      </c>
      <c r="M2021">
        <v>10</v>
      </c>
      <c r="N2021">
        <v>32</v>
      </c>
      <c r="P2021">
        <v>4</v>
      </c>
      <c r="Q2021" t="s">
        <v>5012</v>
      </c>
      <c r="R2021">
        <v>23</v>
      </c>
      <c r="S2021">
        <v>74</v>
      </c>
      <c r="T2021">
        <v>19</v>
      </c>
      <c r="U2021" t="s">
        <v>1530</v>
      </c>
      <c r="V2021" t="s">
        <v>5013</v>
      </c>
      <c r="W2021">
        <v>18640</v>
      </c>
      <c r="X2021" t="s">
        <v>562</v>
      </c>
      <c r="Y2021" t="s">
        <v>5474</v>
      </c>
      <c r="Z2021" t="s">
        <v>5472</v>
      </c>
      <c r="AA2021" t="s">
        <v>1704</v>
      </c>
      <c r="AB2021" t="s">
        <v>5481</v>
      </c>
      <c r="AC2021" t="s">
        <v>1705</v>
      </c>
      <c r="AD2021" t="s">
        <v>18463</v>
      </c>
      <c r="AE2021">
        <v>26987</v>
      </c>
      <c r="AF2021" t="s">
        <v>554</v>
      </c>
      <c r="AG2021" t="s">
        <v>5474</v>
      </c>
      <c r="AH2021" t="s">
        <v>5475</v>
      </c>
      <c r="AI2021" t="s">
        <v>1704</v>
      </c>
      <c r="AK2021" t="s">
        <v>5477</v>
      </c>
      <c r="AL2021">
        <v>0</v>
      </c>
      <c r="AM2021">
        <v>26</v>
      </c>
      <c r="AN2021">
        <v>6</v>
      </c>
      <c r="AO2021">
        <v>0</v>
      </c>
      <c r="AP2021">
        <v>0</v>
      </c>
    </row>
    <row r="2022" spans="1:42" x14ac:dyDescent="0.35">
      <c r="A2022" t="s">
        <v>18464</v>
      </c>
      <c r="B2022" t="s">
        <v>5218</v>
      </c>
      <c r="C2022" t="s">
        <v>18465</v>
      </c>
      <c r="D2022">
        <v>1596</v>
      </c>
      <c r="E2022" t="s">
        <v>18466</v>
      </c>
      <c r="F2022" t="s">
        <v>5011</v>
      </c>
      <c r="G2022" t="s">
        <v>18467</v>
      </c>
      <c r="H2022" t="s">
        <v>17024</v>
      </c>
      <c r="I2022" t="s">
        <v>79</v>
      </c>
      <c r="J2022" t="s">
        <v>17025</v>
      </c>
      <c r="K2022" t="s">
        <v>7763</v>
      </c>
      <c r="L2022" t="s">
        <v>230</v>
      </c>
      <c r="M2022">
        <v>12</v>
      </c>
      <c r="N2022">
        <v>100</v>
      </c>
      <c r="P2022">
        <v>15</v>
      </c>
      <c r="Q2022" t="s">
        <v>5012</v>
      </c>
      <c r="R2022">
        <v>23</v>
      </c>
      <c r="S2022">
        <v>80</v>
      </c>
      <c r="T2022">
        <v>19</v>
      </c>
      <c r="U2022" t="s">
        <v>1530</v>
      </c>
      <c r="V2022" t="s">
        <v>5013</v>
      </c>
      <c r="W2022">
        <v>28090</v>
      </c>
      <c r="X2022" t="s">
        <v>3779</v>
      </c>
      <c r="Z2022" t="s">
        <v>9677</v>
      </c>
      <c r="AA2022" t="s">
        <v>2297</v>
      </c>
      <c r="AB2022" t="s">
        <v>9678</v>
      </c>
      <c r="AC2022" t="s">
        <v>2298</v>
      </c>
      <c r="AD2022" t="s">
        <v>18468</v>
      </c>
      <c r="AE2022">
        <v>28091</v>
      </c>
      <c r="AF2022" t="s">
        <v>5533</v>
      </c>
      <c r="AG2022" t="s">
        <v>5534</v>
      </c>
      <c r="AH2022" t="s">
        <v>5535</v>
      </c>
      <c r="AI2022" t="s">
        <v>5536</v>
      </c>
      <c r="AK2022" t="s">
        <v>5537</v>
      </c>
      <c r="AL2022">
        <v>0</v>
      </c>
      <c r="AM2022">
        <v>0</v>
      </c>
      <c r="AN2022">
        <v>52</v>
      </c>
      <c r="AO2022">
        <v>48</v>
      </c>
      <c r="AP2022">
        <v>0</v>
      </c>
    </row>
    <row r="2023" spans="1:42" x14ac:dyDescent="0.35">
      <c r="A2023" t="s">
        <v>18469</v>
      </c>
      <c r="B2023" t="s">
        <v>788</v>
      </c>
      <c r="C2023" t="s">
        <v>8906</v>
      </c>
      <c r="D2023">
        <v>1477</v>
      </c>
      <c r="E2023" t="s">
        <v>18470</v>
      </c>
      <c r="F2023" t="s">
        <v>5011</v>
      </c>
      <c r="G2023" t="s">
        <v>18471</v>
      </c>
      <c r="H2023" t="s">
        <v>327</v>
      </c>
      <c r="I2023" t="s">
        <v>79</v>
      </c>
      <c r="J2023" t="s">
        <v>13749</v>
      </c>
      <c r="K2023" t="s">
        <v>120</v>
      </c>
      <c r="L2023" t="s">
        <v>104</v>
      </c>
      <c r="M2023">
        <v>29</v>
      </c>
      <c r="N2023">
        <v>276</v>
      </c>
      <c r="P2023">
        <v>27</v>
      </c>
      <c r="Q2023" t="s">
        <v>5012</v>
      </c>
      <c r="R2023">
        <v>32</v>
      </c>
      <c r="S2023">
        <v>108</v>
      </c>
      <c r="T2023">
        <v>23</v>
      </c>
      <c r="U2023" t="s">
        <v>1530</v>
      </c>
      <c r="V2023" t="s">
        <v>5013</v>
      </c>
      <c r="W2023">
        <v>7015</v>
      </c>
      <c r="X2023" t="s">
        <v>3402</v>
      </c>
      <c r="Y2023" t="s">
        <v>18472</v>
      </c>
      <c r="Z2023" t="s">
        <v>9372</v>
      </c>
      <c r="AA2023" t="s">
        <v>1771</v>
      </c>
      <c r="AC2023" t="s">
        <v>1772</v>
      </c>
      <c r="AD2023" t="s">
        <v>18473</v>
      </c>
      <c r="AE2023">
        <v>23667</v>
      </c>
      <c r="AF2023" t="s">
        <v>9374</v>
      </c>
      <c r="AG2023" t="s">
        <v>9375</v>
      </c>
      <c r="AH2023" t="s">
        <v>9376</v>
      </c>
      <c r="AI2023" t="s">
        <v>8182</v>
      </c>
      <c r="AK2023" t="s">
        <v>8184</v>
      </c>
      <c r="AL2023">
        <v>0</v>
      </c>
      <c r="AM2023">
        <v>145</v>
      </c>
      <c r="AN2023">
        <v>89</v>
      </c>
      <c r="AO2023">
        <v>42</v>
      </c>
      <c r="AP2023">
        <v>0</v>
      </c>
    </row>
    <row r="2024" spans="1:42" x14ac:dyDescent="0.35">
      <c r="A2024" t="s">
        <v>18474</v>
      </c>
      <c r="B2024" t="s">
        <v>788</v>
      </c>
      <c r="C2024" t="s">
        <v>18447</v>
      </c>
      <c r="D2024">
        <v>4796</v>
      </c>
      <c r="E2024" t="s">
        <v>18475</v>
      </c>
      <c r="F2024" t="s">
        <v>5011</v>
      </c>
      <c r="G2024" t="s">
        <v>18476</v>
      </c>
      <c r="H2024" t="s">
        <v>5394</v>
      </c>
      <c r="I2024" t="s">
        <v>79</v>
      </c>
      <c r="J2024" t="s">
        <v>249</v>
      </c>
      <c r="K2024" t="s">
        <v>109</v>
      </c>
      <c r="L2024" t="s">
        <v>110</v>
      </c>
      <c r="M2024">
        <v>9</v>
      </c>
      <c r="N2024">
        <v>36</v>
      </c>
      <c r="P2024">
        <v>1</v>
      </c>
      <c r="Q2024" t="s">
        <v>5353</v>
      </c>
      <c r="R2024">
        <v>36</v>
      </c>
      <c r="S2024">
        <v>128</v>
      </c>
      <c r="T2024">
        <v>6</v>
      </c>
      <c r="U2024" t="s">
        <v>1530</v>
      </c>
      <c r="V2024" t="s">
        <v>5013</v>
      </c>
      <c r="W2024">
        <v>21393</v>
      </c>
      <c r="X2024" t="s">
        <v>3654</v>
      </c>
      <c r="Z2024" t="s">
        <v>9784</v>
      </c>
      <c r="AA2024" t="s">
        <v>3655</v>
      </c>
      <c r="AC2024" t="s">
        <v>3656</v>
      </c>
      <c r="AD2024" t="s">
        <v>18477</v>
      </c>
      <c r="AE2024">
        <v>26549</v>
      </c>
      <c r="AF2024" t="s">
        <v>18478</v>
      </c>
      <c r="AG2024" t="s">
        <v>9783</v>
      </c>
      <c r="AH2024" t="s">
        <v>18479</v>
      </c>
      <c r="AI2024" t="s">
        <v>3655</v>
      </c>
      <c r="AJ2024" t="s">
        <v>9786</v>
      </c>
      <c r="AK2024" t="s">
        <v>18480</v>
      </c>
      <c r="AL2024">
        <v>0</v>
      </c>
      <c r="AM2024">
        <v>8</v>
      </c>
      <c r="AN2024">
        <v>14</v>
      </c>
      <c r="AO2024">
        <v>14</v>
      </c>
      <c r="AP2024">
        <v>0</v>
      </c>
    </row>
    <row r="2025" spans="1:42" x14ac:dyDescent="0.35">
      <c r="A2025" t="s">
        <v>18481</v>
      </c>
      <c r="B2025" t="s">
        <v>788</v>
      </c>
      <c r="C2025" t="s">
        <v>18447</v>
      </c>
      <c r="D2025">
        <v>4797</v>
      </c>
      <c r="E2025" t="s">
        <v>18482</v>
      </c>
      <c r="F2025" t="s">
        <v>5011</v>
      </c>
      <c r="G2025" t="s">
        <v>18483</v>
      </c>
      <c r="H2025" t="s">
        <v>13900</v>
      </c>
      <c r="I2025" t="s">
        <v>79</v>
      </c>
      <c r="J2025" t="s">
        <v>18484</v>
      </c>
      <c r="K2025" t="s">
        <v>162</v>
      </c>
      <c r="L2025" t="s">
        <v>83</v>
      </c>
      <c r="M2025">
        <v>8</v>
      </c>
      <c r="N2025">
        <v>152</v>
      </c>
      <c r="Q2025" t="s">
        <v>5042</v>
      </c>
      <c r="R2025">
        <v>19</v>
      </c>
      <c r="S2025">
        <v>84</v>
      </c>
      <c r="T2025">
        <v>28</v>
      </c>
      <c r="U2025" t="s">
        <v>1530</v>
      </c>
      <c r="V2025" t="s">
        <v>5013</v>
      </c>
      <c r="W2025">
        <v>21396</v>
      </c>
      <c r="X2025" t="s">
        <v>3657</v>
      </c>
      <c r="Z2025" t="s">
        <v>18485</v>
      </c>
      <c r="AA2025" t="s">
        <v>3659</v>
      </c>
      <c r="AC2025" t="s">
        <v>3660</v>
      </c>
      <c r="AD2025" t="s">
        <v>18486</v>
      </c>
      <c r="AE2025">
        <v>13172</v>
      </c>
      <c r="AF2025" t="s">
        <v>729</v>
      </c>
      <c r="AG2025" t="s">
        <v>5120</v>
      </c>
      <c r="AH2025" t="s">
        <v>5121</v>
      </c>
      <c r="AI2025" t="s">
        <v>5122</v>
      </c>
      <c r="AK2025" t="s">
        <v>5123</v>
      </c>
      <c r="AL2025">
        <v>0</v>
      </c>
      <c r="AM2025">
        <v>36</v>
      </c>
      <c r="AN2025">
        <v>84</v>
      </c>
      <c r="AO2025">
        <v>32</v>
      </c>
      <c r="AP2025">
        <v>0</v>
      </c>
    </row>
    <row r="2026" spans="1:42" x14ac:dyDescent="0.35">
      <c r="A2026" t="s">
        <v>18487</v>
      </c>
      <c r="B2026" t="s">
        <v>788</v>
      </c>
      <c r="C2026" t="s">
        <v>18447</v>
      </c>
      <c r="D2026">
        <v>4800</v>
      </c>
      <c r="E2026" t="s">
        <v>18488</v>
      </c>
      <c r="F2026" t="s">
        <v>5367</v>
      </c>
      <c r="G2026" t="s">
        <v>18489</v>
      </c>
      <c r="H2026" t="s">
        <v>18490</v>
      </c>
      <c r="I2026" t="s">
        <v>79</v>
      </c>
      <c r="J2026" t="s">
        <v>7641</v>
      </c>
      <c r="K2026" t="s">
        <v>166</v>
      </c>
      <c r="L2026" t="s">
        <v>140</v>
      </c>
      <c r="M2026">
        <v>1</v>
      </c>
      <c r="N2026">
        <v>80</v>
      </c>
      <c r="P2026">
        <v>2</v>
      </c>
      <c r="Q2026" t="s">
        <v>5042</v>
      </c>
      <c r="R2026">
        <v>17</v>
      </c>
      <c r="S2026">
        <v>20</v>
      </c>
      <c r="T2026">
        <v>5</v>
      </c>
      <c r="U2026" t="s">
        <v>1530</v>
      </c>
      <c r="V2026" t="s">
        <v>1530</v>
      </c>
      <c r="W2026">
        <v>21408</v>
      </c>
      <c r="X2026" t="s">
        <v>3661</v>
      </c>
      <c r="Y2026" t="s">
        <v>18491</v>
      </c>
      <c r="Z2026" t="s">
        <v>18492</v>
      </c>
      <c r="AA2026" t="s">
        <v>3662</v>
      </c>
      <c r="AC2026" t="s">
        <v>3663</v>
      </c>
      <c r="AD2026" t="s">
        <v>18493</v>
      </c>
      <c r="AE2026">
        <v>25479</v>
      </c>
      <c r="AF2026" t="s">
        <v>18494</v>
      </c>
      <c r="AG2026" t="s">
        <v>18495</v>
      </c>
      <c r="AH2026" t="s">
        <v>18496</v>
      </c>
      <c r="AI2026" t="s">
        <v>18497</v>
      </c>
      <c r="AJ2026" t="s">
        <v>18498</v>
      </c>
      <c r="AK2026" t="s">
        <v>18499</v>
      </c>
      <c r="AL2026">
        <v>0</v>
      </c>
      <c r="AM2026">
        <v>24</v>
      </c>
      <c r="AN2026">
        <v>56</v>
      </c>
      <c r="AO2026">
        <v>0</v>
      </c>
      <c r="AP2026">
        <v>0</v>
      </c>
    </row>
    <row r="2027" spans="1:42" x14ac:dyDescent="0.35">
      <c r="A2027" t="s">
        <v>18500</v>
      </c>
      <c r="B2027" t="s">
        <v>788</v>
      </c>
      <c r="C2027" t="s">
        <v>18447</v>
      </c>
      <c r="D2027">
        <v>4805</v>
      </c>
      <c r="E2027" t="s">
        <v>18501</v>
      </c>
      <c r="F2027" t="s">
        <v>5367</v>
      </c>
      <c r="G2027" t="s">
        <v>18502</v>
      </c>
      <c r="H2027" t="s">
        <v>345</v>
      </c>
      <c r="I2027" t="s">
        <v>79</v>
      </c>
      <c r="J2027" t="s">
        <v>346</v>
      </c>
      <c r="K2027" t="s">
        <v>135</v>
      </c>
      <c r="L2027" t="s">
        <v>110</v>
      </c>
      <c r="M2027">
        <v>10</v>
      </c>
      <c r="N2027">
        <v>67</v>
      </c>
      <c r="P2027">
        <v>5</v>
      </c>
      <c r="Q2027" t="s">
        <v>5042</v>
      </c>
      <c r="R2027">
        <v>14</v>
      </c>
      <c r="S2027">
        <v>25</v>
      </c>
      <c r="T2027">
        <v>11</v>
      </c>
      <c r="U2027" t="s">
        <v>1530</v>
      </c>
      <c r="V2027" t="s">
        <v>1530</v>
      </c>
      <c r="W2027">
        <v>21418</v>
      </c>
      <c r="X2027" t="s">
        <v>3664</v>
      </c>
      <c r="Y2027" t="s">
        <v>5567</v>
      </c>
      <c r="Z2027" t="s">
        <v>5568</v>
      </c>
      <c r="AC2027" t="s">
        <v>3163</v>
      </c>
      <c r="AD2027" t="s">
        <v>18503</v>
      </c>
      <c r="AE2027">
        <v>7264</v>
      </c>
      <c r="AF2027" t="s">
        <v>5570</v>
      </c>
      <c r="AG2027" t="s">
        <v>5567</v>
      </c>
      <c r="AH2027" t="s">
        <v>5568</v>
      </c>
      <c r="AI2027" t="s">
        <v>3469</v>
      </c>
      <c r="AJ2027" t="s">
        <v>5571</v>
      </c>
      <c r="AK2027" t="s">
        <v>5572</v>
      </c>
      <c r="AL2027">
        <v>18</v>
      </c>
      <c r="AM2027">
        <v>48</v>
      </c>
      <c r="AN2027">
        <v>0</v>
      </c>
      <c r="AO2027">
        <v>0</v>
      </c>
      <c r="AP2027">
        <v>0</v>
      </c>
    </row>
    <row r="2028" spans="1:42" x14ac:dyDescent="0.35">
      <c r="A2028" t="s">
        <v>18504</v>
      </c>
      <c r="B2028" t="s">
        <v>788</v>
      </c>
      <c r="C2028" t="s">
        <v>18447</v>
      </c>
      <c r="D2028">
        <v>4806</v>
      </c>
      <c r="E2028" t="s">
        <v>18505</v>
      </c>
      <c r="F2028" t="s">
        <v>5367</v>
      </c>
      <c r="G2028" t="s">
        <v>18506</v>
      </c>
      <c r="H2028" t="s">
        <v>18507</v>
      </c>
      <c r="I2028" t="s">
        <v>79</v>
      </c>
      <c r="J2028" t="s">
        <v>18508</v>
      </c>
      <c r="K2028" t="s">
        <v>279</v>
      </c>
      <c r="L2028" t="s">
        <v>110</v>
      </c>
      <c r="M2028">
        <v>2</v>
      </c>
      <c r="N2028">
        <v>130</v>
      </c>
      <c r="P2028">
        <v>2</v>
      </c>
      <c r="Q2028" t="s">
        <v>5042</v>
      </c>
      <c r="R2028">
        <v>8</v>
      </c>
      <c r="S2028">
        <v>15</v>
      </c>
      <c r="T2028">
        <v>4</v>
      </c>
      <c r="U2028" t="s">
        <v>1530</v>
      </c>
      <c r="V2028" t="s">
        <v>5013</v>
      </c>
      <c r="W2028">
        <v>21421</v>
      </c>
      <c r="X2028" t="s">
        <v>3665</v>
      </c>
      <c r="Y2028" t="s">
        <v>17472</v>
      </c>
      <c r="Z2028" t="s">
        <v>17477</v>
      </c>
      <c r="AD2028" t="s">
        <v>18509</v>
      </c>
      <c r="AE2028">
        <v>19535</v>
      </c>
      <c r="AF2028" t="s">
        <v>18510</v>
      </c>
      <c r="AG2028" t="s">
        <v>17476</v>
      </c>
      <c r="AH2028" t="s">
        <v>17477</v>
      </c>
      <c r="AI2028" t="s">
        <v>17478</v>
      </c>
      <c r="AJ2028" t="s">
        <v>17479</v>
      </c>
      <c r="AK2028" t="s">
        <v>17480</v>
      </c>
      <c r="AL2028">
        <v>0</v>
      </c>
      <c r="AM2028">
        <v>34</v>
      </c>
      <c r="AN2028">
        <v>96</v>
      </c>
      <c r="AO2028">
        <v>0</v>
      </c>
      <c r="AP2028">
        <v>0</v>
      </c>
    </row>
    <row r="2029" spans="1:42" x14ac:dyDescent="0.35">
      <c r="A2029" t="s">
        <v>18511</v>
      </c>
      <c r="B2029" t="s">
        <v>788</v>
      </c>
      <c r="C2029" t="s">
        <v>5154</v>
      </c>
      <c r="D2029">
        <v>105</v>
      </c>
      <c r="E2029" t="s">
        <v>18512</v>
      </c>
      <c r="F2029" t="s">
        <v>5367</v>
      </c>
      <c r="G2029" t="s">
        <v>18513</v>
      </c>
      <c r="H2029" t="s">
        <v>7557</v>
      </c>
      <c r="I2029" t="s">
        <v>79</v>
      </c>
      <c r="J2029" t="s">
        <v>7558</v>
      </c>
      <c r="K2029" t="s">
        <v>7559</v>
      </c>
      <c r="L2029" t="s">
        <v>89</v>
      </c>
      <c r="M2029">
        <v>19</v>
      </c>
      <c r="N2029">
        <v>76</v>
      </c>
      <c r="Q2029" t="s">
        <v>5058</v>
      </c>
      <c r="R2029">
        <v>11</v>
      </c>
      <c r="S2029">
        <v>53</v>
      </c>
      <c r="T2029">
        <v>24</v>
      </c>
      <c r="U2029" t="s">
        <v>1530</v>
      </c>
      <c r="V2029" t="s">
        <v>5013</v>
      </c>
      <c r="W2029">
        <v>5193</v>
      </c>
      <c r="X2029" t="s">
        <v>3717</v>
      </c>
      <c r="Y2029" t="s">
        <v>5454</v>
      </c>
      <c r="Z2029" t="s">
        <v>5271</v>
      </c>
      <c r="AA2029" t="s">
        <v>1738</v>
      </c>
      <c r="AB2029" t="s">
        <v>5272</v>
      </c>
      <c r="AC2029" t="s">
        <v>1739</v>
      </c>
      <c r="AD2029" t="s">
        <v>18514</v>
      </c>
      <c r="AE2029">
        <v>16743</v>
      </c>
      <c r="AF2029" t="s">
        <v>661</v>
      </c>
      <c r="AG2029" t="s">
        <v>5454</v>
      </c>
      <c r="AH2029" t="s">
        <v>5455</v>
      </c>
      <c r="AI2029" t="s">
        <v>1738</v>
      </c>
      <c r="AJ2029" t="s">
        <v>5272</v>
      </c>
      <c r="AK2029" t="s">
        <v>5456</v>
      </c>
      <c r="AL2029">
        <v>0</v>
      </c>
      <c r="AM2029">
        <v>0</v>
      </c>
      <c r="AN2029">
        <v>76</v>
      </c>
      <c r="AO2029">
        <v>0</v>
      </c>
      <c r="AP2029">
        <v>0</v>
      </c>
    </row>
    <row r="2030" spans="1:42" x14ac:dyDescent="0.35">
      <c r="A2030" t="s">
        <v>18515</v>
      </c>
      <c r="B2030" t="s">
        <v>7024</v>
      </c>
      <c r="C2030" t="s">
        <v>15710</v>
      </c>
      <c r="D2030">
        <v>4685</v>
      </c>
      <c r="E2030" t="s">
        <v>18516</v>
      </c>
      <c r="F2030" t="s">
        <v>5011</v>
      </c>
      <c r="G2030" t="s">
        <v>18517</v>
      </c>
      <c r="H2030" t="s">
        <v>1454</v>
      </c>
      <c r="I2030" t="s">
        <v>546</v>
      </c>
      <c r="J2030" t="s">
        <v>18518</v>
      </c>
      <c r="K2030" t="s">
        <v>286</v>
      </c>
      <c r="L2030" t="s">
        <v>99</v>
      </c>
      <c r="M2030">
        <v>6</v>
      </c>
      <c r="N2030">
        <v>144</v>
      </c>
      <c r="P2030">
        <v>8</v>
      </c>
      <c r="Q2030" t="s">
        <v>5012</v>
      </c>
      <c r="R2030">
        <v>28</v>
      </c>
      <c r="S2030">
        <v>120</v>
      </c>
      <c r="T2030">
        <v>19</v>
      </c>
      <c r="U2030" t="s">
        <v>1530</v>
      </c>
      <c r="V2030" t="s">
        <v>5013</v>
      </c>
      <c r="W2030">
        <v>20334</v>
      </c>
      <c r="X2030" t="s">
        <v>3718</v>
      </c>
      <c r="Y2030" t="s">
        <v>9990</v>
      </c>
      <c r="Z2030" t="s">
        <v>9991</v>
      </c>
      <c r="AA2030" t="s">
        <v>2078</v>
      </c>
      <c r="AB2030" t="s">
        <v>5359</v>
      </c>
      <c r="AC2030" t="s">
        <v>2079</v>
      </c>
      <c r="AD2030" t="s">
        <v>18519</v>
      </c>
      <c r="AE2030">
        <v>9617</v>
      </c>
      <c r="AF2030" t="s">
        <v>5356</v>
      </c>
      <c r="AG2030" t="s">
        <v>5357</v>
      </c>
      <c r="AH2030" t="s">
        <v>5358</v>
      </c>
      <c r="AI2030" t="s">
        <v>2078</v>
      </c>
      <c r="AJ2030" t="s">
        <v>5359</v>
      </c>
      <c r="AK2030" t="s">
        <v>5360</v>
      </c>
      <c r="AL2030">
        <v>0</v>
      </c>
      <c r="AM2030">
        <v>36</v>
      </c>
      <c r="AN2030">
        <v>72</v>
      </c>
      <c r="AO2030">
        <v>36</v>
      </c>
      <c r="AP2030">
        <v>0</v>
      </c>
    </row>
    <row r="2031" spans="1:42" x14ac:dyDescent="0.35">
      <c r="A2031" t="s">
        <v>18520</v>
      </c>
      <c r="B2031" t="s">
        <v>7024</v>
      </c>
      <c r="C2031" t="s">
        <v>15710</v>
      </c>
      <c r="D2031">
        <v>4668</v>
      </c>
      <c r="E2031" t="s">
        <v>18521</v>
      </c>
      <c r="F2031" t="s">
        <v>5367</v>
      </c>
      <c r="G2031" t="s">
        <v>18522</v>
      </c>
      <c r="H2031" t="s">
        <v>321</v>
      </c>
      <c r="I2031" t="s">
        <v>79</v>
      </c>
      <c r="J2031" t="s">
        <v>8808</v>
      </c>
      <c r="K2031" t="s">
        <v>109</v>
      </c>
      <c r="L2031" t="s">
        <v>110</v>
      </c>
      <c r="M2031">
        <v>4</v>
      </c>
      <c r="N2031">
        <v>182</v>
      </c>
      <c r="P2031">
        <v>3</v>
      </c>
      <c r="Q2031" t="s">
        <v>5012</v>
      </c>
      <c r="R2031">
        <v>18</v>
      </c>
      <c r="S2031">
        <v>141</v>
      </c>
      <c r="T2031">
        <v>15</v>
      </c>
      <c r="U2031" t="s">
        <v>1530</v>
      </c>
      <c r="V2031" t="s">
        <v>5013</v>
      </c>
      <c r="W2031">
        <v>19929</v>
      </c>
      <c r="X2031" t="s">
        <v>3780</v>
      </c>
      <c r="Y2031" t="s">
        <v>9596</v>
      </c>
      <c r="Z2031" t="s">
        <v>9597</v>
      </c>
      <c r="AA2031" t="s">
        <v>2490</v>
      </c>
      <c r="AB2031" t="s">
        <v>9598</v>
      </c>
      <c r="AC2031" t="s">
        <v>2491</v>
      </c>
      <c r="AD2031" t="s">
        <v>18523</v>
      </c>
      <c r="AE2031">
        <v>23989</v>
      </c>
      <c r="AF2031" t="s">
        <v>9600</v>
      </c>
      <c r="AG2031" t="s">
        <v>9601</v>
      </c>
      <c r="AH2031" t="s">
        <v>9602</v>
      </c>
      <c r="AI2031" t="s">
        <v>9603</v>
      </c>
      <c r="AJ2031" t="s">
        <v>9598</v>
      </c>
      <c r="AK2031" t="s">
        <v>4063</v>
      </c>
      <c r="AL2031">
        <v>0</v>
      </c>
      <c r="AM2031">
        <v>94</v>
      </c>
      <c r="AN2031">
        <v>88</v>
      </c>
      <c r="AO2031">
        <v>0</v>
      </c>
      <c r="AP2031">
        <v>0</v>
      </c>
    </row>
    <row r="2032" spans="1:42" x14ac:dyDescent="0.35">
      <c r="A2032" t="s">
        <v>18524</v>
      </c>
      <c r="B2032" t="s">
        <v>788</v>
      </c>
      <c r="C2032" t="s">
        <v>5845</v>
      </c>
      <c r="D2032">
        <v>3420</v>
      </c>
      <c r="E2032" t="s">
        <v>18525</v>
      </c>
      <c r="F2032" t="s">
        <v>5367</v>
      </c>
      <c r="G2032" t="s">
        <v>18526</v>
      </c>
      <c r="H2032" t="s">
        <v>321</v>
      </c>
      <c r="I2032" t="s">
        <v>79</v>
      </c>
      <c r="J2032" t="s">
        <v>6172</v>
      </c>
      <c r="K2032" t="s">
        <v>109</v>
      </c>
      <c r="L2032" t="s">
        <v>110</v>
      </c>
      <c r="M2032">
        <v>6</v>
      </c>
      <c r="N2032">
        <v>280</v>
      </c>
      <c r="P2032">
        <v>11</v>
      </c>
      <c r="Q2032" t="s">
        <v>5012</v>
      </c>
      <c r="R2032">
        <v>18</v>
      </c>
      <c r="S2032">
        <v>139</v>
      </c>
      <c r="T2032">
        <v>15</v>
      </c>
      <c r="U2032" t="s">
        <v>1530</v>
      </c>
      <c r="V2032" t="s">
        <v>5013</v>
      </c>
      <c r="W2032">
        <v>10162</v>
      </c>
      <c r="X2032" t="s">
        <v>3781</v>
      </c>
      <c r="Y2032" t="s">
        <v>9590</v>
      </c>
      <c r="Z2032" t="s">
        <v>9591</v>
      </c>
      <c r="AC2032" t="s">
        <v>2493</v>
      </c>
      <c r="AD2032" t="s">
        <v>18527</v>
      </c>
      <c r="AE2032">
        <v>26585</v>
      </c>
      <c r="AF2032" t="s">
        <v>9077</v>
      </c>
      <c r="AG2032" t="s">
        <v>9078</v>
      </c>
      <c r="AH2032" t="s">
        <v>9079</v>
      </c>
      <c r="AI2032" t="s">
        <v>9080</v>
      </c>
      <c r="AK2032" t="s">
        <v>9081</v>
      </c>
      <c r="AL2032">
        <v>0</v>
      </c>
      <c r="AM2032">
        <v>84</v>
      </c>
      <c r="AN2032">
        <v>196</v>
      </c>
      <c r="AO2032">
        <v>0</v>
      </c>
      <c r="AP2032">
        <v>0</v>
      </c>
    </row>
    <row r="2033" spans="1:42" x14ac:dyDescent="0.35">
      <c r="A2033" t="s">
        <v>18528</v>
      </c>
      <c r="B2033" t="s">
        <v>788</v>
      </c>
      <c r="C2033" t="s">
        <v>15710</v>
      </c>
      <c r="D2033">
        <v>4704</v>
      </c>
      <c r="E2033" t="s">
        <v>18529</v>
      </c>
      <c r="F2033" t="s">
        <v>5367</v>
      </c>
      <c r="G2033" t="s">
        <v>18530</v>
      </c>
      <c r="H2033" t="s">
        <v>321</v>
      </c>
      <c r="I2033" t="s">
        <v>79</v>
      </c>
      <c r="J2033" t="s">
        <v>5196</v>
      </c>
      <c r="K2033" t="s">
        <v>109</v>
      </c>
      <c r="L2033" t="s">
        <v>110</v>
      </c>
      <c r="M2033">
        <v>2</v>
      </c>
      <c r="N2033">
        <v>118</v>
      </c>
      <c r="P2033">
        <v>1</v>
      </c>
      <c r="Q2033" t="s">
        <v>5012</v>
      </c>
      <c r="R2033">
        <v>18</v>
      </c>
      <c r="S2033">
        <v>148</v>
      </c>
      <c r="T2033">
        <v>15</v>
      </c>
      <c r="U2033" t="s">
        <v>1530</v>
      </c>
      <c r="V2033" t="s">
        <v>5013</v>
      </c>
      <c r="W2033">
        <v>20550</v>
      </c>
      <c r="X2033" t="s">
        <v>3782</v>
      </c>
      <c r="Z2033" t="s">
        <v>12664</v>
      </c>
      <c r="AA2033" t="s">
        <v>2694</v>
      </c>
      <c r="AB2033" t="s">
        <v>12665</v>
      </c>
      <c r="AC2033" t="s">
        <v>2695</v>
      </c>
      <c r="AD2033" t="s">
        <v>18531</v>
      </c>
      <c r="AE2033">
        <v>6709</v>
      </c>
      <c r="AF2033" t="s">
        <v>15247</v>
      </c>
      <c r="AG2033" t="s">
        <v>8356</v>
      </c>
      <c r="AH2033" t="s">
        <v>8357</v>
      </c>
      <c r="AI2033" t="s">
        <v>1781</v>
      </c>
      <c r="AJ2033" t="s">
        <v>8353</v>
      </c>
      <c r="AK2033" t="s">
        <v>8358</v>
      </c>
      <c r="AL2033">
        <v>0</v>
      </c>
      <c r="AM2033">
        <v>86</v>
      </c>
      <c r="AN2033">
        <v>32</v>
      </c>
      <c r="AO2033">
        <v>0</v>
      </c>
      <c r="AP2033">
        <v>0</v>
      </c>
    </row>
    <row r="2034" spans="1:42" x14ac:dyDescent="0.35">
      <c r="A2034" t="s">
        <v>18532</v>
      </c>
      <c r="B2034" t="s">
        <v>5218</v>
      </c>
      <c r="C2034" t="s">
        <v>17256</v>
      </c>
      <c r="D2034">
        <v>4732</v>
      </c>
      <c r="E2034" t="s">
        <v>18533</v>
      </c>
      <c r="F2034" t="s">
        <v>5367</v>
      </c>
      <c r="G2034" t="s">
        <v>18534</v>
      </c>
      <c r="H2034" t="s">
        <v>18535</v>
      </c>
      <c r="I2034" t="s">
        <v>79</v>
      </c>
      <c r="J2034" t="s">
        <v>18536</v>
      </c>
      <c r="K2034" t="s">
        <v>1110</v>
      </c>
      <c r="L2034" t="s">
        <v>99</v>
      </c>
      <c r="M2034">
        <v>12</v>
      </c>
      <c r="N2034">
        <v>176</v>
      </c>
      <c r="P2034">
        <v>9</v>
      </c>
      <c r="Q2034" t="s">
        <v>5012</v>
      </c>
      <c r="R2034">
        <v>15</v>
      </c>
      <c r="S2034">
        <v>44</v>
      </c>
      <c r="T2034">
        <v>25</v>
      </c>
      <c r="U2034" t="s">
        <v>1530</v>
      </c>
      <c r="V2034" t="s">
        <v>5013</v>
      </c>
      <c r="W2034">
        <v>20427</v>
      </c>
      <c r="X2034" t="s">
        <v>3783</v>
      </c>
      <c r="Y2034" t="s">
        <v>17908</v>
      </c>
      <c r="Z2034" t="s">
        <v>18537</v>
      </c>
      <c r="AA2034" t="s">
        <v>2294</v>
      </c>
      <c r="AB2034" t="s">
        <v>18538</v>
      </c>
      <c r="AC2034" t="s">
        <v>2295</v>
      </c>
      <c r="AD2034" t="s">
        <v>18539</v>
      </c>
      <c r="AE2034">
        <v>23699</v>
      </c>
      <c r="AF2034" t="s">
        <v>17910</v>
      </c>
      <c r="AG2034" t="s">
        <v>17911</v>
      </c>
      <c r="AH2034" t="s">
        <v>17912</v>
      </c>
      <c r="AI2034" t="s">
        <v>17913</v>
      </c>
      <c r="AJ2034" t="s">
        <v>17913</v>
      </c>
      <c r="AK2034" t="s">
        <v>17914</v>
      </c>
      <c r="AL2034">
        <v>0</v>
      </c>
      <c r="AM2034">
        <v>64</v>
      </c>
      <c r="AN2034">
        <v>112</v>
      </c>
      <c r="AO2034">
        <v>0</v>
      </c>
      <c r="AP2034">
        <v>0</v>
      </c>
    </row>
    <row r="2035" spans="1:42" x14ac:dyDescent="0.35">
      <c r="A2035" t="s">
        <v>18540</v>
      </c>
      <c r="B2035" t="s">
        <v>784</v>
      </c>
      <c r="C2035" t="s">
        <v>15697</v>
      </c>
      <c r="D2035">
        <v>4514</v>
      </c>
      <c r="E2035" t="s">
        <v>18541</v>
      </c>
      <c r="F2035" t="s">
        <v>5367</v>
      </c>
      <c r="G2035" t="s">
        <v>18542</v>
      </c>
      <c r="H2035" t="s">
        <v>18543</v>
      </c>
      <c r="I2035" t="s">
        <v>546</v>
      </c>
      <c r="J2035" t="s">
        <v>12371</v>
      </c>
      <c r="K2035" t="s">
        <v>164</v>
      </c>
      <c r="L2035" t="s">
        <v>230</v>
      </c>
      <c r="M2035">
        <v>9</v>
      </c>
      <c r="N2035">
        <v>58</v>
      </c>
      <c r="P2035">
        <v>1</v>
      </c>
      <c r="Q2035" t="s">
        <v>5012</v>
      </c>
      <c r="R2035">
        <v>34</v>
      </c>
      <c r="S2035">
        <v>35</v>
      </c>
      <c r="T2035">
        <v>27</v>
      </c>
      <c r="U2035" t="s">
        <v>1530</v>
      </c>
      <c r="V2035" t="s">
        <v>1530</v>
      </c>
      <c r="W2035">
        <v>18404</v>
      </c>
      <c r="X2035" t="s">
        <v>3403</v>
      </c>
      <c r="Y2035" t="s">
        <v>5330</v>
      </c>
      <c r="Z2035" t="s">
        <v>5331</v>
      </c>
      <c r="AA2035" t="s">
        <v>1718</v>
      </c>
      <c r="AB2035" t="s">
        <v>5332</v>
      </c>
      <c r="AC2035" t="s">
        <v>1719</v>
      </c>
      <c r="AD2035" t="s">
        <v>18544</v>
      </c>
      <c r="AE2035">
        <v>4877</v>
      </c>
      <c r="AF2035" t="s">
        <v>581</v>
      </c>
      <c r="AG2035" t="s">
        <v>5334</v>
      </c>
      <c r="AH2035" t="s">
        <v>5335</v>
      </c>
      <c r="AI2035" t="s">
        <v>1718</v>
      </c>
      <c r="AJ2035" t="s">
        <v>5332</v>
      </c>
      <c r="AK2035" t="s">
        <v>5336</v>
      </c>
      <c r="AL2035">
        <v>0</v>
      </c>
      <c r="AM2035">
        <v>40</v>
      </c>
      <c r="AN2035">
        <v>18</v>
      </c>
      <c r="AO2035">
        <v>0</v>
      </c>
      <c r="AP2035">
        <v>0</v>
      </c>
    </row>
    <row r="2036" spans="1:42" x14ac:dyDescent="0.35">
      <c r="A2036" t="s">
        <v>18545</v>
      </c>
      <c r="B2036" t="s">
        <v>788</v>
      </c>
      <c r="C2036" t="s">
        <v>8918</v>
      </c>
      <c r="D2036">
        <v>2047</v>
      </c>
      <c r="E2036" t="s">
        <v>18546</v>
      </c>
      <c r="F2036" t="s">
        <v>5011</v>
      </c>
      <c r="G2036" t="s">
        <v>18547</v>
      </c>
      <c r="H2036" t="s">
        <v>284</v>
      </c>
      <c r="I2036" t="s">
        <v>79</v>
      </c>
      <c r="J2036" t="s">
        <v>10033</v>
      </c>
      <c r="K2036" t="s">
        <v>286</v>
      </c>
      <c r="L2036" t="s">
        <v>99</v>
      </c>
      <c r="M2036">
        <v>33</v>
      </c>
      <c r="N2036">
        <v>200</v>
      </c>
      <c r="P2036">
        <v>2</v>
      </c>
      <c r="Q2036" t="s">
        <v>5175</v>
      </c>
      <c r="R2036">
        <v>35</v>
      </c>
      <c r="S2036">
        <v>120</v>
      </c>
      <c r="T2036">
        <v>19</v>
      </c>
      <c r="U2036" t="s">
        <v>1530</v>
      </c>
      <c r="V2036" t="s">
        <v>5013</v>
      </c>
      <c r="W2036">
        <v>7722</v>
      </c>
      <c r="X2036" t="s">
        <v>3404</v>
      </c>
      <c r="Y2036" t="s">
        <v>9277</v>
      </c>
      <c r="Z2036" t="s">
        <v>9278</v>
      </c>
      <c r="AD2036" t="s">
        <v>18548</v>
      </c>
      <c r="AE2036">
        <v>15921</v>
      </c>
      <c r="AF2036" t="s">
        <v>551</v>
      </c>
      <c r="AG2036" t="s">
        <v>5235</v>
      </c>
      <c r="AH2036" t="s">
        <v>5387</v>
      </c>
      <c r="AI2036" t="s">
        <v>5388</v>
      </c>
      <c r="AK2036" t="s">
        <v>5390</v>
      </c>
      <c r="AL2036">
        <v>0</v>
      </c>
      <c r="AM2036">
        <v>0</v>
      </c>
      <c r="AN2036">
        <v>83</v>
      </c>
      <c r="AO2036">
        <v>85</v>
      </c>
      <c r="AP2036">
        <v>32</v>
      </c>
    </row>
    <row r="2037" spans="1:42" x14ac:dyDescent="0.35">
      <c r="A2037" t="s">
        <v>18549</v>
      </c>
      <c r="B2037" t="s">
        <v>788</v>
      </c>
      <c r="C2037" t="s">
        <v>5845</v>
      </c>
      <c r="D2037">
        <v>3361</v>
      </c>
      <c r="E2037" t="s">
        <v>18550</v>
      </c>
      <c r="F2037" t="s">
        <v>5011</v>
      </c>
      <c r="G2037" t="s">
        <v>18551</v>
      </c>
      <c r="H2037" t="s">
        <v>7665</v>
      </c>
      <c r="I2037" t="s">
        <v>79</v>
      </c>
      <c r="J2037" t="s">
        <v>11880</v>
      </c>
      <c r="K2037" t="s">
        <v>7665</v>
      </c>
      <c r="L2037" t="s">
        <v>204</v>
      </c>
      <c r="M2037">
        <v>9</v>
      </c>
      <c r="N2037">
        <v>144</v>
      </c>
      <c r="P2037">
        <v>10</v>
      </c>
      <c r="Q2037" t="s">
        <v>5012</v>
      </c>
      <c r="R2037">
        <v>27</v>
      </c>
      <c r="S2037">
        <v>30</v>
      </c>
      <c r="T2037">
        <v>18</v>
      </c>
      <c r="U2037" t="s">
        <v>1530</v>
      </c>
      <c r="V2037" t="s">
        <v>5013</v>
      </c>
      <c r="W2037">
        <v>26439</v>
      </c>
      <c r="X2037" t="s">
        <v>3405</v>
      </c>
      <c r="Z2037" t="s">
        <v>5384</v>
      </c>
      <c r="AA2037" t="s">
        <v>1688</v>
      </c>
      <c r="AC2037" t="s">
        <v>1689</v>
      </c>
      <c r="AD2037" t="s">
        <v>18552</v>
      </c>
      <c r="AE2037">
        <v>15921</v>
      </c>
      <c r="AF2037" t="s">
        <v>551</v>
      </c>
      <c r="AG2037" t="s">
        <v>5235</v>
      </c>
      <c r="AH2037" t="s">
        <v>5387</v>
      </c>
      <c r="AI2037" t="s">
        <v>5388</v>
      </c>
      <c r="AK2037" t="s">
        <v>5390</v>
      </c>
      <c r="AL2037">
        <v>0</v>
      </c>
      <c r="AM2037">
        <v>0</v>
      </c>
      <c r="AN2037">
        <v>108</v>
      </c>
      <c r="AO2037">
        <v>36</v>
      </c>
      <c r="AP2037">
        <v>0</v>
      </c>
    </row>
    <row r="2038" spans="1:42" x14ac:dyDescent="0.35">
      <c r="A2038" t="s">
        <v>18553</v>
      </c>
      <c r="B2038" t="s">
        <v>788</v>
      </c>
      <c r="C2038" t="s">
        <v>8906</v>
      </c>
      <c r="D2038">
        <v>1478</v>
      </c>
      <c r="E2038" t="s">
        <v>18554</v>
      </c>
      <c r="F2038" t="s">
        <v>5011</v>
      </c>
      <c r="G2038" t="s">
        <v>18555</v>
      </c>
      <c r="H2038" t="s">
        <v>327</v>
      </c>
      <c r="I2038" t="s">
        <v>79</v>
      </c>
      <c r="J2038" t="s">
        <v>424</v>
      </c>
      <c r="K2038" t="s">
        <v>120</v>
      </c>
      <c r="L2038" t="s">
        <v>104</v>
      </c>
      <c r="M2038">
        <v>3</v>
      </c>
      <c r="N2038">
        <v>70</v>
      </c>
      <c r="P2038">
        <v>4</v>
      </c>
      <c r="Q2038" t="s">
        <v>5012</v>
      </c>
      <c r="R2038">
        <v>32</v>
      </c>
      <c r="S2038">
        <v>108</v>
      </c>
      <c r="T2038">
        <v>23</v>
      </c>
      <c r="U2038" t="s">
        <v>1530</v>
      </c>
      <c r="V2038" t="s">
        <v>5013</v>
      </c>
      <c r="W2038">
        <v>7017</v>
      </c>
      <c r="X2038" t="s">
        <v>3406</v>
      </c>
      <c r="Y2038" t="s">
        <v>18412</v>
      </c>
      <c r="Z2038" t="s">
        <v>18413</v>
      </c>
      <c r="AA2038" t="s">
        <v>3396</v>
      </c>
      <c r="AB2038" t="s">
        <v>18414</v>
      </c>
      <c r="AC2038" t="s">
        <v>3397</v>
      </c>
      <c r="AD2038" t="s">
        <v>18556</v>
      </c>
      <c r="AE2038">
        <v>25543</v>
      </c>
      <c r="AF2038" t="s">
        <v>12050</v>
      </c>
      <c r="AG2038" t="s">
        <v>12051</v>
      </c>
      <c r="AH2038" t="s">
        <v>12052</v>
      </c>
      <c r="AI2038" t="s">
        <v>12053</v>
      </c>
      <c r="AJ2038" t="s">
        <v>12054</v>
      </c>
      <c r="AK2038" t="s">
        <v>12055</v>
      </c>
      <c r="AL2038">
        <v>0</v>
      </c>
      <c r="AM2038">
        <v>36</v>
      </c>
      <c r="AN2038">
        <v>16</v>
      </c>
      <c r="AO2038">
        <v>18</v>
      </c>
      <c r="AP2038">
        <v>0</v>
      </c>
    </row>
    <row r="2039" spans="1:42" x14ac:dyDescent="0.35">
      <c r="A2039" t="s">
        <v>18557</v>
      </c>
      <c r="B2039" t="s">
        <v>5266</v>
      </c>
      <c r="C2039" t="s">
        <v>18558</v>
      </c>
      <c r="D2039">
        <v>1422</v>
      </c>
      <c r="E2039" t="s">
        <v>18559</v>
      </c>
      <c r="F2039" t="s">
        <v>5011</v>
      </c>
      <c r="G2039" t="s">
        <v>18560</v>
      </c>
      <c r="H2039" t="s">
        <v>107</v>
      </c>
      <c r="I2039" t="s">
        <v>79</v>
      </c>
      <c r="J2039" t="s">
        <v>256</v>
      </c>
      <c r="K2039" t="s">
        <v>109</v>
      </c>
      <c r="L2039" t="s">
        <v>110</v>
      </c>
      <c r="M2039">
        <v>30</v>
      </c>
      <c r="N2039">
        <v>210</v>
      </c>
      <c r="P2039">
        <v>6</v>
      </c>
      <c r="Q2039" t="s">
        <v>5175</v>
      </c>
      <c r="R2039">
        <v>18</v>
      </c>
      <c r="S2039">
        <v>146</v>
      </c>
      <c r="T2039">
        <v>13</v>
      </c>
      <c r="U2039" t="s">
        <v>1530</v>
      </c>
      <c r="V2039" t="s">
        <v>5013</v>
      </c>
      <c r="W2039">
        <v>26911</v>
      </c>
      <c r="X2039" t="s">
        <v>3407</v>
      </c>
      <c r="Y2039" t="s">
        <v>12507</v>
      </c>
      <c r="Z2039" t="s">
        <v>18561</v>
      </c>
      <c r="AA2039" t="s">
        <v>3408</v>
      </c>
      <c r="AC2039" t="s">
        <v>3409</v>
      </c>
      <c r="AD2039" t="s">
        <v>18562</v>
      </c>
      <c r="AE2039">
        <v>24927</v>
      </c>
      <c r="AF2039" t="s">
        <v>769</v>
      </c>
      <c r="AG2039" t="s">
        <v>12507</v>
      </c>
      <c r="AH2039" t="s">
        <v>7479</v>
      </c>
      <c r="AI2039" t="s">
        <v>7480</v>
      </c>
      <c r="AJ2039" t="s">
        <v>7481</v>
      </c>
      <c r="AK2039" t="s">
        <v>7482</v>
      </c>
      <c r="AL2039">
        <v>0</v>
      </c>
      <c r="AM2039">
        <v>48</v>
      </c>
      <c r="AN2039">
        <v>96</v>
      </c>
      <c r="AO2039">
        <v>66</v>
      </c>
      <c r="AP2039">
        <v>0</v>
      </c>
    </row>
    <row r="2040" spans="1:42" x14ac:dyDescent="0.35">
      <c r="A2040" t="s">
        <v>1334</v>
      </c>
      <c r="B2040" t="s">
        <v>788</v>
      </c>
      <c r="C2040" t="s">
        <v>5137</v>
      </c>
      <c r="D2040">
        <v>1150</v>
      </c>
      <c r="E2040" t="s">
        <v>1332</v>
      </c>
      <c r="F2040" t="s">
        <v>5799</v>
      </c>
      <c r="G2040" t="s">
        <v>1333</v>
      </c>
      <c r="H2040" t="s">
        <v>327</v>
      </c>
      <c r="I2040" t="s">
        <v>79</v>
      </c>
      <c r="J2040" t="s">
        <v>424</v>
      </c>
      <c r="K2040" t="s">
        <v>120</v>
      </c>
      <c r="L2040" t="s">
        <v>104</v>
      </c>
      <c r="M2040">
        <v>1</v>
      </c>
      <c r="N2040">
        <v>61</v>
      </c>
      <c r="P2040">
        <v>9</v>
      </c>
      <c r="Q2040" t="s">
        <v>5012</v>
      </c>
      <c r="R2040">
        <v>30</v>
      </c>
      <c r="S2040">
        <v>108</v>
      </c>
      <c r="T2040">
        <v>23</v>
      </c>
      <c r="U2040" t="s">
        <v>1530</v>
      </c>
      <c r="V2040" t="s">
        <v>5013</v>
      </c>
      <c r="W2040">
        <v>25070</v>
      </c>
      <c r="X2040" t="s">
        <v>3410</v>
      </c>
      <c r="Y2040" t="s">
        <v>18563</v>
      </c>
      <c r="Z2040" t="s">
        <v>18564</v>
      </c>
      <c r="AA2040" t="s">
        <v>3413</v>
      </c>
      <c r="AC2040" t="s">
        <v>3414</v>
      </c>
      <c r="AD2040" t="s">
        <v>18565</v>
      </c>
      <c r="AE2040">
        <v>25593</v>
      </c>
      <c r="AF2040" t="s">
        <v>18566</v>
      </c>
      <c r="AG2040" t="s">
        <v>18567</v>
      </c>
      <c r="AH2040" t="s">
        <v>18568</v>
      </c>
      <c r="AI2040" t="s">
        <v>18569</v>
      </c>
      <c r="AJ2040" t="s">
        <v>18569</v>
      </c>
      <c r="AK2040" t="s">
        <v>18570</v>
      </c>
      <c r="AL2040">
        <v>61</v>
      </c>
      <c r="AM2040">
        <v>0</v>
      </c>
      <c r="AN2040">
        <v>0</v>
      </c>
      <c r="AO2040">
        <v>0</v>
      </c>
      <c r="AP2040">
        <v>0</v>
      </c>
    </row>
    <row r="2041" spans="1:42" x14ac:dyDescent="0.35">
      <c r="A2041" t="s">
        <v>18571</v>
      </c>
      <c r="B2041" t="s">
        <v>788</v>
      </c>
      <c r="C2041" t="s">
        <v>5845</v>
      </c>
      <c r="D2041">
        <v>3388</v>
      </c>
      <c r="E2041" t="s">
        <v>18572</v>
      </c>
      <c r="F2041" t="s">
        <v>5011</v>
      </c>
      <c r="G2041" t="s">
        <v>18573</v>
      </c>
      <c r="H2041" t="s">
        <v>7665</v>
      </c>
      <c r="I2041" t="s">
        <v>79</v>
      </c>
      <c r="J2041" t="s">
        <v>9770</v>
      </c>
      <c r="K2041" t="s">
        <v>7665</v>
      </c>
      <c r="L2041" t="s">
        <v>204</v>
      </c>
      <c r="M2041">
        <v>29</v>
      </c>
      <c r="N2041">
        <v>116</v>
      </c>
      <c r="P2041">
        <v>10</v>
      </c>
      <c r="Q2041" t="s">
        <v>5012</v>
      </c>
      <c r="R2041">
        <v>27</v>
      </c>
      <c r="S2041">
        <v>30</v>
      </c>
      <c r="T2041">
        <v>18</v>
      </c>
      <c r="U2041" t="s">
        <v>1530</v>
      </c>
      <c r="V2041" t="s">
        <v>5013</v>
      </c>
      <c r="W2041">
        <v>27905</v>
      </c>
      <c r="X2041" t="s">
        <v>3415</v>
      </c>
      <c r="Z2041" t="s">
        <v>18574</v>
      </c>
      <c r="AD2041" t="s">
        <v>18575</v>
      </c>
      <c r="AE2041">
        <v>27906</v>
      </c>
      <c r="AF2041" t="s">
        <v>3415</v>
      </c>
      <c r="AH2041" t="s">
        <v>18576</v>
      </c>
      <c r="AI2041" t="s">
        <v>18577</v>
      </c>
      <c r="AL2041">
        <v>0</v>
      </c>
      <c r="AM2041">
        <v>0</v>
      </c>
      <c r="AN2041">
        <v>56</v>
      </c>
      <c r="AO2041">
        <v>60</v>
      </c>
      <c r="AP2041">
        <v>0</v>
      </c>
    </row>
    <row r="2042" spans="1:42" x14ac:dyDescent="0.35">
      <c r="A2042" t="s">
        <v>1184</v>
      </c>
      <c r="B2042" t="s">
        <v>788</v>
      </c>
      <c r="C2042" t="s">
        <v>7227</v>
      </c>
      <c r="D2042">
        <v>1080</v>
      </c>
      <c r="E2042" t="s">
        <v>1182</v>
      </c>
      <c r="F2042" t="s">
        <v>5367</v>
      </c>
      <c r="G2042" t="s">
        <v>1183</v>
      </c>
      <c r="H2042" t="s">
        <v>1185</v>
      </c>
      <c r="I2042" t="s">
        <v>79</v>
      </c>
      <c r="J2042" t="s">
        <v>1186</v>
      </c>
      <c r="K2042" t="s">
        <v>1185</v>
      </c>
      <c r="L2042" t="s">
        <v>83</v>
      </c>
      <c r="M2042">
        <v>8</v>
      </c>
      <c r="N2042">
        <v>32</v>
      </c>
      <c r="P2042">
        <v>2</v>
      </c>
      <c r="Q2042" t="s">
        <v>5012</v>
      </c>
      <c r="R2042">
        <v>13</v>
      </c>
      <c r="S2042">
        <v>68</v>
      </c>
      <c r="T2042">
        <v>28</v>
      </c>
      <c r="U2042" t="s">
        <v>1530</v>
      </c>
      <c r="V2042" t="s">
        <v>5013</v>
      </c>
      <c r="W2042">
        <v>6409</v>
      </c>
      <c r="X2042" t="s">
        <v>3667</v>
      </c>
      <c r="Y2042" t="s">
        <v>18578</v>
      </c>
      <c r="Z2042" t="s">
        <v>6070</v>
      </c>
      <c r="AA2042" t="s">
        <v>2120</v>
      </c>
      <c r="AB2042" t="s">
        <v>6071</v>
      </c>
      <c r="AC2042" t="s">
        <v>2121</v>
      </c>
      <c r="AD2042" t="s">
        <v>18579</v>
      </c>
      <c r="AE2042">
        <v>6044</v>
      </c>
      <c r="AF2042" t="s">
        <v>6073</v>
      </c>
      <c r="AG2042" t="s">
        <v>6074</v>
      </c>
      <c r="AH2042" t="s">
        <v>6075</v>
      </c>
      <c r="AI2042" t="s">
        <v>2120</v>
      </c>
      <c r="AJ2042" t="s">
        <v>6071</v>
      </c>
      <c r="AK2042" t="s">
        <v>6076</v>
      </c>
      <c r="AL2042">
        <v>0</v>
      </c>
      <c r="AM2042">
        <v>26</v>
      </c>
      <c r="AN2042">
        <v>6</v>
      </c>
      <c r="AO2042">
        <v>0</v>
      </c>
      <c r="AP2042">
        <v>0</v>
      </c>
    </row>
    <row r="2043" spans="1:42" x14ac:dyDescent="0.35">
      <c r="A2043" t="s">
        <v>18580</v>
      </c>
      <c r="B2043" t="s">
        <v>16347</v>
      </c>
      <c r="C2043" t="s">
        <v>15710</v>
      </c>
      <c r="D2043">
        <v>4608</v>
      </c>
      <c r="E2043" t="s">
        <v>18581</v>
      </c>
      <c r="F2043" t="s">
        <v>5367</v>
      </c>
      <c r="G2043" t="s">
        <v>18582</v>
      </c>
      <c r="H2043" t="s">
        <v>321</v>
      </c>
      <c r="I2043" t="s">
        <v>79</v>
      </c>
      <c r="J2043" t="s">
        <v>1057</v>
      </c>
      <c r="K2043" t="s">
        <v>109</v>
      </c>
      <c r="L2043" t="s">
        <v>110</v>
      </c>
      <c r="M2043">
        <v>4</v>
      </c>
      <c r="N2043">
        <v>150</v>
      </c>
      <c r="P2043">
        <v>4</v>
      </c>
      <c r="Q2043" t="s">
        <v>5042</v>
      </c>
      <c r="R2043">
        <v>18</v>
      </c>
      <c r="S2043">
        <v>139</v>
      </c>
      <c r="T2043">
        <v>15</v>
      </c>
      <c r="U2043" t="s">
        <v>1530</v>
      </c>
      <c r="V2043" t="s">
        <v>5013</v>
      </c>
      <c r="W2043">
        <v>20101</v>
      </c>
      <c r="X2043" t="s">
        <v>3668</v>
      </c>
      <c r="Z2043" t="s">
        <v>13179</v>
      </c>
      <c r="AA2043" t="s">
        <v>2677</v>
      </c>
      <c r="AB2043" t="s">
        <v>13180</v>
      </c>
      <c r="AC2043" t="s">
        <v>2678</v>
      </c>
      <c r="AD2043" t="s">
        <v>18583</v>
      </c>
      <c r="AE2043">
        <v>8451</v>
      </c>
      <c r="AF2043" t="s">
        <v>548</v>
      </c>
      <c r="AG2043" t="s">
        <v>5017</v>
      </c>
      <c r="AH2043" t="s">
        <v>5018</v>
      </c>
      <c r="AI2043" t="s">
        <v>5019</v>
      </c>
      <c r="AJ2043" t="s">
        <v>5020</v>
      </c>
      <c r="AK2043" t="s">
        <v>5021</v>
      </c>
      <c r="AL2043">
        <v>0</v>
      </c>
      <c r="AM2043">
        <v>45</v>
      </c>
      <c r="AN2043">
        <v>105</v>
      </c>
      <c r="AO2043">
        <v>0</v>
      </c>
      <c r="AP2043">
        <v>0</v>
      </c>
    </row>
    <row r="2044" spans="1:42" x14ac:dyDescent="0.35">
      <c r="A2044" t="s">
        <v>18584</v>
      </c>
      <c r="B2044" t="s">
        <v>788</v>
      </c>
      <c r="C2044" t="s">
        <v>14147</v>
      </c>
      <c r="D2044">
        <v>4201</v>
      </c>
      <c r="E2044" t="s">
        <v>18585</v>
      </c>
      <c r="F2044" t="s">
        <v>5367</v>
      </c>
      <c r="G2044" t="s">
        <v>18586</v>
      </c>
      <c r="H2044" t="s">
        <v>321</v>
      </c>
      <c r="I2044" t="s">
        <v>79</v>
      </c>
      <c r="J2044" t="s">
        <v>391</v>
      </c>
      <c r="K2044" t="s">
        <v>109</v>
      </c>
      <c r="L2044" t="s">
        <v>110</v>
      </c>
      <c r="M2044">
        <v>4</v>
      </c>
      <c r="N2044">
        <v>128</v>
      </c>
      <c r="P2044">
        <v>9</v>
      </c>
      <c r="Q2044" t="s">
        <v>5012</v>
      </c>
      <c r="R2044">
        <v>18</v>
      </c>
      <c r="S2044">
        <v>141</v>
      </c>
      <c r="T2044">
        <v>15</v>
      </c>
      <c r="U2044" t="s">
        <v>1530</v>
      </c>
      <c r="V2044" t="s">
        <v>5013</v>
      </c>
      <c r="W2044">
        <v>15246</v>
      </c>
      <c r="X2044" t="s">
        <v>3669</v>
      </c>
      <c r="Y2044" t="s">
        <v>18587</v>
      </c>
      <c r="Z2044" t="s">
        <v>18588</v>
      </c>
      <c r="AA2044" t="s">
        <v>3670</v>
      </c>
      <c r="AC2044" t="s">
        <v>3671</v>
      </c>
      <c r="AD2044" t="s">
        <v>18589</v>
      </c>
      <c r="AE2044">
        <v>24515</v>
      </c>
      <c r="AF2044" t="s">
        <v>18590</v>
      </c>
      <c r="AG2044" t="s">
        <v>18587</v>
      </c>
      <c r="AH2044" t="s">
        <v>18591</v>
      </c>
      <c r="AI2044" t="s">
        <v>18592</v>
      </c>
      <c r="AJ2044" t="s">
        <v>18593</v>
      </c>
      <c r="AK2044" t="s">
        <v>18594</v>
      </c>
      <c r="AL2044">
        <v>0</v>
      </c>
      <c r="AM2044">
        <v>26</v>
      </c>
      <c r="AN2044">
        <v>102</v>
      </c>
      <c r="AO2044">
        <v>0</v>
      </c>
      <c r="AP2044">
        <v>0</v>
      </c>
    </row>
    <row r="2045" spans="1:42" x14ac:dyDescent="0.35">
      <c r="A2045" t="s">
        <v>18595</v>
      </c>
      <c r="B2045" t="s">
        <v>788</v>
      </c>
      <c r="C2045" t="s">
        <v>7796</v>
      </c>
      <c r="D2045">
        <v>1658</v>
      </c>
      <c r="E2045" t="s">
        <v>18596</v>
      </c>
      <c r="F2045" t="s">
        <v>5011</v>
      </c>
      <c r="G2045" t="s">
        <v>18597</v>
      </c>
      <c r="H2045" t="s">
        <v>18598</v>
      </c>
      <c r="I2045" t="s">
        <v>79</v>
      </c>
      <c r="J2045" t="s">
        <v>18599</v>
      </c>
      <c r="K2045" t="s">
        <v>529</v>
      </c>
      <c r="L2045" t="s">
        <v>199</v>
      </c>
      <c r="M2045">
        <v>6</v>
      </c>
      <c r="N2045">
        <v>24</v>
      </c>
      <c r="P2045">
        <v>2</v>
      </c>
      <c r="Q2045" t="s">
        <v>5012</v>
      </c>
      <c r="R2045">
        <v>13</v>
      </c>
      <c r="S2045">
        <v>69</v>
      </c>
      <c r="T2045">
        <v>30</v>
      </c>
      <c r="U2045" t="s">
        <v>1530</v>
      </c>
      <c r="V2045" t="s">
        <v>5013</v>
      </c>
      <c r="W2045">
        <v>7161</v>
      </c>
      <c r="X2045" t="s">
        <v>3672</v>
      </c>
      <c r="Y2045" t="s">
        <v>18600</v>
      </c>
      <c r="Z2045" t="s">
        <v>6070</v>
      </c>
      <c r="AA2045" t="s">
        <v>2120</v>
      </c>
      <c r="AB2045" t="s">
        <v>6071</v>
      </c>
      <c r="AC2045" t="s">
        <v>2121</v>
      </c>
      <c r="AD2045" t="s">
        <v>18601</v>
      </c>
      <c r="AE2045">
        <v>6044</v>
      </c>
      <c r="AF2045" t="s">
        <v>6073</v>
      </c>
      <c r="AG2045" t="s">
        <v>6074</v>
      </c>
      <c r="AH2045" t="s">
        <v>6075</v>
      </c>
      <c r="AI2045" t="s">
        <v>2120</v>
      </c>
      <c r="AJ2045" t="s">
        <v>6071</v>
      </c>
      <c r="AK2045" t="s">
        <v>6076</v>
      </c>
      <c r="AL2045">
        <v>0</v>
      </c>
      <c r="AM2045">
        <v>12</v>
      </c>
      <c r="AN2045">
        <v>12</v>
      </c>
      <c r="AO2045">
        <v>0</v>
      </c>
      <c r="AP2045">
        <v>0</v>
      </c>
    </row>
    <row r="2046" spans="1:42" x14ac:dyDescent="0.35">
      <c r="A2046" t="s">
        <v>18602</v>
      </c>
      <c r="B2046" t="s">
        <v>788</v>
      </c>
      <c r="C2046" t="s">
        <v>8314</v>
      </c>
      <c r="D2046">
        <v>1289</v>
      </c>
      <c r="E2046" t="s">
        <v>18603</v>
      </c>
      <c r="F2046" t="s">
        <v>5011</v>
      </c>
      <c r="G2046" t="s">
        <v>18604</v>
      </c>
      <c r="H2046" t="s">
        <v>14159</v>
      </c>
      <c r="I2046" t="s">
        <v>79</v>
      </c>
      <c r="J2046" t="s">
        <v>17889</v>
      </c>
      <c r="K2046" t="s">
        <v>529</v>
      </c>
      <c r="L2046" t="s">
        <v>199</v>
      </c>
      <c r="M2046">
        <v>8</v>
      </c>
      <c r="N2046">
        <v>180</v>
      </c>
      <c r="P2046">
        <v>61</v>
      </c>
      <c r="Q2046" t="s">
        <v>5012</v>
      </c>
      <c r="R2046">
        <v>13</v>
      </c>
      <c r="S2046">
        <v>69</v>
      </c>
      <c r="T2046">
        <v>30</v>
      </c>
      <c r="U2046" t="s">
        <v>1530</v>
      </c>
      <c r="V2046" t="s">
        <v>5013</v>
      </c>
      <c r="W2046">
        <v>22465</v>
      </c>
      <c r="X2046" t="s">
        <v>3673</v>
      </c>
      <c r="Z2046" t="s">
        <v>8318</v>
      </c>
      <c r="AA2046" t="s">
        <v>2178</v>
      </c>
      <c r="AB2046" t="s">
        <v>8319</v>
      </c>
      <c r="AC2046" t="s">
        <v>2179</v>
      </c>
      <c r="AD2046" t="s">
        <v>18605</v>
      </c>
      <c r="AE2046">
        <v>22603</v>
      </c>
      <c r="AF2046" t="s">
        <v>8321</v>
      </c>
      <c r="AG2046" t="s">
        <v>8322</v>
      </c>
      <c r="AH2046" t="s">
        <v>5165</v>
      </c>
      <c r="AI2046" t="s">
        <v>8323</v>
      </c>
      <c r="AJ2046" t="s">
        <v>8319</v>
      </c>
      <c r="AK2046" t="s">
        <v>8324</v>
      </c>
      <c r="AL2046">
        <v>0</v>
      </c>
      <c r="AM2046">
        <v>36</v>
      </c>
      <c r="AN2046">
        <v>84</v>
      </c>
      <c r="AO2046">
        <v>60</v>
      </c>
      <c r="AP2046">
        <v>0</v>
      </c>
    </row>
    <row r="2047" spans="1:42" x14ac:dyDescent="0.35">
      <c r="A2047" t="s">
        <v>18606</v>
      </c>
      <c r="B2047" t="s">
        <v>16347</v>
      </c>
      <c r="C2047" t="s">
        <v>18607</v>
      </c>
      <c r="D2047">
        <v>869</v>
      </c>
      <c r="E2047" t="s">
        <v>18608</v>
      </c>
      <c r="F2047" t="s">
        <v>5011</v>
      </c>
      <c r="G2047" t="s">
        <v>18609</v>
      </c>
      <c r="H2047" t="s">
        <v>1717</v>
      </c>
      <c r="I2047" t="s">
        <v>79</v>
      </c>
      <c r="J2047" t="s">
        <v>12134</v>
      </c>
      <c r="K2047" t="s">
        <v>1717</v>
      </c>
      <c r="L2047" t="s">
        <v>89</v>
      </c>
      <c r="M2047">
        <v>10</v>
      </c>
      <c r="N2047">
        <v>40</v>
      </c>
      <c r="Q2047" t="s">
        <v>5012</v>
      </c>
      <c r="R2047">
        <v>25</v>
      </c>
      <c r="S2047">
        <v>20</v>
      </c>
      <c r="T2047">
        <v>24</v>
      </c>
      <c r="U2047" t="s">
        <v>1530</v>
      </c>
      <c r="V2047" t="s">
        <v>1530</v>
      </c>
      <c r="W2047">
        <v>20210</v>
      </c>
      <c r="X2047" t="s">
        <v>3719</v>
      </c>
      <c r="Y2047" t="s">
        <v>5330</v>
      </c>
      <c r="Z2047" t="s">
        <v>5331</v>
      </c>
      <c r="AA2047" t="s">
        <v>1718</v>
      </c>
      <c r="AB2047" t="s">
        <v>5332</v>
      </c>
      <c r="AC2047" t="s">
        <v>1719</v>
      </c>
      <c r="AD2047" t="s">
        <v>18610</v>
      </c>
      <c r="AE2047">
        <v>4877</v>
      </c>
      <c r="AF2047" t="s">
        <v>581</v>
      </c>
      <c r="AG2047" t="s">
        <v>5334</v>
      </c>
      <c r="AH2047" t="s">
        <v>5335</v>
      </c>
      <c r="AI2047" t="s">
        <v>1718</v>
      </c>
      <c r="AJ2047" t="s">
        <v>5332</v>
      </c>
      <c r="AK2047" t="s">
        <v>5336</v>
      </c>
      <c r="AL2047">
        <v>0</v>
      </c>
      <c r="AM2047">
        <v>20</v>
      </c>
      <c r="AN2047">
        <v>20</v>
      </c>
      <c r="AO2047">
        <v>0</v>
      </c>
      <c r="AP2047">
        <v>0</v>
      </c>
    </row>
    <row r="2048" spans="1:42" x14ac:dyDescent="0.35">
      <c r="A2048" t="s">
        <v>18611</v>
      </c>
      <c r="B2048" t="s">
        <v>16347</v>
      </c>
      <c r="C2048" t="s">
        <v>18607</v>
      </c>
      <c r="D2048">
        <v>867</v>
      </c>
      <c r="E2048" t="s">
        <v>18612</v>
      </c>
      <c r="F2048" t="s">
        <v>5011</v>
      </c>
      <c r="G2048" t="s">
        <v>18613</v>
      </c>
      <c r="H2048" t="s">
        <v>1717</v>
      </c>
      <c r="I2048" t="s">
        <v>79</v>
      </c>
      <c r="J2048" t="s">
        <v>12134</v>
      </c>
      <c r="K2048" t="s">
        <v>1717</v>
      </c>
      <c r="L2048" t="s">
        <v>89</v>
      </c>
      <c r="M2048">
        <v>5</v>
      </c>
      <c r="N2048">
        <v>20</v>
      </c>
      <c r="Q2048" t="s">
        <v>5012</v>
      </c>
      <c r="R2048">
        <v>25</v>
      </c>
      <c r="S2048">
        <v>20</v>
      </c>
      <c r="T2048">
        <v>24</v>
      </c>
      <c r="U2048" t="s">
        <v>1530</v>
      </c>
      <c r="V2048" t="s">
        <v>1530</v>
      </c>
      <c r="W2048">
        <v>20210</v>
      </c>
      <c r="X2048" t="s">
        <v>3719</v>
      </c>
      <c r="Y2048" t="s">
        <v>5330</v>
      </c>
      <c r="Z2048" t="s">
        <v>5331</v>
      </c>
      <c r="AA2048" t="s">
        <v>1718</v>
      </c>
      <c r="AB2048" t="s">
        <v>5332</v>
      </c>
      <c r="AC2048" t="s">
        <v>1719</v>
      </c>
      <c r="AD2048" t="s">
        <v>18610</v>
      </c>
      <c r="AE2048">
        <v>4877</v>
      </c>
      <c r="AF2048" t="s">
        <v>581</v>
      </c>
      <c r="AG2048" t="s">
        <v>5334</v>
      </c>
      <c r="AH2048" t="s">
        <v>5335</v>
      </c>
      <c r="AI2048" t="s">
        <v>1718</v>
      </c>
      <c r="AJ2048" t="s">
        <v>5332</v>
      </c>
      <c r="AK2048" t="s">
        <v>5336</v>
      </c>
      <c r="AL2048">
        <v>0</v>
      </c>
      <c r="AM2048">
        <v>8</v>
      </c>
      <c r="AN2048">
        <v>12</v>
      </c>
      <c r="AO2048">
        <v>0</v>
      </c>
      <c r="AP2048">
        <v>0</v>
      </c>
    </row>
    <row r="2049" spans="1:42" x14ac:dyDescent="0.35">
      <c r="A2049" t="s">
        <v>18614</v>
      </c>
      <c r="B2049" t="s">
        <v>788</v>
      </c>
      <c r="C2049" t="s">
        <v>5429</v>
      </c>
      <c r="D2049">
        <v>1723</v>
      </c>
      <c r="E2049" t="s">
        <v>18615</v>
      </c>
      <c r="F2049" t="s">
        <v>5011</v>
      </c>
      <c r="G2049" t="s">
        <v>18616</v>
      </c>
      <c r="H2049" t="s">
        <v>6505</v>
      </c>
      <c r="I2049" t="s">
        <v>79</v>
      </c>
      <c r="J2049" t="s">
        <v>1486</v>
      </c>
      <c r="K2049" t="s">
        <v>791</v>
      </c>
      <c r="L2049" t="s">
        <v>104</v>
      </c>
      <c r="M2049">
        <v>36</v>
      </c>
      <c r="N2049">
        <v>144</v>
      </c>
      <c r="P2049">
        <v>9</v>
      </c>
      <c r="Q2049" t="s">
        <v>5012</v>
      </c>
      <c r="R2049">
        <v>25</v>
      </c>
      <c r="S2049">
        <v>58</v>
      </c>
      <c r="T2049">
        <v>22</v>
      </c>
      <c r="U2049" t="s">
        <v>1530</v>
      </c>
      <c r="V2049" t="s">
        <v>5013</v>
      </c>
      <c r="W2049">
        <v>7312</v>
      </c>
      <c r="X2049" t="s">
        <v>3720</v>
      </c>
      <c r="Y2049" t="s">
        <v>18617</v>
      </c>
      <c r="Z2049" t="s">
        <v>14720</v>
      </c>
      <c r="AA2049" t="s">
        <v>2473</v>
      </c>
      <c r="AB2049" t="s">
        <v>14721</v>
      </c>
      <c r="AC2049" t="s">
        <v>14722</v>
      </c>
      <c r="AD2049" t="s">
        <v>18618</v>
      </c>
      <c r="AE2049">
        <v>22612</v>
      </c>
      <c r="AF2049" t="s">
        <v>756</v>
      </c>
      <c r="AG2049" t="s">
        <v>5523</v>
      </c>
      <c r="AH2049" t="s">
        <v>5524</v>
      </c>
      <c r="AI2049" t="s">
        <v>4612</v>
      </c>
      <c r="AJ2049" t="s">
        <v>5525</v>
      </c>
      <c r="AK2049" t="s">
        <v>4613</v>
      </c>
      <c r="AL2049">
        <v>0</v>
      </c>
      <c r="AM2049">
        <v>32</v>
      </c>
      <c r="AN2049">
        <v>68</v>
      </c>
      <c r="AO2049">
        <v>44</v>
      </c>
      <c r="AP2049">
        <v>0</v>
      </c>
    </row>
    <row r="2050" spans="1:42" x14ac:dyDescent="0.35">
      <c r="A2050" t="s">
        <v>18619</v>
      </c>
      <c r="B2050" t="s">
        <v>16347</v>
      </c>
      <c r="C2050" t="s">
        <v>18620</v>
      </c>
      <c r="D2050">
        <v>1038</v>
      </c>
      <c r="E2050" t="s">
        <v>1058</v>
      </c>
      <c r="F2050" t="s">
        <v>5011</v>
      </c>
      <c r="G2050" t="s">
        <v>1059</v>
      </c>
      <c r="H2050" t="s">
        <v>1060</v>
      </c>
      <c r="I2050" t="s">
        <v>79</v>
      </c>
      <c r="J2050" t="s">
        <v>1061</v>
      </c>
      <c r="K2050" t="s">
        <v>109</v>
      </c>
      <c r="L2050" t="s">
        <v>110</v>
      </c>
      <c r="M2050">
        <v>17</v>
      </c>
      <c r="N2050">
        <v>200</v>
      </c>
      <c r="P2050">
        <v>8</v>
      </c>
      <c r="Q2050" t="s">
        <v>5012</v>
      </c>
      <c r="R2050">
        <v>29</v>
      </c>
      <c r="S2050">
        <v>144</v>
      </c>
      <c r="T2050">
        <v>6</v>
      </c>
      <c r="U2050" t="s">
        <v>1530</v>
      </c>
      <c r="V2050" t="s">
        <v>5013</v>
      </c>
      <c r="W2050">
        <v>6365</v>
      </c>
      <c r="X2050" t="s">
        <v>3721</v>
      </c>
      <c r="Y2050" t="s">
        <v>6280</v>
      </c>
      <c r="Z2050" t="s">
        <v>6281</v>
      </c>
      <c r="AA2050" t="s">
        <v>3722</v>
      </c>
      <c r="AB2050" t="s">
        <v>6282</v>
      </c>
      <c r="AC2050" t="s">
        <v>3723</v>
      </c>
      <c r="AD2050" t="s">
        <v>18621</v>
      </c>
      <c r="AE2050">
        <v>6360</v>
      </c>
      <c r="AF2050" t="s">
        <v>8755</v>
      </c>
      <c r="AG2050" t="s">
        <v>6280</v>
      </c>
      <c r="AH2050" t="s">
        <v>6281</v>
      </c>
      <c r="AI2050" t="s">
        <v>3722</v>
      </c>
      <c r="AJ2050" t="s">
        <v>6282</v>
      </c>
      <c r="AK2050" t="s">
        <v>3723</v>
      </c>
      <c r="AL2050">
        <v>0</v>
      </c>
      <c r="AM2050">
        <v>57</v>
      </c>
      <c r="AN2050">
        <v>117</v>
      </c>
      <c r="AO2050">
        <v>27</v>
      </c>
      <c r="AP2050">
        <v>0</v>
      </c>
    </row>
    <row r="2051" spans="1:42" x14ac:dyDescent="0.35">
      <c r="A2051" t="s">
        <v>18622</v>
      </c>
      <c r="B2051" t="s">
        <v>788</v>
      </c>
      <c r="C2051" t="s">
        <v>15710</v>
      </c>
      <c r="D2051">
        <v>4698</v>
      </c>
      <c r="E2051" t="s">
        <v>18623</v>
      </c>
      <c r="F2051" t="s">
        <v>5367</v>
      </c>
      <c r="G2051" t="s">
        <v>18624</v>
      </c>
      <c r="H2051" t="s">
        <v>9589</v>
      </c>
      <c r="I2051" t="s">
        <v>79</v>
      </c>
      <c r="J2051" t="s">
        <v>5707</v>
      </c>
      <c r="K2051" t="s">
        <v>109</v>
      </c>
      <c r="L2051" t="s">
        <v>110</v>
      </c>
      <c r="M2051">
        <v>17</v>
      </c>
      <c r="N2051">
        <v>159</v>
      </c>
      <c r="P2051">
        <v>6</v>
      </c>
      <c r="Q2051" t="s">
        <v>5012</v>
      </c>
      <c r="R2051">
        <v>36</v>
      </c>
      <c r="S2051">
        <v>145</v>
      </c>
      <c r="T2051">
        <v>11</v>
      </c>
      <c r="U2051" t="s">
        <v>1530</v>
      </c>
      <c r="V2051" t="s">
        <v>5013</v>
      </c>
      <c r="W2051">
        <v>20487</v>
      </c>
      <c r="X2051" t="s">
        <v>3724</v>
      </c>
      <c r="Y2051" t="s">
        <v>6536</v>
      </c>
      <c r="Z2051" t="s">
        <v>6537</v>
      </c>
      <c r="AC2051" t="s">
        <v>1818</v>
      </c>
      <c r="AD2051" t="s">
        <v>18625</v>
      </c>
      <c r="AE2051">
        <v>23794</v>
      </c>
      <c r="AF2051" t="s">
        <v>761</v>
      </c>
      <c r="AG2051" t="s">
        <v>6539</v>
      </c>
      <c r="AH2051" t="s">
        <v>6540</v>
      </c>
      <c r="AI2051" t="s">
        <v>2330</v>
      </c>
      <c r="AJ2051" t="s">
        <v>6541</v>
      </c>
      <c r="AK2051" t="s">
        <v>6542</v>
      </c>
      <c r="AL2051">
        <v>0</v>
      </c>
      <c r="AM2051">
        <v>93</v>
      </c>
      <c r="AN2051">
        <v>66</v>
      </c>
      <c r="AO2051">
        <v>0</v>
      </c>
      <c r="AP2051">
        <v>0</v>
      </c>
    </row>
    <row r="2052" spans="1:42" x14ac:dyDescent="0.35">
      <c r="A2052" t="s">
        <v>18626</v>
      </c>
      <c r="B2052" t="s">
        <v>788</v>
      </c>
      <c r="C2052" t="s">
        <v>5137</v>
      </c>
      <c r="D2052">
        <v>1196</v>
      </c>
      <c r="E2052" t="s">
        <v>18627</v>
      </c>
      <c r="F2052" t="s">
        <v>5011</v>
      </c>
      <c r="G2052" t="s">
        <v>18628</v>
      </c>
      <c r="H2052" t="s">
        <v>1060</v>
      </c>
      <c r="I2052" t="s">
        <v>79</v>
      </c>
      <c r="J2052" t="s">
        <v>17973</v>
      </c>
      <c r="K2052" t="s">
        <v>109</v>
      </c>
      <c r="L2052" t="s">
        <v>110</v>
      </c>
      <c r="M2052">
        <v>17</v>
      </c>
      <c r="N2052">
        <v>309</v>
      </c>
      <c r="P2052">
        <v>29</v>
      </c>
      <c r="Q2052" t="s">
        <v>5012</v>
      </c>
      <c r="R2052">
        <v>29</v>
      </c>
      <c r="S2052">
        <v>144</v>
      </c>
      <c r="T2052">
        <v>11</v>
      </c>
      <c r="U2052" t="s">
        <v>1530</v>
      </c>
      <c r="V2052" t="s">
        <v>5013</v>
      </c>
      <c r="W2052">
        <v>6563</v>
      </c>
      <c r="X2052" t="s">
        <v>3725</v>
      </c>
      <c r="Y2052" t="s">
        <v>5601</v>
      </c>
      <c r="Z2052" t="s">
        <v>7944</v>
      </c>
      <c r="AD2052" t="s">
        <v>18629</v>
      </c>
      <c r="AE2052">
        <v>27904</v>
      </c>
      <c r="AF2052" t="s">
        <v>13994</v>
      </c>
      <c r="AG2052" t="s">
        <v>5601</v>
      </c>
      <c r="AH2052" t="s">
        <v>13992</v>
      </c>
      <c r="AI2052" t="s">
        <v>2389</v>
      </c>
      <c r="AK2052" t="s">
        <v>13995</v>
      </c>
      <c r="AL2052">
        <v>0</v>
      </c>
      <c r="AM2052">
        <v>160</v>
      </c>
      <c r="AN2052">
        <v>133</v>
      </c>
      <c r="AO2052">
        <v>16</v>
      </c>
      <c r="AP2052">
        <v>0</v>
      </c>
    </row>
    <row r="2053" spans="1:42" x14ac:dyDescent="0.35">
      <c r="A2053" t="s">
        <v>18630</v>
      </c>
      <c r="B2053" t="s">
        <v>5266</v>
      </c>
      <c r="C2053" t="s">
        <v>18335</v>
      </c>
      <c r="D2053">
        <v>4178</v>
      </c>
      <c r="E2053" t="s">
        <v>18631</v>
      </c>
      <c r="F2053" t="s">
        <v>5011</v>
      </c>
      <c r="G2053" t="s">
        <v>18632</v>
      </c>
      <c r="H2053" t="s">
        <v>327</v>
      </c>
      <c r="I2053" t="s">
        <v>79</v>
      </c>
      <c r="J2053" t="s">
        <v>6782</v>
      </c>
      <c r="K2053" t="s">
        <v>120</v>
      </c>
      <c r="L2053" t="s">
        <v>104</v>
      </c>
      <c r="M2053">
        <v>18</v>
      </c>
      <c r="N2053">
        <v>250</v>
      </c>
      <c r="P2053">
        <v>11</v>
      </c>
      <c r="Q2053" t="s">
        <v>5012</v>
      </c>
      <c r="R2053">
        <v>30</v>
      </c>
      <c r="S2053">
        <v>110</v>
      </c>
      <c r="T2053">
        <v>23</v>
      </c>
      <c r="U2053" t="s">
        <v>1530</v>
      </c>
      <c r="V2053" t="s">
        <v>5013</v>
      </c>
      <c r="W2053">
        <v>15196</v>
      </c>
      <c r="X2053" t="s">
        <v>3726</v>
      </c>
      <c r="Y2053" t="s">
        <v>5925</v>
      </c>
      <c r="Z2053" t="s">
        <v>5926</v>
      </c>
      <c r="AA2053" t="s">
        <v>2701</v>
      </c>
      <c r="AB2053" t="s">
        <v>5927</v>
      </c>
      <c r="AC2053" t="s">
        <v>2702</v>
      </c>
      <c r="AD2053" t="s">
        <v>18633</v>
      </c>
      <c r="AE2053">
        <v>24044</v>
      </c>
      <c r="AF2053" t="s">
        <v>766</v>
      </c>
      <c r="AG2053" t="s">
        <v>5925</v>
      </c>
      <c r="AH2053" t="s">
        <v>5929</v>
      </c>
      <c r="AI2053" t="s">
        <v>5930</v>
      </c>
      <c r="AJ2053" t="s">
        <v>5931</v>
      </c>
      <c r="AK2053" t="s">
        <v>5932</v>
      </c>
      <c r="AL2053">
        <v>0</v>
      </c>
      <c r="AM2053">
        <v>49</v>
      </c>
      <c r="AN2053">
        <v>112</v>
      </c>
      <c r="AO2053">
        <v>89</v>
      </c>
      <c r="AP2053">
        <v>0</v>
      </c>
    </row>
    <row r="2054" spans="1:42" x14ac:dyDescent="0.35">
      <c r="A2054" t="s">
        <v>18634</v>
      </c>
      <c r="B2054" t="s">
        <v>13444</v>
      </c>
      <c r="C2054" t="s">
        <v>13471</v>
      </c>
      <c r="D2054">
        <v>2510</v>
      </c>
      <c r="E2054" t="s">
        <v>18635</v>
      </c>
      <c r="F2054" t="s">
        <v>5011</v>
      </c>
      <c r="G2054" t="s">
        <v>18636</v>
      </c>
      <c r="H2054" t="s">
        <v>120</v>
      </c>
      <c r="I2054" t="s">
        <v>79</v>
      </c>
      <c r="J2054" t="s">
        <v>934</v>
      </c>
      <c r="K2054" t="s">
        <v>120</v>
      </c>
      <c r="L2054" t="s">
        <v>104</v>
      </c>
      <c r="M2054">
        <v>14</v>
      </c>
      <c r="N2054">
        <v>300</v>
      </c>
      <c r="P2054">
        <v>47</v>
      </c>
      <c r="Q2054" t="s">
        <v>5012</v>
      </c>
      <c r="R2054">
        <v>30</v>
      </c>
      <c r="S2054">
        <v>100</v>
      </c>
      <c r="T2054">
        <v>23</v>
      </c>
      <c r="U2054" t="s">
        <v>1530</v>
      </c>
      <c r="V2054" t="s">
        <v>5013</v>
      </c>
      <c r="W2054">
        <v>23887</v>
      </c>
      <c r="X2054" t="s">
        <v>2410</v>
      </c>
      <c r="Y2054" t="s">
        <v>14397</v>
      </c>
      <c r="Z2054" t="s">
        <v>14398</v>
      </c>
      <c r="AC2054" t="s">
        <v>2411</v>
      </c>
      <c r="AD2054" t="s">
        <v>14399</v>
      </c>
      <c r="AE2054">
        <v>8451</v>
      </c>
      <c r="AF2054" t="s">
        <v>548</v>
      </c>
      <c r="AG2054" t="s">
        <v>5017</v>
      </c>
      <c r="AH2054" t="s">
        <v>5018</v>
      </c>
      <c r="AI2054" t="s">
        <v>5019</v>
      </c>
      <c r="AJ2054" t="s">
        <v>5020</v>
      </c>
      <c r="AK2054" t="s">
        <v>5021</v>
      </c>
      <c r="AL2054">
        <v>0</v>
      </c>
      <c r="AM2054">
        <v>108</v>
      </c>
      <c r="AN2054">
        <v>192</v>
      </c>
      <c r="AO2054">
        <v>0</v>
      </c>
      <c r="AP2054">
        <v>0</v>
      </c>
    </row>
    <row r="2055" spans="1:42" x14ac:dyDescent="0.35">
      <c r="A2055" t="s">
        <v>18637</v>
      </c>
      <c r="B2055" t="s">
        <v>13444</v>
      </c>
      <c r="C2055" t="s">
        <v>13445</v>
      </c>
      <c r="D2055">
        <v>2529</v>
      </c>
      <c r="E2055" t="s">
        <v>18638</v>
      </c>
      <c r="F2055" t="s">
        <v>5011</v>
      </c>
      <c r="G2055" t="s">
        <v>18639</v>
      </c>
      <c r="H2055" t="s">
        <v>327</v>
      </c>
      <c r="I2055" t="s">
        <v>79</v>
      </c>
      <c r="J2055" t="s">
        <v>3496</v>
      </c>
      <c r="K2055" t="s">
        <v>300</v>
      </c>
      <c r="L2055" t="s">
        <v>104</v>
      </c>
      <c r="M2055">
        <v>20</v>
      </c>
      <c r="N2055">
        <v>320</v>
      </c>
      <c r="P2055">
        <v>22</v>
      </c>
      <c r="Q2055" t="s">
        <v>5012</v>
      </c>
      <c r="R2055">
        <v>24</v>
      </c>
      <c r="S2055">
        <v>65</v>
      </c>
      <c r="T2055">
        <v>12</v>
      </c>
      <c r="U2055" t="s">
        <v>1530</v>
      </c>
      <c r="V2055" t="s">
        <v>5013</v>
      </c>
      <c r="W2055">
        <v>25948</v>
      </c>
      <c r="X2055" t="s">
        <v>3784</v>
      </c>
      <c r="Y2055" t="s">
        <v>13448</v>
      </c>
      <c r="Z2055" t="s">
        <v>13474</v>
      </c>
      <c r="AD2055" t="s">
        <v>18640</v>
      </c>
      <c r="AE2055">
        <v>25935</v>
      </c>
      <c r="AF2055" t="s">
        <v>13451</v>
      </c>
      <c r="AG2055" t="s">
        <v>13448</v>
      </c>
      <c r="AH2055" t="s">
        <v>13452</v>
      </c>
      <c r="AI2055" t="s">
        <v>13453</v>
      </c>
      <c r="AK2055" t="s">
        <v>13454</v>
      </c>
      <c r="AL2055">
        <v>0</v>
      </c>
      <c r="AM2055">
        <v>240</v>
      </c>
      <c r="AN2055">
        <v>80</v>
      </c>
      <c r="AO2055">
        <v>0</v>
      </c>
      <c r="AP2055">
        <v>0</v>
      </c>
    </row>
    <row r="2056" spans="1:42" x14ac:dyDescent="0.35">
      <c r="A2056" t="s">
        <v>18641</v>
      </c>
      <c r="B2056" t="s">
        <v>788</v>
      </c>
      <c r="C2056" t="s">
        <v>5154</v>
      </c>
      <c r="D2056">
        <v>20</v>
      </c>
      <c r="E2056" t="s">
        <v>18642</v>
      </c>
      <c r="F2056" t="s">
        <v>5011</v>
      </c>
      <c r="G2056" t="s">
        <v>18643</v>
      </c>
      <c r="H2056" t="s">
        <v>7016</v>
      </c>
      <c r="I2056" t="s">
        <v>79</v>
      </c>
      <c r="J2056" t="s">
        <v>18644</v>
      </c>
      <c r="K2056" t="s">
        <v>120</v>
      </c>
      <c r="L2056" t="s">
        <v>104</v>
      </c>
      <c r="M2056">
        <v>9</v>
      </c>
      <c r="N2056">
        <v>208</v>
      </c>
      <c r="P2056">
        <v>8</v>
      </c>
      <c r="Q2056" t="s">
        <v>5012</v>
      </c>
      <c r="R2056">
        <v>5</v>
      </c>
      <c r="S2056">
        <v>107</v>
      </c>
      <c r="T2056">
        <v>2</v>
      </c>
      <c r="U2056" t="s">
        <v>1530</v>
      </c>
      <c r="V2056" t="s">
        <v>5013</v>
      </c>
      <c r="W2056">
        <v>5038</v>
      </c>
      <c r="X2056" t="s">
        <v>3785</v>
      </c>
      <c r="Y2056" t="s">
        <v>18645</v>
      </c>
      <c r="Z2056" t="s">
        <v>18646</v>
      </c>
      <c r="AD2056" t="s">
        <v>18647</v>
      </c>
      <c r="AE2056">
        <v>16708</v>
      </c>
      <c r="AF2056" t="s">
        <v>9164</v>
      </c>
      <c r="AG2056" t="s">
        <v>9165</v>
      </c>
      <c r="AH2056" t="s">
        <v>9166</v>
      </c>
      <c r="AI2056" t="s">
        <v>9167</v>
      </c>
      <c r="AK2056" t="s">
        <v>9168</v>
      </c>
      <c r="AL2056">
        <v>0</v>
      </c>
      <c r="AM2056">
        <v>40</v>
      </c>
      <c r="AN2056">
        <v>104</v>
      </c>
      <c r="AO2056">
        <v>64</v>
      </c>
      <c r="AP2056">
        <v>0</v>
      </c>
    </row>
    <row r="2057" spans="1:42" x14ac:dyDescent="0.35">
      <c r="A2057" t="s">
        <v>18648</v>
      </c>
      <c r="B2057" t="s">
        <v>16118</v>
      </c>
      <c r="C2057" t="s">
        <v>18649</v>
      </c>
      <c r="D2057">
        <v>4793</v>
      </c>
      <c r="E2057" t="s">
        <v>18650</v>
      </c>
      <c r="F2057" t="s">
        <v>5011</v>
      </c>
      <c r="G2057" t="s">
        <v>18651</v>
      </c>
      <c r="H2057" t="s">
        <v>18652</v>
      </c>
      <c r="I2057" t="s">
        <v>79</v>
      </c>
      <c r="J2057" t="s">
        <v>18653</v>
      </c>
      <c r="K2057" t="s">
        <v>14175</v>
      </c>
      <c r="L2057" t="s">
        <v>83</v>
      </c>
      <c r="M2057">
        <v>5</v>
      </c>
      <c r="N2057">
        <v>64</v>
      </c>
      <c r="P2057">
        <v>47</v>
      </c>
      <c r="Q2057" t="s">
        <v>5042</v>
      </c>
      <c r="R2057">
        <v>13</v>
      </c>
      <c r="S2057">
        <v>88</v>
      </c>
      <c r="T2057">
        <v>31</v>
      </c>
      <c r="U2057" t="s">
        <v>1530</v>
      </c>
      <c r="V2057" t="s">
        <v>1530</v>
      </c>
      <c r="W2057">
        <v>21079</v>
      </c>
      <c r="X2057" t="s">
        <v>3786</v>
      </c>
      <c r="Y2057" t="s">
        <v>5454</v>
      </c>
      <c r="Z2057" t="s">
        <v>5271</v>
      </c>
      <c r="AA2057" t="s">
        <v>1738</v>
      </c>
      <c r="AB2057" t="s">
        <v>5272</v>
      </c>
      <c r="AC2057" t="s">
        <v>1739</v>
      </c>
      <c r="AD2057" t="s">
        <v>18654</v>
      </c>
      <c r="AE2057">
        <v>16743</v>
      </c>
      <c r="AF2057" t="s">
        <v>661</v>
      </c>
      <c r="AG2057" t="s">
        <v>5454</v>
      </c>
      <c r="AH2057" t="s">
        <v>5455</v>
      </c>
      <c r="AI2057" t="s">
        <v>1738</v>
      </c>
      <c r="AJ2057" t="s">
        <v>5272</v>
      </c>
      <c r="AK2057" t="s">
        <v>5456</v>
      </c>
      <c r="AL2057">
        <v>0</v>
      </c>
      <c r="AM2057">
        <v>16</v>
      </c>
      <c r="AN2057">
        <v>24</v>
      </c>
      <c r="AO2057">
        <v>24</v>
      </c>
      <c r="AP2057">
        <v>0</v>
      </c>
    </row>
    <row r="2058" spans="1:42" x14ac:dyDescent="0.35">
      <c r="A2058" t="s">
        <v>18655</v>
      </c>
      <c r="B2058" t="s">
        <v>788</v>
      </c>
      <c r="C2058" t="s">
        <v>5137</v>
      </c>
      <c r="D2058">
        <v>1164</v>
      </c>
      <c r="E2058" t="s">
        <v>18656</v>
      </c>
      <c r="F2058" t="s">
        <v>5011</v>
      </c>
      <c r="G2058" t="s">
        <v>18657</v>
      </c>
      <c r="H2058" t="s">
        <v>7665</v>
      </c>
      <c r="I2058" t="s">
        <v>79</v>
      </c>
      <c r="J2058" t="s">
        <v>9770</v>
      </c>
      <c r="K2058" t="s">
        <v>7665</v>
      </c>
      <c r="L2058" t="s">
        <v>204</v>
      </c>
      <c r="M2058">
        <v>51</v>
      </c>
      <c r="N2058">
        <v>51</v>
      </c>
      <c r="P2058">
        <v>2</v>
      </c>
      <c r="Q2058" t="s">
        <v>5012</v>
      </c>
      <c r="R2058">
        <v>27</v>
      </c>
      <c r="S2058">
        <v>30</v>
      </c>
      <c r="T2058">
        <v>18</v>
      </c>
      <c r="U2058" t="s">
        <v>1530</v>
      </c>
      <c r="V2058" t="s">
        <v>5013</v>
      </c>
      <c r="W2058">
        <v>6527</v>
      </c>
      <c r="X2058" t="s">
        <v>3418</v>
      </c>
      <c r="Y2058" t="s">
        <v>16478</v>
      </c>
      <c r="Z2058" t="s">
        <v>16479</v>
      </c>
      <c r="AA2058" t="s">
        <v>3419</v>
      </c>
      <c r="AB2058" t="s">
        <v>16480</v>
      </c>
      <c r="AC2058" t="s">
        <v>3420</v>
      </c>
      <c r="AD2058" t="s">
        <v>18658</v>
      </c>
      <c r="AE2058">
        <v>24842</v>
      </c>
      <c r="AF2058" t="s">
        <v>16477</v>
      </c>
      <c r="AG2058" t="s">
        <v>16478</v>
      </c>
      <c r="AH2058" t="s">
        <v>16479</v>
      </c>
      <c r="AI2058" t="s">
        <v>3419</v>
      </c>
      <c r="AJ2058" t="s">
        <v>16480</v>
      </c>
      <c r="AK2058" t="s">
        <v>16481</v>
      </c>
      <c r="AL2058">
        <v>0</v>
      </c>
      <c r="AM2058">
        <v>0</v>
      </c>
      <c r="AN2058">
        <v>0</v>
      </c>
      <c r="AO2058">
        <v>51</v>
      </c>
      <c r="AP2058">
        <v>0</v>
      </c>
    </row>
    <row r="2059" spans="1:42" x14ac:dyDescent="0.35">
      <c r="A2059" t="s">
        <v>18659</v>
      </c>
      <c r="B2059" t="s">
        <v>788</v>
      </c>
      <c r="C2059" t="s">
        <v>18660</v>
      </c>
      <c r="D2059">
        <v>1356</v>
      </c>
      <c r="E2059" t="s">
        <v>18661</v>
      </c>
      <c r="F2059" t="s">
        <v>5011</v>
      </c>
      <c r="G2059" t="s">
        <v>18662</v>
      </c>
      <c r="H2059" t="s">
        <v>120</v>
      </c>
      <c r="I2059" t="s">
        <v>79</v>
      </c>
      <c r="J2059" t="s">
        <v>124</v>
      </c>
      <c r="K2059" t="s">
        <v>120</v>
      </c>
      <c r="L2059" t="s">
        <v>104</v>
      </c>
      <c r="M2059">
        <v>5</v>
      </c>
      <c r="N2059">
        <v>262</v>
      </c>
      <c r="P2059">
        <v>105</v>
      </c>
      <c r="Q2059" t="s">
        <v>5012</v>
      </c>
      <c r="R2059">
        <v>5</v>
      </c>
      <c r="S2059">
        <v>114</v>
      </c>
      <c r="T2059">
        <v>16</v>
      </c>
      <c r="U2059" t="s">
        <v>5013</v>
      </c>
      <c r="V2059" t="s">
        <v>5013</v>
      </c>
      <c r="W2059">
        <v>6816</v>
      </c>
      <c r="X2059" t="s">
        <v>18663</v>
      </c>
      <c r="Z2059" t="s">
        <v>18664</v>
      </c>
      <c r="AA2059" t="s">
        <v>3966</v>
      </c>
      <c r="AB2059" t="s">
        <v>10250</v>
      </c>
      <c r="AC2059" t="s">
        <v>18665</v>
      </c>
      <c r="AD2059" t="s">
        <v>18666</v>
      </c>
      <c r="AE2059">
        <v>20746</v>
      </c>
      <c r="AF2059" t="s">
        <v>17272</v>
      </c>
      <c r="AG2059" t="s">
        <v>17273</v>
      </c>
      <c r="AH2059" t="s">
        <v>17274</v>
      </c>
      <c r="AI2059" t="s">
        <v>17275</v>
      </c>
      <c r="AJ2059" t="s">
        <v>17276</v>
      </c>
      <c r="AK2059" t="s">
        <v>17277</v>
      </c>
      <c r="AL2059">
        <v>14</v>
      </c>
      <c r="AM2059">
        <v>208</v>
      </c>
      <c r="AN2059">
        <v>40</v>
      </c>
      <c r="AO2059">
        <v>0</v>
      </c>
      <c r="AP2059">
        <v>0</v>
      </c>
    </row>
    <row r="2060" spans="1:42" x14ac:dyDescent="0.35">
      <c r="A2060" t="s">
        <v>18667</v>
      </c>
      <c r="B2060" t="s">
        <v>788</v>
      </c>
      <c r="C2060" t="s">
        <v>5065</v>
      </c>
      <c r="D2060">
        <v>4293</v>
      </c>
      <c r="E2060" t="s">
        <v>18668</v>
      </c>
      <c r="F2060" t="s">
        <v>5367</v>
      </c>
      <c r="G2060" t="s">
        <v>18669</v>
      </c>
      <c r="H2060" t="s">
        <v>1468</v>
      </c>
      <c r="I2060" t="s">
        <v>79</v>
      </c>
      <c r="J2060" t="s">
        <v>1427</v>
      </c>
      <c r="K2060" t="s">
        <v>88</v>
      </c>
      <c r="L2060" t="s">
        <v>89</v>
      </c>
      <c r="M2060">
        <v>1</v>
      </c>
      <c r="N2060">
        <v>70</v>
      </c>
      <c r="P2060">
        <v>3</v>
      </c>
      <c r="Q2060" t="s">
        <v>5042</v>
      </c>
      <c r="R2060">
        <v>35</v>
      </c>
      <c r="S2060">
        <v>51</v>
      </c>
      <c r="T2060">
        <v>21</v>
      </c>
      <c r="U2060" t="s">
        <v>1530</v>
      </c>
      <c r="V2060" t="s">
        <v>5013</v>
      </c>
      <c r="W2060">
        <v>15829</v>
      </c>
      <c r="X2060" t="s">
        <v>3421</v>
      </c>
      <c r="Y2060" t="s">
        <v>15111</v>
      </c>
      <c r="Z2060" t="s">
        <v>16015</v>
      </c>
      <c r="AA2060" t="s">
        <v>3346</v>
      </c>
      <c r="AC2060" t="s">
        <v>3347</v>
      </c>
      <c r="AD2060" t="s">
        <v>18670</v>
      </c>
      <c r="AE2060">
        <v>8451</v>
      </c>
      <c r="AF2060" t="s">
        <v>548</v>
      </c>
      <c r="AG2060" t="s">
        <v>5017</v>
      </c>
      <c r="AH2060" t="s">
        <v>5018</v>
      </c>
      <c r="AI2060" t="s">
        <v>5019</v>
      </c>
      <c r="AJ2060" t="s">
        <v>5020</v>
      </c>
      <c r="AK2060" t="s">
        <v>5021</v>
      </c>
      <c r="AL2060">
        <v>0</v>
      </c>
      <c r="AM2060">
        <v>52</v>
      </c>
      <c r="AN2060">
        <v>18</v>
      </c>
      <c r="AO2060">
        <v>0</v>
      </c>
      <c r="AP2060">
        <v>0</v>
      </c>
    </row>
    <row r="2061" spans="1:42" x14ac:dyDescent="0.35">
      <c r="A2061" t="s">
        <v>18671</v>
      </c>
      <c r="B2061" t="s">
        <v>788</v>
      </c>
      <c r="C2061" t="s">
        <v>5180</v>
      </c>
      <c r="D2061">
        <v>4338</v>
      </c>
      <c r="E2061" t="s">
        <v>18672</v>
      </c>
      <c r="F2061" t="s">
        <v>5011</v>
      </c>
      <c r="G2061" t="s">
        <v>18673</v>
      </c>
      <c r="H2061" t="s">
        <v>1454</v>
      </c>
      <c r="I2061" t="s">
        <v>79</v>
      </c>
      <c r="J2061" t="s">
        <v>7471</v>
      </c>
      <c r="K2061" t="s">
        <v>286</v>
      </c>
      <c r="L2061" t="s">
        <v>99</v>
      </c>
      <c r="M2061">
        <v>13</v>
      </c>
      <c r="N2061">
        <v>252</v>
      </c>
      <c r="P2061">
        <v>4</v>
      </c>
      <c r="Q2061" t="s">
        <v>5012</v>
      </c>
      <c r="R2061">
        <v>23</v>
      </c>
      <c r="S2061">
        <v>118</v>
      </c>
      <c r="T2061">
        <v>19</v>
      </c>
      <c r="U2061" t="s">
        <v>1530</v>
      </c>
      <c r="V2061" t="s">
        <v>5013</v>
      </c>
      <c r="W2061">
        <v>16181</v>
      </c>
      <c r="X2061" t="s">
        <v>3422</v>
      </c>
      <c r="Y2061" t="s">
        <v>9074</v>
      </c>
      <c r="Z2061" t="s">
        <v>9075</v>
      </c>
      <c r="AD2061" t="s">
        <v>18674</v>
      </c>
      <c r="AE2061">
        <v>20511</v>
      </c>
      <c r="AF2061" t="s">
        <v>12114</v>
      </c>
      <c r="AG2061" t="s">
        <v>12115</v>
      </c>
      <c r="AH2061" t="s">
        <v>12116</v>
      </c>
      <c r="AI2061" t="s">
        <v>12117</v>
      </c>
      <c r="AJ2061" t="s">
        <v>12118</v>
      </c>
      <c r="AK2061" t="s">
        <v>2929</v>
      </c>
      <c r="AL2061">
        <v>0</v>
      </c>
      <c r="AM2061">
        <v>48</v>
      </c>
      <c r="AN2061">
        <v>116</v>
      </c>
      <c r="AO2061">
        <v>88</v>
      </c>
      <c r="AP2061">
        <v>0</v>
      </c>
    </row>
    <row r="2062" spans="1:42" x14ac:dyDescent="0.35">
      <c r="A2062" t="s">
        <v>18675</v>
      </c>
      <c r="B2062" t="s">
        <v>8004</v>
      </c>
      <c r="C2062" t="s">
        <v>8245</v>
      </c>
      <c r="D2062">
        <v>1219</v>
      </c>
      <c r="E2062" t="s">
        <v>18676</v>
      </c>
      <c r="F2062" t="s">
        <v>5011</v>
      </c>
      <c r="G2062" t="s">
        <v>18677</v>
      </c>
      <c r="H2062" t="s">
        <v>107</v>
      </c>
      <c r="I2062" t="s">
        <v>79</v>
      </c>
      <c r="J2062" t="s">
        <v>11720</v>
      </c>
      <c r="K2062" t="s">
        <v>109</v>
      </c>
      <c r="L2062" t="s">
        <v>110</v>
      </c>
      <c r="M2062">
        <v>16</v>
      </c>
      <c r="N2062">
        <v>154</v>
      </c>
      <c r="P2062">
        <v>15</v>
      </c>
      <c r="Q2062" t="s">
        <v>5012</v>
      </c>
      <c r="R2062">
        <v>18</v>
      </c>
      <c r="S2062">
        <v>150</v>
      </c>
      <c r="T2062">
        <v>7</v>
      </c>
      <c r="U2062" t="s">
        <v>1530</v>
      </c>
      <c r="V2062" t="s">
        <v>5013</v>
      </c>
      <c r="W2062">
        <v>25984</v>
      </c>
      <c r="X2062" t="s">
        <v>3674</v>
      </c>
      <c r="Y2062" t="s">
        <v>18678</v>
      </c>
      <c r="Z2062" t="s">
        <v>18679</v>
      </c>
      <c r="AD2062" t="s">
        <v>18680</v>
      </c>
      <c r="AE2062">
        <v>26007</v>
      </c>
      <c r="AF2062" t="s">
        <v>13913</v>
      </c>
      <c r="AG2062" t="s">
        <v>13914</v>
      </c>
      <c r="AH2062" t="s">
        <v>13915</v>
      </c>
      <c r="AI2062" t="s">
        <v>13916</v>
      </c>
      <c r="AJ2062" t="s">
        <v>13917</v>
      </c>
      <c r="AK2062" t="s">
        <v>13918</v>
      </c>
      <c r="AL2062">
        <v>0</v>
      </c>
      <c r="AM2062">
        <v>84</v>
      </c>
      <c r="AN2062">
        <v>70</v>
      </c>
      <c r="AO2062">
        <v>0</v>
      </c>
      <c r="AP2062">
        <v>0</v>
      </c>
    </row>
    <row r="2063" spans="1:42" x14ac:dyDescent="0.35">
      <c r="A2063" t="s">
        <v>18681</v>
      </c>
      <c r="B2063" t="s">
        <v>5266</v>
      </c>
      <c r="C2063" t="s">
        <v>5338</v>
      </c>
      <c r="D2063">
        <v>419</v>
      </c>
      <c r="E2063" t="s">
        <v>18682</v>
      </c>
      <c r="F2063" t="s">
        <v>5367</v>
      </c>
      <c r="G2063" t="s">
        <v>18683</v>
      </c>
      <c r="H2063" t="s">
        <v>805</v>
      </c>
      <c r="I2063" t="s">
        <v>79</v>
      </c>
      <c r="J2063" t="s">
        <v>6324</v>
      </c>
      <c r="K2063" t="s">
        <v>805</v>
      </c>
      <c r="L2063" t="s">
        <v>104</v>
      </c>
      <c r="M2063">
        <v>6</v>
      </c>
      <c r="N2063">
        <v>250</v>
      </c>
      <c r="P2063">
        <v>18</v>
      </c>
      <c r="Q2063" t="s">
        <v>5012</v>
      </c>
      <c r="R2063">
        <v>26</v>
      </c>
      <c r="S2063">
        <v>64</v>
      </c>
      <c r="T2063">
        <v>30</v>
      </c>
      <c r="U2063" t="s">
        <v>1530</v>
      </c>
      <c r="V2063" t="s">
        <v>5013</v>
      </c>
      <c r="W2063">
        <v>27200</v>
      </c>
      <c r="X2063" t="s">
        <v>3678</v>
      </c>
      <c r="Z2063" t="s">
        <v>9425</v>
      </c>
      <c r="AA2063" t="s">
        <v>1748</v>
      </c>
      <c r="AC2063" t="s">
        <v>1749</v>
      </c>
      <c r="AD2063" t="s">
        <v>18684</v>
      </c>
      <c r="AE2063">
        <v>27132</v>
      </c>
      <c r="AF2063" t="s">
        <v>9427</v>
      </c>
      <c r="AG2063" t="s">
        <v>9428</v>
      </c>
      <c r="AH2063" t="s">
        <v>9429</v>
      </c>
      <c r="AI2063" t="s">
        <v>9430</v>
      </c>
      <c r="AK2063" t="s">
        <v>9431</v>
      </c>
      <c r="AL2063">
        <v>0</v>
      </c>
      <c r="AM2063">
        <v>100</v>
      </c>
      <c r="AN2063">
        <v>150</v>
      </c>
      <c r="AO2063">
        <v>0</v>
      </c>
      <c r="AP2063">
        <v>0</v>
      </c>
    </row>
    <row r="2064" spans="1:42" x14ac:dyDescent="0.35">
      <c r="A2064" t="s">
        <v>18685</v>
      </c>
      <c r="B2064" t="s">
        <v>7024</v>
      </c>
      <c r="C2064" t="s">
        <v>12105</v>
      </c>
      <c r="D2064">
        <v>4431</v>
      </c>
      <c r="E2064" t="s">
        <v>18686</v>
      </c>
      <c r="F2064" t="s">
        <v>5011</v>
      </c>
      <c r="G2064" t="s">
        <v>18687</v>
      </c>
      <c r="H2064" t="s">
        <v>327</v>
      </c>
      <c r="I2064" t="s">
        <v>79</v>
      </c>
      <c r="J2064" t="s">
        <v>934</v>
      </c>
      <c r="K2064" t="s">
        <v>120</v>
      </c>
      <c r="L2064" t="s">
        <v>104</v>
      </c>
      <c r="M2064">
        <v>38</v>
      </c>
      <c r="N2064">
        <v>302</v>
      </c>
      <c r="P2064">
        <v>18</v>
      </c>
      <c r="Q2064" t="s">
        <v>5012</v>
      </c>
      <c r="R2064">
        <v>30</v>
      </c>
      <c r="S2064">
        <v>100</v>
      </c>
      <c r="T2064">
        <v>23</v>
      </c>
      <c r="U2064" t="s">
        <v>1530</v>
      </c>
      <c r="V2064" t="s">
        <v>5013</v>
      </c>
      <c r="W2064">
        <v>17686</v>
      </c>
      <c r="X2064" t="s">
        <v>3675</v>
      </c>
      <c r="Y2064" t="s">
        <v>18688</v>
      </c>
      <c r="Z2064" t="s">
        <v>5890</v>
      </c>
      <c r="AC2064" t="s">
        <v>3676</v>
      </c>
      <c r="AD2064" t="s">
        <v>18689</v>
      </c>
      <c r="AE2064">
        <v>27313</v>
      </c>
      <c r="AF2064" t="s">
        <v>5892</v>
      </c>
      <c r="AG2064" t="s">
        <v>5893</v>
      </c>
      <c r="AH2064" t="s">
        <v>5894</v>
      </c>
      <c r="AI2064" t="s">
        <v>3788</v>
      </c>
      <c r="AK2064" t="s">
        <v>5895</v>
      </c>
      <c r="AL2064">
        <v>0</v>
      </c>
      <c r="AM2064">
        <v>120</v>
      </c>
      <c r="AN2064">
        <v>124</v>
      </c>
      <c r="AO2064">
        <v>58</v>
      </c>
      <c r="AP2064">
        <v>0</v>
      </c>
    </row>
    <row r="2065" spans="1:42" x14ac:dyDescent="0.35">
      <c r="A2065" t="s">
        <v>18690</v>
      </c>
      <c r="B2065" t="s">
        <v>788</v>
      </c>
      <c r="C2065" t="s">
        <v>8906</v>
      </c>
      <c r="D2065">
        <v>1603</v>
      </c>
      <c r="E2065" t="s">
        <v>18691</v>
      </c>
      <c r="F2065" t="s">
        <v>5011</v>
      </c>
      <c r="G2065" t="s">
        <v>18692</v>
      </c>
      <c r="H2065" t="s">
        <v>120</v>
      </c>
      <c r="I2065" t="s">
        <v>79</v>
      </c>
      <c r="J2065" t="s">
        <v>1461</v>
      </c>
      <c r="K2065" t="s">
        <v>120</v>
      </c>
      <c r="L2065" t="s">
        <v>104</v>
      </c>
      <c r="M2065">
        <v>25</v>
      </c>
      <c r="N2065">
        <v>229</v>
      </c>
      <c r="P2065">
        <v>22</v>
      </c>
      <c r="Q2065" t="s">
        <v>5012</v>
      </c>
      <c r="R2065">
        <v>30</v>
      </c>
      <c r="S2065">
        <v>110</v>
      </c>
      <c r="T2065">
        <v>23</v>
      </c>
      <c r="U2065" t="s">
        <v>1530</v>
      </c>
      <c r="V2065" t="s">
        <v>5013</v>
      </c>
      <c r="W2065">
        <v>27257</v>
      </c>
      <c r="X2065" t="s">
        <v>3677</v>
      </c>
      <c r="Z2065" t="s">
        <v>12504</v>
      </c>
      <c r="AC2065" t="s">
        <v>2476</v>
      </c>
      <c r="AD2065" t="s">
        <v>18693</v>
      </c>
      <c r="AE2065">
        <v>5936</v>
      </c>
      <c r="AF2065" t="s">
        <v>772</v>
      </c>
      <c r="AG2065" t="s">
        <v>7478</v>
      </c>
      <c r="AH2065" t="s">
        <v>7479</v>
      </c>
      <c r="AI2065" t="s">
        <v>7480</v>
      </c>
      <c r="AJ2065" t="s">
        <v>7481</v>
      </c>
      <c r="AK2065" t="s">
        <v>7482</v>
      </c>
      <c r="AL2065">
        <v>0</v>
      </c>
      <c r="AM2065">
        <v>103</v>
      </c>
      <c r="AN2065">
        <v>90</v>
      </c>
      <c r="AO2065">
        <v>36</v>
      </c>
      <c r="AP2065">
        <v>0</v>
      </c>
    </row>
    <row r="2066" spans="1:42" x14ac:dyDescent="0.35">
      <c r="A2066" t="s">
        <v>18694</v>
      </c>
      <c r="B2066" t="s">
        <v>5266</v>
      </c>
      <c r="C2066" t="s">
        <v>8918</v>
      </c>
      <c r="D2066">
        <v>1883</v>
      </c>
      <c r="E2066" t="s">
        <v>18695</v>
      </c>
      <c r="F2066" t="s">
        <v>5011</v>
      </c>
      <c r="G2066" t="s">
        <v>18696</v>
      </c>
      <c r="H2066" t="s">
        <v>805</v>
      </c>
      <c r="I2066" t="s">
        <v>79</v>
      </c>
      <c r="J2066" t="s">
        <v>5688</v>
      </c>
      <c r="K2066" t="s">
        <v>805</v>
      </c>
      <c r="L2066" t="s">
        <v>104</v>
      </c>
      <c r="M2066">
        <v>16</v>
      </c>
      <c r="N2066">
        <v>250</v>
      </c>
      <c r="P2066">
        <v>13</v>
      </c>
      <c r="Q2066" t="s">
        <v>5012</v>
      </c>
      <c r="R2066">
        <v>26</v>
      </c>
      <c r="S2066">
        <v>64</v>
      </c>
      <c r="T2066">
        <v>30</v>
      </c>
      <c r="U2066" t="s">
        <v>5013</v>
      </c>
      <c r="V2066" t="s">
        <v>5013</v>
      </c>
      <c r="W2066">
        <v>23550</v>
      </c>
      <c r="X2066" t="s">
        <v>18697</v>
      </c>
      <c r="Y2066" t="s">
        <v>18698</v>
      </c>
      <c r="Z2066" t="s">
        <v>18699</v>
      </c>
      <c r="AC2066" t="s">
        <v>18700</v>
      </c>
      <c r="AD2066" t="s">
        <v>18701</v>
      </c>
      <c r="AE2066">
        <v>6484</v>
      </c>
      <c r="AF2066" t="s">
        <v>18702</v>
      </c>
      <c r="AG2066" t="s">
        <v>18698</v>
      </c>
      <c r="AH2066" t="s">
        <v>18703</v>
      </c>
      <c r="AI2066" t="s">
        <v>18704</v>
      </c>
      <c r="AJ2066" t="s">
        <v>18705</v>
      </c>
      <c r="AK2066" t="s">
        <v>18706</v>
      </c>
      <c r="AL2066">
        <v>0</v>
      </c>
      <c r="AM2066">
        <v>50</v>
      </c>
      <c r="AN2066">
        <v>100</v>
      </c>
      <c r="AO2066">
        <v>100</v>
      </c>
      <c r="AP2066">
        <v>0</v>
      </c>
    </row>
    <row r="2067" spans="1:42" x14ac:dyDescent="0.35">
      <c r="A2067" t="s">
        <v>18707</v>
      </c>
      <c r="B2067" t="s">
        <v>788</v>
      </c>
      <c r="C2067" t="s">
        <v>5137</v>
      </c>
      <c r="D2067">
        <v>1193</v>
      </c>
      <c r="E2067" t="s">
        <v>18708</v>
      </c>
      <c r="F2067" t="s">
        <v>5011</v>
      </c>
      <c r="G2067" t="s">
        <v>18709</v>
      </c>
      <c r="H2067" t="s">
        <v>18710</v>
      </c>
      <c r="I2067" t="s">
        <v>79</v>
      </c>
      <c r="J2067" t="s">
        <v>18711</v>
      </c>
      <c r="K2067" t="s">
        <v>805</v>
      </c>
      <c r="L2067" t="s">
        <v>104</v>
      </c>
      <c r="M2067">
        <v>18</v>
      </c>
      <c r="N2067">
        <v>144</v>
      </c>
      <c r="P2067">
        <v>3</v>
      </c>
      <c r="Q2067" t="s">
        <v>5012</v>
      </c>
      <c r="R2067">
        <v>24</v>
      </c>
      <c r="S2067">
        <v>65</v>
      </c>
      <c r="T2067">
        <v>12</v>
      </c>
      <c r="U2067" t="s">
        <v>1530</v>
      </c>
      <c r="V2067" t="s">
        <v>5013</v>
      </c>
      <c r="W2067">
        <v>22571</v>
      </c>
      <c r="X2067" t="s">
        <v>3727</v>
      </c>
      <c r="Z2067" t="s">
        <v>18712</v>
      </c>
      <c r="AD2067" t="s">
        <v>18713</v>
      </c>
      <c r="AE2067">
        <v>27918</v>
      </c>
      <c r="AF2067" t="s">
        <v>6472</v>
      </c>
      <c r="AG2067" t="s">
        <v>6473</v>
      </c>
      <c r="AH2067" t="s">
        <v>6474</v>
      </c>
      <c r="AI2067" t="s">
        <v>6475</v>
      </c>
      <c r="AK2067" t="s">
        <v>6476</v>
      </c>
      <c r="AL2067">
        <v>0</v>
      </c>
      <c r="AM2067">
        <v>0</v>
      </c>
      <c r="AN2067">
        <v>88</v>
      </c>
      <c r="AO2067">
        <v>56</v>
      </c>
      <c r="AP2067">
        <v>0</v>
      </c>
    </row>
    <row r="2068" spans="1:42" x14ac:dyDescent="0.35">
      <c r="A2068" t="s">
        <v>18714</v>
      </c>
      <c r="B2068" t="s">
        <v>788</v>
      </c>
      <c r="C2068" t="s">
        <v>17997</v>
      </c>
      <c r="D2068">
        <v>1227</v>
      </c>
      <c r="E2068" t="s">
        <v>409</v>
      </c>
      <c r="F2068" t="s">
        <v>5011</v>
      </c>
      <c r="G2068" t="s">
        <v>410</v>
      </c>
      <c r="H2068" t="s">
        <v>411</v>
      </c>
      <c r="I2068" t="s">
        <v>79</v>
      </c>
      <c r="J2068" t="s">
        <v>412</v>
      </c>
      <c r="K2068" t="s">
        <v>120</v>
      </c>
      <c r="L2068" t="s">
        <v>104</v>
      </c>
      <c r="M2068">
        <v>23</v>
      </c>
      <c r="N2068">
        <v>244</v>
      </c>
      <c r="P2068">
        <v>22</v>
      </c>
      <c r="Q2068" t="s">
        <v>5012</v>
      </c>
      <c r="R2068">
        <v>24</v>
      </c>
      <c r="S2068">
        <v>115</v>
      </c>
      <c r="T2068">
        <v>16</v>
      </c>
      <c r="U2068" t="s">
        <v>1530</v>
      </c>
      <c r="V2068" t="s">
        <v>5013</v>
      </c>
      <c r="W2068">
        <v>28167</v>
      </c>
      <c r="X2068" t="s">
        <v>713</v>
      </c>
      <c r="Z2068" t="s">
        <v>18715</v>
      </c>
      <c r="AD2068" t="s">
        <v>18716</v>
      </c>
      <c r="AE2068">
        <v>25045</v>
      </c>
      <c r="AF2068" t="s">
        <v>591</v>
      </c>
      <c r="AG2068" t="s">
        <v>10507</v>
      </c>
      <c r="AH2068" t="s">
        <v>10508</v>
      </c>
      <c r="AI2068" t="s">
        <v>10509</v>
      </c>
      <c r="AJ2068" t="s">
        <v>10510</v>
      </c>
      <c r="AK2068" t="s">
        <v>10511</v>
      </c>
      <c r="AL2068">
        <v>0</v>
      </c>
      <c r="AM2068">
        <v>111</v>
      </c>
      <c r="AN2068">
        <v>130</v>
      </c>
      <c r="AO2068">
        <v>3</v>
      </c>
      <c r="AP2068">
        <v>0</v>
      </c>
    </row>
    <row r="2069" spans="1:42" x14ac:dyDescent="0.35">
      <c r="A2069" t="s">
        <v>18717</v>
      </c>
      <c r="B2069" t="s">
        <v>788</v>
      </c>
      <c r="C2069" t="s">
        <v>17256</v>
      </c>
      <c r="D2069">
        <v>4752</v>
      </c>
      <c r="E2069" t="s">
        <v>18718</v>
      </c>
      <c r="F2069" t="s">
        <v>5367</v>
      </c>
      <c r="G2069" t="s">
        <v>18719</v>
      </c>
      <c r="H2069" t="s">
        <v>541</v>
      </c>
      <c r="I2069" t="s">
        <v>79</v>
      </c>
      <c r="J2069" t="s">
        <v>1492</v>
      </c>
      <c r="K2069" t="s">
        <v>109</v>
      </c>
      <c r="L2069" t="s">
        <v>110</v>
      </c>
      <c r="M2069">
        <v>8</v>
      </c>
      <c r="N2069">
        <v>120</v>
      </c>
      <c r="Q2069" t="s">
        <v>5012</v>
      </c>
      <c r="R2069">
        <v>10</v>
      </c>
      <c r="S2069">
        <v>132</v>
      </c>
      <c r="T2069">
        <v>17</v>
      </c>
      <c r="U2069" t="s">
        <v>1530</v>
      </c>
      <c r="V2069" t="s">
        <v>5013</v>
      </c>
      <c r="W2069">
        <v>20979</v>
      </c>
      <c r="X2069" t="s">
        <v>3790</v>
      </c>
      <c r="Y2069" t="s">
        <v>16914</v>
      </c>
      <c r="Z2069" t="s">
        <v>17779</v>
      </c>
      <c r="AA2069" t="s">
        <v>3160</v>
      </c>
      <c r="AB2069" t="s">
        <v>17780</v>
      </c>
      <c r="AC2069" t="s">
        <v>3161</v>
      </c>
      <c r="AD2069" t="s">
        <v>18720</v>
      </c>
      <c r="AE2069">
        <v>15275</v>
      </c>
      <c r="AF2069" t="s">
        <v>710</v>
      </c>
      <c r="AG2069" t="s">
        <v>5919</v>
      </c>
      <c r="AH2069" t="s">
        <v>5920</v>
      </c>
      <c r="AI2069" t="s">
        <v>2378</v>
      </c>
      <c r="AK2069" t="s">
        <v>5921</v>
      </c>
      <c r="AL2069">
        <v>0</v>
      </c>
      <c r="AM2069">
        <v>44</v>
      </c>
      <c r="AN2069">
        <v>76</v>
      </c>
      <c r="AO2069">
        <v>0</v>
      </c>
      <c r="AP2069">
        <v>0</v>
      </c>
    </row>
    <row r="2070" spans="1:42" x14ac:dyDescent="0.35">
      <c r="A2070" t="s">
        <v>18721</v>
      </c>
      <c r="B2070" t="s">
        <v>788</v>
      </c>
      <c r="C2070" t="s">
        <v>5154</v>
      </c>
      <c r="D2070">
        <v>51</v>
      </c>
      <c r="E2070" t="s">
        <v>18722</v>
      </c>
      <c r="F2070" t="s">
        <v>5011</v>
      </c>
      <c r="G2070" t="s">
        <v>18723</v>
      </c>
      <c r="H2070" t="s">
        <v>183</v>
      </c>
      <c r="I2070" t="s">
        <v>79</v>
      </c>
      <c r="J2070" t="s">
        <v>10947</v>
      </c>
      <c r="K2070" t="s">
        <v>120</v>
      </c>
      <c r="L2070" t="s">
        <v>104</v>
      </c>
      <c r="M2070">
        <v>23</v>
      </c>
      <c r="N2070">
        <v>184</v>
      </c>
      <c r="P2070">
        <v>2</v>
      </c>
      <c r="Q2070" t="s">
        <v>5012</v>
      </c>
      <c r="R2070">
        <v>5</v>
      </c>
      <c r="S2070">
        <v>112</v>
      </c>
      <c r="T2070">
        <v>16</v>
      </c>
      <c r="U2070" t="s">
        <v>1530</v>
      </c>
      <c r="V2070" t="s">
        <v>5013</v>
      </c>
      <c r="W2070">
        <v>24432</v>
      </c>
      <c r="X2070" t="s">
        <v>3791</v>
      </c>
      <c r="Y2070" t="s">
        <v>18724</v>
      </c>
      <c r="Z2070" t="s">
        <v>18725</v>
      </c>
      <c r="AA2070" t="s">
        <v>3364</v>
      </c>
      <c r="AC2070" t="s">
        <v>3365</v>
      </c>
      <c r="AD2070" t="s">
        <v>18726</v>
      </c>
      <c r="AE2070">
        <v>13172</v>
      </c>
      <c r="AF2070" t="s">
        <v>729</v>
      </c>
      <c r="AG2070" t="s">
        <v>5120</v>
      </c>
      <c r="AH2070" t="s">
        <v>5121</v>
      </c>
      <c r="AI2070" t="s">
        <v>5122</v>
      </c>
      <c r="AK2070" t="s">
        <v>5123</v>
      </c>
      <c r="AL2070">
        <v>0</v>
      </c>
      <c r="AM2070">
        <v>88</v>
      </c>
      <c r="AN2070">
        <v>16</v>
      </c>
      <c r="AO2070">
        <v>56</v>
      </c>
      <c r="AP2070">
        <v>24</v>
      </c>
    </row>
    <row r="2071" spans="1:42" x14ac:dyDescent="0.35">
      <c r="A2071" t="s">
        <v>18727</v>
      </c>
      <c r="B2071" t="s">
        <v>788</v>
      </c>
      <c r="C2071" t="s">
        <v>5125</v>
      </c>
      <c r="D2071">
        <v>1229</v>
      </c>
      <c r="E2071" t="s">
        <v>18728</v>
      </c>
      <c r="F2071" t="s">
        <v>5011</v>
      </c>
      <c r="G2071" t="s">
        <v>18729</v>
      </c>
      <c r="H2071" t="s">
        <v>120</v>
      </c>
      <c r="I2071" t="s">
        <v>79</v>
      </c>
      <c r="J2071" t="s">
        <v>124</v>
      </c>
      <c r="K2071" t="s">
        <v>120</v>
      </c>
      <c r="L2071" t="s">
        <v>104</v>
      </c>
      <c r="M2071">
        <v>41</v>
      </c>
      <c r="N2071">
        <v>385</v>
      </c>
      <c r="P2071">
        <v>19</v>
      </c>
      <c r="Q2071" t="s">
        <v>5012</v>
      </c>
      <c r="R2071">
        <v>5</v>
      </c>
      <c r="S2071">
        <v>114</v>
      </c>
      <c r="T2071">
        <v>16</v>
      </c>
      <c r="U2071" t="s">
        <v>1530</v>
      </c>
      <c r="V2071" t="s">
        <v>5013</v>
      </c>
      <c r="W2071">
        <v>25513</v>
      </c>
      <c r="X2071" t="s">
        <v>3792</v>
      </c>
      <c r="Y2071" t="s">
        <v>18730</v>
      </c>
      <c r="Z2071" t="s">
        <v>18731</v>
      </c>
      <c r="AA2071" t="s">
        <v>3793</v>
      </c>
      <c r="AC2071" t="s">
        <v>3794</v>
      </c>
      <c r="AD2071" t="s">
        <v>18732</v>
      </c>
      <c r="AE2071">
        <v>24455</v>
      </c>
      <c r="AF2071" t="s">
        <v>18733</v>
      </c>
      <c r="AG2071" t="s">
        <v>18730</v>
      </c>
      <c r="AH2071" t="s">
        <v>18734</v>
      </c>
      <c r="AI2071" t="s">
        <v>18735</v>
      </c>
      <c r="AJ2071" t="s">
        <v>18736</v>
      </c>
      <c r="AK2071" t="s">
        <v>18737</v>
      </c>
      <c r="AL2071">
        <v>72</v>
      </c>
      <c r="AM2071">
        <v>174</v>
      </c>
      <c r="AN2071">
        <v>100</v>
      </c>
      <c r="AO2071">
        <v>40</v>
      </c>
      <c r="AP2071">
        <v>0</v>
      </c>
    </row>
    <row r="2072" spans="1:42" x14ac:dyDescent="0.35">
      <c r="A2072" t="s">
        <v>18738</v>
      </c>
      <c r="B2072" t="s">
        <v>788</v>
      </c>
      <c r="C2072" t="s">
        <v>5154</v>
      </c>
      <c r="D2072">
        <v>109</v>
      </c>
      <c r="E2072" t="s">
        <v>18739</v>
      </c>
      <c r="F2072" t="s">
        <v>5011</v>
      </c>
      <c r="G2072" t="s">
        <v>18740</v>
      </c>
      <c r="H2072" t="s">
        <v>1454</v>
      </c>
      <c r="I2072" t="s">
        <v>79</v>
      </c>
      <c r="J2072" t="s">
        <v>15836</v>
      </c>
      <c r="K2072" t="s">
        <v>286</v>
      </c>
      <c r="L2072" t="s">
        <v>99</v>
      </c>
      <c r="M2072">
        <v>26</v>
      </c>
      <c r="N2072">
        <v>144</v>
      </c>
      <c r="P2072">
        <v>4</v>
      </c>
      <c r="Q2072" t="s">
        <v>5175</v>
      </c>
      <c r="R2072">
        <v>23</v>
      </c>
      <c r="S2072">
        <v>117</v>
      </c>
      <c r="T2072">
        <v>19</v>
      </c>
      <c r="U2072" t="s">
        <v>1530</v>
      </c>
      <c r="V2072" t="s">
        <v>5013</v>
      </c>
      <c r="W2072">
        <v>5199</v>
      </c>
      <c r="X2072" t="s">
        <v>3423</v>
      </c>
      <c r="Y2072" t="s">
        <v>16425</v>
      </c>
      <c r="Z2072" t="s">
        <v>9135</v>
      </c>
      <c r="AD2072" t="s">
        <v>18741</v>
      </c>
      <c r="AE2072">
        <v>9320</v>
      </c>
      <c r="AF2072" t="s">
        <v>617</v>
      </c>
      <c r="AG2072" t="s">
        <v>5523</v>
      </c>
      <c r="AH2072" t="s">
        <v>5524</v>
      </c>
      <c r="AI2072" t="s">
        <v>4612</v>
      </c>
      <c r="AJ2072" t="s">
        <v>5525</v>
      </c>
      <c r="AK2072" t="s">
        <v>4613</v>
      </c>
      <c r="AL2072">
        <v>0</v>
      </c>
      <c r="AM2072">
        <v>0</v>
      </c>
      <c r="AN2072">
        <v>32</v>
      </c>
      <c r="AO2072">
        <v>80</v>
      </c>
      <c r="AP2072">
        <v>32</v>
      </c>
    </row>
    <row r="2073" spans="1:42" x14ac:dyDescent="0.35">
      <c r="A2073" t="s">
        <v>18742</v>
      </c>
      <c r="B2073" t="s">
        <v>8004</v>
      </c>
      <c r="C2073" t="s">
        <v>8172</v>
      </c>
      <c r="D2073">
        <v>1226</v>
      </c>
      <c r="E2073" t="s">
        <v>18743</v>
      </c>
      <c r="F2073" t="s">
        <v>5011</v>
      </c>
      <c r="G2073" t="s">
        <v>18744</v>
      </c>
      <c r="H2073" t="s">
        <v>120</v>
      </c>
      <c r="I2073" t="s">
        <v>79</v>
      </c>
      <c r="J2073" t="s">
        <v>351</v>
      </c>
      <c r="K2073" t="s">
        <v>120</v>
      </c>
      <c r="L2073" t="s">
        <v>104</v>
      </c>
      <c r="M2073">
        <v>6</v>
      </c>
      <c r="N2073">
        <v>168</v>
      </c>
      <c r="P2073">
        <v>4</v>
      </c>
      <c r="Q2073" t="s">
        <v>5012</v>
      </c>
      <c r="R2073">
        <v>24</v>
      </c>
      <c r="S2073">
        <v>114</v>
      </c>
      <c r="T2073">
        <v>16</v>
      </c>
      <c r="U2073" t="s">
        <v>1530</v>
      </c>
      <c r="V2073" t="s">
        <v>5013</v>
      </c>
      <c r="W2073">
        <v>9064</v>
      </c>
      <c r="X2073" t="s">
        <v>3424</v>
      </c>
      <c r="Y2073" t="s">
        <v>8228</v>
      </c>
      <c r="Z2073" t="s">
        <v>8229</v>
      </c>
      <c r="AD2073" t="s">
        <v>18745</v>
      </c>
      <c r="AE2073">
        <v>9725</v>
      </c>
      <c r="AF2073" t="s">
        <v>8231</v>
      </c>
      <c r="AG2073" t="s">
        <v>8232</v>
      </c>
      <c r="AH2073" t="s">
        <v>8233</v>
      </c>
      <c r="AI2073" t="s">
        <v>8234</v>
      </c>
      <c r="AJ2073" t="s">
        <v>8235</v>
      </c>
      <c r="AK2073" t="s">
        <v>8236</v>
      </c>
      <c r="AL2073">
        <v>16</v>
      </c>
      <c r="AM2073">
        <v>64</v>
      </c>
      <c r="AN2073">
        <v>72</v>
      </c>
      <c r="AO2073">
        <v>16</v>
      </c>
      <c r="AP2073">
        <v>0</v>
      </c>
    </row>
    <row r="2074" spans="1:42" x14ac:dyDescent="0.35">
      <c r="A2074" t="s">
        <v>18746</v>
      </c>
      <c r="B2074" t="s">
        <v>788</v>
      </c>
      <c r="C2074" t="s">
        <v>5079</v>
      </c>
      <c r="D2074">
        <v>933</v>
      </c>
      <c r="E2074" t="s">
        <v>18747</v>
      </c>
      <c r="F2074" t="s">
        <v>5011</v>
      </c>
      <c r="G2074" t="s">
        <v>18748</v>
      </c>
      <c r="H2074" t="s">
        <v>18749</v>
      </c>
      <c r="I2074" t="s">
        <v>79</v>
      </c>
      <c r="J2074" t="s">
        <v>15526</v>
      </c>
      <c r="K2074" t="s">
        <v>164</v>
      </c>
      <c r="L2074" t="s">
        <v>230</v>
      </c>
      <c r="M2074">
        <v>1</v>
      </c>
      <c r="N2074">
        <v>1</v>
      </c>
      <c r="Q2074" t="s">
        <v>5082</v>
      </c>
      <c r="R2074">
        <v>34</v>
      </c>
      <c r="S2074">
        <v>38</v>
      </c>
      <c r="T2074">
        <v>27</v>
      </c>
      <c r="U2074" t="s">
        <v>5013</v>
      </c>
      <c r="V2074" t="s">
        <v>5013</v>
      </c>
      <c r="W2074">
        <v>17570</v>
      </c>
      <c r="X2074" t="s">
        <v>18750</v>
      </c>
      <c r="Y2074" t="s">
        <v>18751</v>
      </c>
      <c r="Z2074" t="s">
        <v>18752</v>
      </c>
      <c r="AA2074" t="s">
        <v>18753</v>
      </c>
      <c r="AB2074" t="s">
        <v>18754</v>
      </c>
      <c r="AC2074" t="s">
        <v>18755</v>
      </c>
      <c r="AD2074" t="s">
        <v>18756</v>
      </c>
      <c r="AE2074">
        <v>17570</v>
      </c>
      <c r="AF2074" t="s">
        <v>18750</v>
      </c>
      <c r="AG2074" t="s">
        <v>18751</v>
      </c>
      <c r="AH2074" t="s">
        <v>18752</v>
      </c>
      <c r="AI2074" t="s">
        <v>18757</v>
      </c>
      <c r="AJ2074" t="s">
        <v>18753</v>
      </c>
      <c r="AK2074" t="s">
        <v>18758</v>
      </c>
    </row>
    <row r="2075" spans="1:42" x14ac:dyDescent="0.35">
      <c r="A2075" t="s">
        <v>18759</v>
      </c>
      <c r="B2075" t="s">
        <v>5218</v>
      </c>
      <c r="C2075" t="s">
        <v>18440</v>
      </c>
      <c r="D2075">
        <v>4818</v>
      </c>
      <c r="E2075" t="s">
        <v>18760</v>
      </c>
      <c r="F2075" t="s">
        <v>5011</v>
      </c>
      <c r="G2075" t="s">
        <v>18761</v>
      </c>
      <c r="H2075" t="s">
        <v>18543</v>
      </c>
      <c r="I2075" t="s">
        <v>79</v>
      </c>
      <c r="J2075" t="s">
        <v>12371</v>
      </c>
      <c r="K2075" t="s">
        <v>164</v>
      </c>
      <c r="L2075" t="s">
        <v>230</v>
      </c>
      <c r="M2075">
        <v>7</v>
      </c>
      <c r="N2075">
        <v>80</v>
      </c>
      <c r="P2075">
        <v>5</v>
      </c>
      <c r="Q2075" t="s">
        <v>5042</v>
      </c>
      <c r="R2075">
        <v>34</v>
      </c>
      <c r="S2075">
        <v>35</v>
      </c>
      <c r="T2075">
        <v>27</v>
      </c>
      <c r="U2075" t="s">
        <v>1530</v>
      </c>
      <c r="V2075" t="s">
        <v>1530</v>
      </c>
      <c r="W2075">
        <v>20701</v>
      </c>
      <c r="X2075" t="s">
        <v>3679</v>
      </c>
      <c r="Y2075" t="s">
        <v>18762</v>
      </c>
      <c r="Z2075" t="s">
        <v>16366</v>
      </c>
      <c r="AD2075" t="s">
        <v>18763</v>
      </c>
      <c r="AE2075">
        <v>9320</v>
      </c>
      <c r="AF2075" t="s">
        <v>617</v>
      </c>
      <c r="AG2075" t="s">
        <v>5523</v>
      </c>
      <c r="AH2075" t="s">
        <v>5524</v>
      </c>
      <c r="AI2075" t="s">
        <v>4612</v>
      </c>
      <c r="AJ2075" t="s">
        <v>5525</v>
      </c>
      <c r="AK2075" t="s">
        <v>4613</v>
      </c>
      <c r="AL2075">
        <v>0</v>
      </c>
      <c r="AM2075">
        <v>12</v>
      </c>
      <c r="AN2075">
        <v>44</v>
      </c>
      <c r="AO2075">
        <v>24</v>
      </c>
      <c r="AP2075">
        <v>0</v>
      </c>
    </row>
    <row r="2076" spans="1:42" x14ac:dyDescent="0.35">
      <c r="A2076" t="s">
        <v>18764</v>
      </c>
      <c r="B2076" t="s">
        <v>784</v>
      </c>
      <c r="C2076" t="s">
        <v>5052</v>
      </c>
      <c r="D2076">
        <v>4087</v>
      </c>
      <c r="E2076" t="s">
        <v>18765</v>
      </c>
      <c r="F2076" t="s">
        <v>5011</v>
      </c>
      <c r="G2076" t="s">
        <v>18766</v>
      </c>
      <c r="H2076" t="s">
        <v>385</v>
      </c>
      <c r="I2076" t="s">
        <v>79</v>
      </c>
      <c r="J2076" t="s">
        <v>1757</v>
      </c>
      <c r="K2076" t="s">
        <v>387</v>
      </c>
      <c r="L2076" t="s">
        <v>388</v>
      </c>
      <c r="M2076">
        <v>4</v>
      </c>
      <c r="N2076">
        <v>16</v>
      </c>
      <c r="P2076">
        <v>1</v>
      </c>
      <c r="Q2076" t="s">
        <v>5012</v>
      </c>
      <c r="R2076">
        <v>16</v>
      </c>
      <c r="S2076">
        <v>77</v>
      </c>
      <c r="T2076">
        <v>29</v>
      </c>
      <c r="U2076" t="s">
        <v>1530</v>
      </c>
      <c r="V2076" t="s">
        <v>5013</v>
      </c>
      <c r="W2076">
        <v>7605</v>
      </c>
      <c r="X2076" t="s">
        <v>4453</v>
      </c>
      <c r="Y2076" t="s">
        <v>6512</v>
      </c>
      <c r="Z2076" t="s">
        <v>5634</v>
      </c>
      <c r="AD2076" t="s">
        <v>18767</v>
      </c>
      <c r="AE2076">
        <v>18967</v>
      </c>
      <c r="AF2076" t="s">
        <v>751</v>
      </c>
      <c r="AG2076" t="s">
        <v>5636</v>
      </c>
      <c r="AH2076" t="s">
        <v>5637</v>
      </c>
      <c r="AI2076" t="s">
        <v>5638</v>
      </c>
      <c r="AJ2076" t="s">
        <v>5639</v>
      </c>
      <c r="AK2076" t="s">
        <v>5640</v>
      </c>
      <c r="AL2076">
        <v>0</v>
      </c>
      <c r="AM2076">
        <v>0</v>
      </c>
      <c r="AN2076">
        <v>12</v>
      </c>
      <c r="AO2076">
        <v>4</v>
      </c>
      <c r="AP2076">
        <v>0</v>
      </c>
    </row>
    <row r="2077" spans="1:42" x14ac:dyDescent="0.35">
      <c r="A2077" t="s">
        <v>18768</v>
      </c>
      <c r="B2077" t="s">
        <v>788</v>
      </c>
      <c r="C2077" t="s">
        <v>8918</v>
      </c>
      <c r="D2077">
        <v>1948</v>
      </c>
      <c r="E2077" t="s">
        <v>18769</v>
      </c>
      <c r="F2077" t="s">
        <v>5011</v>
      </c>
      <c r="G2077" t="s">
        <v>18766</v>
      </c>
      <c r="H2077" t="s">
        <v>385</v>
      </c>
      <c r="I2077" t="s">
        <v>79</v>
      </c>
      <c r="J2077" t="s">
        <v>1757</v>
      </c>
      <c r="K2077" t="s">
        <v>387</v>
      </c>
      <c r="L2077" t="s">
        <v>388</v>
      </c>
      <c r="M2077">
        <v>8</v>
      </c>
      <c r="N2077">
        <v>32</v>
      </c>
      <c r="P2077">
        <v>2</v>
      </c>
      <c r="Q2077" t="s">
        <v>5058</v>
      </c>
      <c r="R2077">
        <v>16</v>
      </c>
      <c r="S2077">
        <v>77</v>
      </c>
      <c r="T2077">
        <v>29</v>
      </c>
      <c r="U2077" t="s">
        <v>1530</v>
      </c>
      <c r="V2077" t="s">
        <v>5013</v>
      </c>
      <c r="AE2077">
        <v>18967</v>
      </c>
      <c r="AF2077" t="s">
        <v>751</v>
      </c>
      <c r="AG2077" t="s">
        <v>5636</v>
      </c>
      <c r="AH2077" t="s">
        <v>5637</v>
      </c>
      <c r="AI2077" t="s">
        <v>5638</v>
      </c>
      <c r="AJ2077" t="s">
        <v>5639</v>
      </c>
      <c r="AK2077" t="s">
        <v>5640</v>
      </c>
      <c r="AL2077">
        <v>0</v>
      </c>
      <c r="AM2077">
        <v>0</v>
      </c>
      <c r="AN2077">
        <v>20</v>
      </c>
      <c r="AO2077">
        <v>12</v>
      </c>
      <c r="AP2077">
        <v>0</v>
      </c>
    </row>
    <row r="2078" spans="1:42" x14ac:dyDescent="0.35">
      <c r="A2078" t="s">
        <v>18770</v>
      </c>
      <c r="B2078" t="s">
        <v>788</v>
      </c>
      <c r="C2078" t="s">
        <v>5845</v>
      </c>
      <c r="D2078">
        <v>4043</v>
      </c>
      <c r="E2078" t="s">
        <v>18771</v>
      </c>
      <c r="F2078" t="s">
        <v>5011</v>
      </c>
      <c r="G2078" t="s">
        <v>18772</v>
      </c>
      <c r="H2078" t="s">
        <v>1060</v>
      </c>
      <c r="I2078" t="s">
        <v>79</v>
      </c>
      <c r="J2078" t="s">
        <v>1061</v>
      </c>
      <c r="K2078" t="s">
        <v>109</v>
      </c>
      <c r="L2078" t="s">
        <v>110</v>
      </c>
      <c r="M2078">
        <v>14</v>
      </c>
      <c r="N2078">
        <v>240</v>
      </c>
      <c r="P2078">
        <v>34</v>
      </c>
      <c r="Q2078" t="s">
        <v>5012</v>
      </c>
      <c r="R2078">
        <v>29</v>
      </c>
      <c r="S2078">
        <v>144</v>
      </c>
      <c r="T2078">
        <v>6</v>
      </c>
      <c r="U2078" t="s">
        <v>1530</v>
      </c>
      <c r="V2078" t="s">
        <v>5013</v>
      </c>
      <c r="W2078">
        <v>13133</v>
      </c>
      <c r="X2078" t="s">
        <v>3728</v>
      </c>
      <c r="Y2078" t="s">
        <v>6682</v>
      </c>
      <c r="Z2078" t="s">
        <v>6683</v>
      </c>
      <c r="AA2078" t="s">
        <v>3454</v>
      </c>
      <c r="AB2078" t="s">
        <v>6684</v>
      </c>
      <c r="AC2078" t="s">
        <v>1836</v>
      </c>
      <c r="AD2078" t="s">
        <v>18773</v>
      </c>
      <c r="AE2078">
        <v>25954</v>
      </c>
      <c r="AF2078" t="s">
        <v>609</v>
      </c>
      <c r="AG2078" t="s">
        <v>6686</v>
      </c>
      <c r="AH2078" t="s">
        <v>6683</v>
      </c>
      <c r="AI2078" t="s">
        <v>6687</v>
      </c>
      <c r="AK2078" t="s">
        <v>6688</v>
      </c>
      <c r="AL2078">
        <v>0</v>
      </c>
      <c r="AM2078">
        <v>112</v>
      </c>
      <c r="AN2078">
        <v>112</v>
      </c>
      <c r="AO2078">
        <v>16</v>
      </c>
      <c r="AP2078">
        <v>0</v>
      </c>
    </row>
    <row r="2079" spans="1:42" x14ac:dyDescent="0.35">
      <c r="A2079" t="s">
        <v>18774</v>
      </c>
      <c r="B2079" t="s">
        <v>788</v>
      </c>
      <c r="C2079" t="s">
        <v>5338</v>
      </c>
      <c r="D2079">
        <v>261</v>
      </c>
      <c r="E2079" t="s">
        <v>4778</v>
      </c>
      <c r="F2079" t="s">
        <v>5011</v>
      </c>
      <c r="G2079" t="s">
        <v>18775</v>
      </c>
      <c r="H2079" t="s">
        <v>18776</v>
      </c>
      <c r="I2079" t="s">
        <v>79</v>
      </c>
      <c r="J2079" t="s">
        <v>5632</v>
      </c>
      <c r="K2079" t="s">
        <v>387</v>
      </c>
      <c r="L2079" t="s">
        <v>388</v>
      </c>
      <c r="M2079">
        <v>9</v>
      </c>
      <c r="N2079">
        <v>36</v>
      </c>
      <c r="P2079">
        <v>3</v>
      </c>
      <c r="Q2079" t="s">
        <v>5175</v>
      </c>
      <c r="R2079">
        <v>23</v>
      </c>
      <c r="S2079">
        <v>75</v>
      </c>
      <c r="T2079">
        <v>29</v>
      </c>
      <c r="U2079" t="s">
        <v>1530</v>
      </c>
      <c r="V2079" t="s">
        <v>5013</v>
      </c>
      <c r="W2079">
        <v>5459</v>
      </c>
      <c r="X2079" t="s">
        <v>4778</v>
      </c>
      <c r="Y2079" t="s">
        <v>5633</v>
      </c>
      <c r="Z2079" t="s">
        <v>5634</v>
      </c>
      <c r="AD2079" t="s">
        <v>18777</v>
      </c>
      <c r="AE2079">
        <v>18967</v>
      </c>
      <c r="AF2079" t="s">
        <v>751</v>
      </c>
      <c r="AG2079" t="s">
        <v>5636</v>
      </c>
      <c r="AH2079" t="s">
        <v>5637</v>
      </c>
      <c r="AI2079" t="s">
        <v>5638</v>
      </c>
      <c r="AJ2079" t="s">
        <v>5639</v>
      </c>
      <c r="AK2079" t="s">
        <v>5640</v>
      </c>
      <c r="AL2079">
        <v>0</v>
      </c>
      <c r="AM2079">
        <v>0</v>
      </c>
      <c r="AN2079">
        <v>24</v>
      </c>
      <c r="AO2079">
        <v>12</v>
      </c>
      <c r="AP2079">
        <v>0</v>
      </c>
    </row>
    <row r="2080" spans="1:42" x14ac:dyDescent="0.35">
      <c r="A2080" t="s">
        <v>18778</v>
      </c>
      <c r="B2080" t="s">
        <v>788</v>
      </c>
      <c r="C2080" t="s">
        <v>5845</v>
      </c>
      <c r="D2080">
        <v>3438</v>
      </c>
      <c r="E2080" t="s">
        <v>18779</v>
      </c>
      <c r="F2080" t="s">
        <v>5011</v>
      </c>
      <c r="G2080" t="s">
        <v>18780</v>
      </c>
      <c r="H2080" t="s">
        <v>1060</v>
      </c>
      <c r="I2080" t="s">
        <v>79</v>
      </c>
      <c r="J2080" t="s">
        <v>5707</v>
      </c>
      <c r="K2080" t="s">
        <v>109</v>
      </c>
      <c r="L2080" t="s">
        <v>110</v>
      </c>
      <c r="M2080">
        <v>20</v>
      </c>
      <c r="N2080">
        <v>212</v>
      </c>
      <c r="P2080">
        <v>36</v>
      </c>
      <c r="Q2080" t="s">
        <v>5012</v>
      </c>
      <c r="R2080">
        <v>36</v>
      </c>
      <c r="S2080">
        <v>145</v>
      </c>
      <c r="T2080">
        <v>11</v>
      </c>
      <c r="U2080" t="s">
        <v>1530</v>
      </c>
      <c r="V2080" t="s">
        <v>5013</v>
      </c>
      <c r="W2080">
        <v>10198</v>
      </c>
      <c r="X2080" t="s">
        <v>3730</v>
      </c>
      <c r="Y2080" t="s">
        <v>14933</v>
      </c>
      <c r="Z2080" t="s">
        <v>6683</v>
      </c>
      <c r="AA2080" t="s">
        <v>3454</v>
      </c>
      <c r="AB2080" t="s">
        <v>6684</v>
      </c>
      <c r="AC2080" t="s">
        <v>1836</v>
      </c>
      <c r="AD2080" t="s">
        <v>18781</v>
      </c>
      <c r="AE2080">
        <v>25954</v>
      </c>
      <c r="AF2080" t="s">
        <v>609</v>
      </c>
      <c r="AG2080" t="s">
        <v>6686</v>
      </c>
      <c r="AH2080" t="s">
        <v>6683</v>
      </c>
      <c r="AI2080" t="s">
        <v>6687</v>
      </c>
      <c r="AK2080" t="s">
        <v>6688</v>
      </c>
      <c r="AL2080">
        <v>0</v>
      </c>
      <c r="AM2080">
        <v>64</v>
      </c>
      <c r="AN2080">
        <v>116</v>
      </c>
      <c r="AO2080">
        <v>32</v>
      </c>
      <c r="AP2080">
        <v>0</v>
      </c>
    </row>
    <row r="2081" spans="1:42" x14ac:dyDescent="0.35">
      <c r="A2081" t="s">
        <v>18782</v>
      </c>
      <c r="B2081" t="s">
        <v>788</v>
      </c>
      <c r="C2081" t="s">
        <v>18447</v>
      </c>
      <c r="D2081">
        <v>4798</v>
      </c>
      <c r="E2081" t="s">
        <v>18783</v>
      </c>
      <c r="F2081" t="s">
        <v>5011</v>
      </c>
      <c r="G2081" t="s">
        <v>18784</v>
      </c>
      <c r="H2081" t="s">
        <v>15889</v>
      </c>
      <c r="I2081" t="s">
        <v>79</v>
      </c>
      <c r="J2081" t="s">
        <v>15890</v>
      </c>
      <c r="K2081" t="s">
        <v>15891</v>
      </c>
      <c r="L2081" t="s">
        <v>131</v>
      </c>
      <c r="M2081">
        <v>6</v>
      </c>
      <c r="N2081">
        <v>76</v>
      </c>
      <c r="P2081">
        <v>6</v>
      </c>
      <c r="Q2081" t="s">
        <v>5042</v>
      </c>
      <c r="R2081">
        <v>19</v>
      </c>
      <c r="S2081">
        <v>72</v>
      </c>
      <c r="T2081">
        <v>31</v>
      </c>
      <c r="U2081" t="s">
        <v>1530</v>
      </c>
      <c r="V2081" t="s">
        <v>1530</v>
      </c>
      <c r="W2081">
        <v>21400</v>
      </c>
      <c r="X2081" t="s">
        <v>3795</v>
      </c>
      <c r="Y2081" t="s">
        <v>16365</v>
      </c>
      <c r="Z2081" t="s">
        <v>18785</v>
      </c>
      <c r="AA2081" t="s">
        <v>3796</v>
      </c>
      <c r="AB2081" t="s">
        <v>5422</v>
      </c>
      <c r="AC2081" t="s">
        <v>3797</v>
      </c>
      <c r="AD2081" t="s">
        <v>18786</v>
      </c>
      <c r="AE2081">
        <v>9320</v>
      </c>
      <c r="AF2081" t="s">
        <v>617</v>
      </c>
      <c r="AG2081" t="s">
        <v>5523</v>
      </c>
      <c r="AH2081" t="s">
        <v>5524</v>
      </c>
      <c r="AI2081" t="s">
        <v>4612</v>
      </c>
      <c r="AJ2081" t="s">
        <v>5525</v>
      </c>
      <c r="AK2081" t="s">
        <v>4613</v>
      </c>
      <c r="AL2081">
        <v>0</v>
      </c>
      <c r="AM2081">
        <v>16</v>
      </c>
      <c r="AN2081">
        <v>40</v>
      </c>
      <c r="AO2081">
        <v>20</v>
      </c>
      <c r="AP2081">
        <v>0</v>
      </c>
    </row>
    <row r="2082" spans="1:42" x14ac:dyDescent="0.35">
      <c r="A2082" t="s">
        <v>18787</v>
      </c>
      <c r="B2082" t="s">
        <v>788</v>
      </c>
      <c r="C2082" t="s">
        <v>5137</v>
      </c>
      <c r="D2082">
        <v>1138</v>
      </c>
      <c r="E2082" t="s">
        <v>18788</v>
      </c>
      <c r="F2082" t="s">
        <v>5011</v>
      </c>
      <c r="G2082" t="s">
        <v>18789</v>
      </c>
      <c r="H2082" t="s">
        <v>120</v>
      </c>
      <c r="I2082" t="s">
        <v>79</v>
      </c>
      <c r="J2082" t="s">
        <v>351</v>
      </c>
      <c r="K2082" t="s">
        <v>120</v>
      </c>
      <c r="L2082" t="s">
        <v>104</v>
      </c>
      <c r="M2082">
        <v>17</v>
      </c>
      <c r="N2082">
        <v>157</v>
      </c>
      <c r="P2082">
        <v>12</v>
      </c>
      <c r="Q2082" t="s">
        <v>5012</v>
      </c>
      <c r="R2082">
        <v>32</v>
      </c>
      <c r="S2082">
        <v>102</v>
      </c>
      <c r="T2082">
        <v>8</v>
      </c>
      <c r="U2082" t="s">
        <v>5013</v>
      </c>
      <c r="V2082" t="s">
        <v>5013</v>
      </c>
      <c r="W2082">
        <v>6483</v>
      </c>
      <c r="X2082" t="s">
        <v>18790</v>
      </c>
      <c r="Y2082" t="s">
        <v>18698</v>
      </c>
      <c r="Z2082" t="s">
        <v>18699</v>
      </c>
      <c r="AD2082" t="s">
        <v>18791</v>
      </c>
      <c r="AE2082">
        <v>6484</v>
      </c>
      <c r="AF2082" t="s">
        <v>18702</v>
      </c>
      <c r="AG2082" t="s">
        <v>18698</v>
      </c>
      <c r="AH2082" t="s">
        <v>18703</v>
      </c>
      <c r="AI2082" t="s">
        <v>18704</v>
      </c>
      <c r="AJ2082" t="s">
        <v>18705</v>
      </c>
      <c r="AK2082" t="s">
        <v>18706</v>
      </c>
      <c r="AL2082">
        <v>1</v>
      </c>
      <c r="AM2082">
        <v>30</v>
      </c>
      <c r="AN2082">
        <v>124</v>
      </c>
      <c r="AO2082">
        <v>2</v>
      </c>
      <c r="AP2082">
        <v>0</v>
      </c>
    </row>
    <row r="2083" spans="1:42" x14ac:dyDescent="0.35">
      <c r="A2083" t="s">
        <v>18792</v>
      </c>
      <c r="B2083" t="s">
        <v>5218</v>
      </c>
      <c r="C2083" t="s">
        <v>18447</v>
      </c>
      <c r="D2083">
        <v>4778</v>
      </c>
      <c r="E2083" t="s">
        <v>18793</v>
      </c>
      <c r="F2083" t="s">
        <v>5011</v>
      </c>
      <c r="G2083" t="s">
        <v>18794</v>
      </c>
      <c r="H2083" t="s">
        <v>1218</v>
      </c>
      <c r="I2083" t="s">
        <v>79</v>
      </c>
      <c r="J2083" t="s">
        <v>1219</v>
      </c>
      <c r="K2083" t="s">
        <v>107</v>
      </c>
      <c r="L2083" t="s">
        <v>396</v>
      </c>
      <c r="M2083">
        <v>31</v>
      </c>
      <c r="N2083">
        <v>70</v>
      </c>
      <c r="Q2083" t="s">
        <v>5042</v>
      </c>
      <c r="R2083">
        <v>8</v>
      </c>
      <c r="S2083">
        <v>57</v>
      </c>
      <c r="T2083">
        <v>3</v>
      </c>
      <c r="U2083" t="s">
        <v>1530</v>
      </c>
      <c r="V2083" t="s">
        <v>1530</v>
      </c>
      <c r="W2083">
        <v>21084</v>
      </c>
      <c r="X2083" t="s">
        <v>3425</v>
      </c>
      <c r="Y2083" t="s">
        <v>17707</v>
      </c>
      <c r="Z2083" t="s">
        <v>18795</v>
      </c>
      <c r="AC2083" t="s">
        <v>3426</v>
      </c>
      <c r="AD2083" t="s">
        <v>18796</v>
      </c>
      <c r="AE2083">
        <v>18400</v>
      </c>
      <c r="AF2083" t="s">
        <v>16643</v>
      </c>
      <c r="AG2083" t="s">
        <v>5185</v>
      </c>
      <c r="AH2083" t="s">
        <v>5190</v>
      </c>
      <c r="AI2083" t="s">
        <v>2289</v>
      </c>
      <c r="AJ2083" t="s">
        <v>5187</v>
      </c>
      <c r="AK2083" t="s">
        <v>5192</v>
      </c>
      <c r="AL2083">
        <v>0</v>
      </c>
      <c r="AM2083">
        <v>12</v>
      </c>
      <c r="AN2083">
        <v>26</v>
      </c>
      <c r="AO2083">
        <v>27</v>
      </c>
      <c r="AP2083">
        <v>5</v>
      </c>
    </row>
    <row r="2084" spans="1:42" x14ac:dyDescent="0.35">
      <c r="A2084" t="s">
        <v>18797</v>
      </c>
      <c r="B2084" t="s">
        <v>7024</v>
      </c>
      <c r="C2084" t="s">
        <v>15710</v>
      </c>
      <c r="D2084">
        <v>4604</v>
      </c>
      <c r="E2084" t="s">
        <v>18798</v>
      </c>
      <c r="F2084" t="s">
        <v>5011</v>
      </c>
      <c r="G2084" t="s">
        <v>18799</v>
      </c>
      <c r="H2084" t="s">
        <v>8200</v>
      </c>
      <c r="I2084" t="s">
        <v>79</v>
      </c>
      <c r="J2084" t="s">
        <v>5157</v>
      </c>
      <c r="K2084" t="s">
        <v>1361</v>
      </c>
      <c r="L2084" t="s">
        <v>140</v>
      </c>
      <c r="M2084">
        <v>10</v>
      </c>
      <c r="N2084">
        <v>112</v>
      </c>
      <c r="P2084">
        <v>4</v>
      </c>
      <c r="Q2084" t="s">
        <v>5042</v>
      </c>
      <c r="R2084">
        <v>17</v>
      </c>
      <c r="S2084">
        <v>12</v>
      </c>
      <c r="T2084">
        <v>22</v>
      </c>
      <c r="U2084" t="s">
        <v>1530</v>
      </c>
      <c r="V2084" t="s">
        <v>5013</v>
      </c>
      <c r="W2084">
        <v>19780</v>
      </c>
      <c r="X2084" t="s">
        <v>3427</v>
      </c>
      <c r="Y2084" t="s">
        <v>5454</v>
      </c>
      <c r="Z2084" t="s">
        <v>5271</v>
      </c>
      <c r="AA2084" t="s">
        <v>1738</v>
      </c>
      <c r="AB2084" t="s">
        <v>5272</v>
      </c>
      <c r="AC2084" t="s">
        <v>1739</v>
      </c>
      <c r="AD2084" t="s">
        <v>18800</v>
      </c>
      <c r="AE2084">
        <v>16743</v>
      </c>
      <c r="AF2084" t="s">
        <v>661</v>
      </c>
      <c r="AG2084" t="s">
        <v>5454</v>
      </c>
      <c r="AH2084" t="s">
        <v>5455</v>
      </c>
      <c r="AI2084" t="s">
        <v>1738</v>
      </c>
      <c r="AJ2084" t="s">
        <v>5272</v>
      </c>
      <c r="AK2084" t="s">
        <v>5456</v>
      </c>
      <c r="AL2084">
        <v>0</v>
      </c>
      <c r="AM2084">
        <v>8</v>
      </c>
      <c r="AN2084">
        <v>56</v>
      </c>
      <c r="AO2084">
        <v>40</v>
      </c>
      <c r="AP2084">
        <v>8</v>
      </c>
    </row>
    <row r="2085" spans="1:42" x14ac:dyDescent="0.35">
      <c r="A2085" t="s">
        <v>18801</v>
      </c>
      <c r="B2085" t="s">
        <v>5266</v>
      </c>
      <c r="C2085" t="s">
        <v>5338</v>
      </c>
      <c r="D2085">
        <v>435</v>
      </c>
      <c r="E2085" t="s">
        <v>18802</v>
      </c>
      <c r="F2085" t="s">
        <v>5011</v>
      </c>
      <c r="G2085" t="s">
        <v>18803</v>
      </c>
      <c r="H2085" t="s">
        <v>9160</v>
      </c>
      <c r="I2085" t="s">
        <v>79</v>
      </c>
      <c r="J2085" t="s">
        <v>11952</v>
      </c>
      <c r="K2085" t="s">
        <v>300</v>
      </c>
      <c r="L2085" t="s">
        <v>104</v>
      </c>
      <c r="M2085">
        <v>12</v>
      </c>
      <c r="N2085">
        <v>232</v>
      </c>
      <c r="P2085">
        <v>22</v>
      </c>
      <c r="Q2085" t="s">
        <v>5012</v>
      </c>
      <c r="R2085">
        <v>3</v>
      </c>
      <c r="S2085">
        <v>70</v>
      </c>
      <c r="T2085">
        <v>8</v>
      </c>
      <c r="U2085" t="s">
        <v>1530</v>
      </c>
      <c r="V2085" t="s">
        <v>5013</v>
      </c>
      <c r="W2085">
        <v>8467</v>
      </c>
      <c r="X2085" t="s">
        <v>3428</v>
      </c>
      <c r="Y2085" t="s">
        <v>6506</v>
      </c>
      <c r="Z2085" t="s">
        <v>6507</v>
      </c>
      <c r="AD2085" t="s">
        <v>18804</v>
      </c>
      <c r="AE2085">
        <v>18967</v>
      </c>
      <c r="AF2085" t="s">
        <v>751</v>
      </c>
      <c r="AG2085" t="s">
        <v>5636</v>
      </c>
      <c r="AH2085" t="s">
        <v>5637</v>
      </c>
      <c r="AI2085" t="s">
        <v>5638</v>
      </c>
      <c r="AJ2085" t="s">
        <v>5639</v>
      </c>
      <c r="AK2085" t="s">
        <v>5640</v>
      </c>
      <c r="AL2085">
        <v>0</v>
      </c>
      <c r="AM2085">
        <v>0</v>
      </c>
      <c r="AN2085">
        <v>144</v>
      </c>
      <c r="AO2085">
        <v>88</v>
      </c>
      <c r="AP2085">
        <v>0</v>
      </c>
    </row>
    <row r="2086" spans="1:42" x14ac:dyDescent="0.35">
      <c r="A2086" t="s">
        <v>18805</v>
      </c>
      <c r="B2086" t="s">
        <v>788</v>
      </c>
      <c r="C2086" t="s">
        <v>5024</v>
      </c>
      <c r="D2086">
        <v>1391</v>
      </c>
      <c r="E2086" t="s">
        <v>18806</v>
      </c>
      <c r="F2086" t="s">
        <v>5011</v>
      </c>
      <c r="G2086" t="s">
        <v>18807</v>
      </c>
      <c r="H2086" t="s">
        <v>9907</v>
      </c>
      <c r="I2086" t="s">
        <v>79</v>
      </c>
      <c r="J2086" t="s">
        <v>9908</v>
      </c>
      <c r="K2086" t="s">
        <v>476</v>
      </c>
      <c r="L2086" t="s">
        <v>104</v>
      </c>
      <c r="M2086">
        <v>66</v>
      </c>
      <c r="N2086">
        <v>66</v>
      </c>
      <c r="P2086">
        <v>1</v>
      </c>
      <c r="Q2086" t="s">
        <v>5082</v>
      </c>
      <c r="R2086">
        <v>6</v>
      </c>
      <c r="S2086">
        <v>10</v>
      </c>
      <c r="T2086">
        <v>22</v>
      </c>
      <c r="U2086" t="s">
        <v>1530</v>
      </c>
      <c r="V2086" t="s">
        <v>5013</v>
      </c>
      <c r="W2086">
        <v>24484</v>
      </c>
      <c r="X2086" t="s">
        <v>3680</v>
      </c>
      <c r="Y2086" t="s">
        <v>13020</v>
      </c>
      <c r="Z2086" t="s">
        <v>12758</v>
      </c>
      <c r="AC2086" t="s">
        <v>2561</v>
      </c>
      <c r="AD2086" t="s">
        <v>18808</v>
      </c>
      <c r="AE2086">
        <v>24486</v>
      </c>
      <c r="AF2086" t="s">
        <v>12756</v>
      </c>
      <c r="AG2086" t="s">
        <v>12757</v>
      </c>
      <c r="AH2086" t="s">
        <v>12758</v>
      </c>
      <c r="AI2086" t="s">
        <v>12759</v>
      </c>
      <c r="AK2086" t="s">
        <v>2561</v>
      </c>
      <c r="AL2086">
        <v>0</v>
      </c>
      <c r="AM2086">
        <v>0</v>
      </c>
      <c r="AN2086">
        <v>0</v>
      </c>
      <c r="AO2086">
        <v>0</v>
      </c>
      <c r="AP2086">
        <v>66</v>
      </c>
    </row>
    <row r="2087" spans="1:42" x14ac:dyDescent="0.35">
      <c r="A2087" t="s">
        <v>18809</v>
      </c>
      <c r="B2087" t="s">
        <v>788</v>
      </c>
      <c r="C2087" t="s">
        <v>8906</v>
      </c>
      <c r="D2087">
        <v>1519</v>
      </c>
      <c r="E2087" t="s">
        <v>18810</v>
      </c>
      <c r="F2087" t="s">
        <v>5011</v>
      </c>
      <c r="G2087" t="s">
        <v>18811</v>
      </c>
      <c r="H2087" t="s">
        <v>9907</v>
      </c>
      <c r="I2087" t="s">
        <v>79</v>
      </c>
      <c r="J2087" t="s">
        <v>9908</v>
      </c>
      <c r="K2087" t="s">
        <v>476</v>
      </c>
      <c r="L2087" t="s">
        <v>104</v>
      </c>
      <c r="M2087">
        <v>20</v>
      </c>
      <c r="N2087">
        <v>80</v>
      </c>
      <c r="P2087">
        <v>24</v>
      </c>
      <c r="Q2087" t="s">
        <v>5175</v>
      </c>
      <c r="R2087">
        <v>6</v>
      </c>
      <c r="S2087">
        <v>10</v>
      </c>
      <c r="T2087">
        <v>22</v>
      </c>
      <c r="U2087" t="s">
        <v>5013</v>
      </c>
      <c r="V2087" t="s">
        <v>5013</v>
      </c>
      <c r="W2087">
        <v>7075</v>
      </c>
      <c r="X2087" t="s">
        <v>3982</v>
      </c>
      <c r="Y2087" t="s">
        <v>14123</v>
      </c>
      <c r="Z2087" t="s">
        <v>10535</v>
      </c>
      <c r="AA2087" t="s">
        <v>2455</v>
      </c>
      <c r="AB2087" t="s">
        <v>10536</v>
      </c>
      <c r="AC2087" t="s">
        <v>2456</v>
      </c>
      <c r="AD2087" t="s">
        <v>18812</v>
      </c>
      <c r="AE2087">
        <v>15261</v>
      </c>
      <c r="AF2087" t="s">
        <v>759</v>
      </c>
      <c r="AG2087" t="s">
        <v>10538</v>
      </c>
      <c r="AH2087" t="s">
        <v>10535</v>
      </c>
      <c r="AI2087" t="s">
        <v>10539</v>
      </c>
      <c r="AJ2087" t="s">
        <v>10540</v>
      </c>
      <c r="AK2087" t="s">
        <v>10541</v>
      </c>
      <c r="AL2087">
        <v>0</v>
      </c>
      <c r="AM2087">
        <v>14</v>
      </c>
      <c r="AN2087">
        <v>40</v>
      </c>
      <c r="AO2087">
        <v>22</v>
      </c>
      <c r="AP2087">
        <v>4</v>
      </c>
    </row>
    <row r="2088" spans="1:42" x14ac:dyDescent="0.35">
      <c r="A2088" t="s">
        <v>18813</v>
      </c>
      <c r="B2088" t="s">
        <v>5266</v>
      </c>
      <c r="C2088" t="s">
        <v>5065</v>
      </c>
      <c r="D2088">
        <v>4226</v>
      </c>
      <c r="E2088" t="s">
        <v>413</v>
      </c>
      <c r="F2088" t="s">
        <v>5367</v>
      </c>
      <c r="G2088" t="s">
        <v>414</v>
      </c>
      <c r="H2088" t="s">
        <v>415</v>
      </c>
      <c r="I2088" t="s">
        <v>79</v>
      </c>
      <c r="J2088" t="s">
        <v>416</v>
      </c>
      <c r="K2088" t="s">
        <v>300</v>
      </c>
      <c r="L2088" t="s">
        <v>104</v>
      </c>
      <c r="M2088">
        <v>6</v>
      </c>
      <c r="N2088">
        <v>240</v>
      </c>
      <c r="P2088">
        <v>6</v>
      </c>
      <c r="Q2088" t="s">
        <v>5012</v>
      </c>
      <c r="R2088">
        <v>3</v>
      </c>
      <c r="S2088">
        <v>67</v>
      </c>
      <c r="T2088">
        <v>8</v>
      </c>
      <c r="U2088" t="s">
        <v>1530</v>
      </c>
      <c r="V2088" t="s">
        <v>5013</v>
      </c>
      <c r="W2088">
        <v>15687</v>
      </c>
      <c r="X2088" t="s">
        <v>776</v>
      </c>
      <c r="Y2088" t="s">
        <v>18814</v>
      </c>
      <c r="Z2088" t="s">
        <v>18815</v>
      </c>
      <c r="AD2088" t="s">
        <v>18816</v>
      </c>
      <c r="AE2088">
        <v>20026</v>
      </c>
      <c r="AF2088" t="s">
        <v>774</v>
      </c>
      <c r="AG2088" t="s">
        <v>15373</v>
      </c>
      <c r="AH2088" t="s">
        <v>15374</v>
      </c>
      <c r="AI2088" t="s">
        <v>15375</v>
      </c>
      <c r="AJ2088" t="s">
        <v>15376</v>
      </c>
      <c r="AK2088" t="s">
        <v>15377</v>
      </c>
      <c r="AL2088">
        <v>0</v>
      </c>
      <c r="AM2088">
        <v>120</v>
      </c>
      <c r="AN2088">
        <v>120</v>
      </c>
      <c r="AO2088">
        <v>0</v>
      </c>
      <c r="AP2088">
        <v>0</v>
      </c>
    </row>
    <row r="2089" spans="1:42" x14ac:dyDescent="0.35">
      <c r="A2089" t="s">
        <v>18817</v>
      </c>
      <c r="B2089" t="s">
        <v>785</v>
      </c>
      <c r="C2089" t="s">
        <v>15697</v>
      </c>
      <c r="D2089">
        <v>4695</v>
      </c>
      <c r="E2089" t="s">
        <v>18818</v>
      </c>
      <c r="F2089" t="s">
        <v>5011</v>
      </c>
      <c r="G2089" t="s">
        <v>18819</v>
      </c>
      <c r="H2089" t="s">
        <v>18820</v>
      </c>
      <c r="I2089" t="s">
        <v>79</v>
      </c>
      <c r="J2089" t="s">
        <v>6702</v>
      </c>
      <c r="K2089" t="s">
        <v>379</v>
      </c>
      <c r="L2089" t="s">
        <v>89</v>
      </c>
      <c r="M2089">
        <v>18</v>
      </c>
      <c r="N2089">
        <v>36</v>
      </c>
      <c r="P2089">
        <v>1</v>
      </c>
      <c r="Q2089" t="s">
        <v>5058</v>
      </c>
      <c r="R2089">
        <v>27</v>
      </c>
      <c r="S2089">
        <v>17</v>
      </c>
      <c r="T2089">
        <v>21</v>
      </c>
      <c r="U2089" t="s">
        <v>1530</v>
      </c>
      <c r="V2089" t="s">
        <v>1530</v>
      </c>
      <c r="W2089">
        <v>19524</v>
      </c>
      <c r="X2089" t="s">
        <v>3356</v>
      </c>
      <c r="Y2089" t="s">
        <v>18821</v>
      </c>
      <c r="Z2089" t="s">
        <v>9991</v>
      </c>
      <c r="AA2089" t="s">
        <v>2078</v>
      </c>
      <c r="AB2089" t="s">
        <v>5359</v>
      </c>
      <c r="AC2089" t="s">
        <v>2079</v>
      </c>
      <c r="AD2089" t="s">
        <v>18822</v>
      </c>
      <c r="AE2089">
        <v>9617</v>
      </c>
      <c r="AF2089" t="s">
        <v>5356</v>
      </c>
      <c r="AG2089" t="s">
        <v>5357</v>
      </c>
      <c r="AH2089" t="s">
        <v>5358</v>
      </c>
      <c r="AI2089" t="s">
        <v>2078</v>
      </c>
      <c r="AJ2089" t="s">
        <v>5359</v>
      </c>
      <c r="AK2089" t="s">
        <v>5360</v>
      </c>
      <c r="AL2089">
        <v>0</v>
      </c>
      <c r="AM2089">
        <v>8</v>
      </c>
      <c r="AN2089">
        <v>20</v>
      </c>
      <c r="AO2089">
        <v>6</v>
      </c>
      <c r="AP2089">
        <v>2</v>
      </c>
    </row>
    <row r="2090" spans="1:42" x14ac:dyDescent="0.35">
      <c r="A2090" t="s">
        <v>18823</v>
      </c>
      <c r="B2090" t="s">
        <v>788</v>
      </c>
      <c r="C2090" t="s">
        <v>5125</v>
      </c>
      <c r="D2090">
        <v>1253</v>
      </c>
      <c r="E2090" t="s">
        <v>18824</v>
      </c>
      <c r="F2090" t="s">
        <v>5011</v>
      </c>
      <c r="G2090" t="s">
        <v>18825</v>
      </c>
      <c r="H2090" t="s">
        <v>18826</v>
      </c>
      <c r="I2090" t="s">
        <v>79</v>
      </c>
      <c r="J2090" t="s">
        <v>18827</v>
      </c>
      <c r="K2090" t="s">
        <v>403</v>
      </c>
      <c r="L2090" t="s">
        <v>83</v>
      </c>
      <c r="M2090">
        <v>2</v>
      </c>
      <c r="N2090">
        <v>9</v>
      </c>
      <c r="Q2090" t="s">
        <v>5012</v>
      </c>
      <c r="R2090">
        <v>19</v>
      </c>
      <c r="S2090">
        <v>88</v>
      </c>
      <c r="T2090">
        <v>28</v>
      </c>
      <c r="U2090" t="s">
        <v>1530</v>
      </c>
      <c r="V2090" t="s">
        <v>5013</v>
      </c>
      <c r="W2090">
        <v>6652</v>
      </c>
      <c r="X2090" t="s">
        <v>3320</v>
      </c>
      <c r="Y2090" t="s">
        <v>7118</v>
      </c>
      <c r="Z2090" t="s">
        <v>7316</v>
      </c>
      <c r="AA2090" t="s">
        <v>1893</v>
      </c>
      <c r="AB2090" t="s">
        <v>7317</v>
      </c>
      <c r="AC2090" t="s">
        <v>1894</v>
      </c>
      <c r="AD2090" t="s">
        <v>18828</v>
      </c>
      <c r="AE2090">
        <v>5923</v>
      </c>
      <c r="AF2090" t="s">
        <v>626</v>
      </c>
      <c r="AG2090" t="s">
        <v>7118</v>
      </c>
      <c r="AH2090" t="s">
        <v>7119</v>
      </c>
      <c r="AI2090" t="s">
        <v>1893</v>
      </c>
      <c r="AJ2090" t="s">
        <v>7120</v>
      </c>
      <c r="AK2090" t="s">
        <v>7121</v>
      </c>
      <c r="AL2090">
        <v>0</v>
      </c>
      <c r="AM2090">
        <v>3</v>
      </c>
      <c r="AN2090">
        <v>6</v>
      </c>
      <c r="AO2090">
        <v>0</v>
      </c>
      <c r="AP2090">
        <v>0</v>
      </c>
    </row>
    <row r="2091" spans="1:42" x14ac:dyDescent="0.35">
      <c r="A2091" t="s">
        <v>18829</v>
      </c>
      <c r="B2091" t="s">
        <v>788</v>
      </c>
      <c r="C2091" t="s">
        <v>5052</v>
      </c>
      <c r="D2091">
        <v>2205</v>
      </c>
      <c r="E2091" t="s">
        <v>11755</v>
      </c>
      <c r="F2091" t="s">
        <v>5011</v>
      </c>
      <c r="G2091" t="s">
        <v>18830</v>
      </c>
      <c r="H2091" t="s">
        <v>18831</v>
      </c>
      <c r="I2091" t="s">
        <v>79</v>
      </c>
      <c r="J2091" t="s">
        <v>18832</v>
      </c>
      <c r="K2091" t="s">
        <v>476</v>
      </c>
      <c r="L2091" t="s">
        <v>104</v>
      </c>
      <c r="M2091">
        <v>1</v>
      </c>
      <c r="N2091">
        <v>16</v>
      </c>
      <c r="P2091">
        <v>1</v>
      </c>
      <c r="Q2091" t="s">
        <v>5042</v>
      </c>
      <c r="R2091">
        <v>6</v>
      </c>
      <c r="S2091">
        <v>10</v>
      </c>
      <c r="T2091">
        <v>22</v>
      </c>
      <c r="U2091" t="s">
        <v>1530</v>
      </c>
      <c r="V2091" t="s">
        <v>5013</v>
      </c>
      <c r="W2091">
        <v>7902</v>
      </c>
      <c r="X2091" t="s">
        <v>3681</v>
      </c>
      <c r="Y2091" t="s">
        <v>5378</v>
      </c>
      <c r="Z2091" t="s">
        <v>5787</v>
      </c>
      <c r="AA2091" t="s">
        <v>1731</v>
      </c>
      <c r="AB2091" t="s">
        <v>5380</v>
      </c>
      <c r="AC2091" t="s">
        <v>1732</v>
      </c>
      <c r="AD2091" t="s">
        <v>18833</v>
      </c>
      <c r="AE2091">
        <v>5854</v>
      </c>
      <c r="AF2091" t="s">
        <v>5789</v>
      </c>
      <c r="AG2091" t="s">
        <v>5378</v>
      </c>
      <c r="AH2091" t="s">
        <v>5787</v>
      </c>
      <c r="AI2091" t="s">
        <v>1731</v>
      </c>
      <c r="AJ2091" t="s">
        <v>5380</v>
      </c>
      <c r="AK2091" t="s">
        <v>1732</v>
      </c>
      <c r="AL2091">
        <v>0</v>
      </c>
      <c r="AM2091">
        <v>4</v>
      </c>
      <c r="AN2091">
        <v>12</v>
      </c>
      <c r="AO2091">
        <v>0</v>
      </c>
      <c r="AP2091">
        <v>0</v>
      </c>
    </row>
    <row r="2092" spans="1:42" x14ac:dyDescent="0.35">
      <c r="A2092" t="s">
        <v>18834</v>
      </c>
      <c r="B2092" t="s">
        <v>5218</v>
      </c>
      <c r="C2092" t="s">
        <v>5338</v>
      </c>
      <c r="D2092">
        <v>370</v>
      </c>
      <c r="E2092" t="s">
        <v>18835</v>
      </c>
      <c r="F2092" t="s">
        <v>5011</v>
      </c>
      <c r="G2092" t="s">
        <v>18836</v>
      </c>
      <c r="H2092" t="s">
        <v>18837</v>
      </c>
      <c r="I2092" t="s">
        <v>79</v>
      </c>
      <c r="J2092" t="s">
        <v>18838</v>
      </c>
      <c r="K2092" t="s">
        <v>421</v>
      </c>
      <c r="L2092" t="s">
        <v>104</v>
      </c>
      <c r="M2092">
        <v>9</v>
      </c>
      <c r="N2092">
        <v>36</v>
      </c>
      <c r="P2092">
        <v>3</v>
      </c>
      <c r="Q2092" t="s">
        <v>5012</v>
      </c>
      <c r="R2092">
        <v>5</v>
      </c>
      <c r="S2092">
        <v>10</v>
      </c>
      <c r="T2092">
        <v>3</v>
      </c>
      <c r="U2092" t="s">
        <v>1530</v>
      </c>
      <c r="V2092" t="s">
        <v>5013</v>
      </c>
      <c r="W2092">
        <v>5607</v>
      </c>
      <c r="X2092" t="s">
        <v>3682</v>
      </c>
      <c r="Y2092" t="s">
        <v>5378</v>
      </c>
      <c r="Z2092" t="s">
        <v>5787</v>
      </c>
      <c r="AA2092" t="s">
        <v>1731</v>
      </c>
      <c r="AB2092" t="s">
        <v>5380</v>
      </c>
      <c r="AC2092" t="s">
        <v>1732</v>
      </c>
      <c r="AD2092" t="s">
        <v>18839</v>
      </c>
      <c r="AE2092">
        <v>5854</v>
      </c>
      <c r="AF2092" t="s">
        <v>5789</v>
      </c>
      <c r="AG2092" t="s">
        <v>5378</v>
      </c>
      <c r="AH2092" t="s">
        <v>5787</v>
      </c>
      <c r="AI2092" t="s">
        <v>1731</v>
      </c>
      <c r="AJ2092" t="s">
        <v>5380</v>
      </c>
      <c r="AK2092" t="s">
        <v>1732</v>
      </c>
      <c r="AL2092">
        <v>0</v>
      </c>
      <c r="AM2092">
        <v>8</v>
      </c>
      <c r="AN2092">
        <v>20</v>
      </c>
      <c r="AO2092">
        <v>8</v>
      </c>
      <c r="AP2092">
        <v>0</v>
      </c>
    </row>
    <row r="2093" spans="1:42" x14ac:dyDescent="0.35">
      <c r="A2093" t="s">
        <v>18840</v>
      </c>
      <c r="B2093" t="s">
        <v>788</v>
      </c>
      <c r="C2093" t="s">
        <v>8603</v>
      </c>
      <c r="D2093">
        <v>4065</v>
      </c>
      <c r="E2093" t="s">
        <v>18841</v>
      </c>
      <c r="F2093" t="s">
        <v>5367</v>
      </c>
      <c r="G2093" t="s">
        <v>18842</v>
      </c>
      <c r="H2093" t="s">
        <v>5507</v>
      </c>
      <c r="I2093" t="s">
        <v>79</v>
      </c>
      <c r="J2093" t="s">
        <v>5221</v>
      </c>
      <c r="K2093" t="s">
        <v>215</v>
      </c>
      <c r="L2093" t="s">
        <v>150</v>
      </c>
      <c r="M2093">
        <v>15</v>
      </c>
      <c r="N2093">
        <v>36</v>
      </c>
      <c r="P2093">
        <v>1</v>
      </c>
      <c r="Q2093" t="s">
        <v>5058</v>
      </c>
      <c r="R2093">
        <v>5</v>
      </c>
      <c r="S2093">
        <v>4</v>
      </c>
      <c r="T2093">
        <v>3</v>
      </c>
      <c r="U2093" t="s">
        <v>1530</v>
      </c>
      <c r="V2093" t="s">
        <v>1530</v>
      </c>
      <c r="W2093">
        <v>14208</v>
      </c>
      <c r="X2093" t="s">
        <v>3683</v>
      </c>
      <c r="Y2093" t="s">
        <v>5728</v>
      </c>
      <c r="Z2093" t="s">
        <v>8219</v>
      </c>
      <c r="AA2093" t="s">
        <v>2450</v>
      </c>
      <c r="AC2093" t="s">
        <v>2451</v>
      </c>
      <c r="AD2093" t="s">
        <v>18843</v>
      </c>
      <c r="AE2093">
        <v>15571</v>
      </c>
      <c r="AF2093" t="s">
        <v>5727</v>
      </c>
      <c r="AG2093" t="s">
        <v>5728</v>
      </c>
      <c r="AH2093" t="s">
        <v>5729</v>
      </c>
      <c r="AI2093" t="s">
        <v>2450</v>
      </c>
      <c r="AJ2093" t="s">
        <v>5730</v>
      </c>
      <c r="AK2093" t="s">
        <v>2451</v>
      </c>
      <c r="AL2093">
        <v>0</v>
      </c>
      <c r="AM2093">
        <v>0</v>
      </c>
      <c r="AN2093">
        <v>36</v>
      </c>
      <c r="AO2093">
        <v>0</v>
      </c>
      <c r="AP2093">
        <v>0</v>
      </c>
    </row>
    <row r="2094" spans="1:42" x14ac:dyDescent="0.35">
      <c r="A2094" t="s">
        <v>18844</v>
      </c>
      <c r="B2094" t="s">
        <v>788</v>
      </c>
      <c r="C2094" t="s">
        <v>8632</v>
      </c>
      <c r="D2094">
        <v>959</v>
      </c>
      <c r="E2094" t="s">
        <v>417</v>
      </c>
      <c r="F2094" t="s">
        <v>5679</v>
      </c>
      <c r="G2094" t="s">
        <v>418</v>
      </c>
      <c r="H2094" t="s">
        <v>419</v>
      </c>
      <c r="I2094" t="s">
        <v>79</v>
      </c>
      <c r="J2094" t="s">
        <v>420</v>
      </c>
      <c r="K2094" t="s">
        <v>421</v>
      </c>
      <c r="L2094" t="s">
        <v>104</v>
      </c>
      <c r="M2094">
        <v>11</v>
      </c>
      <c r="N2094">
        <v>42</v>
      </c>
      <c r="P2094">
        <v>3</v>
      </c>
      <c r="Q2094" t="s">
        <v>5012</v>
      </c>
      <c r="R2094">
        <v>5</v>
      </c>
      <c r="S2094">
        <v>4</v>
      </c>
      <c r="T2094">
        <v>2</v>
      </c>
      <c r="U2094" t="s">
        <v>1530</v>
      </c>
      <c r="V2094" t="s">
        <v>1530</v>
      </c>
      <c r="W2094">
        <v>25370</v>
      </c>
      <c r="X2094" t="s">
        <v>651</v>
      </c>
      <c r="Y2094" t="s">
        <v>18845</v>
      </c>
      <c r="Z2094" t="s">
        <v>18846</v>
      </c>
      <c r="AA2094" t="s">
        <v>1718</v>
      </c>
      <c r="AB2094" t="s">
        <v>5332</v>
      </c>
      <c r="AC2094" t="s">
        <v>3684</v>
      </c>
      <c r="AD2094" t="s">
        <v>18847</v>
      </c>
      <c r="AE2094">
        <v>4877</v>
      </c>
      <c r="AF2094" t="s">
        <v>581</v>
      </c>
      <c r="AG2094" t="s">
        <v>5334</v>
      </c>
      <c r="AH2094" t="s">
        <v>5335</v>
      </c>
      <c r="AI2094" t="s">
        <v>1718</v>
      </c>
      <c r="AJ2094" t="s">
        <v>5332</v>
      </c>
      <c r="AK2094" t="s">
        <v>5336</v>
      </c>
      <c r="AL2094">
        <v>0</v>
      </c>
      <c r="AM2094">
        <v>36</v>
      </c>
      <c r="AN2094">
        <v>6</v>
      </c>
      <c r="AO2094">
        <v>0</v>
      </c>
      <c r="AP2094">
        <v>0</v>
      </c>
    </row>
    <row r="2095" spans="1:42" x14ac:dyDescent="0.35">
      <c r="A2095" t="s">
        <v>18848</v>
      </c>
      <c r="B2095" t="s">
        <v>16347</v>
      </c>
      <c r="C2095" t="s">
        <v>18849</v>
      </c>
      <c r="D2095">
        <v>829</v>
      </c>
      <c r="E2095" t="s">
        <v>18850</v>
      </c>
      <c r="F2095" t="s">
        <v>5367</v>
      </c>
      <c r="G2095" t="s">
        <v>18851</v>
      </c>
      <c r="H2095" t="s">
        <v>18852</v>
      </c>
      <c r="I2095" t="s">
        <v>79</v>
      </c>
      <c r="J2095" t="s">
        <v>18853</v>
      </c>
      <c r="K2095" t="s">
        <v>1361</v>
      </c>
      <c r="L2095" t="s">
        <v>140</v>
      </c>
      <c r="M2095">
        <v>4</v>
      </c>
      <c r="N2095">
        <v>16</v>
      </c>
      <c r="P2095">
        <v>1</v>
      </c>
      <c r="Q2095" t="s">
        <v>5012</v>
      </c>
      <c r="R2095">
        <v>17</v>
      </c>
      <c r="S2095">
        <v>56</v>
      </c>
      <c r="T2095">
        <v>22</v>
      </c>
      <c r="U2095" t="s">
        <v>1530</v>
      </c>
      <c r="V2095" t="s">
        <v>1530</v>
      </c>
      <c r="W2095">
        <v>20211</v>
      </c>
      <c r="X2095" t="s">
        <v>3685</v>
      </c>
      <c r="Y2095" t="s">
        <v>5378</v>
      </c>
      <c r="Z2095" t="s">
        <v>5787</v>
      </c>
      <c r="AA2095" t="s">
        <v>1731</v>
      </c>
      <c r="AB2095" t="s">
        <v>5380</v>
      </c>
      <c r="AC2095" t="s">
        <v>1732</v>
      </c>
      <c r="AD2095" t="s">
        <v>18854</v>
      </c>
      <c r="AE2095">
        <v>5854</v>
      </c>
      <c r="AF2095" t="s">
        <v>5789</v>
      </c>
      <c r="AG2095" t="s">
        <v>5378</v>
      </c>
      <c r="AH2095" t="s">
        <v>5787</v>
      </c>
      <c r="AI2095" t="s">
        <v>1731</v>
      </c>
      <c r="AJ2095" t="s">
        <v>5380</v>
      </c>
      <c r="AK2095" t="s">
        <v>1732</v>
      </c>
      <c r="AL2095">
        <v>0</v>
      </c>
      <c r="AM2095">
        <v>12</v>
      </c>
      <c r="AN2095">
        <v>4</v>
      </c>
      <c r="AO2095">
        <v>0</v>
      </c>
      <c r="AP2095">
        <v>0</v>
      </c>
    </row>
    <row r="2096" spans="1:42" x14ac:dyDescent="0.35">
      <c r="A2096" t="s">
        <v>18855</v>
      </c>
      <c r="B2096" t="s">
        <v>16347</v>
      </c>
      <c r="C2096" t="s">
        <v>15710</v>
      </c>
      <c r="D2096">
        <v>4691</v>
      </c>
      <c r="E2096" t="s">
        <v>18856</v>
      </c>
      <c r="F2096" t="s">
        <v>5011</v>
      </c>
      <c r="G2096" t="s">
        <v>18857</v>
      </c>
      <c r="H2096" t="s">
        <v>18858</v>
      </c>
      <c r="I2096" t="s">
        <v>79</v>
      </c>
      <c r="J2096" t="s">
        <v>18853</v>
      </c>
      <c r="K2096" t="s">
        <v>1361</v>
      </c>
      <c r="L2096" t="s">
        <v>140</v>
      </c>
      <c r="M2096">
        <v>2</v>
      </c>
      <c r="N2096">
        <v>32</v>
      </c>
      <c r="Q2096" t="s">
        <v>5012</v>
      </c>
      <c r="R2096">
        <v>17</v>
      </c>
      <c r="S2096">
        <v>56</v>
      </c>
      <c r="T2096">
        <v>22</v>
      </c>
      <c r="U2096" t="s">
        <v>1530</v>
      </c>
      <c r="V2096" t="s">
        <v>1530</v>
      </c>
      <c r="W2096">
        <v>20103</v>
      </c>
      <c r="X2096" t="s">
        <v>3686</v>
      </c>
      <c r="Y2096" t="s">
        <v>18859</v>
      </c>
      <c r="Z2096" t="s">
        <v>5787</v>
      </c>
      <c r="AA2096" t="s">
        <v>1731</v>
      </c>
      <c r="AB2096" t="s">
        <v>5380</v>
      </c>
      <c r="AC2096" t="s">
        <v>1732</v>
      </c>
      <c r="AD2096" t="s">
        <v>18860</v>
      </c>
      <c r="AE2096">
        <v>5854</v>
      </c>
      <c r="AF2096" t="s">
        <v>5789</v>
      </c>
      <c r="AG2096" t="s">
        <v>5378</v>
      </c>
      <c r="AH2096" t="s">
        <v>5787</v>
      </c>
      <c r="AI2096" t="s">
        <v>1731</v>
      </c>
      <c r="AJ2096" t="s">
        <v>5380</v>
      </c>
      <c r="AK2096" t="s">
        <v>1732</v>
      </c>
      <c r="AL2096">
        <v>0</v>
      </c>
      <c r="AM2096">
        <v>16</v>
      </c>
      <c r="AN2096">
        <v>16</v>
      </c>
      <c r="AO2096">
        <v>0</v>
      </c>
      <c r="AP2096">
        <v>0</v>
      </c>
    </row>
    <row r="2097" spans="1:42" x14ac:dyDescent="0.35">
      <c r="A2097" t="s">
        <v>18861</v>
      </c>
      <c r="B2097" t="s">
        <v>788</v>
      </c>
      <c r="C2097" t="s">
        <v>17256</v>
      </c>
      <c r="D2097">
        <v>4737</v>
      </c>
      <c r="E2097" t="s">
        <v>18862</v>
      </c>
      <c r="F2097" t="s">
        <v>5367</v>
      </c>
      <c r="G2097" t="s">
        <v>18863</v>
      </c>
      <c r="H2097" t="s">
        <v>2066</v>
      </c>
      <c r="I2097" t="s">
        <v>79</v>
      </c>
      <c r="J2097" t="s">
        <v>10051</v>
      </c>
      <c r="K2097" t="s">
        <v>271</v>
      </c>
      <c r="L2097" t="s">
        <v>140</v>
      </c>
      <c r="M2097">
        <v>3</v>
      </c>
      <c r="N2097">
        <v>92</v>
      </c>
      <c r="P2097">
        <v>10</v>
      </c>
      <c r="Q2097" t="s">
        <v>5012</v>
      </c>
      <c r="R2097">
        <v>31</v>
      </c>
      <c r="S2097">
        <v>55</v>
      </c>
      <c r="T2097">
        <v>24</v>
      </c>
      <c r="U2097" t="s">
        <v>1530</v>
      </c>
      <c r="V2097" t="s">
        <v>5013</v>
      </c>
      <c r="W2097">
        <v>20923</v>
      </c>
      <c r="X2097" t="s">
        <v>3731</v>
      </c>
      <c r="Z2097" t="s">
        <v>16457</v>
      </c>
      <c r="AA2097" t="s">
        <v>3509</v>
      </c>
      <c r="AB2097" t="s">
        <v>8061</v>
      </c>
      <c r="AC2097" t="s">
        <v>16458</v>
      </c>
      <c r="AD2097" t="s">
        <v>18864</v>
      </c>
      <c r="AE2097">
        <v>20026</v>
      </c>
      <c r="AF2097" t="s">
        <v>774</v>
      </c>
      <c r="AG2097" t="s">
        <v>15373</v>
      </c>
      <c r="AH2097" t="s">
        <v>15374</v>
      </c>
      <c r="AI2097" t="s">
        <v>15375</v>
      </c>
      <c r="AJ2097" t="s">
        <v>15376</v>
      </c>
      <c r="AK2097" t="s">
        <v>15377</v>
      </c>
      <c r="AL2097">
        <v>0</v>
      </c>
      <c r="AM2097">
        <v>46</v>
      </c>
      <c r="AN2097">
        <v>46</v>
      </c>
      <c r="AO2097">
        <v>0</v>
      </c>
      <c r="AP2097">
        <v>0</v>
      </c>
    </row>
    <row r="2098" spans="1:42" x14ac:dyDescent="0.35">
      <c r="A2098" t="s">
        <v>18865</v>
      </c>
      <c r="B2098" t="s">
        <v>784</v>
      </c>
      <c r="C2098" t="s">
        <v>5024</v>
      </c>
      <c r="D2098">
        <v>2671</v>
      </c>
      <c r="E2098" t="s">
        <v>7700</v>
      </c>
      <c r="F2098" t="s">
        <v>5011</v>
      </c>
      <c r="G2098" t="s">
        <v>9887</v>
      </c>
      <c r="H2098" t="s">
        <v>1011</v>
      </c>
      <c r="I2098" t="s">
        <v>79</v>
      </c>
      <c r="J2098" t="s">
        <v>1012</v>
      </c>
      <c r="K2098" t="s">
        <v>508</v>
      </c>
      <c r="L2098" t="s">
        <v>89</v>
      </c>
      <c r="M2098">
        <v>7</v>
      </c>
      <c r="N2098">
        <v>80</v>
      </c>
      <c r="P2098">
        <v>2</v>
      </c>
      <c r="Q2098" t="s">
        <v>5042</v>
      </c>
      <c r="R2098">
        <v>31</v>
      </c>
      <c r="S2098">
        <v>136</v>
      </c>
      <c r="T2098">
        <v>5</v>
      </c>
      <c r="U2098" t="s">
        <v>1530</v>
      </c>
      <c r="V2098" t="s">
        <v>5013</v>
      </c>
      <c r="W2098">
        <v>10385</v>
      </c>
      <c r="X2098" t="s">
        <v>2936</v>
      </c>
      <c r="Y2098" t="s">
        <v>9888</v>
      </c>
      <c r="Z2098" t="s">
        <v>9889</v>
      </c>
      <c r="AA2098" t="s">
        <v>2937</v>
      </c>
      <c r="AB2098" t="s">
        <v>9890</v>
      </c>
      <c r="AC2098" t="s">
        <v>2938</v>
      </c>
      <c r="AD2098" t="s">
        <v>9891</v>
      </c>
      <c r="AE2098">
        <v>13172</v>
      </c>
      <c r="AF2098" t="s">
        <v>729</v>
      </c>
      <c r="AG2098" t="s">
        <v>5120</v>
      </c>
      <c r="AH2098" t="s">
        <v>5121</v>
      </c>
      <c r="AI2098" t="s">
        <v>5122</v>
      </c>
      <c r="AK2098" t="s">
        <v>5123</v>
      </c>
      <c r="AL2098">
        <v>0</v>
      </c>
      <c r="AM2098">
        <v>0</v>
      </c>
      <c r="AN2098">
        <v>48</v>
      </c>
      <c r="AO2098">
        <v>32</v>
      </c>
      <c r="AP2098">
        <v>0</v>
      </c>
    </row>
    <row r="2099" spans="1:42" x14ac:dyDescent="0.35">
      <c r="A2099" t="s">
        <v>797</v>
      </c>
      <c r="B2099" t="s">
        <v>788</v>
      </c>
      <c r="C2099" t="s">
        <v>5079</v>
      </c>
      <c r="D2099">
        <v>886</v>
      </c>
      <c r="E2099" t="s">
        <v>422</v>
      </c>
      <c r="F2099" t="s">
        <v>5011</v>
      </c>
      <c r="G2099" t="s">
        <v>423</v>
      </c>
      <c r="H2099" t="s">
        <v>120</v>
      </c>
      <c r="I2099" t="s">
        <v>79</v>
      </c>
      <c r="J2099" t="s">
        <v>424</v>
      </c>
      <c r="K2099" t="s">
        <v>120</v>
      </c>
      <c r="L2099" t="s">
        <v>104</v>
      </c>
      <c r="M2099">
        <v>4</v>
      </c>
      <c r="N2099">
        <v>52</v>
      </c>
      <c r="Q2099" t="s">
        <v>5012</v>
      </c>
      <c r="R2099">
        <v>32</v>
      </c>
      <c r="S2099">
        <v>108</v>
      </c>
      <c r="T2099">
        <v>23</v>
      </c>
      <c r="U2099" t="s">
        <v>1530</v>
      </c>
      <c r="V2099" t="s">
        <v>5013</v>
      </c>
      <c r="W2099">
        <v>6171</v>
      </c>
      <c r="X2099" t="s">
        <v>567</v>
      </c>
      <c r="Y2099" t="s">
        <v>7051</v>
      </c>
      <c r="Z2099" t="s">
        <v>18866</v>
      </c>
      <c r="AA2099" t="s">
        <v>3380</v>
      </c>
      <c r="AD2099" t="s">
        <v>18867</v>
      </c>
    </row>
    <row r="2100" spans="1:42" x14ac:dyDescent="0.35">
      <c r="A2100" t="s">
        <v>18868</v>
      </c>
      <c r="B2100" t="s">
        <v>788</v>
      </c>
      <c r="C2100" t="s">
        <v>5024</v>
      </c>
      <c r="D2100">
        <v>1334</v>
      </c>
      <c r="E2100" t="s">
        <v>18869</v>
      </c>
      <c r="F2100" t="s">
        <v>5011</v>
      </c>
      <c r="G2100" t="s">
        <v>18870</v>
      </c>
      <c r="H2100" t="s">
        <v>387</v>
      </c>
      <c r="I2100" t="s">
        <v>79</v>
      </c>
      <c r="J2100" t="s">
        <v>12593</v>
      </c>
      <c r="K2100" t="s">
        <v>387</v>
      </c>
      <c r="L2100" t="s">
        <v>388</v>
      </c>
      <c r="M2100">
        <v>3</v>
      </c>
      <c r="N2100">
        <v>30</v>
      </c>
      <c r="Q2100" t="s">
        <v>5012</v>
      </c>
      <c r="R2100">
        <v>16</v>
      </c>
      <c r="S2100">
        <v>78</v>
      </c>
      <c r="T2100">
        <v>29</v>
      </c>
      <c r="U2100" t="s">
        <v>1530</v>
      </c>
      <c r="V2100" t="s">
        <v>5013</v>
      </c>
      <c r="W2100">
        <v>6780</v>
      </c>
      <c r="X2100" t="s">
        <v>3429</v>
      </c>
      <c r="Y2100" t="s">
        <v>18871</v>
      </c>
      <c r="Z2100" t="s">
        <v>8886</v>
      </c>
      <c r="AA2100" t="s">
        <v>2150</v>
      </c>
      <c r="AC2100" t="s">
        <v>2151</v>
      </c>
      <c r="AD2100" t="s">
        <v>18872</v>
      </c>
      <c r="AE2100">
        <v>24550</v>
      </c>
      <c r="AF2100" t="s">
        <v>5623</v>
      </c>
      <c r="AG2100" t="s">
        <v>5624</v>
      </c>
      <c r="AH2100" t="s">
        <v>5622</v>
      </c>
      <c r="AI2100" t="s">
        <v>5625</v>
      </c>
      <c r="AJ2100" t="s">
        <v>5626</v>
      </c>
      <c r="AK2100" t="s">
        <v>5627</v>
      </c>
      <c r="AL2100">
        <v>0</v>
      </c>
      <c r="AM2100">
        <v>0</v>
      </c>
      <c r="AN2100">
        <v>21</v>
      </c>
      <c r="AO2100">
        <v>9</v>
      </c>
      <c r="AP2100">
        <v>0</v>
      </c>
    </row>
    <row r="2101" spans="1:42" x14ac:dyDescent="0.35">
      <c r="A2101" t="s">
        <v>18873</v>
      </c>
      <c r="B2101" t="s">
        <v>16266</v>
      </c>
      <c r="C2101" t="s">
        <v>15710</v>
      </c>
      <c r="D2101">
        <v>4611</v>
      </c>
      <c r="E2101" t="s">
        <v>18874</v>
      </c>
      <c r="F2101" t="s">
        <v>5367</v>
      </c>
      <c r="G2101" t="s">
        <v>18875</v>
      </c>
      <c r="H2101" t="s">
        <v>18876</v>
      </c>
      <c r="I2101" t="s">
        <v>79</v>
      </c>
      <c r="J2101" t="s">
        <v>15349</v>
      </c>
      <c r="K2101" t="s">
        <v>484</v>
      </c>
      <c r="L2101" t="s">
        <v>110</v>
      </c>
      <c r="M2101">
        <v>8</v>
      </c>
      <c r="N2101">
        <v>50</v>
      </c>
      <c r="P2101">
        <v>1</v>
      </c>
      <c r="Q2101" t="s">
        <v>5012</v>
      </c>
      <c r="R2101">
        <v>10</v>
      </c>
      <c r="S2101">
        <v>13</v>
      </c>
      <c r="T2101">
        <v>18</v>
      </c>
      <c r="U2101" t="s">
        <v>1530</v>
      </c>
      <c r="V2101" t="s">
        <v>1530</v>
      </c>
      <c r="W2101">
        <v>19573</v>
      </c>
      <c r="X2101" t="s">
        <v>3430</v>
      </c>
      <c r="Y2101" t="s">
        <v>7057</v>
      </c>
      <c r="Z2101" t="s">
        <v>7058</v>
      </c>
      <c r="AA2101" t="s">
        <v>2187</v>
      </c>
      <c r="AB2101" t="s">
        <v>7059</v>
      </c>
      <c r="AC2101" t="s">
        <v>2188</v>
      </c>
      <c r="AD2101" t="s">
        <v>18877</v>
      </c>
      <c r="AE2101">
        <v>23566</v>
      </c>
      <c r="AF2101" t="s">
        <v>583</v>
      </c>
      <c r="AG2101" t="s">
        <v>7057</v>
      </c>
      <c r="AH2101" t="s">
        <v>7061</v>
      </c>
      <c r="AI2101" t="s">
        <v>2187</v>
      </c>
      <c r="AJ2101" t="s">
        <v>7062</v>
      </c>
      <c r="AK2101" t="s">
        <v>7063</v>
      </c>
      <c r="AL2101">
        <v>0</v>
      </c>
      <c r="AM2101">
        <v>50</v>
      </c>
      <c r="AN2101">
        <v>0</v>
      </c>
      <c r="AO2101">
        <v>0</v>
      </c>
      <c r="AP2101">
        <v>0</v>
      </c>
    </row>
    <row r="2102" spans="1:42" x14ac:dyDescent="0.35">
      <c r="A2102" t="s">
        <v>18878</v>
      </c>
      <c r="B2102" t="s">
        <v>788</v>
      </c>
      <c r="C2102" t="s">
        <v>8918</v>
      </c>
      <c r="D2102">
        <v>1946</v>
      </c>
      <c r="E2102" t="s">
        <v>18879</v>
      </c>
      <c r="F2102" t="s">
        <v>5011</v>
      </c>
      <c r="G2102" t="s">
        <v>18880</v>
      </c>
      <c r="H2102" t="s">
        <v>385</v>
      </c>
      <c r="I2102" t="s">
        <v>79</v>
      </c>
      <c r="J2102" t="s">
        <v>12593</v>
      </c>
      <c r="K2102" t="s">
        <v>387</v>
      </c>
      <c r="L2102" t="s">
        <v>388</v>
      </c>
      <c r="M2102">
        <v>24</v>
      </c>
      <c r="N2102">
        <v>96</v>
      </c>
      <c r="P2102">
        <v>4</v>
      </c>
      <c r="Q2102" t="s">
        <v>5175</v>
      </c>
      <c r="R2102">
        <v>16</v>
      </c>
      <c r="S2102">
        <v>78</v>
      </c>
      <c r="T2102">
        <v>29</v>
      </c>
      <c r="U2102" t="s">
        <v>1530</v>
      </c>
      <c r="V2102" t="s">
        <v>5013</v>
      </c>
      <c r="W2102">
        <v>7603</v>
      </c>
      <c r="X2102" t="s">
        <v>3431</v>
      </c>
      <c r="Y2102" t="s">
        <v>15312</v>
      </c>
      <c r="Z2102" t="s">
        <v>15313</v>
      </c>
      <c r="AD2102" t="s">
        <v>18881</v>
      </c>
      <c r="AE2102">
        <v>24374</v>
      </c>
      <c r="AF2102" t="s">
        <v>9227</v>
      </c>
      <c r="AG2102" t="s">
        <v>9228</v>
      </c>
      <c r="AH2102" t="s">
        <v>9229</v>
      </c>
      <c r="AI2102" t="s">
        <v>6264</v>
      </c>
      <c r="AJ2102" t="s">
        <v>6265</v>
      </c>
      <c r="AK2102" t="s">
        <v>6266</v>
      </c>
      <c r="AL2102">
        <v>0</v>
      </c>
      <c r="AM2102">
        <v>0</v>
      </c>
      <c r="AN2102">
        <v>48</v>
      </c>
      <c r="AO2102">
        <v>48</v>
      </c>
      <c r="AP2102">
        <v>0</v>
      </c>
    </row>
    <row r="2103" spans="1:42" x14ac:dyDescent="0.35">
      <c r="A2103" t="s">
        <v>18882</v>
      </c>
      <c r="B2103" t="s">
        <v>788</v>
      </c>
      <c r="C2103" t="s">
        <v>5090</v>
      </c>
      <c r="D2103">
        <v>951</v>
      </c>
      <c r="E2103" t="s">
        <v>425</v>
      </c>
      <c r="F2103" t="s">
        <v>5011</v>
      </c>
      <c r="G2103" t="s">
        <v>426</v>
      </c>
      <c r="H2103" t="s">
        <v>120</v>
      </c>
      <c r="I2103" t="s">
        <v>79</v>
      </c>
      <c r="J2103" t="s">
        <v>168</v>
      </c>
      <c r="K2103" t="s">
        <v>120</v>
      </c>
      <c r="L2103" t="s">
        <v>104</v>
      </c>
      <c r="M2103">
        <v>3</v>
      </c>
      <c r="N2103">
        <v>100</v>
      </c>
      <c r="Q2103" t="s">
        <v>5012</v>
      </c>
      <c r="R2103">
        <v>33</v>
      </c>
      <c r="S2103">
        <v>103</v>
      </c>
      <c r="T2103">
        <v>23</v>
      </c>
      <c r="U2103" t="s">
        <v>5013</v>
      </c>
      <c r="V2103" t="s">
        <v>5013</v>
      </c>
      <c r="W2103">
        <v>27420</v>
      </c>
      <c r="X2103" t="s">
        <v>643</v>
      </c>
      <c r="Z2103" t="s">
        <v>18883</v>
      </c>
      <c r="AD2103" t="s">
        <v>18884</v>
      </c>
      <c r="AE2103">
        <v>27949</v>
      </c>
      <c r="AF2103" t="s">
        <v>644</v>
      </c>
      <c r="AG2103" t="s">
        <v>18885</v>
      </c>
      <c r="AH2103" t="s">
        <v>18886</v>
      </c>
      <c r="AJ2103" t="s">
        <v>18887</v>
      </c>
      <c r="AK2103" t="s">
        <v>18888</v>
      </c>
      <c r="AL2103">
        <v>0</v>
      </c>
      <c r="AM2103">
        <v>48</v>
      </c>
      <c r="AN2103">
        <v>52</v>
      </c>
      <c r="AO2103">
        <v>0</v>
      </c>
      <c r="AP2103">
        <v>0</v>
      </c>
    </row>
    <row r="2104" spans="1:42" x14ac:dyDescent="0.35">
      <c r="D2104">
        <v>1199</v>
      </c>
      <c r="E2104" t="s">
        <v>18889</v>
      </c>
      <c r="F2104" t="s">
        <v>5011</v>
      </c>
      <c r="G2104" t="s">
        <v>18890</v>
      </c>
      <c r="H2104" t="s">
        <v>120</v>
      </c>
      <c r="I2104" t="s">
        <v>79</v>
      </c>
      <c r="J2104" t="s">
        <v>16314</v>
      </c>
      <c r="K2104" t="s">
        <v>120</v>
      </c>
      <c r="L2104" t="s">
        <v>104</v>
      </c>
      <c r="M2104">
        <v>9</v>
      </c>
      <c r="N2104">
        <v>232</v>
      </c>
      <c r="Q2104" t="s">
        <v>5012</v>
      </c>
      <c r="R2104">
        <v>30</v>
      </c>
      <c r="S2104">
        <v>111</v>
      </c>
      <c r="T2104">
        <v>23</v>
      </c>
      <c r="U2104" t="s">
        <v>5013</v>
      </c>
      <c r="V2104" t="s">
        <v>5013</v>
      </c>
      <c r="W2104">
        <v>22459</v>
      </c>
      <c r="X2104" t="s">
        <v>4050</v>
      </c>
      <c r="Z2104" t="s">
        <v>8318</v>
      </c>
      <c r="AA2104" t="s">
        <v>2178</v>
      </c>
      <c r="AB2104" t="s">
        <v>8319</v>
      </c>
      <c r="AC2104" t="s">
        <v>2179</v>
      </c>
      <c r="AD2104" t="s">
        <v>18891</v>
      </c>
      <c r="AE2104">
        <v>22603</v>
      </c>
      <c r="AF2104" t="s">
        <v>8321</v>
      </c>
      <c r="AG2104" t="s">
        <v>8322</v>
      </c>
      <c r="AH2104" t="s">
        <v>5165</v>
      </c>
      <c r="AI2104" t="s">
        <v>8323</v>
      </c>
      <c r="AJ2104" t="s">
        <v>8319</v>
      </c>
      <c r="AK2104" t="s">
        <v>8324</v>
      </c>
      <c r="AL2104">
        <v>0</v>
      </c>
      <c r="AM2104">
        <v>40</v>
      </c>
      <c r="AN2104">
        <v>56</v>
      </c>
      <c r="AO2104">
        <v>16</v>
      </c>
      <c r="AP2104">
        <v>0</v>
      </c>
    </row>
    <row r="2105" spans="1:42" x14ac:dyDescent="0.35">
      <c r="A2105" t="s">
        <v>18892</v>
      </c>
      <c r="B2105" t="s">
        <v>788</v>
      </c>
      <c r="C2105" t="s">
        <v>5429</v>
      </c>
      <c r="D2105">
        <v>1748</v>
      </c>
      <c r="E2105" t="s">
        <v>18893</v>
      </c>
      <c r="F2105" t="s">
        <v>5367</v>
      </c>
      <c r="G2105" t="s">
        <v>18894</v>
      </c>
      <c r="H2105" t="s">
        <v>107</v>
      </c>
      <c r="I2105" t="s">
        <v>79</v>
      </c>
      <c r="J2105" t="s">
        <v>1872</v>
      </c>
      <c r="K2105" t="s">
        <v>109</v>
      </c>
      <c r="L2105" t="s">
        <v>110</v>
      </c>
      <c r="M2105">
        <v>10</v>
      </c>
      <c r="N2105">
        <v>155</v>
      </c>
      <c r="P2105">
        <v>8</v>
      </c>
      <c r="Q2105" t="s">
        <v>5012</v>
      </c>
      <c r="R2105">
        <v>18</v>
      </c>
      <c r="S2105">
        <v>147</v>
      </c>
      <c r="T2105">
        <v>15</v>
      </c>
      <c r="U2105" t="s">
        <v>1530</v>
      </c>
      <c r="V2105" t="s">
        <v>5013</v>
      </c>
      <c r="W2105">
        <v>7342</v>
      </c>
      <c r="X2105" t="s">
        <v>3687</v>
      </c>
      <c r="Y2105" t="s">
        <v>12626</v>
      </c>
      <c r="Z2105" t="s">
        <v>12627</v>
      </c>
      <c r="AA2105" t="s">
        <v>2158</v>
      </c>
      <c r="AC2105" t="s">
        <v>2159</v>
      </c>
      <c r="AD2105" t="s">
        <v>18895</v>
      </c>
      <c r="AE2105">
        <v>23874</v>
      </c>
      <c r="AF2105" t="s">
        <v>12629</v>
      </c>
      <c r="AG2105" t="s">
        <v>5919</v>
      </c>
      <c r="AH2105" t="s">
        <v>5920</v>
      </c>
      <c r="AI2105" t="s">
        <v>2378</v>
      </c>
      <c r="AJ2105" t="s">
        <v>12630</v>
      </c>
      <c r="AK2105" t="s">
        <v>5921</v>
      </c>
      <c r="AL2105">
        <v>0</v>
      </c>
      <c r="AM2105">
        <v>147</v>
      </c>
      <c r="AN2105">
        <v>8</v>
      </c>
      <c r="AO2105">
        <v>0</v>
      </c>
      <c r="AP2105">
        <v>0</v>
      </c>
    </row>
    <row r="2106" spans="1:42" x14ac:dyDescent="0.35">
      <c r="A2106" t="s">
        <v>18896</v>
      </c>
      <c r="B2106" t="s">
        <v>788</v>
      </c>
      <c r="C2106" t="s">
        <v>17256</v>
      </c>
      <c r="D2106">
        <v>4759</v>
      </c>
      <c r="E2106" t="s">
        <v>18897</v>
      </c>
      <c r="F2106" t="s">
        <v>5011</v>
      </c>
      <c r="G2106" t="s">
        <v>18898</v>
      </c>
      <c r="H2106" t="s">
        <v>321</v>
      </c>
      <c r="I2106" t="s">
        <v>79</v>
      </c>
      <c r="J2106" t="s">
        <v>18899</v>
      </c>
      <c r="K2106" t="s">
        <v>109</v>
      </c>
      <c r="L2106" t="s">
        <v>110</v>
      </c>
      <c r="M2106">
        <v>8</v>
      </c>
      <c r="N2106">
        <v>152</v>
      </c>
      <c r="P2106">
        <v>5</v>
      </c>
      <c r="Q2106" t="s">
        <v>5012</v>
      </c>
      <c r="R2106">
        <v>9</v>
      </c>
      <c r="S2106">
        <v>131</v>
      </c>
      <c r="T2106">
        <v>13</v>
      </c>
      <c r="U2106" t="s">
        <v>1530</v>
      </c>
      <c r="V2106" t="s">
        <v>5013</v>
      </c>
      <c r="W2106">
        <v>20981</v>
      </c>
      <c r="X2106" t="s">
        <v>3732</v>
      </c>
      <c r="Y2106" t="s">
        <v>14997</v>
      </c>
      <c r="Z2106" t="s">
        <v>9597</v>
      </c>
      <c r="AA2106" t="s">
        <v>2490</v>
      </c>
      <c r="AB2106" t="s">
        <v>9598</v>
      </c>
      <c r="AC2106" t="s">
        <v>2491</v>
      </c>
      <c r="AD2106" t="s">
        <v>18900</v>
      </c>
      <c r="AE2106">
        <v>23989</v>
      </c>
      <c r="AF2106" t="s">
        <v>9600</v>
      </c>
      <c r="AG2106" t="s">
        <v>9601</v>
      </c>
      <c r="AH2106" t="s">
        <v>9602</v>
      </c>
      <c r="AI2106" t="s">
        <v>9603</v>
      </c>
      <c r="AJ2106" t="s">
        <v>9598</v>
      </c>
      <c r="AK2106" t="s">
        <v>4063</v>
      </c>
      <c r="AL2106">
        <v>0</v>
      </c>
      <c r="AM2106">
        <v>24</v>
      </c>
      <c r="AN2106">
        <v>64</v>
      </c>
      <c r="AO2106">
        <v>56</v>
      </c>
      <c r="AP2106">
        <v>8</v>
      </c>
    </row>
    <row r="2107" spans="1:42" x14ac:dyDescent="0.35">
      <c r="A2107" t="s">
        <v>18901</v>
      </c>
      <c r="B2107" t="s">
        <v>7024</v>
      </c>
      <c r="C2107" t="s">
        <v>15710</v>
      </c>
      <c r="D2107">
        <v>4660</v>
      </c>
      <c r="E2107" t="s">
        <v>18902</v>
      </c>
      <c r="F2107" t="s">
        <v>5367</v>
      </c>
      <c r="G2107" t="s">
        <v>18903</v>
      </c>
      <c r="H2107" t="s">
        <v>415</v>
      </c>
      <c r="I2107" t="s">
        <v>79</v>
      </c>
      <c r="J2107" t="s">
        <v>416</v>
      </c>
      <c r="K2107" t="s">
        <v>300</v>
      </c>
      <c r="L2107" t="s">
        <v>104</v>
      </c>
      <c r="M2107">
        <v>2</v>
      </c>
      <c r="N2107">
        <v>90</v>
      </c>
      <c r="Q2107" t="s">
        <v>5012</v>
      </c>
      <c r="R2107">
        <v>3</v>
      </c>
      <c r="S2107">
        <v>67</v>
      </c>
      <c r="T2107">
        <v>8</v>
      </c>
      <c r="U2107" t="s">
        <v>1530</v>
      </c>
      <c r="V2107" t="s">
        <v>5013</v>
      </c>
      <c r="W2107">
        <v>19807</v>
      </c>
      <c r="X2107" t="s">
        <v>3733</v>
      </c>
      <c r="Y2107" t="s">
        <v>15369</v>
      </c>
      <c r="Z2107" t="s">
        <v>15370</v>
      </c>
      <c r="AA2107" t="s">
        <v>2239</v>
      </c>
      <c r="AC2107" t="s">
        <v>2240</v>
      </c>
      <c r="AD2107" t="s">
        <v>18904</v>
      </c>
      <c r="AE2107">
        <v>20026</v>
      </c>
      <c r="AF2107" t="s">
        <v>774</v>
      </c>
      <c r="AG2107" t="s">
        <v>15373</v>
      </c>
      <c r="AH2107" t="s">
        <v>15374</v>
      </c>
      <c r="AI2107" t="s">
        <v>15375</v>
      </c>
      <c r="AJ2107" t="s">
        <v>15376</v>
      </c>
      <c r="AK2107" t="s">
        <v>15377</v>
      </c>
      <c r="AL2107">
        <v>0</v>
      </c>
      <c r="AM2107">
        <v>45</v>
      </c>
      <c r="AN2107">
        <v>45</v>
      </c>
      <c r="AO2107">
        <v>0</v>
      </c>
      <c r="AP2107">
        <v>0</v>
      </c>
    </row>
    <row r="2108" spans="1:42" x14ac:dyDescent="0.35">
      <c r="A2108" t="s">
        <v>18905</v>
      </c>
      <c r="B2108" t="s">
        <v>788</v>
      </c>
      <c r="C2108" t="s">
        <v>5024</v>
      </c>
      <c r="D2108">
        <v>1313</v>
      </c>
      <c r="E2108" t="s">
        <v>18906</v>
      </c>
      <c r="F2108" t="s">
        <v>5011</v>
      </c>
      <c r="G2108" t="s">
        <v>18907</v>
      </c>
      <c r="H2108" t="s">
        <v>120</v>
      </c>
      <c r="I2108" t="s">
        <v>79</v>
      </c>
      <c r="J2108" t="s">
        <v>934</v>
      </c>
      <c r="K2108" t="s">
        <v>120</v>
      </c>
      <c r="L2108" t="s">
        <v>104</v>
      </c>
      <c r="M2108">
        <v>26</v>
      </c>
      <c r="N2108">
        <v>229</v>
      </c>
      <c r="P2108">
        <v>106</v>
      </c>
      <c r="Q2108" t="s">
        <v>5012</v>
      </c>
      <c r="R2108">
        <v>30</v>
      </c>
      <c r="S2108">
        <v>100</v>
      </c>
      <c r="T2108">
        <v>23</v>
      </c>
      <c r="U2108" t="s">
        <v>1530</v>
      </c>
      <c r="V2108" t="s">
        <v>5013</v>
      </c>
      <c r="W2108">
        <v>26896</v>
      </c>
      <c r="X2108" t="s">
        <v>3381</v>
      </c>
      <c r="Y2108" t="s">
        <v>18908</v>
      </c>
      <c r="Z2108" t="s">
        <v>18909</v>
      </c>
      <c r="AD2108" t="s">
        <v>18910</v>
      </c>
      <c r="AE2108">
        <v>26898</v>
      </c>
      <c r="AF2108" t="s">
        <v>18911</v>
      </c>
      <c r="AG2108" t="s">
        <v>18908</v>
      </c>
      <c r="AH2108" t="s">
        <v>18909</v>
      </c>
      <c r="AI2108" t="s">
        <v>18912</v>
      </c>
      <c r="AJ2108" t="s">
        <v>18913</v>
      </c>
      <c r="AK2108" t="s">
        <v>18914</v>
      </c>
      <c r="AL2108">
        <v>0</v>
      </c>
      <c r="AM2108">
        <v>90</v>
      </c>
      <c r="AN2108">
        <v>135</v>
      </c>
      <c r="AO2108">
        <v>4</v>
      </c>
      <c r="AP2108">
        <v>0</v>
      </c>
    </row>
    <row r="2109" spans="1:42" x14ac:dyDescent="0.35">
      <c r="A2109" t="s">
        <v>18915</v>
      </c>
      <c r="B2109" t="s">
        <v>788</v>
      </c>
      <c r="C2109" t="s">
        <v>8805</v>
      </c>
      <c r="D2109">
        <v>1315</v>
      </c>
      <c r="E2109" t="s">
        <v>18916</v>
      </c>
      <c r="F2109" t="s">
        <v>5011</v>
      </c>
      <c r="G2109" t="s">
        <v>18917</v>
      </c>
      <c r="H2109" t="s">
        <v>1468</v>
      </c>
      <c r="I2109" t="s">
        <v>79</v>
      </c>
      <c r="J2109" t="s">
        <v>5270</v>
      </c>
      <c r="K2109" t="s">
        <v>88</v>
      </c>
      <c r="L2109" t="s">
        <v>89</v>
      </c>
      <c r="M2109">
        <v>15</v>
      </c>
      <c r="N2109">
        <v>360</v>
      </c>
      <c r="P2109">
        <v>29</v>
      </c>
      <c r="Q2109" t="s">
        <v>5012</v>
      </c>
      <c r="R2109">
        <v>17</v>
      </c>
      <c r="S2109">
        <v>50</v>
      </c>
      <c r="T2109">
        <v>14</v>
      </c>
      <c r="U2109" t="s">
        <v>1530</v>
      </c>
      <c r="V2109" t="s">
        <v>5013</v>
      </c>
      <c r="W2109">
        <v>22947</v>
      </c>
      <c r="X2109" t="s">
        <v>3382</v>
      </c>
      <c r="Y2109" t="s">
        <v>18918</v>
      </c>
      <c r="Z2109" t="s">
        <v>18919</v>
      </c>
      <c r="AD2109" t="s">
        <v>18920</v>
      </c>
      <c r="AE2109">
        <v>9320</v>
      </c>
      <c r="AF2109" t="s">
        <v>617</v>
      </c>
      <c r="AG2109" t="s">
        <v>5523</v>
      </c>
      <c r="AH2109" t="s">
        <v>5524</v>
      </c>
      <c r="AI2109" t="s">
        <v>4612</v>
      </c>
      <c r="AJ2109" t="s">
        <v>5525</v>
      </c>
      <c r="AK2109" t="s">
        <v>4613</v>
      </c>
      <c r="AL2109">
        <v>0</v>
      </c>
      <c r="AM2109">
        <v>36</v>
      </c>
      <c r="AN2109">
        <v>180</v>
      </c>
      <c r="AO2109">
        <v>120</v>
      </c>
      <c r="AP2109">
        <v>24</v>
      </c>
    </row>
    <row r="2110" spans="1:42" x14ac:dyDescent="0.35">
      <c r="A2110" t="s">
        <v>18921</v>
      </c>
      <c r="B2110" t="s">
        <v>784</v>
      </c>
      <c r="C2110" t="s">
        <v>5024</v>
      </c>
      <c r="D2110">
        <v>2718</v>
      </c>
      <c r="E2110" t="s">
        <v>18922</v>
      </c>
      <c r="F2110" t="s">
        <v>5011</v>
      </c>
      <c r="G2110" t="s">
        <v>18923</v>
      </c>
      <c r="H2110" t="s">
        <v>5451</v>
      </c>
      <c r="I2110" t="s">
        <v>79</v>
      </c>
      <c r="J2110" t="s">
        <v>5452</v>
      </c>
      <c r="K2110" t="s">
        <v>1717</v>
      </c>
      <c r="L2110" t="s">
        <v>89</v>
      </c>
      <c r="M2110">
        <v>12</v>
      </c>
      <c r="N2110">
        <v>24</v>
      </c>
      <c r="P2110">
        <v>6</v>
      </c>
      <c r="Q2110" t="s">
        <v>5058</v>
      </c>
      <c r="R2110">
        <v>25</v>
      </c>
      <c r="S2110">
        <v>20</v>
      </c>
      <c r="T2110">
        <v>24</v>
      </c>
      <c r="U2110" t="s">
        <v>1530</v>
      </c>
      <c r="V2110" t="s">
        <v>5013</v>
      </c>
      <c r="W2110">
        <v>9652</v>
      </c>
      <c r="X2110" t="s">
        <v>4352</v>
      </c>
      <c r="Y2110" t="s">
        <v>5454</v>
      </c>
      <c r="Z2110" t="s">
        <v>5271</v>
      </c>
      <c r="AA2110" t="s">
        <v>1738</v>
      </c>
      <c r="AB2110" t="s">
        <v>5272</v>
      </c>
      <c r="AC2110" t="s">
        <v>1739</v>
      </c>
      <c r="AD2110" t="s">
        <v>18924</v>
      </c>
      <c r="AE2110">
        <v>16743</v>
      </c>
      <c r="AF2110" t="s">
        <v>661</v>
      </c>
      <c r="AG2110" t="s">
        <v>5454</v>
      </c>
      <c r="AH2110" t="s">
        <v>5455</v>
      </c>
      <c r="AI2110" t="s">
        <v>1738</v>
      </c>
      <c r="AJ2110" t="s">
        <v>5272</v>
      </c>
      <c r="AK2110" t="s">
        <v>5456</v>
      </c>
      <c r="AL2110">
        <v>0</v>
      </c>
      <c r="AM2110">
        <v>0</v>
      </c>
      <c r="AN2110">
        <v>0</v>
      </c>
      <c r="AO2110">
        <v>24</v>
      </c>
      <c r="AP2110">
        <v>0</v>
      </c>
    </row>
    <row r="2111" spans="1:42" x14ac:dyDescent="0.35">
      <c r="A2111" t="s">
        <v>18925</v>
      </c>
      <c r="B2111" t="s">
        <v>784</v>
      </c>
      <c r="C2111" t="s">
        <v>5429</v>
      </c>
      <c r="D2111">
        <v>2729</v>
      </c>
      <c r="E2111" t="s">
        <v>18926</v>
      </c>
      <c r="F2111" t="s">
        <v>5011</v>
      </c>
      <c r="G2111" t="s">
        <v>18923</v>
      </c>
      <c r="H2111" t="s">
        <v>5451</v>
      </c>
      <c r="I2111" t="s">
        <v>79</v>
      </c>
      <c r="J2111" t="s">
        <v>5452</v>
      </c>
      <c r="K2111" t="s">
        <v>1717</v>
      </c>
      <c r="L2111" t="s">
        <v>89</v>
      </c>
      <c r="M2111">
        <v>16</v>
      </c>
      <c r="N2111">
        <v>54</v>
      </c>
      <c r="P2111">
        <v>2</v>
      </c>
      <c r="Q2111" t="s">
        <v>5175</v>
      </c>
      <c r="R2111">
        <v>25</v>
      </c>
      <c r="S2111">
        <v>20</v>
      </c>
      <c r="T2111">
        <v>24</v>
      </c>
      <c r="U2111" t="s">
        <v>5013</v>
      </c>
      <c r="V2111" t="s">
        <v>5013</v>
      </c>
      <c r="W2111">
        <v>9652</v>
      </c>
      <c r="X2111" t="s">
        <v>4352</v>
      </c>
      <c r="Y2111" t="s">
        <v>5454</v>
      </c>
      <c r="Z2111" t="s">
        <v>5271</v>
      </c>
      <c r="AA2111" t="s">
        <v>1738</v>
      </c>
      <c r="AB2111" t="s">
        <v>5272</v>
      </c>
      <c r="AC2111" t="s">
        <v>1739</v>
      </c>
      <c r="AD2111" t="s">
        <v>18924</v>
      </c>
      <c r="AE2111">
        <v>16743</v>
      </c>
      <c r="AF2111" t="s">
        <v>661</v>
      </c>
      <c r="AG2111" t="s">
        <v>5454</v>
      </c>
      <c r="AH2111" t="s">
        <v>5455</v>
      </c>
      <c r="AI2111" t="s">
        <v>1738</v>
      </c>
      <c r="AJ2111" t="s">
        <v>5272</v>
      </c>
      <c r="AK2111" t="s">
        <v>5456</v>
      </c>
      <c r="AL2111">
        <v>0</v>
      </c>
      <c r="AM2111">
        <v>26</v>
      </c>
      <c r="AN2111">
        <v>20</v>
      </c>
      <c r="AO2111">
        <v>8</v>
      </c>
      <c r="AP2111">
        <v>0</v>
      </c>
    </row>
    <row r="2112" spans="1:42" x14ac:dyDescent="0.35">
      <c r="A2112" t="s">
        <v>18927</v>
      </c>
      <c r="B2112" t="s">
        <v>8004</v>
      </c>
      <c r="C2112" t="s">
        <v>9689</v>
      </c>
      <c r="D2112">
        <v>1036</v>
      </c>
      <c r="E2112" t="s">
        <v>1052</v>
      </c>
      <c r="F2112" t="s">
        <v>5011</v>
      </c>
      <c r="G2112" t="s">
        <v>1053</v>
      </c>
      <c r="H2112" t="s">
        <v>120</v>
      </c>
      <c r="I2112" t="s">
        <v>79</v>
      </c>
      <c r="J2112" t="s">
        <v>934</v>
      </c>
      <c r="K2112" t="s">
        <v>120</v>
      </c>
      <c r="L2112" t="s">
        <v>104</v>
      </c>
      <c r="M2112">
        <v>2</v>
      </c>
      <c r="N2112">
        <v>88</v>
      </c>
      <c r="P2112">
        <v>88</v>
      </c>
      <c r="Q2112" t="s">
        <v>5012</v>
      </c>
      <c r="R2112">
        <v>30</v>
      </c>
      <c r="S2112">
        <v>100</v>
      </c>
      <c r="T2112">
        <v>2</v>
      </c>
      <c r="U2112" t="s">
        <v>5013</v>
      </c>
      <c r="V2112" t="s">
        <v>5013</v>
      </c>
      <c r="W2112">
        <v>6362</v>
      </c>
      <c r="X2112" t="s">
        <v>18928</v>
      </c>
      <c r="Y2112" t="s">
        <v>8088</v>
      </c>
      <c r="Z2112" t="s">
        <v>8089</v>
      </c>
      <c r="AA2112" t="s">
        <v>8090</v>
      </c>
      <c r="AB2112" t="s">
        <v>18929</v>
      </c>
      <c r="AD2112" t="s">
        <v>18930</v>
      </c>
      <c r="AE2112">
        <v>6363</v>
      </c>
      <c r="AF2112" t="s">
        <v>18931</v>
      </c>
      <c r="AG2112" t="s">
        <v>18932</v>
      </c>
      <c r="AH2112" t="s">
        <v>18933</v>
      </c>
      <c r="AL2112">
        <v>0</v>
      </c>
      <c r="AM2112">
        <v>14</v>
      </c>
      <c r="AN2112">
        <v>63</v>
      </c>
      <c r="AO2112">
        <v>11</v>
      </c>
      <c r="AP2112">
        <v>0</v>
      </c>
    </row>
    <row r="2113" spans="1:42" x14ac:dyDescent="0.35">
      <c r="A2113" t="s">
        <v>18934</v>
      </c>
      <c r="B2113" t="s">
        <v>788</v>
      </c>
      <c r="C2113" t="s">
        <v>5052</v>
      </c>
      <c r="D2113">
        <v>2166</v>
      </c>
      <c r="E2113" t="s">
        <v>18935</v>
      </c>
      <c r="F2113" t="s">
        <v>5011</v>
      </c>
      <c r="G2113" t="s">
        <v>18936</v>
      </c>
      <c r="H2113" t="s">
        <v>385</v>
      </c>
      <c r="I2113" t="s">
        <v>79</v>
      </c>
      <c r="J2113" t="s">
        <v>12593</v>
      </c>
      <c r="K2113" t="s">
        <v>387</v>
      </c>
      <c r="L2113" t="s">
        <v>388</v>
      </c>
      <c r="M2113">
        <v>32</v>
      </c>
      <c r="N2113">
        <v>128</v>
      </c>
      <c r="P2113">
        <v>3</v>
      </c>
      <c r="Q2113" t="s">
        <v>5353</v>
      </c>
      <c r="R2113">
        <v>16</v>
      </c>
      <c r="S2113">
        <v>77</v>
      </c>
      <c r="T2113">
        <v>29</v>
      </c>
      <c r="U2113" t="s">
        <v>1530</v>
      </c>
      <c r="V2113" t="s">
        <v>5013</v>
      </c>
      <c r="W2113">
        <v>7851</v>
      </c>
      <c r="X2113" t="s">
        <v>3432</v>
      </c>
      <c r="Y2113" t="s">
        <v>15312</v>
      </c>
      <c r="Z2113" t="s">
        <v>15313</v>
      </c>
      <c r="AD2113" t="s">
        <v>18937</v>
      </c>
      <c r="AE2113">
        <v>24374</v>
      </c>
      <c r="AF2113" t="s">
        <v>9227</v>
      </c>
      <c r="AG2113" t="s">
        <v>9228</v>
      </c>
      <c r="AH2113" t="s">
        <v>9229</v>
      </c>
      <c r="AI2113" t="s">
        <v>6264</v>
      </c>
      <c r="AJ2113" t="s">
        <v>6265</v>
      </c>
      <c r="AK2113" t="s">
        <v>6266</v>
      </c>
      <c r="AL2113">
        <v>0</v>
      </c>
      <c r="AM2113">
        <v>0</v>
      </c>
      <c r="AN2113">
        <v>76</v>
      </c>
      <c r="AO2113">
        <v>44</v>
      </c>
      <c r="AP2113">
        <v>8</v>
      </c>
    </row>
    <row r="2114" spans="1:42" x14ac:dyDescent="0.35">
      <c r="A2114" t="s">
        <v>18938</v>
      </c>
      <c r="B2114" t="s">
        <v>7024</v>
      </c>
      <c r="C2114" t="s">
        <v>15685</v>
      </c>
      <c r="D2114">
        <v>4594</v>
      </c>
      <c r="E2114" t="s">
        <v>18939</v>
      </c>
      <c r="F2114" t="s">
        <v>5011</v>
      </c>
      <c r="G2114" t="s">
        <v>18940</v>
      </c>
      <c r="H2114" t="s">
        <v>385</v>
      </c>
      <c r="I2114" t="s">
        <v>79</v>
      </c>
      <c r="J2114" t="s">
        <v>6258</v>
      </c>
      <c r="K2114" t="s">
        <v>387</v>
      </c>
      <c r="L2114" t="s">
        <v>388</v>
      </c>
      <c r="M2114">
        <v>5</v>
      </c>
      <c r="N2114">
        <v>94</v>
      </c>
      <c r="P2114">
        <v>3</v>
      </c>
      <c r="Q2114" t="s">
        <v>5042</v>
      </c>
      <c r="R2114">
        <v>16</v>
      </c>
      <c r="S2114">
        <v>76</v>
      </c>
      <c r="T2114">
        <v>29</v>
      </c>
      <c r="U2114" t="s">
        <v>1530</v>
      </c>
      <c r="V2114" t="s">
        <v>5013</v>
      </c>
      <c r="W2114">
        <v>19782</v>
      </c>
      <c r="X2114" t="s">
        <v>3433</v>
      </c>
      <c r="Z2114" t="s">
        <v>8892</v>
      </c>
      <c r="AA2114" t="s">
        <v>2199</v>
      </c>
      <c r="AC2114" t="s">
        <v>2200</v>
      </c>
      <c r="AD2114" t="s">
        <v>18941</v>
      </c>
      <c r="AE2114">
        <v>13172</v>
      </c>
      <c r="AF2114" t="s">
        <v>729</v>
      </c>
      <c r="AG2114" t="s">
        <v>5120</v>
      </c>
      <c r="AH2114" t="s">
        <v>5121</v>
      </c>
      <c r="AI2114" t="s">
        <v>5122</v>
      </c>
      <c r="AK2114" t="s">
        <v>5123</v>
      </c>
      <c r="AL2114">
        <v>0</v>
      </c>
      <c r="AM2114">
        <v>14</v>
      </c>
      <c r="AN2114">
        <v>40</v>
      </c>
      <c r="AO2114">
        <v>36</v>
      </c>
      <c r="AP2114">
        <v>4</v>
      </c>
    </row>
    <row r="2115" spans="1:42" x14ac:dyDescent="0.35">
      <c r="A2115" t="s">
        <v>18942</v>
      </c>
      <c r="B2115" t="s">
        <v>788</v>
      </c>
      <c r="C2115" t="s">
        <v>5845</v>
      </c>
      <c r="D2115">
        <v>3338</v>
      </c>
      <c r="E2115" t="s">
        <v>18943</v>
      </c>
      <c r="F2115" t="s">
        <v>5011</v>
      </c>
      <c r="G2115" t="s">
        <v>18944</v>
      </c>
      <c r="H2115" t="s">
        <v>6843</v>
      </c>
      <c r="I2115" t="s">
        <v>79</v>
      </c>
      <c r="J2115" t="s">
        <v>6489</v>
      </c>
      <c r="K2115" t="s">
        <v>229</v>
      </c>
      <c r="L2115" t="s">
        <v>230</v>
      </c>
      <c r="M2115">
        <v>50</v>
      </c>
      <c r="N2115">
        <v>200</v>
      </c>
      <c r="P2115">
        <v>16</v>
      </c>
      <c r="Q2115" t="s">
        <v>5012</v>
      </c>
      <c r="R2115">
        <v>15</v>
      </c>
      <c r="S2115">
        <v>36</v>
      </c>
      <c r="T2115">
        <v>20</v>
      </c>
      <c r="U2115" t="s">
        <v>1530</v>
      </c>
      <c r="V2115" t="s">
        <v>5013</v>
      </c>
      <c r="W2115">
        <v>9970</v>
      </c>
      <c r="X2115" t="s">
        <v>3434</v>
      </c>
      <c r="Y2115" t="s">
        <v>14552</v>
      </c>
      <c r="Z2115" t="s">
        <v>8815</v>
      </c>
      <c r="AC2115" t="s">
        <v>2140</v>
      </c>
      <c r="AD2115" t="s">
        <v>18945</v>
      </c>
      <c r="AE2115">
        <v>14971</v>
      </c>
      <c r="AF2115" t="s">
        <v>8817</v>
      </c>
      <c r="AG2115" t="s">
        <v>14554</v>
      </c>
      <c r="AH2115" t="s">
        <v>8819</v>
      </c>
      <c r="AI2115" t="s">
        <v>8820</v>
      </c>
      <c r="AJ2115" t="s">
        <v>8821</v>
      </c>
      <c r="AK2115" t="s">
        <v>8822</v>
      </c>
      <c r="AL2115">
        <v>0</v>
      </c>
      <c r="AM2115">
        <v>0</v>
      </c>
      <c r="AN2115">
        <v>100</v>
      </c>
      <c r="AO2115">
        <v>100</v>
      </c>
      <c r="AP2115">
        <v>0</v>
      </c>
    </row>
    <row r="2116" spans="1:42" x14ac:dyDescent="0.35">
      <c r="A2116" t="s">
        <v>18946</v>
      </c>
      <c r="B2116" t="s">
        <v>788</v>
      </c>
      <c r="C2116" t="s">
        <v>5154</v>
      </c>
      <c r="D2116">
        <v>26</v>
      </c>
      <c r="E2116" t="s">
        <v>18947</v>
      </c>
      <c r="F2116" t="s">
        <v>5011</v>
      </c>
      <c r="G2116" t="s">
        <v>18948</v>
      </c>
      <c r="H2116" t="s">
        <v>1096</v>
      </c>
      <c r="I2116" t="s">
        <v>79</v>
      </c>
      <c r="J2116" t="s">
        <v>1097</v>
      </c>
      <c r="K2116" t="s">
        <v>229</v>
      </c>
      <c r="L2116" t="s">
        <v>230</v>
      </c>
      <c r="M2116">
        <v>19</v>
      </c>
      <c r="N2116">
        <v>76</v>
      </c>
      <c r="P2116">
        <v>6</v>
      </c>
      <c r="Q2116" t="s">
        <v>5058</v>
      </c>
      <c r="R2116">
        <v>34</v>
      </c>
      <c r="S2116">
        <v>39</v>
      </c>
      <c r="T2116">
        <v>27</v>
      </c>
      <c r="U2116" t="s">
        <v>1530</v>
      </c>
      <c r="V2116" t="s">
        <v>5013</v>
      </c>
      <c r="W2116">
        <v>5052</v>
      </c>
      <c r="X2116" t="s">
        <v>3435</v>
      </c>
      <c r="Y2116" t="s">
        <v>12507</v>
      </c>
      <c r="Z2116" t="s">
        <v>12504</v>
      </c>
      <c r="AC2116" t="s">
        <v>2476</v>
      </c>
      <c r="AD2116" t="s">
        <v>18949</v>
      </c>
      <c r="AE2116">
        <v>24927</v>
      </c>
      <c r="AF2116" t="s">
        <v>769</v>
      </c>
      <c r="AG2116" t="s">
        <v>12507</v>
      </c>
      <c r="AH2116" t="s">
        <v>7479</v>
      </c>
      <c r="AI2116" t="s">
        <v>7480</v>
      </c>
      <c r="AJ2116" t="s">
        <v>7481</v>
      </c>
      <c r="AK2116" t="s">
        <v>7482</v>
      </c>
      <c r="AL2116">
        <v>0</v>
      </c>
      <c r="AM2116">
        <v>12</v>
      </c>
      <c r="AN2116">
        <v>32</v>
      </c>
      <c r="AO2116">
        <v>32</v>
      </c>
      <c r="AP2116">
        <v>0</v>
      </c>
    </row>
    <row r="2117" spans="1:42" x14ac:dyDescent="0.35">
      <c r="A2117" t="s">
        <v>18950</v>
      </c>
      <c r="B2117" t="s">
        <v>788</v>
      </c>
      <c r="C2117" t="s">
        <v>18951</v>
      </c>
      <c r="D2117">
        <v>719</v>
      </c>
      <c r="E2117" t="s">
        <v>18952</v>
      </c>
      <c r="F2117" t="s">
        <v>5367</v>
      </c>
      <c r="G2117" t="s">
        <v>18953</v>
      </c>
      <c r="H2117" t="s">
        <v>9877</v>
      </c>
      <c r="I2117" t="s">
        <v>79</v>
      </c>
      <c r="J2117" t="s">
        <v>9878</v>
      </c>
      <c r="K2117" t="s">
        <v>9877</v>
      </c>
      <c r="L2117" t="s">
        <v>230</v>
      </c>
      <c r="M2117">
        <v>8</v>
      </c>
      <c r="N2117">
        <v>40</v>
      </c>
      <c r="P2117">
        <v>2</v>
      </c>
      <c r="Q2117" t="s">
        <v>5042</v>
      </c>
      <c r="R2117">
        <v>28</v>
      </c>
      <c r="S2117">
        <v>80</v>
      </c>
      <c r="T2117">
        <v>21</v>
      </c>
      <c r="U2117" t="s">
        <v>1530</v>
      </c>
      <c r="V2117" t="s">
        <v>1530</v>
      </c>
      <c r="W2117">
        <v>6028</v>
      </c>
      <c r="X2117" t="s">
        <v>2981</v>
      </c>
      <c r="Y2117" t="s">
        <v>5330</v>
      </c>
      <c r="Z2117" t="s">
        <v>5331</v>
      </c>
      <c r="AA2117" t="s">
        <v>1718</v>
      </c>
      <c r="AB2117" t="s">
        <v>5332</v>
      </c>
      <c r="AC2117" t="s">
        <v>1719</v>
      </c>
      <c r="AD2117" t="s">
        <v>15612</v>
      </c>
      <c r="AE2117">
        <v>4877</v>
      </c>
      <c r="AF2117" t="s">
        <v>581</v>
      </c>
      <c r="AG2117" t="s">
        <v>5334</v>
      </c>
      <c r="AH2117" t="s">
        <v>5335</v>
      </c>
      <c r="AI2117" t="s">
        <v>1718</v>
      </c>
      <c r="AJ2117" t="s">
        <v>5332</v>
      </c>
      <c r="AK2117" t="s">
        <v>5336</v>
      </c>
      <c r="AL2117">
        <v>0</v>
      </c>
      <c r="AM2117">
        <v>34</v>
      </c>
      <c r="AN2117">
        <v>6</v>
      </c>
      <c r="AO2117">
        <v>0</v>
      </c>
      <c r="AP2117">
        <v>0</v>
      </c>
    </row>
    <row r="2118" spans="1:42" x14ac:dyDescent="0.35">
      <c r="A2118" t="s">
        <v>18954</v>
      </c>
      <c r="B2118" t="s">
        <v>788</v>
      </c>
      <c r="C2118" t="s">
        <v>8906</v>
      </c>
      <c r="D2118">
        <v>1537</v>
      </c>
      <c r="E2118" t="s">
        <v>1456</v>
      </c>
      <c r="F2118" t="s">
        <v>5011</v>
      </c>
      <c r="G2118" t="s">
        <v>18955</v>
      </c>
      <c r="H2118" t="s">
        <v>18749</v>
      </c>
      <c r="I2118" t="s">
        <v>79</v>
      </c>
      <c r="J2118" t="s">
        <v>15526</v>
      </c>
      <c r="K2118" t="s">
        <v>164</v>
      </c>
      <c r="L2118" t="s">
        <v>230</v>
      </c>
      <c r="M2118">
        <v>5</v>
      </c>
      <c r="N2118">
        <v>72</v>
      </c>
      <c r="P2118">
        <v>9</v>
      </c>
      <c r="Q2118" t="s">
        <v>5012</v>
      </c>
      <c r="R2118">
        <v>34</v>
      </c>
      <c r="S2118">
        <v>38</v>
      </c>
      <c r="T2118">
        <v>27</v>
      </c>
      <c r="U2118" t="s">
        <v>1530</v>
      </c>
      <c r="V2118" t="s">
        <v>5013</v>
      </c>
      <c r="W2118">
        <v>7100</v>
      </c>
      <c r="X2118" t="s">
        <v>3436</v>
      </c>
      <c r="Z2118" t="s">
        <v>9312</v>
      </c>
      <c r="AD2118" t="s">
        <v>18956</v>
      </c>
      <c r="AE2118">
        <v>13172</v>
      </c>
      <c r="AF2118" t="s">
        <v>729</v>
      </c>
      <c r="AG2118" t="s">
        <v>5120</v>
      </c>
      <c r="AH2118" t="s">
        <v>5121</v>
      </c>
      <c r="AI2118" t="s">
        <v>5122</v>
      </c>
      <c r="AK2118" t="s">
        <v>5123</v>
      </c>
      <c r="AL2118">
        <v>0</v>
      </c>
      <c r="AM2118">
        <v>0</v>
      </c>
      <c r="AN2118">
        <v>8</v>
      </c>
      <c r="AO2118">
        <v>48</v>
      </c>
      <c r="AP2118">
        <v>16</v>
      </c>
    </row>
    <row r="2119" spans="1:42" x14ac:dyDescent="0.35">
      <c r="A2119" t="s">
        <v>18957</v>
      </c>
      <c r="B2119" t="s">
        <v>8004</v>
      </c>
      <c r="C2119" t="s">
        <v>8005</v>
      </c>
      <c r="D2119">
        <v>1189</v>
      </c>
      <c r="E2119" t="s">
        <v>18958</v>
      </c>
      <c r="F2119" t="s">
        <v>5011</v>
      </c>
      <c r="G2119" t="s">
        <v>18959</v>
      </c>
      <c r="H2119" t="s">
        <v>327</v>
      </c>
      <c r="I2119" t="s">
        <v>79</v>
      </c>
      <c r="J2119" t="s">
        <v>16350</v>
      </c>
      <c r="K2119" t="s">
        <v>120</v>
      </c>
      <c r="L2119" t="s">
        <v>104</v>
      </c>
      <c r="M2119">
        <v>3</v>
      </c>
      <c r="N2119">
        <v>46</v>
      </c>
      <c r="P2119">
        <v>3</v>
      </c>
      <c r="Q2119" t="s">
        <v>5012</v>
      </c>
      <c r="R2119">
        <v>33</v>
      </c>
      <c r="S2119">
        <v>104</v>
      </c>
      <c r="T2119">
        <v>23</v>
      </c>
      <c r="U2119" t="s">
        <v>1530</v>
      </c>
      <c r="V2119" t="s">
        <v>5013</v>
      </c>
      <c r="W2119">
        <v>19883</v>
      </c>
      <c r="X2119" t="s">
        <v>3623</v>
      </c>
      <c r="Y2119" t="s">
        <v>18960</v>
      </c>
      <c r="Z2119" t="s">
        <v>18961</v>
      </c>
      <c r="AD2119" t="s">
        <v>18962</v>
      </c>
      <c r="AE2119">
        <v>19883</v>
      </c>
      <c r="AF2119" t="s">
        <v>3623</v>
      </c>
      <c r="AG2119" t="s">
        <v>18960</v>
      </c>
      <c r="AH2119" t="s">
        <v>18961</v>
      </c>
      <c r="AI2119" t="s">
        <v>18963</v>
      </c>
      <c r="AK2119" t="s">
        <v>18964</v>
      </c>
      <c r="AL2119">
        <v>0</v>
      </c>
      <c r="AM2119">
        <v>13</v>
      </c>
      <c r="AN2119">
        <v>32</v>
      </c>
      <c r="AO2119">
        <v>1</v>
      </c>
      <c r="AP2119">
        <v>0</v>
      </c>
    </row>
    <row r="2120" spans="1:42" x14ac:dyDescent="0.35">
      <c r="A2120" t="s">
        <v>18965</v>
      </c>
      <c r="B2120" t="s">
        <v>7024</v>
      </c>
      <c r="C2120" t="s">
        <v>12105</v>
      </c>
      <c r="D2120">
        <v>4448</v>
      </c>
      <c r="E2120" t="s">
        <v>18966</v>
      </c>
      <c r="F2120" t="s">
        <v>5367</v>
      </c>
      <c r="G2120" t="s">
        <v>18967</v>
      </c>
      <c r="H2120" t="s">
        <v>6488</v>
      </c>
      <c r="I2120" t="s">
        <v>79</v>
      </c>
      <c r="J2120" t="s">
        <v>6489</v>
      </c>
      <c r="K2120" t="s">
        <v>229</v>
      </c>
      <c r="L2120" t="s">
        <v>230</v>
      </c>
      <c r="M2120">
        <v>5</v>
      </c>
      <c r="N2120">
        <v>106</v>
      </c>
      <c r="P2120">
        <v>8</v>
      </c>
      <c r="Q2120" t="s">
        <v>5042</v>
      </c>
      <c r="R2120">
        <v>15</v>
      </c>
      <c r="S2120">
        <v>36</v>
      </c>
      <c r="T2120">
        <v>27</v>
      </c>
      <c r="U2120" t="s">
        <v>1530</v>
      </c>
      <c r="V2120" t="s">
        <v>5013</v>
      </c>
      <c r="W2120">
        <v>18166</v>
      </c>
      <c r="X2120" t="s">
        <v>3624</v>
      </c>
      <c r="Y2120" t="s">
        <v>6490</v>
      </c>
      <c r="Z2120" t="s">
        <v>6491</v>
      </c>
      <c r="AA2120" t="s">
        <v>2307</v>
      </c>
      <c r="AC2120" t="s">
        <v>2308</v>
      </c>
      <c r="AD2120" t="s">
        <v>18968</v>
      </c>
      <c r="AE2120">
        <v>6335</v>
      </c>
      <c r="AF2120" t="s">
        <v>753</v>
      </c>
      <c r="AG2120" t="s">
        <v>6493</v>
      </c>
      <c r="AH2120" t="s">
        <v>6494</v>
      </c>
      <c r="AI2120" t="s">
        <v>2424</v>
      </c>
      <c r="AJ2120" t="s">
        <v>6495</v>
      </c>
      <c r="AK2120" t="s">
        <v>2425</v>
      </c>
      <c r="AL2120">
        <v>17</v>
      </c>
      <c r="AM2120">
        <v>74</v>
      </c>
      <c r="AN2120">
        <v>15</v>
      </c>
      <c r="AO2120">
        <v>0</v>
      </c>
      <c r="AP2120">
        <v>0</v>
      </c>
    </row>
    <row r="2121" spans="1:42" x14ac:dyDescent="0.35">
      <c r="A2121" t="s">
        <v>18969</v>
      </c>
      <c r="B2121" t="s">
        <v>16347</v>
      </c>
      <c r="C2121" t="s">
        <v>16246</v>
      </c>
      <c r="D2121">
        <v>4507</v>
      </c>
      <c r="E2121" t="s">
        <v>18970</v>
      </c>
      <c r="F2121" t="s">
        <v>5367</v>
      </c>
      <c r="G2121" t="s">
        <v>18971</v>
      </c>
      <c r="H2121" t="s">
        <v>18710</v>
      </c>
      <c r="I2121" t="s">
        <v>79</v>
      </c>
      <c r="J2121" t="s">
        <v>11204</v>
      </c>
      <c r="K2121" t="s">
        <v>805</v>
      </c>
      <c r="L2121" t="s">
        <v>104</v>
      </c>
      <c r="M2121">
        <v>13</v>
      </c>
      <c r="N2121">
        <v>180</v>
      </c>
      <c r="P2121">
        <v>12</v>
      </c>
      <c r="Q2121" t="s">
        <v>5353</v>
      </c>
      <c r="R2121">
        <v>24</v>
      </c>
      <c r="S2121">
        <v>115</v>
      </c>
      <c r="T2121">
        <v>16</v>
      </c>
      <c r="U2121" t="s">
        <v>1530</v>
      </c>
      <c r="V2121" t="s">
        <v>5013</v>
      </c>
      <c r="W2121">
        <v>18225</v>
      </c>
      <c r="X2121" t="s">
        <v>3734</v>
      </c>
      <c r="Y2121" t="s">
        <v>18972</v>
      </c>
      <c r="Z2121" t="s">
        <v>18973</v>
      </c>
      <c r="AA2121" t="s">
        <v>18974</v>
      </c>
      <c r="AB2121" t="s">
        <v>10145</v>
      </c>
      <c r="AC2121" t="s">
        <v>3736</v>
      </c>
      <c r="AD2121" t="s">
        <v>18975</v>
      </c>
      <c r="AE2121">
        <v>9320</v>
      </c>
      <c r="AF2121" t="s">
        <v>617</v>
      </c>
      <c r="AG2121" t="s">
        <v>5523</v>
      </c>
      <c r="AH2121" t="s">
        <v>5524</v>
      </c>
      <c r="AI2121" t="s">
        <v>4612</v>
      </c>
      <c r="AJ2121" t="s">
        <v>5525</v>
      </c>
      <c r="AK2121" t="s">
        <v>4613</v>
      </c>
      <c r="AL2121">
        <v>0</v>
      </c>
      <c r="AM2121">
        <v>94</v>
      </c>
      <c r="AN2121">
        <v>86</v>
      </c>
      <c r="AO2121">
        <v>0</v>
      </c>
      <c r="AP2121">
        <v>0</v>
      </c>
    </row>
    <row r="2122" spans="1:42" x14ac:dyDescent="0.35">
      <c r="A2122" t="s">
        <v>18976</v>
      </c>
      <c r="B2122" t="s">
        <v>788</v>
      </c>
      <c r="C2122" t="s">
        <v>18447</v>
      </c>
      <c r="D2122">
        <v>4781</v>
      </c>
      <c r="E2122" t="s">
        <v>18977</v>
      </c>
      <c r="F2122" t="s">
        <v>5011</v>
      </c>
      <c r="G2122" t="s">
        <v>18978</v>
      </c>
      <c r="H2122" t="s">
        <v>16717</v>
      </c>
      <c r="I2122" t="s">
        <v>79</v>
      </c>
      <c r="J2122" t="s">
        <v>16718</v>
      </c>
      <c r="K2122" t="s">
        <v>387</v>
      </c>
      <c r="L2122" t="s">
        <v>388</v>
      </c>
      <c r="M2122">
        <v>20</v>
      </c>
      <c r="N2122">
        <v>80</v>
      </c>
      <c r="P2122">
        <v>2</v>
      </c>
      <c r="Q2122" t="s">
        <v>5353</v>
      </c>
      <c r="R2122">
        <v>23</v>
      </c>
      <c r="S2122">
        <v>75</v>
      </c>
      <c r="T2122">
        <v>29</v>
      </c>
      <c r="U2122" t="s">
        <v>1530</v>
      </c>
      <c r="V2122" t="s">
        <v>1530</v>
      </c>
      <c r="W2122">
        <v>21359</v>
      </c>
      <c r="X2122" t="s">
        <v>3737</v>
      </c>
      <c r="Y2122" t="s">
        <v>5576</v>
      </c>
      <c r="Z2122" t="s">
        <v>5577</v>
      </c>
      <c r="AA2122" t="s">
        <v>1758</v>
      </c>
      <c r="AB2122" t="s">
        <v>5578</v>
      </c>
      <c r="AC2122" t="s">
        <v>1759</v>
      </c>
      <c r="AD2122" t="s">
        <v>18979</v>
      </c>
      <c r="AE2122">
        <v>9889</v>
      </c>
      <c r="AF2122" t="s">
        <v>5580</v>
      </c>
      <c r="AG2122" t="s">
        <v>5581</v>
      </c>
      <c r="AH2122" t="s">
        <v>5582</v>
      </c>
      <c r="AI2122" t="s">
        <v>1762</v>
      </c>
      <c r="AJ2122" t="s">
        <v>5583</v>
      </c>
      <c r="AK2122" t="s">
        <v>5584</v>
      </c>
      <c r="AL2122">
        <v>0</v>
      </c>
      <c r="AM2122">
        <v>8</v>
      </c>
      <c r="AN2122">
        <v>24</v>
      </c>
      <c r="AO2122">
        <v>40</v>
      </c>
      <c r="AP2122">
        <v>8</v>
      </c>
    </row>
    <row r="2123" spans="1:42" x14ac:dyDescent="0.35">
      <c r="A2123" t="s">
        <v>18980</v>
      </c>
      <c r="B2123" t="s">
        <v>788</v>
      </c>
      <c r="C2123" t="s">
        <v>5079</v>
      </c>
      <c r="D2123">
        <v>889</v>
      </c>
      <c r="E2123" t="s">
        <v>427</v>
      </c>
      <c r="F2123" t="s">
        <v>5011</v>
      </c>
      <c r="G2123" t="s">
        <v>428</v>
      </c>
      <c r="H2123" t="s">
        <v>120</v>
      </c>
      <c r="I2123" t="s">
        <v>79</v>
      </c>
      <c r="J2123" t="s">
        <v>429</v>
      </c>
      <c r="K2123" t="s">
        <v>120</v>
      </c>
      <c r="L2123" t="s">
        <v>104</v>
      </c>
      <c r="M2123">
        <v>6</v>
      </c>
      <c r="N2123">
        <v>152</v>
      </c>
      <c r="Q2123" t="s">
        <v>5012</v>
      </c>
      <c r="R2123">
        <v>5</v>
      </c>
      <c r="S2123">
        <v>107</v>
      </c>
      <c r="T2123">
        <v>2</v>
      </c>
      <c r="U2123" t="s">
        <v>5013</v>
      </c>
      <c r="V2123" t="s">
        <v>5013</v>
      </c>
      <c r="W2123">
        <v>6174</v>
      </c>
      <c r="X2123" t="s">
        <v>571</v>
      </c>
      <c r="Y2123" t="s">
        <v>18981</v>
      </c>
      <c r="Z2123" t="s">
        <v>18982</v>
      </c>
      <c r="AA2123" t="s">
        <v>18983</v>
      </c>
      <c r="AD2123" t="s">
        <v>18984</v>
      </c>
      <c r="AE2123">
        <v>6175</v>
      </c>
      <c r="AF2123" t="s">
        <v>570</v>
      </c>
    </row>
    <row r="2124" spans="1:42" x14ac:dyDescent="0.35">
      <c r="A2124" t="s">
        <v>18985</v>
      </c>
      <c r="B2124" t="s">
        <v>788</v>
      </c>
      <c r="C2124" t="s">
        <v>5180</v>
      </c>
      <c r="D2124">
        <v>4353</v>
      </c>
      <c r="E2124" t="s">
        <v>18986</v>
      </c>
      <c r="F2124" t="s">
        <v>5011</v>
      </c>
      <c r="G2124" t="s">
        <v>18987</v>
      </c>
      <c r="H2124" t="s">
        <v>16932</v>
      </c>
      <c r="I2124" t="s">
        <v>79</v>
      </c>
      <c r="J2124" t="s">
        <v>18988</v>
      </c>
      <c r="K2124" t="s">
        <v>529</v>
      </c>
      <c r="L2124" t="s">
        <v>199</v>
      </c>
      <c r="M2124">
        <v>5</v>
      </c>
      <c r="N2124">
        <v>76</v>
      </c>
      <c r="P2124">
        <v>1</v>
      </c>
      <c r="Q2124" t="s">
        <v>5042</v>
      </c>
      <c r="R2124">
        <v>13</v>
      </c>
      <c r="S2124">
        <v>69</v>
      </c>
      <c r="T2124">
        <v>30</v>
      </c>
      <c r="U2124" t="s">
        <v>1530</v>
      </c>
      <c r="V2124" t="s">
        <v>5013</v>
      </c>
      <c r="W2124">
        <v>17006</v>
      </c>
      <c r="X2124" t="s">
        <v>3383</v>
      </c>
      <c r="Y2124" t="s">
        <v>17005</v>
      </c>
      <c r="Z2124" t="s">
        <v>14162</v>
      </c>
      <c r="AA2124" t="s">
        <v>2623</v>
      </c>
      <c r="AB2124" t="s">
        <v>14163</v>
      </c>
      <c r="AC2124" t="s">
        <v>2624</v>
      </c>
      <c r="AD2124" t="s">
        <v>18989</v>
      </c>
      <c r="AE2124">
        <v>20572</v>
      </c>
      <c r="AF2124" t="s">
        <v>756</v>
      </c>
      <c r="AG2124" t="s">
        <v>9136</v>
      </c>
      <c r="AH2124" t="s">
        <v>5524</v>
      </c>
      <c r="AI2124" t="s">
        <v>4612</v>
      </c>
      <c r="AJ2124" t="s">
        <v>5525</v>
      </c>
      <c r="AK2124" t="s">
        <v>4613</v>
      </c>
      <c r="AL2124">
        <v>0</v>
      </c>
      <c r="AM2124">
        <v>24</v>
      </c>
      <c r="AN2124">
        <v>28</v>
      </c>
      <c r="AO2124">
        <v>24</v>
      </c>
      <c r="AP2124">
        <v>0</v>
      </c>
    </row>
    <row r="2125" spans="1:42" x14ac:dyDescent="0.35">
      <c r="A2125" t="s">
        <v>18990</v>
      </c>
      <c r="B2125" t="s">
        <v>788</v>
      </c>
      <c r="C2125" t="s">
        <v>5065</v>
      </c>
      <c r="D2125">
        <v>4264</v>
      </c>
      <c r="E2125" t="s">
        <v>18991</v>
      </c>
      <c r="F2125" t="s">
        <v>5011</v>
      </c>
      <c r="G2125" t="s">
        <v>18992</v>
      </c>
      <c r="H2125" t="s">
        <v>15704</v>
      </c>
      <c r="I2125" t="s">
        <v>79</v>
      </c>
      <c r="J2125" t="s">
        <v>16887</v>
      </c>
      <c r="K2125" t="s">
        <v>9563</v>
      </c>
      <c r="L2125" t="s">
        <v>131</v>
      </c>
      <c r="M2125">
        <v>10</v>
      </c>
      <c r="N2125">
        <v>160</v>
      </c>
      <c r="Q2125" t="s">
        <v>5042</v>
      </c>
      <c r="R2125">
        <v>11</v>
      </c>
      <c r="S2125">
        <v>72</v>
      </c>
      <c r="T2125">
        <v>28</v>
      </c>
      <c r="U2125" t="s">
        <v>1530</v>
      </c>
      <c r="V2125" t="s">
        <v>5013</v>
      </c>
      <c r="W2125">
        <v>15771</v>
      </c>
      <c r="X2125" t="s">
        <v>3384</v>
      </c>
      <c r="Y2125" t="s">
        <v>18993</v>
      </c>
      <c r="Z2125" t="s">
        <v>5241</v>
      </c>
      <c r="AA2125" t="s">
        <v>1862</v>
      </c>
      <c r="AB2125" t="s">
        <v>5242</v>
      </c>
      <c r="AC2125" t="s">
        <v>1863</v>
      </c>
      <c r="AD2125" t="s">
        <v>18994</v>
      </c>
      <c r="AE2125">
        <v>21597</v>
      </c>
      <c r="AF2125" t="s">
        <v>5244</v>
      </c>
      <c r="AG2125" t="s">
        <v>5245</v>
      </c>
      <c r="AH2125" t="s">
        <v>5246</v>
      </c>
      <c r="AI2125" t="s">
        <v>5247</v>
      </c>
      <c r="AJ2125" t="s">
        <v>5248</v>
      </c>
      <c r="AK2125" t="s">
        <v>5249</v>
      </c>
      <c r="AL2125">
        <v>0</v>
      </c>
      <c r="AM2125">
        <v>32</v>
      </c>
      <c r="AN2125">
        <v>64</v>
      </c>
      <c r="AO2125">
        <v>64</v>
      </c>
      <c r="AP2125">
        <v>0</v>
      </c>
    </row>
    <row r="2126" spans="1:42" x14ac:dyDescent="0.35">
      <c r="A2126" t="s">
        <v>1220</v>
      </c>
      <c r="B2126" t="s">
        <v>788</v>
      </c>
      <c r="C2126" t="s">
        <v>7227</v>
      </c>
      <c r="D2126">
        <v>1090</v>
      </c>
      <c r="E2126" t="s">
        <v>56</v>
      </c>
      <c r="F2126" t="s">
        <v>5011</v>
      </c>
      <c r="G2126" t="s">
        <v>430</v>
      </c>
      <c r="H2126" t="s">
        <v>327</v>
      </c>
      <c r="I2126" t="s">
        <v>79</v>
      </c>
      <c r="J2126" t="s">
        <v>431</v>
      </c>
      <c r="K2126" t="s">
        <v>120</v>
      </c>
      <c r="L2126" t="s">
        <v>104</v>
      </c>
      <c r="M2126">
        <v>19</v>
      </c>
      <c r="N2126">
        <v>188</v>
      </c>
      <c r="P2126">
        <v>7</v>
      </c>
      <c r="Q2126" t="s">
        <v>5012</v>
      </c>
      <c r="R2126">
        <v>30</v>
      </c>
      <c r="S2126">
        <v>100</v>
      </c>
      <c r="T2126">
        <v>23</v>
      </c>
      <c r="U2126" t="s">
        <v>1530</v>
      </c>
      <c r="V2126" t="s">
        <v>5013</v>
      </c>
      <c r="W2126">
        <v>6420</v>
      </c>
      <c r="X2126" t="s">
        <v>712</v>
      </c>
      <c r="Y2126" t="s">
        <v>18995</v>
      </c>
      <c r="Z2126" t="s">
        <v>711</v>
      </c>
      <c r="AA2126" t="s">
        <v>3625</v>
      </c>
      <c r="AD2126" t="s">
        <v>18996</v>
      </c>
      <c r="AE2126">
        <v>6421</v>
      </c>
      <c r="AF2126" t="s">
        <v>711</v>
      </c>
      <c r="AG2126" t="s">
        <v>18997</v>
      </c>
      <c r="AH2126" t="s">
        <v>711</v>
      </c>
      <c r="AI2126" t="s">
        <v>18998</v>
      </c>
      <c r="AJ2126" t="s">
        <v>18999</v>
      </c>
      <c r="AK2126" t="s">
        <v>19000</v>
      </c>
      <c r="AL2126">
        <v>0</v>
      </c>
      <c r="AM2126">
        <v>20</v>
      </c>
      <c r="AN2126">
        <v>126</v>
      </c>
      <c r="AO2126">
        <v>42</v>
      </c>
      <c r="AP2126">
        <v>0</v>
      </c>
    </row>
    <row r="2127" spans="1:42" x14ac:dyDescent="0.35">
      <c r="A2127" t="s">
        <v>19001</v>
      </c>
      <c r="B2127" t="s">
        <v>16347</v>
      </c>
      <c r="C2127" t="s">
        <v>15710</v>
      </c>
      <c r="D2127">
        <v>4676</v>
      </c>
      <c r="E2127" t="s">
        <v>19002</v>
      </c>
      <c r="F2127" t="s">
        <v>5011</v>
      </c>
      <c r="G2127" t="s">
        <v>19003</v>
      </c>
      <c r="H2127" t="s">
        <v>502</v>
      </c>
      <c r="I2127" t="s">
        <v>16767</v>
      </c>
      <c r="J2127" t="s">
        <v>7937</v>
      </c>
      <c r="K2127" t="s">
        <v>103</v>
      </c>
      <c r="L2127" t="s">
        <v>104</v>
      </c>
      <c r="M2127">
        <v>5</v>
      </c>
      <c r="N2127">
        <v>72</v>
      </c>
      <c r="P2127">
        <v>1</v>
      </c>
      <c r="Q2127" t="s">
        <v>5012</v>
      </c>
      <c r="R2127">
        <v>12</v>
      </c>
      <c r="S2127">
        <v>90</v>
      </c>
      <c r="T2127">
        <v>12</v>
      </c>
      <c r="U2127" t="s">
        <v>1530</v>
      </c>
      <c r="V2127" t="s">
        <v>5013</v>
      </c>
      <c r="W2127">
        <v>19849</v>
      </c>
      <c r="X2127" t="s">
        <v>3688</v>
      </c>
      <c r="Y2127" t="s">
        <v>6469</v>
      </c>
      <c r="Z2127" t="s">
        <v>6470</v>
      </c>
      <c r="AC2127" t="s">
        <v>1814</v>
      </c>
      <c r="AD2127" t="s">
        <v>19004</v>
      </c>
      <c r="AE2127">
        <v>27918</v>
      </c>
      <c r="AF2127" t="s">
        <v>6472</v>
      </c>
      <c r="AG2127" t="s">
        <v>6473</v>
      </c>
      <c r="AH2127" t="s">
        <v>6474</v>
      </c>
      <c r="AI2127" t="s">
        <v>6475</v>
      </c>
      <c r="AK2127" t="s">
        <v>6476</v>
      </c>
      <c r="AL2127">
        <v>0</v>
      </c>
      <c r="AM2127">
        <v>18</v>
      </c>
      <c r="AN2127">
        <v>38</v>
      </c>
      <c r="AO2127">
        <v>16</v>
      </c>
      <c r="AP2127">
        <v>0</v>
      </c>
    </row>
    <row r="2128" spans="1:42" x14ac:dyDescent="0.35">
      <c r="A2128" t="s">
        <v>19005</v>
      </c>
      <c r="B2128" t="s">
        <v>784</v>
      </c>
      <c r="C2128" t="s">
        <v>5052</v>
      </c>
      <c r="D2128">
        <v>2605</v>
      </c>
      <c r="E2128" t="s">
        <v>19006</v>
      </c>
      <c r="F2128" t="s">
        <v>5011</v>
      </c>
      <c r="G2128" t="s">
        <v>19007</v>
      </c>
      <c r="H2128" t="s">
        <v>6186</v>
      </c>
      <c r="I2128" t="s">
        <v>79</v>
      </c>
      <c r="J2128" t="s">
        <v>6187</v>
      </c>
      <c r="K2128" t="s">
        <v>5329</v>
      </c>
      <c r="L2128" t="s">
        <v>140</v>
      </c>
      <c r="M2128">
        <v>6</v>
      </c>
      <c r="N2128">
        <v>24</v>
      </c>
      <c r="P2128">
        <v>2</v>
      </c>
      <c r="Q2128" t="s">
        <v>5012</v>
      </c>
      <c r="R2128">
        <v>17</v>
      </c>
      <c r="S2128">
        <v>8</v>
      </c>
      <c r="T2128">
        <v>5</v>
      </c>
      <c r="U2128" t="s">
        <v>1530</v>
      </c>
      <c r="V2128" t="s">
        <v>5013</v>
      </c>
      <c r="W2128">
        <v>26579</v>
      </c>
      <c r="X2128" t="s">
        <v>3689</v>
      </c>
      <c r="Y2128" t="s">
        <v>19008</v>
      </c>
      <c r="Z2128" t="s">
        <v>19009</v>
      </c>
      <c r="AA2128" t="s">
        <v>3690</v>
      </c>
      <c r="AC2128" t="s">
        <v>3691</v>
      </c>
      <c r="AD2128" t="s">
        <v>19010</v>
      </c>
      <c r="AE2128">
        <v>26579</v>
      </c>
      <c r="AF2128" t="s">
        <v>3689</v>
      </c>
      <c r="AG2128" t="s">
        <v>19008</v>
      </c>
      <c r="AH2128" t="s">
        <v>19009</v>
      </c>
      <c r="AI2128" t="s">
        <v>3690</v>
      </c>
      <c r="AJ2128" t="s">
        <v>19011</v>
      </c>
      <c r="AK2128" t="s">
        <v>3691</v>
      </c>
      <c r="AL2128">
        <v>0</v>
      </c>
      <c r="AM2128">
        <v>24</v>
      </c>
      <c r="AN2128">
        <v>0</v>
      </c>
      <c r="AO2128">
        <v>0</v>
      </c>
      <c r="AP2128">
        <v>0</v>
      </c>
    </row>
    <row r="2129" spans="1:42" x14ac:dyDescent="0.35">
      <c r="A2129" t="s">
        <v>19012</v>
      </c>
      <c r="B2129" t="s">
        <v>788</v>
      </c>
      <c r="C2129" t="s">
        <v>5180</v>
      </c>
      <c r="D2129">
        <v>4386</v>
      </c>
      <c r="E2129" t="s">
        <v>19013</v>
      </c>
      <c r="F2129" t="s">
        <v>5011</v>
      </c>
      <c r="G2129" t="s">
        <v>19014</v>
      </c>
      <c r="H2129" t="s">
        <v>1468</v>
      </c>
      <c r="I2129" t="s">
        <v>79</v>
      </c>
      <c r="J2129" t="s">
        <v>926</v>
      </c>
      <c r="K2129" t="s">
        <v>88</v>
      </c>
      <c r="L2129" t="s">
        <v>89</v>
      </c>
      <c r="M2129">
        <v>2</v>
      </c>
      <c r="N2129">
        <v>22</v>
      </c>
      <c r="Q2129" t="s">
        <v>5042</v>
      </c>
      <c r="R2129">
        <v>25</v>
      </c>
      <c r="S2129">
        <v>46</v>
      </c>
      <c r="T2129">
        <v>14</v>
      </c>
      <c r="U2129" t="s">
        <v>1530</v>
      </c>
      <c r="V2129" t="s">
        <v>5013</v>
      </c>
      <c r="W2129">
        <v>17958</v>
      </c>
      <c r="X2129" t="s">
        <v>3692</v>
      </c>
      <c r="Y2129" t="s">
        <v>19015</v>
      </c>
      <c r="Z2129" t="s">
        <v>19016</v>
      </c>
      <c r="AA2129" t="s">
        <v>3693</v>
      </c>
      <c r="AC2129" t="s">
        <v>3694</v>
      </c>
      <c r="AD2129" t="s">
        <v>19017</v>
      </c>
      <c r="AE2129">
        <v>15867</v>
      </c>
      <c r="AF2129" t="s">
        <v>4009</v>
      </c>
      <c r="AG2129" t="s">
        <v>19015</v>
      </c>
      <c r="AH2129" t="s">
        <v>19018</v>
      </c>
      <c r="AI2129" t="s">
        <v>3693</v>
      </c>
      <c r="AJ2129" t="s">
        <v>19019</v>
      </c>
      <c r="AK2129" t="s">
        <v>19020</v>
      </c>
      <c r="AL2129">
        <v>0</v>
      </c>
      <c r="AM2129">
        <v>6</v>
      </c>
      <c r="AN2129">
        <v>8</v>
      </c>
      <c r="AO2129">
        <v>8</v>
      </c>
      <c r="AP2129">
        <v>0</v>
      </c>
    </row>
    <row r="2130" spans="1:42" x14ac:dyDescent="0.35">
      <c r="A2130" t="s">
        <v>19021</v>
      </c>
      <c r="B2130" t="s">
        <v>788</v>
      </c>
      <c r="C2130" t="s">
        <v>19022</v>
      </c>
      <c r="D2130">
        <v>4592</v>
      </c>
      <c r="E2130" t="s">
        <v>19023</v>
      </c>
      <c r="F2130" t="s">
        <v>5011</v>
      </c>
      <c r="G2130" t="s">
        <v>19024</v>
      </c>
      <c r="H2130" t="s">
        <v>385</v>
      </c>
      <c r="I2130" t="s">
        <v>79</v>
      </c>
      <c r="J2130" t="s">
        <v>12593</v>
      </c>
      <c r="K2130" t="s">
        <v>387</v>
      </c>
      <c r="L2130" t="s">
        <v>388</v>
      </c>
      <c r="M2130">
        <v>43</v>
      </c>
      <c r="N2130">
        <v>172</v>
      </c>
      <c r="P2130">
        <v>5</v>
      </c>
      <c r="Q2130" t="s">
        <v>5353</v>
      </c>
      <c r="R2130">
        <v>16</v>
      </c>
      <c r="S2130">
        <v>78</v>
      </c>
      <c r="T2130">
        <v>29</v>
      </c>
      <c r="U2130" t="s">
        <v>1530</v>
      </c>
      <c r="V2130" t="s">
        <v>5013</v>
      </c>
      <c r="W2130">
        <v>19844</v>
      </c>
      <c r="X2130" t="s">
        <v>3738</v>
      </c>
      <c r="Z2130" t="s">
        <v>5577</v>
      </c>
      <c r="AA2130" t="s">
        <v>1758</v>
      </c>
      <c r="AB2130" t="s">
        <v>5578</v>
      </c>
      <c r="AC2130" t="s">
        <v>1759</v>
      </c>
      <c r="AD2130" t="s">
        <v>19025</v>
      </c>
      <c r="AE2130">
        <v>9889</v>
      </c>
      <c r="AF2130" t="s">
        <v>5580</v>
      </c>
      <c r="AG2130" t="s">
        <v>5581</v>
      </c>
      <c r="AH2130" t="s">
        <v>5582</v>
      </c>
      <c r="AI2130" t="s">
        <v>1762</v>
      </c>
      <c r="AJ2130" t="s">
        <v>5583</v>
      </c>
      <c r="AK2130" t="s">
        <v>5584</v>
      </c>
      <c r="AL2130">
        <v>0</v>
      </c>
      <c r="AM2130">
        <v>20</v>
      </c>
      <c r="AN2130">
        <v>68</v>
      </c>
      <c r="AO2130">
        <v>72</v>
      </c>
      <c r="AP2130">
        <v>12</v>
      </c>
    </row>
    <row r="2131" spans="1:42" x14ac:dyDescent="0.35">
      <c r="A2131" t="s">
        <v>19026</v>
      </c>
      <c r="B2131" t="s">
        <v>5281</v>
      </c>
      <c r="C2131" t="s">
        <v>13445</v>
      </c>
      <c r="D2131">
        <v>1198</v>
      </c>
      <c r="E2131" t="s">
        <v>19027</v>
      </c>
      <c r="F2131" t="s">
        <v>5011</v>
      </c>
      <c r="G2131" t="s">
        <v>19028</v>
      </c>
      <c r="H2131" t="s">
        <v>187</v>
      </c>
      <c r="I2131" t="s">
        <v>79</v>
      </c>
      <c r="J2131" t="s">
        <v>819</v>
      </c>
      <c r="K2131" t="s">
        <v>103</v>
      </c>
      <c r="L2131" t="s">
        <v>104</v>
      </c>
      <c r="M2131">
        <v>107</v>
      </c>
      <c r="N2131">
        <v>184</v>
      </c>
      <c r="P2131">
        <v>24</v>
      </c>
      <c r="Q2131" t="s">
        <v>5175</v>
      </c>
      <c r="R2131">
        <v>33</v>
      </c>
      <c r="S2131">
        <v>95</v>
      </c>
      <c r="T2131">
        <v>10</v>
      </c>
      <c r="U2131" t="s">
        <v>1530</v>
      </c>
      <c r="V2131" t="s">
        <v>5013</v>
      </c>
      <c r="W2131">
        <v>26432</v>
      </c>
      <c r="X2131" t="s">
        <v>3739</v>
      </c>
      <c r="Z2131" t="s">
        <v>19029</v>
      </c>
      <c r="AD2131" t="s">
        <v>19030</v>
      </c>
      <c r="AE2131">
        <v>27014</v>
      </c>
      <c r="AF2131" t="s">
        <v>19031</v>
      </c>
      <c r="AG2131" t="s">
        <v>19032</v>
      </c>
      <c r="AH2131" t="s">
        <v>19033</v>
      </c>
      <c r="AJ2131" t="s">
        <v>19034</v>
      </c>
      <c r="AK2131" t="s">
        <v>19035</v>
      </c>
      <c r="AL2131">
        <v>0</v>
      </c>
      <c r="AM2131">
        <v>0</v>
      </c>
      <c r="AN2131">
        <v>126</v>
      </c>
      <c r="AO2131">
        <v>28</v>
      </c>
      <c r="AP2131">
        <v>30</v>
      </c>
    </row>
    <row r="2132" spans="1:42" x14ac:dyDescent="0.35">
      <c r="A2132" t="s">
        <v>19036</v>
      </c>
      <c r="B2132" t="s">
        <v>5266</v>
      </c>
      <c r="C2132" t="s">
        <v>5338</v>
      </c>
      <c r="D2132">
        <v>437</v>
      </c>
      <c r="E2132" t="s">
        <v>19037</v>
      </c>
      <c r="F2132" t="s">
        <v>5011</v>
      </c>
      <c r="G2132" t="s">
        <v>19038</v>
      </c>
      <c r="H2132" t="s">
        <v>187</v>
      </c>
      <c r="I2132" t="s">
        <v>79</v>
      </c>
      <c r="J2132" t="s">
        <v>12833</v>
      </c>
      <c r="K2132" t="s">
        <v>103</v>
      </c>
      <c r="L2132" t="s">
        <v>104</v>
      </c>
      <c r="M2132">
        <v>39</v>
      </c>
      <c r="N2132">
        <v>280</v>
      </c>
      <c r="P2132">
        <v>2</v>
      </c>
      <c r="Q2132" t="s">
        <v>5175</v>
      </c>
      <c r="R2132">
        <v>33</v>
      </c>
      <c r="S2132">
        <v>90</v>
      </c>
      <c r="T2132">
        <v>10</v>
      </c>
      <c r="U2132" t="s">
        <v>1530</v>
      </c>
      <c r="V2132" t="s">
        <v>5013</v>
      </c>
      <c r="W2132">
        <v>10066</v>
      </c>
      <c r="X2132" t="s">
        <v>3740</v>
      </c>
      <c r="Y2132" t="s">
        <v>6481</v>
      </c>
      <c r="Z2132" t="s">
        <v>6482</v>
      </c>
      <c r="AA2132" t="s">
        <v>2137</v>
      </c>
      <c r="AB2132" t="s">
        <v>6483</v>
      </c>
      <c r="AC2132" t="s">
        <v>2138</v>
      </c>
      <c r="AD2132" t="s">
        <v>19039</v>
      </c>
      <c r="AE2132">
        <v>15275</v>
      </c>
      <c r="AF2132" t="s">
        <v>710</v>
      </c>
      <c r="AG2132" t="s">
        <v>5919</v>
      </c>
      <c r="AH2132" t="s">
        <v>5920</v>
      </c>
      <c r="AI2132" t="s">
        <v>2378</v>
      </c>
      <c r="AK2132" t="s">
        <v>5921</v>
      </c>
      <c r="AL2132">
        <v>0</v>
      </c>
      <c r="AM2132">
        <v>0</v>
      </c>
      <c r="AN2132">
        <v>142</v>
      </c>
      <c r="AO2132">
        <v>138</v>
      </c>
      <c r="AP2132">
        <v>0</v>
      </c>
    </row>
    <row r="2133" spans="1:42" x14ac:dyDescent="0.35">
      <c r="A2133" t="s">
        <v>19040</v>
      </c>
      <c r="B2133" t="s">
        <v>788</v>
      </c>
      <c r="C2133" t="s">
        <v>5065</v>
      </c>
      <c r="D2133">
        <v>4233</v>
      </c>
      <c r="E2133" t="s">
        <v>19041</v>
      </c>
      <c r="F2133" t="s">
        <v>5011</v>
      </c>
      <c r="G2133" t="s">
        <v>19042</v>
      </c>
      <c r="H2133" t="s">
        <v>502</v>
      </c>
      <c r="I2133" t="s">
        <v>79</v>
      </c>
      <c r="J2133" t="s">
        <v>1987</v>
      </c>
      <c r="K2133" t="s">
        <v>103</v>
      </c>
      <c r="L2133" t="s">
        <v>104</v>
      </c>
      <c r="M2133">
        <v>4</v>
      </c>
      <c r="N2133">
        <v>36</v>
      </c>
      <c r="P2133">
        <v>3</v>
      </c>
      <c r="Q2133" t="s">
        <v>5175</v>
      </c>
      <c r="R2133">
        <v>12</v>
      </c>
      <c r="S2133">
        <v>90</v>
      </c>
      <c r="T2133">
        <v>10</v>
      </c>
      <c r="U2133" t="s">
        <v>1530</v>
      </c>
      <c r="V2133" t="s">
        <v>5013</v>
      </c>
      <c r="W2133">
        <v>15700</v>
      </c>
      <c r="X2133" t="s">
        <v>3741</v>
      </c>
      <c r="Z2133" t="s">
        <v>6470</v>
      </c>
      <c r="AC2133" t="s">
        <v>1814</v>
      </c>
      <c r="AD2133" t="s">
        <v>19043</v>
      </c>
      <c r="AE2133">
        <v>27918</v>
      </c>
      <c r="AF2133" t="s">
        <v>6472</v>
      </c>
      <c r="AG2133" t="s">
        <v>6473</v>
      </c>
      <c r="AH2133" t="s">
        <v>6474</v>
      </c>
      <c r="AI2133" t="s">
        <v>6475</v>
      </c>
      <c r="AK2133" t="s">
        <v>6476</v>
      </c>
      <c r="AL2133">
        <v>0</v>
      </c>
      <c r="AM2133">
        <v>14</v>
      </c>
      <c r="AN2133">
        <v>16</v>
      </c>
      <c r="AO2133">
        <v>6</v>
      </c>
      <c r="AP2133">
        <v>0</v>
      </c>
    </row>
    <row r="2134" spans="1:42" x14ac:dyDescent="0.35">
      <c r="A2134" t="s">
        <v>19044</v>
      </c>
      <c r="B2134" t="s">
        <v>784</v>
      </c>
      <c r="C2134" t="s">
        <v>19045</v>
      </c>
      <c r="D2134">
        <v>2606</v>
      </c>
      <c r="E2134" t="s">
        <v>19046</v>
      </c>
      <c r="F2134" t="s">
        <v>5011</v>
      </c>
      <c r="G2134" t="s">
        <v>19047</v>
      </c>
      <c r="H2134" t="s">
        <v>457</v>
      </c>
      <c r="I2134" t="s">
        <v>79</v>
      </c>
      <c r="J2134" t="s">
        <v>458</v>
      </c>
      <c r="K2134" t="s">
        <v>459</v>
      </c>
      <c r="L2134" t="s">
        <v>83</v>
      </c>
      <c r="M2134">
        <v>10</v>
      </c>
      <c r="N2134">
        <v>40</v>
      </c>
      <c r="P2134">
        <v>10</v>
      </c>
      <c r="Q2134" t="s">
        <v>5012</v>
      </c>
      <c r="R2134">
        <v>13</v>
      </c>
      <c r="S2134">
        <v>88</v>
      </c>
      <c r="T2134">
        <v>31</v>
      </c>
      <c r="U2134" t="s">
        <v>1530</v>
      </c>
      <c r="V2134" t="s">
        <v>5013</v>
      </c>
      <c r="W2134">
        <v>12096</v>
      </c>
      <c r="X2134" t="s">
        <v>3742</v>
      </c>
      <c r="Y2134" t="s">
        <v>8938</v>
      </c>
      <c r="Z2134" t="s">
        <v>7756</v>
      </c>
      <c r="AD2134" t="s">
        <v>19048</v>
      </c>
      <c r="AE2134">
        <v>12906</v>
      </c>
      <c r="AF2134" t="s">
        <v>683</v>
      </c>
      <c r="AG2134" t="s">
        <v>7231</v>
      </c>
      <c r="AH2134" t="s">
        <v>7232</v>
      </c>
      <c r="AI2134" t="s">
        <v>7233</v>
      </c>
      <c r="AJ2134" t="s">
        <v>7234</v>
      </c>
      <c r="AK2134" t="s">
        <v>7235</v>
      </c>
      <c r="AL2134">
        <v>0</v>
      </c>
      <c r="AM2134">
        <v>0</v>
      </c>
      <c r="AN2134">
        <v>32</v>
      </c>
      <c r="AO2134">
        <v>8</v>
      </c>
      <c r="AP2134">
        <v>0</v>
      </c>
    </row>
    <row r="2135" spans="1:42" x14ac:dyDescent="0.35">
      <c r="A2135" t="s">
        <v>19049</v>
      </c>
      <c r="B2135" t="s">
        <v>788</v>
      </c>
      <c r="C2135" t="s">
        <v>5137</v>
      </c>
      <c r="D2135">
        <v>2299</v>
      </c>
      <c r="E2135" t="s">
        <v>19050</v>
      </c>
      <c r="F2135" t="s">
        <v>5011</v>
      </c>
      <c r="G2135" t="s">
        <v>19051</v>
      </c>
      <c r="H2135" t="s">
        <v>120</v>
      </c>
      <c r="I2135" t="s">
        <v>79</v>
      </c>
      <c r="J2135" t="s">
        <v>424</v>
      </c>
      <c r="K2135" t="s">
        <v>120</v>
      </c>
      <c r="L2135" t="s">
        <v>104</v>
      </c>
      <c r="M2135">
        <v>1</v>
      </c>
      <c r="N2135">
        <v>22</v>
      </c>
      <c r="P2135">
        <v>2</v>
      </c>
      <c r="Q2135" t="s">
        <v>5012</v>
      </c>
      <c r="R2135">
        <v>30</v>
      </c>
      <c r="S2135">
        <v>108</v>
      </c>
      <c r="T2135">
        <v>23</v>
      </c>
      <c r="U2135" t="s">
        <v>1530</v>
      </c>
      <c r="V2135" t="s">
        <v>5013</v>
      </c>
      <c r="W2135">
        <v>18343</v>
      </c>
      <c r="X2135" t="s">
        <v>3626</v>
      </c>
      <c r="Y2135" t="s">
        <v>19052</v>
      </c>
      <c r="Z2135" t="s">
        <v>19053</v>
      </c>
      <c r="AA2135" t="s">
        <v>3627</v>
      </c>
      <c r="AB2135" t="s">
        <v>19054</v>
      </c>
      <c r="AC2135" t="s">
        <v>3628</v>
      </c>
      <c r="AD2135" t="s">
        <v>1661</v>
      </c>
      <c r="AE2135">
        <v>18343</v>
      </c>
      <c r="AF2135" t="s">
        <v>3626</v>
      </c>
      <c r="AG2135" t="s">
        <v>19052</v>
      </c>
      <c r="AH2135" t="s">
        <v>19053</v>
      </c>
      <c r="AI2135" t="s">
        <v>19055</v>
      </c>
      <c r="AJ2135" t="s">
        <v>19054</v>
      </c>
      <c r="AK2135" t="s">
        <v>19056</v>
      </c>
      <c r="AL2135">
        <v>1</v>
      </c>
      <c r="AM2135">
        <v>5</v>
      </c>
      <c r="AN2135">
        <v>15</v>
      </c>
      <c r="AO2135">
        <v>1</v>
      </c>
      <c r="AP2135">
        <v>0</v>
      </c>
    </row>
    <row r="2136" spans="1:42" x14ac:dyDescent="0.35">
      <c r="A2136" t="s">
        <v>19057</v>
      </c>
      <c r="B2136" t="s">
        <v>788</v>
      </c>
      <c r="C2136" t="s">
        <v>5180</v>
      </c>
      <c r="D2136">
        <v>4393</v>
      </c>
      <c r="E2136" t="s">
        <v>19058</v>
      </c>
      <c r="F2136" t="s">
        <v>5367</v>
      </c>
      <c r="G2136" t="s">
        <v>19059</v>
      </c>
      <c r="H2136" t="s">
        <v>15504</v>
      </c>
      <c r="I2136" t="s">
        <v>79</v>
      </c>
      <c r="J2136" t="s">
        <v>14511</v>
      </c>
      <c r="K2136" t="s">
        <v>229</v>
      </c>
      <c r="L2136" t="s">
        <v>230</v>
      </c>
      <c r="M2136">
        <v>1</v>
      </c>
      <c r="N2136">
        <v>100</v>
      </c>
      <c r="P2136">
        <v>18</v>
      </c>
      <c r="Q2136" t="s">
        <v>5042</v>
      </c>
      <c r="R2136">
        <v>34</v>
      </c>
      <c r="S2136">
        <v>39</v>
      </c>
      <c r="T2136">
        <v>27</v>
      </c>
      <c r="U2136" t="s">
        <v>1530</v>
      </c>
      <c r="V2136" t="s">
        <v>5013</v>
      </c>
      <c r="W2136">
        <v>18330</v>
      </c>
      <c r="X2136" t="s">
        <v>3695</v>
      </c>
      <c r="Y2136" t="s">
        <v>19060</v>
      </c>
      <c r="AD2136" t="s">
        <v>19061</v>
      </c>
      <c r="AE2136">
        <v>21542</v>
      </c>
      <c r="AF2136" t="s">
        <v>13016</v>
      </c>
      <c r="AH2136" t="s">
        <v>6494</v>
      </c>
      <c r="AI2136" t="s">
        <v>2424</v>
      </c>
      <c r="AJ2136" t="s">
        <v>12488</v>
      </c>
      <c r="AK2136" t="s">
        <v>2425</v>
      </c>
      <c r="AL2136">
        <v>40</v>
      </c>
      <c r="AM2136">
        <v>60</v>
      </c>
      <c r="AN2136">
        <v>0</v>
      </c>
      <c r="AO2136">
        <v>0</v>
      </c>
      <c r="AP2136">
        <v>0</v>
      </c>
    </row>
    <row r="2137" spans="1:42" x14ac:dyDescent="0.35">
      <c r="A2137" t="s">
        <v>19062</v>
      </c>
      <c r="B2137" t="s">
        <v>788</v>
      </c>
      <c r="C2137" t="s">
        <v>5180</v>
      </c>
      <c r="D2137">
        <v>4392</v>
      </c>
      <c r="E2137" t="s">
        <v>19063</v>
      </c>
      <c r="F2137" t="s">
        <v>5011</v>
      </c>
      <c r="G2137" t="s">
        <v>19064</v>
      </c>
      <c r="H2137" t="s">
        <v>15504</v>
      </c>
      <c r="I2137" t="s">
        <v>79</v>
      </c>
      <c r="J2137" t="s">
        <v>14511</v>
      </c>
      <c r="K2137" t="s">
        <v>229</v>
      </c>
      <c r="L2137" t="s">
        <v>230</v>
      </c>
      <c r="M2137">
        <v>36</v>
      </c>
      <c r="N2137">
        <v>36</v>
      </c>
      <c r="Q2137" t="s">
        <v>5082</v>
      </c>
      <c r="R2137">
        <v>15</v>
      </c>
      <c r="S2137">
        <v>39</v>
      </c>
      <c r="T2137">
        <v>27</v>
      </c>
      <c r="U2137" t="s">
        <v>1530</v>
      </c>
      <c r="V2137" t="s">
        <v>5013</v>
      </c>
      <c r="W2137">
        <v>18007</v>
      </c>
      <c r="X2137" t="s">
        <v>3696</v>
      </c>
      <c r="Y2137" t="s">
        <v>19060</v>
      </c>
      <c r="Z2137" t="s">
        <v>6494</v>
      </c>
      <c r="AA2137" t="s">
        <v>2424</v>
      </c>
      <c r="AB2137" t="s">
        <v>14430</v>
      </c>
      <c r="AC2137" t="s">
        <v>2425</v>
      </c>
      <c r="AD2137" t="s">
        <v>19065</v>
      </c>
      <c r="AE2137">
        <v>21542</v>
      </c>
      <c r="AF2137" t="s">
        <v>13016</v>
      </c>
      <c r="AH2137" t="s">
        <v>6494</v>
      </c>
      <c r="AI2137" t="s">
        <v>2424</v>
      </c>
      <c r="AJ2137" t="s">
        <v>12488</v>
      </c>
      <c r="AK2137" t="s">
        <v>2425</v>
      </c>
      <c r="AL2137">
        <v>0</v>
      </c>
      <c r="AM2137">
        <v>0</v>
      </c>
      <c r="AN2137">
        <v>0</v>
      </c>
      <c r="AO2137">
        <v>36</v>
      </c>
      <c r="AP2137">
        <v>0</v>
      </c>
    </row>
    <row r="2138" spans="1:42" x14ac:dyDescent="0.35">
      <c r="A2138" t="s">
        <v>19066</v>
      </c>
      <c r="B2138" t="s">
        <v>16347</v>
      </c>
      <c r="C2138" t="s">
        <v>15685</v>
      </c>
      <c r="D2138">
        <v>4628</v>
      </c>
      <c r="E2138" t="s">
        <v>19067</v>
      </c>
      <c r="F2138" t="s">
        <v>5011</v>
      </c>
      <c r="G2138" t="s">
        <v>19068</v>
      </c>
      <c r="H2138" t="s">
        <v>6843</v>
      </c>
      <c r="I2138" t="s">
        <v>79</v>
      </c>
      <c r="J2138" t="s">
        <v>6489</v>
      </c>
      <c r="K2138" t="s">
        <v>229</v>
      </c>
      <c r="L2138" t="s">
        <v>230</v>
      </c>
      <c r="M2138">
        <v>20</v>
      </c>
      <c r="N2138">
        <v>100</v>
      </c>
      <c r="P2138">
        <v>1</v>
      </c>
      <c r="Q2138" t="s">
        <v>5012</v>
      </c>
      <c r="R2138">
        <v>15</v>
      </c>
      <c r="S2138">
        <v>40</v>
      </c>
      <c r="T2138">
        <v>27</v>
      </c>
      <c r="U2138" t="s">
        <v>1530</v>
      </c>
      <c r="V2138" t="s">
        <v>5013</v>
      </c>
      <c r="W2138">
        <v>27785</v>
      </c>
      <c r="X2138" t="s">
        <v>3697</v>
      </c>
      <c r="Y2138" t="s">
        <v>6490</v>
      </c>
      <c r="Z2138" t="s">
        <v>6491</v>
      </c>
      <c r="AA2138" t="s">
        <v>2307</v>
      </c>
      <c r="AC2138" t="s">
        <v>2308</v>
      </c>
      <c r="AD2138" t="s">
        <v>19069</v>
      </c>
      <c r="AE2138">
        <v>6335</v>
      </c>
      <c r="AF2138" t="s">
        <v>753</v>
      </c>
      <c r="AG2138" t="s">
        <v>6493</v>
      </c>
      <c r="AH2138" t="s">
        <v>6494</v>
      </c>
      <c r="AI2138" t="s">
        <v>2424</v>
      </c>
      <c r="AJ2138" t="s">
        <v>6495</v>
      </c>
      <c r="AK2138" t="s">
        <v>2425</v>
      </c>
      <c r="AL2138">
        <v>0</v>
      </c>
      <c r="AM2138">
        <v>28</v>
      </c>
      <c r="AN2138">
        <v>44</v>
      </c>
      <c r="AO2138">
        <v>28</v>
      </c>
      <c r="AP2138">
        <v>0</v>
      </c>
    </row>
    <row r="2139" spans="1:42" x14ac:dyDescent="0.35">
      <c r="A2139" t="s">
        <v>19070</v>
      </c>
      <c r="B2139" t="s">
        <v>788</v>
      </c>
      <c r="C2139" t="s">
        <v>5180</v>
      </c>
      <c r="D2139">
        <v>4360</v>
      </c>
      <c r="E2139" t="s">
        <v>19071</v>
      </c>
      <c r="F2139" t="s">
        <v>5011</v>
      </c>
      <c r="G2139" t="s">
        <v>19072</v>
      </c>
      <c r="H2139" t="s">
        <v>2789</v>
      </c>
      <c r="I2139" t="s">
        <v>79</v>
      </c>
      <c r="J2139" t="s">
        <v>2790</v>
      </c>
      <c r="K2139" t="s">
        <v>164</v>
      </c>
      <c r="L2139" t="s">
        <v>230</v>
      </c>
      <c r="M2139">
        <v>20</v>
      </c>
      <c r="N2139">
        <v>104</v>
      </c>
      <c r="P2139">
        <v>1</v>
      </c>
      <c r="Q2139" t="s">
        <v>5042</v>
      </c>
      <c r="R2139">
        <v>34</v>
      </c>
      <c r="S2139">
        <v>37</v>
      </c>
      <c r="T2139">
        <v>27</v>
      </c>
      <c r="U2139" t="s">
        <v>1530</v>
      </c>
      <c r="V2139" t="s">
        <v>1530</v>
      </c>
      <c r="W2139">
        <v>17976</v>
      </c>
      <c r="X2139" t="s">
        <v>3698</v>
      </c>
      <c r="Y2139" t="s">
        <v>18144</v>
      </c>
      <c r="Z2139" t="s">
        <v>9991</v>
      </c>
      <c r="AA2139" t="s">
        <v>2078</v>
      </c>
      <c r="AB2139" t="s">
        <v>5359</v>
      </c>
      <c r="AC2139" t="s">
        <v>2079</v>
      </c>
      <c r="AD2139" t="s">
        <v>19073</v>
      </c>
      <c r="AE2139">
        <v>9617</v>
      </c>
      <c r="AF2139" t="s">
        <v>5356</v>
      </c>
      <c r="AG2139" t="s">
        <v>5357</v>
      </c>
      <c r="AH2139" t="s">
        <v>5358</v>
      </c>
      <c r="AI2139" t="s">
        <v>2078</v>
      </c>
      <c r="AJ2139" t="s">
        <v>5359</v>
      </c>
      <c r="AK2139" t="s">
        <v>5360</v>
      </c>
      <c r="AL2139">
        <v>0</v>
      </c>
      <c r="AM2139">
        <v>20</v>
      </c>
      <c r="AN2139">
        <v>38</v>
      </c>
      <c r="AO2139">
        <v>36</v>
      </c>
      <c r="AP2139">
        <v>10</v>
      </c>
    </row>
    <row r="2140" spans="1:42" x14ac:dyDescent="0.35">
      <c r="A2140" t="s">
        <v>1645</v>
      </c>
      <c r="B2140" t="s">
        <v>784</v>
      </c>
      <c r="C2140" t="s">
        <v>15396</v>
      </c>
      <c r="D2140">
        <v>4547</v>
      </c>
      <c r="E2140" t="s">
        <v>19074</v>
      </c>
      <c r="F2140" t="s">
        <v>5011</v>
      </c>
      <c r="G2140" t="s">
        <v>19075</v>
      </c>
      <c r="H2140" t="s">
        <v>17252</v>
      </c>
      <c r="I2140" t="s">
        <v>79</v>
      </c>
      <c r="J2140" t="s">
        <v>9727</v>
      </c>
      <c r="K2140" t="s">
        <v>8936</v>
      </c>
      <c r="L2140" t="s">
        <v>150</v>
      </c>
      <c r="M2140">
        <v>27</v>
      </c>
      <c r="N2140">
        <v>72</v>
      </c>
      <c r="P2140">
        <v>10</v>
      </c>
      <c r="Q2140" t="s">
        <v>5012</v>
      </c>
      <c r="R2140">
        <v>1</v>
      </c>
      <c r="S2140">
        <v>7</v>
      </c>
      <c r="T2140">
        <v>1</v>
      </c>
      <c r="U2140" t="s">
        <v>1530</v>
      </c>
      <c r="V2140" t="s">
        <v>5013</v>
      </c>
      <c r="W2140">
        <v>18672</v>
      </c>
      <c r="X2140" t="s">
        <v>3743</v>
      </c>
      <c r="Y2140" t="s">
        <v>6682</v>
      </c>
      <c r="Z2140" t="s">
        <v>6683</v>
      </c>
      <c r="AA2140" t="s">
        <v>3454</v>
      </c>
      <c r="AB2140" t="s">
        <v>6684</v>
      </c>
      <c r="AC2140" t="s">
        <v>1836</v>
      </c>
      <c r="AD2140" t="s">
        <v>19076</v>
      </c>
      <c r="AE2140">
        <v>25954</v>
      </c>
      <c r="AF2140" t="s">
        <v>609</v>
      </c>
      <c r="AG2140" t="s">
        <v>6686</v>
      </c>
      <c r="AH2140" t="s">
        <v>6683</v>
      </c>
      <c r="AI2140" t="s">
        <v>6687</v>
      </c>
      <c r="AK2140" t="s">
        <v>6688</v>
      </c>
      <c r="AL2140">
        <v>0</v>
      </c>
      <c r="AM2140">
        <v>36</v>
      </c>
      <c r="AN2140">
        <v>24</v>
      </c>
      <c r="AO2140">
        <v>12</v>
      </c>
      <c r="AP2140">
        <v>0</v>
      </c>
    </row>
    <row r="2141" spans="1:42" x14ac:dyDescent="0.35">
      <c r="A2141" t="s">
        <v>19077</v>
      </c>
      <c r="B2141" t="s">
        <v>788</v>
      </c>
      <c r="C2141" t="s">
        <v>5154</v>
      </c>
      <c r="D2141">
        <v>86</v>
      </c>
      <c r="E2141" t="s">
        <v>19078</v>
      </c>
      <c r="F2141" t="s">
        <v>5011</v>
      </c>
      <c r="G2141" t="s">
        <v>19079</v>
      </c>
      <c r="H2141" t="s">
        <v>10896</v>
      </c>
      <c r="I2141" t="s">
        <v>79</v>
      </c>
      <c r="J2141" t="s">
        <v>10897</v>
      </c>
      <c r="K2141" t="s">
        <v>7754</v>
      </c>
      <c r="L2141" t="s">
        <v>150</v>
      </c>
      <c r="M2141">
        <v>14</v>
      </c>
      <c r="N2141">
        <v>112</v>
      </c>
      <c r="P2141">
        <v>9</v>
      </c>
      <c r="Q2141" t="s">
        <v>5175</v>
      </c>
      <c r="R2141">
        <v>1</v>
      </c>
      <c r="S2141">
        <v>9</v>
      </c>
      <c r="T2141">
        <v>1</v>
      </c>
      <c r="U2141" t="s">
        <v>1530</v>
      </c>
      <c r="V2141" t="s">
        <v>5013</v>
      </c>
      <c r="W2141">
        <v>5155</v>
      </c>
      <c r="X2141" t="s">
        <v>3744</v>
      </c>
      <c r="Y2141" t="s">
        <v>14123</v>
      </c>
      <c r="Z2141" t="s">
        <v>10535</v>
      </c>
      <c r="AA2141" t="s">
        <v>2455</v>
      </c>
      <c r="AB2141" t="s">
        <v>10536</v>
      </c>
      <c r="AC2141" t="s">
        <v>2456</v>
      </c>
      <c r="AD2141" t="s">
        <v>19080</v>
      </c>
      <c r="AE2141">
        <v>15261</v>
      </c>
      <c r="AF2141" t="s">
        <v>759</v>
      </c>
      <c r="AG2141" t="s">
        <v>10538</v>
      </c>
      <c r="AH2141" t="s">
        <v>10535</v>
      </c>
      <c r="AI2141" t="s">
        <v>10539</v>
      </c>
      <c r="AJ2141" t="s">
        <v>10540</v>
      </c>
      <c r="AK2141" t="s">
        <v>10541</v>
      </c>
      <c r="AL2141">
        <v>0</v>
      </c>
      <c r="AM2141">
        <v>23</v>
      </c>
      <c r="AN2141">
        <v>32</v>
      </c>
      <c r="AO2141">
        <v>57</v>
      </c>
      <c r="AP2141">
        <v>0</v>
      </c>
    </row>
    <row r="2142" spans="1:42" x14ac:dyDescent="0.35">
      <c r="A2142" t="s">
        <v>19081</v>
      </c>
      <c r="B2142" t="s">
        <v>788</v>
      </c>
      <c r="C2142" t="s">
        <v>5845</v>
      </c>
      <c r="D2142">
        <v>3352</v>
      </c>
      <c r="E2142" t="s">
        <v>19082</v>
      </c>
      <c r="F2142" t="s">
        <v>5011</v>
      </c>
      <c r="G2142" t="s">
        <v>19083</v>
      </c>
      <c r="H2142" t="s">
        <v>8934</v>
      </c>
      <c r="I2142" t="s">
        <v>79</v>
      </c>
      <c r="J2142" t="s">
        <v>15123</v>
      </c>
      <c r="K2142" t="s">
        <v>8936</v>
      </c>
      <c r="L2142" t="s">
        <v>150</v>
      </c>
      <c r="M2142">
        <v>10</v>
      </c>
      <c r="N2142">
        <v>160</v>
      </c>
      <c r="P2142">
        <v>9</v>
      </c>
      <c r="Q2142" t="s">
        <v>5012</v>
      </c>
      <c r="R2142">
        <v>1</v>
      </c>
      <c r="S2142">
        <v>7</v>
      </c>
      <c r="T2142">
        <v>1</v>
      </c>
      <c r="U2142" t="s">
        <v>1530</v>
      </c>
      <c r="V2142" t="s">
        <v>5013</v>
      </c>
      <c r="W2142">
        <v>9985</v>
      </c>
      <c r="X2142" t="s">
        <v>3745</v>
      </c>
      <c r="Y2142" t="s">
        <v>14468</v>
      </c>
      <c r="Z2142" t="s">
        <v>14469</v>
      </c>
      <c r="AA2142" t="s">
        <v>2420</v>
      </c>
      <c r="AB2142" t="s">
        <v>12478</v>
      </c>
      <c r="AC2142" t="s">
        <v>2421</v>
      </c>
      <c r="AD2142" t="s">
        <v>19084</v>
      </c>
      <c r="AE2142">
        <v>15567</v>
      </c>
      <c r="AF2142" t="s">
        <v>767</v>
      </c>
      <c r="AG2142" t="s">
        <v>12480</v>
      </c>
      <c r="AH2142" t="s">
        <v>12481</v>
      </c>
      <c r="AI2142" t="s">
        <v>2420</v>
      </c>
      <c r="AJ2142" t="s">
        <v>12478</v>
      </c>
      <c r="AK2142" t="s">
        <v>12482</v>
      </c>
      <c r="AL2142">
        <v>0</v>
      </c>
      <c r="AM2142">
        <v>56</v>
      </c>
      <c r="AN2142">
        <v>24</v>
      </c>
      <c r="AO2142">
        <v>80</v>
      </c>
      <c r="AP2142">
        <v>0</v>
      </c>
    </row>
    <row r="2143" spans="1:42" x14ac:dyDescent="0.35">
      <c r="D2143">
        <v>291</v>
      </c>
      <c r="E2143" t="s">
        <v>16337</v>
      </c>
      <c r="F2143" t="s">
        <v>5011</v>
      </c>
      <c r="G2143" t="s">
        <v>5469</v>
      </c>
      <c r="H2143" t="s">
        <v>5470</v>
      </c>
      <c r="I2143" t="s">
        <v>79</v>
      </c>
      <c r="J2143" t="s">
        <v>5471</v>
      </c>
      <c r="K2143" t="s">
        <v>1513</v>
      </c>
      <c r="L2143" t="s">
        <v>150</v>
      </c>
      <c r="M2143">
        <v>5</v>
      </c>
      <c r="N2143">
        <v>32</v>
      </c>
      <c r="Q2143" t="s">
        <v>5012</v>
      </c>
      <c r="R2143">
        <v>1</v>
      </c>
      <c r="S2143">
        <v>6</v>
      </c>
      <c r="T2143">
        <v>1</v>
      </c>
      <c r="U2143" t="s">
        <v>5013</v>
      </c>
      <c r="V2143" t="s">
        <v>1530</v>
      </c>
      <c r="W2143">
        <v>26224</v>
      </c>
      <c r="X2143" t="s">
        <v>3746</v>
      </c>
      <c r="Z2143" t="s">
        <v>5472</v>
      </c>
      <c r="AD2143" t="s">
        <v>5473</v>
      </c>
      <c r="AE2143">
        <v>5819</v>
      </c>
      <c r="AF2143" t="s">
        <v>556</v>
      </c>
      <c r="AG2143" t="s">
        <v>5474</v>
      </c>
      <c r="AH2143" t="s">
        <v>5475</v>
      </c>
      <c r="AI2143" t="s">
        <v>1704</v>
      </c>
      <c r="AJ2143" t="s">
        <v>5476</v>
      </c>
      <c r="AK2143" t="s">
        <v>5477</v>
      </c>
    </row>
    <row r="2144" spans="1:42" x14ac:dyDescent="0.35">
      <c r="A2144" t="s">
        <v>19085</v>
      </c>
      <c r="B2144" t="s">
        <v>788</v>
      </c>
      <c r="C2144" t="s">
        <v>18447</v>
      </c>
      <c r="D2144">
        <v>4776</v>
      </c>
      <c r="E2144" t="s">
        <v>19086</v>
      </c>
      <c r="F2144" t="s">
        <v>5011</v>
      </c>
      <c r="G2144" t="s">
        <v>19087</v>
      </c>
      <c r="H2144" t="s">
        <v>2789</v>
      </c>
      <c r="I2144" t="s">
        <v>79</v>
      </c>
      <c r="J2144" t="s">
        <v>2790</v>
      </c>
      <c r="K2144" t="s">
        <v>164</v>
      </c>
      <c r="L2144" t="s">
        <v>230</v>
      </c>
      <c r="M2144">
        <v>8</v>
      </c>
      <c r="N2144">
        <v>100</v>
      </c>
      <c r="P2144">
        <v>4</v>
      </c>
      <c r="Q2144" t="s">
        <v>5012</v>
      </c>
      <c r="R2144">
        <v>34</v>
      </c>
      <c r="S2144">
        <v>37</v>
      </c>
      <c r="T2144">
        <v>27</v>
      </c>
      <c r="U2144" t="s">
        <v>1530</v>
      </c>
      <c r="V2144" t="s">
        <v>5013</v>
      </c>
      <c r="W2144">
        <v>21201</v>
      </c>
      <c r="X2144" t="s">
        <v>3709</v>
      </c>
      <c r="Y2144" t="s">
        <v>17226</v>
      </c>
      <c r="Z2144" t="s">
        <v>16632</v>
      </c>
      <c r="AA2144" t="s">
        <v>3327</v>
      </c>
      <c r="AB2144" t="s">
        <v>16633</v>
      </c>
      <c r="AC2144" t="s">
        <v>3328</v>
      </c>
      <c r="AD2144" t="s">
        <v>19088</v>
      </c>
      <c r="AE2144">
        <v>24587</v>
      </c>
      <c r="AF2144" t="s">
        <v>11932</v>
      </c>
      <c r="AG2144" t="s">
        <v>11933</v>
      </c>
      <c r="AH2144" t="s">
        <v>11934</v>
      </c>
      <c r="AI2144" t="s">
        <v>11935</v>
      </c>
      <c r="AJ2144" t="s">
        <v>11936</v>
      </c>
      <c r="AK2144" t="s">
        <v>11937</v>
      </c>
      <c r="AL2144">
        <v>0</v>
      </c>
      <c r="AM2144">
        <v>16</v>
      </c>
      <c r="AN2144">
        <v>49</v>
      </c>
      <c r="AO2144">
        <v>35</v>
      </c>
      <c r="AP2144">
        <v>0</v>
      </c>
    </row>
    <row r="2145" spans="1:42" x14ac:dyDescent="0.35">
      <c r="A2145" t="s">
        <v>19089</v>
      </c>
      <c r="B2145" t="s">
        <v>788</v>
      </c>
      <c r="C2145" t="s">
        <v>15396</v>
      </c>
      <c r="D2145">
        <v>4473</v>
      </c>
      <c r="E2145" t="s">
        <v>19090</v>
      </c>
      <c r="F2145" t="s">
        <v>5011</v>
      </c>
      <c r="G2145" t="s">
        <v>19091</v>
      </c>
      <c r="H2145" t="s">
        <v>6488</v>
      </c>
      <c r="I2145" t="s">
        <v>79</v>
      </c>
      <c r="J2145" t="s">
        <v>6489</v>
      </c>
      <c r="K2145" t="s">
        <v>229</v>
      </c>
      <c r="L2145" t="s">
        <v>230</v>
      </c>
      <c r="M2145">
        <v>20</v>
      </c>
      <c r="N2145">
        <v>100</v>
      </c>
      <c r="P2145">
        <v>2</v>
      </c>
      <c r="Q2145" t="s">
        <v>5042</v>
      </c>
      <c r="R2145">
        <v>15</v>
      </c>
      <c r="S2145">
        <v>40</v>
      </c>
      <c r="T2145">
        <v>27</v>
      </c>
      <c r="U2145" t="s">
        <v>1530</v>
      </c>
      <c r="V2145" t="s">
        <v>5013</v>
      </c>
      <c r="W2145">
        <v>18199</v>
      </c>
      <c r="X2145" t="s">
        <v>3710</v>
      </c>
      <c r="Y2145" t="s">
        <v>6490</v>
      </c>
      <c r="Z2145" t="s">
        <v>6491</v>
      </c>
      <c r="AA2145" t="s">
        <v>2307</v>
      </c>
      <c r="AC2145" t="s">
        <v>2308</v>
      </c>
      <c r="AD2145" t="s">
        <v>19092</v>
      </c>
      <c r="AE2145">
        <v>6335</v>
      </c>
      <c r="AF2145" t="s">
        <v>753</v>
      </c>
      <c r="AG2145" t="s">
        <v>6493</v>
      </c>
      <c r="AH2145" t="s">
        <v>6494</v>
      </c>
      <c r="AI2145" t="s">
        <v>2424</v>
      </c>
      <c r="AJ2145" t="s">
        <v>6495</v>
      </c>
      <c r="AK2145" t="s">
        <v>2425</v>
      </c>
      <c r="AL2145">
        <v>0</v>
      </c>
      <c r="AM2145">
        <v>28</v>
      </c>
      <c r="AN2145">
        <v>44</v>
      </c>
      <c r="AO2145">
        <v>28</v>
      </c>
      <c r="AP2145">
        <v>0</v>
      </c>
    </row>
    <row r="2146" spans="1:42" x14ac:dyDescent="0.35">
      <c r="A2146" t="s">
        <v>19093</v>
      </c>
      <c r="B2146" t="s">
        <v>16347</v>
      </c>
      <c r="C2146" t="s">
        <v>12105</v>
      </c>
      <c r="D2146">
        <v>4500</v>
      </c>
      <c r="E2146" t="s">
        <v>19094</v>
      </c>
      <c r="F2146" t="s">
        <v>5367</v>
      </c>
      <c r="G2146" t="s">
        <v>19095</v>
      </c>
      <c r="H2146" t="s">
        <v>19096</v>
      </c>
      <c r="I2146" t="s">
        <v>79</v>
      </c>
      <c r="J2146" t="s">
        <v>19097</v>
      </c>
      <c r="K2146" t="s">
        <v>120</v>
      </c>
      <c r="L2146" t="s">
        <v>104</v>
      </c>
      <c r="M2146">
        <v>6</v>
      </c>
      <c r="N2146">
        <v>144</v>
      </c>
      <c r="P2146">
        <v>2</v>
      </c>
      <c r="Q2146" t="s">
        <v>5042</v>
      </c>
      <c r="R2146">
        <v>5</v>
      </c>
      <c r="S2146">
        <v>113</v>
      </c>
      <c r="T2146">
        <v>2</v>
      </c>
      <c r="U2146" t="s">
        <v>1530</v>
      </c>
      <c r="V2146" t="s">
        <v>5013</v>
      </c>
      <c r="W2146">
        <v>18218</v>
      </c>
      <c r="X2146" t="s">
        <v>3711</v>
      </c>
      <c r="Y2146" t="s">
        <v>19098</v>
      </c>
      <c r="Z2146" t="s">
        <v>18289</v>
      </c>
      <c r="AA2146" t="s">
        <v>3083</v>
      </c>
      <c r="AC2146" t="s">
        <v>3084</v>
      </c>
      <c r="AD2146" t="s">
        <v>19099</v>
      </c>
      <c r="AE2146">
        <v>27901</v>
      </c>
      <c r="AF2146" t="s">
        <v>5424</v>
      </c>
      <c r="AG2146" t="s">
        <v>5425</v>
      </c>
      <c r="AH2146" t="s">
        <v>5426</v>
      </c>
      <c r="AK2146" t="s">
        <v>5427</v>
      </c>
      <c r="AL2146">
        <v>0</v>
      </c>
      <c r="AM2146">
        <v>38</v>
      </c>
      <c r="AN2146">
        <v>106</v>
      </c>
      <c r="AO2146">
        <v>0</v>
      </c>
      <c r="AP2146">
        <v>0</v>
      </c>
    </row>
    <row r="2147" spans="1:42" x14ac:dyDescent="0.35">
      <c r="A2147" t="s">
        <v>19100</v>
      </c>
      <c r="B2147" t="s">
        <v>5218</v>
      </c>
      <c r="C2147" t="s">
        <v>15396</v>
      </c>
      <c r="D2147">
        <v>4494</v>
      </c>
      <c r="E2147" t="s">
        <v>19101</v>
      </c>
      <c r="F2147" t="s">
        <v>5367</v>
      </c>
      <c r="G2147" t="s">
        <v>19102</v>
      </c>
      <c r="H2147" t="s">
        <v>16091</v>
      </c>
      <c r="I2147" t="s">
        <v>79</v>
      </c>
      <c r="J2147" t="s">
        <v>19103</v>
      </c>
      <c r="K2147" t="s">
        <v>508</v>
      </c>
      <c r="L2147" t="s">
        <v>89</v>
      </c>
      <c r="M2147">
        <v>8</v>
      </c>
      <c r="N2147">
        <v>144</v>
      </c>
      <c r="P2147">
        <v>7</v>
      </c>
      <c r="Q2147" t="s">
        <v>5042</v>
      </c>
      <c r="R2147">
        <v>31</v>
      </c>
      <c r="S2147">
        <v>52</v>
      </c>
      <c r="T2147">
        <v>5</v>
      </c>
      <c r="U2147" t="s">
        <v>1530</v>
      </c>
      <c r="V2147" t="s">
        <v>5013</v>
      </c>
      <c r="W2147">
        <v>17616</v>
      </c>
      <c r="X2147" t="s">
        <v>3712</v>
      </c>
      <c r="Y2147" t="s">
        <v>17908</v>
      </c>
      <c r="Z2147" t="s">
        <v>18537</v>
      </c>
      <c r="AA2147" t="s">
        <v>2294</v>
      </c>
      <c r="AB2147" t="s">
        <v>18538</v>
      </c>
      <c r="AC2147" t="s">
        <v>2295</v>
      </c>
      <c r="AD2147" t="s">
        <v>19104</v>
      </c>
      <c r="AE2147">
        <v>23699</v>
      </c>
      <c r="AF2147" t="s">
        <v>17910</v>
      </c>
      <c r="AG2147" t="s">
        <v>17911</v>
      </c>
      <c r="AH2147" t="s">
        <v>17912</v>
      </c>
      <c r="AI2147" t="s">
        <v>17913</v>
      </c>
      <c r="AJ2147" t="s">
        <v>17913</v>
      </c>
      <c r="AK2147" t="s">
        <v>17914</v>
      </c>
      <c r="AL2147">
        <v>0</v>
      </c>
      <c r="AM2147">
        <v>48</v>
      </c>
      <c r="AN2147">
        <v>96</v>
      </c>
      <c r="AO2147">
        <v>0</v>
      </c>
      <c r="AP2147">
        <v>0</v>
      </c>
    </row>
    <row r="2148" spans="1:42" x14ac:dyDescent="0.35">
      <c r="A2148" t="s">
        <v>19105</v>
      </c>
      <c r="B2148" t="s">
        <v>8004</v>
      </c>
      <c r="C2148" t="s">
        <v>8005</v>
      </c>
      <c r="D2148">
        <v>1145</v>
      </c>
      <c r="E2148" t="s">
        <v>19106</v>
      </c>
      <c r="F2148" t="s">
        <v>5011</v>
      </c>
      <c r="G2148" t="s">
        <v>19107</v>
      </c>
      <c r="H2148" t="s">
        <v>120</v>
      </c>
      <c r="I2148" t="s">
        <v>79</v>
      </c>
      <c r="J2148" t="s">
        <v>3735</v>
      </c>
      <c r="K2148" t="s">
        <v>120</v>
      </c>
      <c r="L2148" t="s">
        <v>104</v>
      </c>
      <c r="M2148">
        <v>39</v>
      </c>
      <c r="N2148">
        <v>224</v>
      </c>
      <c r="P2148">
        <v>8</v>
      </c>
      <c r="Q2148" t="s">
        <v>5012</v>
      </c>
      <c r="R2148">
        <v>33</v>
      </c>
      <c r="S2148">
        <v>103</v>
      </c>
      <c r="T2148">
        <v>16</v>
      </c>
      <c r="U2148" t="s">
        <v>1530</v>
      </c>
      <c r="V2148" t="s">
        <v>5013</v>
      </c>
      <c r="W2148">
        <v>25501</v>
      </c>
      <c r="X2148" t="s">
        <v>3759</v>
      </c>
      <c r="Y2148" t="s">
        <v>19108</v>
      </c>
      <c r="Z2148" t="s">
        <v>19109</v>
      </c>
      <c r="AA2148" t="s">
        <v>3760</v>
      </c>
      <c r="AC2148" t="s">
        <v>19110</v>
      </c>
      <c r="AD2148" t="s">
        <v>19111</v>
      </c>
      <c r="AE2148">
        <v>16966</v>
      </c>
      <c r="AF2148" t="s">
        <v>728</v>
      </c>
      <c r="AG2148" t="s">
        <v>8840</v>
      </c>
      <c r="AH2148" t="s">
        <v>8841</v>
      </c>
      <c r="AI2148" t="s">
        <v>8842</v>
      </c>
      <c r="AJ2148" t="s">
        <v>8843</v>
      </c>
      <c r="AK2148" t="s">
        <v>3761</v>
      </c>
      <c r="AL2148">
        <v>0</v>
      </c>
      <c r="AM2148">
        <v>95</v>
      </c>
      <c r="AN2148">
        <v>109</v>
      </c>
      <c r="AO2148">
        <v>20</v>
      </c>
      <c r="AP2148">
        <v>0</v>
      </c>
    </row>
    <row r="2149" spans="1:42" x14ac:dyDescent="0.35">
      <c r="A2149" t="s">
        <v>19112</v>
      </c>
      <c r="B2149" t="s">
        <v>5218</v>
      </c>
      <c r="C2149" t="s">
        <v>8918</v>
      </c>
      <c r="D2149">
        <v>1858</v>
      </c>
      <c r="E2149" t="s">
        <v>19113</v>
      </c>
      <c r="F2149" t="s">
        <v>5011</v>
      </c>
      <c r="G2149" t="s">
        <v>2254</v>
      </c>
      <c r="H2149" t="s">
        <v>2255</v>
      </c>
      <c r="I2149" t="s">
        <v>79</v>
      </c>
      <c r="J2149" t="s">
        <v>5802</v>
      </c>
      <c r="K2149" t="s">
        <v>1366</v>
      </c>
      <c r="L2149" t="s">
        <v>140</v>
      </c>
      <c r="M2149">
        <v>8</v>
      </c>
      <c r="N2149">
        <v>96</v>
      </c>
      <c r="P2149">
        <v>5</v>
      </c>
      <c r="Q2149" t="s">
        <v>5012</v>
      </c>
      <c r="R2149">
        <v>17</v>
      </c>
      <c r="S2149">
        <v>12</v>
      </c>
      <c r="T2149">
        <v>5</v>
      </c>
      <c r="U2149" t="s">
        <v>1530</v>
      </c>
      <c r="V2149" t="s">
        <v>5013</v>
      </c>
      <c r="W2149">
        <v>7415</v>
      </c>
      <c r="X2149" t="s">
        <v>3762</v>
      </c>
      <c r="Y2149" t="s">
        <v>5222</v>
      </c>
      <c r="Z2149" t="s">
        <v>5508</v>
      </c>
      <c r="AA2149" t="s">
        <v>1727</v>
      </c>
      <c r="AB2149" t="s">
        <v>5228</v>
      </c>
      <c r="AC2149" t="s">
        <v>1728</v>
      </c>
      <c r="AD2149" t="s">
        <v>19114</v>
      </c>
      <c r="AE2149">
        <v>18161</v>
      </c>
      <c r="AF2149" t="s">
        <v>5226</v>
      </c>
      <c r="AG2149" t="s">
        <v>5222</v>
      </c>
      <c r="AH2149" t="s">
        <v>5227</v>
      </c>
      <c r="AI2149" t="s">
        <v>1727</v>
      </c>
      <c r="AJ2149" t="s">
        <v>5228</v>
      </c>
      <c r="AK2149" t="s">
        <v>5229</v>
      </c>
      <c r="AL2149">
        <v>0</v>
      </c>
      <c r="AM2149">
        <v>80</v>
      </c>
      <c r="AN2149">
        <v>16</v>
      </c>
      <c r="AO2149">
        <v>0</v>
      </c>
      <c r="AP2149">
        <v>0</v>
      </c>
    </row>
    <row r="2150" spans="1:42" x14ac:dyDescent="0.35">
      <c r="A2150" t="s">
        <v>19115</v>
      </c>
      <c r="B2150" t="s">
        <v>788</v>
      </c>
      <c r="C2150" t="s">
        <v>8906</v>
      </c>
      <c r="D2150">
        <v>1595</v>
      </c>
      <c r="E2150" t="s">
        <v>19116</v>
      </c>
      <c r="F2150" t="s">
        <v>5011</v>
      </c>
      <c r="G2150" t="s">
        <v>19117</v>
      </c>
      <c r="H2150" t="s">
        <v>1163</v>
      </c>
      <c r="I2150" t="s">
        <v>79</v>
      </c>
      <c r="J2150" t="s">
        <v>19118</v>
      </c>
      <c r="K2150" t="s">
        <v>109</v>
      </c>
      <c r="L2150" t="s">
        <v>110</v>
      </c>
      <c r="M2150">
        <v>19</v>
      </c>
      <c r="N2150">
        <v>74</v>
      </c>
      <c r="P2150">
        <v>7</v>
      </c>
      <c r="Q2150" t="s">
        <v>5012</v>
      </c>
      <c r="R2150">
        <v>10</v>
      </c>
      <c r="S2150">
        <v>3</v>
      </c>
      <c r="T2150">
        <v>18</v>
      </c>
      <c r="U2150" t="s">
        <v>1530</v>
      </c>
      <c r="V2150" t="s">
        <v>5013</v>
      </c>
      <c r="W2150">
        <v>7181</v>
      </c>
      <c r="X2150" t="s">
        <v>3763</v>
      </c>
      <c r="Z2150" t="s">
        <v>14286</v>
      </c>
      <c r="AC2150" t="s">
        <v>2172</v>
      </c>
      <c r="AD2150" t="s">
        <v>19119</v>
      </c>
      <c r="AE2150">
        <v>19510</v>
      </c>
      <c r="AF2150" t="s">
        <v>14288</v>
      </c>
      <c r="AH2150" t="s">
        <v>14286</v>
      </c>
      <c r="AI2150" t="s">
        <v>14289</v>
      </c>
      <c r="AK2150" t="s">
        <v>2172</v>
      </c>
      <c r="AL2150">
        <v>0</v>
      </c>
      <c r="AM2150">
        <v>4</v>
      </c>
      <c r="AN2150">
        <v>46</v>
      </c>
      <c r="AO2150">
        <v>24</v>
      </c>
      <c r="AP2150">
        <v>0</v>
      </c>
    </row>
    <row r="2151" spans="1:42" x14ac:dyDescent="0.35">
      <c r="A2151" t="s">
        <v>19120</v>
      </c>
      <c r="B2151" t="s">
        <v>788</v>
      </c>
      <c r="C2151" t="s">
        <v>5180</v>
      </c>
      <c r="D2151">
        <v>4359</v>
      </c>
      <c r="E2151" t="s">
        <v>19121</v>
      </c>
      <c r="F2151" t="s">
        <v>5011</v>
      </c>
      <c r="G2151" t="s">
        <v>19122</v>
      </c>
      <c r="H2151" t="s">
        <v>1516</v>
      </c>
      <c r="I2151" t="s">
        <v>79</v>
      </c>
      <c r="J2151" t="s">
        <v>1517</v>
      </c>
      <c r="K2151" t="s">
        <v>1163</v>
      </c>
      <c r="L2151" t="s">
        <v>110</v>
      </c>
      <c r="M2151">
        <v>12</v>
      </c>
      <c r="N2151">
        <v>76</v>
      </c>
      <c r="P2151">
        <v>3</v>
      </c>
      <c r="Q2151" t="s">
        <v>5042</v>
      </c>
      <c r="R2151">
        <v>10</v>
      </c>
      <c r="S2151">
        <v>3</v>
      </c>
      <c r="T2151">
        <v>18</v>
      </c>
      <c r="U2151" t="s">
        <v>1530</v>
      </c>
      <c r="V2151" t="s">
        <v>1530</v>
      </c>
      <c r="W2151">
        <v>16784</v>
      </c>
      <c r="X2151" t="s">
        <v>3764</v>
      </c>
      <c r="Y2151" t="s">
        <v>9523</v>
      </c>
      <c r="Z2151" t="s">
        <v>19123</v>
      </c>
      <c r="AA2151" t="s">
        <v>2123</v>
      </c>
      <c r="AB2151" t="s">
        <v>9520</v>
      </c>
      <c r="AC2151" t="s">
        <v>2124</v>
      </c>
      <c r="AD2151" t="s">
        <v>19124</v>
      </c>
      <c r="AE2151">
        <v>17815</v>
      </c>
      <c r="AF2151" t="s">
        <v>18388</v>
      </c>
      <c r="AG2151" t="s">
        <v>9523</v>
      </c>
      <c r="AH2151" t="s">
        <v>9524</v>
      </c>
      <c r="AI2151" t="s">
        <v>9525</v>
      </c>
      <c r="AJ2151" t="s">
        <v>9526</v>
      </c>
      <c r="AK2151" t="s">
        <v>9527</v>
      </c>
      <c r="AL2151">
        <v>0</v>
      </c>
      <c r="AM2151">
        <v>16</v>
      </c>
      <c r="AN2151">
        <v>34</v>
      </c>
      <c r="AO2151">
        <v>26</v>
      </c>
      <c r="AP2151">
        <v>0</v>
      </c>
    </row>
    <row r="2152" spans="1:42" x14ac:dyDescent="0.35">
      <c r="A2152" t="s">
        <v>951</v>
      </c>
      <c r="B2152" t="s">
        <v>788</v>
      </c>
      <c r="C2152" t="s">
        <v>5090</v>
      </c>
      <c r="D2152">
        <v>996</v>
      </c>
      <c r="E2152" t="s">
        <v>57</v>
      </c>
      <c r="F2152" t="s">
        <v>5367</v>
      </c>
      <c r="G2152" t="s">
        <v>433</v>
      </c>
      <c r="H2152" t="s">
        <v>434</v>
      </c>
      <c r="I2152" t="s">
        <v>79</v>
      </c>
      <c r="J2152" t="s">
        <v>435</v>
      </c>
      <c r="K2152" t="s">
        <v>158</v>
      </c>
      <c r="L2152" t="s">
        <v>150</v>
      </c>
      <c r="M2152">
        <v>7</v>
      </c>
      <c r="N2152">
        <v>28</v>
      </c>
      <c r="Q2152" t="s">
        <v>5012</v>
      </c>
      <c r="R2152">
        <v>5</v>
      </c>
      <c r="S2152">
        <v>2</v>
      </c>
      <c r="T2152">
        <v>2</v>
      </c>
      <c r="U2152" t="s">
        <v>1530</v>
      </c>
      <c r="V2152" t="s">
        <v>5013</v>
      </c>
      <c r="W2152">
        <v>6314</v>
      </c>
      <c r="X2152" t="s">
        <v>680</v>
      </c>
      <c r="Y2152" t="s">
        <v>19125</v>
      </c>
      <c r="Z2152" t="s">
        <v>19126</v>
      </c>
      <c r="AA2152" t="s">
        <v>3766</v>
      </c>
      <c r="AC2152" t="s">
        <v>3768</v>
      </c>
      <c r="AD2152" t="s">
        <v>19127</v>
      </c>
      <c r="AE2152">
        <v>6315</v>
      </c>
      <c r="AF2152" t="s">
        <v>679</v>
      </c>
      <c r="AG2152" t="s">
        <v>19125</v>
      </c>
      <c r="AH2152" t="s">
        <v>19128</v>
      </c>
      <c r="AI2152" t="s">
        <v>3765</v>
      </c>
      <c r="AJ2152" t="s">
        <v>3765</v>
      </c>
      <c r="AK2152" t="s">
        <v>3767</v>
      </c>
      <c r="AL2152">
        <v>0</v>
      </c>
      <c r="AM2152">
        <v>24</v>
      </c>
      <c r="AN2152">
        <v>4</v>
      </c>
      <c r="AO2152">
        <v>0</v>
      </c>
      <c r="AP2152">
        <v>0</v>
      </c>
    </row>
    <row r="2153" spans="1:42" x14ac:dyDescent="0.35">
      <c r="A2153" t="s">
        <v>19129</v>
      </c>
      <c r="B2153" t="s">
        <v>788</v>
      </c>
      <c r="C2153" t="s">
        <v>5845</v>
      </c>
      <c r="D2153">
        <v>3353</v>
      </c>
      <c r="E2153" t="s">
        <v>19130</v>
      </c>
      <c r="F2153" t="s">
        <v>5011</v>
      </c>
      <c r="G2153" t="s">
        <v>19131</v>
      </c>
      <c r="H2153" t="s">
        <v>284</v>
      </c>
      <c r="I2153" t="s">
        <v>79</v>
      </c>
      <c r="J2153" t="s">
        <v>1065</v>
      </c>
      <c r="K2153" t="s">
        <v>286</v>
      </c>
      <c r="L2153" t="s">
        <v>99</v>
      </c>
      <c r="M2153">
        <v>6</v>
      </c>
      <c r="N2153">
        <v>140</v>
      </c>
      <c r="P2153">
        <v>7</v>
      </c>
      <c r="Q2153" t="s">
        <v>5012</v>
      </c>
      <c r="R2153">
        <v>20</v>
      </c>
      <c r="S2153">
        <v>125</v>
      </c>
      <c r="T2153">
        <v>26</v>
      </c>
      <c r="U2153" t="s">
        <v>1530</v>
      </c>
      <c r="V2153" t="s">
        <v>5013</v>
      </c>
      <c r="W2153">
        <v>9987</v>
      </c>
      <c r="X2153" t="s">
        <v>3769</v>
      </c>
      <c r="Y2153" t="s">
        <v>9633</v>
      </c>
      <c r="Z2153" t="s">
        <v>9634</v>
      </c>
      <c r="AA2153" t="s">
        <v>2282</v>
      </c>
      <c r="AB2153" t="s">
        <v>9635</v>
      </c>
      <c r="AC2153" t="s">
        <v>2283</v>
      </c>
      <c r="AD2153" t="s">
        <v>19132</v>
      </c>
      <c r="AE2153">
        <v>23667</v>
      </c>
      <c r="AF2153" t="s">
        <v>9374</v>
      </c>
      <c r="AG2153" t="s">
        <v>9375</v>
      </c>
      <c r="AH2153" t="s">
        <v>9376</v>
      </c>
      <c r="AI2153" t="s">
        <v>8182</v>
      </c>
      <c r="AK2153" t="s">
        <v>8184</v>
      </c>
      <c r="AL2153">
        <v>0</v>
      </c>
      <c r="AM2153">
        <v>0</v>
      </c>
      <c r="AN2153">
        <v>10</v>
      </c>
      <c r="AO2153">
        <v>130</v>
      </c>
      <c r="AP2153">
        <v>0</v>
      </c>
    </row>
    <row r="2154" spans="1:42" x14ac:dyDescent="0.35">
      <c r="A2154" t="s">
        <v>19133</v>
      </c>
      <c r="B2154" t="s">
        <v>788</v>
      </c>
      <c r="C2154" t="s">
        <v>15710</v>
      </c>
      <c r="D2154">
        <v>4688</v>
      </c>
      <c r="E2154" t="s">
        <v>19134</v>
      </c>
      <c r="F2154" t="s">
        <v>5367</v>
      </c>
      <c r="G2154" t="s">
        <v>19135</v>
      </c>
      <c r="H2154" t="s">
        <v>321</v>
      </c>
      <c r="I2154" t="s">
        <v>79</v>
      </c>
      <c r="J2154" t="s">
        <v>8981</v>
      </c>
      <c r="K2154" t="s">
        <v>109</v>
      </c>
      <c r="L2154" t="s">
        <v>110</v>
      </c>
      <c r="M2154">
        <v>5</v>
      </c>
      <c r="N2154">
        <v>140</v>
      </c>
      <c r="P2154">
        <v>8</v>
      </c>
      <c r="Q2154" t="s">
        <v>5012</v>
      </c>
      <c r="R2154">
        <v>29</v>
      </c>
      <c r="S2154">
        <v>147</v>
      </c>
      <c r="T2154">
        <v>6</v>
      </c>
      <c r="U2154" t="s">
        <v>1530</v>
      </c>
      <c r="V2154" t="s">
        <v>5013</v>
      </c>
      <c r="W2154">
        <v>20362</v>
      </c>
      <c r="X2154" t="s">
        <v>3770</v>
      </c>
      <c r="Y2154" t="s">
        <v>5735</v>
      </c>
      <c r="Z2154" t="s">
        <v>5736</v>
      </c>
      <c r="AA2154" t="s">
        <v>1712</v>
      </c>
      <c r="AB2154" t="s">
        <v>5737</v>
      </c>
      <c r="AC2154" t="s">
        <v>1713</v>
      </c>
      <c r="AD2154" t="s">
        <v>19136</v>
      </c>
      <c r="AE2154">
        <v>13176</v>
      </c>
      <c r="AF2154" t="s">
        <v>5739</v>
      </c>
      <c r="AG2154" t="s">
        <v>5735</v>
      </c>
      <c r="AH2154" t="s">
        <v>5740</v>
      </c>
      <c r="AI2154" t="s">
        <v>1712</v>
      </c>
      <c r="AK2154" t="s">
        <v>5741</v>
      </c>
      <c r="AL2154">
        <v>0</v>
      </c>
      <c r="AM2154">
        <v>60</v>
      </c>
      <c r="AN2154">
        <v>80</v>
      </c>
      <c r="AO2154">
        <v>0</v>
      </c>
      <c r="AP2154">
        <v>0</v>
      </c>
    </row>
    <row r="2155" spans="1:42" x14ac:dyDescent="0.35">
      <c r="A2155" t="s">
        <v>19137</v>
      </c>
      <c r="B2155" t="s">
        <v>788</v>
      </c>
      <c r="C2155" t="s">
        <v>5154</v>
      </c>
      <c r="D2155">
        <v>64</v>
      </c>
      <c r="E2155" t="s">
        <v>19138</v>
      </c>
      <c r="F2155" t="s">
        <v>5011</v>
      </c>
      <c r="G2155" t="s">
        <v>19139</v>
      </c>
      <c r="H2155" t="s">
        <v>327</v>
      </c>
      <c r="I2155" t="s">
        <v>79</v>
      </c>
      <c r="J2155" t="s">
        <v>19140</v>
      </c>
      <c r="K2155" t="s">
        <v>120</v>
      </c>
      <c r="L2155" t="s">
        <v>104</v>
      </c>
      <c r="M2155">
        <v>6</v>
      </c>
      <c r="N2155">
        <v>100</v>
      </c>
      <c r="P2155">
        <v>7</v>
      </c>
      <c r="Q2155" t="s">
        <v>5012</v>
      </c>
      <c r="R2155">
        <v>30</v>
      </c>
      <c r="S2155">
        <v>103</v>
      </c>
      <c r="T2155">
        <v>23</v>
      </c>
      <c r="U2155" t="s">
        <v>1530</v>
      </c>
      <c r="V2155" t="s">
        <v>5013</v>
      </c>
      <c r="W2155">
        <v>28247</v>
      </c>
      <c r="X2155" t="s">
        <v>3394</v>
      </c>
      <c r="Z2155" t="s">
        <v>5421</v>
      </c>
      <c r="AA2155" t="s">
        <v>1699</v>
      </c>
      <c r="AB2155" t="s">
        <v>5422</v>
      </c>
      <c r="AC2155" t="s">
        <v>1700</v>
      </c>
      <c r="AD2155" t="s">
        <v>19141</v>
      </c>
      <c r="AE2155">
        <v>27901</v>
      </c>
      <c r="AF2155" t="s">
        <v>5424</v>
      </c>
      <c r="AG2155" t="s">
        <v>5425</v>
      </c>
      <c r="AH2155" t="s">
        <v>5426</v>
      </c>
      <c r="AK2155" t="s">
        <v>5427</v>
      </c>
      <c r="AL2155">
        <v>0</v>
      </c>
      <c r="AM2155">
        <v>0</v>
      </c>
      <c r="AN2155">
        <v>68</v>
      </c>
      <c r="AO2155">
        <v>32</v>
      </c>
      <c r="AP2155">
        <v>0</v>
      </c>
    </row>
    <row r="2156" spans="1:42" x14ac:dyDescent="0.35">
      <c r="A2156" t="s">
        <v>19142</v>
      </c>
      <c r="B2156" t="s">
        <v>788</v>
      </c>
      <c r="C2156" t="s">
        <v>8314</v>
      </c>
      <c r="D2156">
        <v>1287</v>
      </c>
      <c r="E2156" t="s">
        <v>19143</v>
      </c>
      <c r="F2156" t="s">
        <v>5011</v>
      </c>
      <c r="G2156" t="s">
        <v>19144</v>
      </c>
      <c r="H2156" t="s">
        <v>17527</v>
      </c>
      <c r="I2156" t="s">
        <v>79</v>
      </c>
      <c r="J2156" t="s">
        <v>1365</v>
      </c>
      <c r="K2156" t="s">
        <v>1366</v>
      </c>
      <c r="L2156" t="s">
        <v>140</v>
      </c>
      <c r="M2156">
        <v>19</v>
      </c>
      <c r="N2156">
        <v>232</v>
      </c>
      <c r="P2156">
        <v>69</v>
      </c>
      <c r="Q2156" t="s">
        <v>5012</v>
      </c>
      <c r="R2156">
        <v>17</v>
      </c>
      <c r="S2156">
        <v>14</v>
      </c>
      <c r="T2156">
        <v>5</v>
      </c>
      <c r="U2156" t="s">
        <v>1530</v>
      </c>
      <c r="V2156" t="s">
        <v>5013</v>
      </c>
      <c r="W2156">
        <v>22453</v>
      </c>
      <c r="X2156" t="s">
        <v>3643</v>
      </c>
      <c r="Z2156" t="s">
        <v>8318</v>
      </c>
      <c r="AA2156" t="s">
        <v>2178</v>
      </c>
      <c r="AB2156" t="s">
        <v>8319</v>
      </c>
      <c r="AC2156" t="s">
        <v>2179</v>
      </c>
      <c r="AD2156" t="s">
        <v>19145</v>
      </c>
      <c r="AE2156">
        <v>22603</v>
      </c>
      <c r="AF2156" t="s">
        <v>8321</v>
      </c>
      <c r="AG2156" t="s">
        <v>8322</v>
      </c>
      <c r="AH2156" t="s">
        <v>5165</v>
      </c>
      <c r="AI2156" t="s">
        <v>8323</v>
      </c>
      <c r="AJ2156" t="s">
        <v>8319</v>
      </c>
      <c r="AK2156" t="s">
        <v>8324</v>
      </c>
      <c r="AL2156">
        <v>0</v>
      </c>
      <c r="AM2156">
        <v>48</v>
      </c>
      <c r="AN2156">
        <v>112</v>
      </c>
      <c r="AO2156">
        <v>72</v>
      </c>
      <c r="AP2156">
        <v>0</v>
      </c>
    </row>
    <row r="2157" spans="1:42" x14ac:dyDescent="0.35">
      <c r="A2157" t="s">
        <v>19146</v>
      </c>
      <c r="B2157" t="s">
        <v>13444</v>
      </c>
      <c r="C2157" t="s">
        <v>13471</v>
      </c>
      <c r="D2157">
        <v>2562</v>
      </c>
      <c r="E2157" t="s">
        <v>19147</v>
      </c>
      <c r="F2157" t="s">
        <v>5011</v>
      </c>
      <c r="G2157" t="s">
        <v>19148</v>
      </c>
      <c r="H2157" t="s">
        <v>120</v>
      </c>
      <c r="I2157" t="s">
        <v>79</v>
      </c>
      <c r="J2157" t="s">
        <v>16314</v>
      </c>
      <c r="K2157" t="s">
        <v>120</v>
      </c>
      <c r="L2157" t="s">
        <v>104</v>
      </c>
      <c r="M2157">
        <v>9</v>
      </c>
      <c r="N2157">
        <v>112</v>
      </c>
      <c r="P2157">
        <v>6</v>
      </c>
      <c r="Q2157" t="s">
        <v>5012</v>
      </c>
      <c r="R2157">
        <v>30</v>
      </c>
      <c r="S2157">
        <v>111</v>
      </c>
      <c r="T2157">
        <v>23</v>
      </c>
      <c r="U2157" t="s">
        <v>1530</v>
      </c>
      <c r="V2157" t="s">
        <v>5013</v>
      </c>
      <c r="W2157">
        <v>25950</v>
      </c>
      <c r="X2157" t="s">
        <v>3644</v>
      </c>
      <c r="Y2157" t="s">
        <v>13448</v>
      </c>
      <c r="Z2157" t="s">
        <v>13474</v>
      </c>
      <c r="AD2157" t="s">
        <v>19149</v>
      </c>
      <c r="AE2157">
        <v>25935</v>
      </c>
      <c r="AF2157" t="s">
        <v>13451</v>
      </c>
      <c r="AG2157" t="s">
        <v>13448</v>
      </c>
      <c r="AH2157" t="s">
        <v>13452</v>
      </c>
      <c r="AI2157" t="s">
        <v>13453</v>
      </c>
      <c r="AK2157" t="s">
        <v>13454</v>
      </c>
      <c r="AL2157">
        <v>0</v>
      </c>
      <c r="AM2157">
        <v>32</v>
      </c>
      <c r="AN2157">
        <v>48</v>
      </c>
      <c r="AO2157">
        <v>32</v>
      </c>
      <c r="AP2157">
        <v>0</v>
      </c>
    </row>
    <row r="2158" spans="1:42" x14ac:dyDescent="0.35">
      <c r="A2158" t="s">
        <v>945</v>
      </c>
      <c r="B2158" t="s">
        <v>788</v>
      </c>
      <c r="C2158" t="s">
        <v>5090</v>
      </c>
      <c r="D2158">
        <v>993</v>
      </c>
      <c r="E2158" t="s">
        <v>943</v>
      </c>
      <c r="F2158" t="s">
        <v>5011</v>
      </c>
      <c r="G2158" t="s">
        <v>944</v>
      </c>
      <c r="H2158" t="s">
        <v>120</v>
      </c>
      <c r="I2158" t="s">
        <v>79</v>
      </c>
      <c r="J2158" t="s">
        <v>262</v>
      </c>
      <c r="K2158" t="s">
        <v>120</v>
      </c>
      <c r="L2158" t="s">
        <v>104</v>
      </c>
      <c r="M2158">
        <v>9</v>
      </c>
      <c r="N2158">
        <v>66</v>
      </c>
      <c r="P2158">
        <v>13</v>
      </c>
      <c r="Q2158" t="s">
        <v>5012</v>
      </c>
      <c r="R2158">
        <v>33</v>
      </c>
      <c r="S2158">
        <v>103</v>
      </c>
      <c r="T2158">
        <v>16</v>
      </c>
      <c r="U2158" t="s">
        <v>1530</v>
      </c>
      <c r="V2158" t="s">
        <v>5013</v>
      </c>
      <c r="W2158">
        <v>26481</v>
      </c>
      <c r="X2158" t="s">
        <v>3645</v>
      </c>
      <c r="Z2158" t="s">
        <v>19150</v>
      </c>
      <c r="AD2158" t="s">
        <v>19151</v>
      </c>
      <c r="AE2158">
        <v>24475</v>
      </c>
      <c r="AF2158" t="s">
        <v>10549</v>
      </c>
      <c r="AG2158" t="s">
        <v>10550</v>
      </c>
      <c r="AH2158" t="s">
        <v>10551</v>
      </c>
      <c r="AI2158" t="s">
        <v>10552</v>
      </c>
      <c r="AK2158" t="s">
        <v>10553</v>
      </c>
      <c r="AL2158">
        <v>0</v>
      </c>
      <c r="AM2158">
        <v>46</v>
      </c>
      <c r="AN2158">
        <v>20</v>
      </c>
      <c r="AO2158">
        <v>0</v>
      </c>
      <c r="AP2158">
        <v>0</v>
      </c>
    </row>
    <row r="2159" spans="1:42" x14ac:dyDescent="0.35">
      <c r="A2159" t="s">
        <v>19152</v>
      </c>
      <c r="B2159" t="s">
        <v>8004</v>
      </c>
      <c r="C2159" t="s">
        <v>9689</v>
      </c>
      <c r="D2159">
        <v>1049</v>
      </c>
      <c r="E2159" t="s">
        <v>1086</v>
      </c>
      <c r="F2159" t="s">
        <v>5011</v>
      </c>
      <c r="G2159" t="s">
        <v>1087</v>
      </c>
      <c r="H2159" t="s">
        <v>120</v>
      </c>
      <c r="I2159" t="s">
        <v>79</v>
      </c>
      <c r="J2159" t="s">
        <v>262</v>
      </c>
      <c r="K2159" t="s">
        <v>120</v>
      </c>
      <c r="L2159" t="s">
        <v>104</v>
      </c>
      <c r="M2159">
        <v>35</v>
      </c>
      <c r="N2159">
        <v>166</v>
      </c>
      <c r="P2159">
        <v>12</v>
      </c>
      <c r="Q2159" t="s">
        <v>5012</v>
      </c>
      <c r="R2159">
        <v>33</v>
      </c>
      <c r="S2159">
        <v>103</v>
      </c>
      <c r="T2159">
        <v>16</v>
      </c>
      <c r="U2159" t="s">
        <v>1530</v>
      </c>
      <c r="V2159" t="s">
        <v>5013</v>
      </c>
      <c r="W2159">
        <v>6377</v>
      </c>
      <c r="X2159" t="s">
        <v>3646</v>
      </c>
      <c r="Z2159" t="s">
        <v>10329</v>
      </c>
      <c r="AA2159" t="s">
        <v>3647</v>
      </c>
      <c r="AB2159" t="s">
        <v>10330</v>
      </c>
      <c r="AC2159" t="s">
        <v>3648</v>
      </c>
      <c r="AD2159" t="s">
        <v>19153</v>
      </c>
      <c r="AE2159">
        <v>6378</v>
      </c>
      <c r="AF2159" t="s">
        <v>733</v>
      </c>
      <c r="AH2159" t="s">
        <v>10332</v>
      </c>
      <c r="AI2159" t="s">
        <v>10333</v>
      </c>
      <c r="AK2159" t="s">
        <v>3648</v>
      </c>
      <c r="AL2159">
        <v>0</v>
      </c>
      <c r="AM2159">
        <v>57</v>
      </c>
      <c r="AN2159">
        <v>68</v>
      </c>
      <c r="AO2159">
        <v>41</v>
      </c>
      <c r="AP2159">
        <v>0</v>
      </c>
    </row>
    <row r="2160" spans="1:42" x14ac:dyDescent="0.35">
      <c r="A2160" t="s">
        <v>19154</v>
      </c>
      <c r="B2160" t="s">
        <v>5266</v>
      </c>
      <c r="C2160" t="s">
        <v>5154</v>
      </c>
      <c r="D2160">
        <v>39</v>
      </c>
      <c r="E2160" t="s">
        <v>19155</v>
      </c>
      <c r="F2160" t="s">
        <v>5367</v>
      </c>
      <c r="G2160" t="s">
        <v>19156</v>
      </c>
      <c r="H2160" t="s">
        <v>327</v>
      </c>
      <c r="I2160" t="s">
        <v>546</v>
      </c>
      <c r="J2160" t="s">
        <v>6421</v>
      </c>
      <c r="K2160" t="s">
        <v>120</v>
      </c>
      <c r="L2160" t="s">
        <v>104</v>
      </c>
      <c r="M2160">
        <v>7</v>
      </c>
      <c r="N2160">
        <v>250</v>
      </c>
      <c r="P2160">
        <v>51</v>
      </c>
      <c r="Q2160" t="s">
        <v>5012</v>
      </c>
      <c r="R2160">
        <v>33</v>
      </c>
      <c r="S2160">
        <v>104</v>
      </c>
      <c r="T2160">
        <v>23</v>
      </c>
      <c r="U2160" t="s">
        <v>1530</v>
      </c>
      <c r="V2160" t="s">
        <v>5013</v>
      </c>
      <c r="W2160">
        <v>5073</v>
      </c>
      <c r="X2160" t="s">
        <v>3649</v>
      </c>
      <c r="Y2160" t="s">
        <v>6506</v>
      </c>
      <c r="Z2160" t="s">
        <v>6457</v>
      </c>
      <c r="AC2160" t="s">
        <v>1812</v>
      </c>
      <c r="AD2160" t="s">
        <v>19157</v>
      </c>
      <c r="AE2160">
        <v>27597</v>
      </c>
      <c r="AF2160" t="s">
        <v>6459</v>
      </c>
      <c r="AG2160" t="s">
        <v>6460</v>
      </c>
      <c r="AH2160" t="s">
        <v>6461</v>
      </c>
      <c r="AI2160" t="s">
        <v>6462</v>
      </c>
      <c r="AK2160" t="s">
        <v>6463</v>
      </c>
      <c r="AL2160">
        <v>0</v>
      </c>
      <c r="AM2160">
        <v>74</v>
      </c>
      <c r="AN2160">
        <v>176</v>
      </c>
      <c r="AO2160">
        <v>0</v>
      </c>
      <c r="AP2160">
        <v>0</v>
      </c>
    </row>
    <row r="2161" spans="1:42" x14ac:dyDescent="0.35">
      <c r="A2161" t="s">
        <v>19158</v>
      </c>
      <c r="B2161" t="s">
        <v>788</v>
      </c>
      <c r="C2161" t="s">
        <v>5338</v>
      </c>
      <c r="D2161">
        <v>294</v>
      </c>
      <c r="E2161" t="s">
        <v>19159</v>
      </c>
      <c r="F2161" t="s">
        <v>5011</v>
      </c>
      <c r="G2161" t="s">
        <v>19160</v>
      </c>
      <c r="H2161" t="s">
        <v>2789</v>
      </c>
      <c r="I2161" t="s">
        <v>79</v>
      </c>
      <c r="J2161" t="s">
        <v>2790</v>
      </c>
      <c r="K2161" t="s">
        <v>164</v>
      </c>
      <c r="L2161" t="s">
        <v>230</v>
      </c>
      <c r="M2161">
        <v>20</v>
      </c>
      <c r="N2161">
        <v>146</v>
      </c>
      <c r="P2161">
        <v>7</v>
      </c>
      <c r="Q2161" t="s">
        <v>5175</v>
      </c>
      <c r="R2161">
        <v>34</v>
      </c>
      <c r="S2161">
        <v>37</v>
      </c>
      <c r="T2161">
        <v>27</v>
      </c>
      <c r="U2161" t="s">
        <v>1530</v>
      </c>
      <c r="V2161" t="s">
        <v>5013</v>
      </c>
      <c r="W2161">
        <v>26928</v>
      </c>
      <c r="X2161" t="s">
        <v>3650</v>
      </c>
      <c r="Y2161" t="s">
        <v>12819</v>
      </c>
      <c r="Z2161" t="s">
        <v>5890</v>
      </c>
      <c r="AD2161" t="s">
        <v>19161</v>
      </c>
      <c r="AE2161">
        <v>27313</v>
      </c>
      <c r="AF2161" t="s">
        <v>5892</v>
      </c>
      <c r="AG2161" t="s">
        <v>5893</v>
      </c>
      <c r="AH2161" t="s">
        <v>5894</v>
      </c>
      <c r="AI2161" t="s">
        <v>3788</v>
      </c>
      <c r="AK2161" t="s">
        <v>5895</v>
      </c>
      <c r="AL2161">
        <v>0</v>
      </c>
      <c r="AM2161">
        <v>0</v>
      </c>
      <c r="AN2161">
        <v>76</v>
      </c>
      <c r="AO2161">
        <v>56</v>
      </c>
      <c r="AP2161">
        <v>14</v>
      </c>
    </row>
    <row r="2162" spans="1:42" x14ac:dyDescent="0.35">
      <c r="A2162" t="s">
        <v>2347</v>
      </c>
      <c r="B2162" t="s">
        <v>788</v>
      </c>
      <c r="C2162" t="s">
        <v>5125</v>
      </c>
      <c r="D2162">
        <v>1252</v>
      </c>
      <c r="E2162" t="s">
        <v>19162</v>
      </c>
      <c r="F2162" t="s">
        <v>5367</v>
      </c>
      <c r="G2162" t="s">
        <v>19163</v>
      </c>
      <c r="H2162" t="s">
        <v>2255</v>
      </c>
      <c r="I2162" t="s">
        <v>79</v>
      </c>
      <c r="J2162" t="s">
        <v>19164</v>
      </c>
      <c r="K2162" t="s">
        <v>1366</v>
      </c>
      <c r="L2162" t="s">
        <v>140</v>
      </c>
      <c r="M2162">
        <v>11</v>
      </c>
      <c r="N2162">
        <v>128</v>
      </c>
      <c r="P2162">
        <v>9</v>
      </c>
      <c r="Q2162" t="s">
        <v>5012</v>
      </c>
      <c r="R2162">
        <v>17</v>
      </c>
      <c r="S2162">
        <v>14</v>
      </c>
      <c r="T2162">
        <v>5</v>
      </c>
      <c r="U2162" t="s">
        <v>1530</v>
      </c>
      <c r="V2162" t="s">
        <v>5013</v>
      </c>
      <c r="W2162">
        <v>6651</v>
      </c>
      <c r="X2162" t="s">
        <v>3651</v>
      </c>
      <c r="Y2162" t="s">
        <v>8202</v>
      </c>
      <c r="Z2162" t="s">
        <v>8203</v>
      </c>
      <c r="AD2162" t="s">
        <v>19165</v>
      </c>
      <c r="AE2162">
        <v>5999</v>
      </c>
      <c r="AF2162" t="s">
        <v>8205</v>
      </c>
      <c r="AG2162" t="s">
        <v>8206</v>
      </c>
      <c r="AH2162" t="s">
        <v>8207</v>
      </c>
      <c r="AI2162" t="s">
        <v>8208</v>
      </c>
      <c r="AJ2162" t="s">
        <v>8209</v>
      </c>
      <c r="AK2162" t="s">
        <v>8210</v>
      </c>
      <c r="AL2162">
        <v>0</v>
      </c>
      <c r="AM2162">
        <v>32</v>
      </c>
      <c r="AN2162">
        <v>76</v>
      </c>
      <c r="AO2162">
        <v>20</v>
      </c>
      <c r="AP2162">
        <v>0</v>
      </c>
    </row>
    <row r="2163" spans="1:42" x14ac:dyDescent="0.35">
      <c r="A2163" t="s">
        <v>1100</v>
      </c>
      <c r="B2163" t="s">
        <v>788</v>
      </c>
      <c r="C2163" t="s">
        <v>7227</v>
      </c>
      <c r="D2163">
        <v>1054</v>
      </c>
      <c r="E2163" t="s">
        <v>1098</v>
      </c>
      <c r="F2163" t="s">
        <v>5011</v>
      </c>
      <c r="G2163" t="s">
        <v>1099</v>
      </c>
      <c r="H2163" t="s">
        <v>327</v>
      </c>
      <c r="I2163" t="s">
        <v>79</v>
      </c>
      <c r="J2163" t="s">
        <v>904</v>
      </c>
      <c r="K2163" t="s">
        <v>120</v>
      </c>
      <c r="L2163" t="s">
        <v>104</v>
      </c>
      <c r="M2163">
        <v>24</v>
      </c>
      <c r="N2163">
        <v>236</v>
      </c>
      <c r="P2163">
        <v>17</v>
      </c>
      <c r="Q2163" t="s">
        <v>5012</v>
      </c>
      <c r="R2163">
        <v>30</v>
      </c>
      <c r="S2163">
        <v>111</v>
      </c>
      <c r="T2163">
        <v>23</v>
      </c>
      <c r="U2163" t="s">
        <v>1530</v>
      </c>
      <c r="V2163" t="s">
        <v>5013</v>
      </c>
      <c r="W2163">
        <v>26075</v>
      </c>
      <c r="X2163" t="s">
        <v>3713</v>
      </c>
      <c r="Y2163" t="s">
        <v>19166</v>
      </c>
      <c r="Z2163" t="s">
        <v>10505</v>
      </c>
      <c r="AA2163" t="s">
        <v>2348</v>
      </c>
      <c r="AC2163" t="s">
        <v>2349</v>
      </c>
      <c r="AD2163" t="s">
        <v>19167</v>
      </c>
      <c r="AE2163">
        <v>25045</v>
      </c>
      <c r="AF2163" t="s">
        <v>591</v>
      </c>
      <c r="AG2163" t="s">
        <v>10507</v>
      </c>
      <c r="AH2163" t="s">
        <v>10508</v>
      </c>
      <c r="AI2163" t="s">
        <v>10509</v>
      </c>
      <c r="AJ2163" t="s">
        <v>10510</v>
      </c>
      <c r="AK2163" t="s">
        <v>10511</v>
      </c>
      <c r="AL2163">
        <v>0</v>
      </c>
      <c r="AM2163">
        <v>48</v>
      </c>
      <c r="AN2163">
        <v>140</v>
      </c>
      <c r="AO2163">
        <v>48</v>
      </c>
      <c r="AP2163">
        <v>0</v>
      </c>
    </row>
    <row r="2164" spans="1:42" x14ac:dyDescent="0.35">
      <c r="A2164" t="s">
        <v>19168</v>
      </c>
      <c r="B2164" t="s">
        <v>788</v>
      </c>
      <c r="C2164" t="s">
        <v>17256</v>
      </c>
      <c r="D2164">
        <v>4758</v>
      </c>
      <c r="E2164" t="s">
        <v>19169</v>
      </c>
      <c r="F2164" t="s">
        <v>5011</v>
      </c>
      <c r="G2164" t="s">
        <v>19170</v>
      </c>
      <c r="H2164" t="s">
        <v>385</v>
      </c>
      <c r="I2164" t="s">
        <v>79</v>
      </c>
      <c r="J2164" t="s">
        <v>9098</v>
      </c>
      <c r="K2164" t="s">
        <v>387</v>
      </c>
      <c r="L2164" t="s">
        <v>388</v>
      </c>
      <c r="M2164">
        <v>15</v>
      </c>
      <c r="N2164">
        <v>104</v>
      </c>
      <c r="P2164">
        <v>5</v>
      </c>
      <c r="Q2164" t="s">
        <v>5012</v>
      </c>
      <c r="R2164">
        <v>16</v>
      </c>
      <c r="S2164">
        <v>76</v>
      </c>
      <c r="T2164">
        <v>29</v>
      </c>
      <c r="U2164" t="s">
        <v>1530</v>
      </c>
      <c r="V2164" t="s">
        <v>5013</v>
      </c>
      <c r="W2164">
        <v>20955</v>
      </c>
      <c r="X2164" t="s">
        <v>3714</v>
      </c>
      <c r="Y2164" t="s">
        <v>19171</v>
      </c>
      <c r="Z2164" t="s">
        <v>8886</v>
      </c>
      <c r="AA2164" t="s">
        <v>2150</v>
      </c>
      <c r="AC2164" t="s">
        <v>2151</v>
      </c>
      <c r="AD2164" t="s">
        <v>19172</v>
      </c>
      <c r="AE2164">
        <v>24550</v>
      </c>
      <c r="AF2164" t="s">
        <v>5623</v>
      </c>
      <c r="AG2164" t="s">
        <v>5624</v>
      </c>
      <c r="AH2164" t="s">
        <v>5622</v>
      </c>
      <c r="AI2164" t="s">
        <v>5625</v>
      </c>
      <c r="AJ2164" t="s">
        <v>5626</v>
      </c>
      <c r="AK2164" t="s">
        <v>5627</v>
      </c>
      <c r="AL2164">
        <v>0</v>
      </c>
      <c r="AM2164">
        <v>16</v>
      </c>
      <c r="AN2164">
        <v>44</v>
      </c>
      <c r="AO2164">
        <v>40</v>
      </c>
      <c r="AP2164">
        <v>4</v>
      </c>
    </row>
    <row r="2165" spans="1:42" x14ac:dyDescent="0.35">
      <c r="A2165" t="s">
        <v>19173</v>
      </c>
      <c r="B2165" t="s">
        <v>788</v>
      </c>
      <c r="C2165" t="s">
        <v>5180</v>
      </c>
      <c r="D2165">
        <v>4374</v>
      </c>
      <c r="E2165" t="s">
        <v>19174</v>
      </c>
      <c r="F2165" t="s">
        <v>5011</v>
      </c>
      <c r="G2165" t="s">
        <v>19175</v>
      </c>
      <c r="H2165" t="s">
        <v>15514</v>
      </c>
      <c r="I2165" t="s">
        <v>79</v>
      </c>
      <c r="J2165" t="s">
        <v>15515</v>
      </c>
      <c r="K2165" t="s">
        <v>5997</v>
      </c>
      <c r="L2165" t="s">
        <v>204</v>
      </c>
      <c r="M2165">
        <v>5</v>
      </c>
      <c r="N2165">
        <v>48</v>
      </c>
      <c r="P2165">
        <v>1</v>
      </c>
      <c r="Q2165" t="s">
        <v>5042</v>
      </c>
      <c r="R2165">
        <v>34</v>
      </c>
      <c r="S2165">
        <v>43</v>
      </c>
      <c r="T2165">
        <v>20</v>
      </c>
      <c r="U2165" t="s">
        <v>1530</v>
      </c>
      <c r="V2165" t="s">
        <v>1530</v>
      </c>
      <c r="W2165">
        <v>17985</v>
      </c>
      <c r="X2165" t="s">
        <v>3771</v>
      </c>
      <c r="Z2165" t="s">
        <v>15516</v>
      </c>
      <c r="AA2165" t="s">
        <v>2973</v>
      </c>
      <c r="AC2165" t="s">
        <v>2974</v>
      </c>
      <c r="AD2165" t="s">
        <v>19176</v>
      </c>
      <c r="AE2165">
        <v>26570</v>
      </c>
      <c r="AF2165" t="s">
        <v>5672</v>
      </c>
      <c r="AG2165" t="s">
        <v>5673</v>
      </c>
      <c r="AH2165" t="s">
        <v>5674</v>
      </c>
      <c r="AI2165" t="s">
        <v>5675</v>
      </c>
      <c r="AK2165" t="s">
        <v>5676</v>
      </c>
      <c r="AL2165">
        <v>0</v>
      </c>
      <c r="AM2165">
        <v>12</v>
      </c>
      <c r="AN2165">
        <v>24</v>
      </c>
      <c r="AO2165">
        <v>12</v>
      </c>
      <c r="AP2165">
        <v>0</v>
      </c>
    </row>
    <row r="2166" spans="1:42" x14ac:dyDescent="0.35">
      <c r="A2166" t="s">
        <v>19177</v>
      </c>
      <c r="B2166" t="s">
        <v>788</v>
      </c>
      <c r="C2166" t="s">
        <v>5154</v>
      </c>
      <c r="D2166">
        <v>188</v>
      </c>
      <c r="E2166" t="s">
        <v>19178</v>
      </c>
      <c r="F2166" t="s">
        <v>5011</v>
      </c>
      <c r="G2166" t="s">
        <v>19179</v>
      </c>
      <c r="H2166" t="s">
        <v>19180</v>
      </c>
      <c r="I2166" t="s">
        <v>79</v>
      </c>
      <c r="J2166" t="s">
        <v>15515</v>
      </c>
      <c r="K2166" t="s">
        <v>5997</v>
      </c>
      <c r="L2166" t="s">
        <v>204</v>
      </c>
      <c r="M2166">
        <v>19</v>
      </c>
      <c r="N2166">
        <v>76</v>
      </c>
      <c r="Q2166" t="s">
        <v>5012</v>
      </c>
      <c r="R2166">
        <v>34</v>
      </c>
      <c r="S2166">
        <v>43</v>
      </c>
      <c r="T2166">
        <v>20</v>
      </c>
      <c r="U2166" t="s">
        <v>1530</v>
      </c>
      <c r="V2166" t="s">
        <v>5013</v>
      </c>
      <c r="W2166">
        <v>25979</v>
      </c>
      <c r="X2166" t="s">
        <v>3772</v>
      </c>
      <c r="Y2166" t="s">
        <v>14123</v>
      </c>
      <c r="Z2166" t="s">
        <v>10535</v>
      </c>
      <c r="AA2166" t="s">
        <v>2455</v>
      </c>
      <c r="AB2166" t="s">
        <v>10536</v>
      </c>
      <c r="AC2166" t="s">
        <v>2456</v>
      </c>
      <c r="AD2166" t="s">
        <v>19181</v>
      </c>
      <c r="AE2166">
        <v>15261</v>
      </c>
      <c r="AF2166" t="s">
        <v>759</v>
      </c>
      <c r="AG2166" t="s">
        <v>10538</v>
      </c>
      <c r="AH2166" t="s">
        <v>10535</v>
      </c>
      <c r="AI2166" t="s">
        <v>10539</v>
      </c>
      <c r="AJ2166" t="s">
        <v>10540</v>
      </c>
      <c r="AK2166" t="s">
        <v>10541</v>
      </c>
      <c r="AL2166">
        <v>0</v>
      </c>
      <c r="AM2166">
        <v>8</v>
      </c>
      <c r="AN2166">
        <v>40</v>
      </c>
      <c r="AO2166">
        <v>28</v>
      </c>
      <c r="AP2166">
        <v>0</v>
      </c>
    </row>
    <row r="2167" spans="1:42" x14ac:dyDescent="0.35">
      <c r="A2167" t="s">
        <v>19182</v>
      </c>
      <c r="B2167" t="s">
        <v>11969</v>
      </c>
      <c r="C2167" t="s">
        <v>5562</v>
      </c>
      <c r="D2167">
        <v>282</v>
      </c>
      <c r="E2167" t="s">
        <v>19183</v>
      </c>
      <c r="F2167" t="s">
        <v>5367</v>
      </c>
      <c r="G2167" t="s">
        <v>19184</v>
      </c>
      <c r="H2167" t="s">
        <v>9447</v>
      </c>
      <c r="I2167" t="s">
        <v>79</v>
      </c>
      <c r="J2167" t="s">
        <v>9448</v>
      </c>
      <c r="K2167" t="s">
        <v>9449</v>
      </c>
      <c r="L2167" t="s">
        <v>99</v>
      </c>
      <c r="M2167">
        <v>25</v>
      </c>
      <c r="N2167">
        <v>100</v>
      </c>
      <c r="P2167">
        <v>3</v>
      </c>
      <c r="Q2167" t="s">
        <v>5012</v>
      </c>
      <c r="R2167">
        <v>21</v>
      </c>
      <c r="S2167">
        <v>73</v>
      </c>
      <c r="T2167">
        <v>25</v>
      </c>
      <c r="U2167" t="s">
        <v>1530</v>
      </c>
      <c r="V2167" t="s">
        <v>5013</v>
      </c>
      <c r="W2167">
        <v>5487</v>
      </c>
      <c r="X2167" t="s">
        <v>3773</v>
      </c>
      <c r="Y2167" t="s">
        <v>5610</v>
      </c>
      <c r="Z2167" t="s">
        <v>5611</v>
      </c>
      <c r="AA2167" t="s">
        <v>1724</v>
      </c>
      <c r="AB2167" t="s">
        <v>5612</v>
      </c>
      <c r="AC2167" t="s">
        <v>1725</v>
      </c>
      <c r="AD2167" t="s">
        <v>19185</v>
      </c>
      <c r="AE2167">
        <v>24178</v>
      </c>
      <c r="AF2167" t="s">
        <v>5614</v>
      </c>
      <c r="AG2167" t="s">
        <v>5610</v>
      </c>
      <c r="AH2167" t="s">
        <v>5615</v>
      </c>
      <c r="AI2167" t="s">
        <v>1724</v>
      </c>
      <c r="AJ2167" t="s">
        <v>5612</v>
      </c>
      <c r="AK2167" t="s">
        <v>5616</v>
      </c>
      <c r="AL2167">
        <v>0</v>
      </c>
      <c r="AM2167">
        <v>48</v>
      </c>
      <c r="AN2167">
        <v>52</v>
      </c>
      <c r="AO2167">
        <v>0</v>
      </c>
      <c r="AP2167">
        <v>0</v>
      </c>
    </row>
    <row r="2168" spans="1:42" x14ac:dyDescent="0.35">
      <c r="A2168" t="s">
        <v>19186</v>
      </c>
      <c r="B2168" t="s">
        <v>788</v>
      </c>
      <c r="C2168" t="s">
        <v>5845</v>
      </c>
      <c r="D2168">
        <v>3319</v>
      </c>
      <c r="E2168" t="s">
        <v>19187</v>
      </c>
      <c r="F2168" t="s">
        <v>5011</v>
      </c>
      <c r="G2168" t="s">
        <v>19188</v>
      </c>
      <c r="H2168" t="s">
        <v>1454</v>
      </c>
      <c r="I2168" t="s">
        <v>79</v>
      </c>
      <c r="J2168" t="s">
        <v>12650</v>
      </c>
      <c r="K2168" t="s">
        <v>286</v>
      </c>
      <c r="L2168" t="s">
        <v>99</v>
      </c>
      <c r="M2168">
        <v>18</v>
      </c>
      <c r="N2168">
        <v>72</v>
      </c>
      <c r="Q2168" t="s">
        <v>5012</v>
      </c>
      <c r="R2168">
        <v>20</v>
      </c>
      <c r="S2168">
        <v>125</v>
      </c>
      <c r="T2168">
        <v>26</v>
      </c>
      <c r="U2168" t="s">
        <v>1530</v>
      </c>
      <c r="V2168" t="s">
        <v>5013</v>
      </c>
      <c r="W2168">
        <v>27640</v>
      </c>
      <c r="X2168" t="s">
        <v>3774</v>
      </c>
      <c r="Y2168" t="s">
        <v>9277</v>
      </c>
      <c r="Z2168" t="s">
        <v>5384</v>
      </c>
      <c r="AA2168" t="s">
        <v>1688</v>
      </c>
      <c r="AC2168" t="s">
        <v>1689</v>
      </c>
      <c r="AD2168" t="s">
        <v>19189</v>
      </c>
      <c r="AE2168">
        <v>20724</v>
      </c>
      <c r="AF2168" t="s">
        <v>551</v>
      </c>
      <c r="AG2168" t="s">
        <v>5386</v>
      </c>
      <c r="AH2168" t="s">
        <v>5387</v>
      </c>
      <c r="AI2168" t="s">
        <v>5388</v>
      </c>
      <c r="AJ2168" t="s">
        <v>5389</v>
      </c>
      <c r="AK2168" t="s">
        <v>5390</v>
      </c>
      <c r="AL2168">
        <v>0</v>
      </c>
      <c r="AM2168">
        <v>0</v>
      </c>
      <c r="AN2168">
        <v>16</v>
      </c>
      <c r="AO2168">
        <v>32</v>
      </c>
      <c r="AP2168">
        <v>24</v>
      </c>
    </row>
    <row r="2169" spans="1:42" x14ac:dyDescent="0.35">
      <c r="A2169" t="s">
        <v>19190</v>
      </c>
      <c r="B2169" t="s">
        <v>788</v>
      </c>
      <c r="C2169" t="s">
        <v>5052</v>
      </c>
      <c r="D2169">
        <v>2249</v>
      </c>
      <c r="E2169" t="s">
        <v>19191</v>
      </c>
      <c r="F2169" t="s">
        <v>5011</v>
      </c>
      <c r="G2169" t="s">
        <v>19192</v>
      </c>
      <c r="H2169" t="s">
        <v>12423</v>
      </c>
      <c r="I2169" t="s">
        <v>79</v>
      </c>
      <c r="J2169" t="s">
        <v>1517</v>
      </c>
      <c r="K2169" t="s">
        <v>1163</v>
      </c>
      <c r="L2169" t="s">
        <v>110</v>
      </c>
      <c r="M2169">
        <v>10</v>
      </c>
      <c r="N2169">
        <v>76</v>
      </c>
      <c r="P2169">
        <v>5</v>
      </c>
      <c r="Q2169" t="s">
        <v>5175</v>
      </c>
      <c r="R2169">
        <v>10</v>
      </c>
      <c r="S2169">
        <v>3</v>
      </c>
      <c r="T2169">
        <v>18</v>
      </c>
      <c r="U2169" t="s">
        <v>1530</v>
      </c>
      <c r="V2169" t="s">
        <v>5013</v>
      </c>
      <c r="W2169">
        <v>28143</v>
      </c>
      <c r="X2169" t="s">
        <v>3775</v>
      </c>
      <c r="Y2169" t="s">
        <v>15442</v>
      </c>
      <c r="Z2169" t="s">
        <v>5384</v>
      </c>
      <c r="AA2169" t="s">
        <v>1688</v>
      </c>
      <c r="AC2169" t="s">
        <v>1689</v>
      </c>
      <c r="AD2169" t="s">
        <v>19193</v>
      </c>
      <c r="AE2169">
        <v>15921</v>
      </c>
      <c r="AF2169" t="s">
        <v>551</v>
      </c>
      <c r="AG2169" t="s">
        <v>5235</v>
      </c>
      <c r="AH2169" t="s">
        <v>5387</v>
      </c>
      <c r="AI2169" t="s">
        <v>5388</v>
      </c>
      <c r="AK2169" t="s">
        <v>5390</v>
      </c>
      <c r="AL2169">
        <v>0</v>
      </c>
      <c r="AM2169">
        <v>20</v>
      </c>
      <c r="AN2169">
        <v>32</v>
      </c>
      <c r="AO2169">
        <v>24</v>
      </c>
      <c r="AP2169">
        <v>0</v>
      </c>
    </row>
    <row r="2170" spans="1:42" x14ac:dyDescent="0.35">
      <c r="A2170" t="s">
        <v>1248</v>
      </c>
      <c r="B2170" t="s">
        <v>788</v>
      </c>
      <c r="C2170" t="s">
        <v>5137</v>
      </c>
      <c r="D2170">
        <v>1105</v>
      </c>
      <c r="E2170" t="s">
        <v>1246</v>
      </c>
      <c r="F2170" t="s">
        <v>5011</v>
      </c>
      <c r="G2170" t="s">
        <v>1247</v>
      </c>
      <c r="H2170" t="s">
        <v>277</v>
      </c>
      <c r="I2170" t="s">
        <v>79</v>
      </c>
      <c r="J2170" t="s">
        <v>278</v>
      </c>
      <c r="K2170" t="s">
        <v>279</v>
      </c>
      <c r="L2170" t="s">
        <v>110</v>
      </c>
      <c r="M2170">
        <v>7</v>
      </c>
      <c r="N2170">
        <v>48</v>
      </c>
      <c r="P2170">
        <v>4</v>
      </c>
      <c r="Q2170" t="s">
        <v>5012</v>
      </c>
      <c r="R2170">
        <v>8</v>
      </c>
      <c r="S2170">
        <v>16</v>
      </c>
      <c r="T2170">
        <v>4</v>
      </c>
      <c r="U2170" t="s">
        <v>1530</v>
      </c>
      <c r="V2170" t="s">
        <v>5013</v>
      </c>
      <c r="W2170">
        <v>6440</v>
      </c>
      <c r="X2170" t="s">
        <v>3989</v>
      </c>
      <c r="Y2170" t="s">
        <v>6308</v>
      </c>
      <c r="Z2170" t="s">
        <v>6309</v>
      </c>
      <c r="AA2170" t="s">
        <v>1891</v>
      </c>
      <c r="AB2170" t="s">
        <v>6310</v>
      </c>
      <c r="AC2170" t="s">
        <v>1892</v>
      </c>
      <c r="AD2170" t="s">
        <v>19194</v>
      </c>
      <c r="AE2170">
        <v>6098</v>
      </c>
      <c r="AF2170" t="s">
        <v>587</v>
      </c>
      <c r="AG2170" t="s">
        <v>6308</v>
      </c>
      <c r="AH2170" t="s">
        <v>6309</v>
      </c>
      <c r="AI2170" t="s">
        <v>1891</v>
      </c>
      <c r="AJ2170" t="s">
        <v>6310</v>
      </c>
      <c r="AK2170" t="s">
        <v>1892</v>
      </c>
      <c r="AL2170">
        <v>0</v>
      </c>
      <c r="AM2170">
        <v>20</v>
      </c>
      <c r="AN2170">
        <v>24</v>
      </c>
      <c r="AO2170">
        <v>4</v>
      </c>
      <c r="AP2170">
        <v>0</v>
      </c>
    </row>
    <row r="2171" spans="1:42" x14ac:dyDescent="0.35">
      <c r="A2171" t="s">
        <v>19195</v>
      </c>
      <c r="B2171" t="s">
        <v>5218</v>
      </c>
      <c r="C2171" t="s">
        <v>16321</v>
      </c>
      <c r="D2171">
        <v>4832</v>
      </c>
      <c r="E2171" t="s">
        <v>19196</v>
      </c>
      <c r="F2171" t="s">
        <v>5011</v>
      </c>
      <c r="G2171" t="s">
        <v>19197</v>
      </c>
      <c r="H2171" t="s">
        <v>19198</v>
      </c>
      <c r="I2171" t="s">
        <v>79</v>
      </c>
      <c r="J2171" t="s">
        <v>6111</v>
      </c>
      <c r="K2171" t="s">
        <v>6112</v>
      </c>
      <c r="L2171" t="s">
        <v>150</v>
      </c>
      <c r="M2171">
        <v>5</v>
      </c>
      <c r="N2171">
        <v>80</v>
      </c>
      <c r="P2171">
        <v>1</v>
      </c>
      <c r="Q2171" t="s">
        <v>5012</v>
      </c>
      <c r="R2171">
        <v>4</v>
      </c>
      <c r="S2171">
        <v>2</v>
      </c>
      <c r="T2171">
        <v>2</v>
      </c>
      <c r="U2171" t="s">
        <v>1530</v>
      </c>
      <c r="V2171" t="s">
        <v>1530</v>
      </c>
      <c r="W2171">
        <v>22190</v>
      </c>
      <c r="X2171" t="s">
        <v>3990</v>
      </c>
      <c r="Y2171" t="s">
        <v>19199</v>
      </c>
      <c r="Z2171" t="s">
        <v>16408</v>
      </c>
      <c r="AA2171" t="s">
        <v>3588</v>
      </c>
      <c r="AB2171" t="s">
        <v>16409</v>
      </c>
      <c r="AC2171" t="s">
        <v>16410</v>
      </c>
      <c r="AD2171" t="s">
        <v>19200</v>
      </c>
      <c r="AE2171">
        <v>25470</v>
      </c>
      <c r="AF2171" t="s">
        <v>19201</v>
      </c>
      <c r="AL2171">
        <v>0</v>
      </c>
      <c r="AM2171">
        <v>8</v>
      </c>
      <c r="AN2171">
        <v>40</v>
      </c>
      <c r="AO2171">
        <v>32</v>
      </c>
      <c r="AP2171">
        <v>0</v>
      </c>
    </row>
    <row r="2172" spans="1:42" x14ac:dyDescent="0.35">
      <c r="A2172" t="s">
        <v>19202</v>
      </c>
      <c r="B2172" t="s">
        <v>788</v>
      </c>
      <c r="C2172" t="s">
        <v>5180</v>
      </c>
      <c r="D2172">
        <v>4373</v>
      </c>
      <c r="E2172" t="s">
        <v>19203</v>
      </c>
      <c r="F2172" t="s">
        <v>5011</v>
      </c>
      <c r="G2172" t="s">
        <v>19204</v>
      </c>
      <c r="H2172" t="s">
        <v>17499</v>
      </c>
      <c r="I2172" t="s">
        <v>79</v>
      </c>
      <c r="J2172" t="s">
        <v>18060</v>
      </c>
      <c r="K2172" t="s">
        <v>229</v>
      </c>
      <c r="L2172" t="s">
        <v>230</v>
      </c>
      <c r="M2172">
        <v>9</v>
      </c>
      <c r="N2172">
        <v>128</v>
      </c>
      <c r="P2172">
        <v>3</v>
      </c>
      <c r="Q2172" t="s">
        <v>5042</v>
      </c>
      <c r="R2172">
        <v>15</v>
      </c>
      <c r="S2172">
        <v>36</v>
      </c>
      <c r="T2172">
        <v>20</v>
      </c>
      <c r="U2172" t="s">
        <v>1530</v>
      </c>
      <c r="V2172" t="s">
        <v>5013</v>
      </c>
      <c r="W2172">
        <v>17984</v>
      </c>
      <c r="X2172" t="s">
        <v>3848</v>
      </c>
      <c r="Z2172" t="s">
        <v>18062</v>
      </c>
      <c r="AD2172" t="s">
        <v>19205</v>
      </c>
      <c r="AE2172">
        <v>13172</v>
      </c>
      <c r="AF2172" t="s">
        <v>729</v>
      </c>
      <c r="AG2172" t="s">
        <v>5120</v>
      </c>
      <c r="AH2172" t="s">
        <v>5121</v>
      </c>
      <c r="AI2172" t="s">
        <v>5122</v>
      </c>
      <c r="AK2172" t="s">
        <v>5123</v>
      </c>
      <c r="AL2172">
        <v>0</v>
      </c>
      <c r="AM2172">
        <v>36</v>
      </c>
      <c r="AN2172">
        <v>60</v>
      </c>
      <c r="AO2172">
        <v>32</v>
      </c>
      <c r="AP2172">
        <v>0</v>
      </c>
    </row>
    <row r="2173" spans="1:42" x14ac:dyDescent="0.35">
      <c r="A2173" t="s">
        <v>19206</v>
      </c>
      <c r="B2173" t="s">
        <v>788</v>
      </c>
      <c r="C2173" t="s">
        <v>5180</v>
      </c>
      <c r="D2173">
        <v>4404</v>
      </c>
      <c r="E2173" t="s">
        <v>19207</v>
      </c>
      <c r="F2173" t="s">
        <v>5011</v>
      </c>
      <c r="G2173" t="s">
        <v>19208</v>
      </c>
      <c r="H2173" t="s">
        <v>17499</v>
      </c>
      <c r="I2173" t="s">
        <v>79</v>
      </c>
      <c r="J2173" t="s">
        <v>18060</v>
      </c>
      <c r="K2173" t="s">
        <v>229</v>
      </c>
      <c r="L2173" t="s">
        <v>230</v>
      </c>
      <c r="M2173">
        <v>6</v>
      </c>
      <c r="N2173">
        <v>48</v>
      </c>
      <c r="Q2173" t="s">
        <v>5042</v>
      </c>
      <c r="R2173">
        <v>15</v>
      </c>
      <c r="S2173">
        <v>41</v>
      </c>
      <c r="T2173">
        <v>20</v>
      </c>
      <c r="U2173" t="s">
        <v>1530</v>
      </c>
      <c r="V2173" t="s">
        <v>5013</v>
      </c>
      <c r="W2173">
        <v>18324</v>
      </c>
      <c r="X2173" t="s">
        <v>3849</v>
      </c>
      <c r="Y2173" t="s">
        <v>18065</v>
      </c>
      <c r="Z2173" t="s">
        <v>17617</v>
      </c>
      <c r="AC2173" t="s">
        <v>3148</v>
      </c>
      <c r="AD2173" t="s">
        <v>19209</v>
      </c>
      <c r="AE2173">
        <v>13172</v>
      </c>
      <c r="AF2173" t="s">
        <v>729</v>
      </c>
      <c r="AG2173" t="s">
        <v>5120</v>
      </c>
      <c r="AH2173" t="s">
        <v>5121</v>
      </c>
      <c r="AI2173" t="s">
        <v>5122</v>
      </c>
      <c r="AK2173" t="s">
        <v>5123</v>
      </c>
      <c r="AL2173">
        <v>0</v>
      </c>
      <c r="AM2173">
        <v>8</v>
      </c>
      <c r="AN2173">
        <v>24</v>
      </c>
      <c r="AO2173">
        <v>16</v>
      </c>
      <c r="AP2173">
        <v>0</v>
      </c>
    </row>
    <row r="2174" spans="1:42" x14ac:dyDescent="0.35">
      <c r="A2174" t="s">
        <v>19210</v>
      </c>
      <c r="B2174" t="s">
        <v>788</v>
      </c>
      <c r="C2174" t="s">
        <v>5845</v>
      </c>
      <c r="D2174">
        <v>3342</v>
      </c>
      <c r="E2174" t="s">
        <v>19211</v>
      </c>
      <c r="F2174" t="s">
        <v>5011</v>
      </c>
      <c r="G2174" t="s">
        <v>19212</v>
      </c>
      <c r="H2174" t="s">
        <v>295</v>
      </c>
      <c r="I2174" t="s">
        <v>79</v>
      </c>
      <c r="J2174" t="s">
        <v>296</v>
      </c>
      <c r="K2174" t="s">
        <v>229</v>
      </c>
      <c r="L2174" t="s">
        <v>230</v>
      </c>
      <c r="M2174">
        <v>13</v>
      </c>
      <c r="N2174">
        <v>208</v>
      </c>
      <c r="P2174">
        <v>9</v>
      </c>
      <c r="Q2174" t="s">
        <v>5012</v>
      </c>
      <c r="R2174">
        <v>15</v>
      </c>
      <c r="S2174">
        <v>40</v>
      </c>
      <c r="T2174">
        <v>20</v>
      </c>
      <c r="U2174" t="s">
        <v>1530</v>
      </c>
      <c r="V2174" t="s">
        <v>5013</v>
      </c>
      <c r="W2174">
        <v>9975</v>
      </c>
      <c r="X2174" t="s">
        <v>3850</v>
      </c>
      <c r="Y2174" t="s">
        <v>12507</v>
      </c>
      <c r="Z2174" t="s">
        <v>12504</v>
      </c>
      <c r="AC2174" t="s">
        <v>2476</v>
      </c>
      <c r="AD2174" t="s">
        <v>19213</v>
      </c>
      <c r="AE2174">
        <v>24927</v>
      </c>
      <c r="AF2174" t="s">
        <v>769</v>
      </c>
      <c r="AG2174" t="s">
        <v>12507</v>
      </c>
      <c r="AH2174" t="s">
        <v>7479</v>
      </c>
      <c r="AI2174" t="s">
        <v>7480</v>
      </c>
      <c r="AJ2174" t="s">
        <v>7481</v>
      </c>
      <c r="AK2174" t="s">
        <v>7482</v>
      </c>
      <c r="AL2174">
        <v>0</v>
      </c>
      <c r="AM2174">
        <v>0</v>
      </c>
      <c r="AN2174">
        <v>104</v>
      </c>
      <c r="AO2174">
        <v>104</v>
      </c>
      <c r="AP2174">
        <v>0</v>
      </c>
    </row>
    <row r="2175" spans="1:42" x14ac:dyDescent="0.35">
      <c r="A2175" t="s">
        <v>19214</v>
      </c>
      <c r="B2175" t="s">
        <v>788</v>
      </c>
      <c r="C2175" t="s">
        <v>5154</v>
      </c>
      <c r="D2175">
        <v>30</v>
      </c>
      <c r="E2175" t="s">
        <v>19215</v>
      </c>
      <c r="F2175" t="s">
        <v>5011</v>
      </c>
      <c r="G2175" t="s">
        <v>19216</v>
      </c>
      <c r="H2175" t="s">
        <v>6357</v>
      </c>
      <c r="I2175" t="s">
        <v>79</v>
      </c>
      <c r="J2175" t="s">
        <v>17426</v>
      </c>
      <c r="K2175" t="s">
        <v>229</v>
      </c>
      <c r="L2175" t="s">
        <v>230</v>
      </c>
      <c r="M2175">
        <v>48</v>
      </c>
      <c r="N2175">
        <v>192</v>
      </c>
      <c r="P2175">
        <v>6</v>
      </c>
      <c r="Q2175" t="s">
        <v>5042</v>
      </c>
      <c r="R2175">
        <v>15</v>
      </c>
      <c r="S2175">
        <v>36</v>
      </c>
      <c r="T2175">
        <v>20</v>
      </c>
      <c r="U2175" t="s">
        <v>1530</v>
      </c>
      <c r="V2175" t="s">
        <v>5013</v>
      </c>
      <c r="W2175">
        <v>5057</v>
      </c>
      <c r="X2175" t="s">
        <v>3851</v>
      </c>
      <c r="Y2175" t="s">
        <v>12507</v>
      </c>
      <c r="Z2175" t="s">
        <v>12504</v>
      </c>
      <c r="AC2175" t="s">
        <v>2476</v>
      </c>
      <c r="AD2175" t="s">
        <v>19217</v>
      </c>
      <c r="AE2175">
        <v>24927</v>
      </c>
      <c r="AF2175" t="s">
        <v>769</v>
      </c>
      <c r="AG2175" t="s">
        <v>12507</v>
      </c>
      <c r="AH2175" t="s">
        <v>7479</v>
      </c>
      <c r="AI2175" t="s">
        <v>7480</v>
      </c>
      <c r="AJ2175" t="s">
        <v>7481</v>
      </c>
      <c r="AK2175" t="s">
        <v>7482</v>
      </c>
      <c r="AL2175">
        <v>0</v>
      </c>
      <c r="AM2175">
        <v>28</v>
      </c>
      <c r="AN2175">
        <v>104</v>
      </c>
      <c r="AO2175">
        <v>60</v>
      </c>
      <c r="AP2175">
        <v>0</v>
      </c>
    </row>
    <row r="2176" spans="1:42" x14ac:dyDescent="0.35">
      <c r="A2176" t="s">
        <v>19218</v>
      </c>
      <c r="B2176" t="s">
        <v>788</v>
      </c>
      <c r="C2176" t="s">
        <v>5845</v>
      </c>
      <c r="D2176">
        <v>3341</v>
      </c>
      <c r="E2176" t="s">
        <v>19219</v>
      </c>
      <c r="F2176" t="s">
        <v>5011</v>
      </c>
      <c r="G2176" t="s">
        <v>19220</v>
      </c>
      <c r="H2176" t="s">
        <v>337</v>
      </c>
      <c r="I2176" t="s">
        <v>79</v>
      </c>
      <c r="J2176" t="s">
        <v>815</v>
      </c>
      <c r="K2176" t="s">
        <v>229</v>
      </c>
      <c r="L2176" t="s">
        <v>230</v>
      </c>
      <c r="M2176">
        <v>13</v>
      </c>
      <c r="N2176">
        <v>208</v>
      </c>
      <c r="P2176">
        <v>13</v>
      </c>
      <c r="Q2176" t="s">
        <v>5012</v>
      </c>
      <c r="R2176">
        <v>28</v>
      </c>
      <c r="S2176">
        <v>36</v>
      </c>
      <c r="T2176">
        <v>20</v>
      </c>
      <c r="U2176" t="s">
        <v>1530</v>
      </c>
      <c r="V2176" t="s">
        <v>5013</v>
      </c>
      <c r="W2176">
        <v>9974</v>
      </c>
      <c r="X2176" t="s">
        <v>3852</v>
      </c>
      <c r="Y2176" t="s">
        <v>12507</v>
      </c>
      <c r="Z2176" t="s">
        <v>12504</v>
      </c>
      <c r="AC2176" t="s">
        <v>2476</v>
      </c>
      <c r="AD2176" t="s">
        <v>19221</v>
      </c>
      <c r="AE2176">
        <v>24927</v>
      </c>
      <c r="AF2176" t="s">
        <v>769</v>
      </c>
      <c r="AG2176" t="s">
        <v>12507</v>
      </c>
      <c r="AH2176" t="s">
        <v>7479</v>
      </c>
      <c r="AI2176" t="s">
        <v>7480</v>
      </c>
      <c r="AJ2176" t="s">
        <v>7481</v>
      </c>
      <c r="AK2176" t="s">
        <v>7482</v>
      </c>
      <c r="AL2176">
        <v>0</v>
      </c>
      <c r="AM2176">
        <v>0</v>
      </c>
      <c r="AN2176">
        <v>104</v>
      </c>
      <c r="AO2176">
        <v>104</v>
      </c>
      <c r="AP2176">
        <v>0</v>
      </c>
    </row>
    <row r="2177" spans="1:42" x14ac:dyDescent="0.35">
      <c r="A2177" t="s">
        <v>19222</v>
      </c>
      <c r="B2177" t="s">
        <v>788</v>
      </c>
      <c r="C2177" t="s">
        <v>5827</v>
      </c>
      <c r="D2177">
        <v>176</v>
      </c>
      <c r="E2177" t="s">
        <v>14508</v>
      </c>
      <c r="F2177" t="s">
        <v>5367</v>
      </c>
      <c r="G2177" t="s">
        <v>19223</v>
      </c>
      <c r="H2177" t="s">
        <v>19224</v>
      </c>
      <c r="I2177" t="s">
        <v>79</v>
      </c>
      <c r="J2177" t="s">
        <v>19225</v>
      </c>
      <c r="K2177" t="s">
        <v>19226</v>
      </c>
      <c r="L2177" t="s">
        <v>230</v>
      </c>
      <c r="M2177">
        <v>8</v>
      </c>
      <c r="N2177">
        <v>32</v>
      </c>
      <c r="Q2177" t="s">
        <v>5353</v>
      </c>
      <c r="R2177">
        <v>34</v>
      </c>
      <c r="S2177">
        <v>31</v>
      </c>
      <c r="T2177">
        <v>27</v>
      </c>
      <c r="U2177" t="s">
        <v>1530</v>
      </c>
      <c r="V2177" t="s">
        <v>1530</v>
      </c>
      <c r="W2177">
        <v>27782</v>
      </c>
      <c r="X2177" t="s">
        <v>3853</v>
      </c>
      <c r="Z2177" t="s">
        <v>5331</v>
      </c>
      <c r="AA2177" t="s">
        <v>1718</v>
      </c>
      <c r="AB2177" t="s">
        <v>5332</v>
      </c>
      <c r="AC2177" t="s">
        <v>1719</v>
      </c>
      <c r="AD2177" t="s">
        <v>19227</v>
      </c>
      <c r="AE2177">
        <v>4877</v>
      </c>
      <c r="AF2177" t="s">
        <v>581</v>
      </c>
      <c r="AG2177" t="s">
        <v>5334</v>
      </c>
      <c r="AH2177" t="s">
        <v>5335</v>
      </c>
      <c r="AI2177" t="s">
        <v>1718</v>
      </c>
      <c r="AJ2177" t="s">
        <v>5332</v>
      </c>
      <c r="AK2177" t="s">
        <v>5336</v>
      </c>
      <c r="AL2177">
        <v>0</v>
      </c>
      <c r="AM2177">
        <v>28</v>
      </c>
      <c r="AN2177">
        <v>4</v>
      </c>
      <c r="AO2177">
        <v>0</v>
      </c>
      <c r="AP2177">
        <v>0</v>
      </c>
    </row>
    <row r="2178" spans="1:42" x14ac:dyDescent="0.35">
      <c r="A2178" t="s">
        <v>19228</v>
      </c>
      <c r="B2178" t="s">
        <v>788</v>
      </c>
      <c r="C2178" t="s">
        <v>5180</v>
      </c>
      <c r="D2178">
        <v>4381</v>
      </c>
      <c r="E2178" t="s">
        <v>19229</v>
      </c>
      <c r="F2178" t="s">
        <v>5367</v>
      </c>
      <c r="G2178" t="s">
        <v>19223</v>
      </c>
      <c r="H2178" t="s">
        <v>19230</v>
      </c>
      <c r="I2178" t="s">
        <v>79</v>
      </c>
      <c r="J2178" t="s">
        <v>19225</v>
      </c>
      <c r="K2178" t="s">
        <v>19226</v>
      </c>
      <c r="L2178" t="s">
        <v>230</v>
      </c>
      <c r="M2178">
        <v>6</v>
      </c>
      <c r="N2178">
        <v>22</v>
      </c>
      <c r="Q2178" t="s">
        <v>5058</v>
      </c>
      <c r="R2178">
        <v>34</v>
      </c>
      <c r="S2178">
        <v>31</v>
      </c>
      <c r="T2178">
        <v>27</v>
      </c>
      <c r="U2178" t="s">
        <v>1530</v>
      </c>
      <c r="V2178" t="s">
        <v>1530</v>
      </c>
      <c r="W2178">
        <v>18328</v>
      </c>
      <c r="X2178" t="s">
        <v>3854</v>
      </c>
      <c r="Y2178" t="s">
        <v>5330</v>
      </c>
      <c r="Z2178" t="s">
        <v>5331</v>
      </c>
      <c r="AA2178" t="s">
        <v>1718</v>
      </c>
      <c r="AB2178" t="s">
        <v>5332</v>
      </c>
      <c r="AC2178" t="s">
        <v>1719</v>
      </c>
      <c r="AD2178" t="s">
        <v>19231</v>
      </c>
      <c r="AE2178">
        <v>4877</v>
      </c>
      <c r="AF2178" t="s">
        <v>581</v>
      </c>
      <c r="AG2178" t="s">
        <v>5334</v>
      </c>
      <c r="AH2178" t="s">
        <v>5335</v>
      </c>
      <c r="AI2178" t="s">
        <v>1718</v>
      </c>
      <c r="AJ2178" t="s">
        <v>5332</v>
      </c>
      <c r="AK2178" t="s">
        <v>5336</v>
      </c>
      <c r="AL2178">
        <v>0</v>
      </c>
      <c r="AM2178">
        <v>20</v>
      </c>
      <c r="AN2178">
        <v>2</v>
      </c>
      <c r="AO2178">
        <v>0</v>
      </c>
      <c r="AP2178">
        <v>0</v>
      </c>
    </row>
    <row r="2179" spans="1:42" x14ac:dyDescent="0.35">
      <c r="A2179" t="s">
        <v>19232</v>
      </c>
      <c r="B2179" t="s">
        <v>788</v>
      </c>
      <c r="C2179" t="s">
        <v>8918</v>
      </c>
      <c r="D2179">
        <v>1961</v>
      </c>
      <c r="E2179" t="s">
        <v>19233</v>
      </c>
      <c r="F2179" t="s">
        <v>5011</v>
      </c>
      <c r="G2179" t="s">
        <v>19234</v>
      </c>
      <c r="H2179" t="s">
        <v>174</v>
      </c>
      <c r="I2179" t="s">
        <v>79</v>
      </c>
      <c r="J2179" t="s">
        <v>12012</v>
      </c>
      <c r="K2179" t="s">
        <v>103</v>
      </c>
      <c r="L2179" t="s">
        <v>104</v>
      </c>
      <c r="M2179">
        <v>40</v>
      </c>
      <c r="N2179">
        <v>250</v>
      </c>
      <c r="P2179">
        <v>9</v>
      </c>
      <c r="Q2179" t="s">
        <v>5058</v>
      </c>
      <c r="R2179">
        <v>6</v>
      </c>
      <c r="S2179">
        <v>94</v>
      </c>
      <c r="T2179">
        <v>10</v>
      </c>
      <c r="U2179" t="s">
        <v>1530</v>
      </c>
      <c r="V2179" t="s">
        <v>5013</v>
      </c>
      <c r="W2179">
        <v>7619</v>
      </c>
      <c r="X2179" t="s">
        <v>3855</v>
      </c>
      <c r="Y2179" t="s">
        <v>6481</v>
      </c>
      <c r="Z2179" t="s">
        <v>6482</v>
      </c>
      <c r="AA2179" t="s">
        <v>2137</v>
      </c>
      <c r="AB2179" t="s">
        <v>6483</v>
      </c>
      <c r="AC2179" t="s">
        <v>2138</v>
      </c>
      <c r="AD2179" t="s">
        <v>19235</v>
      </c>
      <c r="AE2179">
        <v>27918</v>
      </c>
      <c r="AF2179" t="s">
        <v>6472</v>
      </c>
      <c r="AG2179" t="s">
        <v>6473</v>
      </c>
      <c r="AH2179" t="s">
        <v>6474</v>
      </c>
      <c r="AI2179" t="s">
        <v>6475</v>
      </c>
      <c r="AK2179" t="s">
        <v>6476</v>
      </c>
      <c r="AL2179">
        <v>0</v>
      </c>
      <c r="AM2179">
        <v>0</v>
      </c>
      <c r="AN2179">
        <v>122</v>
      </c>
      <c r="AO2179">
        <v>112</v>
      </c>
      <c r="AP2179">
        <v>16</v>
      </c>
    </row>
    <row r="2180" spans="1:42" x14ac:dyDescent="0.35">
      <c r="A2180" t="s">
        <v>19236</v>
      </c>
      <c r="B2180" t="s">
        <v>5218</v>
      </c>
      <c r="C2180" t="s">
        <v>16321</v>
      </c>
      <c r="D2180">
        <v>4849</v>
      </c>
      <c r="E2180" t="s">
        <v>19237</v>
      </c>
      <c r="F2180" t="s">
        <v>5011</v>
      </c>
      <c r="G2180" t="s">
        <v>19238</v>
      </c>
      <c r="H2180" t="s">
        <v>17527</v>
      </c>
      <c r="I2180" t="s">
        <v>79</v>
      </c>
      <c r="J2180" t="s">
        <v>19239</v>
      </c>
      <c r="K2180" t="s">
        <v>1366</v>
      </c>
      <c r="L2180" t="s">
        <v>140</v>
      </c>
      <c r="M2180">
        <v>7</v>
      </c>
      <c r="N2180">
        <v>180</v>
      </c>
      <c r="P2180">
        <v>6</v>
      </c>
      <c r="Q2180" t="s">
        <v>5012</v>
      </c>
      <c r="R2180">
        <v>17</v>
      </c>
      <c r="S2180">
        <v>14</v>
      </c>
      <c r="T2180">
        <v>5</v>
      </c>
      <c r="U2180" t="s">
        <v>1530</v>
      </c>
      <c r="V2180" t="s">
        <v>5013</v>
      </c>
      <c r="W2180">
        <v>22239</v>
      </c>
      <c r="X2180" t="s">
        <v>4164</v>
      </c>
      <c r="Y2180" t="s">
        <v>5519</v>
      </c>
      <c r="Z2180" t="s">
        <v>5520</v>
      </c>
      <c r="AA2180" t="s">
        <v>1741</v>
      </c>
      <c r="AB2180" t="s">
        <v>5521</v>
      </c>
      <c r="AC2180" t="s">
        <v>1742</v>
      </c>
      <c r="AD2180" t="s">
        <v>19240</v>
      </c>
      <c r="AE2180">
        <v>9320</v>
      </c>
      <c r="AF2180" t="s">
        <v>617</v>
      </c>
      <c r="AG2180" t="s">
        <v>5523</v>
      </c>
      <c r="AH2180" t="s">
        <v>5524</v>
      </c>
      <c r="AI2180" t="s">
        <v>4612</v>
      </c>
      <c r="AJ2180" t="s">
        <v>5525</v>
      </c>
      <c r="AK2180" t="s">
        <v>4613</v>
      </c>
      <c r="AL2180">
        <v>0</v>
      </c>
      <c r="AM2180">
        <v>54</v>
      </c>
      <c r="AN2180">
        <v>99</v>
      </c>
      <c r="AO2180">
        <v>27</v>
      </c>
      <c r="AP2180">
        <v>0</v>
      </c>
    </row>
    <row r="2181" spans="1:42" x14ac:dyDescent="0.35">
      <c r="A2181" t="s">
        <v>19241</v>
      </c>
      <c r="B2181" t="s">
        <v>5218</v>
      </c>
      <c r="C2181" t="s">
        <v>17256</v>
      </c>
      <c r="D2181">
        <v>4823</v>
      </c>
      <c r="E2181" t="s">
        <v>19242</v>
      </c>
      <c r="F2181" t="s">
        <v>5367</v>
      </c>
      <c r="G2181" t="s">
        <v>19243</v>
      </c>
      <c r="H2181" t="s">
        <v>14882</v>
      </c>
      <c r="I2181" t="s">
        <v>79</v>
      </c>
      <c r="J2181" t="s">
        <v>12827</v>
      </c>
      <c r="K2181" t="s">
        <v>12828</v>
      </c>
      <c r="L2181" t="s">
        <v>230</v>
      </c>
      <c r="M2181">
        <v>1</v>
      </c>
      <c r="N2181">
        <v>48</v>
      </c>
      <c r="Q2181" t="s">
        <v>5012</v>
      </c>
      <c r="R2181">
        <v>23</v>
      </c>
      <c r="S2181">
        <v>74</v>
      </c>
      <c r="T2181">
        <v>19</v>
      </c>
      <c r="U2181" t="s">
        <v>1530</v>
      </c>
      <c r="V2181" t="s">
        <v>1530</v>
      </c>
      <c r="W2181">
        <v>20428</v>
      </c>
      <c r="X2181" t="s">
        <v>3515</v>
      </c>
      <c r="Y2181" t="s">
        <v>18402</v>
      </c>
      <c r="Z2181" t="s">
        <v>19244</v>
      </c>
      <c r="AA2181" t="s">
        <v>3518</v>
      </c>
      <c r="AC2181" t="s">
        <v>3519</v>
      </c>
      <c r="AD2181" t="s">
        <v>19245</v>
      </c>
      <c r="AE2181">
        <v>16971</v>
      </c>
      <c r="AF2181" t="s">
        <v>749</v>
      </c>
      <c r="AG2181" t="s">
        <v>15985</v>
      </c>
      <c r="AH2181" t="s">
        <v>6494</v>
      </c>
      <c r="AI2181" t="s">
        <v>2424</v>
      </c>
      <c r="AJ2181" t="s">
        <v>12488</v>
      </c>
      <c r="AK2181" t="s">
        <v>2425</v>
      </c>
      <c r="AL2181">
        <v>0</v>
      </c>
      <c r="AM2181">
        <v>15</v>
      </c>
      <c r="AN2181">
        <v>33</v>
      </c>
      <c r="AO2181">
        <v>0</v>
      </c>
      <c r="AP2181">
        <v>0</v>
      </c>
    </row>
    <row r="2182" spans="1:42" x14ac:dyDescent="0.35">
      <c r="A2182" t="s">
        <v>19246</v>
      </c>
      <c r="B2182" t="s">
        <v>788</v>
      </c>
      <c r="C2182" t="s">
        <v>5308</v>
      </c>
      <c r="D2182">
        <v>3204</v>
      </c>
      <c r="E2182" t="s">
        <v>19247</v>
      </c>
      <c r="F2182" t="s">
        <v>5011</v>
      </c>
      <c r="G2182" t="s">
        <v>19248</v>
      </c>
      <c r="H2182" t="s">
        <v>6843</v>
      </c>
      <c r="I2182" t="s">
        <v>79</v>
      </c>
      <c r="J2182" t="s">
        <v>6489</v>
      </c>
      <c r="K2182" t="s">
        <v>229</v>
      </c>
      <c r="L2182" t="s">
        <v>230</v>
      </c>
      <c r="M2182">
        <v>44</v>
      </c>
      <c r="N2182">
        <v>176</v>
      </c>
      <c r="P2182">
        <v>15</v>
      </c>
      <c r="Q2182" t="s">
        <v>5012</v>
      </c>
      <c r="R2182">
        <v>15</v>
      </c>
      <c r="S2182">
        <v>36</v>
      </c>
      <c r="T2182">
        <v>27</v>
      </c>
      <c r="U2182" t="s">
        <v>1530</v>
      </c>
      <c r="V2182" t="s">
        <v>5013</v>
      </c>
      <c r="W2182">
        <v>5483</v>
      </c>
      <c r="X2182" t="s">
        <v>3520</v>
      </c>
      <c r="Y2182" t="s">
        <v>12507</v>
      </c>
      <c r="Z2182" t="s">
        <v>12504</v>
      </c>
      <c r="AC2182" t="s">
        <v>2476</v>
      </c>
      <c r="AD2182" t="s">
        <v>19249</v>
      </c>
      <c r="AE2182">
        <v>24927</v>
      </c>
      <c r="AF2182" t="s">
        <v>769</v>
      </c>
      <c r="AG2182" t="s">
        <v>12507</v>
      </c>
      <c r="AH2182" t="s">
        <v>7479</v>
      </c>
      <c r="AI2182" t="s">
        <v>7480</v>
      </c>
      <c r="AJ2182" t="s">
        <v>7481</v>
      </c>
      <c r="AK2182" t="s">
        <v>7482</v>
      </c>
      <c r="AL2182">
        <v>0</v>
      </c>
      <c r="AM2182">
        <v>0</v>
      </c>
      <c r="AN2182">
        <v>108</v>
      </c>
      <c r="AO2182">
        <v>68</v>
      </c>
      <c r="AP2182">
        <v>0</v>
      </c>
    </row>
    <row r="2183" spans="1:42" x14ac:dyDescent="0.35">
      <c r="A2183" t="s">
        <v>19250</v>
      </c>
      <c r="B2183" t="s">
        <v>788</v>
      </c>
      <c r="C2183" t="s">
        <v>8603</v>
      </c>
      <c r="D2183">
        <v>4106</v>
      </c>
      <c r="E2183" t="s">
        <v>19251</v>
      </c>
      <c r="F2183" t="s">
        <v>5011</v>
      </c>
      <c r="G2183" t="s">
        <v>15439</v>
      </c>
      <c r="H2183" t="s">
        <v>19252</v>
      </c>
      <c r="I2183" t="s">
        <v>79</v>
      </c>
      <c r="J2183" t="s">
        <v>15441</v>
      </c>
      <c r="K2183" t="s">
        <v>6104</v>
      </c>
      <c r="L2183" t="s">
        <v>104</v>
      </c>
      <c r="M2183">
        <v>7</v>
      </c>
      <c r="N2183">
        <v>100</v>
      </c>
      <c r="P2183">
        <v>8</v>
      </c>
      <c r="Q2183" t="s">
        <v>5042</v>
      </c>
      <c r="R2183">
        <v>4</v>
      </c>
      <c r="S2183">
        <v>62</v>
      </c>
      <c r="T2183">
        <v>30</v>
      </c>
      <c r="U2183" t="s">
        <v>1530</v>
      </c>
      <c r="V2183" t="s">
        <v>5013</v>
      </c>
      <c r="W2183">
        <v>28110</v>
      </c>
      <c r="X2183" t="s">
        <v>2522</v>
      </c>
      <c r="Y2183" t="s">
        <v>15442</v>
      </c>
      <c r="Z2183" t="s">
        <v>5387</v>
      </c>
      <c r="AC2183" t="s">
        <v>2523</v>
      </c>
      <c r="AD2183" t="s">
        <v>15443</v>
      </c>
      <c r="AE2183">
        <v>20724</v>
      </c>
      <c r="AF2183" t="s">
        <v>551</v>
      </c>
      <c r="AG2183" t="s">
        <v>5386</v>
      </c>
      <c r="AH2183" t="s">
        <v>5387</v>
      </c>
      <c r="AI2183" t="s">
        <v>5388</v>
      </c>
      <c r="AJ2183" t="s">
        <v>5389</v>
      </c>
      <c r="AK2183" t="s">
        <v>5390</v>
      </c>
      <c r="AL2183">
        <v>0</v>
      </c>
      <c r="AM2183">
        <v>28</v>
      </c>
      <c r="AN2183">
        <v>40</v>
      </c>
      <c r="AO2183">
        <v>32</v>
      </c>
      <c r="AP2183">
        <v>0</v>
      </c>
    </row>
    <row r="2184" spans="1:42" x14ac:dyDescent="0.35">
      <c r="A2184" t="s">
        <v>19253</v>
      </c>
      <c r="B2184" t="s">
        <v>788</v>
      </c>
      <c r="C2184" t="s">
        <v>15396</v>
      </c>
      <c r="D2184">
        <v>4472</v>
      </c>
      <c r="E2184" t="s">
        <v>19254</v>
      </c>
      <c r="F2184" t="s">
        <v>5011</v>
      </c>
      <c r="G2184" t="s">
        <v>19255</v>
      </c>
      <c r="H2184" t="s">
        <v>17499</v>
      </c>
      <c r="I2184" t="s">
        <v>79</v>
      </c>
      <c r="J2184" t="s">
        <v>18060</v>
      </c>
      <c r="K2184" t="s">
        <v>229</v>
      </c>
      <c r="L2184" t="s">
        <v>230</v>
      </c>
      <c r="M2184">
        <v>16</v>
      </c>
      <c r="N2184">
        <v>74</v>
      </c>
      <c r="P2184">
        <v>4</v>
      </c>
      <c r="Q2184" t="s">
        <v>5175</v>
      </c>
      <c r="R2184">
        <v>15</v>
      </c>
      <c r="S2184">
        <v>36</v>
      </c>
      <c r="T2184">
        <v>20</v>
      </c>
      <c r="U2184" t="s">
        <v>1530</v>
      </c>
      <c r="V2184" t="s">
        <v>5013</v>
      </c>
      <c r="W2184">
        <v>18198</v>
      </c>
      <c r="X2184" t="s">
        <v>3521</v>
      </c>
      <c r="Z2184" t="s">
        <v>18062</v>
      </c>
      <c r="AD2184" t="s">
        <v>19256</v>
      </c>
      <c r="AE2184">
        <v>13172</v>
      </c>
      <c r="AF2184" t="s">
        <v>729</v>
      </c>
      <c r="AG2184" t="s">
        <v>5120</v>
      </c>
      <c r="AH2184" t="s">
        <v>5121</v>
      </c>
      <c r="AI2184" t="s">
        <v>5122</v>
      </c>
      <c r="AK2184" t="s">
        <v>5123</v>
      </c>
      <c r="AL2184">
        <v>0</v>
      </c>
      <c r="AM2184">
        <v>20</v>
      </c>
      <c r="AN2184">
        <v>34</v>
      </c>
      <c r="AO2184">
        <v>20</v>
      </c>
      <c r="AP2184">
        <v>0</v>
      </c>
    </row>
    <row r="2185" spans="1:42" x14ac:dyDescent="0.35">
      <c r="A2185" t="s">
        <v>19257</v>
      </c>
      <c r="B2185" t="s">
        <v>788</v>
      </c>
      <c r="C2185" t="s">
        <v>5338</v>
      </c>
      <c r="D2185">
        <v>312</v>
      </c>
      <c r="E2185" t="s">
        <v>19258</v>
      </c>
      <c r="F2185" t="s">
        <v>5011</v>
      </c>
      <c r="G2185" t="s">
        <v>19259</v>
      </c>
      <c r="H2185" t="s">
        <v>19260</v>
      </c>
      <c r="I2185" t="s">
        <v>79</v>
      </c>
      <c r="J2185" t="s">
        <v>19261</v>
      </c>
      <c r="K2185" t="s">
        <v>19226</v>
      </c>
      <c r="L2185" t="s">
        <v>230</v>
      </c>
      <c r="M2185">
        <v>18</v>
      </c>
      <c r="N2185">
        <v>72</v>
      </c>
      <c r="P2185">
        <v>48</v>
      </c>
      <c r="Q2185" t="s">
        <v>5058</v>
      </c>
      <c r="R2185">
        <v>34</v>
      </c>
      <c r="S2185">
        <v>31</v>
      </c>
      <c r="T2185">
        <v>27</v>
      </c>
      <c r="U2185" t="s">
        <v>1530</v>
      </c>
      <c r="V2185" t="s">
        <v>5013</v>
      </c>
      <c r="W2185">
        <v>5527</v>
      </c>
      <c r="X2185" t="s">
        <v>3522</v>
      </c>
      <c r="Y2185" t="s">
        <v>19262</v>
      </c>
      <c r="Z2185" t="s">
        <v>14073</v>
      </c>
      <c r="AA2185" t="s">
        <v>2433</v>
      </c>
      <c r="AB2185" t="s">
        <v>14074</v>
      </c>
      <c r="AC2185" t="s">
        <v>2434</v>
      </c>
      <c r="AD2185" t="s">
        <v>19263</v>
      </c>
      <c r="AE2185">
        <v>15993</v>
      </c>
      <c r="AF2185" t="s">
        <v>14076</v>
      </c>
      <c r="AG2185" t="s">
        <v>5319</v>
      </c>
      <c r="AH2185" t="s">
        <v>5320</v>
      </c>
      <c r="AI2185" t="s">
        <v>5321</v>
      </c>
      <c r="AJ2185" t="s">
        <v>5322</v>
      </c>
      <c r="AK2185" t="s">
        <v>5323</v>
      </c>
      <c r="AL2185">
        <v>0</v>
      </c>
      <c r="AM2185">
        <v>0</v>
      </c>
      <c r="AN2185">
        <v>36</v>
      </c>
      <c r="AO2185">
        <v>36</v>
      </c>
      <c r="AP2185">
        <v>0</v>
      </c>
    </row>
    <row r="2186" spans="1:42" x14ac:dyDescent="0.35">
      <c r="A2186" t="s">
        <v>19264</v>
      </c>
      <c r="B2186" t="s">
        <v>788</v>
      </c>
      <c r="C2186" t="s">
        <v>17256</v>
      </c>
      <c r="D2186">
        <v>4736</v>
      </c>
      <c r="E2186" t="s">
        <v>19265</v>
      </c>
      <c r="F2186" t="s">
        <v>5367</v>
      </c>
      <c r="G2186" t="s">
        <v>19266</v>
      </c>
      <c r="H2186" t="s">
        <v>321</v>
      </c>
      <c r="I2186" t="s">
        <v>79</v>
      </c>
      <c r="J2186" t="s">
        <v>7543</v>
      </c>
      <c r="K2186" t="s">
        <v>109</v>
      </c>
      <c r="L2186" t="s">
        <v>110</v>
      </c>
      <c r="M2186">
        <v>4</v>
      </c>
      <c r="N2186">
        <v>100</v>
      </c>
      <c r="P2186">
        <v>5</v>
      </c>
      <c r="Q2186" t="s">
        <v>5012</v>
      </c>
      <c r="R2186">
        <v>9</v>
      </c>
      <c r="S2186">
        <v>131</v>
      </c>
      <c r="T2186">
        <v>13</v>
      </c>
      <c r="U2186" t="s">
        <v>1530</v>
      </c>
      <c r="V2186" t="s">
        <v>5013</v>
      </c>
      <c r="W2186">
        <v>20971</v>
      </c>
      <c r="X2186" t="s">
        <v>3572</v>
      </c>
      <c r="Z2186" t="s">
        <v>19267</v>
      </c>
      <c r="AA2186" t="s">
        <v>3573</v>
      </c>
      <c r="AB2186" t="s">
        <v>3998</v>
      </c>
      <c r="AC2186" t="s">
        <v>3574</v>
      </c>
      <c r="AD2186" t="s">
        <v>19268</v>
      </c>
      <c r="AE2186">
        <v>8451</v>
      </c>
      <c r="AF2186" t="s">
        <v>548</v>
      </c>
      <c r="AG2186" t="s">
        <v>5017</v>
      </c>
      <c r="AH2186" t="s">
        <v>5018</v>
      </c>
      <c r="AI2186" t="s">
        <v>5019</v>
      </c>
      <c r="AJ2186" t="s">
        <v>5020</v>
      </c>
      <c r="AK2186" t="s">
        <v>5021</v>
      </c>
      <c r="AL2186">
        <v>0</v>
      </c>
      <c r="AM2186">
        <v>30</v>
      </c>
      <c r="AN2186">
        <v>70</v>
      </c>
      <c r="AO2186">
        <v>0</v>
      </c>
      <c r="AP2186">
        <v>0</v>
      </c>
    </row>
    <row r="2187" spans="1:42" x14ac:dyDescent="0.35">
      <c r="A2187" t="s">
        <v>19269</v>
      </c>
      <c r="B2187" t="s">
        <v>5218</v>
      </c>
      <c r="C2187" t="s">
        <v>11927</v>
      </c>
      <c r="D2187">
        <v>3384</v>
      </c>
      <c r="E2187" t="s">
        <v>19270</v>
      </c>
      <c r="F2187" t="s">
        <v>5011</v>
      </c>
      <c r="G2187" t="s">
        <v>19271</v>
      </c>
      <c r="H2187" t="s">
        <v>12423</v>
      </c>
      <c r="I2187" t="s">
        <v>79</v>
      </c>
      <c r="J2187" t="s">
        <v>1517</v>
      </c>
      <c r="K2187" t="s">
        <v>1163</v>
      </c>
      <c r="L2187" t="s">
        <v>110</v>
      </c>
      <c r="M2187">
        <v>5</v>
      </c>
      <c r="N2187">
        <v>40</v>
      </c>
      <c r="P2187">
        <v>13</v>
      </c>
      <c r="Q2187" t="s">
        <v>5012</v>
      </c>
      <c r="R2187">
        <v>10</v>
      </c>
      <c r="S2187">
        <v>3</v>
      </c>
      <c r="T2187">
        <v>18</v>
      </c>
      <c r="U2187" t="s">
        <v>1530</v>
      </c>
      <c r="V2187" t="s">
        <v>1530</v>
      </c>
      <c r="W2187">
        <v>10017</v>
      </c>
      <c r="X2187" t="s">
        <v>3991</v>
      </c>
      <c r="Y2187" t="s">
        <v>6682</v>
      </c>
      <c r="Z2187" t="s">
        <v>6683</v>
      </c>
      <c r="AA2187" t="s">
        <v>3454</v>
      </c>
      <c r="AB2187" t="s">
        <v>6684</v>
      </c>
      <c r="AC2187" t="s">
        <v>1836</v>
      </c>
      <c r="AD2187" t="s">
        <v>19272</v>
      </c>
      <c r="AE2187">
        <v>25954</v>
      </c>
      <c r="AF2187" t="s">
        <v>609</v>
      </c>
      <c r="AG2187" t="s">
        <v>6686</v>
      </c>
      <c r="AH2187" t="s">
        <v>6683</v>
      </c>
      <c r="AI2187" t="s">
        <v>6687</v>
      </c>
      <c r="AK2187" t="s">
        <v>6688</v>
      </c>
      <c r="AL2187">
        <v>0</v>
      </c>
      <c r="AM2187">
        <v>8</v>
      </c>
      <c r="AN2187">
        <v>32</v>
      </c>
      <c r="AO2187">
        <v>0</v>
      </c>
      <c r="AP2187">
        <v>0</v>
      </c>
    </row>
    <row r="2188" spans="1:42" x14ac:dyDescent="0.35">
      <c r="A2188" t="s">
        <v>19273</v>
      </c>
      <c r="B2188" t="s">
        <v>5218</v>
      </c>
      <c r="C2188" t="s">
        <v>17256</v>
      </c>
      <c r="D2188">
        <v>4769</v>
      </c>
      <c r="E2188" t="s">
        <v>19274</v>
      </c>
      <c r="F2188" t="s">
        <v>5367</v>
      </c>
      <c r="G2188" t="s">
        <v>19275</v>
      </c>
      <c r="H2188" t="s">
        <v>19276</v>
      </c>
      <c r="I2188" t="s">
        <v>79</v>
      </c>
      <c r="J2188" t="s">
        <v>5432</v>
      </c>
      <c r="K2188" t="s">
        <v>2116</v>
      </c>
      <c r="L2188" t="s">
        <v>396</v>
      </c>
      <c r="M2188">
        <v>9</v>
      </c>
      <c r="N2188">
        <v>80</v>
      </c>
      <c r="P2188">
        <v>1</v>
      </c>
      <c r="Q2188" t="s">
        <v>5012</v>
      </c>
      <c r="R2188">
        <v>1</v>
      </c>
      <c r="S2188">
        <v>57</v>
      </c>
      <c r="T2188">
        <v>3</v>
      </c>
      <c r="U2188" t="s">
        <v>1530</v>
      </c>
      <c r="V2188" t="s">
        <v>1530</v>
      </c>
      <c r="W2188">
        <v>20392</v>
      </c>
      <c r="X2188" t="s">
        <v>3992</v>
      </c>
      <c r="Y2188" t="s">
        <v>8356</v>
      </c>
      <c r="Z2188" t="s">
        <v>14856</v>
      </c>
      <c r="AA2188" t="s">
        <v>2498</v>
      </c>
      <c r="AB2188" t="s">
        <v>14857</v>
      </c>
      <c r="AC2188" t="s">
        <v>2499</v>
      </c>
      <c r="AD2188" t="s">
        <v>19277</v>
      </c>
      <c r="AE2188">
        <v>20573</v>
      </c>
      <c r="AF2188" t="s">
        <v>14859</v>
      </c>
      <c r="AG2188" t="s">
        <v>14860</v>
      </c>
      <c r="AH2188" t="s">
        <v>14861</v>
      </c>
      <c r="AI2188" t="s">
        <v>2498</v>
      </c>
      <c r="AJ2188" t="s">
        <v>14857</v>
      </c>
      <c r="AK2188" t="s">
        <v>2499</v>
      </c>
      <c r="AL2188">
        <v>0</v>
      </c>
      <c r="AM2188">
        <v>40</v>
      </c>
      <c r="AN2188">
        <v>40</v>
      </c>
      <c r="AO2188">
        <v>0</v>
      </c>
      <c r="AP2188">
        <v>0</v>
      </c>
    </row>
    <row r="2189" spans="1:42" x14ac:dyDescent="0.35">
      <c r="A2189" t="s">
        <v>19278</v>
      </c>
      <c r="B2189" t="s">
        <v>5218</v>
      </c>
      <c r="C2189" t="s">
        <v>17256</v>
      </c>
      <c r="D2189">
        <v>4770</v>
      </c>
      <c r="E2189" t="s">
        <v>19279</v>
      </c>
      <c r="F2189" t="s">
        <v>5011</v>
      </c>
      <c r="G2189" t="s">
        <v>19280</v>
      </c>
      <c r="H2189" t="s">
        <v>19276</v>
      </c>
      <c r="I2189" t="s">
        <v>79</v>
      </c>
      <c r="J2189" t="s">
        <v>5432</v>
      </c>
      <c r="K2189" t="s">
        <v>2116</v>
      </c>
      <c r="L2189" t="s">
        <v>396</v>
      </c>
      <c r="M2189">
        <v>8</v>
      </c>
      <c r="N2189">
        <v>80</v>
      </c>
      <c r="P2189">
        <v>2</v>
      </c>
      <c r="Q2189" t="s">
        <v>5012</v>
      </c>
      <c r="R2189">
        <v>1</v>
      </c>
      <c r="S2189">
        <v>57</v>
      </c>
      <c r="T2189">
        <v>3</v>
      </c>
      <c r="U2189" t="s">
        <v>1530</v>
      </c>
      <c r="V2189" t="s">
        <v>1530</v>
      </c>
      <c r="W2189">
        <v>20395</v>
      </c>
      <c r="X2189" t="s">
        <v>3993</v>
      </c>
      <c r="Y2189" t="s">
        <v>8356</v>
      </c>
      <c r="Z2189" t="s">
        <v>14856</v>
      </c>
      <c r="AA2189" t="s">
        <v>2498</v>
      </c>
      <c r="AB2189" t="s">
        <v>14857</v>
      </c>
      <c r="AC2189" t="s">
        <v>2499</v>
      </c>
      <c r="AD2189" t="s">
        <v>19281</v>
      </c>
      <c r="AE2189">
        <v>20573</v>
      </c>
      <c r="AF2189" t="s">
        <v>14859</v>
      </c>
      <c r="AG2189" t="s">
        <v>14860</v>
      </c>
      <c r="AH2189" t="s">
        <v>14861</v>
      </c>
      <c r="AI2189" t="s">
        <v>2498</v>
      </c>
      <c r="AJ2189" t="s">
        <v>14857</v>
      </c>
      <c r="AK2189" t="s">
        <v>2499</v>
      </c>
      <c r="AL2189">
        <v>0</v>
      </c>
      <c r="AM2189">
        <v>40</v>
      </c>
      <c r="AN2189">
        <v>40</v>
      </c>
      <c r="AO2189">
        <v>0</v>
      </c>
      <c r="AP2189">
        <v>0</v>
      </c>
    </row>
    <row r="2190" spans="1:42" x14ac:dyDescent="0.35">
      <c r="A2190" t="s">
        <v>19282</v>
      </c>
      <c r="B2190" t="s">
        <v>5218</v>
      </c>
      <c r="C2190" t="s">
        <v>11927</v>
      </c>
      <c r="D2190">
        <v>3385</v>
      </c>
      <c r="E2190" t="s">
        <v>19283</v>
      </c>
      <c r="F2190" t="s">
        <v>5011</v>
      </c>
      <c r="G2190" t="s">
        <v>19284</v>
      </c>
      <c r="H2190" t="s">
        <v>1163</v>
      </c>
      <c r="I2190" t="s">
        <v>79</v>
      </c>
      <c r="J2190" t="s">
        <v>19118</v>
      </c>
      <c r="K2190" t="s">
        <v>109</v>
      </c>
      <c r="L2190" t="s">
        <v>110</v>
      </c>
      <c r="M2190">
        <v>8</v>
      </c>
      <c r="N2190">
        <v>56</v>
      </c>
      <c r="P2190">
        <v>7</v>
      </c>
      <c r="Q2190" t="s">
        <v>5012</v>
      </c>
      <c r="R2190">
        <v>10</v>
      </c>
      <c r="S2190">
        <v>3</v>
      </c>
      <c r="T2190">
        <v>18</v>
      </c>
      <c r="U2190" t="s">
        <v>1530</v>
      </c>
      <c r="V2190" t="s">
        <v>1530</v>
      </c>
      <c r="W2190">
        <v>10018</v>
      </c>
      <c r="X2190" t="s">
        <v>3994</v>
      </c>
      <c r="Y2190" t="s">
        <v>6682</v>
      </c>
      <c r="Z2190" t="s">
        <v>6683</v>
      </c>
      <c r="AA2190" t="s">
        <v>3454</v>
      </c>
      <c r="AB2190" t="s">
        <v>6684</v>
      </c>
      <c r="AC2190" t="s">
        <v>1836</v>
      </c>
      <c r="AD2190" t="s">
        <v>19285</v>
      </c>
      <c r="AE2190">
        <v>25954</v>
      </c>
      <c r="AF2190" t="s">
        <v>609</v>
      </c>
      <c r="AG2190" t="s">
        <v>6686</v>
      </c>
      <c r="AH2190" t="s">
        <v>6683</v>
      </c>
      <c r="AI2190" t="s">
        <v>6687</v>
      </c>
      <c r="AK2190" t="s">
        <v>6688</v>
      </c>
      <c r="AL2190">
        <v>0</v>
      </c>
      <c r="AM2190">
        <v>14</v>
      </c>
      <c r="AN2190">
        <v>42</v>
      </c>
      <c r="AO2190">
        <v>0</v>
      </c>
      <c r="AP2190">
        <v>0</v>
      </c>
    </row>
    <row r="2191" spans="1:42" x14ac:dyDescent="0.35">
      <c r="A2191" t="s">
        <v>19286</v>
      </c>
      <c r="B2191" t="s">
        <v>5218</v>
      </c>
      <c r="C2191" t="s">
        <v>11927</v>
      </c>
      <c r="D2191">
        <v>3383</v>
      </c>
      <c r="E2191" t="s">
        <v>19287</v>
      </c>
      <c r="F2191" t="s">
        <v>5011</v>
      </c>
      <c r="G2191" t="s">
        <v>19288</v>
      </c>
      <c r="H2191" t="s">
        <v>19289</v>
      </c>
      <c r="I2191" t="s">
        <v>79</v>
      </c>
      <c r="J2191" t="s">
        <v>19290</v>
      </c>
      <c r="K2191" t="s">
        <v>1163</v>
      </c>
      <c r="L2191" t="s">
        <v>110</v>
      </c>
      <c r="M2191">
        <v>15</v>
      </c>
      <c r="N2191">
        <v>60</v>
      </c>
      <c r="P2191">
        <v>4</v>
      </c>
      <c r="Q2191" t="s">
        <v>5012</v>
      </c>
      <c r="R2191">
        <v>10</v>
      </c>
      <c r="S2191">
        <v>3</v>
      </c>
      <c r="T2191">
        <v>18</v>
      </c>
      <c r="U2191" t="s">
        <v>1530</v>
      </c>
      <c r="V2191" t="s">
        <v>5013</v>
      </c>
      <c r="W2191">
        <v>10016</v>
      </c>
      <c r="X2191" t="s">
        <v>3995</v>
      </c>
      <c r="Y2191" t="s">
        <v>6682</v>
      </c>
      <c r="Z2191" t="s">
        <v>6683</v>
      </c>
      <c r="AA2191" t="s">
        <v>3454</v>
      </c>
      <c r="AB2191" t="s">
        <v>6684</v>
      </c>
      <c r="AC2191" t="s">
        <v>1836</v>
      </c>
      <c r="AD2191" t="s">
        <v>19291</v>
      </c>
      <c r="AE2191">
        <v>25954</v>
      </c>
      <c r="AF2191" t="s">
        <v>609</v>
      </c>
      <c r="AG2191" t="s">
        <v>6686</v>
      </c>
      <c r="AH2191" t="s">
        <v>6683</v>
      </c>
      <c r="AI2191" t="s">
        <v>6687</v>
      </c>
      <c r="AK2191" t="s">
        <v>6688</v>
      </c>
      <c r="AL2191">
        <v>0</v>
      </c>
      <c r="AM2191">
        <v>0</v>
      </c>
      <c r="AN2191">
        <v>60</v>
      </c>
      <c r="AO2191">
        <v>0</v>
      </c>
      <c r="AP2191">
        <v>0</v>
      </c>
    </row>
    <row r="2192" spans="1:42" x14ac:dyDescent="0.35">
      <c r="A2192" t="s">
        <v>19292</v>
      </c>
      <c r="B2192" t="s">
        <v>5218</v>
      </c>
      <c r="C2192" t="s">
        <v>19293</v>
      </c>
      <c r="D2192">
        <v>1406</v>
      </c>
      <c r="E2192" t="s">
        <v>19294</v>
      </c>
      <c r="F2192" t="s">
        <v>8278</v>
      </c>
      <c r="G2192" t="s">
        <v>19295</v>
      </c>
      <c r="H2192" t="s">
        <v>19296</v>
      </c>
      <c r="I2192" t="s">
        <v>79</v>
      </c>
      <c r="J2192" t="s">
        <v>16882</v>
      </c>
      <c r="K2192" t="s">
        <v>1889</v>
      </c>
      <c r="L2192" t="s">
        <v>140</v>
      </c>
      <c r="M2192">
        <v>11</v>
      </c>
      <c r="N2192">
        <v>44</v>
      </c>
      <c r="Q2192" t="s">
        <v>5012</v>
      </c>
      <c r="R2192">
        <v>10</v>
      </c>
      <c r="S2192">
        <v>13</v>
      </c>
      <c r="T2192">
        <v>18</v>
      </c>
      <c r="U2192" t="s">
        <v>1530</v>
      </c>
      <c r="V2192" t="s">
        <v>5013</v>
      </c>
      <c r="W2192">
        <v>24969</v>
      </c>
      <c r="X2192" t="s">
        <v>3996</v>
      </c>
      <c r="Z2192" t="s">
        <v>7225</v>
      </c>
      <c r="AD2192" t="s">
        <v>19297</v>
      </c>
      <c r="AE2192">
        <v>5828</v>
      </c>
      <c r="AF2192" t="s">
        <v>622</v>
      </c>
      <c r="AG2192" t="s">
        <v>6864</v>
      </c>
      <c r="AH2192" t="s">
        <v>6865</v>
      </c>
      <c r="AI2192" t="s">
        <v>4711</v>
      </c>
      <c r="AJ2192" t="s">
        <v>6862</v>
      </c>
      <c r="AK2192" t="s">
        <v>6866</v>
      </c>
      <c r="AL2192">
        <v>0</v>
      </c>
      <c r="AM2192">
        <v>35</v>
      </c>
      <c r="AN2192">
        <v>9</v>
      </c>
      <c r="AO2192">
        <v>0</v>
      </c>
      <c r="AP2192">
        <v>0</v>
      </c>
    </row>
    <row r="2193" spans="1:42" x14ac:dyDescent="0.35">
      <c r="A2193" t="s">
        <v>1419</v>
      </c>
      <c r="B2193" t="s">
        <v>788</v>
      </c>
      <c r="C2193" t="s">
        <v>5079</v>
      </c>
      <c r="D2193">
        <v>2320</v>
      </c>
      <c r="E2193" t="s">
        <v>24</v>
      </c>
      <c r="F2193" t="s">
        <v>5011</v>
      </c>
      <c r="G2193" t="s">
        <v>436</v>
      </c>
      <c r="H2193" t="s">
        <v>437</v>
      </c>
      <c r="I2193" t="s">
        <v>79</v>
      </c>
      <c r="J2193" t="s">
        <v>438</v>
      </c>
      <c r="K2193" t="s">
        <v>103</v>
      </c>
      <c r="L2193" t="s">
        <v>104</v>
      </c>
      <c r="M2193">
        <v>12</v>
      </c>
      <c r="N2193">
        <v>108</v>
      </c>
      <c r="P2193">
        <v>5</v>
      </c>
      <c r="Q2193" t="s">
        <v>5012</v>
      </c>
      <c r="R2193">
        <v>12</v>
      </c>
      <c r="S2193">
        <v>91</v>
      </c>
      <c r="T2193">
        <v>9</v>
      </c>
      <c r="U2193" t="s">
        <v>1530</v>
      </c>
      <c r="V2193" t="s">
        <v>5013</v>
      </c>
      <c r="W2193">
        <v>9549</v>
      </c>
      <c r="X2193" t="s">
        <v>726</v>
      </c>
      <c r="Y2193" t="s">
        <v>19298</v>
      </c>
      <c r="Z2193" t="s">
        <v>19299</v>
      </c>
      <c r="AD2193" t="s">
        <v>19300</v>
      </c>
      <c r="AE2193">
        <v>9549</v>
      </c>
      <c r="AF2193" t="s">
        <v>726</v>
      </c>
      <c r="AG2193" t="s">
        <v>19298</v>
      </c>
      <c r="AH2193" t="s">
        <v>19299</v>
      </c>
      <c r="AI2193" t="s">
        <v>19301</v>
      </c>
      <c r="AJ2193" t="s">
        <v>19302</v>
      </c>
      <c r="AK2193" t="s">
        <v>19303</v>
      </c>
      <c r="AL2193">
        <v>0</v>
      </c>
      <c r="AM2193">
        <v>51</v>
      </c>
      <c r="AN2193">
        <v>41</v>
      </c>
      <c r="AO2193">
        <v>12</v>
      </c>
      <c r="AP2193">
        <v>0</v>
      </c>
    </row>
    <row r="2194" spans="1:42" x14ac:dyDescent="0.35">
      <c r="A2194" t="s">
        <v>879</v>
      </c>
      <c r="B2194" t="s">
        <v>788</v>
      </c>
      <c r="C2194" t="s">
        <v>5090</v>
      </c>
      <c r="D2194">
        <v>954</v>
      </c>
      <c r="E2194" t="s">
        <v>439</v>
      </c>
      <c r="F2194" t="s">
        <v>5011</v>
      </c>
      <c r="G2194" t="s">
        <v>440</v>
      </c>
      <c r="H2194" t="s">
        <v>174</v>
      </c>
      <c r="I2194" t="s">
        <v>79</v>
      </c>
      <c r="J2194" t="s">
        <v>441</v>
      </c>
      <c r="K2194" t="s">
        <v>103</v>
      </c>
      <c r="L2194" t="s">
        <v>104</v>
      </c>
      <c r="M2194">
        <v>4</v>
      </c>
      <c r="N2194">
        <v>75</v>
      </c>
      <c r="P2194">
        <v>4</v>
      </c>
      <c r="Q2194" t="s">
        <v>5012</v>
      </c>
      <c r="R2194">
        <v>33</v>
      </c>
      <c r="S2194">
        <v>93</v>
      </c>
      <c r="T2194">
        <v>9</v>
      </c>
      <c r="U2194" t="s">
        <v>5013</v>
      </c>
      <c r="V2194" t="s">
        <v>5013</v>
      </c>
      <c r="W2194">
        <v>26992</v>
      </c>
      <c r="X2194" t="s">
        <v>647</v>
      </c>
      <c r="Y2194" t="s">
        <v>19304</v>
      </c>
      <c r="Z2194" t="s">
        <v>19305</v>
      </c>
      <c r="AD2194" t="s">
        <v>19306</v>
      </c>
      <c r="AE2194">
        <v>25607</v>
      </c>
      <c r="AF2194" t="s">
        <v>645</v>
      </c>
      <c r="AG2194" t="s">
        <v>12622</v>
      </c>
      <c r="AH2194" t="s">
        <v>8456</v>
      </c>
      <c r="AI2194" t="s">
        <v>8457</v>
      </c>
      <c r="AK2194" t="s">
        <v>8458</v>
      </c>
      <c r="AL2194">
        <v>0</v>
      </c>
      <c r="AM2194">
        <v>25</v>
      </c>
      <c r="AN2194">
        <v>50</v>
      </c>
      <c r="AO2194">
        <v>0</v>
      </c>
      <c r="AP2194">
        <v>0</v>
      </c>
    </row>
    <row r="2195" spans="1:42" x14ac:dyDescent="0.35">
      <c r="A2195" t="s">
        <v>19307</v>
      </c>
      <c r="B2195" t="s">
        <v>788</v>
      </c>
      <c r="C2195" t="s">
        <v>5338</v>
      </c>
      <c r="D2195">
        <v>413</v>
      </c>
      <c r="E2195" t="s">
        <v>19308</v>
      </c>
      <c r="F2195" t="s">
        <v>5011</v>
      </c>
      <c r="G2195" t="s">
        <v>19309</v>
      </c>
      <c r="H2195" t="s">
        <v>474</v>
      </c>
      <c r="I2195" t="s">
        <v>79</v>
      </c>
      <c r="J2195" t="s">
        <v>475</v>
      </c>
      <c r="K2195" t="s">
        <v>476</v>
      </c>
      <c r="L2195" t="s">
        <v>104</v>
      </c>
      <c r="M2195">
        <v>15</v>
      </c>
      <c r="N2195">
        <v>250</v>
      </c>
      <c r="P2195">
        <v>6</v>
      </c>
      <c r="Q2195" t="s">
        <v>5175</v>
      </c>
      <c r="R2195">
        <v>6</v>
      </c>
      <c r="S2195">
        <v>10</v>
      </c>
      <c r="T2195">
        <v>22</v>
      </c>
      <c r="U2195" t="s">
        <v>1530</v>
      </c>
      <c r="V2195" t="s">
        <v>5013</v>
      </c>
      <c r="W2195">
        <v>5679</v>
      </c>
      <c r="X2195" t="s">
        <v>3523</v>
      </c>
      <c r="Y2195" t="s">
        <v>5916</v>
      </c>
      <c r="Z2195" t="s">
        <v>5917</v>
      </c>
      <c r="AC2195" t="s">
        <v>1806</v>
      </c>
      <c r="AD2195" t="s">
        <v>19310</v>
      </c>
      <c r="AE2195">
        <v>15275</v>
      </c>
      <c r="AF2195" t="s">
        <v>710</v>
      </c>
      <c r="AG2195" t="s">
        <v>5919</v>
      </c>
      <c r="AH2195" t="s">
        <v>5920</v>
      </c>
      <c r="AI2195" t="s">
        <v>2378</v>
      </c>
      <c r="AK2195" t="s">
        <v>5921</v>
      </c>
      <c r="AL2195">
        <v>0</v>
      </c>
      <c r="AM2195">
        <v>0</v>
      </c>
      <c r="AN2195">
        <v>178</v>
      </c>
      <c r="AO2195">
        <v>72</v>
      </c>
      <c r="AP2195">
        <v>0</v>
      </c>
    </row>
    <row r="2196" spans="1:42" x14ac:dyDescent="0.35">
      <c r="A2196" t="s">
        <v>19311</v>
      </c>
      <c r="B2196" t="s">
        <v>5266</v>
      </c>
      <c r="C2196" t="s">
        <v>5180</v>
      </c>
      <c r="D2196">
        <v>4214</v>
      </c>
      <c r="E2196" t="s">
        <v>19312</v>
      </c>
      <c r="F2196" t="s">
        <v>5011</v>
      </c>
      <c r="G2196" t="s">
        <v>19313</v>
      </c>
      <c r="H2196" t="s">
        <v>321</v>
      </c>
      <c r="I2196" t="s">
        <v>79</v>
      </c>
      <c r="J2196" t="s">
        <v>1498</v>
      </c>
      <c r="K2196" t="s">
        <v>109</v>
      </c>
      <c r="L2196" t="s">
        <v>110</v>
      </c>
      <c r="M2196">
        <v>25</v>
      </c>
      <c r="N2196">
        <v>250</v>
      </c>
      <c r="P2196">
        <v>6</v>
      </c>
      <c r="Q2196" t="s">
        <v>5012</v>
      </c>
      <c r="R2196">
        <v>29</v>
      </c>
      <c r="S2196">
        <v>143</v>
      </c>
      <c r="T2196">
        <v>15</v>
      </c>
      <c r="U2196" t="s">
        <v>1530</v>
      </c>
      <c r="V2196" t="s">
        <v>5013</v>
      </c>
      <c r="W2196">
        <v>15573</v>
      </c>
      <c r="X2196" t="s">
        <v>3575</v>
      </c>
      <c r="Y2196" t="s">
        <v>9457</v>
      </c>
      <c r="Z2196" t="s">
        <v>6537</v>
      </c>
      <c r="AC2196" t="s">
        <v>1818</v>
      </c>
      <c r="AD2196" t="s">
        <v>19314</v>
      </c>
      <c r="AE2196">
        <v>23794</v>
      </c>
      <c r="AF2196" t="s">
        <v>761</v>
      </c>
      <c r="AG2196" t="s">
        <v>6539</v>
      </c>
      <c r="AH2196" t="s">
        <v>6540</v>
      </c>
      <c r="AI2196" t="s">
        <v>2330</v>
      </c>
      <c r="AJ2196" t="s">
        <v>6541</v>
      </c>
      <c r="AK2196" t="s">
        <v>6542</v>
      </c>
      <c r="AL2196">
        <v>0</v>
      </c>
      <c r="AM2196">
        <v>52</v>
      </c>
      <c r="AN2196">
        <v>112</v>
      </c>
      <c r="AO2196">
        <v>86</v>
      </c>
      <c r="AP2196">
        <v>0</v>
      </c>
    </row>
    <row r="2197" spans="1:42" x14ac:dyDescent="0.35">
      <c r="A2197" t="s">
        <v>19315</v>
      </c>
      <c r="B2197" t="s">
        <v>5266</v>
      </c>
      <c r="C2197" t="s">
        <v>5154</v>
      </c>
      <c r="D2197">
        <v>47</v>
      </c>
      <c r="E2197" t="s">
        <v>19316</v>
      </c>
      <c r="F2197" t="s">
        <v>5011</v>
      </c>
      <c r="G2197" t="s">
        <v>19317</v>
      </c>
      <c r="H2197" t="s">
        <v>107</v>
      </c>
      <c r="I2197" t="s">
        <v>79</v>
      </c>
      <c r="J2197" t="s">
        <v>7543</v>
      </c>
      <c r="K2197" t="s">
        <v>109</v>
      </c>
      <c r="L2197" t="s">
        <v>110</v>
      </c>
      <c r="M2197">
        <v>36</v>
      </c>
      <c r="N2197">
        <v>140</v>
      </c>
      <c r="P2197">
        <v>3</v>
      </c>
      <c r="Q2197" t="s">
        <v>5353</v>
      </c>
      <c r="R2197">
        <v>29</v>
      </c>
      <c r="S2197">
        <v>143</v>
      </c>
      <c r="T2197">
        <v>15</v>
      </c>
      <c r="U2197" t="s">
        <v>1530</v>
      </c>
      <c r="V2197" t="s">
        <v>5013</v>
      </c>
      <c r="W2197">
        <v>8429</v>
      </c>
      <c r="X2197" t="s">
        <v>3576</v>
      </c>
      <c r="Y2197" t="s">
        <v>19318</v>
      </c>
      <c r="Z2197" t="s">
        <v>5917</v>
      </c>
      <c r="AD2197" t="s">
        <v>19319</v>
      </c>
      <c r="AE2197">
        <v>15275</v>
      </c>
      <c r="AF2197" t="s">
        <v>710</v>
      </c>
      <c r="AG2197" t="s">
        <v>5919</v>
      </c>
      <c r="AH2197" t="s">
        <v>5920</v>
      </c>
      <c r="AI2197" t="s">
        <v>2378</v>
      </c>
      <c r="AK2197" t="s">
        <v>5921</v>
      </c>
      <c r="AL2197">
        <v>0</v>
      </c>
      <c r="AM2197">
        <v>0</v>
      </c>
      <c r="AN2197">
        <v>68</v>
      </c>
      <c r="AO2197">
        <v>72</v>
      </c>
      <c r="AP2197">
        <v>0</v>
      </c>
    </row>
    <row r="2198" spans="1:42" x14ac:dyDescent="0.35">
      <c r="A2198" t="s">
        <v>19320</v>
      </c>
      <c r="B2198" t="s">
        <v>788</v>
      </c>
      <c r="C2198" t="s">
        <v>18447</v>
      </c>
      <c r="D2198">
        <v>4801</v>
      </c>
      <c r="E2198" t="s">
        <v>19321</v>
      </c>
      <c r="F2198" t="s">
        <v>5011</v>
      </c>
      <c r="G2198" t="s">
        <v>19322</v>
      </c>
      <c r="H2198" t="s">
        <v>19323</v>
      </c>
      <c r="I2198" t="s">
        <v>79</v>
      </c>
      <c r="J2198" t="s">
        <v>9161</v>
      </c>
      <c r="K2198" t="s">
        <v>300</v>
      </c>
      <c r="L2198" t="s">
        <v>104</v>
      </c>
      <c r="M2198">
        <v>10</v>
      </c>
      <c r="N2198">
        <v>100</v>
      </c>
      <c r="P2198">
        <v>15</v>
      </c>
      <c r="Q2198" t="s">
        <v>5042</v>
      </c>
      <c r="R2198">
        <v>3</v>
      </c>
      <c r="S2198">
        <v>70</v>
      </c>
      <c r="T2198">
        <v>8</v>
      </c>
      <c r="U2198" t="s">
        <v>1530</v>
      </c>
      <c r="V2198" t="s">
        <v>5013</v>
      </c>
      <c r="W2198">
        <v>21412</v>
      </c>
      <c r="X2198" t="s">
        <v>3577</v>
      </c>
      <c r="Y2198" t="s">
        <v>17034</v>
      </c>
      <c r="Z2198" t="s">
        <v>6595</v>
      </c>
      <c r="AA2198" t="s">
        <v>1829</v>
      </c>
      <c r="AB2198" t="s">
        <v>6596</v>
      </c>
      <c r="AC2198" t="s">
        <v>1830</v>
      </c>
      <c r="AD2198" t="s">
        <v>19324</v>
      </c>
      <c r="AE2198">
        <v>20742</v>
      </c>
      <c r="AF2198" t="s">
        <v>6598</v>
      </c>
      <c r="AG2198" t="s">
        <v>17034</v>
      </c>
      <c r="AH2198" t="s">
        <v>6595</v>
      </c>
      <c r="AI2198" t="s">
        <v>1829</v>
      </c>
      <c r="AJ2198" t="s">
        <v>6596</v>
      </c>
      <c r="AK2198" t="s">
        <v>6602</v>
      </c>
      <c r="AL2198">
        <v>0</v>
      </c>
      <c r="AM2198">
        <v>12</v>
      </c>
      <c r="AN2198">
        <v>56</v>
      </c>
      <c r="AO2198">
        <v>20</v>
      </c>
      <c r="AP2198">
        <v>12</v>
      </c>
    </row>
    <row r="2199" spans="1:42" x14ac:dyDescent="0.35">
      <c r="A2199" t="s">
        <v>19325</v>
      </c>
      <c r="B2199" t="s">
        <v>788</v>
      </c>
      <c r="C2199" t="s">
        <v>16321</v>
      </c>
      <c r="D2199">
        <v>4829</v>
      </c>
      <c r="E2199" t="s">
        <v>19326</v>
      </c>
      <c r="F2199" t="s">
        <v>5011</v>
      </c>
      <c r="G2199" t="s">
        <v>19327</v>
      </c>
      <c r="H2199" t="s">
        <v>15704</v>
      </c>
      <c r="I2199" t="s">
        <v>79</v>
      </c>
      <c r="J2199" t="s">
        <v>16887</v>
      </c>
      <c r="K2199" t="s">
        <v>9563</v>
      </c>
      <c r="L2199" t="s">
        <v>131</v>
      </c>
      <c r="M2199">
        <v>36</v>
      </c>
      <c r="N2199">
        <v>36</v>
      </c>
      <c r="P2199">
        <v>3</v>
      </c>
      <c r="Q2199" t="s">
        <v>5143</v>
      </c>
      <c r="R2199">
        <v>11</v>
      </c>
      <c r="S2199">
        <v>72</v>
      </c>
      <c r="T2199">
        <v>28</v>
      </c>
      <c r="U2199" t="s">
        <v>1530</v>
      </c>
      <c r="V2199" t="s">
        <v>5013</v>
      </c>
      <c r="AE2199">
        <v>24178</v>
      </c>
      <c r="AF2199" t="s">
        <v>5614</v>
      </c>
      <c r="AG2199" t="s">
        <v>5610</v>
      </c>
      <c r="AH2199" t="s">
        <v>5615</v>
      </c>
      <c r="AI2199" t="s">
        <v>1724</v>
      </c>
      <c r="AJ2199" t="s">
        <v>5612</v>
      </c>
      <c r="AK2199" t="s">
        <v>5616</v>
      </c>
      <c r="AL2199">
        <v>0</v>
      </c>
      <c r="AM2199">
        <v>0</v>
      </c>
      <c r="AN2199">
        <v>8</v>
      </c>
      <c r="AO2199">
        <v>28</v>
      </c>
      <c r="AP2199">
        <v>0</v>
      </c>
    </row>
    <row r="2200" spans="1:42" x14ac:dyDescent="0.35">
      <c r="A2200" t="s">
        <v>19328</v>
      </c>
      <c r="B2200" t="s">
        <v>788</v>
      </c>
      <c r="C2200" t="s">
        <v>14147</v>
      </c>
      <c r="D2200">
        <v>2564</v>
      </c>
      <c r="E2200" t="s">
        <v>19329</v>
      </c>
      <c r="F2200" t="s">
        <v>5011</v>
      </c>
      <c r="G2200" t="s">
        <v>17191</v>
      </c>
      <c r="H2200" t="s">
        <v>8260</v>
      </c>
      <c r="I2200" t="s">
        <v>79</v>
      </c>
      <c r="J2200" t="s">
        <v>16221</v>
      </c>
      <c r="K2200" t="s">
        <v>2288</v>
      </c>
      <c r="L2200" t="s">
        <v>396</v>
      </c>
      <c r="M2200">
        <v>13</v>
      </c>
      <c r="N2200">
        <v>104</v>
      </c>
      <c r="P2200">
        <v>9</v>
      </c>
      <c r="Q2200" t="s">
        <v>5042</v>
      </c>
      <c r="R2200">
        <v>14</v>
      </c>
      <c r="S2200">
        <v>22</v>
      </c>
      <c r="T2200">
        <v>4</v>
      </c>
      <c r="U2200" t="s">
        <v>1530</v>
      </c>
      <c r="V2200" t="s">
        <v>5013</v>
      </c>
      <c r="W2200">
        <v>8475</v>
      </c>
      <c r="X2200" t="s">
        <v>3856</v>
      </c>
      <c r="Y2200" t="s">
        <v>19330</v>
      </c>
      <c r="Z2200" t="s">
        <v>15591</v>
      </c>
      <c r="AD2200" t="s">
        <v>19331</v>
      </c>
      <c r="AE2200">
        <v>9320</v>
      </c>
      <c r="AF2200" t="s">
        <v>617</v>
      </c>
      <c r="AG2200" t="s">
        <v>5523</v>
      </c>
      <c r="AH2200" t="s">
        <v>5524</v>
      </c>
      <c r="AI2200" t="s">
        <v>4612</v>
      </c>
      <c r="AJ2200" t="s">
        <v>5525</v>
      </c>
      <c r="AK2200" t="s">
        <v>4613</v>
      </c>
      <c r="AL2200">
        <v>0</v>
      </c>
      <c r="AM2200">
        <v>22</v>
      </c>
      <c r="AN2200">
        <v>46</v>
      </c>
      <c r="AO2200">
        <v>36</v>
      </c>
      <c r="AP2200">
        <v>0</v>
      </c>
    </row>
    <row r="2201" spans="1:42" x14ac:dyDescent="0.35">
      <c r="A2201" t="s">
        <v>19332</v>
      </c>
      <c r="B2201" t="s">
        <v>788</v>
      </c>
      <c r="C2201" t="s">
        <v>5180</v>
      </c>
      <c r="D2201">
        <v>4407</v>
      </c>
      <c r="E2201" t="s">
        <v>19333</v>
      </c>
      <c r="F2201" t="s">
        <v>5011</v>
      </c>
      <c r="G2201" t="s">
        <v>19334</v>
      </c>
      <c r="H2201" t="s">
        <v>8260</v>
      </c>
      <c r="I2201" t="s">
        <v>79</v>
      </c>
      <c r="J2201" t="s">
        <v>16512</v>
      </c>
      <c r="K2201" t="s">
        <v>2288</v>
      </c>
      <c r="L2201" t="s">
        <v>396</v>
      </c>
      <c r="M2201">
        <v>2</v>
      </c>
      <c r="N2201">
        <v>36</v>
      </c>
      <c r="P2201">
        <v>7</v>
      </c>
      <c r="Q2201" t="s">
        <v>5042</v>
      </c>
      <c r="R2201">
        <v>14</v>
      </c>
      <c r="S2201">
        <v>22</v>
      </c>
      <c r="T2201">
        <v>4</v>
      </c>
      <c r="U2201" t="s">
        <v>1530</v>
      </c>
      <c r="V2201" t="s">
        <v>5013</v>
      </c>
      <c r="W2201">
        <v>18017</v>
      </c>
      <c r="X2201" t="s">
        <v>3857</v>
      </c>
      <c r="Y2201" t="s">
        <v>15724</v>
      </c>
      <c r="Z2201" t="s">
        <v>15721</v>
      </c>
      <c r="AA2201" t="s">
        <v>3258</v>
      </c>
      <c r="AB2201" t="s">
        <v>15726</v>
      </c>
      <c r="AD2201" t="s">
        <v>19335</v>
      </c>
      <c r="AL2201">
        <v>0</v>
      </c>
      <c r="AM2201">
        <v>12</v>
      </c>
      <c r="AN2201">
        <v>24</v>
      </c>
      <c r="AO2201">
        <v>0</v>
      </c>
      <c r="AP2201">
        <v>0</v>
      </c>
    </row>
    <row r="2202" spans="1:42" x14ac:dyDescent="0.35">
      <c r="A2202" t="s">
        <v>19336</v>
      </c>
      <c r="B2202" t="s">
        <v>788</v>
      </c>
      <c r="C2202" t="s">
        <v>5180</v>
      </c>
      <c r="D2202">
        <v>4403</v>
      </c>
      <c r="E2202" t="s">
        <v>19337</v>
      </c>
      <c r="F2202" t="s">
        <v>5011</v>
      </c>
      <c r="G2202" t="s">
        <v>19338</v>
      </c>
      <c r="H2202" t="s">
        <v>2286</v>
      </c>
      <c r="I2202" t="s">
        <v>79</v>
      </c>
      <c r="J2202" t="s">
        <v>19339</v>
      </c>
      <c r="K2202" t="s">
        <v>2288</v>
      </c>
      <c r="L2202" t="s">
        <v>396</v>
      </c>
      <c r="M2202">
        <v>12</v>
      </c>
      <c r="N2202">
        <v>140</v>
      </c>
      <c r="P2202">
        <v>21</v>
      </c>
      <c r="Q2202" t="s">
        <v>5042</v>
      </c>
      <c r="R2202">
        <v>14</v>
      </c>
      <c r="S2202">
        <v>22</v>
      </c>
      <c r="T2202">
        <v>4</v>
      </c>
      <c r="U2202" t="s">
        <v>1530</v>
      </c>
      <c r="V2202" t="s">
        <v>5013</v>
      </c>
      <c r="W2202">
        <v>18562</v>
      </c>
      <c r="X2202" t="s">
        <v>3437</v>
      </c>
      <c r="Z2202" t="s">
        <v>16618</v>
      </c>
      <c r="AA2202" t="s">
        <v>3438</v>
      </c>
      <c r="AB2202" t="s">
        <v>16619</v>
      </c>
      <c r="AC2202" t="s">
        <v>3439</v>
      </c>
      <c r="AD2202" t="s">
        <v>19340</v>
      </c>
      <c r="AE2202">
        <v>21597</v>
      </c>
      <c r="AF2202" t="s">
        <v>5244</v>
      </c>
      <c r="AG2202" t="s">
        <v>5245</v>
      </c>
      <c r="AH2202" t="s">
        <v>5246</v>
      </c>
      <c r="AI2202" t="s">
        <v>5247</v>
      </c>
      <c r="AJ2202" t="s">
        <v>5248</v>
      </c>
      <c r="AK2202" t="s">
        <v>5249</v>
      </c>
      <c r="AL2202">
        <v>0</v>
      </c>
      <c r="AM2202">
        <v>48</v>
      </c>
      <c r="AN2202">
        <v>92</v>
      </c>
      <c r="AO2202">
        <v>0</v>
      </c>
      <c r="AP2202">
        <v>0</v>
      </c>
    </row>
    <row r="2203" spans="1:42" x14ac:dyDescent="0.35">
      <c r="A2203" t="s">
        <v>19341</v>
      </c>
      <c r="B2203" t="s">
        <v>788</v>
      </c>
      <c r="C2203" t="s">
        <v>5845</v>
      </c>
      <c r="D2203">
        <v>3392</v>
      </c>
      <c r="E2203" t="s">
        <v>19342</v>
      </c>
      <c r="F2203" t="s">
        <v>5367</v>
      </c>
      <c r="G2203" t="s">
        <v>19343</v>
      </c>
      <c r="H2203" t="s">
        <v>5518</v>
      </c>
      <c r="I2203" t="s">
        <v>79</v>
      </c>
      <c r="J2203" t="s">
        <v>2287</v>
      </c>
      <c r="K2203" t="s">
        <v>2288</v>
      </c>
      <c r="L2203" t="s">
        <v>396</v>
      </c>
      <c r="M2203">
        <v>22</v>
      </c>
      <c r="N2203">
        <v>202</v>
      </c>
      <c r="P2203">
        <v>7</v>
      </c>
      <c r="Q2203" t="s">
        <v>5012</v>
      </c>
      <c r="R2203">
        <v>14</v>
      </c>
      <c r="S2203">
        <v>22</v>
      </c>
      <c r="T2203">
        <v>4</v>
      </c>
      <c r="U2203" t="s">
        <v>1530</v>
      </c>
      <c r="V2203" t="s">
        <v>5013</v>
      </c>
      <c r="W2203">
        <v>10025</v>
      </c>
      <c r="X2203" t="s">
        <v>3440</v>
      </c>
      <c r="Y2203" t="s">
        <v>5185</v>
      </c>
      <c r="Z2203" t="s">
        <v>5186</v>
      </c>
      <c r="AA2203" t="s">
        <v>2289</v>
      </c>
      <c r="AB2203" t="s">
        <v>5187</v>
      </c>
      <c r="AC2203" t="s">
        <v>2290</v>
      </c>
      <c r="AD2203" t="s">
        <v>19344</v>
      </c>
      <c r="AE2203">
        <v>13252</v>
      </c>
      <c r="AF2203" t="s">
        <v>5189</v>
      </c>
      <c r="AG2203" t="s">
        <v>5185</v>
      </c>
      <c r="AH2203" t="s">
        <v>5190</v>
      </c>
      <c r="AI2203" t="s">
        <v>2289</v>
      </c>
      <c r="AJ2203" t="s">
        <v>5191</v>
      </c>
      <c r="AK2203" t="s">
        <v>5192</v>
      </c>
      <c r="AL2203">
        <v>34</v>
      </c>
      <c r="AM2203">
        <v>156</v>
      </c>
      <c r="AN2203">
        <v>12</v>
      </c>
      <c r="AO2203">
        <v>0</v>
      </c>
      <c r="AP2203">
        <v>0</v>
      </c>
    </row>
    <row r="2204" spans="1:42" x14ac:dyDescent="0.35">
      <c r="A2204" t="s">
        <v>19345</v>
      </c>
      <c r="B2204" t="s">
        <v>788</v>
      </c>
      <c r="C2204" t="s">
        <v>8603</v>
      </c>
      <c r="D2204">
        <v>4156</v>
      </c>
      <c r="E2204" t="s">
        <v>19346</v>
      </c>
      <c r="F2204" t="s">
        <v>5011</v>
      </c>
      <c r="G2204" t="s">
        <v>19347</v>
      </c>
      <c r="H2204" t="s">
        <v>1454</v>
      </c>
      <c r="I2204" t="s">
        <v>79</v>
      </c>
      <c r="J2204" t="s">
        <v>12650</v>
      </c>
      <c r="K2204" t="s">
        <v>286</v>
      </c>
      <c r="L2204" t="s">
        <v>99</v>
      </c>
      <c r="M2204">
        <v>13</v>
      </c>
      <c r="N2204">
        <v>250</v>
      </c>
      <c r="P2204">
        <v>26</v>
      </c>
      <c r="Q2204" t="s">
        <v>5012</v>
      </c>
      <c r="R2204">
        <v>20</v>
      </c>
      <c r="S2204">
        <v>125</v>
      </c>
      <c r="T2204">
        <v>26</v>
      </c>
      <c r="U2204" t="s">
        <v>1530</v>
      </c>
      <c r="V2204" t="s">
        <v>5013</v>
      </c>
      <c r="W2204">
        <v>15153</v>
      </c>
      <c r="X2204" t="s">
        <v>3525</v>
      </c>
      <c r="Y2204" t="s">
        <v>9590</v>
      </c>
      <c r="Z2204" t="s">
        <v>9591</v>
      </c>
      <c r="AC2204" t="s">
        <v>2493</v>
      </c>
      <c r="AD2204" t="s">
        <v>19348</v>
      </c>
      <c r="AE2204">
        <v>26585</v>
      </c>
      <c r="AF2204" t="s">
        <v>9077</v>
      </c>
      <c r="AG2204" t="s">
        <v>9078</v>
      </c>
      <c r="AH2204" t="s">
        <v>9079</v>
      </c>
      <c r="AI2204" t="s">
        <v>9080</v>
      </c>
      <c r="AK2204" t="s">
        <v>9081</v>
      </c>
      <c r="AL2204">
        <v>0</v>
      </c>
      <c r="AM2204">
        <v>52</v>
      </c>
      <c r="AN2204">
        <v>112</v>
      </c>
      <c r="AO2204">
        <v>86</v>
      </c>
      <c r="AP2204">
        <v>0</v>
      </c>
    </row>
    <row r="2205" spans="1:42" x14ac:dyDescent="0.35">
      <c r="A2205" t="s">
        <v>19349</v>
      </c>
      <c r="B2205" t="s">
        <v>788</v>
      </c>
      <c r="C2205" t="s">
        <v>8992</v>
      </c>
      <c r="D2205">
        <v>3419</v>
      </c>
      <c r="E2205" t="s">
        <v>19350</v>
      </c>
      <c r="F2205" t="s">
        <v>5367</v>
      </c>
      <c r="G2205" t="s">
        <v>19351</v>
      </c>
      <c r="H2205" t="s">
        <v>284</v>
      </c>
      <c r="I2205" t="s">
        <v>79</v>
      </c>
      <c r="J2205" t="s">
        <v>311</v>
      </c>
      <c r="K2205" t="s">
        <v>286</v>
      </c>
      <c r="L2205" t="s">
        <v>99</v>
      </c>
      <c r="M2205">
        <v>5</v>
      </c>
      <c r="N2205">
        <v>200</v>
      </c>
      <c r="P2205">
        <v>32</v>
      </c>
      <c r="Q2205" t="s">
        <v>5012</v>
      </c>
      <c r="R2205">
        <v>35</v>
      </c>
      <c r="S2205">
        <v>123</v>
      </c>
      <c r="T2205">
        <v>26</v>
      </c>
      <c r="U2205" t="s">
        <v>1530</v>
      </c>
      <c r="V2205" t="s">
        <v>5013</v>
      </c>
      <c r="W2205">
        <v>10101</v>
      </c>
      <c r="X2205" t="s">
        <v>3526</v>
      </c>
      <c r="Y2205" t="s">
        <v>14773</v>
      </c>
      <c r="Z2205" t="s">
        <v>14774</v>
      </c>
      <c r="AA2205" t="s">
        <v>2479</v>
      </c>
      <c r="AB2205" t="s">
        <v>14775</v>
      </c>
      <c r="AC2205" t="s">
        <v>2480</v>
      </c>
      <c r="AD2205" t="s">
        <v>19352</v>
      </c>
      <c r="AE2205">
        <v>20511</v>
      </c>
      <c r="AF2205" t="s">
        <v>12114</v>
      </c>
      <c r="AG2205" t="s">
        <v>12115</v>
      </c>
      <c r="AH2205" t="s">
        <v>12116</v>
      </c>
      <c r="AI2205" t="s">
        <v>12117</v>
      </c>
      <c r="AJ2205" t="s">
        <v>12118</v>
      </c>
      <c r="AK2205" t="s">
        <v>2929</v>
      </c>
      <c r="AL2205">
        <v>0</v>
      </c>
      <c r="AM2205">
        <v>112</v>
      </c>
      <c r="AN2205">
        <v>88</v>
      </c>
      <c r="AO2205">
        <v>0</v>
      </c>
      <c r="AP2205">
        <v>0</v>
      </c>
    </row>
    <row r="2206" spans="1:42" x14ac:dyDescent="0.35">
      <c r="A2206" t="s">
        <v>19353</v>
      </c>
      <c r="B2206" t="s">
        <v>784</v>
      </c>
      <c r="C2206" t="s">
        <v>5024</v>
      </c>
      <c r="D2206">
        <v>2715</v>
      </c>
      <c r="E2206" t="s">
        <v>19354</v>
      </c>
      <c r="F2206" t="s">
        <v>5367</v>
      </c>
      <c r="G2206" t="s">
        <v>19355</v>
      </c>
      <c r="H2206" t="s">
        <v>284</v>
      </c>
      <c r="I2206" t="s">
        <v>79</v>
      </c>
      <c r="J2206" t="s">
        <v>311</v>
      </c>
      <c r="K2206" t="s">
        <v>286</v>
      </c>
      <c r="L2206" t="s">
        <v>99</v>
      </c>
      <c r="M2206">
        <v>2</v>
      </c>
      <c r="N2206">
        <v>50</v>
      </c>
      <c r="P2206">
        <v>2</v>
      </c>
      <c r="Q2206" t="s">
        <v>5012</v>
      </c>
      <c r="R2206">
        <v>35</v>
      </c>
      <c r="S2206">
        <v>123</v>
      </c>
      <c r="T2206">
        <v>26</v>
      </c>
      <c r="U2206" t="s">
        <v>5013</v>
      </c>
      <c r="V2206" t="s">
        <v>5013</v>
      </c>
      <c r="W2206">
        <v>2141</v>
      </c>
      <c r="X2206" t="s">
        <v>19356</v>
      </c>
      <c r="Y2206" t="s">
        <v>19357</v>
      </c>
      <c r="Z2206" t="s">
        <v>19358</v>
      </c>
      <c r="AA2206" t="s">
        <v>19359</v>
      </c>
      <c r="AB2206" t="s">
        <v>19360</v>
      </c>
      <c r="AC2206" t="s">
        <v>19361</v>
      </c>
      <c r="AD2206" t="s">
        <v>19362</v>
      </c>
      <c r="AE2206">
        <v>2141</v>
      </c>
      <c r="AF2206" t="s">
        <v>19356</v>
      </c>
      <c r="AG2206" t="s">
        <v>19357</v>
      </c>
      <c r="AH2206" t="s">
        <v>19358</v>
      </c>
      <c r="AI2206" t="s">
        <v>19359</v>
      </c>
      <c r="AJ2206" t="s">
        <v>19360</v>
      </c>
      <c r="AK2206" t="s">
        <v>19361</v>
      </c>
      <c r="AL2206">
        <v>0</v>
      </c>
      <c r="AM2206">
        <v>46</v>
      </c>
      <c r="AN2206">
        <v>4</v>
      </c>
      <c r="AO2206">
        <v>0</v>
      </c>
      <c r="AP2206">
        <v>0</v>
      </c>
    </row>
    <row r="2207" spans="1:42" x14ac:dyDescent="0.35">
      <c r="A2207" t="s">
        <v>19363</v>
      </c>
      <c r="B2207" t="s">
        <v>788</v>
      </c>
      <c r="C2207" t="s">
        <v>5039</v>
      </c>
      <c r="D2207">
        <v>4131</v>
      </c>
      <c r="E2207" t="s">
        <v>19364</v>
      </c>
      <c r="F2207" t="s">
        <v>5011</v>
      </c>
      <c r="G2207" t="s">
        <v>19365</v>
      </c>
      <c r="H2207" t="s">
        <v>1454</v>
      </c>
      <c r="I2207" t="s">
        <v>79</v>
      </c>
      <c r="J2207" t="s">
        <v>12159</v>
      </c>
      <c r="K2207" t="s">
        <v>286</v>
      </c>
      <c r="L2207" t="s">
        <v>99</v>
      </c>
      <c r="M2207">
        <v>1</v>
      </c>
      <c r="N2207">
        <v>24</v>
      </c>
      <c r="P2207">
        <v>9</v>
      </c>
      <c r="Q2207" t="s">
        <v>5042</v>
      </c>
      <c r="R2207">
        <v>35</v>
      </c>
      <c r="S2207">
        <v>119</v>
      </c>
      <c r="T2207">
        <v>26</v>
      </c>
      <c r="U2207" t="s">
        <v>1530</v>
      </c>
      <c r="V2207" t="s">
        <v>5013</v>
      </c>
      <c r="W2207">
        <v>935</v>
      </c>
      <c r="X2207" t="s">
        <v>3527</v>
      </c>
      <c r="Y2207" t="s">
        <v>19366</v>
      </c>
      <c r="Z2207" t="s">
        <v>19367</v>
      </c>
      <c r="AD2207" t="s">
        <v>19368</v>
      </c>
      <c r="AE2207">
        <v>15518</v>
      </c>
      <c r="AF2207" t="s">
        <v>19369</v>
      </c>
      <c r="AG2207" t="s">
        <v>19366</v>
      </c>
      <c r="AH2207" t="s">
        <v>19367</v>
      </c>
      <c r="AI2207" t="s">
        <v>19370</v>
      </c>
      <c r="AJ2207" t="s">
        <v>19371</v>
      </c>
      <c r="AK2207" t="s">
        <v>19372</v>
      </c>
      <c r="AL2207">
        <v>24</v>
      </c>
      <c r="AM2207">
        <v>0</v>
      </c>
      <c r="AN2207">
        <v>0</v>
      </c>
      <c r="AO2207">
        <v>0</v>
      </c>
      <c r="AP2207">
        <v>0</v>
      </c>
    </row>
    <row r="2208" spans="1:42" x14ac:dyDescent="0.35">
      <c r="A2208" t="s">
        <v>19373</v>
      </c>
      <c r="B2208" t="s">
        <v>788</v>
      </c>
      <c r="C2208" t="s">
        <v>17256</v>
      </c>
      <c r="D2208">
        <v>4734</v>
      </c>
      <c r="E2208" t="s">
        <v>19374</v>
      </c>
      <c r="F2208" t="s">
        <v>5011</v>
      </c>
      <c r="G2208" t="s">
        <v>19375</v>
      </c>
      <c r="H2208" t="s">
        <v>1454</v>
      </c>
      <c r="I2208" t="s">
        <v>79</v>
      </c>
      <c r="J2208" t="s">
        <v>15836</v>
      </c>
      <c r="K2208" t="s">
        <v>286</v>
      </c>
      <c r="L2208" t="s">
        <v>99</v>
      </c>
      <c r="M2208">
        <v>23</v>
      </c>
      <c r="N2208">
        <v>114</v>
      </c>
      <c r="P2208">
        <v>3</v>
      </c>
      <c r="Q2208" t="s">
        <v>5012</v>
      </c>
      <c r="R2208">
        <v>20</v>
      </c>
      <c r="S2208">
        <v>117</v>
      </c>
      <c r="T2208">
        <v>19</v>
      </c>
      <c r="U2208" t="s">
        <v>1530</v>
      </c>
      <c r="V2208" t="s">
        <v>5013</v>
      </c>
      <c r="W2208">
        <v>20928</v>
      </c>
      <c r="X2208" t="s">
        <v>3528</v>
      </c>
      <c r="Z2208" t="s">
        <v>9991</v>
      </c>
      <c r="AA2208" t="s">
        <v>2078</v>
      </c>
      <c r="AB2208" t="s">
        <v>5359</v>
      </c>
      <c r="AC2208" t="s">
        <v>2079</v>
      </c>
      <c r="AD2208" t="s">
        <v>19376</v>
      </c>
      <c r="AE2208">
        <v>9617</v>
      </c>
      <c r="AF2208" t="s">
        <v>5356</v>
      </c>
      <c r="AG2208" t="s">
        <v>5357</v>
      </c>
      <c r="AH2208" t="s">
        <v>5358</v>
      </c>
      <c r="AI2208" t="s">
        <v>2078</v>
      </c>
      <c r="AJ2208" t="s">
        <v>5359</v>
      </c>
      <c r="AK2208" t="s">
        <v>5360</v>
      </c>
      <c r="AL2208">
        <v>0</v>
      </c>
      <c r="AM2208">
        <v>28</v>
      </c>
      <c r="AN2208">
        <v>40</v>
      </c>
      <c r="AO2208">
        <v>36</v>
      </c>
      <c r="AP2208">
        <v>10</v>
      </c>
    </row>
    <row r="2209" spans="1:42" x14ac:dyDescent="0.35">
      <c r="A2209" t="s">
        <v>19377</v>
      </c>
      <c r="B2209" t="s">
        <v>19378</v>
      </c>
      <c r="C2209" t="s">
        <v>18447</v>
      </c>
      <c r="D2209">
        <v>4862</v>
      </c>
      <c r="E2209" t="s">
        <v>19379</v>
      </c>
      <c r="F2209" t="s">
        <v>5011</v>
      </c>
      <c r="G2209" t="s">
        <v>19380</v>
      </c>
      <c r="H2209" t="s">
        <v>1468</v>
      </c>
      <c r="I2209" t="s">
        <v>79</v>
      </c>
      <c r="J2209" t="s">
        <v>926</v>
      </c>
      <c r="K2209" t="s">
        <v>88</v>
      </c>
      <c r="L2209" t="s">
        <v>89</v>
      </c>
      <c r="M2209">
        <v>3</v>
      </c>
      <c r="N2209">
        <v>45</v>
      </c>
      <c r="P2209">
        <v>4</v>
      </c>
      <c r="Q2209" t="s">
        <v>5012</v>
      </c>
      <c r="R2209">
        <v>35</v>
      </c>
      <c r="S2209">
        <v>51</v>
      </c>
      <c r="T2209">
        <v>14</v>
      </c>
      <c r="U2209" t="s">
        <v>1530</v>
      </c>
      <c r="V2209" t="s">
        <v>5013</v>
      </c>
      <c r="W2209">
        <v>22595</v>
      </c>
      <c r="X2209" t="s">
        <v>3578</v>
      </c>
      <c r="Y2209" t="s">
        <v>19381</v>
      </c>
      <c r="Z2209" t="s">
        <v>19382</v>
      </c>
      <c r="AA2209" t="s">
        <v>3579</v>
      </c>
      <c r="AC2209" t="s">
        <v>3580</v>
      </c>
      <c r="AD2209" t="s">
        <v>19383</v>
      </c>
      <c r="AE2209">
        <v>22612</v>
      </c>
      <c r="AF2209" t="s">
        <v>756</v>
      </c>
      <c r="AG2209" t="s">
        <v>5523</v>
      </c>
      <c r="AH2209" t="s">
        <v>5524</v>
      </c>
      <c r="AI2209" t="s">
        <v>4612</v>
      </c>
      <c r="AJ2209" t="s">
        <v>5525</v>
      </c>
      <c r="AK2209" t="s">
        <v>4613</v>
      </c>
      <c r="AL2209">
        <v>9</v>
      </c>
      <c r="AM2209">
        <v>9</v>
      </c>
      <c r="AN2209">
        <v>21</v>
      </c>
      <c r="AO2209">
        <v>6</v>
      </c>
      <c r="AP2209">
        <v>0</v>
      </c>
    </row>
    <row r="2210" spans="1:42" x14ac:dyDescent="0.35">
      <c r="A2210" t="s">
        <v>19384</v>
      </c>
      <c r="B2210" t="s">
        <v>788</v>
      </c>
      <c r="C2210" t="s">
        <v>5154</v>
      </c>
      <c r="D2210">
        <v>77</v>
      </c>
      <c r="E2210" t="s">
        <v>19385</v>
      </c>
      <c r="F2210" t="s">
        <v>5011</v>
      </c>
      <c r="G2210" t="s">
        <v>19386</v>
      </c>
      <c r="H2210" t="s">
        <v>19387</v>
      </c>
      <c r="I2210" t="s">
        <v>79</v>
      </c>
      <c r="J2210" t="s">
        <v>11827</v>
      </c>
      <c r="K2210" t="s">
        <v>145</v>
      </c>
      <c r="L2210" t="s">
        <v>110</v>
      </c>
      <c r="M2210">
        <v>11</v>
      </c>
      <c r="N2210">
        <v>248</v>
      </c>
      <c r="P2210">
        <v>102</v>
      </c>
      <c r="Q2210" t="s">
        <v>5012</v>
      </c>
      <c r="R2210">
        <v>14</v>
      </c>
      <c r="S2210">
        <v>24</v>
      </c>
      <c r="T2210">
        <v>11</v>
      </c>
      <c r="U2210" t="s">
        <v>5013</v>
      </c>
      <c r="V2210" t="s">
        <v>5013</v>
      </c>
      <c r="W2210">
        <v>9806</v>
      </c>
      <c r="X2210" t="s">
        <v>19388</v>
      </c>
      <c r="Y2210" t="s">
        <v>6506</v>
      </c>
      <c r="Z2210" t="s">
        <v>19389</v>
      </c>
      <c r="AD2210" t="s">
        <v>13173</v>
      </c>
      <c r="AE2210">
        <v>16745</v>
      </c>
      <c r="AF2210" t="s">
        <v>594</v>
      </c>
      <c r="AG2210" t="s">
        <v>19390</v>
      </c>
      <c r="AH2210" t="s">
        <v>19391</v>
      </c>
      <c r="AI2210" t="s">
        <v>19392</v>
      </c>
      <c r="AK2210" t="s">
        <v>19393</v>
      </c>
      <c r="AL2210">
        <v>0</v>
      </c>
      <c r="AM2210">
        <v>0</v>
      </c>
      <c r="AN2210">
        <v>128</v>
      </c>
      <c r="AO2210">
        <v>120</v>
      </c>
      <c r="AP2210">
        <v>0</v>
      </c>
    </row>
    <row r="2211" spans="1:42" x14ac:dyDescent="0.35">
      <c r="A2211" t="s">
        <v>19394</v>
      </c>
      <c r="B2211" t="s">
        <v>788</v>
      </c>
      <c r="C2211" t="s">
        <v>18447</v>
      </c>
      <c r="D2211">
        <v>4810</v>
      </c>
      <c r="E2211" t="s">
        <v>19395</v>
      </c>
      <c r="F2211" t="s">
        <v>5367</v>
      </c>
      <c r="G2211" t="s">
        <v>19396</v>
      </c>
      <c r="H2211" t="s">
        <v>19397</v>
      </c>
      <c r="I2211" t="s">
        <v>79</v>
      </c>
      <c r="J2211" t="s">
        <v>9622</v>
      </c>
      <c r="K2211" t="s">
        <v>1973</v>
      </c>
      <c r="L2211" t="s">
        <v>110</v>
      </c>
      <c r="M2211">
        <v>8</v>
      </c>
      <c r="N2211">
        <v>80</v>
      </c>
      <c r="Q2211" t="s">
        <v>5042</v>
      </c>
      <c r="R2211">
        <v>22</v>
      </c>
      <c r="S2211">
        <v>85</v>
      </c>
      <c r="T2211">
        <v>18</v>
      </c>
      <c r="U2211" t="s">
        <v>1530</v>
      </c>
      <c r="V2211" t="s">
        <v>1530</v>
      </c>
      <c r="W2211">
        <v>21429</v>
      </c>
      <c r="X2211" t="s">
        <v>3581</v>
      </c>
      <c r="Y2211" t="s">
        <v>9523</v>
      </c>
      <c r="Z2211" t="s">
        <v>16829</v>
      </c>
      <c r="AA2211" t="s">
        <v>3035</v>
      </c>
      <c r="AB2211" t="s">
        <v>16830</v>
      </c>
      <c r="AC2211" t="s">
        <v>3036</v>
      </c>
      <c r="AD2211" t="s">
        <v>19398</v>
      </c>
      <c r="AE2211">
        <v>17815</v>
      </c>
      <c r="AF2211" t="s">
        <v>18388</v>
      </c>
      <c r="AG2211" t="s">
        <v>9523</v>
      </c>
      <c r="AH2211" t="s">
        <v>9524</v>
      </c>
      <c r="AI2211" t="s">
        <v>9525</v>
      </c>
      <c r="AJ2211" t="s">
        <v>9526</v>
      </c>
      <c r="AK2211" t="s">
        <v>9527</v>
      </c>
      <c r="AL2211">
        <v>0</v>
      </c>
      <c r="AM2211">
        <v>48</v>
      </c>
      <c r="AN2211">
        <v>32</v>
      </c>
      <c r="AO2211">
        <v>0</v>
      </c>
      <c r="AP2211">
        <v>0</v>
      </c>
    </row>
    <row r="2212" spans="1:42" x14ac:dyDescent="0.35">
      <c r="A2212" t="s">
        <v>19399</v>
      </c>
      <c r="B2212" t="s">
        <v>788</v>
      </c>
      <c r="C2212" t="s">
        <v>8285</v>
      </c>
      <c r="D2212">
        <v>4891</v>
      </c>
      <c r="E2212" t="s">
        <v>19400</v>
      </c>
      <c r="F2212" t="s">
        <v>5011</v>
      </c>
      <c r="G2212" t="s">
        <v>19401</v>
      </c>
      <c r="H2212" t="s">
        <v>321</v>
      </c>
      <c r="I2212" t="s">
        <v>79</v>
      </c>
      <c r="J2212" t="s">
        <v>18103</v>
      </c>
      <c r="K2212" t="s">
        <v>109</v>
      </c>
      <c r="L2212" t="s">
        <v>110</v>
      </c>
      <c r="M2212">
        <v>6</v>
      </c>
      <c r="N2212">
        <v>138</v>
      </c>
      <c r="P2212">
        <v>6</v>
      </c>
      <c r="Q2212" t="s">
        <v>5012</v>
      </c>
      <c r="R2212">
        <v>18</v>
      </c>
      <c r="S2212">
        <v>142</v>
      </c>
      <c r="T2212">
        <v>13</v>
      </c>
      <c r="U2212" t="s">
        <v>1530</v>
      </c>
      <c r="V2212" t="s">
        <v>5013</v>
      </c>
      <c r="W2212">
        <v>23016</v>
      </c>
      <c r="X2212" t="s">
        <v>3997</v>
      </c>
      <c r="Z2212" t="s">
        <v>19402</v>
      </c>
      <c r="AA2212" t="s">
        <v>19403</v>
      </c>
      <c r="AB2212" t="s">
        <v>15393</v>
      </c>
      <c r="AC2212" t="s">
        <v>3999</v>
      </c>
      <c r="AD2212" t="s">
        <v>19404</v>
      </c>
      <c r="AE2212">
        <v>8451</v>
      </c>
      <c r="AF2212" t="s">
        <v>548</v>
      </c>
      <c r="AG2212" t="s">
        <v>5017</v>
      </c>
      <c r="AH2212" t="s">
        <v>5018</v>
      </c>
      <c r="AI2212" t="s">
        <v>5019</v>
      </c>
      <c r="AJ2212" t="s">
        <v>5020</v>
      </c>
      <c r="AK2212" t="s">
        <v>5021</v>
      </c>
      <c r="AL2212">
        <v>0</v>
      </c>
      <c r="AM2212">
        <v>12</v>
      </c>
      <c r="AN2212">
        <v>70</v>
      </c>
      <c r="AO2212">
        <v>56</v>
      </c>
      <c r="AP2212">
        <v>0</v>
      </c>
    </row>
    <row r="2213" spans="1:42" x14ac:dyDescent="0.35">
      <c r="A2213" t="s">
        <v>19405</v>
      </c>
      <c r="B2213" t="s">
        <v>788</v>
      </c>
      <c r="C2213" t="s">
        <v>5180</v>
      </c>
      <c r="D2213">
        <v>4414</v>
      </c>
      <c r="E2213" t="s">
        <v>19406</v>
      </c>
      <c r="F2213" t="s">
        <v>5011</v>
      </c>
      <c r="G2213" t="s">
        <v>12446</v>
      </c>
      <c r="H2213" t="s">
        <v>2286</v>
      </c>
      <c r="I2213" t="s">
        <v>79</v>
      </c>
      <c r="J2213" t="s">
        <v>2287</v>
      </c>
      <c r="K2213" t="s">
        <v>2288</v>
      </c>
      <c r="L2213" t="s">
        <v>396</v>
      </c>
      <c r="M2213">
        <v>8</v>
      </c>
      <c r="N2213">
        <v>84</v>
      </c>
      <c r="P2213">
        <v>84</v>
      </c>
      <c r="Q2213" t="s">
        <v>5042</v>
      </c>
      <c r="R2213">
        <v>14</v>
      </c>
      <c r="S2213">
        <v>21</v>
      </c>
      <c r="T2213">
        <v>4</v>
      </c>
      <c r="U2213" t="s">
        <v>1530</v>
      </c>
      <c r="V2213" t="s">
        <v>5013</v>
      </c>
      <c r="W2213">
        <v>17885</v>
      </c>
      <c r="X2213" t="s">
        <v>3441</v>
      </c>
      <c r="Y2213" t="s">
        <v>5185</v>
      </c>
      <c r="Z2213" t="s">
        <v>5186</v>
      </c>
      <c r="AA2213" t="s">
        <v>2289</v>
      </c>
      <c r="AB2213" t="s">
        <v>5187</v>
      </c>
      <c r="AC2213" t="s">
        <v>2290</v>
      </c>
      <c r="AD2213" t="s">
        <v>19407</v>
      </c>
      <c r="AE2213">
        <v>18400</v>
      </c>
      <c r="AF2213" t="s">
        <v>16643</v>
      </c>
      <c r="AG2213" t="s">
        <v>5185</v>
      </c>
      <c r="AH2213" t="s">
        <v>5190</v>
      </c>
      <c r="AI2213" t="s">
        <v>2289</v>
      </c>
      <c r="AJ2213" t="s">
        <v>5187</v>
      </c>
      <c r="AK2213" t="s">
        <v>5192</v>
      </c>
      <c r="AL2213">
        <v>0</v>
      </c>
      <c r="AM2213">
        <v>20</v>
      </c>
      <c r="AN2213">
        <v>40</v>
      </c>
      <c r="AO2213">
        <v>24</v>
      </c>
      <c r="AP2213">
        <v>0</v>
      </c>
    </row>
    <row r="2214" spans="1:42" x14ac:dyDescent="0.35">
      <c r="A2214" t="s">
        <v>19408</v>
      </c>
      <c r="B2214" t="s">
        <v>788</v>
      </c>
      <c r="C2214" t="s">
        <v>5180</v>
      </c>
      <c r="D2214">
        <v>4397</v>
      </c>
      <c r="E2214" t="s">
        <v>19409</v>
      </c>
      <c r="F2214" t="s">
        <v>5367</v>
      </c>
      <c r="G2214" t="s">
        <v>19410</v>
      </c>
      <c r="H2214" t="s">
        <v>5394</v>
      </c>
      <c r="I2214" t="s">
        <v>79</v>
      </c>
      <c r="J2214" t="s">
        <v>5395</v>
      </c>
      <c r="K2214" t="s">
        <v>109</v>
      </c>
      <c r="L2214" t="s">
        <v>110</v>
      </c>
      <c r="M2214">
        <v>2</v>
      </c>
      <c r="N2214">
        <v>96</v>
      </c>
      <c r="P2214">
        <v>9</v>
      </c>
      <c r="Q2214" t="s">
        <v>5042</v>
      </c>
      <c r="R2214">
        <v>36</v>
      </c>
      <c r="S2214">
        <v>128</v>
      </c>
      <c r="T2214">
        <v>15</v>
      </c>
      <c r="U2214" t="s">
        <v>1530</v>
      </c>
      <c r="V2214" t="s">
        <v>5013</v>
      </c>
      <c r="W2214">
        <v>18013</v>
      </c>
      <c r="X2214" t="s">
        <v>3442</v>
      </c>
      <c r="Y2214" t="s">
        <v>19411</v>
      </c>
      <c r="Z2214" t="s">
        <v>19412</v>
      </c>
      <c r="AA2214" t="s">
        <v>3443</v>
      </c>
      <c r="AB2214" t="s">
        <v>19413</v>
      </c>
      <c r="AC2214" t="s">
        <v>3444</v>
      </c>
      <c r="AD2214" t="s">
        <v>19414</v>
      </c>
      <c r="AE2214">
        <v>7515</v>
      </c>
      <c r="AF2214" t="s">
        <v>12363</v>
      </c>
      <c r="AG2214" t="s">
        <v>8356</v>
      </c>
      <c r="AH2214" t="s">
        <v>8357</v>
      </c>
      <c r="AI2214" t="s">
        <v>8353</v>
      </c>
      <c r="AK2214" t="s">
        <v>8358</v>
      </c>
      <c r="AL2214">
        <v>0</v>
      </c>
      <c r="AM2214">
        <v>84</v>
      </c>
      <c r="AN2214">
        <v>12</v>
      </c>
      <c r="AO2214">
        <v>0</v>
      </c>
      <c r="AP2214">
        <v>0</v>
      </c>
    </row>
    <row r="2215" spans="1:42" x14ac:dyDescent="0.35">
      <c r="A2215" t="s">
        <v>19415</v>
      </c>
      <c r="B2215" t="s">
        <v>788</v>
      </c>
      <c r="C2215" t="s">
        <v>5180</v>
      </c>
      <c r="D2215">
        <v>4341</v>
      </c>
      <c r="E2215" t="s">
        <v>19416</v>
      </c>
      <c r="F2215" t="s">
        <v>5011</v>
      </c>
      <c r="G2215" t="s">
        <v>19417</v>
      </c>
      <c r="H2215" t="s">
        <v>5394</v>
      </c>
      <c r="I2215" t="s">
        <v>79</v>
      </c>
      <c r="J2215" t="s">
        <v>249</v>
      </c>
      <c r="K2215" t="s">
        <v>109</v>
      </c>
      <c r="L2215" t="s">
        <v>110</v>
      </c>
      <c r="M2215">
        <v>23</v>
      </c>
      <c r="N2215">
        <v>250</v>
      </c>
      <c r="P2215">
        <v>5</v>
      </c>
      <c r="Q2215" t="s">
        <v>5042</v>
      </c>
      <c r="R2215">
        <v>36</v>
      </c>
      <c r="S2215">
        <v>128</v>
      </c>
      <c r="T2215">
        <v>6</v>
      </c>
      <c r="U2215" t="s">
        <v>1530</v>
      </c>
      <c r="V2215" t="s">
        <v>5013</v>
      </c>
      <c r="W2215">
        <v>16188</v>
      </c>
      <c r="X2215" t="s">
        <v>3445</v>
      </c>
      <c r="Y2215" t="s">
        <v>16382</v>
      </c>
      <c r="Z2215" t="s">
        <v>6537</v>
      </c>
      <c r="AC2215" t="s">
        <v>1818</v>
      </c>
      <c r="AD2215" t="s">
        <v>19418</v>
      </c>
      <c r="AE2215">
        <v>23794</v>
      </c>
      <c r="AF2215" t="s">
        <v>761</v>
      </c>
      <c r="AG2215" t="s">
        <v>6539</v>
      </c>
      <c r="AH2215" t="s">
        <v>6540</v>
      </c>
      <c r="AI2215" t="s">
        <v>2330</v>
      </c>
      <c r="AJ2215" t="s">
        <v>6541</v>
      </c>
      <c r="AK2215" t="s">
        <v>6542</v>
      </c>
      <c r="AL2215">
        <v>0</v>
      </c>
      <c r="AM2215">
        <v>52</v>
      </c>
      <c r="AN2215">
        <v>112</v>
      </c>
      <c r="AO2215">
        <v>86</v>
      </c>
      <c r="AP2215">
        <v>0</v>
      </c>
    </row>
    <row r="2216" spans="1:42" x14ac:dyDescent="0.35">
      <c r="A2216" t="s">
        <v>19419</v>
      </c>
      <c r="B2216" t="s">
        <v>5266</v>
      </c>
      <c r="C2216" t="s">
        <v>5052</v>
      </c>
      <c r="D2216">
        <v>2105</v>
      </c>
      <c r="E2216" t="s">
        <v>19420</v>
      </c>
      <c r="F2216" t="s">
        <v>5011</v>
      </c>
      <c r="G2216" t="s">
        <v>19421</v>
      </c>
      <c r="H2216" t="s">
        <v>174</v>
      </c>
      <c r="I2216" t="s">
        <v>79</v>
      </c>
      <c r="J2216" t="s">
        <v>12002</v>
      </c>
      <c r="K2216" t="s">
        <v>103</v>
      </c>
      <c r="L2216" t="s">
        <v>104</v>
      </c>
      <c r="M2216">
        <v>10</v>
      </c>
      <c r="N2216">
        <v>240</v>
      </c>
      <c r="P2216">
        <v>6</v>
      </c>
      <c r="Q2216" t="s">
        <v>5012</v>
      </c>
      <c r="R2216">
        <v>6</v>
      </c>
      <c r="S2216">
        <v>101</v>
      </c>
      <c r="T2216">
        <v>22</v>
      </c>
      <c r="U2216" t="s">
        <v>1530</v>
      </c>
      <c r="V2216" t="s">
        <v>5013</v>
      </c>
      <c r="W2216">
        <v>7773</v>
      </c>
      <c r="X2216" t="s">
        <v>3446</v>
      </c>
      <c r="Y2216" t="s">
        <v>10612</v>
      </c>
      <c r="Z2216" t="s">
        <v>5917</v>
      </c>
      <c r="AD2216" t="s">
        <v>19422</v>
      </c>
      <c r="AE2216">
        <v>27918</v>
      </c>
      <c r="AF2216" t="s">
        <v>6472</v>
      </c>
      <c r="AG2216" t="s">
        <v>6473</v>
      </c>
      <c r="AH2216" t="s">
        <v>6474</v>
      </c>
      <c r="AI2216" t="s">
        <v>6475</v>
      </c>
      <c r="AK2216" t="s">
        <v>6476</v>
      </c>
      <c r="AL2216">
        <v>0</v>
      </c>
      <c r="AM2216">
        <v>84</v>
      </c>
      <c r="AN2216">
        <v>120</v>
      </c>
      <c r="AO2216">
        <v>36</v>
      </c>
      <c r="AP2216">
        <v>0</v>
      </c>
    </row>
    <row r="2217" spans="1:42" x14ac:dyDescent="0.35">
      <c r="A2217" t="s">
        <v>19423</v>
      </c>
      <c r="B2217" t="s">
        <v>16997</v>
      </c>
      <c r="C2217" t="s">
        <v>15697</v>
      </c>
      <c r="D2217">
        <v>4715</v>
      </c>
      <c r="E2217" t="s">
        <v>19424</v>
      </c>
      <c r="F2217" t="s">
        <v>5011</v>
      </c>
      <c r="G2217" t="s">
        <v>19425</v>
      </c>
      <c r="H2217" t="s">
        <v>511</v>
      </c>
      <c r="I2217" t="s">
        <v>79</v>
      </c>
      <c r="J2217" t="s">
        <v>441</v>
      </c>
      <c r="K2217" t="s">
        <v>103</v>
      </c>
      <c r="L2217" t="s">
        <v>104</v>
      </c>
      <c r="M2217">
        <v>8</v>
      </c>
      <c r="N2217">
        <v>32</v>
      </c>
      <c r="P2217">
        <v>4</v>
      </c>
      <c r="Q2217" t="s">
        <v>5012</v>
      </c>
      <c r="R2217">
        <v>33</v>
      </c>
      <c r="S2217">
        <v>93</v>
      </c>
      <c r="T2217">
        <v>9</v>
      </c>
      <c r="U2217" t="s">
        <v>1530</v>
      </c>
      <c r="V2217" t="s">
        <v>5013</v>
      </c>
      <c r="W2217">
        <v>9475</v>
      </c>
      <c r="X2217" t="s">
        <v>3447</v>
      </c>
      <c r="Y2217" t="s">
        <v>9269</v>
      </c>
      <c r="Z2217" t="s">
        <v>11856</v>
      </c>
      <c r="AA2217" t="s">
        <v>3449</v>
      </c>
      <c r="AC2217" t="s">
        <v>3450</v>
      </c>
      <c r="AD2217" t="s">
        <v>11857</v>
      </c>
      <c r="AE2217">
        <v>22117</v>
      </c>
      <c r="AF2217" t="s">
        <v>9268</v>
      </c>
      <c r="AG2217" t="s">
        <v>9269</v>
      </c>
      <c r="AH2217" t="s">
        <v>9270</v>
      </c>
      <c r="AI2217" t="s">
        <v>9271</v>
      </c>
      <c r="AJ2217" t="s">
        <v>9272</v>
      </c>
      <c r="AK2217" t="s">
        <v>9273</v>
      </c>
      <c r="AL2217">
        <v>0</v>
      </c>
      <c r="AM2217">
        <v>0</v>
      </c>
      <c r="AN2217">
        <v>32</v>
      </c>
      <c r="AO2217">
        <v>0</v>
      </c>
      <c r="AP2217">
        <v>0</v>
      </c>
    </row>
    <row r="2218" spans="1:42" x14ac:dyDescent="0.35">
      <c r="A2218" t="s">
        <v>19426</v>
      </c>
      <c r="B2218" t="s">
        <v>5266</v>
      </c>
      <c r="C2218" t="s">
        <v>5308</v>
      </c>
      <c r="D2218">
        <v>3322</v>
      </c>
      <c r="E2218" t="s">
        <v>19427</v>
      </c>
      <c r="F2218" t="s">
        <v>5011</v>
      </c>
      <c r="G2218" t="s">
        <v>19428</v>
      </c>
      <c r="H2218" t="s">
        <v>187</v>
      </c>
      <c r="I2218" t="s">
        <v>79</v>
      </c>
      <c r="J2218" t="s">
        <v>19429</v>
      </c>
      <c r="K2218" t="s">
        <v>103</v>
      </c>
      <c r="L2218" t="s">
        <v>104</v>
      </c>
      <c r="M2218">
        <v>32</v>
      </c>
      <c r="N2218">
        <v>280</v>
      </c>
      <c r="P2218">
        <v>13</v>
      </c>
      <c r="Q2218" t="s">
        <v>5012</v>
      </c>
      <c r="R2218">
        <v>12</v>
      </c>
      <c r="S2218">
        <v>93</v>
      </c>
      <c r="T2218">
        <v>9</v>
      </c>
      <c r="U2218" t="s">
        <v>1530</v>
      </c>
      <c r="V2218" t="s">
        <v>5013</v>
      </c>
      <c r="W2218">
        <v>26609</v>
      </c>
      <c r="X2218" t="s">
        <v>3529</v>
      </c>
      <c r="Y2218" t="s">
        <v>19430</v>
      </c>
      <c r="Z2218" t="s">
        <v>19431</v>
      </c>
      <c r="AD2218" t="s">
        <v>19432</v>
      </c>
      <c r="AE2218">
        <v>28057</v>
      </c>
      <c r="AF2218" t="s">
        <v>754</v>
      </c>
      <c r="AG2218" t="s">
        <v>16554</v>
      </c>
      <c r="AH2218" t="s">
        <v>16555</v>
      </c>
      <c r="AI2218" t="s">
        <v>16556</v>
      </c>
      <c r="AJ2218" t="s">
        <v>16557</v>
      </c>
      <c r="AK2218" t="s">
        <v>16558</v>
      </c>
      <c r="AL2218">
        <v>0</v>
      </c>
      <c r="AM2218">
        <v>0</v>
      </c>
      <c r="AN2218">
        <v>140</v>
      </c>
      <c r="AO2218">
        <v>140</v>
      </c>
      <c r="AP2218">
        <v>0</v>
      </c>
    </row>
    <row r="2219" spans="1:42" x14ac:dyDescent="0.35">
      <c r="A2219" t="s">
        <v>19433</v>
      </c>
      <c r="B2219" t="s">
        <v>5218</v>
      </c>
      <c r="C2219" t="s">
        <v>18447</v>
      </c>
      <c r="D2219">
        <v>4803</v>
      </c>
      <c r="E2219" t="s">
        <v>19434</v>
      </c>
      <c r="F2219" t="s">
        <v>5367</v>
      </c>
      <c r="G2219" t="s">
        <v>19435</v>
      </c>
      <c r="H2219" t="s">
        <v>19436</v>
      </c>
      <c r="I2219" t="s">
        <v>546</v>
      </c>
      <c r="J2219" t="s">
        <v>14347</v>
      </c>
      <c r="K2219" t="s">
        <v>5764</v>
      </c>
      <c r="L2219" t="s">
        <v>89</v>
      </c>
      <c r="M2219">
        <v>9</v>
      </c>
      <c r="N2219">
        <v>94</v>
      </c>
      <c r="P2219">
        <v>3</v>
      </c>
      <c r="Q2219" t="s">
        <v>5042</v>
      </c>
      <c r="R2219">
        <v>35</v>
      </c>
      <c r="S2219">
        <v>45</v>
      </c>
      <c r="T2219">
        <v>25</v>
      </c>
      <c r="U2219" t="s">
        <v>1530</v>
      </c>
      <c r="V2219" t="s">
        <v>5013</v>
      </c>
      <c r="W2219">
        <v>21081</v>
      </c>
      <c r="X2219" t="s">
        <v>3582</v>
      </c>
      <c r="Y2219" t="s">
        <v>5718</v>
      </c>
      <c r="Z2219" t="s">
        <v>5719</v>
      </c>
      <c r="AA2219" t="s">
        <v>2851</v>
      </c>
      <c r="AB2219" t="s">
        <v>5720</v>
      </c>
      <c r="AC2219" t="s">
        <v>2852</v>
      </c>
      <c r="AD2219" t="s">
        <v>19437</v>
      </c>
      <c r="AE2219">
        <v>9894</v>
      </c>
      <c r="AF2219" t="s">
        <v>18285</v>
      </c>
      <c r="AG2219" t="s">
        <v>5718</v>
      </c>
      <c r="AH2219" t="s">
        <v>5723</v>
      </c>
      <c r="AI2219" t="s">
        <v>2851</v>
      </c>
      <c r="AJ2219" t="s">
        <v>5720</v>
      </c>
      <c r="AK2219" t="s">
        <v>5724</v>
      </c>
      <c r="AL2219">
        <v>0</v>
      </c>
      <c r="AM2219">
        <v>70</v>
      </c>
      <c r="AN2219">
        <v>24</v>
      </c>
      <c r="AO2219">
        <v>0</v>
      </c>
      <c r="AP2219">
        <v>0</v>
      </c>
    </row>
    <row r="2220" spans="1:42" x14ac:dyDescent="0.35">
      <c r="A2220" t="s">
        <v>19438</v>
      </c>
      <c r="B2220" t="s">
        <v>788</v>
      </c>
      <c r="C2220" t="s">
        <v>17256</v>
      </c>
      <c r="D2220">
        <v>4723</v>
      </c>
      <c r="E2220" t="s">
        <v>19439</v>
      </c>
      <c r="F2220" t="s">
        <v>5011</v>
      </c>
      <c r="G2220" t="s">
        <v>19440</v>
      </c>
      <c r="H2220" t="s">
        <v>19441</v>
      </c>
      <c r="I2220" t="s">
        <v>79</v>
      </c>
      <c r="J2220" t="s">
        <v>9819</v>
      </c>
      <c r="K2220" t="s">
        <v>6914</v>
      </c>
      <c r="L2220" t="s">
        <v>140</v>
      </c>
      <c r="M2220">
        <v>20</v>
      </c>
      <c r="N2220">
        <v>80</v>
      </c>
      <c r="Q2220" t="s">
        <v>5012</v>
      </c>
      <c r="R2220">
        <v>17</v>
      </c>
      <c r="S2220">
        <v>12</v>
      </c>
      <c r="T2220">
        <v>5</v>
      </c>
      <c r="U2220" t="s">
        <v>1530</v>
      </c>
      <c r="V2220" t="s">
        <v>1530</v>
      </c>
      <c r="W2220">
        <v>20997</v>
      </c>
      <c r="X2220" t="s">
        <v>3456</v>
      </c>
      <c r="Y2220" t="s">
        <v>19442</v>
      </c>
      <c r="Z2220" t="s">
        <v>19443</v>
      </c>
      <c r="AA2220" t="s">
        <v>3458</v>
      </c>
      <c r="AB2220" t="s">
        <v>19444</v>
      </c>
      <c r="AC2220" t="s">
        <v>3459</v>
      </c>
      <c r="AD2220" t="s">
        <v>19445</v>
      </c>
      <c r="AE2220">
        <v>26007</v>
      </c>
      <c r="AF2220" t="s">
        <v>13913</v>
      </c>
      <c r="AG2220" t="s">
        <v>13914</v>
      </c>
      <c r="AH2220" t="s">
        <v>13915</v>
      </c>
      <c r="AI2220" t="s">
        <v>13916</v>
      </c>
      <c r="AJ2220" t="s">
        <v>13917</v>
      </c>
      <c r="AK2220" t="s">
        <v>13918</v>
      </c>
      <c r="AL2220">
        <v>0</v>
      </c>
      <c r="AM2220">
        <v>24</v>
      </c>
      <c r="AN2220">
        <v>44</v>
      </c>
      <c r="AO2220">
        <v>12</v>
      </c>
      <c r="AP2220">
        <v>0</v>
      </c>
    </row>
    <row r="2221" spans="1:42" x14ac:dyDescent="0.35">
      <c r="A2221" t="s">
        <v>19446</v>
      </c>
      <c r="B2221" t="s">
        <v>788</v>
      </c>
      <c r="C2221" t="s">
        <v>8918</v>
      </c>
      <c r="D2221">
        <v>1882</v>
      </c>
      <c r="E2221" t="s">
        <v>19447</v>
      </c>
      <c r="F2221" t="s">
        <v>5011</v>
      </c>
      <c r="G2221" t="s">
        <v>19448</v>
      </c>
      <c r="H2221" t="s">
        <v>9185</v>
      </c>
      <c r="I2221" t="s">
        <v>79</v>
      </c>
      <c r="J2221" t="s">
        <v>9186</v>
      </c>
      <c r="K2221" t="s">
        <v>1513</v>
      </c>
      <c r="L2221" t="s">
        <v>150</v>
      </c>
      <c r="M2221">
        <v>28</v>
      </c>
      <c r="N2221">
        <v>114</v>
      </c>
      <c r="P2221">
        <v>7</v>
      </c>
      <c r="Q2221" t="s">
        <v>5175</v>
      </c>
      <c r="R2221">
        <v>1</v>
      </c>
      <c r="S2221">
        <v>6</v>
      </c>
      <c r="T2221">
        <v>1</v>
      </c>
      <c r="U2221" t="s">
        <v>1530</v>
      </c>
      <c r="V2221" t="s">
        <v>5013</v>
      </c>
      <c r="W2221">
        <v>7526</v>
      </c>
      <c r="X2221" t="s">
        <v>3460</v>
      </c>
      <c r="Y2221" t="s">
        <v>9042</v>
      </c>
      <c r="Z2221" t="s">
        <v>9043</v>
      </c>
      <c r="AA2221" t="s">
        <v>2143</v>
      </c>
      <c r="AD2221" t="s">
        <v>19449</v>
      </c>
      <c r="AE2221">
        <v>21755</v>
      </c>
      <c r="AF2221" t="s">
        <v>9045</v>
      </c>
      <c r="AG2221" t="s">
        <v>9046</v>
      </c>
      <c r="AH2221" t="s">
        <v>9047</v>
      </c>
      <c r="AI2221" t="s">
        <v>9048</v>
      </c>
      <c r="AJ2221" t="s">
        <v>9049</v>
      </c>
      <c r="AK2221" t="s">
        <v>9050</v>
      </c>
      <c r="AL2221">
        <v>0</v>
      </c>
      <c r="AM2221">
        <v>0</v>
      </c>
      <c r="AN2221">
        <v>36</v>
      </c>
      <c r="AO2221">
        <v>50</v>
      </c>
      <c r="AP2221">
        <v>28</v>
      </c>
    </row>
    <row r="2222" spans="1:42" x14ac:dyDescent="0.35">
      <c r="A2222" t="s">
        <v>19450</v>
      </c>
      <c r="B2222" t="s">
        <v>788</v>
      </c>
      <c r="C2222" t="s">
        <v>5338</v>
      </c>
      <c r="D2222">
        <v>319</v>
      </c>
      <c r="E2222" t="s">
        <v>19451</v>
      </c>
      <c r="F2222" t="s">
        <v>5367</v>
      </c>
      <c r="G2222" t="s">
        <v>19452</v>
      </c>
      <c r="H2222" t="s">
        <v>107</v>
      </c>
      <c r="I2222" t="s">
        <v>79</v>
      </c>
      <c r="J2222" t="s">
        <v>11353</v>
      </c>
      <c r="K2222" t="s">
        <v>109</v>
      </c>
      <c r="L2222" t="s">
        <v>110</v>
      </c>
      <c r="M2222">
        <v>37</v>
      </c>
      <c r="N2222">
        <v>148</v>
      </c>
      <c r="P2222">
        <v>5</v>
      </c>
      <c r="Q2222" t="s">
        <v>5353</v>
      </c>
      <c r="R2222">
        <v>9</v>
      </c>
      <c r="S2222">
        <v>149</v>
      </c>
      <c r="T2222">
        <v>17</v>
      </c>
      <c r="U2222" t="s">
        <v>1530</v>
      </c>
      <c r="V2222" t="s">
        <v>5013</v>
      </c>
      <c r="W2222">
        <v>5264</v>
      </c>
      <c r="X2222" t="s">
        <v>3535</v>
      </c>
      <c r="Y2222" t="s">
        <v>14170</v>
      </c>
      <c r="Z2222" t="s">
        <v>10535</v>
      </c>
      <c r="AA2222" t="s">
        <v>2455</v>
      </c>
      <c r="AB2222" t="s">
        <v>10536</v>
      </c>
      <c r="AC2222" t="s">
        <v>2456</v>
      </c>
      <c r="AD2222" t="s">
        <v>19453</v>
      </c>
      <c r="AE2222">
        <v>15261</v>
      </c>
      <c r="AF2222" t="s">
        <v>759</v>
      </c>
      <c r="AG2222" t="s">
        <v>10538</v>
      </c>
      <c r="AH2222" t="s">
        <v>10535</v>
      </c>
      <c r="AI2222" t="s">
        <v>10539</v>
      </c>
      <c r="AJ2222" t="s">
        <v>10540</v>
      </c>
      <c r="AK2222" t="s">
        <v>10541</v>
      </c>
      <c r="AL2222">
        <v>0</v>
      </c>
      <c r="AM2222">
        <v>74</v>
      </c>
      <c r="AN2222">
        <v>74</v>
      </c>
      <c r="AO2222">
        <v>0</v>
      </c>
      <c r="AP2222">
        <v>0</v>
      </c>
    </row>
    <row r="2223" spans="1:42" x14ac:dyDescent="0.35">
      <c r="A2223" t="s">
        <v>19454</v>
      </c>
      <c r="B2223" t="s">
        <v>5266</v>
      </c>
      <c r="C2223" t="s">
        <v>5154</v>
      </c>
      <c r="D2223">
        <v>85</v>
      </c>
      <c r="E2223" t="s">
        <v>19455</v>
      </c>
      <c r="F2223" t="s">
        <v>5011</v>
      </c>
      <c r="G2223" t="s">
        <v>19456</v>
      </c>
      <c r="H2223" t="s">
        <v>107</v>
      </c>
      <c r="I2223" t="s">
        <v>79</v>
      </c>
      <c r="J2223" t="s">
        <v>469</v>
      </c>
      <c r="K2223" t="s">
        <v>109</v>
      </c>
      <c r="L2223" t="s">
        <v>110</v>
      </c>
      <c r="M2223">
        <v>21</v>
      </c>
      <c r="N2223">
        <v>250</v>
      </c>
      <c r="P2223">
        <v>9</v>
      </c>
      <c r="Q2223" t="s">
        <v>5012</v>
      </c>
      <c r="R2223">
        <v>9</v>
      </c>
      <c r="S2223">
        <v>131</v>
      </c>
      <c r="T2223">
        <v>13</v>
      </c>
      <c r="U2223" t="s">
        <v>1530</v>
      </c>
      <c r="V2223" t="s">
        <v>5013</v>
      </c>
      <c r="W2223">
        <v>5153</v>
      </c>
      <c r="X2223" t="s">
        <v>3536</v>
      </c>
      <c r="Y2223" t="s">
        <v>5976</v>
      </c>
      <c r="Z2223" t="s">
        <v>5917</v>
      </c>
      <c r="AC2223" t="s">
        <v>1806</v>
      </c>
      <c r="AD2223" t="s">
        <v>19457</v>
      </c>
      <c r="AE2223">
        <v>15275</v>
      </c>
      <c r="AF2223" t="s">
        <v>710</v>
      </c>
      <c r="AG2223" t="s">
        <v>5919</v>
      </c>
      <c r="AH2223" t="s">
        <v>5920</v>
      </c>
      <c r="AI2223" t="s">
        <v>2378</v>
      </c>
      <c r="AK2223" t="s">
        <v>5921</v>
      </c>
      <c r="AL2223">
        <v>0</v>
      </c>
      <c r="AM2223">
        <v>38</v>
      </c>
      <c r="AN2223">
        <v>142</v>
      </c>
      <c r="AO2223">
        <v>70</v>
      </c>
      <c r="AP2223">
        <v>0</v>
      </c>
    </row>
    <row r="2224" spans="1:42" x14ac:dyDescent="0.35">
      <c r="A2224" t="s">
        <v>19458</v>
      </c>
      <c r="B2224" t="s">
        <v>784</v>
      </c>
      <c r="C2224" t="s">
        <v>5429</v>
      </c>
      <c r="D2224">
        <v>2725</v>
      </c>
      <c r="E2224" t="s">
        <v>19459</v>
      </c>
      <c r="F2224" t="s">
        <v>5011</v>
      </c>
      <c r="G2224" t="s">
        <v>19460</v>
      </c>
      <c r="H2224" t="s">
        <v>443</v>
      </c>
      <c r="I2224" t="s">
        <v>79</v>
      </c>
      <c r="J2224" t="s">
        <v>444</v>
      </c>
      <c r="K2224" t="s">
        <v>445</v>
      </c>
      <c r="L2224" t="s">
        <v>104</v>
      </c>
      <c r="M2224">
        <v>5</v>
      </c>
      <c r="N2224">
        <v>24</v>
      </c>
      <c r="Q2224" t="s">
        <v>5012</v>
      </c>
      <c r="R2224">
        <v>11</v>
      </c>
      <c r="S2224">
        <v>60</v>
      </c>
      <c r="T2224">
        <v>22</v>
      </c>
      <c r="U2224" t="s">
        <v>1530</v>
      </c>
      <c r="V2224" t="s">
        <v>5013</v>
      </c>
      <c r="W2224">
        <v>10362</v>
      </c>
      <c r="X2224" t="s">
        <v>746</v>
      </c>
      <c r="Y2224" t="s">
        <v>9931</v>
      </c>
      <c r="Z2224" t="s">
        <v>9932</v>
      </c>
      <c r="AA2224" t="s">
        <v>2053</v>
      </c>
      <c r="AB2224" t="s">
        <v>2053</v>
      </c>
      <c r="AC2224" t="s">
        <v>2054</v>
      </c>
      <c r="AD2224" t="s">
        <v>9933</v>
      </c>
      <c r="AE2224">
        <v>10362</v>
      </c>
      <c r="AF2224" t="s">
        <v>746</v>
      </c>
      <c r="AG2224" t="s">
        <v>9931</v>
      </c>
      <c r="AH2224" t="s">
        <v>9932</v>
      </c>
      <c r="AI2224" t="s">
        <v>9934</v>
      </c>
      <c r="AJ2224" t="s">
        <v>2053</v>
      </c>
      <c r="AK2224" t="s">
        <v>2054</v>
      </c>
      <c r="AL2224">
        <v>0</v>
      </c>
      <c r="AM2224">
        <v>16</v>
      </c>
      <c r="AN2224">
        <v>8</v>
      </c>
      <c r="AO2224">
        <v>0</v>
      </c>
      <c r="AP2224">
        <v>0</v>
      </c>
    </row>
    <row r="2225" spans="1:42" x14ac:dyDescent="0.35">
      <c r="A2225" t="s">
        <v>19461</v>
      </c>
      <c r="B2225" t="s">
        <v>5218</v>
      </c>
      <c r="C2225" t="s">
        <v>5180</v>
      </c>
      <c r="D2225">
        <v>4356</v>
      </c>
      <c r="E2225" t="s">
        <v>19462</v>
      </c>
      <c r="F2225" t="s">
        <v>5011</v>
      </c>
      <c r="G2225" t="s">
        <v>19463</v>
      </c>
      <c r="H2225" t="s">
        <v>16069</v>
      </c>
      <c r="I2225" t="s">
        <v>79</v>
      </c>
      <c r="J2225" t="s">
        <v>10832</v>
      </c>
      <c r="K2225" t="s">
        <v>791</v>
      </c>
      <c r="L2225" t="s">
        <v>104</v>
      </c>
      <c r="M2225">
        <v>4</v>
      </c>
      <c r="N2225">
        <v>60</v>
      </c>
      <c r="Q2225" t="s">
        <v>5042</v>
      </c>
      <c r="R2225">
        <v>25</v>
      </c>
      <c r="S2225">
        <v>58</v>
      </c>
      <c r="T2225">
        <v>22</v>
      </c>
      <c r="U2225" t="s">
        <v>1530</v>
      </c>
      <c r="V2225" t="s">
        <v>1530</v>
      </c>
      <c r="W2225">
        <v>16206</v>
      </c>
      <c r="X2225" t="s">
        <v>3537</v>
      </c>
      <c r="Y2225" t="s">
        <v>7100</v>
      </c>
      <c r="Z2225" t="s">
        <v>7127</v>
      </c>
      <c r="AA2225" t="s">
        <v>1721</v>
      </c>
      <c r="AB2225" t="s">
        <v>7102</v>
      </c>
      <c r="AC2225" t="s">
        <v>7128</v>
      </c>
      <c r="AD2225" t="s">
        <v>19464</v>
      </c>
      <c r="AE2225">
        <v>14229</v>
      </c>
      <c r="AF2225" t="s">
        <v>654</v>
      </c>
      <c r="AG2225" t="s">
        <v>7100</v>
      </c>
      <c r="AH2225" t="s">
        <v>7101</v>
      </c>
      <c r="AI2225" t="s">
        <v>1721</v>
      </c>
      <c r="AJ2225" t="s">
        <v>7102</v>
      </c>
      <c r="AK2225" t="s">
        <v>7103</v>
      </c>
      <c r="AL2225">
        <v>0</v>
      </c>
      <c r="AM2225">
        <v>24</v>
      </c>
      <c r="AN2225">
        <v>36</v>
      </c>
      <c r="AO2225">
        <v>0</v>
      </c>
      <c r="AP2225">
        <v>0</v>
      </c>
    </row>
    <row r="2226" spans="1:42" x14ac:dyDescent="0.35">
      <c r="A2226" t="s">
        <v>19465</v>
      </c>
      <c r="B2226" t="s">
        <v>16266</v>
      </c>
      <c r="C2226" t="s">
        <v>15710</v>
      </c>
      <c r="D2226">
        <v>4675</v>
      </c>
      <c r="E2226" t="s">
        <v>19466</v>
      </c>
      <c r="F2226" t="s">
        <v>5011</v>
      </c>
      <c r="G2226" t="s">
        <v>19467</v>
      </c>
      <c r="H2226" t="s">
        <v>16069</v>
      </c>
      <c r="I2226" t="s">
        <v>79</v>
      </c>
      <c r="J2226" t="s">
        <v>10832</v>
      </c>
      <c r="K2226" t="s">
        <v>791</v>
      </c>
      <c r="L2226" t="s">
        <v>104</v>
      </c>
      <c r="M2226">
        <v>11</v>
      </c>
      <c r="N2226">
        <v>68</v>
      </c>
      <c r="Q2226" t="s">
        <v>5012</v>
      </c>
      <c r="R2226">
        <v>25</v>
      </c>
      <c r="S2226">
        <v>58</v>
      </c>
      <c r="T2226">
        <v>22</v>
      </c>
      <c r="U2226" t="s">
        <v>1530</v>
      </c>
      <c r="V2226" t="s">
        <v>1530</v>
      </c>
      <c r="W2226">
        <v>19572</v>
      </c>
      <c r="X2226" t="s">
        <v>3538</v>
      </c>
      <c r="Y2226" t="s">
        <v>7100</v>
      </c>
      <c r="Z2226" t="s">
        <v>7127</v>
      </c>
      <c r="AA2226" t="s">
        <v>1721</v>
      </c>
      <c r="AB2226" t="s">
        <v>7102</v>
      </c>
      <c r="AC2226" t="s">
        <v>7128</v>
      </c>
      <c r="AD2226" t="s">
        <v>19468</v>
      </c>
      <c r="AE2226">
        <v>14229</v>
      </c>
      <c r="AF2226" t="s">
        <v>654</v>
      </c>
      <c r="AG2226" t="s">
        <v>7100</v>
      </c>
      <c r="AH2226" t="s">
        <v>7101</v>
      </c>
      <c r="AI2226" t="s">
        <v>1721</v>
      </c>
      <c r="AJ2226" t="s">
        <v>7102</v>
      </c>
      <c r="AK2226" t="s">
        <v>7103</v>
      </c>
      <c r="AL2226">
        <v>0</v>
      </c>
      <c r="AM2226">
        <v>20</v>
      </c>
      <c r="AN2226">
        <v>48</v>
      </c>
      <c r="AO2226">
        <v>0</v>
      </c>
      <c r="AP2226">
        <v>0</v>
      </c>
    </row>
    <row r="2227" spans="1:42" x14ac:dyDescent="0.35">
      <c r="A2227" t="s">
        <v>19469</v>
      </c>
      <c r="B2227" t="s">
        <v>788</v>
      </c>
      <c r="C2227" t="s">
        <v>18447</v>
      </c>
      <c r="D2227">
        <v>4820</v>
      </c>
      <c r="E2227" t="s">
        <v>19470</v>
      </c>
      <c r="F2227" t="s">
        <v>5367</v>
      </c>
      <c r="G2227" t="s">
        <v>19471</v>
      </c>
      <c r="H2227" t="s">
        <v>327</v>
      </c>
      <c r="I2227" t="s">
        <v>79</v>
      </c>
      <c r="J2227" t="s">
        <v>168</v>
      </c>
      <c r="K2227" t="s">
        <v>120</v>
      </c>
      <c r="L2227" t="s">
        <v>104</v>
      </c>
      <c r="M2227">
        <v>5</v>
      </c>
      <c r="N2227">
        <v>130</v>
      </c>
      <c r="P2227">
        <v>4</v>
      </c>
      <c r="Q2227" t="s">
        <v>5042</v>
      </c>
      <c r="R2227">
        <v>33</v>
      </c>
      <c r="S2227">
        <v>103</v>
      </c>
      <c r="T2227">
        <v>23</v>
      </c>
      <c r="U2227" t="s">
        <v>1530</v>
      </c>
      <c r="V2227" t="s">
        <v>5013</v>
      </c>
      <c r="W2227">
        <v>21486</v>
      </c>
      <c r="X2227" t="s">
        <v>3539</v>
      </c>
      <c r="Y2227" t="s">
        <v>17401</v>
      </c>
      <c r="Z2227" t="s">
        <v>17402</v>
      </c>
      <c r="AA2227" t="s">
        <v>3244</v>
      </c>
      <c r="AD2227" t="s">
        <v>19472</v>
      </c>
      <c r="AE2227">
        <v>21645</v>
      </c>
      <c r="AF2227" t="s">
        <v>17404</v>
      </c>
      <c r="AG2227" t="s">
        <v>9467</v>
      </c>
      <c r="AH2227" t="s">
        <v>17405</v>
      </c>
      <c r="AI2227" t="s">
        <v>3244</v>
      </c>
      <c r="AJ2227" t="s">
        <v>15695</v>
      </c>
      <c r="AK2227" t="s">
        <v>9469</v>
      </c>
      <c r="AL2227">
        <v>0</v>
      </c>
      <c r="AM2227">
        <v>58</v>
      </c>
      <c r="AN2227">
        <v>72</v>
      </c>
      <c r="AO2227">
        <v>0</v>
      </c>
      <c r="AP2227">
        <v>0</v>
      </c>
    </row>
    <row r="2228" spans="1:42" x14ac:dyDescent="0.35">
      <c r="A2228" t="s">
        <v>19473</v>
      </c>
      <c r="B2228" t="s">
        <v>788</v>
      </c>
      <c r="C2228" t="s">
        <v>8918</v>
      </c>
      <c r="D2228">
        <v>1873</v>
      </c>
      <c r="E2228" t="s">
        <v>19474</v>
      </c>
      <c r="F2228" t="s">
        <v>5011</v>
      </c>
      <c r="G2228" t="s">
        <v>19475</v>
      </c>
      <c r="H2228" t="s">
        <v>5311</v>
      </c>
      <c r="I2228" t="s">
        <v>79</v>
      </c>
      <c r="J2228" t="s">
        <v>12928</v>
      </c>
      <c r="K2228" t="s">
        <v>2967</v>
      </c>
      <c r="L2228" t="s">
        <v>204</v>
      </c>
      <c r="M2228">
        <v>50</v>
      </c>
      <c r="N2228">
        <v>196</v>
      </c>
      <c r="P2228">
        <v>5</v>
      </c>
      <c r="Q2228" t="s">
        <v>5058</v>
      </c>
      <c r="R2228">
        <v>27</v>
      </c>
      <c r="S2228">
        <v>32</v>
      </c>
      <c r="T2228">
        <v>20</v>
      </c>
      <c r="U2228" t="s">
        <v>1530</v>
      </c>
      <c r="V2228" t="s">
        <v>5013</v>
      </c>
      <c r="W2228">
        <v>26431</v>
      </c>
      <c r="X2228" t="s">
        <v>3593</v>
      </c>
      <c r="Y2228" t="s">
        <v>15442</v>
      </c>
      <c r="Z2228" t="s">
        <v>5384</v>
      </c>
      <c r="AA2228" t="s">
        <v>1688</v>
      </c>
      <c r="AC2228" t="s">
        <v>1689</v>
      </c>
      <c r="AD2228" t="s">
        <v>19476</v>
      </c>
      <c r="AE2228">
        <v>15921</v>
      </c>
      <c r="AF2228" t="s">
        <v>551</v>
      </c>
      <c r="AG2228" t="s">
        <v>5235</v>
      </c>
      <c r="AH2228" t="s">
        <v>5387</v>
      </c>
      <c r="AI2228" t="s">
        <v>5388</v>
      </c>
      <c r="AK2228" t="s">
        <v>5390</v>
      </c>
      <c r="AL2228">
        <v>0</v>
      </c>
      <c r="AM2228">
        <v>0</v>
      </c>
      <c r="AN2228">
        <v>92</v>
      </c>
      <c r="AO2228">
        <v>104</v>
      </c>
      <c r="AP2228">
        <v>0</v>
      </c>
    </row>
    <row r="2229" spans="1:42" x14ac:dyDescent="0.35">
      <c r="A2229" t="s">
        <v>19477</v>
      </c>
      <c r="B2229" t="s">
        <v>788</v>
      </c>
      <c r="C2229" t="s">
        <v>18447</v>
      </c>
      <c r="D2229">
        <v>4779</v>
      </c>
      <c r="E2229" t="s">
        <v>19478</v>
      </c>
      <c r="F2229" t="s">
        <v>5011</v>
      </c>
      <c r="G2229" t="s">
        <v>19479</v>
      </c>
      <c r="H2229" t="s">
        <v>502</v>
      </c>
      <c r="I2229" t="s">
        <v>79</v>
      </c>
      <c r="J2229" t="s">
        <v>4189</v>
      </c>
      <c r="K2229" t="s">
        <v>103</v>
      </c>
      <c r="L2229" t="s">
        <v>104</v>
      </c>
      <c r="M2229">
        <v>15</v>
      </c>
      <c r="N2229">
        <v>168</v>
      </c>
      <c r="P2229">
        <v>10</v>
      </c>
      <c r="Q2229" t="s">
        <v>5042</v>
      </c>
      <c r="R2229">
        <v>33</v>
      </c>
      <c r="S2229">
        <v>95</v>
      </c>
      <c r="T2229">
        <v>10</v>
      </c>
      <c r="U2229" t="s">
        <v>1530</v>
      </c>
      <c r="V2229" t="s">
        <v>5013</v>
      </c>
      <c r="W2229">
        <v>21342</v>
      </c>
      <c r="X2229" t="s">
        <v>3594</v>
      </c>
      <c r="Z2229" t="s">
        <v>5186</v>
      </c>
      <c r="AA2229" t="s">
        <v>2289</v>
      </c>
      <c r="AB2229" t="s">
        <v>5187</v>
      </c>
      <c r="AC2229" t="s">
        <v>2290</v>
      </c>
      <c r="AD2229" t="s">
        <v>19480</v>
      </c>
      <c r="AE2229">
        <v>18400</v>
      </c>
      <c r="AF2229" t="s">
        <v>16643</v>
      </c>
      <c r="AG2229" t="s">
        <v>5185</v>
      </c>
      <c r="AH2229" t="s">
        <v>5190</v>
      </c>
      <c r="AI2229" t="s">
        <v>2289</v>
      </c>
      <c r="AJ2229" t="s">
        <v>5187</v>
      </c>
      <c r="AK2229" t="s">
        <v>5192</v>
      </c>
      <c r="AL2229">
        <v>0</v>
      </c>
      <c r="AM2229">
        <v>40</v>
      </c>
      <c r="AN2229">
        <v>64</v>
      </c>
      <c r="AO2229">
        <v>64</v>
      </c>
      <c r="AP2229">
        <v>0</v>
      </c>
    </row>
    <row r="2230" spans="1:42" x14ac:dyDescent="0.35">
      <c r="A2230" t="s">
        <v>19481</v>
      </c>
      <c r="B2230" t="s">
        <v>788</v>
      </c>
      <c r="C2230" t="s">
        <v>5429</v>
      </c>
      <c r="D2230">
        <v>1701</v>
      </c>
      <c r="E2230" t="s">
        <v>19482</v>
      </c>
      <c r="F2230" t="s">
        <v>5367</v>
      </c>
      <c r="G2230" t="s">
        <v>19483</v>
      </c>
      <c r="H2230" t="s">
        <v>5311</v>
      </c>
      <c r="I2230" t="s">
        <v>79</v>
      </c>
      <c r="J2230" t="s">
        <v>15620</v>
      </c>
      <c r="K2230" t="s">
        <v>2967</v>
      </c>
      <c r="L2230" t="s">
        <v>204</v>
      </c>
      <c r="M2230">
        <v>1</v>
      </c>
      <c r="N2230">
        <v>180</v>
      </c>
      <c r="P2230">
        <v>8</v>
      </c>
      <c r="Q2230" t="s">
        <v>5143</v>
      </c>
      <c r="R2230">
        <v>27</v>
      </c>
      <c r="S2230">
        <v>32</v>
      </c>
      <c r="T2230">
        <v>20</v>
      </c>
      <c r="U2230" t="s">
        <v>1530</v>
      </c>
      <c r="V2230" t="s">
        <v>5013</v>
      </c>
      <c r="W2230">
        <v>26429</v>
      </c>
      <c r="X2230" t="s">
        <v>3595</v>
      </c>
      <c r="Y2230" t="s">
        <v>19484</v>
      </c>
      <c r="Z2230" t="s">
        <v>5384</v>
      </c>
      <c r="AA2230" t="s">
        <v>1688</v>
      </c>
      <c r="AC2230" t="s">
        <v>1689</v>
      </c>
      <c r="AD2230" t="s">
        <v>19485</v>
      </c>
      <c r="AE2230">
        <v>15921</v>
      </c>
      <c r="AF2230" t="s">
        <v>551</v>
      </c>
      <c r="AG2230" t="s">
        <v>5235</v>
      </c>
      <c r="AH2230" t="s">
        <v>5387</v>
      </c>
      <c r="AI2230" t="s">
        <v>5388</v>
      </c>
      <c r="AK2230" t="s">
        <v>5390</v>
      </c>
      <c r="AL2230">
        <v>0</v>
      </c>
      <c r="AM2230">
        <v>90</v>
      </c>
      <c r="AN2230">
        <v>90</v>
      </c>
      <c r="AO2230">
        <v>0</v>
      </c>
      <c r="AP2230">
        <v>0</v>
      </c>
    </row>
    <row r="2231" spans="1:42" x14ac:dyDescent="0.35">
      <c r="A2231" t="s">
        <v>1441</v>
      </c>
      <c r="B2231" t="s">
        <v>784</v>
      </c>
      <c r="C2231" t="s">
        <v>8906</v>
      </c>
      <c r="D2231">
        <v>2672</v>
      </c>
      <c r="E2231" t="s">
        <v>12</v>
      </c>
      <c r="F2231" t="s">
        <v>5367</v>
      </c>
      <c r="G2231" t="s">
        <v>442</v>
      </c>
      <c r="H2231" t="s">
        <v>443</v>
      </c>
      <c r="I2231" t="s">
        <v>79</v>
      </c>
      <c r="J2231" t="s">
        <v>444</v>
      </c>
      <c r="K2231" t="s">
        <v>445</v>
      </c>
      <c r="L2231" t="s">
        <v>104</v>
      </c>
      <c r="M2231">
        <v>4</v>
      </c>
      <c r="N2231">
        <v>24</v>
      </c>
      <c r="Q2231" t="s">
        <v>5012</v>
      </c>
      <c r="R2231">
        <v>11</v>
      </c>
      <c r="S2231">
        <v>60</v>
      </c>
      <c r="T2231">
        <v>22</v>
      </c>
      <c r="U2231" t="s">
        <v>1530</v>
      </c>
      <c r="V2231" t="s">
        <v>5013</v>
      </c>
      <c r="W2231">
        <v>10362</v>
      </c>
      <c r="X2231" t="s">
        <v>746</v>
      </c>
      <c r="Y2231" t="s">
        <v>9931</v>
      </c>
      <c r="Z2231" t="s">
        <v>9932</v>
      </c>
      <c r="AA2231" t="s">
        <v>2053</v>
      </c>
      <c r="AB2231" t="s">
        <v>2053</v>
      </c>
      <c r="AC2231" t="s">
        <v>2054</v>
      </c>
      <c r="AD2231" t="s">
        <v>9933</v>
      </c>
      <c r="AE2231">
        <v>10362</v>
      </c>
      <c r="AF2231" t="s">
        <v>746</v>
      </c>
      <c r="AG2231" t="s">
        <v>9931</v>
      </c>
      <c r="AH2231" t="s">
        <v>9932</v>
      </c>
      <c r="AI2231" t="s">
        <v>9934</v>
      </c>
      <c r="AJ2231" t="s">
        <v>2053</v>
      </c>
      <c r="AK2231" t="s">
        <v>2054</v>
      </c>
      <c r="AL2231">
        <v>0</v>
      </c>
      <c r="AM2231">
        <v>16</v>
      </c>
      <c r="AN2231">
        <v>8</v>
      </c>
      <c r="AO2231">
        <v>0</v>
      </c>
      <c r="AP2231">
        <v>0</v>
      </c>
    </row>
    <row r="2232" spans="1:42" x14ac:dyDescent="0.35">
      <c r="A2232" t="s">
        <v>19486</v>
      </c>
      <c r="B2232" t="s">
        <v>788</v>
      </c>
      <c r="C2232" t="s">
        <v>16321</v>
      </c>
      <c r="D2232">
        <v>4868</v>
      </c>
      <c r="E2232" t="s">
        <v>19487</v>
      </c>
      <c r="F2232" t="s">
        <v>9742</v>
      </c>
      <c r="G2232" t="s">
        <v>19488</v>
      </c>
      <c r="H2232" t="s">
        <v>1468</v>
      </c>
      <c r="I2232" t="s">
        <v>79</v>
      </c>
      <c r="J2232" t="s">
        <v>2325</v>
      </c>
      <c r="K2232" t="s">
        <v>88</v>
      </c>
      <c r="L2232" t="s">
        <v>89</v>
      </c>
      <c r="M2232">
        <v>1</v>
      </c>
      <c r="N2232">
        <v>135</v>
      </c>
      <c r="P2232">
        <v>4</v>
      </c>
      <c r="Q2232" t="s">
        <v>5042</v>
      </c>
      <c r="R2232">
        <v>25</v>
      </c>
      <c r="S2232">
        <v>49</v>
      </c>
      <c r="T2232">
        <v>14</v>
      </c>
      <c r="U2232" t="s">
        <v>1530</v>
      </c>
      <c r="V2232" t="s">
        <v>5013</v>
      </c>
      <c r="W2232">
        <v>22869</v>
      </c>
      <c r="X2232" t="s">
        <v>3596</v>
      </c>
      <c r="Y2232" t="s">
        <v>5283</v>
      </c>
      <c r="Z2232" t="s">
        <v>5284</v>
      </c>
      <c r="AA2232" t="s">
        <v>1864</v>
      </c>
      <c r="AB2232" t="s">
        <v>5285</v>
      </c>
      <c r="AC2232" t="s">
        <v>1865</v>
      </c>
      <c r="AD2232" t="s">
        <v>19489</v>
      </c>
      <c r="AE2232">
        <v>9363</v>
      </c>
      <c r="AF2232" t="s">
        <v>553</v>
      </c>
      <c r="AG2232" t="s">
        <v>5283</v>
      </c>
      <c r="AH2232" t="s">
        <v>5287</v>
      </c>
      <c r="AI2232" t="s">
        <v>1864</v>
      </c>
      <c r="AJ2232" t="s">
        <v>5285</v>
      </c>
      <c r="AK2232" t="s">
        <v>5288</v>
      </c>
      <c r="AL2232">
        <v>135</v>
      </c>
      <c r="AM2232">
        <v>0</v>
      </c>
      <c r="AN2232">
        <v>0</v>
      </c>
      <c r="AO2232">
        <v>0</v>
      </c>
      <c r="AP2232">
        <v>0</v>
      </c>
    </row>
    <row r="2233" spans="1:42" x14ac:dyDescent="0.35">
      <c r="A2233" t="s">
        <v>19490</v>
      </c>
      <c r="B2233" t="s">
        <v>16347</v>
      </c>
      <c r="C2233" t="s">
        <v>15710</v>
      </c>
      <c r="D2233">
        <v>4689</v>
      </c>
      <c r="E2233" t="s">
        <v>19491</v>
      </c>
      <c r="F2233" t="s">
        <v>5011</v>
      </c>
      <c r="G2233" t="s">
        <v>19492</v>
      </c>
      <c r="H2233" t="s">
        <v>19493</v>
      </c>
      <c r="I2233" t="s">
        <v>79</v>
      </c>
      <c r="J2233" t="s">
        <v>7323</v>
      </c>
      <c r="K2233" t="s">
        <v>7324</v>
      </c>
      <c r="L2233" t="s">
        <v>83</v>
      </c>
      <c r="M2233">
        <v>3</v>
      </c>
      <c r="N2233">
        <v>48</v>
      </c>
      <c r="P2233">
        <v>1</v>
      </c>
      <c r="Q2233" t="s">
        <v>5012</v>
      </c>
      <c r="R2233">
        <v>19</v>
      </c>
      <c r="S2233">
        <v>83</v>
      </c>
      <c r="T2233">
        <v>28</v>
      </c>
      <c r="U2233" t="s">
        <v>1530</v>
      </c>
      <c r="V2233" t="s">
        <v>1530</v>
      </c>
      <c r="W2233">
        <v>20075</v>
      </c>
      <c r="X2233" t="s">
        <v>3806</v>
      </c>
      <c r="Y2233" t="s">
        <v>14123</v>
      </c>
      <c r="Z2233" t="s">
        <v>10535</v>
      </c>
      <c r="AA2233" t="s">
        <v>2455</v>
      </c>
      <c r="AB2233" t="s">
        <v>10536</v>
      </c>
      <c r="AC2233" t="s">
        <v>2456</v>
      </c>
      <c r="AD2233" t="s">
        <v>19494</v>
      </c>
      <c r="AE2233">
        <v>15261</v>
      </c>
      <c r="AF2233" t="s">
        <v>759</v>
      </c>
      <c r="AG2233" t="s">
        <v>10538</v>
      </c>
      <c r="AH2233" t="s">
        <v>10535</v>
      </c>
      <c r="AI2233" t="s">
        <v>10539</v>
      </c>
      <c r="AJ2233" t="s">
        <v>10540</v>
      </c>
      <c r="AK2233" t="s">
        <v>10541</v>
      </c>
      <c r="AL2233">
        <v>0</v>
      </c>
      <c r="AM2233">
        <v>12</v>
      </c>
      <c r="AN2233">
        <v>24</v>
      </c>
      <c r="AO2233">
        <v>12</v>
      </c>
      <c r="AP2233">
        <v>0</v>
      </c>
    </row>
    <row r="2234" spans="1:42" x14ac:dyDescent="0.35">
      <c r="A2234" t="s">
        <v>19495</v>
      </c>
      <c r="B2234" t="s">
        <v>7024</v>
      </c>
      <c r="C2234" t="s">
        <v>15710</v>
      </c>
      <c r="D2234">
        <v>4652</v>
      </c>
      <c r="E2234" t="s">
        <v>19496</v>
      </c>
      <c r="F2234" t="s">
        <v>5367</v>
      </c>
      <c r="G2234" t="s">
        <v>19497</v>
      </c>
      <c r="H2234" t="s">
        <v>13900</v>
      </c>
      <c r="I2234" t="s">
        <v>79</v>
      </c>
      <c r="J2234" t="s">
        <v>10809</v>
      </c>
      <c r="K2234" t="s">
        <v>162</v>
      </c>
      <c r="L2234" t="s">
        <v>83</v>
      </c>
      <c r="M2234">
        <v>5</v>
      </c>
      <c r="N2234">
        <v>102</v>
      </c>
      <c r="P2234">
        <v>4</v>
      </c>
      <c r="Q2234" t="s">
        <v>5012</v>
      </c>
      <c r="R2234">
        <v>19</v>
      </c>
      <c r="S2234">
        <v>84</v>
      </c>
      <c r="T2234">
        <v>28</v>
      </c>
      <c r="U2234" t="s">
        <v>1530</v>
      </c>
      <c r="V2234" t="s">
        <v>5013</v>
      </c>
      <c r="W2234">
        <v>19950</v>
      </c>
      <c r="X2234" t="s">
        <v>3807</v>
      </c>
      <c r="Y2234" t="s">
        <v>19498</v>
      </c>
      <c r="Z2234" t="s">
        <v>19499</v>
      </c>
      <c r="AC2234" t="s">
        <v>3550</v>
      </c>
      <c r="AD2234" t="s">
        <v>19500</v>
      </c>
      <c r="AE2234">
        <v>13172</v>
      </c>
      <c r="AF2234" t="s">
        <v>729</v>
      </c>
      <c r="AG2234" t="s">
        <v>5120</v>
      </c>
      <c r="AH2234" t="s">
        <v>5121</v>
      </c>
      <c r="AI2234" t="s">
        <v>5122</v>
      </c>
      <c r="AK2234" t="s">
        <v>5123</v>
      </c>
      <c r="AL2234">
        <v>0</v>
      </c>
      <c r="AM2234">
        <v>76</v>
      </c>
      <c r="AN2234">
        <v>26</v>
      </c>
      <c r="AO2234">
        <v>0</v>
      </c>
      <c r="AP2234">
        <v>0</v>
      </c>
    </row>
    <row r="2235" spans="1:42" x14ac:dyDescent="0.35">
      <c r="A2235" t="s">
        <v>19501</v>
      </c>
      <c r="B2235" t="s">
        <v>788</v>
      </c>
      <c r="C2235" t="s">
        <v>5154</v>
      </c>
      <c r="D2235">
        <v>193</v>
      </c>
      <c r="E2235" t="s">
        <v>19502</v>
      </c>
      <c r="F2235" t="s">
        <v>5367</v>
      </c>
      <c r="G2235" t="s">
        <v>19503</v>
      </c>
      <c r="H2235" t="s">
        <v>162</v>
      </c>
      <c r="I2235" t="s">
        <v>79</v>
      </c>
      <c r="J2235" t="s">
        <v>14637</v>
      </c>
      <c r="K2235" t="s">
        <v>162</v>
      </c>
      <c r="L2235" t="s">
        <v>83</v>
      </c>
      <c r="M2235">
        <v>42</v>
      </c>
      <c r="N2235">
        <v>168</v>
      </c>
      <c r="P2235">
        <v>7</v>
      </c>
      <c r="Q2235" t="s">
        <v>5058</v>
      </c>
      <c r="R2235">
        <v>19</v>
      </c>
      <c r="S2235">
        <v>84</v>
      </c>
      <c r="T2235">
        <v>28</v>
      </c>
      <c r="U2235" t="s">
        <v>1530</v>
      </c>
      <c r="V2235" t="s">
        <v>5013</v>
      </c>
      <c r="W2235">
        <v>5339</v>
      </c>
      <c r="X2235" t="s">
        <v>3808</v>
      </c>
      <c r="Y2235" t="s">
        <v>18412</v>
      </c>
      <c r="Z2235" t="s">
        <v>18413</v>
      </c>
      <c r="AD2235" t="s">
        <v>19504</v>
      </c>
      <c r="AE2235">
        <v>25543</v>
      </c>
      <c r="AF2235" t="s">
        <v>12050</v>
      </c>
      <c r="AG2235" t="s">
        <v>12051</v>
      </c>
      <c r="AH2235" t="s">
        <v>12052</v>
      </c>
      <c r="AI2235" t="s">
        <v>12053</v>
      </c>
      <c r="AJ2235" t="s">
        <v>12054</v>
      </c>
      <c r="AK2235" t="s">
        <v>12055</v>
      </c>
      <c r="AL2235">
        <v>0</v>
      </c>
      <c r="AM2235">
        <v>128</v>
      </c>
      <c r="AN2235">
        <v>40</v>
      </c>
      <c r="AO2235">
        <v>0</v>
      </c>
      <c r="AP2235">
        <v>0</v>
      </c>
    </row>
    <row r="2236" spans="1:42" x14ac:dyDescent="0.35">
      <c r="A2236" t="s">
        <v>19505</v>
      </c>
      <c r="B2236" t="s">
        <v>788</v>
      </c>
      <c r="C2236" t="s">
        <v>5180</v>
      </c>
      <c r="D2236">
        <v>4355</v>
      </c>
      <c r="E2236" t="s">
        <v>19506</v>
      </c>
      <c r="F2236" t="s">
        <v>5367</v>
      </c>
      <c r="G2236" t="s">
        <v>19507</v>
      </c>
      <c r="H2236" t="s">
        <v>16102</v>
      </c>
      <c r="I2236" t="s">
        <v>79</v>
      </c>
      <c r="J2236" t="s">
        <v>1356</v>
      </c>
      <c r="K2236" t="s">
        <v>537</v>
      </c>
      <c r="L2236" t="s">
        <v>396</v>
      </c>
      <c r="M2236">
        <v>9</v>
      </c>
      <c r="N2236">
        <v>36</v>
      </c>
      <c r="P2236">
        <v>1</v>
      </c>
      <c r="Q2236" t="s">
        <v>5353</v>
      </c>
      <c r="R2236">
        <v>1</v>
      </c>
      <c r="S2236">
        <v>11</v>
      </c>
      <c r="T2236">
        <v>3</v>
      </c>
      <c r="U2236" t="s">
        <v>1530</v>
      </c>
      <c r="V2236" t="s">
        <v>1530</v>
      </c>
      <c r="W2236">
        <v>16942</v>
      </c>
      <c r="X2236" t="s">
        <v>3809</v>
      </c>
      <c r="Y2236" t="s">
        <v>15401</v>
      </c>
      <c r="Z2236" t="s">
        <v>15402</v>
      </c>
      <c r="AA2236" t="s">
        <v>2537</v>
      </c>
      <c r="AB2236" t="s">
        <v>15403</v>
      </c>
      <c r="AC2236" t="s">
        <v>2538</v>
      </c>
      <c r="AD2236" t="s">
        <v>19508</v>
      </c>
      <c r="AE2236">
        <v>15840</v>
      </c>
      <c r="AF2236" t="s">
        <v>15773</v>
      </c>
      <c r="AG2236" t="s">
        <v>15401</v>
      </c>
      <c r="AH2236" t="s">
        <v>5374</v>
      </c>
      <c r="AI2236" t="s">
        <v>2537</v>
      </c>
      <c r="AK2236" t="s">
        <v>15774</v>
      </c>
      <c r="AL2236">
        <v>0</v>
      </c>
      <c r="AM2236">
        <v>10</v>
      </c>
      <c r="AN2236">
        <v>26</v>
      </c>
      <c r="AO2236">
        <v>0</v>
      </c>
      <c r="AP2236">
        <v>0</v>
      </c>
    </row>
    <row r="2237" spans="1:42" x14ac:dyDescent="0.35">
      <c r="A2237" t="s">
        <v>19509</v>
      </c>
      <c r="B2237" t="s">
        <v>5218</v>
      </c>
      <c r="C2237" t="s">
        <v>16321</v>
      </c>
      <c r="D2237">
        <v>4835</v>
      </c>
      <c r="E2237" t="s">
        <v>19510</v>
      </c>
      <c r="F2237" t="s">
        <v>5011</v>
      </c>
      <c r="G2237" t="s">
        <v>19511</v>
      </c>
      <c r="H2237" t="s">
        <v>19512</v>
      </c>
      <c r="I2237" t="s">
        <v>79</v>
      </c>
      <c r="J2237" t="s">
        <v>19513</v>
      </c>
      <c r="K2237" t="s">
        <v>19514</v>
      </c>
      <c r="L2237" t="s">
        <v>83</v>
      </c>
      <c r="M2237">
        <v>4</v>
      </c>
      <c r="N2237">
        <v>64</v>
      </c>
      <c r="P2237">
        <v>1</v>
      </c>
      <c r="Q2237" t="s">
        <v>5012</v>
      </c>
      <c r="R2237">
        <v>13</v>
      </c>
      <c r="S2237">
        <v>87</v>
      </c>
      <c r="T2237">
        <v>31</v>
      </c>
      <c r="U2237" t="s">
        <v>1530</v>
      </c>
      <c r="V2237" t="s">
        <v>1530</v>
      </c>
      <c r="W2237">
        <v>22220</v>
      </c>
      <c r="X2237" t="s">
        <v>3461</v>
      </c>
      <c r="Y2237" t="s">
        <v>19515</v>
      </c>
      <c r="Z2237" t="s">
        <v>19516</v>
      </c>
      <c r="AA2237" t="s">
        <v>3462</v>
      </c>
      <c r="AD2237" t="s">
        <v>19517</v>
      </c>
      <c r="AE2237">
        <v>24190</v>
      </c>
      <c r="AF2237" t="s">
        <v>19518</v>
      </c>
      <c r="AG2237" t="s">
        <v>19519</v>
      </c>
      <c r="AH2237" t="s">
        <v>19520</v>
      </c>
      <c r="AI2237" t="s">
        <v>19521</v>
      </c>
      <c r="AK2237" t="s">
        <v>19522</v>
      </c>
      <c r="AL2237">
        <v>0</v>
      </c>
      <c r="AM2237">
        <v>0</v>
      </c>
      <c r="AN2237">
        <v>28</v>
      </c>
      <c r="AO2237">
        <v>36</v>
      </c>
      <c r="AP2237">
        <v>0</v>
      </c>
    </row>
    <row r="2238" spans="1:42" x14ac:dyDescent="0.35">
      <c r="A2238" t="s">
        <v>19523</v>
      </c>
      <c r="B2238" t="s">
        <v>5218</v>
      </c>
      <c r="C2238" t="s">
        <v>16321</v>
      </c>
      <c r="D2238">
        <v>4836</v>
      </c>
      <c r="E2238" t="s">
        <v>19524</v>
      </c>
      <c r="F2238" t="s">
        <v>5011</v>
      </c>
      <c r="G2238" t="s">
        <v>19525</v>
      </c>
      <c r="H2238" t="s">
        <v>19526</v>
      </c>
      <c r="I2238" t="s">
        <v>79</v>
      </c>
      <c r="J2238" t="s">
        <v>19527</v>
      </c>
      <c r="K2238" t="s">
        <v>5128</v>
      </c>
      <c r="L2238" t="s">
        <v>396</v>
      </c>
      <c r="M2238">
        <v>10</v>
      </c>
      <c r="N2238">
        <v>80</v>
      </c>
      <c r="Q2238" t="s">
        <v>5012</v>
      </c>
      <c r="R2238">
        <v>36</v>
      </c>
      <c r="S2238">
        <v>21</v>
      </c>
      <c r="T2238">
        <v>3</v>
      </c>
      <c r="U2238" t="s">
        <v>5013</v>
      </c>
      <c r="V2238" t="s">
        <v>1530</v>
      </c>
      <c r="W2238">
        <v>22237</v>
      </c>
      <c r="X2238" t="s">
        <v>19528</v>
      </c>
      <c r="Y2238" t="s">
        <v>19529</v>
      </c>
      <c r="Z2238" t="s">
        <v>19530</v>
      </c>
      <c r="AA2238" t="s">
        <v>19531</v>
      </c>
      <c r="AB2238" t="s">
        <v>19532</v>
      </c>
      <c r="AC2238" t="s">
        <v>19533</v>
      </c>
      <c r="AD2238" t="s">
        <v>19534</v>
      </c>
      <c r="AE2238">
        <v>8451</v>
      </c>
      <c r="AF2238" t="s">
        <v>548</v>
      </c>
      <c r="AG2238" t="s">
        <v>5017</v>
      </c>
      <c r="AH2238" t="s">
        <v>5018</v>
      </c>
      <c r="AI2238" t="s">
        <v>5019</v>
      </c>
      <c r="AJ2238" t="s">
        <v>5020</v>
      </c>
      <c r="AK2238" t="s">
        <v>5021</v>
      </c>
    </row>
    <row r="2239" spans="1:42" x14ac:dyDescent="0.35">
      <c r="A2239" t="s">
        <v>19535</v>
      </c>
      <c r="B2239" t="s">
        <v>5218</v>
      </c>
      <c r="C2239" t="s">
        <v>16321</v>
      </c>
      <c r="D2239">
        <v>4838</v>
      </c>
      <c r="E2239" t="s">
        <v>19536</v>
      </c>
      <c r="F2239" t="s">
        <v>5011</v>
      </c>
      <c r="G2239" t="s">
        <v>19537</v>
      </c>
      <c r="H2239" t="s">
        <v>2850</v>
      </c>
      <c r="I2239" t="s">
        <v>79</v>
      </c>
      <c r="J2239" t="s">
        <v>1399</v>
      </c>
      <c r="K2239" t="s">
        <v>508</v>
      </c>
      <c r="L2239" t="s">
        <v>89</v>
      </c>
      <c r="M2239">
        <v>9</v>
      </c>
      <c r="N2239">
        <v>136</v>
      </c>
      <c r="Q2239" t="s">
        <v>5175</v>
      </c>
      <c r="R2239">
        <v>31</v>
      </c>
      <c r="S2239">
        <v>20</v>
      </c>
      <c r="T2239">
        <v>5</v>
      </c>
      <c r="U2239" t="s">
        <v>1530</v>
      </c>
      <c r="V2239" t="s">
        <v>1530</v>
      </c>
      <c r="W2239">
        <v>22219</v>
      </c>
      <c r="X2239" t="s">
        <v>3463</v>
      </c>
      <c r="Y2239" t="s">
        <v>17353</v>
      </c>
      <c r="Z2239" t="s">
        <v>17354</v>
      </c>
      <c r="AA2239" t="s">
        <v>3124</v>
      </c>
      <c r="AB2239" t="s">
        <v>17355</v>
      </c>
      <c r="AC2239" t="s">
        <v>3125</v>
      </c>
      <c r="AD2239" t="s">
        <v>19538</v>
      </c>
      <c r="AE2239">
        <v>21053</v>
      </c>
      <c r="AF2239" t="s">
        <v>614</v>
      </c>
      <c r="AG2239" t="s">
        <v>14691</v>
      </c>
      <c r="AH2239" t="s">
        <v>14692</v>
      </c>
      <c r="AI2239" t="s">
        <v>14693</v>
      </c>
      <c r="AJ2239" t="s">
        <v>14694</v>
      </c>
      <c r="AK2239" t="s">
        <v>14695</v>
      </c>
      <c r="AL2239">
        <v>0</v>
      </c>
      <c r="AM2239">
        <v>72</v>
      </c>
      <c r="AN2239">
        <v>52</v>
      </c>
      <c r="AO2239">
        <v>12</v>
      </c>
      <c r="AP2239">
        <v>0</v>
      </c>
    </row>
    <row r="2240" spans="1:42" x14ac:dyDescent="0.35">
      <c r="A2240" t="s">
        <v>19539</v>
      </c>
      <c r="B2240" t="s">
        <v>788</v>
      </c>
      <c r="C2240" t="s">
        <v>8603</v>
      </c>
      <c r="D2240">
        <v>4217</v>
      </c>
      <c r="E2240" t="s">
        <v>8649</v>
      </c>
      <c r="F2240" t="s">
        <v>5011</v>
      </c>
      <c r="G2240" t="s">
        <v>19540</v>
      </c>
      <c r="H2240" t="s">
        <v>1454</v>
      </c>
      <c r="I2240" t="s">
        <v>79</v>
      </c>
      <c r="J2240" t="s">
        <v>3038</v>
      </c>
      <c r="K2240" t="s">
        <v>286</v>
      </c>
      <c r="L2240" t="s">
        <v>99</v>
      </c>
      <c r="M2240">
        <v>13</v>
      </c>
      <c r="N2240">
        <v>250</v>
      </c>
      <c r="P2240">
        <v>7</v>
      </c>
      <c r="Q2240" t="s">
        <v>5012</v>
      </c>
      <c r="R2240">
        <v>23</v>
      </c>
      <c r="S2240">
        <v>124</v>
      </c>
      <c r="T2240">
        <v>26</v>
      </c>
      <c r="U2240" t="s">
        <v>1530</v>
      </c>
      <c r="V2240" t="s">
        <v>5013</v>
      </c>
      <c r="W2240">
        <v>15669</v>
      </c>
      <c r="X2240" t="s">
        <v>3464</v>
      </c>
      <c r="Y2240" t="s">
        <v>15204</v>
      </c>
      <c r="Z2240" t="s">
        <v>17494</v>
      </c>
      <c r="AA2240" t="s">
        <v>3039</v>
      </c>
      <c r="AB2240" t="s">
        <v>15206</v>
      </c>
      <c r="AC2240" t="s">
        <v>3040</v>
      </c>
      <c r="AD2240" t="s">
        <v>19541</v>
      </c>
      <c r="AE2240">
        <v>9950</v>
      </c>
      <c r="AF2240" t="s">
        <v>15203</v>
      </c>
      <c r="AG2240" t="s">
        <v>15204</v>
      </c>
      <c r="AH2240" t="s">
        <v>15205</v>
      </c>
      <c r="AI2240" t="s">
        <v>3039</v>
      </c>
      <c r="AJ2240" t="s">
        <v>15206</v>
      </c>
      <c r="AK2240" t="s">
        <v>15207</v>
      </c>
      <c r="AL2240">
        <v>0</v>
      </c>
      <c r="AM2240">
        <v>98</v>
      </c>
      <c r="AN2240">
        <v>112</v>
      </c>
      <c r="AO2240">
        <v>40</v>
      </c>
      <c r="AP2240">
        <v>0</v>
      </c>
    </row>
    <row r="2241" spans="1:42" x14ac:dyDescent="0.35">
      <c r="A2241" t="s">
        <v>19542</v>
      </c>
      <c r="B2241" t="s">
        <v>788</v>
      </c>
      <c r="C2241" t="s">
        <v>5338</v>
      </c>
      <c r="D2241">
        <v>306</v>
      </c>
      <c r="E2241" t="s">
        <v>19543</v>
      </c>
      <c r="F2241" t="s">
        <v>5367</v>
      </c>
      <c r="G2241" t="s">
        <v>19544</v>
      </c>
      <c r="H2241" t="s">
        <v>284</v>
      </c>
      <c r="I2241" t="s">
        <v>79</v>
      </c>
      <c r="J2241" t="s">
        <v>1065</v>
      </c>
      <c r="K2241" t="s">
        <v>286</v>
      </c>
      <c r="L2241" t="s">
        <v>99</v>
      </c>
      <c r="M2241">
        <v>30</v>
      </c>
      <c r="N2241">
        <v>120</v>
      </c>
      <c r="P2241">
        <v>2</v>
      </c>
      <c r="Q2241" t="s">
        <v>5058</v>
      </c>
      <c r="R2241">
        <v>20</v>
      </c>
      <c r="S2241">
        <v>125</v>
      </c>
      <c r="T2241">
        <v>26</v>
      </c>
      <c r="U2241" t="s">
        <v>1530</v>
      </c>
      <c r="V2241" t="s">
        <v>5013</v>
      </c>
      <c r="W2241">
        <v>5520</v>
      </c>
      <c r="X2241" t="s">
        <v>3465</v>
      </c>
      <c r="Y2241" t="s">
        <v>9198</v>
      </c>
      <c r="Z2241" t="s">
        <v>12160</v>
      </c>
      <c r="AC2241" t="s">
        <v>2105</v>
      </c>
      <c r="AD2241" t="s">
        <v>10872</v>
      </c>
      <c r="AE2241">
        <v>9898</v>
      </c>
      <c r="AF2241" t="s">
        <v>771</v>
      </c>
      <c r="AG2241" t="s">
        <v>11543</v>
      </c>
      <c r="AH2241" t="s">
        <v>11544</v>
      </c>
      <c r="AI2241" t="s">
        <v>8914</v>
      </c>
      <c r="AJ2241" t="s">
        <v>8915</v>
      </c>
      <c r="AK2241" t="s">
        <v>11545</v>
      </c>
      <c r="AL2241">
        <v>0</v>
      </c>
      <c r="AM2241">
        <v>110</v>
      </c>
      <c r="AN2241">
        <v>10</v>
      </c>
      <c r="AO2241">
        <v>0</v>
      </c>
      <c r="AP2241">
        <v>0</v>
      </c>
    </row>
    <row r="2242" spans="1:42" x14ac:dyDescent="0.35">
      <c r="A2242" t="s">
        <v>19545</v>
      </c>
      <c r="B2242" t="s">
        <v>5218</v>
      </c>
      <c r="C2242" t="s">
        <v>16321</v>
      </c>
      <c r="D2242">
        <v>4839</v>
      </c>
      <c r="E2242" t="s">
        <v>19546</v>
      </c>
      <c r="F2242" t="s">
        <v>5367</v>
      </c>
      <c r="G2242" t="s">
        <v>19547</v>
      </c>
      <c r="H2242" t="s">
        <v>10464</v>
      </c>
      <c r="I2242" t="s">
        <v>79</v>
      </c>
      <c r="J2242" t="s">
        <v>2115</v>
      </c>
      <c r="K2242" t="s">
        <v>2116</v>
      </c>
      <c r="L2242" t="s">
        <v>396</v>
      </c>
      <c r="M2242">
        <v>18</v>
      </c>
      <c r="N2242">
        <v>70</v>
      </c>
      <c r="Q2242" t="s">
        <v>5175</v>
      </c>
      <c r="R2242">
        <v>1</v>
      </c>
      <c r="S2242">
        <v>57</v>
      </c>
      <c r="T2242">
        <v>3</v>
      </c>
      <c r="U2242" t="s">
        <v>1530</v>
      </c>
      <c r="V2242" t="s">
        <v>1530</v>
      </c>
      <c r="W2242">
        <v>22255</v>
      </c>
      <c r="X2242" t="s">
        <v>3466</v>
      </c>
      <c r="Y2242" t="s">
        <v>17707</v>
      </c>
      <c r="Z2242" t="s">
        <v>5186</v>
      </c>
      <c r="AA2242" t="s">
        <v>2289</v>
      </c>
      <c r="AB2242" t="s">
        <v>5187</v>
      </c>
      <c r="AC2242" t="s">
        <v>2290</v>
      </c>
      <c r="AD2242" t="s">
        <v>19548</v>
      </c>
      <c r="AE2242">
        <v>13252</v>
      </c>
      <c r="AF2242" t="s">
        <v>5189</v>
      </c>
      <c r="AG2242" t="s">
        <v>5185</v>
      </c>
      <c r="AH2242" t="s">
        <v>5190</v>
      </c>
      <c r="AI2242" t="s">
        <v>2289</v>
      </c>
      <c r="AJ2242" t="s">
        <v>5191</v>
      </c>
      <c r="AK2242" t="s">
        <v>5192</v>
      </c>
      <c r="AL2242">
        <v>5</v>
      </c>
      <c r="AM2242">
        <v>65</v>
      </c>
      <c r="AN2242">
        <v>0</v>
      </c>
      <c r="AO2242">
        <v>0</v>
      </c>
      <c r="AP2242">
        <v>0</v>
      </c>
    </row>
    <row r="2243" spans="1:42" x14ac:dyDescent="0.35">
      <c r="A2243" t="s">
        <v>19549</v>
      </c>
      <c r="B2243" t="s">
        <v>5218</v>
      </c>
      <c r="C2243" t="s">
        <v>16321</v>
      </c>
      <c r="D2243">
        <v>4841</v>
      </c>
      <c r="E2243" t="s">
        <v>19550</v>
      </c>
      <c r="F2243" t="s">
        <v>5011</v>
      </c>
      <c r="G2243" t="s">
        <v>19551</v>
      </c>
      <c r="H2243" t="s">
        <v>15251</v>
      </c>
      <c r="I2243" t="s">
        <v>79</v>
      </c>
      <c r="J2243" t="s">
        <v>9371</v>
      </c>
      <c r="K2243" t="s">
        <v>135</v>
      </c>
      <c r="L2243" t="s">
        <v>110</v>
      </c>
      <c r="M2243">
        <v>7</v>
      </c>
      <c r="N2243">
        <v>108</v>
      </c>
      <c r="P2243">
        <v>6</v>
      </c>
      <c r="Q2243" t="s">
        <v>5012</v>
      </c>
      <c r="R2243">
        <v>14</v>
      </c>
      <c r="S2243">
        <v>25</v>
      </c>
      <c r="T2243">
        <v>17</v>
      </c>
      <c r="U2243" t="s">
        <v>1530</v>
      </c>
      <c r="V2243" t="s">
        <v>5013</v>
      </c>
      <c r="W2243">
        <v>22246</v>
      </c>
      <c r="X2243" t="s">
        <v>3467</v>
      </c>
      <c r="Y2243" t="s">
        <v>5185</v>
      </c>
      <c r="Z2243" t="s">
        <v>5186</v>
      </c>
      <c r="AA2243" t="s">
        <v>2289</v>
      </c>
      <c r="AB2243" t="s">
        <v>5187</v>
      </c>
      <c r="AC2243" t="s">
        <v>2290</v>
      </c>
      <c r="AD2243" t="s">
        <v>19552</v>
      </c>
      <c r="AE2243">
        <v>13252</v>
      </c>
      <c r="AF2243" t="s">
        <v>5189</v>
      </c>
      <c r="AG2243" t="s">
        <v>5185</v>
      </c>
      <c r="AH2243" t="s">
        <v>5190</v>
      </c>
      <c r="AI2243" t="s">
        <v>2289</v>
      </c>
      <c r="AJ2243" t="s">
        <v>5191</v>
      </c>
      <c r="AK2243" t="s">
        <v>5192</v>
      </c>
      <c r="AL2243">
        <v>0</v>
      </c>
      <c r="AM2243">
        <v>41</v>
      </c>
      <c r="AN2243">
        <v>67</v>
      </c>
      <c r="AO2243">
        <v>0</v>
      </c>
      <c r="AP2243">
        <v>0</v>
      </c>
    </row>
    <row r="2244" spans="1:42" x14ac:dyDescent="0.35">
      <c r="A2244" t="s">
        <v>19553</v>
      </c>
      <c r="B2244" t="s">
        <v>5218</v>
      </c>
      <c r="C2244" t="s">
        <v>16321</v>
      </c>
      <c r="D2244">
        <v>4844</v>
      </c>
      <c r="E2244" t="s">
        <v>19554</v>
      </c>
      <c r="F2244" t="s">
        <v>5367</v>
      </c>
      <c r="G2244" t="s">
        <v>19555</v>
      </c>
      <c r="H2244" t="s">
        <v>5854</v>
      </c>
      <c r="I2244" t="s">
        <v>79</v>
      </c>
      <c r="J2244" t="s">
        <v>5855</v>
      </c>
      <c r="K2244" t="s">
        <v>5856</v>
      </c>
      <c r="L2244" t="s">
        <v>110</v>
      </c>
      <c r="M2244">
        <v>1</v>
      </c>
      <c r="N2244">
        <v>41</v>
      </c>
      <c r="P2244">
        <v>1</v>
      </c>
      <c r="Q2244" t="s">
        <v>5012</v>
      </c>
      <c r="R2244">
        <v>8</v>
      </c>
      <c r="S2244">
        <v>18</v>
      </c>
      <c r="T2244">
        <v>5</v>
      </c>
      <c r="U2244" t="s">
        <v>1530</v>
      </c>
      <c r="V2244" t="s">
        <v>1530</v>
      </c>
      <c r="W2244">
        <v>22379</v>
      </c>
      <c r="X2244" t="s">
        <v>3468</v>
      </c>
      <c r="Y2244" t="s">
        <v>5567</v>
      </c>
      <c r="Z2244" t="s">
        <v>5568</v>
      </c>
      <c r="AA2244" t="s">
        <v>3469</v>
      </c>
      <c r="AC2244" t="s">
        <v>3163</v>
      </c>
      <c r="AD2244" t="s">
        <v>19556</v>
      </c>
      <c r="AE2244">
        <v>7264</v>
      </c>
      <c r="AF2244" t="s">
        <v>5570</v>
      </c>
      <c r="AG2244" t="s">
        <v>5567</v>
      </c>
      <c r="AH2244" t="s">
        <v>5568</v>
      </c>
      <c r="AI2244" t="s">
        <v>3469</v>
      </c>
      <c r="AJ2244" t="s">
        <v>5571</v>
      </c>
      <c r="AK2244" t="s">
        <v>5572</v>
      </c>
      <c r="AL2244">
        <v>11</v>
      </c>
      <c r="AM2244">
        <v>30</v>
      </c>
      <c r="AN2244">
        <v>0</v>
      </c>
      <c r="AO2244">
        <v>0</v>
      </c>
      <c r="AP2244">
        <v>0</v>
      </c>
    </row>
    <row r="2245" spans="1:42" x14ac:dyDescent="0.35">
      <c r="A2245" t="s">
        <v>19557</v>
      </c>
      <c r="B2245" t="s">
        <v>788</v>
      </c>
      <c r="C2245" t="s">
        <v>15396</v>
      </c>
      <c r="D2245">
        <v>4495</v>
      </c>
      <c r="E2245" t="s">
        <v>19558</v>
      </c>
      <c r="F2245" t="s">
        <v>5367</v>
      </c>
      <c r="G2245" t="s">
        <v>19559</v>
      </c>
      <c r="H2245" t="s">
        <v>19560</v>
      </c>
      <c r="I2245" t="s">
        <v>79</v>
      </c>
      <c r="J2245" t="s">
        <v>2238</v>
      </c>
      <c r="K2245" t="s">
        <v>120</v>
      </c>
      <c r="L2245" t="s">
        <v>104</v>
      </c>
      <c r="M2245">
        <v>4</v>
      </c>
      <c r="N2245">
        <v>90</v>
      </c>
      <c r="P2245">
        <v>7</v>
      </c>
      <c r="Q2245" t="s">
        <v>5042</v>
      </c>
      <c r="R2245">
        <v>24</v>
      </c>
      <c r="S2245">
        <v>103</v>
      </c>
      <c r="T2245">
        <v>16</v>
      </c>
      <c r="U2245" t="s">
        <v>1530</v>
      </c>
      <c r="V2245" t="s">
        <v>5013</v>
      </c>
      <c r="W2245">
        <v>18214</v>
      </c>
      <c r="X2245" t="s">
        <v>3540</v>
      </c>
      <c r="Y2245" t="s">
        <v>12480</v>
      </c>
      <c r="Z2245" t="s">
        <v>14469</v>
      </c>
      <c r="AA2245" t="s">
        <v>2420</v>
      </c>
      <c r="AB2245" t="s">
        <v>12478</v>
      </c>
      <c r="AC2245" t="s">
        <v>2421</v>
      </c>
      <c r="AD2245" t="s">
        <v>19561</v>
      </c>
      <c r="AE2245">
        <v>15567</v>
      </c>
      <c r="AF2245" t="s">
        <v>767</v>
      </c>
      <c r="AG2245" t="s">
        <v>12480</v>
      </c>
      <c r="AH2245" t="s">
        <v>12481</v>
      </c>
      <c r="AI2245" t="s">
        <v>2420</v>
      </c>
      <c r="AJ2245" t="s">
        <v>12478</v>
      </c>
      <c r="AK2245" t="s">
        <v>12482</v>
      </c>
      <c r="AL2245">
        <v>0</v>
      </c>
      <c r="AM2245">
        <v>45</v>
      </c>
      <c r="AN2245">
        <v>45</v>
      </c>
      <c r="AO2245">
        <v>0</v>
      </c>
      <c r="AP2245">
        <v>0</v>
      </c>
    </row>
    <row r="2246" spans="1:42" x14ac:dyDescent="0.35">
      <c r="A2246" t="s">
        <v>19562</v>
      </c>
      <c r="B2246" t="s">
        <v>5218</v>
      </c>
      <c r="C2246" t="s">
        <v>16321</v>
      </c>
      <c r="D2246">
        <v>4885</v>
      </c>
      <c r="E2246" t="s">
        <v>19563</v>
      </c>
      <c r="F2246" t="s">
        <v>5011</v>
      </c>
      <c r="G2246" t="s">
        <v>19564</v>
      </c>
      <c r="H2246" t="s">
        <v>15655</v>
      </c>
      <c r="I2246" t="s">
        <v>79</v>
      </c>
      <c r="J2246" t="s">
        <v>6051</v>
      </c>
      <c r="K2246" t="s">
        <v>6052</v>
      </c>
      <c r="L2246" t="s">
        <v>99</v>
      </c>
      <c r="M2246">
        <v>6</v>
      </c>
      <c r="N2246">
        <v>80</v>
      </c>
      <c r="P2246">
        <v>4</v>
      </c>
      <c r="Q2246" t="s">
        <v>5012</v>
      </c>
      <c r="R2246">
        <v>21</v>
      </c>
      <c r="S2246">
        <v>73</v>
      </c>
      <c r="T2246">
        <v>25</v>
      </c>
      <c r="U2246" t="s">
        <v>1530</v>
      </c>
      <c r="V2246" t="s">
        <v>5013</v>
      </c>
      <c r="W2246">
        <v>22522</v>
      </c>
      <c r="X2246" t="s">
        <v>4195</v>
      </c>
      <c r="Y2246" t="s">
        <v>19565</v>
      </c>
      <c r="Z2246" t="s">
        <v>19566</v>
      </c>
      <c r="AA2246" t="s">
        <v>2552</v>
      </c>
      <c r="AC2246" t="s">
        <v>2553</v>
      </c>
      <c r="AD2246" t="s">
        <v>19567</v>
      </c>
      <c r="AE2246">
        <v>21279</v>
      </c>
      <c r="AF2246" t="s">
        <v>19568</v>
      </c>
      <c r="AG2246" t="s">
        <v>19569</v>
      </c>
      <c r="AH2246" t="s">
        <v>9602</v>
      </c>
      <c r="AI2246" t="s">
        <v>19570</v>
      </c>
      <c r="AJ2246" t="s">
        <v>19571</v>
      </c>
      <c r="AK2246" t="s">
        <v>19572</v>
      </c>
      <c r="AL2246">
        <v>0</v>
      </c>
      <c r="AM2246">
        <v>24</v>
      </c>
      <c r="AN2246">
        <v>32</v>
      </c>
      <c r="AO2246">
        <v>24</v>
      </c>
      <c r="AP2246">
        <v>0</v>
      </c>
    </row>
    <row r="2247" spans="1:42" x14ac:dyDescent="0.35">
      <c r="A2247" t="s">
        <v>19573</v>
      </c>
      <c r="B2247" t="s">
        <v>788</v>
      </c>
      <c r="C2247" t="s">
        <v>16321</v>
      </c>
      <c r="D2247">
        <v>4869</v>
      </c>
      <c r="E2247" t="s">
        <v>19574</v>
      </c>
      <c r="F2247" t="s">
        <v>5367</v>
      </c>
      <c r="G2247" t="s">
        <v>19575</v>
      </c>
      <c r="H2247" t="s">
        <v>321</v>
      </c>
      <c r="I2247" t="s">
        <v>79</v>
      </c>
      <c r="J2247" t="s">
        <v>108</v>
      </c>
      <c r="K2247" t="s">
        <v>109</v>
      </c>
      <c r="L2247" t="s">
        <v>110</v>
      </c>
      <c r="M2247">
        <v>6</v>
      </c>
      <c r="N2247">
        <v>127</v>
      </c>
      <c r="P2247">
        <v>1</v>
      </c>
      <c r="Q2247" t="s">
        <v>5012</v>
      </c>
      <c r="R2247">
        <v>18</v>
      </c>
      <c r="S2247">
        <v>139</v>
      </c>
      <c r="T2247">
        <v>15</v>
      </c>
      <c r="U2247" t="s">
        <v>1530</v>
      </c>
      <c r="V2247" t="s">
        <v>5013</v>
      </c>
      <c r="W2247">
        <v>22898</v>
      </c>
      <c r="X2247" t="s">
        <v>3597</v>
      </c>
      <c r="Z2247" t="s">
        <v>19576</v>
      </c>
      <c r="AA2247" t="s">
        <v>3598</v>
      </c>
      <c r="AB2247" t="s">
        <v>19577</v>
      </c>
      <c r="AC2247" t="s">
        <v>3599</v>
      </c>
      <c r="AD2247" t="s">
        <v>19578</v>
      </c>
      <c r="AE2247">
        <v>20572</v>
      </c>
      <c r="AF2247" t="s">
        <v>756</v>
      </c>
      <c r="AG2247" t="s">
        <v>9136</v>
      </c>
      <c r="AH2247" t="s">
        <v>5524</v>
      </c>
      <c r="AI2247" t="s">
        <v>4612</v>
      </c>
      <c r="AJ2247" t="s">
        <v>5525</v>
      </c>
      <c r="AK2247" t="s">
        <v>4613</v>
      </c>
      <c r="AL2247">
        <v>0</v>
      </c>
      <c r="AM2247">
        <v>63</v>
      </c>
      <c r="AN2247">
        <v>64</v>
      </c>
      <c r="AO2247">
        <v>0</v>
      </c>
      <c r="AP2247">
        <v>0</v>
      </c>
    </row>
    <row r="2248" spans="1:42" x14ac:dyDescent="0.35">
      <c r="A2248" t="s">
        <v>19579</v>
      </c>
      <c r="B2248" t="s">
        <v>788</v>
      </c>
      <c r="C2248" t="s">
        <v>5338</v>
      </c>
      <c r="D2248">
        <v>363</v>
      </c>
      <c r="E2248" t="s">
        <v>19580</v>
      </c>
      <c r="F2248" t="s">
        <v>5011</v>
      </c>
      <c r="G2248" t="s">
        <v>19581</v>
      </c>
      <c r="H2248" t="s">
        <v>12145</v>
      </c>
      <c r="I2248" t="s">
        <v>79</v>
      </c>
      <c r="J2248" t="s">
        <v>12146</v>
      </c>
      <c r="K2248" t="s">
        <v>234</v>
      </c>
      <c r="L2248" t="s">
        <v>150</v>
      </c>
      <c r="M2248">
        <v>19</v>
      </c>
      <c r="N2248">
        <v>76</v>
      </c>
      <c r="P2248">
        <v>3</v>
      </c>
      <c r="Q2248" t="s">
        <v>5012</v>
      </c>
      <c r="R2248">
        <v>4</v>
      </c>
      <c r="S2248">
        <v>1</v>
      </c>
      <c r="T2248">
        <v>1</v>
      </c>
      <c r="U2248" t="s">
        <v>1530</v>
      </c>
      <c r="V2248" t="s">
        <v>5013</v>
      </c>
      <c r="W2248">
        <v>25965</v>
      </c>
      <c r="X2248" t="s">
        <v>3600</v>
      </c>
      <c r="Y2248" t="s">
        <v>14123</v>
      </c>
      <c r="Z2248" t="s">
        <v>10535</v>
      </c>
      <c r="AA2248" t="s">
        <v>2455</v>
      </c>
      <c r="AB2248" t="s">
        <v>10536</v>
      </c>
      <c r="AC2248" t="s">
        <v>2456</v>
      </c>
      <c r="AD2248" t="s">
        <v>19582</v>
      </c>
      <c r="AE2248">
        <v>15261</v>
      </c>
      <c r="AF2248" t="s">
        <v>759</v>
      </c>
      <c r="AG2248" t="s">
        <v>10538</v>
      </c>
      <c r="AH2248" t="s">
        <v>10535</v>
      </c>
      <c r="AI2248" t="s">
        <v>10539</v>
      </c>
      <c r="AJ2248" t="s">
        <v>10540</v>
      </c>
      <c r="AK2248" t="s">
        <v>10541</v>
      </c>
      <c r="AL2248">
        <v>0</v>
      </c>
      <c r="AM2248">
        <v>0</v>
      </c>
      <c r="AN2248">
        <v>38</v>
      </c>
      <c r="AO2248">
        <v>38</v>
      </c>
      <c r="AP2248">
        <v>0</v>
      </c>
    </row>
    <row r="2249" spans="1:42" x14ac:dyDescent="0.35">
      <c r="A2249" t="s">
        <v>19583</v>
      </c>
      <c r="B2249" t="s">
        <v>788</v>
      </c>
      <c r="C2249" t="s">
        <v>19584</v>
      </c>
      <c r="D2249">
        <v>4876</v>
      </c>
      <c r="E2249" t="s">
        <v>19585</v>
      </c>
      <c r="F2249" t="s">
        <v>5011</v>
      </c>
      <c r="G2249" t="s">
        <v>19586</v>
      </c>
      <c r="H2249" t="s">
        <v>17499</v>
      </c>
      <c r="I2249" t="s">
        <v>79</v>
      </c>
      <c r="J2249" t="s">
        <v>18060</v>
      </c>
      <c r="K2249" t="s">
        <v>229</v>
      </c>
      <c r="L2249" t="s">
        <v>230</v>
      </c>
      <c r="M2249">
        <v>8</v>
      </c>
      <c r="N2249">
        <v>246</v>
      </c>
      <c r="P2249">
        <v>217</v>
      </c>
      <c r="Q2249" t="s">
        <v>5042</v>
      </c>
      <c r="R2249">
        <v>15</v>
      </c>
      <c r="S2249">
        <v>41</v>
      </c>
      <c r="T2249">
        <v>27</v>
      </c>
      <c r="U2249" t="s">
        <v>1530</v>
      </c>
      <c r="V2249" t="s">
        <v>5013</v>
      </c>
      <c r="W2249">
        <v>26926</v>
      </c>
      <c r="X2249" t="s">
        <v>3601</v>
      </c>
      <c r="AD2249" t="s">
        <v>1661</v>
      </c>
      <c r="AE2249">
        <v>24587</v>
      </c>
      <c r="AF2249" t="s">
        <v>11932</v>
      </c>
      <c r="AG2249" t="s">
        <v>11933</v>
      </c>
      <c r="AH2249" t="s">
        <v>11934</v>
      </c>
      <c r="AI2249" t="s">
        <v>11935</v>
      </c>
      <c r="AJ2249" t="s">
        <v>11936</v>
      </c>
      <c r="AK2249" t="s">
        <v>11937</v>
      </c>
      <c r="AL2249">
        <v>0</v>
      </c>
      <c r="AM2249">
        <v>0</v>
      </c>
      <c r="AN2249">
        <v>82</v>
      </c>
      <c r="AO2249">
        <v>164</v>
      </c>
      <c r="AP2249">
        <v>0</v>
      </c>
    </row>
    <row r="2250" spans="1:42" x14ac:dyDescent="0.35">
      <c r="A2250" t="s">
        <v>19587</v>
      </c>
      <c r="B2250" t="s">
        <v>788</v>
      </c>
      <c r="C2250" t="s">
        <v>16321</v>
      </c>
      <c r="D2250">
        <v>4880</v>
      </c>
      <c r="E2250" t="s">
        <v>19588</v>
      </c>
      <c r="F2250" t="s">
        <v>5011</v>
      </c>
      <c r="G2250" t="s">
        <v>19589</v>
      </c>
      <c r="H2250" t="s">
        <v>321</v>
      </c>
      <c r="I2250" t="s">
        <v>79</v>
      </c>
      <c r="J2250" t="s">
        <v>19590</v>
      </c>
      <c r="K2250" t="s">
        <v>109</v>
      </c>
      <c r="L2250" t="s">
        <v>110</v>
      </c>
      <c r="M2250">
        <v>9</v>
      </c>
      <c r="N2250">
        <v>160</v>
      </c>
      <c r="Q2250" t="s">
        <v>5012</v>
      </c>
      <c r="R2250">
        <v>18</v>
      </c>
      <c r="S2250">
        <v>142</v>
      </c>
      <c r="T2250">
        <v>13</v>
      </c>
      <c r="U2250" t="s">
        <v>1530</v>
      </c>
      <c r="V2250" t="s">
        <v>5013</v>
      </c>
      <c r="W2250">
        <v>22920</v>
      </c>
      <c r="X2250" t="s">
        <v>3602</v>
      </c>
      <c r="Y2250" t="s">
        <v>19591</v>
      </c>
      <c r="Z2250" t="s">
        <v>5900</v>
      </c>
      <c r="AA2250" t="s">
        <v>2093</v>
      </c>
      <c r="AB2250" t="s">
        <v>5901</v>
      </c>
      <c r="AC2250" t="s">
        <v>2094</v>
      </c>
      <c r="AD2250" t="s">
        <v>19592</v>
      </c>
      <c r="AE2250">
        <v>21597</v>
      </c>
      <c r="AF2250" t="s">
        <v>5244</v>
      </c>
      <c r="AG2250" t="s">
        <v>5245</v>
      </c>
      <c r="AH2250" t="s">
        <v>5246</v>
      </c>
      <c r="AI2250" t="s">
        <v>5247</v>
      </c>
      <c r="AJ2250" t="s">
        <v>5248</v>
      </c>
      <c r="AK2250" t="s">
        <v>5249</v>
      </c>
      <c r="AL2250">
        <v>0</v>
      </c>
      <c r="AM2250">
        <v>0</v>
      </c>
      <c r="AN2250">
        <v>88</v>
      </c>
      <c r="AO2250">
        <v>64</v>
      </c>
      <c r="AP2250">
        <v>8</v>
      </c>
    </row>
    <row r="2251" spans="1:42" x14ac:dyDescent="0.35">
      <c r="A2251" t="s">
        <v>19593</v>
      </c>
      <c r="B2251" t="s">
        <v>788</v>
      </c>
      <c r="C2251" t="s">
        <v>18447</v>
      </c>
      <c r="D2251">
        <v>4815</v>
      </c>
      <c r="E2251" t="s">
        <v>19594</v>
      </c>
      <c r="F2251" t="s">
        <v>5367</v>
      </c>
      <c r="G2251" t="s">
        <v>19595</v>
      </c>
      <c r="H2251" t="s">
        <v>19596</v>
      </c>
      <c r="I2251" t="s">
        <v>79</v>
      </c>
      <c r="J2251" t="s">
        <v>7112</v>
      </c>
      <c r="K2251" t="s">
        <v>421</v>
      </c>
      <c r="L2251" t="s">
        <v>104</v>
      </c>
      <c r="M2251">
        <v>12</v>
      </c>
      <c r="N2251">
        <v>80</v>
      </c>
      <c r="Q2251" t="s">
        <v>5042</v>
      </c>
      <c r="R2251">
        <v>5</v>
      </c>
      <c r="S2251">
        <v>4</v>
      </c>
      <c r="T2251">
        <v>2</v>
      </c>
      <c r="U2251" t="s">
        <v>1530</v>
      </c>
      <c r="V2251" t="s">
        <v>1530</v>
      </c>
      <c r="W2251">
        <v>21469</v>
      </c>
      <c r="X2251" t="s">
        <v>3810</v>
      </c>
      <c r="Y2251" t="s">
        <v>19597</v>
      </c>
      <c r="Z2251" t="s">
        <v>19598</v>
      </c>
      <c r="AC2251" t="s">
        <v>3811</v>
      </c>
      <c r="AD2251" t="s">
        <v>19599</v>
      </c>
      <c r="AE2251">
        <v>8451</v>
      </c>
      <c r="AF2251" t="s">
        <v>548</v>
      </c>
      <c r="AG2251" t="s">
        <v>5017</v>
      </c>
      <c r="AH2251" t="s">
        <v>5018</v>
      </c>
      <c r="AI2251" t="s">
        <v>5019</v>
      </c>
      <c r="AJ2251" t="s">
        <v>5020</v>
      </c>
      <c r="AK2251" t="s">
        <v>5021</v>
      </c>
      <c r="AL2251">
        <v>0</v>
      </c>
      <c r="AM2251">
        <v>44</v>
      </c>
      <c r="AN2251">
        <v>36</v>
      </c>
      <c r="AO2251">
        <v>0</v>
      </c>
      <c r="AP2251">
        <v>0</v>
      </c>
    </row>
    <row r="2252" spans="1:42" x14ac:dyDescent="0.35">
      <c r="A2252" t="s">
        <v>19600</v>
      </c>
      <c r="B2252" t="s">
        <v>788</v>
      </c>
      <c r="C2252" t="s">
        <v>17256</v>
      </c>
      <c r="D2252">
        <v>4728</v>
      </c>
      <c r="E2252" t="s">
        <v>19601</v>
      </c>
      <c r="F2252" t="s">
        <v>5011</v>
      </c>
      <c r="G2252" t="s">
        <v>19602</v>
      </c>
      <c r="H2252" t="s">
        <v>16766</v>
      </c>
      <c r="I2252" t="s">
        <v>79</v>
      </c>
      <c r="J2252" t="s">
        <v>12186</v>
      </c>
      <c r="K2252" t="s">
        <v>181</v>
      </c>
      <c r="L2252" t="s">
        <v>150</v>
      </c>
      <c r="M2252">
        <v>24</v>
      </c>
      <c r="N2252">
        <v>124</v>
      </c>
      <c r="P2252">
        <v>5</v>
      </c>
      <c r="Q2252" t="s">
        <v>5012</v>
      </c>
      <c r="R2252">
        <v>4</v>
      </c>
      <c r="S2252">
        <v>1</v>
      </c>
      <c r="T2252">
        <v>1</v>
      </c>
      <c r="U2252" t="s">
        <v>1530</v>
      </c>
      <c r="V2252" t="s">
        <v>5013</v>
      </c>
      <c r="W2252">
        <v>20934</v>
      </c>
      <c r="X2252" t="s">
        <v>3812</v>
      </c>
      <c r="Y2252" t="s">
        <v>19603</v>
      </c>
      <c r="Z2252" t="s">
        <v>16769</v>
      </c>
      <c r="AD2252" t="s">
        <v>19604</v>
      </c>
      <c r="AE2252">
        <v>18967</v>
      </c>
      <c r="AF2252" t="s">
        <v>751</v>
      </c>
      <c r="AG2252" t="s">
        <v>5636</v>
      </c>
      <c r="AH2252" t="s">
        <v>5637</v>
      </c>
      <c r="AI2252" t="s">
        <v>5638</v>
      </c>
      <c r="AJ2252" t="s">
        <v>5639</v>
      </c>
      <c r="AK2252" t="s">
        <v>5640</v>
      </c>
      <c r="AL2252">
        <v>0</v>
      </c>
      <c r="AM2252">
        <v>32</v>
      </c>
      <c r="AN2252">
        <v>56</v>
      </c>
      <c r="AO2252">
        <v>36</v>
      </c>
      <c r="AP2252">
        <v>0</v>
      </c>
    </row>
    <row r="2253" spans="1:42" x14ac:dyDescent="0.35">
      <c r="A2253" t="s">
        <v>19605</v>
      </c>
      <c r="B2253" t="s">
        <v>788</v>
      </c>
      <c r="C2253" t="s">
        <v>18447</v>
      </c>
      <c r="D2253">
        <v>4799</v>
      </c>
      <c r="E2253" t="s">
        <v>19606</v>
      </c>
      <c r="F2253" t="s">
        <v>5011</v>
      </c>
      <c r="G2253" t="s">
        <v>19607</v>
      </c>
      <c r="H2253" t="s">
        <v>321</v>
      </c>
      <c r="I2253" t="s">
        <v>546</v>
      </c>
      <c r="J2253" t="s">
        <v>1374</v>
      </c>
      <c r="K2253" t="s">
        <v>109</v>
      </c>
      <c r="L2253" t="s">
        <v>110</v>
      </c>
      <c r="M2253">
        <v>8</v>
      </c>
      <c r="N2253">
        <v>134</v>
      </c>
      <c r="P2253">
        <v>5</v>
      </c>
      <c r="Q2253" t="s">
        <v>5042</v>
      </c>
      <c r="R2253">
        <v>2</v>
      </c>
      <c r="S2253">
        <v>148</v>
      </c>
      <c r="T2253">
        <v>15</v>
      </c>
      <c r="U2253" t="s">
        <v>1530</v>
      </c>
      <c r="V2253" t="s">
        <v>5013</v>
      </c>
      <c r="W2253">
        <v>21405</v>
      </c>
      <c r="X2253" t="s">
        <v>3813</v>
      </c>
      <c r="Y2253" t="s">
        <v>5735</v>
      </c>
      <c r="Z2253" t="s">
        <v>5736</v>
      </c>
      <c r="AA2253" t="s">
        <v>1712</v>
      </c>
      <c r="AB2253" t="s">
        <v>5737</v>
      </c>
      <c r="AC2253" t="s">
        <v>1713</v>
      </c>
      <c r="AD2253" t="s">
        <v>1661</v>
      </c>
      <c r="AE2253">
        <v>13176</v>
      </c>
      <c r="AF2253" t="s">
        <v>5739</v>
      </c>
      <c r="AG2253" t="s">
        <v>5735</v>
      </c>
      <c r="AH2253" t="s">
        <v>5740</v>
      </c>
      <c r="AI2253" t="s">
        <v>1712</v>
      </c>
      <c r="AK2253" t="s">
        <v>5741</v>
      </c>
      <c r="AL2253">
        <v>0</v>
      </c>
      <c r="AM2253">
        <v>30</v>
      </c>
      <c r="AN2253">
        <v>80</v>
      </c>
      <c r="AO2253">
        <v>24</v>
      </c>
      <c r="AP2253">
        <v>0</v>
      </c>
    </row>
    <row r="2254" spans="1:42" x14ac:dyDescent="0.35">
      <c r="A2254" t="s">
        <v>19608</v>
      </c>
      <c r="B2254" t="s">
        <v>788</v>
      </c>
      <c r="C2254" t="s">
        <v>5338</v>
      </c>
      <c r="D2254">
        <v>3269</v>
      </c>
      <c r="E2254" t="s">
        <v>19609</v>
      </c>
      <c r="F2254" t="s">
        <v>5367</v>
      </c>
      <c r="G2254" t="s">
        <v>19610</v>
      </c>
      <c r="H2254" t="s">
        <v>9160</v>
      </c>
      <c r="I2254" t="s">
        <v>79</v>
      </c>
      <c r="J2254" t="s">
        <v>9161</v>
      </c>
      <c r="K2254" t="s">
        <v>300</v>
      </c>
      <c r="L2254" t="s">
        <v>104</v>
      </c>
      <c r="M2254">
        <v>2</v>
      </c>
      <c r="N2254">
        <v>180</v>
      </c>
      <c r="P2254">
        <v>1</v>
      </c>
      <c r="Q2254" t="s">
        <v>5012</v>
      </c>
      <c r="R2254">
        <v>3</v>
      </c>
      <c r="S2254">
        <v>70</v>
      </c>
      <c r="T2254">
        <v>8</v>
      </c>
      <c r="U2254" t="s">
        <v>1530</v>
      </c>
      <c r="V2254" t="s">
        <v>5013</v>
      </c>
      <c r="W2254">
        <v>9711</v>
      </c>
      <c r="X2254" t="s">
        <v>3470</v>
      </c>
      <c r="Y2254" t="s">
        <v>9531</v>
      </c>
      <c r="Z2254" t="s">
        <v>9532</v>
      </c>
      <c r="AA2254" t="s">
        <v>1734</v>
      </c>
      <c r="AB2254" t="s">
        <v>9533</v>
      </c>
      <c r="AC2254" t="s">
        <v>1735</v>
      </c>
      <c r="AD2254" t="s">
        <v>19611</v>
      </c>
      <c r="AE2254">
        <v>9320</v>
      </c>
      <c r="AF2254" t="s">
        <v>617</v>
      </c>
      <c r="AG2254" t="s">
        <v>5523</v>
      </c>
      <c r="AH2254" t="s">
        <v>5524</v>
      </c>
      <c r="AI2254" t="s">
        <v>4612</v>
      </c>
      <c r="AJ2254" t="s">
        <v>5525</v>
      </c>
      <c r="AK2254" t="s">
        <v>4613</v>
      </c>
      <c r="AL2254">
        <v>18</v>
      </c>
      <c r="AM2254">
        <v>108</v>
      </c>
      <c r="AN2254">
        <v>54</v>
      </c>
      <c r="AO2254">
        <v>0</v>
      </c>
      <c r="AP2254">
        <v>0</v>
      </c>
    </row>
    <row r="2255" spans="1:42" x14ac:dyDescent="0.35">
      <c r="A2255" t="s">
        <v>19612</v>
      </c>
      <c r="B2255" t="s">
        <v>788</v>
      </c>
      <c r="C2255" t="s">
        <v>5137</v>
      </c>
      <c r="D2255">
        <v>1146</v>
      </c>
      <c r="E2255" t="s">
        <v>19613</v>
      </c>
      <c r="F2255" t="s">
        <v>5011</v>
      </c>
      <c r="G2255" t="s">
        <v>19614</v>
      </c>
      <c r="H2255" t="s">
        <v>803</v>
      </c>
      <c r="I2255" t="s">
        <v>79</v>
      </c>
      <c r="J2255" t="s">
        <v>19615</v>
      </c>
      <c r="K2255" t="s">
        <v>805</v>
      </c>
      <c r="L2255" t="s">
        <v>104</v>
      </c>
      <c r="M2255">
        <v>12</v>
      </c>
      <c r="N2255">
        <v>192</v>
      </c>
      <c r="P2255">
        <v>9</v>
      </c>
      <c r="Q2255" t="s">
        <v>5012</v>
      </c>
      <c r="R2255">
        <v>26</v>
      </c>
      <c r="S2255">
        <v>65</v>
      </c>
      <c r="T2255">
        <v>12</v>
      </c>
      <c r="U2255" t="s">
        <v>1530</v>
      </c>
      <c r="V2255" t="s">
        <v>5013</v>
      </c>
      <c r="W2255">
        <v>25279</v>
      </c>
      <c r="X2255" t="s">
        <v>3471</v>
      </c>
      <c r="Y2255" t="s">
        <v>5708</v>
      </c>
      <c r="Z2255" t="s">
        <v>5709</v>
      </c>
      <c r="AA2255" t="s">
        <v>1795</v>
      </c>
      <c r="AC2255" t="s">
        <v>1796</v>
      </c>
      <c r="AD2255" t="s">
        <v>19616</v>
      </c>
      <c r="AE2255">
        <v>25289</v>
      </c>
      <c r="AF2255" t="s">
        <v>5711</v>
      </c>
      <c r="AG2255" t="s">
        <v>5708</v>
      </c>
      <c r="AH2255" t="s">
        <v>5712</v>
      </c>
      <c r="AI2255" t="s">
        <v>5713</v>
      </c>
      <c r="AK2255" t="s">
        <v>5714</v>
      </c>
      <c r="AL2255">
        <v>0</v>
      </c>
      <c r="AM2255">
        <v>0</v>
      </c>
      <c r="AN2255">
        <v>132</v>
      </c>
      <c r="AO2255">
        <v>60</v>
      </c>
      <c r="AP2255">
        <v>0</v>
      </c>
    </row>
    <row r="2256" spans="1:42" x14ac:dyDescent="0.35">
      <c r="A2256" t="s">
        <v>19617</v>
      </c>
      <c r="B2256" t="s">
        <v>788</v>
      </c>
      <c r="C2256" t="s">
        <v>5338</v>
      </c>
      <c r="D2256">
        <v>250</v>
      </c>
      <c r="E2256" t="s">
        <v>19618</v>
      </c>
      <c r="F2256" t="s">
        <v>5367</v>
      </c>
      <c r="G2256" t="s">
        <v>19619</v>
      </c>
      <c r="H2256" t="s">
        <v>9160</v>
      </c>
      <c r="I2256" t="s">
        <v>79</v>
      </c>
      <c r="J2256" t="s">
        <v>9161</v>
      </c>
      <c r="K2256" t="s">
        <v>300</v>
      </c>
      <c r="L2256" t="s">
        <v>104</v>
      </c>
      <c r="M2256">
        <v>1</v>
      </c>
      <c r="N2256">
        <v>100</v>
      </c>
      <c r="Q2256" t="s">
        <v>5012</v>
      </c>
      <c r="R2256">
        <v>3</v>
      </c>
      <c r="S2256">
        <v>70</v>
      </c>
      <c r="T2256">
        <v>8</v>
      </c>
      <c r="U2256" t="s">
        <v>1530</v>
      </c>
      <c r="V2256" t="s">
        <v>5013</v>
      </c>
      <c r="W2256">
        <v>5233</v>
      </c>
      <c r="X2256" t="s">
        <v>3472</v>
      </c>
      <c r="Y2256" t="s">
        <v>9531</v>
      </c>
      <c r="Z2256" t="s">
        <v>9532</v>
      </c>
      <c r="AA2256" t="s">
        <v>1734</v>
      </c>
      <c r="AB2256" t="s">
        <v>9533</v>
      </c>
      <c r="AC2256" t="s">
        <v>1735</v>
      </c>
      <c r="AD2256" t="s">
        <v>19620</v>
      </c>
      <c r="AE2256">
        <v>9320</v>
      </c>
      <c r="AF2256" t="s">
        <v>617</v>
      </c>
      <c r="AG2256" t="s">
        <v>5523</v>
      </c>
      <c r="AH2256" t="s">
        <v>5524</v>
      </c>
      <c r="AI2256" t="s">
        <v>4612</v>
      </c>
      <c r="AJ2256" t="s">
        <v>5525</v>
      </c>
      <c r="AK2256" t="s">
        <v>4613</v>
      </c>
      <c r="AL2256">
        <v>0</v>
      </c>
      <c r="AM2256">
        <v>58</v>
      </c>
      <c r="AN2256">
        <v>42</v>
      </c>
      <c r="AO2256">
        <v>0</v>
      </c>
      <c r="AP2256">
        <v>0</v>
      </c>
    </row>
    <row r="2257" spans="1:42" x14ac:dyDescent="0.35">
      <c r="A2257" t="s">
        <v>19621</v>
      </c>
      <c r="B2257" t="s">
        <v>16347</v>
      </c>
      <c r="C2257" t="s">
        <v>17134</v>
      </c>
      <c r="D2257">
        <v>4702</v>
      </c>
      <c r="E2257" t="s">
        <v>19622</v>
      </c>
      <c r="F2257" t="s">
        <v>5011</v>
      </c>
      <c r="G2257" t="s">
        <v>19623</v>
      </c>
      <c r="H2257" t="s">
        <v>19624</v>
      </c>
      <c r="I2257" t="s">
        <v>79</v>
      </c>
      <c r="J2257" t="s">
        <v>19625</v>
      </c>
      <c r="K2257" t="s">
        <v>9449</v>
      </c>
      <c r="L2257" t="s">
        <v>99</v>
      </c>
      <c r="M2257">
        <v>5</v>
      </c>
      <c r="N2257">
        <v>68</v>
      </c>
      <c r="P2257">
        <v>3</v>
      </c>
      <c r="Q2257" t="s">
        <v>5012</v>
      </c>
      <c r="R2257">
        <v>21</v>
      </c>
      <c r="S2257">
        <v>73</v>
      </c>
      <c r="T2257">
        <v>25</v>
      </c>
      <c r="U2257" t="s">
        <v>1530</v>
      </c>
      <c r="V2257" t="s">
        <v>1530</v>
      </c>
      <c r="W2257">
        <v>20426</v>
      </c>
      <c r="X2257" t="s">
        <v>3473</v>
      </c>
      <c r="Y2257" t="s">
        <v>5610</v>
      </c>
      <c r="Z2257" t="s">
        <v>5611</v>
      </c>
      <c r="AA2257" t="s">
        <v>1724</v>
      </c>
      <c r="AB2257" t="s">
        <v>5612</v>
      </c>
      <c r="AC2257" t="s">
        <v>1725</v>
      </c>
      <c r="AD2257" t="s">
        <v>19626</v>
      </c>
      <c r="AE2257">
        <v>24178</v>
      </c>
      <c r="AF2257" t="s">
        <v>5614</v>
      </c>
      <c r="AG2257" t="s">
        <v>5610</v>
      </c>
      <c r="AH2257" t="s">
        <v>5615</v>
      </c>
      <c r="AI2257" t="s">
        <v>1724</v>
      </c>
      <c r="AJ2257" t="s">
        <v>5612</v>
      </c>
      <c r="AK2257" t="s">
        <v>5616</v>
      </c>
      <c r="AL2257">
        <v>0</v>
      </c>
      <c r="AM2257">
        <v>16</v>
      </c>
      <c r="AN2257">
        <v>28</v>
      </c>
      <c r="AO2257">
        <v>24</v>
      </c>
      <c r="AP2257">
        <v>0</v>
      </c>
    </row>
    <row r="2258" spans="1:42" x14ac:dyDescent="0.35">
      <c r="A2258" t="s">
        <v>19627</v>
      </c>
      <c r="B2258" t="s">
        <v>788</v>
      </c>
      <c r="C2258" t="s">
        <v>5154</v>
      </c>
      <c r="D2258">
        <v>32</v>
      </c>
      <c r="E2258" t="s">
        <v>19628</v>
      </c>
      <c r="F2258" t="s">
        <v>5011</v>
      </c>
      <c r="G2258" t="s">
        <v>19629</v>
      </c>
      <c r="H2258" t="s">
        <v>2506</v>
      </c>
      <c r="I2258" t="s">
        <v>79</v>
      </c>
      <c r="J2258" t="s">
        <v>2507</v>
      </c>
      <c r="K2258" t="s">
        <v>2508</v>
      </c>
      <c r="L2258" t="s">
        <v>99</v>
      </c>
      <c r="M2258">
        <v>19</v>
      </c>
      <c r="N2258">
        <v>76</v>
      </c>
      <c r="P2258">
        <v>2</v>
      </c>
      <c r="Q2258" t="s">
        <v>5058</v>
      </c>
      <c r="R2258">
        <v>21</v>
      </c>
      <c r="S2258">
        <v>53</v>
      </c>
      <c r="T2258">
        <v>24</v>
      </c>
      <c r="U2258" t="s">
        <v>1530</v>
      </c>
      <c r="V2258" t="s">
        <v>5013</v>
      </c>
      <c r="W2258">
        <v>5062</v>
      </c>
      <c r="X2258" t="s">
        <v>3474</v>
      </c>
      <c r="Y2258" t="s">
        <v>5610</v>
      </c>
      <c r="Z2258" t="s">
        <v>5611</v>
      </c>
      <c r="AA2258" t="s">
        <v>1724</v>
      </c>
      <c r="AB2258" t="s">
        <v>5612</v>
      </c>
      <c r="AC2258" t="s">
        <v>1725</v>
      </c>
      <c r="AD2258" t="s">
        <v>19630</v>
      </c>
      <c r="AE2258">
        <v>24178</v>
      </c>
      <c r="AF2258" t="s">
        <v>5614</v>
      </c>
      <c r="AG2258" t="s">
        <v>5610</v>
      </c>
      <c r="AH2258" t="s">
        <v>5615</v>
      </c>
      <c r="AI2258" t="s">
        <v>1724</v>
      </c>
      <c r="AJ2258" t="s">
        <v>5612</v>
      </c>
      <c r="AK2258" t="s">
        <v>5616</v>
      </c>
      <c r="AL2258">
        <v>0</v>
      </c>
      <c r="AM2258">
        <v>0</v>
      </c>
      <c r="AN2258">
        <v>36</v>
      </c>
      <c r="AO2258">
        <v>40</v>
      </c>
      <c r="AP2258">
        <v>0</v>
      </c>
    </row>
    <row r="2259" spans="1:42" x14ac:dyDescent="0.35">
      <c r="A2259" t="s">
        <v>19631</v>
      </c>
      <c r="B2259" t="s">
        <v>788</v>
      </c>
      <c r="C2259" t="s">
        <v>8603</v>
      </c>
      <c r="D2259">
        <v>4161</v>
      </c>
      <c r="E2259" t="s">
        <v>19632</v>
      </c>
      <c r="F2259" t="s">
        <v>5011</v>
      </c>
      <c r="G2259" t="s">
        <v>19633</v>
      </c>
      <c r="H2259" t="s">
        <v>1454</v>
      </c>
      <c r="I2259" t="s">
        <v>79</v>
      </c>
      <c r="J2259" t="s">
        <v>18366</v>
      </c>
      <c r="K2259" t="s">
        <v>286</v>
      </c>
      <c r="L2259" t="s">
        <v>99</v>
      </c>
      <c r="M2259">
        <v>12</v>
      </c>
      <c r="N2259">
        <v>250</v>
      </c>
      <c r="P2259">
        <v>19</v>
      </c>
      <c r="Q2259" t="s">
        <v>5012</v>
      </c>
      <c r="R2259">
        <v>23</v>
      </c>
      <c r="S2259">
        <v>118</v>
      </c>
      <c r="T2259">
        <v>19</v>
      </c>
      <c r="U2259" t="s">
        <v>1530</v>
      </c>
      <c r="V2259" t="s">
        <v>5013</v>
      </c>
      <c r="W2259">
        <v>15163</v>
      </c>
      <c r="X2259" t="s">
        <v>3541</v>
      </c>
      <c r="Y2259" t="s">
        <v>9074</v>
      </c>
      <c r="Z2259" t="s">
        <v>9075</v>
      </c>
      <c r="AD2259" t="s">
        <v>19634</v>
      </c>
      <c r="AE2259">
        <v>24837</v>
      </c>
      <c r="AF2259" t="s">
        <v>12506</v>
      </c>
      <c r="AG2259" t="s">
        <v>12507</v>
      </c>
      <c r="AH2259" t="s">
        <v>7479</v>
      </c>
      <c r="AI2259" t="s">
        <v>7480</v>
      </c>
      <c r="AK2259" t="s">
        <v>7482</v>
      </c>
      <c r="AL2259">
        <v>0</v>
      </c>
      <c r="AM2259">
        <v>49</v>
      </c>
      <c r="AN2259">
        <v>115</v>
      </c>
      <c r="AO2259">
        <v>86</v>
      </c>
      <c r="AP2259">
        <v>0</v>
      </c>
    </row>
    <row r="2260" spans="1:42" x14ac:dyDescent="0.35">
      <c r="A2260" t="s">
        <v>19635</v>
      </c>
      <c r="B2260" t="s">
        <v>5266</v>
      </c>
      <c r="C2260" t="s">
        <v>5180</v>
      </c>
      <c r="D2260">
        <v>4345</v>
      </c>
      <c r="E2260" t="s">
        <v>1480</v>
      </c>
      <c r="F2260" t="s">
        <v>5011</v>
      </c>
      <c r="G2260" t="s">
        <v>1481</v>
      </c>
      <c r="H2260" t="s">
        <v>321</v>
      </c>
      <c r="I2260" t="s">
        <v>79</v>
      </c>
      <c r="J2260" t="s">
        <v>1482</v>
      </c>
      <c r="K2260" t="s">
        <v>109</v>
      </c>
      <c r="L2260" t="s">
        <v>110</v>
      </c>
      <c r="M2260">
        <v>8</v>
      </c>
      <c r="N2260">
        <v>192</v>
      </c>
      <c r="P2260">
        <v>12</v>
      </c>
      <c r="Q2260" t="s">
        <v>5042</v>
      </c>
      <c r="R2260">
        <v>2</v>
      </c>
      <c r="S2260">
        <v>135</v>
      </c>
      <c r="T2260">
        <v>15</v>
      </c>
      <c r="U2260" t="s">
        <v>1530</v>
      </c>
      <c r="V2260" t="s">
        <v>5013</v>
      </c>
      <c r="W2260">
        <v>27825</v>
      </c>
      <c r="X2260" t="s">
        <v>3542</v>
      </c>
      <c r="Z2260" t="s">
        <v>19636</v>
      </c>
      <c r="AA2260" t="s">
        <v>3543</v>
      </c>
      <c r="AD2260" t="s">
        <v>19637</v>
      </c>
      <c r="AE2260">
        <v>27831</v>
      </c>
      <c r="AF2260" t="s">
        <v>19638</v>
      </c>
      <c r="AG2260" t="s">
        <v>19639</v>
      </c>
      <c r="AH2260" t="s">
        <v>19640</v>
      </c>
      <c r="AI2260" t="s">
        <v>19641</v>
      </c>
      <c r="AK2260" t="s">
        <v>19642</v>
      </c>
      <c r="AL2260">
        <v>0</v>
      </c>
      <c r="AM2260">
        <v>56</v>
      </c>
      <c r="AN2260">
        <v>72</v>
      </c>
      <c r="AO2260">
        <v>64</v>
      </c>
      <c r="AP2260">
        <v>0</v>
      </c>
    </row>
    <row r="2261" spans="1:42" x14ac:dyDescent="0.35">
      <c r="A2261" t="s">
        <v>19643</v>
      </c>
      <c r="B2261" t="s">
        <v>788</v>
      </c>
      <c r="C2261" t="s">
        <v>5308</v>
      </c>
      <c r="D2261">
        <v>3264</v>
      </c>
      <c r="E2261" t="s">
        <v>19644</v>
      </c>
      <c r="F2261" t="s">
        <v>5367</v>
      </c>
      <c r="G2261" t="s">
        <v>19645</v>
      </c>
      <c r="H2261" t="s">
        <v>8260</v>
      </c>
      <c r="I2261" t="s">
        <v>79</v>
      </c>
      <c r="J2261" t="s">
        <v>16512</v>
      </c>
      <c r="K2261" t="s">
        <v>2288</v>
      </c>
      <c r="L2261" t="s">
        <v>396</v>
      </c>
      <c r="M2261">
        <v>29</v>
      </c>
      <c r="N2261">
        <v>116</v>
      </c>
      <c r="P2261">
        <v>13</v>
      </c>
      <c r="Q2261" t="s">
        <v>5012</v>
      </c>
      <c r="R2261">
        <v>14</v>
      </c>
      <c r="S2261">
        <v>22</v>
      </c>
      <c r="T2261">
        <v>4</v>
      </c>
      <c r="U2261" t="s">
        <v>1530</v>
      </c>
      <c r="V2261" t="s">
        <v>5013</v>
      </c>
      <c r="W2261">
        <v>25841</v>
      </c>
      <c r="X2261" t="s">
        <v>3545</v>
      </c>
      <c r="Y2261" t="s">
        <v>12819</v>
      </c>
      <c r="Z2261" t="s">
        <v>5890</v>
      </c>
      <c r="AD2261" t="s">
        <v>19646</v>
      </c>
      <c r="AE2261">
        <v>27313</v>
      </c>
      <c r="AF2261" t="s">
        <v>5892</v>
      </c>
      <c r="AG2261" t="s">
        <v>5893</v>
      </c>
      <c r="AH2261" t="s">
        <v>5894</v>
      </c>
      <c r="AI2261" t="s">
        <v>3788</v>
      </c>
      <c r="AK2261" t="s">
        <v>5895</v>
      </c>
      <c r="AL2261">
        <v>0</v>
      </c>
      <c r="AM2261">
        <v>68</v>
      </c>
      <c r="AN2261">
        <v>48</v>
      </c>
      <c r="AO2261">
        <v>0</v>
      </c>
      <c r="AP2261">
        <v>0</v>
      </c>
    </row>
    <row r="2262" spans="1:42" x14ac:dyDescent="0.35">
      <c r="A2262" t="s">
        <v>19647</v>
      </c>
      <c r="B2262" t="s">
        <v>788</v>
      </c>
      <c r="C2262" t="s">
        <v>5429</v>
      </c>
      <c r="D2262">
        <v>1759</v>
      </c>
      <c r="E2262" t="s">
        <v>19648</v>
      </c>
      <c r="F2262" t="s">
        <v>5011</v>
      </c>
      <c r="G2262" t="s">
        <v>19649</v>
      </c>
      <c r="H2262" t="s">
        <v>12145</v>
      </c>
      <c r="I2262" t="s">
        <v>79</v>
      </c>
      <c r="J2262" t="s">
        <v>12146</v>
      </c>
      <c r="K2262" t="s">
        <v>234</v>
      </c>
      <c r="L2262" t="s">
        <v>150</v>
      </c>
      <c r="M2262">
        <v>17</v>
      </c>
      <c r="N2262">
        <v>68</v>
      </c>
      <c r="Q2262" t="s">
        <v>5175</v>
      </c>
      <c r="R2262">
        <v>4</v>
      </c>
      <c r="S2262">
        <v>1</v>
      </c>
      <c r="T2262">
        <v>1</v>
      </c>
      <c r="U2262" t="s">
        <v>1530</v>
      </c>
      <c r="V2262" t="s">
        <v>5013</v>
      </c>
      <c r="W2262">
        <v>7363</v>
      </c>
      <c r="X2262" t="s">
        <v>3603</v>
      </c>
      <c r="Y2262" t="s">
        <v>14123</v>
      </c>
      <c r="Z2262" t="s">
        <v>10535</v>
      </c>
      <c r="AA2262" t="s">
        <v>2455</v>
      </c>
      <c r="AB2262" t="s">
        <v>10536</v>
      </c>
      <c r="AC2262" t="s">
        <v>2456</v>
      </c>
      <c r="AD2262" t="s">
        <v>19650</v>
      </c>
      <c r="AE2262">
        <v>15261</v>
      </c>
      <c r="AF2262" t="s">
        <v>759</v>
      </c>
      <c r="AG2262" t="s">
        <v>10538</v>
      </c>
      <c r="AH2262" t="s">
        <v>10535</v>
      </c>
      <c r="AI2262" t="s">
        <v>10539</v>
      </c>
      <c r="AJ2262" t="s">
        <v>10540</v>
      </c>
      <c r="AK2262" t="s">
        <v>10541</v>
      </c>
      <c r="AL2262">
        <v>0</v>
      </c>
      <c r="AM2262">
        <v>12</v>
      </c>
      <c r="AN2262">
        <v>34</v>
      </c>
      <c r="AO2262">
        <v>22</v>
      </c>
      <c r="AP2262">
        <v>0</v>
      </c>
    </row>
    <row r="2263" spans="1:42" x14ac:dyDescent="0.35">
      <c r="A2263" t="s">
        <v>19651</v>
      </c>
      <c r="B2263" t="s">
        <v>784</v>
      </c>
      <c r="C2263" t="s">
        <v>8918</v>
      </c>
      <c r="D2263">
        <v>4204</v>
      </c>
      <c r="E2263" t="s">
        <v>19652</v>
      </c>
      <c r="F2263" t="s">
        <v>5367</v>
      </c>
      <c r="G2263" t="s">
        <v>222</v>
      </c>
      <c r="H2263" t="s">
        <v>223</v>
      </c>
      <c r="I2263" t="s">
        <v>79</v>
      </c>
      <c r="J2263" t="s">
        <v>224</v>
      </c>
      <c r="K2263" t="s">
        <v>225</v>
      </c>
      <c r="L2263" t="s">
        <v>150</v>
      </c>
      <c r="M2263">
        <v>6</v>
      </c>
      <c r="N2263">
        <v>26</v>
      </c>
      <c r="P2263">
        <v>1</v>
      </c>
      <c r="Q2263" t="s">
        <v>5012</v>
      </c>
      <c r="R2263">
        <v>5</v>
      </c>
      <c r="S2263">
        <v>5</v>
      </c>
      <c r="T2263">
        <v>1</v>
      </c>
      <c r="U2263" t="s">
        <v>5013</v>
      </c>
      <c r="V2263" t="s">
        <v>5013</v>
      </c>
      <c r="W2263">
        <v>6320</v>
      </c>
      <c r="X2263" t="s">
        <v>41</v>
      </c>
      <c r="Y2263" t="s">
        <v>7228</v>
      </c>
      <c r="Z2263" t="s">
        <v>7756</v>
      </c>
      <c r="AD2263" t="s">
        <v>8661</v>
      </c>
      <c r="AE2263">
        <v>12906</v>
      </c>
      <c r="AF2263" t="s">
        <v>683</v>
      </c>
      <c r="AG2263" t="s">
        <v>7231</v>
      </c>
      <c r="AH2263" t="s">
        <v>7232</v>
      </c>
      <c r="AI2263" t="s">
        <v>7233</v>
      </c>
      <c r="AJ2263" t="s">
        <v>7234</v>
      </c>
      <c r="AK2263" t="s">
        <v>7235</v>
      </c>
    </row>
    <row r="2264" spans="1:42" x14ac:dyDescent="0.35">
      <c r="A2264" t="s">
        <v>19653</v>
      </c>
      <c r="B2264" t="s">
        <v>788</v>
      </c>
      <c r="C2264" t="s">
        <v>17256</v>
      </c>
      <c r="D2264">
        <v>4747</v>
      </c>
      <c r="E2264" t="s">
        <v>19654</v>
      </c>
      <c r="F2264" t="s">
        <v>5011</v>
      </c>
      <c r="G2264" t="s">
        <v>19655</v>
      </c>
      <c r="H2264" t="s">
        <v>19656</v>
      </c>
      <c r="I2264" t="s">
        <v>79</v>
      </c>
      <c r="J2264" t="s">
        <v>17622</v>
      </c>
      <c r="K2264" t="s">
        <v>1395</v>
      </c>
      <c r="L2264" t="s">
        <v>230</v>
      </c>
      <c r="M2264">
        <v>8</v>
      </c>
      <c r="N2264">
        <v>128</v>
      </c>
      <c r="P2264">
        <v>5</v>
      </c>
      <c r="Q2264" t="s">
        <v>5012</v>
      </c>
      <c r="R2264">
        <v>28</v>
      </c>
      <c r="S2264">
        <v>80</v>
      </c>
      <c r="T2264">
        <v>21</v>
      </c>
      <c r="U2264" t="s">
        <v>1530</v>
      </c>
      <c r="V2264" t="s">
        <v>5013</v>
      </c>
      <c r="W2264">
        <v>22120</v>
      </c>
      <c r="X2264" t="s">
        <v>3604</v>
      </c>
      <c r="Y2264" t="s">
        <v>19657</v>
      </c>
      <c r="Z2264" t="s">
        <v>19658</v>
      </c>
      <c r="AD2264" t="s">
        <v>19659</v>
      </c>
      <c r="AE2264">
        <v>15658</v>
      </c>
      <c r="AF2264" t="s">
        <v>15565</v>
      </c>
      <c r="AG2264" t="s">
        <v>15566</v>
      </c>
      <c r="AH2264" t="s">
        <v>15567</v>
      </c>
      <c r="AI2264" t="s">
        <v>3283</v>
      </c>
      <c r="AJ2264" t="s">
        <v>15568</v>
      </c>
      <c r="AK2264" t="s">
        <v>15569</v>
      </c>
      <c r="AL2264">
        <v>0</v>
      </c>
      <c r="AM2264">
        <v>12</v>
      </c>
      <c r="AN2264">
        <v>60</v>
      </c>
      <c r="AO2264">
        <v>48</v>
      </c>
      <c r="AP2264">
        <v>8</v>
      </c>
    </row>
    <row r="2265" spans="1:42" x14ac:dyDescent="0.35">
      <c r="A2265" t="s">
        <v>19660</v>
      </c>
      <c r="B2265" t="s">
        <v>788</v>
      </c>
      <c r="C2265" t="s">
        <v>19661</v>
      </c>
      <c r="D2265">
        <v>2294</v>
      </c>
      <c r="E2265" t="s">
        <v>19662</v>
      </c>
      <c r="F2265" t="s">
        <v>5011</v>
      </c>
      <c r="G2265" t="s">
        <v>19663</v>
      </c>
      <c r="H2265" t="s">
        <v>1448</v>
      </c>
      <c r="I2265" t="s">
        <v>79</v>
      </c>
      <c r="J2265" t="s">
        <v>1449</v>
      </c>
      <c r="K2265" t="s">
        <v>805</v>
      </c>
      <c r="L2265" t="s">
        <v>104</v>
      </c>
      <c r="M2265">
        <v>4</v>
      </c>
      <c r="N2265">
        <v>40</v>
      </c>
      <c r="P2265">
        <v>1</v>
      </c>
      <c r="Q2265" t="s">
        <v>5012</v>
      </c>
      <c r="R2265">
        <v>26</v>
      </c>
      <c r="S2265">
        <v>64</v>
      </c>
      <c r="T2265">
        <v>12</v>
      </c>
      <c r="U2265" t="s">
        <v>1530</v>
      </c>
      <c r="V2265" t="s">
        <v>1530</v>
      </c>
      <c r="W2265">
        <v>26130</v>
      </c>
      <c r="X2265" t="s">
        <v>3814</v>
      </c>
      <c r="Z2265" t="s">
        <v>19664</v>
      </c>
      <c r="AD2265" t="s">
        <v>19665</v>
      </c>
      <c r="AE2265">
        <v>4877</v>
      </c>
      <c r="AF2265" t="s">
        <v>581</v>
      </c>
      <c r="AG2265" t="s">
        <v>5334</v>
      </c>
      <c r="AH2265" t="s">
        <v>5335</v>
      </c>
      <c r="AI2265" t="s">
        <v>1718</v>
      </c>
      <c r="AJ2265" t="s">
        <v>5332</v>
      </c>
      <c r="AK2265" t="s">
        <v>5336</v>
      </c>
      <c r="AL2265">
        <v>0</v>
      </c>
      <c r="AM2265">
        <v>16</v>
      </c>
      <c r="AN2265">
        <v>24</v>
      </c>
      <c r="AO2265">
        <v>0</v>
      </c>
      <c r="AP2265">
        <v>0</v>
      </c>
    </row>
    <row r="2266" spans="1:42" x14ac:dyDescent="0.35">
      <c r="A2266" t="s">
        <v>19666</v>
      </c>
      <c r="B2266" t="s">
        <v>788</v>
      </c>
      <c r="C2266" t="s">
        <v>7796</v>
      </c>
      <c r="D2266">
        <v>1739</v>
      </c>
      <c r="E2266" t="s">
        <v>19667</v>
      </c>
      <c r="F2266" t="s">
        <v>5011</v>
      </c>
      <c r="G2266" t="s">
        <v>19668</v>
      </c>
      <c r="H2266" t="s">
        <v>19669</v>
      </c>
      <c r="I2266" t="s">
        <v>79</v>
      </c>
      <c r="J2266" t="s">
        <v>19670</v>
      </c>
      <c r="K2266" t="s">
        <v>805</v>
      </c>
      <c r="L2266" t="s">
        <v>104</v>
      </c>
      <c r="M2266">
        <v>9</v>
      </c>
      <c r="N2266">
        <v>40</v>
      </c>
      <c r="P2266">
        <v>8</v>
      </c>
      <c r="Q2266" t="s">
        <v>5012</v>
      </c>
      <c r="R2266">
        <v>26</v>
      </c>
      <c r="S2266">
        <v>106</v>
      </c>
      <c r="T2266">
        <v>30</v>
      </c>
      <c r="U2266" t="s">
        <v>1530</v>
      </c>
      <c r="V2266" t="s">
        <v>5013</v>
      </c>
      <c r="W2266">
        <v>7329</v>
      </c>
      <c r="X2266" t="s">
        <v>3815</v>
      </c>
      <c r="Y2266" t="s">
        <v>5378</v>
      </c>
      <c r="Z2266" t="s">
        <v>5787</v>
      </c>
      <c r="AA2266" t="s">
        <v>1731</v>
      </c>
      <c r="AB2266" t="s">
        <v>5380</v>
      </c>
      <c r="AC2266" t="s">
        <v>1732</v>
      </c>
      <c r="AD2266" t="s">
        <v>19671</v>
      </c>
      <c r="AE2266">
        <v>5854</v>
      </c>
      <c r="AF2266" t="s">
        <v>5789</v>
      </c>
      <c r="AG2266" t="s">
        <v>5378</v>
      </c>
      <c r="AH2266" t="s">
        <v>5787</v>
      </c>
      <c r="AI2266" t="s">
        <v>1731</v>
      </c>
      <c r="AJ2266" t="s">
        <v>5380</v>
      </c>
      <c r="AK2266" t="s">
        <v>1732</v>
      </c>
      <c r="AL2266">
        <v>0</v>
      </c>
      <c r="AM2266">
        <v>20</v>
      </c>
      <c r="AN2266">
        <v>20</v>
      </c>
      <c r="AO2266">
        <v>0</v>
      </c>
      <c r="AP2266">
        <v>0</v>
      </c>
    </row>
    <row r="2267" spans="1:42" x14ac:dyDescent="0.35">
      <c r="A2267" t="s">
        <v>19672</v>
      </c>
      <c r="B2267" t="s">
        <v>788</v>
      </c>
      <c r="C2267" t="s">
        <v>7796</v>
      </c>
      <c r="D2267">
        <v>1740</v>
      </c>
      <c r="E2267" t="s">
        <v>19673</v>
      </c>
      <c r="F2267" t="s">
        <v>5011</v>
      </c>
      <c r="G2267" t="s">
        <v>19674</v>
      </c>
      <c r="H2267" t="s">
        <v>19675</v>
      </c>
      <c r="I2267" t="s">
        <v>79</v>
      </c>
      <c r="J2267" t="s">
        <v>19676</v>
      </c>
      <c r="K2267" t="s">
        <v>805</v>
      </c>
      <c r="L2267" t="s">
        <v>104</v>
      </c>
      <c r="M2267">
        <v>3</v>
      </c>
      <c r="N2267">
        <v>24</v>
      </c>
      <c r="P2267">
        <v>1</v>
      </c>
      <c r="Q2267" t="s">
        <v>5012</v>
      </c>
      <c r="R2267">
        <v>26</v>
      </c>
      <c r="S2267">
        <v>106</v>
      </c>
      <c r="T2267">
        <v>12</v>
      </c>
      <c r="U2267" t="s">
        <v>1530</v>
      </c>
      <c r="V2267" t="s">
        <v>5013</v>
      </c>
      <c r="W2267">
        <v>7330</v>
      </c>
      <c r="X2267" t="s">
        <v>3816</v>
      </c>
      <c r="Y2267" t="s">
        <v>5378</v>
      </c>
      <c r="Z2267" t="s">
        <v>5787</v>
      </c>
      <c r="AA2267" t="s">
        <v>1731</v>
      </c>
      <c r="AB2267" t="s">
        <v>5380</v>
      </c>
      <c r="AC2267" t="s">
        <v>1732</v>
      </c>
      <c r="AD2267" t="s">
        <v>19677</v>
      </c>
      <c r="AE2267">
        <v>5854</v>
      </c>
      <c r="AF2267" t="s">
        <v>5789</v>
      </c>
      <c r="AG2267" t="s">
        <v>5378</v>
      </c>
      <c r="AH2267" t="s">
        <v>5787</v>
      </c>
      <c r="AI2267" t="s">
        <v>1731</v>
      </c>
      <c r="AJ2267" t="s">
        <v>5380</v>
      </c>
      <c r="AK2267" t="s">
        <v>1732</v>
      </c>
      <c r="AL2267">
        <v>0</v>
      </c>
      <c r="AM2267">
        <v>9</v>
      </c>
      <c r="AN2267">
        <v>15</v>
      </c>
      <c r="AO2267">
        <v>0</v>
      </c>
      <c r="AP2267">
        <v>0</v>
      </c>
    </row>
    <row r="2268" spans="1:42" x14ac:dyDescent="0.35">
      <c r="A2268" t="s">
        <v>19678</v>
      </c>
      <c r="B2268" t="s">
        <v>788</v>
      </c>
      <c r="C2268" t="s">
        <v>8603</v>
      </c>
      <c r="D2268">
        <v>4166</v>
      </c>
      <c r="E2268" t="s">
        <v>19679</v>
      </c>
      <c r="F2268" t="s">
        <v>5367</v>
      </c>
      <c r="G2268" t="s">
        <v>19680</v>
      </c>
      <c r="H2268" t="s">
        <v>19681</v>
      </c>
      <c r="I2268" t="s">
        <v>79</v>
      </c>
      <c r="J2268" t="s">
        <v>19676</v>
      </c>
      <c r="K2268" t="s">
        <v>805</v>
      </c>
      <c r="L2268" t="s">
        <v>104</v>
      </c>
      <c r="M2268">
        <v>26</v>
      </c>
      <c r="N2268">
        <v>176</v>
      </c>
      <c r="P2268">
        <v>3</v>
      </c>
      <c r="Q2268" t="s">
        <v>5012</v>
      </c>
      <c r="R2268">
        <v>26</v>
      </c>
      <c r="S2268">
        <v>106</v>
      </c>
      <c r="T2268">
        <v>12</v>
      </c>
      <c r="U2268" t="s">
        <v>1530</v>
      </c>
      <c r="V2268" t="s">
        <v>5013</v>
      </c>
      <c r="W2268">
        <v>15173</v>
      </c>
      <c r="X2268" t="s">
        <v>3818</v>
      </c>
      <c r="Y2268" t="s">
        <v>9685</v>
      </c>
      <c r="Z2268" t="s">
        <v>9686</v>
      </c>
      <c r="AC2268" t="s">
        <v>1755</v>
      </c>
      <c r="AD2268" t="s">
        <v>19682</v>
      </c>
      <c r="AE2268">
        <v>20581</v>
      </c>
      <c r="AF2268" t="s">
        <v>8762</v>
      </c>
      <c r="AG2268" t="s">
        <v>8763</v>
      </c>
      <c r="AH2268" t="s">
        <v>5929</v>
      </c>
      <c r="AI2268" t="s">
        <v>5930</v>
      </c>
      <c r="AJ2268" t="s">
        <v>5931</v>
      </c>
      <c r="AK2268" t="s">
        <v>5932</v>
      </c>
      <c r="AL2268">
        <v>0</v>
      </c>
      <c r="AM2268">
        <v>144</v>
      </c>
      <c r="AN2268">
        <v>32</v>
      </c>
      <c r="AO2268">
        <v>0</v>
      </c>
      <c r="AP2268">
        <v>0</v>
      </c>
    </row>
    <row r="2269" spans="1:42" x14ac:dyDescent="0.35">
      <c r="D2269">
        <v>161</v>
      </c>
      <c r="E2269" t="s">
        <v>19683</v>
      </c>
      <c r="F2269" t="s">
        <v>5011</v>
      </c>
      <c r="G2269" t="s">
        <v>19684</v>
      </c>
      <c r="H2269" t="s">
        <v>19685</v>
      </c>
      <c r="I2269" t="s">
        <v>79</v>
      </c>
      <c r="J2269" t="s">
        <v>920</v>
      </c>
      <c r="K2269" t="s">
        <v>919</v>
      </c>
      <c r="L2269" t="s">
        <v>396</v>
      </c>
      <c r="M2269">
        <v>7</v>
      </c>
      <c r="N2269">
        <v>28</v>
      </c>
      <c r="Q2269" t="s">
        <v>5012</v>
      </c>
      <c r="R2269">
        <v>36</v>
      </c>
      <c r="S2269">
        <v>19</v>
      </c>
      <c r="T2269">
        <v>3</v>
      </c>
      <c r="U2269" t="s">
        <v>5013</v>
      </c>
      <c r="V2269" t="s">
        <v>5013</v>
      </c>
      <c r="W2269">
        <v>5292</v>
      </c>
      <c r="X2269" t="s">
        <v>19686</v>
      </c>
      <c r="Y2269" t="s">
        <v>5474</v>
      </c>
      <c r="Z2269" t="s">
        <v>5472</v>
      </c>
      <c r="AA2269" t="s">
        <v>1704</v>
      </c>
      <c r="AB2269" t="s">
        <v>5481</v>
      </c>
      <c r="AC2269" t="s">
        <v>1705</v>
      </c>
      <c r="AD2269" t="s">
        <v>19687</v>
      </c>
      <c r="AE2269">
        <v>26987</v>
      </c>
      <c r="AF2269" t="s">
        <v>554</v>
      </c>
      <c r="AG2269" t="s">
        <v>5474</v>
      </c>
      <c r="AH2269" t="s">
        <v>5475</v>
      </c>
      <c r="AI2269" t="s">
        <v>1704</v>
      </c>
      <c r="AK2269" t="s">
        <v>5477</v>
      </c>
    </row>
    <row r="2270" spans="1:42" x14ac:dyDescent="0.35">
      <c r="D2270">
        <v>160</v>
      </c>
      <c r="E2270" t="s">
        <v>19688</v>
      </c>
      <c r="F2270" t="s">
        <v>5011</v>
      </c>
      <c r="G2270" t="s">
        <v>19684</v>
      </c>
      <c r="H2270" t="s">
        <v>19685</v>
      </c>
      <c r="I2270" t="s">
        <v>79</v>
      </c>
      <c r="J2270" t="s">
        <v>920</v>
      </c>
      <c r="K2270" t="s">
        <v>919</v>
      </c>
      <c r="L2270" t="s">
        <v>396</v>
      </c>
      <c r="M2270">
        <v>4</v>
      </c>
      <c r="N2270">
        <v>32</v>
      </c>
      <c r="Q2270" t="s">
        <v>5012</v>
      </c>
      <c r="R2270">
        <v>36</v>
      </c>
      <c r="S2270">
        <v>19</v>
      </c>
      <c r="T2270">
        <v>3</v>
      </c>
      <c r="U2270" t="s">
        <v>5013</v>
      </c>
      <c r="V2270" t="s">
        <v>5013</v>
      </c>
      <c r="W2270">
        <v>5290</v>
      </c>
      <c r="X2270" t="s">
        <v>19689</v>
      </c>
      <c r="Y2270" t="s">
        <v>5474</v>
      </c>
      <c r="Z2270" t="s">
        <v>5472</v>
      </c>
      <c r="AA2270" t="s">
        <v>1704</v>
      </c>
      <c r="AB2270" t="s">
        <v>5481</v>
      </c>
      <c r="AC2270" t="s">
        <v>1705</v>
      </c>
      <c r="AD2270" t="s">
        <v>19690</v>
      </c>
      <c r="AE2270">
        <v>5819</v>
      </c>
      <c r="AF2270" t="s">
        <v>556</v>
      </c>
      <c r="AG2270" t="s">
        <v>5474</v>
      </c>
      <c r="AH2270" t="s">
        <v>5475</v>
      </c>
      <c r="AI2270" t="s">
        <v>1704</v>
      </c>
      <c r="AJ2270" t="s">
        <v>5476</v>
      </c>
      <c r="AK2270" t="s">
        <v>5477</v>
      </c>
    </row>
    <row r="2271" spans="1:42" x14ac:dyDescent="0.35">
      <c r="A2271" t="s">
        <v>19691</v>
      </c>
      <c r="B2271" t="s">
        <v>5266</v>
      </c>
      <c r="C2271" t="s">
        <v>5065</v>
      </c>
      <c r="D2271">
        <v>4331</v>
      </c>
      <c r="E2271" t="s">
        <v>446</v>
      </c>
      <c r="F2271" t="s">
        <v>5011</v>
      </c>
      <c r="G2271" t="s">
        <v>447</v>
      </c>
      <c r="H2271" t="s">
        <v>321</v>
      </c>
      <c r="I2271" t="s">
        <v>79</v>
      </c>
      <c r="J2271" t="s">
        <v>113</v>
      </c>
      <c r="K2271" t="s">
        <v>109</v>
      </c>
      <c r="L2271" t="s">
        <v>110</v>
      </c>
      <c r="M2271">
        <v>25</v>
      </c>
      <c r="N2271">
        <v>418</v>
      </c>
      <c r="P2271">
        <v>42</v>
      </c>
      <c r="Q2271" t="s">
        <v>5042</v>
      </c>
      <c r="R2271">
        <v>2</v>
      </c>
      <c r="S2271">
        <v>148</v>
      </c>
      <c r="T2271">
        <v>15</v>
      </c>
      <c r="U2271" t="s">
        <v>1530</v>
      </c>
      <c r="V2271" t="s">
        <v>5013</v>
      </c>
      <c r="W2271">
        <v>28346</v>
      </c>
      <c r="X2271" t="s">
        <v>779</v>
      </c>
      <c r="Y2271" t="s">
        <v>19692</v>
      </c>
      <c r="Z2271" t="s">
        <v>10573</v>
      </c>
      <c r="AA2271" t="s">
        <v>3819</v>
      </c>
      <c r="AB2271" t="s">
        <v>11691</v>
      </c>
      <c r="AD2271" t="s">
        <v>19693</v>
      </c>
      <c r="AE2271">
        <v>15890</v>
      </c>
      <c r="AF2271" t="s">
        <v>777</v>
      </c>
      <c r="AG2271" t="s">
        <v>9228</v>
      </c>
      <c r="AH2271" t="s">
        <v>6263</v>
      </c>
      <c r="AI2271" t="s">
        <v>6264</v>
      </c>
      <c r="AJ2271" t="s">
        <v>6265</v>
      </c>
      <c r="AK2271" t="s">
        <v>6266</v>
      </c>
      <c r="AL2271">
        <v>3</v>
      </c>
      <c r="AM2271">
        <v>149</v>
      </c>
      <c r="AN2271">
        <v>206</v>
      </c>
      <c r="AO2271">
        <v>60</v>
      </c>
      <c r="AP2271">
        <v>0</v>
      </c>
    </row>
    <row r="2272" spans="1:42" x14ac:dyDescent="0.35">
      <c r="A2272" t="s">
        <v>19694</v>
      </c>
      <c r="B2272" t="s">
        <v>788</v>
      </c>
      <c r="C2272" t="s">
        <v>19695</v>
      </c>
      <c r="D2272">
        <v>289</v>
      </c>
      <c r="E2272" t="s">
        <v>19696</v>
      </c>
      <c r="F2272" t="s">
        <v>5011</v>
      </c>
      <c r="G2272" t="s">
        <v>19697</v>
      </c>
      <c r="H2272" t="s">
        <v>1306</v>
      </c>
      <c r="I2272" t="s">
        <v>79</v>
      </c>
      <c r="J2272" t="s">
        <v>1307</v>
      </c>
      <c r="K2272" t="s">
        <v>1308</v>
      </c>
      <c r="L2272" t="s">
        <v>396</v>
      </c>
      <c r="M2272">
        <v>6</v>
      </c>
      <c r="N2272">
        <v>24</v>
      </c>
      <c r="P2272">
        <v>1</v>
      </c>
      <c r="Q2272" t="s">
        <v>5012</v>
      </c>
      <c r="R2272">
        <v>36</v>
      </c>
      <c r="S2272">
        <v>19</v>
      </c>
      <c r="T2272">
        <v>3</v>
      </c>
      <c r="U2272" t="s">
        <v>1530</v>
      </c>
      <c r="V2272" t="s">
        <v>1530</v>
      </c>
      <c r="W2272">
        <v>26690</v>
      </c>
      <c r="X2272" t="s">
        <v>3820</v>
      </c>
      <c r="Z2272" t="s">
        <v>7274</v>
      </c>
      <c r="AA2272" t="s">
        <v>1704</v>
      </c>
      <c r="AC2272" t="s">
        <v>1705</v>
      </c>
      <c r="AD2272" t="s">
        <v>19698</v>
      </c>
      <c r="AE2272">
        <v>26987</v>
      </c>
      <c r="AF2272" t="s">
        <v>554</v>
      </c>
      <c r="AG2272" t="s">
        <v>5474</v>
      </c>
      <c r="AH2272" t="s">
        <v>5475</v>
      </c>
      <c r="AI2272" t="s">
        <v>1704</v>
      </c>
      <c r="AK2272" t="s">
        <v>5477</v>
      </c>
      <c r="AL2272">
        <v>0</v>
      </c>
      <c r="AM2272">
        <v>8</v>
      </c>
      <c r="AN2272">
        <v>16</v>
      </c>
      <c r="AO2272">
        <v>0</v>
      </c>
      <c r="AP2272">
        <v>0</v>
      </c>
    </row>
    <row r="2273" spans="1:42" x14ac:dyDescent="0.35">
      <c r="A2273" t="s">
        <v>19699</v>
      </c>
      <c r="B2273" t="s">
        <v>788</v>
      </c>
      <c r="C2273" t="s">
        <v>5137</v>
      </c>
      <c r="D2273">
        <v>1120</v>
      </c>
      <c r="E2273" t="s">
        <v>19700</v>
      </c>
      <c r="F2273" t="s">
        <v>5367</v>
      </c>
      <c r="G2273" t="s">
        <v>19701</v>
      </c>
      <c r="H2273" t="s">
        <v>19702</v>
      </c>
      <c r="I2273" t="s">
        <v>79</v>
      </c>
      <c r="J2273" t="s">
        <v>19703</v>
      </c>
      <c r="K2273" t="s">
        <v>19704</v>
      </c>
      <c r="L2273" t="s">
        <v>131</v>
      </c>
      <c r="M2273">
        <v>10</v>
      </c>
      <c r="N2273">
        <v>20</v>
      </c>
      <c r="Q2273" t="s">
        <v>5012</v>
      </c>
      <c r="R2273">
        <v>23</v>
      </c>
      <c r="S2273">
        <v>72</v>
      </c>
      <c r="T2273">
        <v>28</v>
      </c>
      <c r="U2273" t="s">
        <v>1530</v>
      </c>
      <c r="V2273" t="s">
        <v>5013</v>
      </c>
      <c r="W2273">
        <v>6458</v>
      </c>
      <c r="X2273" t="s">
        <v>3821</v>
      </c>
      <c r="Y2273" t="s">
        <v>5474</v>
      </c>
      <c r="Z2273" t="s">
        <v>5472</v>
      </c>
      <c r="AA2273" t="s">
        <v>1704</v>
      </c>
      <c r="AB2273" t="s">
        <v>5481</v>
      </c>
      <c r="AC2273" t="s">
        <v>1705</v>
      </c>
      <c r="AD2273" t="s">
        <v>19705</v>
      </c>
      <c r="AE2273">
        <v>26987</v>
      </c>
      <c r="AF2273" t="s">
        <v>554</v>
      </c>
      <c r="AG2273" t="s">
        <v>5474</v>
      </c>
      <c r="AH2273" t="s">
        <v>5475</v>
      </c>
      <c r="AI2273" t="s">
        <v>1704</v>
      </c>
      <c r="AK2273" t="s">
        <v>5477</v>
      </c>
      <c r="AL2273">
        <v>0</v>
      </c>
      <c r="AM2273">
        <v>20</v>
      </c>
      <c r="AN2273">
        <v>0</v>
      </c>
      <c r="AO2273">
        <v>0</v>
      </c>
      <c r="AP2273">
        <v>0</v>
      </c>
    </row>
    <row r="2274" spans="1:42" x14ac:dyDescent="0.35">
      <c r="A2274" t="s">
        <v>19706</v>
      </c>
      <c r="B2274" t="s">
        <v>788</v>
      </c>
      <c r="C2274" t="s">
        <v>5308</v>
      </c>
      <c r="D2274">
        <v>3233</v>
      </c>
      <c r="E2274" t="s">
        <v>19707</v>
      </c>
      <c r="F2274" t="s">
        <v>5011</v>
      </c>
      <c r="G2274" t="s">
        <v>19708</v>
      </c>
      <c r="H2274" t="s">
        <v>1171</v>
      </c>
      <c r="I2274" t="s">
        <v>79</v>
      </c>
      <c r="J2274" t="s">
        <v>1172</v>
      </c>
      <c r="K2274" t="s">
        <v>1173</v>
      </c>
      <c r="L2274" t="s">
        <v>150</v>
      </c>
      <c r="M2274">
        <v>6</v>
      </c>
      <c r="N2274">
        <v>32</v>
      </c>
      <c r="P2274">
        <v>2</v>
      </c>
      <c r="Q2274" t="s">
        <v>5012</v>
      </c>
      <c r="R2274">
        <v>1</v>
      </c>
      <c r="S2274">
        <v>9</v>
      </c>
      <c r="T2274">
        <v>1</v>
      </c>
      <c r="U2274" t="s">
        <v>1530</v>
      </c>
      <c r="V2274" t="s">
        <v>5013</v>
      </c>
      <c r="W2274">
        <v>9943</v>
      </c>
      <c r="X2274" t="s">
        <v>3822</v>
      </c>
      <c r="Y2274" t="s">
        <v>5474</v>
      </c>
      <c r="Z2274" t="s">
        <v>5472</v>
      </c>
      <c r="AA2274" t="s">
        <v>1704</v>
      </c>
      <c r="AB2274" t="s">
        <v>5481</v>
      </c>
      <c r="AC2274" t="s">
        <v>1705</v>
      </c>
      <c r="AD2274" t="s">
        <v>19709</v>
      </c>
      <c r="AE2274">
        <v>26987</v>
      </c>
      <c r="AF2274" t="s">
        <v>554</v>
      </c>
      <c r="AG2274" t="s">
        <v>5474</v>
      </c>
      <c r="AH2274" t="s">
        <v>5475</v>
      </c>
      <c r="AI2274" t="s">
        <v>1704</v>
      </c>
      <c r="AK2274" t="s">
        <v>5477</v>
      </c>
      <c r="AL2274">
        <v>0</v>
      </c>
      <c r="AM2274">
        <v>0</v>
      </c>
      <c r="AN2274">
        <v>16</v>
      </c>
      <c r="AO2274">
        <v>16</v>
      </c>
      <c r="AP2274">
        <v>0</v>
      </c>
    </row>
    <row r="2275" spans="1:42" x14ac:dyDescent="0.35">
      <c r="A2275" t="s">
        <v>19710</v>
      </c>
      <c r="B2275" t="s">
        <v>788</v>
      </c>
      <c r="C2275" t="s">
        <v>8918</v>
      </c>
      <c r="D2275">
        <v>1937</v>
      </c>
      <c r="E2275" t="s">
        <v>19287</v>
      </c>
      <c r="F2275" t="s">
        <v>5011</v>
      </c>
      <c r="G2275" t="s">
        <v>19711</v>
      </c>
      <c r="H2275" t="s">
        <v>19712</v>
      </c>
      <c r="I2275" t="s">
        <v>79</v>
      </c>
      <c r="J2275" t="s">
        <v>6850</v>
      </c>
      <c r="K2275" t="s">
        <v>488</v>
      </c>
      <c r="L2275" t="s">
        <v>150</v>
      </c>
      <c r="M2275">
        <v>15</v>
      </c>
      <c r="N2275">
        <v>30</v>
      </c>
      <c r="P2275">
        <v>1</v>
      </c>
      <c r="Q2275" t="s">
        <v>5012</v>
      </c>
      <c r="R2275">
        <v>5</v>
      </c>
      <c r="S2275">
        <v>11</v>
      </c>
      <c r="T2275">
        <v>3</v>
      </c>
      <c r="U2275" t="s">
        <v>1530</v>
      </c>
      <c r="V2275" t="s">
        <v>5013</v>
      </c>
      <c r="W2275">
        <v>7433</v>
      </c>
      <c r="X2275" t="s">
        <v>3823</v>
      </c>
      <c r="Y2275" t="s">
        <v>5474</v>
      </c>
      <c r="Z2275" t="s">
        <v>5472</v>
      </c>
      <c r="AA2275" t="s">
        <v>1704</v>
      </c>
      <c r="AB2275" t="s">
        <v>5481</v>
      </c>
      <c r="AC2275" t="s">
        <v>1705</v>
      </c>
      <c r="AD2275" t="s">
        <v>19713</v>
      </c>
      <c r="AE2275">
        <v>26987</v>
      </c>
      <c r="AF2275" t="s">
        <v>554</v>
      </c>
      <c r="AG2275" t="s">
        <v>5474</v>
      </c>
      <c r="AH2275" t="s">
        <v>5475</v>
      </c>
      <c r="AI2275" t="s">
        <v>1704</v>
      </c>
      <c r="AK2275" t="s">
        <v>5477</v>
      </c>
      <c r="AL2275">
        <v>0</v>
      </c>
      <c r="AM2275">
        <v>0</v>
      </c>
      <c r="AN2275">
        <v>20</v>
      </c>
      <c r="AO2275">
        <v>10</v>
      </c>
      <c r="AP2275">
        <v>0</v>
      </c>
    </row>
    <row r="2276" spans="1:42" x14ac:dyDescent="0.35">
      <c r="A2276" t="s">
        <v>19714</v>
      </c>
      <c r="B2276" t="s">
        <v>788</v>
      </c>
      <c r="C2276" t="s">
        <v>19715</v>
      </c>
      <c r="D2276">
        <v>1650</v>
      </c>
      <c r="E2276" t="s">
        <v>19716</v>
      </c>
      <c r="F2276" t="s">
        <v>5011</v>
      </c>
      <c r="G2276" t="s">
        <v>7805</v>
      </c>
      <c r="H2276" t="s">
        <v>7806</v>
      </c>
      <c r="I2276" t="s">
        <v>79</v>
      </c>
      <c r="J2276" t="s">
        <v>7807</v>
      </c>
      <c r="K2276" t="s">
        <v>791</v>
      </c>
      <c r="L2276" t="s">
        <v>104</v>
      </c>
      <c r="M2276">
        <v>2</v>
      </c>
      <c r="N2276">
        <v>24</v>
      </c>
      <c r="P2276">
        <v>1</v>
      </c>
      <c r="Q2276" t="s">
        <v>5012</v>
      </c>
      <c r="R2276">
        <v>25</v>
      </c>
      <c r="S2276">
        <v>58</v>
      </c>
      <c r="T2276">
        <v>22</v>
      </c>
      <c r="U2276" t="s">
        <v>1530</v>
      </c>
      <c r="V2276" t="s">
        <v>1530</v>
      </c>
      <c r="W2276">
        <v>23860</v>
      </c>
      <c r="X2276" t="s">
        <v>3824</v>
      </c>
      <c r="Y2276" t="s">
        <v>19717</v>
      </c>
      <c r="Z2276" t="s">
        <v>5472</v>
      </c>
      <c r="AA2276" t="s">
        <v>1704</v>
      </c>
      <c r="AB2276" t="s">
        <v>5481</v>
      </c>
      <c r="AC2276" t="s">
        <v>1705</v>
      </c>
      <c r="AD2276" t="s">
        <v>19718</v>
      </c>
      <c r="AE2276">
        <v>26987</v>
      </c>
      <c r="AF2276" t="s">
        <v>554</v>
      </c>
      <c r="AG2276" t="s">
        <v>5474</v>
      </c>
      <c r="AH2276" t="s">
        <v>5475</v>
      </c>
      <c r="AI2276" t="s">
        <v>1704</v>
      </c>
      <c r="AK2276" t="s">
        <v>5477</v>
      </c>
      <c r="AL2276">
        <v>0</v>
      </c>
      <c r="AM2276">
        <v>10</v>
      </c>
      <c r="AN2276">
        <v>14</v>
      </c>
      <c r="AO2276">
        <v>0</v>
      </c>
      <c r="AP2276">
        <v>0</v>
      </c>
    </row>
    <row r="2277" spans="1:42" x14ac:dyDescent="0.35">
      <c r="A2277" t="s">
        <v>19719</v>
      </c>
      <c r="B2277" t="s">
        <v>788</v>
      </c>
      <c r="C2277" t="s">
        <v>5180</v>
      </c>
      <c r="D2277">
        <v>4398</v>
      </c>
      <c r="E2277" t="s">
        <v>19720</v>
      </c>
      <c r="F2277" t="s">
        <v>5367</v>
      </c>
      <c r="G2277" t="s">
        <v>19721</v>
      </c>
      <c r="H2277" t="s">
        <v>321</v>
      </c>
      <c r="I2277" t="s">
        <v>79</v>
      </c>
      <c r="J2277" t="s">
        <v>1489</v>
      </c>
      <c r="K2277" t="s">
        <v>109</v>
      </c>
      <c r="L2277" t="s">
        <v>110</v>
      </c>
      <c r="M2277">
        <v>2</v>
      </c>
      <c r="N2277">
        <v>195</v>
      </c>
      <c r="P2277">
        <v>4</v>
      </c>
      <c r="Q2277" t="s">
        <v>5042</v>
      </c>
      <c r="R2277">
        <v>2</v>
      </c>
      <c r="S2277">
        <v>126</v>
      </c>
      <c r="T2277">
        <v>7</v>
      </c>
      <c r="U2277" t="s">
        <v>1530</v>
      </c>
      <c r="V2277" t="s">
        <v>5013</v>
      </c>
      <c r="W2277">
        <v>17086</v>
      </c>
      <c r="X2277" t="s">
        <v>3825</v>
      </c>
      <c r="Y2277" t="s">
        <v>16859</v>
      </c>
      <c r="Z2277" t="s">
        <v>12664</v>
      </c>
      <c r="AA2277" t="s">
        <v>2694</v>
      </c>
      <c r="AB2277" t="s">
        <v>12665</v>
      </c>
      <c r="AC2277" t="s">
        <v>2695</v>
      </c>
      <c r="AD2277" t="s">
        <v>19722</v>
      </c>
      <c r="AE2277">
        <v>9820</v>
      </c>
      <c r="AF2277" t="s">
        <v>8355</v>
      </c>
      <c r="AG2277" t="s">
        <v>8356</v>
      </c>
      <c r="AH2277" t="s">
        <v>8357</v>
      </c>
      <c r="AI2277" t="s">
        <v>1781</v>
      </c>
      <c r="AJ2277" t="s">
        <v>8353</v>
      </c>
      <c r="AK2277" t="s">
        <v>8358</v>
      </c>
      <c r="AL2277">
        <v>0</v>
      </c>
      <c r="AM2277">
        <v>158</v>
      </c>
      <c r="AN2277">
        <v>37</v>
      </c>
      <c r="AO2277">
        <v>0</v>
      </c>
      <c r="AP2277">
        <v>0</v>
      </c>
    </row>
    <row r="2278" spans="1:42" x14ac:dyDescent="0.35">
      <c r="A2278" t="s">
        <v>19723</v>
      </c>
      <c r="B2278" t="s">
        <v>788</v>
      </c>
      <c r="C2278" t="s">
        <v>15710</v>
      </c>
      <c r="D2278">
        <v>4717</v>
      </c>
      <c r="E2278" t="s">
        <v>19724</v>
      </c>
      <c r="F2278" t="s">
        <v>5011</v>
      </c>
      <c r="G2278" t="s">
        <v>19725</v>
      </c>
      <c r="H2278" t="s">
        <v>16741</v>
      </c>
      <c r="I2278" t="s">
        <v>79</v>
      </c>
      <c r="J2278" t="s">
        <v>18185</v>
      </c>
      <c r="K2278" t="s">
        <v>1070</v>
      </c>
      <c r="L2278" t="s">
        <v>131</v>
      </c>
      <c r="M2278">
        <v>7</v>
      </c>
      <c r="N2278">
        <v>112</v>
      </c>
      <c r="P2278">
        <v>8</v>
      </c>
      <c r="Q2278" t="s">
        <v>5012</v>
      </c>
      <c r="R2278">
        <v>11</v>
      </c>
      <c r="S2278">
        <v>81</v>
      </c>
      <c r="T2278">
        <v>31</v>
      </c>
      <c r="U2278" t="s">
        <v>1530</v>
      </c>
      <c r="V2278" t="s">
        <v>5013</v>
      </c>
      <c r="W2278">
        <v>20610</v>
      </c>
      <c r="X2278" t="s">
        <v>3826</v>
      </c>
      <c r="Z2278" t="s">
        <v>14162</v>
      </c>
      <c r="AA2278" t="s">
        <v>2623</v>
      </c>
      <c r="AB2278" t="s">
        <v>14163</v>
      </c>
      <c r="AC2278" t="s">
        <v>2624</v>
      </c>
      <c r="AD2278" t="s">
        <v>1661</v>
      </c>
      <c r="AE2278">
        <v>20572</v>
      </c>
      <c r="AF2278" t="s">
        <v>756</v>
      </c>
      <c r="AG2278" t="s">
        <v>9136</v>
      </c>
      <c r="AH2278" t="s">
        <v>5524</v>
      </c>
      <c r="AI2278" t="s">
        <v>4612</v>
      </c>
      <c r="AJ2278" t="s">
        <v>5525</v>
      </c>
      <c r="AK2278" t="s">
        <v>4613</v>
      </c>
      <c r="AL2278">
        <v>0</v>
      </c>
      <c r="AM2278">
        <v>32</v>
      </c>
      <c r="AN2278">
        <v>40</v>
      </c>
      <c r="AO2278">
        <v>40</v>
      </c>
      <c r="AP2278">
        <v>0</v>
      </c>
    </row>
    <row r="2279" spans="1:42" x14ac:dyDescent="0.35">
      <c r="A2279" t="s">
        <v>19726</v>
      </c>
      <c r="B2279" t="s">
        <v>5218</v>
      </c>
      <c r="C2279" t="s">
        <v>11816</v>
      </c>
      <c r="D2279">
        <v>4499</v>
      </c>
      <c r="E2279" t="s">
        <v>19727</v>
      </c>
      <c r="F2279" t="s">
        <v>5011</v>
      </c>
      <c r="G2279" t="s">
        <v>19728</v>
      </c>
      <c r="H2279" t="s">
        <v>3607</v>
      </c>
      <c r="I2279" t="s">
        <v>79</v>
      </c>
      <c r="J2279" t="s">
        <v>12319</v>
      </c>
      <c r="K2279" t="s">
        <v>3608</v>
      </c>
      <c r="L2279" t="s">
        <v>131</v>
      </c>
      <c r="M2279">
        <v>10</v>
      </c>
      <c r="N2279">
        <v>136</v>
      </c>
      <c r="P2279">
        <v>24</v>
      </c>
      <c r="Q2279" t="s">
        <v>5042</v>
      </c>
      <c r="R2279">
        <v>11</v>
      </c>
      <c r="S2279">
        <v>82</v>
      </c>
      <c r="T2279">
        <v>31</v>
      </c>
      <c r="U2279" t="s">
        <v>1530</v>
      </c>
      <c r="V2279" t="s">
        <v>5013</v>
      </c>
      <c r="W2279">
        <v>17620</v>
      </c>
      <c r="X2279" t="s">
        <v>3827</v>
      </c>
      <c r="Y2279" t="s">
        <v>13012</v>
      </c>
      <c r="Z2279" t="s">
        <v>13013</v>
      </c>
      <c r="AA2279" t="s">
        <v>2166</v>
      </c>
      <c r="AB2279" t="s">
        <v>13014</v>
      </c>
      <c r="AC2279" t="s">
        <v>2167</v>
      </c>
      <c r="AD2279" t="s">
        <v>19729</v>
      </c>
      <c r="AE2279">
        <v>8451</v>
      </c>
      <c r="AF2279" t="s">
        <v>548</v>
      </c>
      <c r="AG2279" t="s">
        <v>5017</v>
      </c>
      <c r="AH2279" t="s">
        <v>5018</v>
      </c>
      <c r="AI2279" t="s">
        <v>5019</v>
      </c>
      <c r="AJ2279" t="s">
        <v>5020</v>
      </c>
      <c r="AK2279" t="s">
        <v>5021</v>
      </c>
      <c r="AL2279">
        <v>0</v>
      </c>
      <c r="AM2279">
        <v>16</v>
      </c>
      <c r="AN2279">
        <v>72</v>
      </c>
      <c r="AO2279">
        <v>48</v>
      </c>
      <c r="AP2279">
        <v>0</v>
      </c>
    </row>
    <row r="2280" spans="1:42" x14ac:dyDescent="0.35">
      <c r="A2280" t="s">
        <v>19730</v>
      </c>
      <c r="B2280" t="s">
        <v>788</v>
      </c>
      <c r="C2280" t="s">
        <v>8906</v>
      </c>
      <c r="D2280">
        <v>1463</v>
      </c>
      <c r="E2280" t="s">
        <v>19731</v>
      </c>
      <c r="F2280" t="s">
        <v>5011</v>
      </c>
      <c r="G2280" t="s">
        <v>19732</v>
      </c>
      <c r="H2280" t="s">
        <v>107</v>
      </c>
      <c r="I2280" t="s">
        <v>79</v>
      </c>
      <c r="J2280" t="s">
        <v>5410</v>
      </c>
      <c r="K2280" t="s">
        <v>109</v>
      </c>
      <c r="L2280" t="s">
        <v>110</v>
      </c>
      <c r="M2280">
        <v>55</v>
      </c>
      <c r="N2280">
        <v>220</v>
      </c>
      <c r="P2280">
        <v>10</v>
      </c>
      <c r="Q2280" t="s">
        <v>5012</v>
      </c>
      <c r="R2280">
        <v>29</v>
      </c>
      <c r="S2280">
        <v>140</v>
      </c>
      <c r="T2280">
        <v>6</v>
      </c>
      <c r="U2280" t="s">
        <v>1530</v>
      </c>
      <c r="V2280" t="s">
        <v>5013</v>
      </c>
      <c r="W2280">
        <v>6997</v>
      </c>
      <c r="X2280" t="s">
        <v>3828</v>
      </c>
      <c r="Y2280" t="s">
        <v>19733</v>
      </c>
      <c r="Z2280" t="s">
        <v>14286</v>
      </c>
      <c r="AC2280" t="s">
        <v>2172</v>
      </c>
      <c r="AD2280" t="s">
        <v>19734</v>
      </c>
      <c r="AE2280">
        <v>19510</v>
      </c>
      <c r="AF2280" t="s">
        <v>14288</v>
      </c>
      <c r="AH2280" t="s">
        <v>14286</v>
      </c>
      <c r="AI2280" t="s">
        <v>14289</v>
      </c>
      <c r="AK2280" t="s">
        <v>2172</v>
      </c>
      <c r="AL2280">
        <v>0</v>
      </c>
      <c r="AM2280">
        <v>28</v>
      </c>
      <c r="AN2280">
        <v>120</v>
      </c>
      <c r="AO2280">
        <v>56</v>
      </c>
      <c r="AP2280">
        <v>16</v>
      </c>
    </row>
    <row r="2281" spans="1:42" x14ac:dyDescent="0.35">
      <c r="A2281" t="s">
        <v>19735</v>
      </c>
      <c r="B2281" t="s">
        <v>788</v>
      </c>
      <c r="C2281" t="s">
        <v>15396</v>
      </c>
      <c r="D2281">
        <v>4462</v>
      </c>
      <c r="E2281" t="s">
        <v>19736</v>
      </c>
      <c r="F2281" t="s">
        <v>5367</v>
      </c>
      <c r="G2281" t="s">
        <v>19737</v>
      </c>
      <c r="H2281" t="s">
        <v>19738</v>
      </c>
      <c r="I2281" t="s">
        <v>79</v>
      </c>
      <c r="J2281" t="s">
        <v>102</v>
      </c>
      <c r="K2281" t="s">
        <v>103</v>
      </c>
      <c r="L2281" t="s">
        <v>104</v>
      </c>
      <c r="M2281">
        <v>6</v>
      </c>
      <c r="N2281">
        <v>135</v>
      </c>
      <c r="P2281">
        <v>1</v>
      </c>
      <c r="Q2281" t="s">
        <v>5042</v>
      </c>
      <c r="R2281">
        <v>24</v>
      </c>
      <c r="S2281">
        <v>92</v>
      </c>
      <c r="T2281">
        <v>9</v>
      </c>
      <c r="U2281" t="s">
        <v>1530</v>
      </c>
      <c r="V2281" t="s">
        <v>5013</v>
      </c>
      <c r="W2281">
        <v>18189</v>
      </c>
      <c r="X2281" t="s">
        <v>3475</v>
      </c>
      <c r="Y2281" t="s">
        <v>19739</v>
      </c>
      <c r="Z2281" t="s">
        <v>19740</v>
      </c>
      <c r="AD2281" t="s">
        <v>19741</v>
      </c>
      <c r="AE2281">
        <v>9320</v>
      </c>
      <c r="AF2281" t="s">
        <v>617</v>
      </c>
      <c r="AG2281" t="s">
        <v>5523</v>
      </c>
      <c r="AH2281" t="s">
        <v>5524</v>
      </c>
      <c r="AI2281" t="s">
        <v>4612</v>
      </c>
      <c r="AJ2281" t="s">
        <v>5525</v>
      </c>
      <c r="AK2281" t="s">
        <v>4613</v>
      </c>
      <c r="AL2281">
        <v>0</v>
      </c>
      <c r="AM2281">
        <v>81</v>
      </c>
      <c r="AN2281">
        <v>54</v>
      </c>
      <c r="AO2281">
        <v>0</v>
      </c>
      <c r="AP2281">
        <v>0</v>
      </c>
    </row>
    <row r="2282" spans="1:42" x14ac:dyDescent="0.35">
      <c r="A2282" t="s">
        <v>19742</v>
      </c>
      <c r="B2282" t="s">
        <v>788</v>
      </c>
      <c r="C2282" t="s">
        <v>5338</v>
      </c>
      <c r="D2282">
        <v>390</v>
      </c>
      <c r="E2282" t="s">
        <v>19743</v>
      </c>
      <c r="F2282" t="s">
        <v>5011</v>
      </c>
      <c r="G2282" t="s">
        <v>19744</v>
      </c>
      <c r="H2282" t="s">
        <v>1114</v>
      </c>
      <c r="I2282" t="s">
        <v>79</v>
      </c>
      <c r="J2282" t="s">
        <v>1115</v>
      </c>
      <c r="K2282" t="s">
        <v>103</v>
      </c>
      <c r="L2282" t="s">
        <v>104</v>
      </c>
      <c r="M2282">
        <v>26</v>
      </c>
      <c r="N2282">
        <v>176</v>
      </c>
      <c r="P2282">
        <v>3</v>
      </c>
      <c r="Q2282" t="s">
        <v>5012</v>
      </c>
      <c r="R2282">
        <v>6</v>
      </c>
      <c r="S2282">
        <v>96</v>
      </c>
      <c r="T2282">
        <v>10</v>
      </c>
      <c r="U2282" t="s">
        <v>1530</v>
      </c>
      <c r="V2282" t="s">
        <v>5013</v>
      </c>
      <c r="W2282">
        <v>27456</v>
      </c>
      <c r="X2282" t="s">
        <v>3476</v>
      </c>
      <c r="Y2282" t="s">
        <v>6546</v>
      </c>
      <c r="Z2282" t="s">
        <v>6547</v>
      </c>
      <c r="AA2282" t="s">
        <v>1824</v>
      </c>
      <c r="AC2282" t="s">
        <v>1825</v>
      </c>
      <c r="AD2282" t="s">
        <v>19745</v>
      </c>
      <c r="AE2282">
        <v>27465</v>
      </c>
      <c r="AF2282" t="s">
        <v>6549</v>
      </c>
      <c r="AG2282" t="s">
        <v>6550</v>
      </c>
      <c r="AI2282" t="s">
        <v>1824</v>
      </c>
      <c r="AK2282" t="s">
        <v>6551</v>
      </c>
      <c r="AL2282">
        <v>0</v>
      </c>
      <c r="AM2282">
        <v>0</v>
      </c>
      <c r="AN2282">
        <v>46</v>
      </c>
      <c r="AO2282">
        <v>95</v>
      </c>
      <c r="AP2282">
        <v>35</v>
      </c>
    </row>
    <row r="2283" spans="1:42" x14ac:dyDescent="0.35">
      <c r="A2283" t="s">
        <v>19746</v>
      </c>
      <c r="B2283" t="s">
        <v>788</v>
      </c>
      <c r="C2283" t="s">
        <v>5308</v>
      </c>
      <c r="D2283">
        <v>3203</v>
      </c>
      <c r="E2283" t="s">
        <v>19747</v>
      </c>
      <c r="F2283" t="s">
        <v>5367</v>
      </c>
      <c r="G2283" t="s">
        <v>19748</v>
      </c>
      <c r="H2283" t="s">
        <v>7461</v>
      </c>
      <c r="I2283" t="s">
        <v>79</v>
      </c>
      <c r="J2283" t="s">
        <v>7462</v>
      </c>
      <c r="K2283" t="s">
        <v>120</v>
      </c>
      <c r="L2283" t="s">
        <v>104</v>
      </c>
      <c r="M2283">
        <v>33</v>
      </c>
      <c r="N2283">
        <v>132</v>
      </c>
      <c r="P2283">
        <v>2</v>
      </c>
      <c r="Q2283" t="s">
        <v>5012</v>
      </c>
      <c r="R2283">
        <v>30</v>
      </c>
      <c r="S2283">
        <v>109</v>
      </c>
      <c r="T2283">
        <v>23</v>
      </c>
      <c r="U2283" t="s">
        <v>1530</v>
      </c>
      <c r="V2283" t="s">
        <v>5013</v>
      </c>
      <c r="W2283">
        <v>25872</v>
      </c>
      <c r="X2283" t="s">
        <v>3477</v>
      </c>
      <c r="Y2283" t="s">
        <v>16128</v>
      </c>
      <c r="Z2283" t="s">
        <v>14388</v>
      </c>
      <c r="AD2283" t="s">
        <v>19749</v>
      </c>
      <c r="AE2283">
        <v>27024</v>
      </c>
      <c r="AF2283" t="s">
        <v>14390</v>
      </c>
      <c r="AH2283" t="s">
        <v>14391</v>
      </c>
      <c r="AI2283" t="s">
        <v>14392</v>
      </c>
      <c r="AK2283" t="s">
        <v>14393</v>
      </c>
      <c r="AL2283">
        <v>0</v>
      </c>
      <c r="AM2283">
        <v>64</v>
      </c>
      <c r="AN2283">
        <v>68</v>
      </c>
      <c r="AO2283">
        <v>0</v>
      </c>
      <c r="AP2283">
        <v>0</v>
      </c>
    </row>
    <row r="2284" spans="1:42" x14ac:dyDescent="0.35">
      <c r="A2284" t="s">
        <v>19750</v>
      </c>
      <c r="B2284" t="s">
        <v>788</v>
      </c>
      <c r="C2284" t="s">
        <v>8918</v>
      </c>
      <c r="D2284">
        <v>2012</v>
      </c>
      <c r="E2284" t="s">
        <v>19751</v>
      </c>
      <c r="F2284" t="s">
        <v>5367</v>
      </c>
      <c r="G2284" t="s">
        <v>19752</v>
      </c>
      <c r="H2284" t="s">
        <v>2506</v>
      </c>
      <c r="I2284" t="s">
        <v>79</v>
      </c>
      <c r="J2284" t="s">
        <v>2507</v>
      </c>
      <c r="K2284" t="s">
        <v>2508</v>
      </c>
      <c r="L2284" t="s">
        <v>99</v>
      </c>
      <c r="M2284">
        <v>18</v>
      </c>
      <c r="N2284">
        <v>72</v>
      </c>
      <c r="P2284">
        <v>1</v>
      </c>
      <c r="Q2284" t="s">
        <v>5058</v>
      </c>
      <c r="R2284">
        <v>21</v>
      </c>
      <c r="S2284">
        <v>53</v>
      </c>
      <c r="T2284">
        <v>24</v>
      </c>
      <c r="U2284" t="s">
        <v>1530</v>
      </c>
      <c r="V2284" t="s">
        <v>5013</v>
      </c>
      <c r="W2284">
        <v>7680</v>
      </c>
      <c r="X2284" t="s">
        <v>3478</v>
      </c>
      <c r="Y2284" t="s">
        <v>5610</v>
      </c>
      <c r="Z2284" t="s">
        <v>5611</v>
      </c>
      <c r="AA2284" t="s">
        <v>1724</v>
      </c>
      <c r="AB2284" t="s">
        <v>5612</v>
      </c>
      <c r="AC2284" t="s">
        <v>1725</v>
      </c>
      <c r="AD2284" t="s">
        <v>19753</v>
      </c>
      <c r="AE2284">
        <v>24178</v>
      </c>
      <c r="AF2284" t="s">
        <v>5614</v>
      </c>
      <c r="AG2284" t="s">
        <v>5610</v>
      </c>
      <c r="AH2284" t="s">
        <v>5615</v>
      </c>
      <c r="AI2284" t="s">
        <v>1724</v>
      </c>
      <c r="AJ2284" t="s">
        <v>5612</v>
      </c>
      <c r="AK2284" t="s">
        <v>5616</v>
      </c>
      <c r="AL2284">
        <v>0</v>
      </c>
      <c r="AM2284">
        <v>36</v>
      </c>
      <c r="AN2284">
        <v>36</v>
      </c>
      <c r="AO2284">
        <v>0</v>
      </c>
      <c r="AP2284">
        <v>0</v>
      </c>
    </row>
    <row r="2285" spans="1:42" x14ac:dyDescent="0.35">
      <c r="A2285" t="s">
        <v>19754</v>
      </c>
      <c r="B2285" t="s">
        <v>788</v>
      </c>
      <c r="C2285" t="s">
        <v>5338</v>
      </c>
      <c r="D2285">
        <v>472</v>
      </c>
      <c r="E2285" t="s">
        <v>19755</v>
      </c>
      <c r="F2285" t="s">
        <v>5011</v>
      </c>
      <c r="G2285" t="s">
        <v>19756</v>
      </c>
      <c r="H2285" t="s">
        <v>187</v>
      </c>
      <c r="I2285" t="s">
        <v>79</v>
      </c>
      <c r="J2285" t="s">
        <v>1432</v>
      </c>
      <c r="K2285" t="s">
        <v>103</v>
      </c>
      <c r="L2285" t="s">
        <v>104</v>
      </c>
      <c r="M2285">
        <v>22</v>
      </c>
      <c r="N2285">
        <v>216</v>
      </c>
      <c r="P2285">
        <v>6</v>
      </c>
      <c r="Q2285" t="s">
        <v>5012</v>
      </c>
      <c r="R2285">
        <v>12</v>
      </c>
      <c r="S2285">
        <v>97</v>
      </c>
      <c r="T2285">
        <v>10</v>
      </c>
      <c r="U2285" t="s">
        <v>1530</v>
      </c>
      <c r="V2285" t="s">
        <v>5013</v>
      </c>
      <c r="W2285">
        <v>19105</v>
      </c>
      <c r="X2285" t="s">
        <v>3479</v>
      </c>
      <c r="Y2285" t="s">
        <v>19757</v>
      </c>
      <c r="Z2285" t="s">
        <v>6470</v>
      </c>
      <c r="AC2285" t="s">
        <v>1814</v>
      </c>
      <c r="AD2285" t="s">
        <v>19758</v>
      </c>
      <c r="AE2285">
        <v>27918</v>
      </c>
      <c r="AF2285" t="s">
        <v>6472</v>
      </c>
      <c r="AG2285" t="s">
        <v>6473</v>
      </c>
      <c r="AH2285" t="s">
        <v>6474</v>
      </c>
      <c r="AI2285" t="s">
        <v>6475</v>
      </c>
      <c r="AK2285" t="s">
        <v>6476</v>
      </c>
      <c r="AL2285">
        <v>0</v>
      </c>
      <c r="AM2285">
        <v>96</v>
      </c>
      <c r="AN2285">
        <v>80</v>
      </c>
      <c r="AO2285">
        <v>40</v>
      </c>
      <c r="AP2285">
        <v>0</v>
      </c>
    </row>
    <row r="2286" spans="1:42" x14ac:dyDescent="0.35">
      <c r="A2286" t="s">
        <v>19759</v>
      </c>
      <c r="B2286" t="s">
        <v>788</v>
      </c>
      <c r="C2286" t="s">
        <v>8918</v>
      </c>
      <c r="D2286">
        <v>1853</v>
      </c>
      <c r="E2286" t="s">
        <v>19760</v>
      </c>
      <c r="F2286" t="s">
        <v>5367</v>
      </c>
      <c r="G2286" t="s">
        <v>19761</v>
      </c>
      <c r="H2286" t="s">
        <v>187</v>
      </c>
      <c r="I2286" t="s">
        <v>79</v>
      </c>
      <c r="J2286" t="s">
        <v>12833</v>
      </c>
      <c r="K2286" t="s">
        <v>103</v>
      </c>
      <c r="L2286" t="s">
        <v>104</v>
      </c>
      <c r="M2286">
        <v>37</v>
      </c>
      <c r="N2286">
        <v>148</v>
      </c>
      <c r="P2286">
        <v>5</v>
      </c>
      <c r="Q2286" t="s">
        <v>5058</v>
      </c>
      <c r="R2286">
        <v>12</v>
      </c>
      <c r="S2286">
        <v>99</v>
      </c>
      <c r="T2286">
        <v>12</v>
      </c>
      <c r="U2286" t="s">
        <v>1530</v>
      </c>
      <c r="V2286" t="s">
        <v>5013</v>
      </c>
      <c r="W2286">
        <v>7263</v>
      </c>
      <c r="X2286" t="s">
        <v>3480</v>
      </c>
      <c r="Y2286" t="s">
        <v>8202</v>
      </c>
      <c r="Z2286" t="s">
        <v>8203</v>
      </c>
      <c r="AD2286" t="s">
        <v>19762</v>
      </c>
      <c r="AE2286">
        <v>5999</v>
      </c>
      <c r="AF2286" t="s">
        <v>8205</v>
      </c>
      <c r="AG2286" t="s">
        <v>8206</v>
      </c>
      <c r="AH2286" t="s">
        <v>8207</v>
      </c>
      <c r="AI2286" t="s">
        <v>8208</v>
      </c>
      <c r="AJ2286" t="s">
        <v>8209</v>
      </c>
      <c r="AK2286" t="s">
        <v>8210</v>
      </c>
      <c r="AL2286">
        <v>0</v>
      </c>
      <c r="AM2286">
        <v>72</v>
      </c>
      <c r="AN2286">
        <v>76</v>
      </c>
      <c r="AO2286">
        <v>0</v>
      </c>
      <c r="AP2286">
        <v>0</v>
      </c>
    </row>
    <row r="2287" spans="1:42" x14ac:dyDescent="0.35">
      <c r="A2287" t="s">
        <v>19763</v>
      </c>
      <c r="B2287" t="s">
        <v>788</v>
      </c>
      <c r="C2287" t="s">
        <v>8603</v>
      </c>
      <c r="D2287">
        <v>4162</v>
      </c>
      <c r="E2287" t="s">
        <v>19764</v>
      </c>
      <c r="F2287" t="s">
        <v>5367</v>
      </c>
      <c r="G2287" t="s">
        <v>19765</v>
      </c>
      <c r="H2287" t="s">
        <v>803</v>
      </c>
      <c r="I2287" t="s">
        <v>79</v>
      </c>
      <c r="J2287" t="s">
        <v>1340</v>
      </c>
      <c r="K2287" t="s">
        <v>805</v>
      </c>
      <c r="L2287" t="s">
        <v>104</v>
      </c>
      <c r="M2287">
        <v>7</v>
      </c>
      <c r="N2287">
        <v>218</v>
      </c>
      <c r="Q2287" t="s">
        <v>5012</v>
      </c>
      <c r="R2287">
        <v>26</v>
      </c>
      <c r="S2287">
        <v>63</v>
      </c>
      <c r="T2287">
        <v>12</v>
      </c>
      <c r="U2287" t="s">
        <v>1530</v>
      </c>
      <c r="V2287" t="s">
        <v>5013</v>
      </c>
      <c r="W2287">
        <v>15165</v>
      </c>
      <c r="X2287" t="s">
        <v>3481</v>
      </c>
      <c r="Y2287" t="s">
        <v>15074</v>
      </c>
      <c r="Z2287" t="s">
        <v>14469</v>
      </c>
      <c r="AA2287" t="s">
        <v>2420</v>
      </c>
      <c r="AB2287" t="s">
        <v>12478</v>
      </c>
      <c r="AC2287" t="s">
        <v>2421</v>
      </c>
      <c r="AD2287" t="s">
        <v>19766</v>
      </c>
      <c r="AE2287">
        <v>15567</v>
      </c>
      <c r="AF2287" t="s">
        <v>767</v>
      </c>
      <c r="AG2287" t="s">
        <v>12480</v>
      </c>
      <c r="AH2287" t="s">
        <v>12481</v>
      </c>
      <c r="AI2287" t="s">
        <v>2420</v>
      </c>
      <c r="AJ2287" t="s">
        <v>12478</v>
      </c>
      <c r="AK2287" t="s">
        <v>12482</v>
      </c>
      <c r="AL2287">
        <v>0</v>
      </c>
      <c r="AM2287">
        <v>94</v>
      </c>
      <c r="AN2287">
        <v>124</v>
      </c>
      <c r="AO2287">
        <v>0</v>
      </c>
      <c r="AP2287">
        <v>0</v>
      </c>
    </row>
    <row r="2288" spans="1:42" x14ac:dyDescent="0.35">
      <c r="A2288" t="s">
        <v>19767</v>
      </c>
      <c r="B2288" t="s">
        <v>788</v>
      </c>
      <c r="C2288" t="s">
        <v>18447</v>
      </c>
      <c r="D2288">
        <v>4791</v>
      </c>
      <c r="E2288" t="s">
        <v>19768</v>
      </c>
      <c r="F2288" t="s">
        <v>5011</v>
      </c>
      <c r="G2288" t="s">
        <v>19769</v>
      </c>
      <c r="H2288" t="s">
        <v>5351</v>
      </c>
      <c r="I2288" t="s">
        <v>546</v>
      </c>
      <c r="J2288" t="s">
        <v>9019</v>
      </c>
      <c r="K2288" t="s">
        <v>2967</v>
      </c>
      <c r="L2288" t="s">
        <v>204</v>
      </c>
      <c r="M2288">
        <v>7</v>
      </c>
      <c r="N2288">
        <v>62</v>
      </c>
      <c r="Q2288" t="s">
        <v>5042</v>
      </c>
      <c r="R2288">
        <v>27</v>
      </c>
      <c r="S2288">
        <v>32</v>
      </c>
      <c r="T2288">
        <v>20</v>
      </c>
      <c r="U2288" t="s">
        <v>1530</v>
      </c>
      <c r="V2288" t="s">
        <v>5013</v>
      </c>
      <c r="W2288">
        <v>21378</v>
      </c>
      <c r="X2288" t="s">
        <v>3482</v>
      </c>
      <c r="Y2288" t="s">
        <v>19770</v>
      </c>
      <c r="Z2288" t="s">
        <v>19771</v>
      </c>
      <c r="AC2288" t="s">
        <v>3483</v>
      </c>
      <c r="AD2288" t="s">
        <v>19772</v>
      </c>
      <c r="AE2288">
        <v>4877</v>
      </c>
      <c r="AF2288" t="s">
        <v>581</v>
      </c>
      <c r="AG2288" t="s">
        <v>5334</v>
      </c>
      <c r="AH2288" t="s">
        <v>5335</v>
      </c>
      <c r="AI2288" t="s">
        <v>1718</v>
      </c>
      <c r="AJ2288" t="s">
        <v>5332</v>
      </c>
      <c r="AK2288" t="s">
        <v>5336</v>
      </c>
      <c r="AL2288">
        <v>0</v>
      </c>
      <c r="AM2288">
        <v>8</v>
      </c>
      <c r="AN2288">
        <v>44</v>
      </c>
      <c r="AO2288">
        <v>10</v>
      </c>
      <c r="AP2288">
        <v>0</v>
      </c>
    </row>
    <row r="2289" spans="1:42" x14ac:dyDescent="0.35">
      <c r="A2289" t="s">
        <v>19773</v>
      </c>
      <c r="B2289" t="s">
        <v>5218</v>
      </c>
      <c r="C2289" t="s">
        <v>18440</v>
      </c>
      <c r="D2289">
        <v>4780</v>
      </c>
      <c r="E2289" t="s">
        <v>19774</v>
      </c>
      <c r="F2289" t="s">
        <v>5367</v>
      </c>
      <c r="G2289" t="s">
        <v>19775</v>
      </c>
      <c r="H2289" t="s">
        <v>19776</v>
      </c>
      <c r="I2289" t="s">
        <v>79</v>
      </c>
      <c r="J2289" t="s">
        <v>7315</v>
      </c>
      <c r="K2289" t="s">
        <v>529</v>
      </c>
      <c r="L2289" t="s">
        <v>199</v>
      </c>
      <c r="M2289">
        <v>12</v>
      </c>
      <c r="N2289">
        <v>80</v>
      </c>
      <c r="P2289">
        <v>6</v>
      </c>
      <c r="Q2289" t="s">
        <v>5042</v>
      </c>
      <c r="R2289">
        <v>13</v>
      </c>
      <c r="S2289">
        <v>69</v>
      </c>
      <c r="T2289">
        <v>30</v>
      </c>
      <c r="U2289" t="s">
        <v>1530</v>
      </c>
      <c r="V2289" t="s">
        <v>1530</v>
      </c>
      <c r="W2289">
        <v>21171</v>
      </c>
      <c r="X2289" t="s">
        <v>4065</v>
      </c>
      <c r="Y2289" t="s">
        <v>16821</v>
      </c>
      <c r="Z2289" t="s">
        <v>19777</v>
      </c>
      <c r="AA2289" t="s">
        <v>3590</v>
      </c>
      <c r="AB2289" t="s">
        <v>19778</v>
      </c>
      <c r="AC2289" t="s">
        <v>4066</v>
      </c>
      <c r="AD2289" t="s">
        <v>19779</v>
      </c>
      <c r="AE2289">
        <v>22612</v>
      </c>
      <c r="AF2289" t="s">
        <v>756</v>
      </c>
      <c r="AG2289" t="s">
        <v>5523</v>
      </c>
      <c r="AH2289" t="s">
        <v>5524</v>
      </c>
      <c r="AI2289" t="s">
        <v>4612</v>
      </c>
      <c r="AJ2289" t="s">
        <v>5525</v>
      </c>
      <c r="AK2289" t="s">
        <v>4613</v>
      </c>
      <c r="AL2289">
        <v>0</v>
      </c>
      <c r="AM2289">
        <v>32</v>
      </c>
      <c r="AN2289">
        <v>48</v>
      </c>
      <c r="AO2289">
        <v>0</v>
      </c>
      <c r="AP2289">
        <v>0</v>
      </c>
    </row>
    <row r="2290" spans="1:42" x14ac:dyDescent="0.35">
      <c r="A2290" t="s">
        <v>19780</v>
      </c>
      <c r="B2290" t="s">
        <v>788</v>
      </c>
      <c r="C2290" t="s">
        <v>15710</v>
      </c>
      <c r="D2290">
        <v>4703</v>
      </c>
      <c r="E2290" t="s">
        <v>19781</v>
      </c>
      <c r="F2290" t="s">
        <v>5367</v>
      </c>
      <c r="G2290" t="s">
        <v>19782</v>
      </c>
      <c r="H2290" t="s">
        <v>19783</v>
      </c>
      <c r="I2290" t="s">
        <v>79</v>
      </c>
      <c r="J2290" t="s">
        <v>19784</v>
      </c>
      <c r="K2290" t="s">
        <v>145</v>
      </c>
      <c r="L2290" t="s">
        <v>110</v>
      </c>
      <c r="M2290">
        <v>17</v>
      </c>
      <c r="N2290">
        <v>159</v>
      </c>
      <c r="P2290">
        <v>4</v>
      </c>
      <c r="Q2290" t="s">
        <v>5012</v>
      </c>
      <c r="R2290">
        <v>22</v>
      </c>
      <c r="S2290">
        <v>129</v>
      </c>
      <c r="T2290">
        <v>11</v>
      </c>
      <c r="U2290" t="s">
        <v>1530</v>
      </c>
      <c r="V2290" t="s">
        <v>5013</v>
      </c>
      <c r="W2290">
        <v>20542</v>
      </c>
      <c r="X2290" t="s">
        <v>3546</v>
      </c>
      <c r="Y2290" t="s">
        <v>6536</v>
      </c>
      <c r="Z2290" t="s">
        <v>19785</v>
      </c>
      <c r="AA2290" t="s">
        <v>3547</v>
      </c>
      <c r="AB2290" t="s">
        <v>19786</v>
      </c>
      <c r="AC2290" t="s">
        <v>3548</v>
      </c>
      <c r="AD2290" t="s">
        <v>19787</v>
      </c>
      <c r="AE2290">
        <v>8451</v>
      </c>
      <c r="AF2290" t="s">
        <v>548</v>
      </c>
      <c r="AG2290" t="s">
        <v>5017</v>
      </c>
      <c r="AH2290" t="s">
        <v>5018</v>
      </c>
      <c r="AI2290" t="s">
        <v>5019</v>
      </c>
      <c r="AJ2290" t="s">
        <v>5020</v>
      </c>
      <c r="AK2290" t="s">
        <v>5021</v>
      </c>
      <c r="AL2290">
        <v>0</v>
      </c>
      <c r="AM2290">
        <v>93</v>
      </c>
      <c r="AN2290">
        <v>66</v>
      </c>
      <c r="AO2290">
        <v>0</v>
      </c>
      <c r="AP2290">
        <v>0</v>
      </c>
    </row>
    <row r="2291" spans="1:42" x14ac:dyDescent="0.35">
      <c r="A2291" t="s">
        <v>19788</v>
      </c>
      <c r="B2291" t="s">
        <v>7024</v>
      </c>
      <c r="C2291" t="s">
        <v>15710</v>
      </c>
      <c r="D2291">
        <v>4651</v>
      </c>
      <c r="E2291" t="s">
        <v>19789</v>
      </c>
      <c r="F2291" t="s">
        <v>5011</v>
      </c>
      <c r="G2291" t="s">
        <v>19790</v>
      </c>
      <c r="H2291" t="s">
        <v>2789</v>
      </c>
      <c r="I2291" t="s">
        <v>79</v>
      </c>
      <c r="J2291" t="s">
        <v>2790</v>
      </c>
      <c r="K2291" t="s">
        <v>164</v>
      </c>
      <c r="L2291" t="s">
        <v>230</v>
      </c>
      <c r="M2291">
        <v>6</v>
      </c>
      <c r="N2291">
        <v>86</v>
      </c>
      <c r="P2291">
        <v>1</v>
      </c>
      <c r="Q2291" t="s">
        <v>5012</v>
      </c>
      <c r="R2291">
        <v>34</v>
      </c>
      <c r="S2291">
        <v>37</v>
      </c>
      <c r="T2291">
        <v>27</v>
      </c>
      <c r="U2291" t="s">
        <v>1530</v>
      </c>
      <c r="V2291" t="s">
        <v>5013</v>
      </c>
      <c r="W2291">
        <v>19801</v>
      </c>
      <c r="X2291" t="s">
        <v>3549</v>
      </c>
      <c r="Y2291" t="s">
        <v>19498</v>
      </c>
      <c r="Z2291" t="s">
        <v>19499</v>
      </c>
      <c r="AC2291" t="s">
        <v>3550</v>
      </c>
      <c r="AD2291" t="s">
        <v>19791</v>
      </c>
      <c r="AE2291">
        <v>13172</v>
      </c>
      <c r="AF2291" t="s">
        <v>729</v>
      </c>
      <c r="AG2291" t="s">
        <v>5120</v>
      </c>
      <c r="AH2291" t="s">
        <v>5121</v>
      </c>
      <c r="AI2291" t="s">
        <v>5122</v>
      </c>
      <c r="AK2291" t="s">
        <v>5123</v>
      </c>
      <c r="AL2291">
        <v>0</v>
      </c>
      <c r="AM2291">
        <v>24</v>
      </c>
      <c r="AN2291">
        <v>40</v>
      </c>
      <c r="AO2291">
        <v>22</v>
      </c>
      <c r="AP2291">
        <v>0</v>
      </c>
    </row>
    <row r="2292" spans="1:42" x14ac:dyDescent="0.35">
      <c r="A2292" t="s">
        <v>19792</v>
      </c>
      <c r="B2292" t="s">
        <v>5218</v>
      </c>
      <c r="C2292" t="s">
        <v>16321</v>
      </c>
      <c r="D2292">
        <v>4846</v>
      </c>
      <c r="E2292" t="s">
        <v>19793</v>
      </c>
      <c r="F2292" t="s">
        <v>5011</v>
      </c>
      <c r="G2292" t="s">
        <v>19794</v>
      </c>
      <c r="H2292" t="s">
        <v>19795</v>
      </c>
      <c r="I2292" t="s">
        <v>79</v>
      </c>
      <c r="J2292" t="s">
        <v>1012</v>
      </c>
      <c r="K2292" t="s">
        <v>508</v>
      </c>
      <c r="L2292" t="s">
        <v>89</v>
      </c>
      <c r="M2292">
        <v>13</v>
      </c>
      <c r="N2292">
        <v>208</v>
      </c>
      <c r="P2292">
        <v>3</v>
      </c>
      <c r="Q2292" t="s">
        <v>5012</v>
      </c>
      <c r="R2292">
        <v>31</v>
      </c>
      <c r="S2292">
        <v>136</v>
      </c>
      <c r="T2292">
        <v>5</v>
      </c>
      <c r="U2292" t="s">
        <v>1530</v>
      </c>
      <c r="V2292" t="s">
        <v>5013</v>
      </c>
      <c r="W2292">
        <v>22218</v>
      </c>
      <c r="X2292" t="s">
        <v>3571</v>
      </c>
      <c r="Y2292" t="s">
        <v>17908</v>
      </c>
      <c r="Z2292" t="s">
        <v>18537</v>
      </c>
      <c r="AA2292" t="s">
        <v>2294</v>
      </c>
      <c r="AB2292" t="s">
        <v>18538</v>
      </c>
      <c r="AC2292" t="s">
        <v>2295</v>
      </c>
      <c r="AD2292" t="s">
        <v>19796</v>
      </c>
      <c r="AE2292">
        <v>23699</v>
      </c>
      <c r="AF2292" t="s">
        <v>17910</v>
      </c>
      <c r="AG2292" t="s">
        <v>17911</v>
      </c>
      <c r="AH2292" t="s">
        <v>17912</v>
      </c>
      <c r="AI2292" t="s">
        <v>17913</v>
      </c>
      <c r="AJ2292" t="s">
        <v>17913</v>
      </c>
      <c r="AK2292" t="s">
        <v>17914</v>
      </c>
      <c r="AL2292">
        <v>0</v>
      </c>
      <c r="AM2292">
        <v>56</v>
      </c>
      <c r="AN2292">
        <v>112</v>
      </c>
      <c r="AO2292">
        <v>40</v>
      </c>
      <c r="AP2292">
        <v>0</v>
      </c>
    </row>
    <row r="2293" spans="1:42" x14ac:dyDescent="0.35">
      <c r="A2293" t="s">
        <v>19797</v>
      </c>
      <c r="B2293" t="s">
        <v>788</v>
      </c>
      <c r="C2293" t="s">
        <v>5052</v>
      </c>
      <c r="D2293">
        <v>2275</v>
      </c>
      <c r="E2293" t="s">
        <v>19798</v>
      </c>
      <c r="F2293" t="s">
        <v>5367</v>
      </c>
      <c r="G2293" t="s">
        <v>19799</v>
      </c>
      <c r="H2293" t="s">
        <v>327</v>
      </c>
      <c r="I2293" t="s">
        <v>79</v>
      </c>
      <c r="J2293" t="s">
        <v>8096</v>
      </c>
      <c r="K2293" t="s">
        <v>120</v>
      </c>
      <c r="L2293" t="s">
        <v>104</v>
      </c>
      <c r="M2293">
        <v>1</v>
      </c>
      <c r="N2293">
        <v>30</v>
      </c>
      <c r="P2293">
        <v>3</v>
      </c>
      <c r="Q2293" t="s">
        <v>5012</v>
      </c>
      <c r="R2293">
        <v>30</v>
      </c>
      <c r="S2293">
        <v>100</v>
      </c>
      <c r="T2293">
        <v>23</v>
      </c>
      <c r="U2293" t="s">
        <v>1530</v>
      </c>
      <c r="V2293" t="s">
        <v>5013</v>
      </c>
      <c r="W2293">
        <v>7370</v>
      </c>
      <c r="X2293" t="s">
        <v>3605</v>
      </c>
      <c r="Y2293" t="s">
        <v>19800</v>
      </c>
      <c r="Z2293" t="s">
        <v>19801</v>
      </c>
      <c r="AD2293" t="s">
        <v>19802</v>
      </c>
      <c r="AE2293">
        <v>9320</v>
      </c>
      <c r="AF2293" t="s">
        <v>617</v>
      </c>
      <c r="AG2293" t="s">
        <v>5523</v>
      </c>
      <c r="AH2293" t="s">
        <v>5524</v>
      </c>
      <c r="AI2293" t="s">
        <v>4612</v>
      </c>
      <c r="AJ2293" t="s">
        <v>5525</v>
      </c>
      <c r="AK2293" t="s">
        <v>4613</v>
      </c>
      <c r="AL2293">
        <v>0</v>
      </c>
      <c r="AM2293">
        <v>15</v>
      </c>
      <c r="AN2293">
        <v>15</v>
      </c>
      <c r="AO2293">
        <v>0</v>
      </c>
      <c r="AP2293">
        <v>0</v>
      </c>
    </row>
    <row r="2294" spans="1:42" x14ac:dyDescent="0.35">
      <c r="A2294" t="s">
        <v>19803</v>
      </c>
      <c r="B2294" t="s">
        <v>788</v>
      </c>
      <c r="C2294" t="s">
        <v>18447</v>
      </c>
      <c r="D2294">
        <v>4794</v>
      </c>
      <c r="E2294" t="s">
        <v>19804</v>
      </c>
      <c r="F2294" t="s">
        <v>5011</v>
      </c>
      <c r="G2294" t="s">
        <v>19805</v>
      </c>
      <c r="H2294" t="s">
        <v>3607</v>
      </c>
      <c r="I2294" t="s">
        <v>79</v>
      </c>
      <c r="J2294" t="s">
        <v>12319</v>
      </c>
      <c r="K2294" t="s">
        <v>3608</v>
      </c>
      <c r="L2294" t="s">
        <v>131</v>
      </c>
      <c r="M2294">
        <v>5</v>
      </c>
      <c r="N2294">
        <v>96</v>
      </c>
      <c r="P2294">
        <v>23</v>
      </c>
      <c r="Q2294" t="s">
        <v>5042</v>
      </c>
      <c r="R2294">
        <v>11</v>
      </c>
      <c r="S2294">
        <v>82</v>
      </c>
      <c r="T2294">
        <v>31</v>
      </c>
      <c r="U2294" t="s">
        <v>1530</v>
      </c>
      <c r="V2294" t="s">
        <v>5013</v>
      </c>
      <c r="W2294">
        <v>21386</v>
      </c>
      <c r="X2294" t="s">
        <v>3606</v>
      </c>
      <c r="Y2294" t="s">
        <v>19806</v>
      </c>
      <c r="Z2294" t="s">
        <v>19807</v>
      </c>
      <c r="AA2294" t="s">
        <v>3609</v>
      </c>
      <c r="AB2294" t="s">
        <v>19808</v>
      </c>
      <c r="AC2294" t="s">
        <v>3610</v>
      </c>
      <c r="AD2294" t="s">
        <v>19809</v>
      </c>
      <c r="AE2294">
        <v>26007</v>
      </c>
      <c r="AF2294" t="s">
        <v>13913</v>
      </c>
      <c r="AG2294" t="s">
        <v>13914</v>
      </c>
      <c r="AH2294" t="s">
        <v>13915</v>
      </c>
      <c r="AI2294" t="s">
        <v>13916</v>
      </c>
      <c r="AJ2294" t="s">
        <v>13917</v>
      </c>
      <c r="AK2294" t="s">
        <v>13918</v>
      </c>
      <c r="AL2294">
        <v>0</v>
      </c>
      <c r="AM2294">
        <v>12</v>
      </c>
      <c r="AN2294">
        <v>48</v>
      </c>
      <c r="AO2294">
        <v>36</v>
      </c>
      <c r="AP2294">
        <v>0</v>
      </c>
    </row>
    <row r="2295" spans="1:42" x14ac:dyDescent="0.35">
      <c r="A2295" t="s">
        <v>19810</v>
      </c>
      <c r="B2295" t="s">
        <v>788</v>
      </c>
      <c r="C2295" t="s">
        <v>18447</v>
      </c>
      <c r="D2295">
        <v>4809</v>
      </c>
      <c r="E2295" t="s">
        <v>19811</v>
      </c>
      <c r="F2295" t="s">
        <v>5367</v>
      </c>
      <c r="G2295" t="s">
        <v>19812</v>
      </c>
      <c r="H2295" t="s">
        <v>19813</v>
      </c>
      <c r="I2295" t="s">
        <v>79</v>
      </c>
      <c r="J2295" t="s">
        <v>11033</v>
      </c>
      <c r="K2295" t="s">
        <v>103</v>
      </c>
      <c r="L2295" t="s">
        <v>104</v>
      </c>
      <c r="M2295">
        <v>12</v>
      </c>
      <c r="N2295">
        <v>104</v>
      </c>
      <c r="P2295">
        <v>3</v>
      </c>
      <c r="Q2295" t="s">
        <v>5042</v>
      </c>
      <c r="R2295">
        <v>24</v>
      </c>
      <c r="S2295">
        <v>92</v>
      </c>
      <c r="T2295">
        <v>10</v>
      </c>
      <c r="U2295" t="s">
        <v>1530</v>
      </c>
      <c r="V2295" t="s">
        <v>5013</v>
      </c>
      <c r="W2295">
        <v>21427</v>
      </c>
      <c r="X2295" t="s">
        <v>3829</v>
      </c>
      <c r="Y2295" t="s">
        <v>5567</v>
      </c>
      <c r="Z2295" t="s">
        <v>5568</v>
      </c>
      <c r="AD2295" t="s">
        <v>19814</v>
      </c>
      <c r="AE2295">
        <v>7264</v>
      </c>
      <c r="AF2295" t="s">
        <v>5570</v>
      </c>
      <c r="AG2295" t="s">
        <v>5567</v>
      </c>
      <c r="AH2295" t="s">
        <v>5568</v>
      </c>
      <c r="AI2295" t="s">
        <v>3469</v>
      </c>
      <c r="AJ2295" t="s">
        <v>5571</v>
      </c>
      <c r="AK2295" t="s">
        <v>5572</v>
      </c>
      <c r="AL2295">
        <v>0</v>
      </c>
      <c r="AM2295">
        <v>104</v>
      </c>
      <c r="AN2295">
        <v>0</v>
      </c>
      <c r="AO2295">
        <v>0</v>
      </c>
      <c r="AP2295">
        <v>0</v>
      </c>
    </row>
    <row r="2296" spans="1:42" x14ac:dyDescent="0.35">
      <c r="A2296" t="s">
        <v>19815</v>
      </c>
      <c r="B2296" t="s">
        <v>788</v>
      </c>
      <c r="C2296" t="s">
        <v>5154</v>
      </c>
      <c r="D2296">
        <v>14</v>
      </c>
      <c r="E2296" t="s">
        <v>19816</v>
      </c>
      <c r="F2296" t="s">
        <v>5011</v>
      </c>
      <c r="G2296" t="s">
        <v>19817</v>
      </c>
      <c r="H2296" t="s">
        <v>11826</v>
      </c>
      <c r="I2296" t="s">
        <v>79</v>
      </c>
      <c r="J2296" t="s">
        <v>11827</v>
      </c>
      <c r="K2296" t="s">
        <v>145</v>
      </c>
      <c r="L2296" t="s">
        <v>110</v>
      </c>
      <c r="M2296">
        <v>70</v>
      </c>
      <c r="N2296">
        <v>140</v>
      </c>
      <c r="P2296">
        <v>6</v>
      </c>
      <c r="Q2296" t="s">
        <v>5058</v>
      </c>
      <c r="R2296">
        <v>14</v>
      </c>
      <c r="S2296">
        <v>24</v>
      </c>
      <c r="T2296">
        <v>11</v>
      </c>
      <c r="U2296" t="s">
        <v>1530</v>
      </c>
      <c r="V2296" t="s">
        <v>5013</v>
      </c>
      <c r="W2296">
        <v>5029</v>
      </c>
      <c r="X2296" t="s">
        <v>3830</v>
      </c>
      <c r="Y2296" t="s">
        <v>9467</v>
      </c>
      <c r="Z2296" t="s">
        <v>15692</v>
      </c>
      <c r="AA2296" t="s">
        <v>3244</v>
      </c>
      <c r="AC2296" t="s">
        <v>3245</v>
      </c>
      <c r="AD2296" t="s">
        <v>19818</v>
      </c>
      <c r="AE2296">
        <v>5371</v>
      </c>
      <c r="AF2296" t="s">
        <v>9466</v>
      </c>
      <c r="AG2296" t="s">
        <v>9467</v>
      </c>
      <c r="AH2296" t="s">
        <v>9468</v>
      </c>
      <c r="AI2296" t="s">
        <v>3244</v>
      </c>
      <c r="AK2296" t="s">
        <v>9469</v>
      </c>
      <c r="AL2296">
        <v>0</v>
      </c>
      <c r="AM2296">
        <v>0</v>
      </c>
      <c r="AN2296">
        <v>77</v>
      </c>
      <c r="AO2296">
        <v>63</v>
      </c>
      <c r="AP2296">
        <v>0</v>
      </c>
    </row>
    <row r="2297" spans="1:42" x14ac:dyDescent="0.35">
      <c r="A2297" t="s">
        <v>19819</v>
      </c>
      <c r="B2297" t="s">
        <v>788</v>
      </c>
      <c r="C2297" t="s">
        <v>5845</v>
      </c>
      <c r="D2297">
        <v>3435</v>
      </c>
      <c r="E2297" t="s">
        <v>19820</v>
      </c>
      <c r="F2297" t="s">
        <v>5011</v>
      </c>
      <c r="G2297" t="s">
        <v>19821</v>
      </c>
      <c r="H2297" t="s">
        <v>321</v>
      </c>
      <c r="I2297" t="s">
        <v>79</v>
      </c>
      <c r="J2297" t="s">
        <v>13458</v>
      </c>
      <c r="K2297" t="s">
        <v>109</v>
      </c>
      <c r="L2297" t="s">
        <v>110</v>
      </c>
      <c r="M2297">
        <v>23</v>
      </c>
      <c r="N2297">
        <v>278</v>
      </c>
      <c r="P2297">
        <v>14</v>
      </c>
      <c r="Q2297" t="s">
        <v>5012</v>
      </c>
      <c r="R2297">
        <v>9</v>
      </c>
      <c r="S2297">
        <v>149</v>
      </c>
      <c r="T2297">
        <v>13</v>
      </c>
      <c r="U2297" t="s">
        <v>1530</v>
      </c>
      <c r="V2297" t="s">
        <v>5013</v>
      </c>
      <c r="W2297">
        <v>10192</v>
      </c>
      <c r="X2297" t="s">
        <v>3831</v>
      </c>
      <c r="Y2297" t="s">
        <v>6536</v>
      </c>
      <c r="Z2297" t="s">
        <v>11972</v>
      </c>
      <c r="AA2297" t="s">
        <v>2134</v>
      </c>
      <c r="AB2297" t="s">
        <v>6532</v>
      </c>
      <c r="AC2297" t="s">
        <v>2135</v>
      </c>
      <c r="AD2297" t="s">
        <v>19822</v>
      </c>
      <c r="AE2297">
        <v>15275</v>
      </c>
      <c r="AF2297" t="s">
        <v>710</v>
      </c>
      <c r="AG2297" t="s">
        <v>5919</v>
      </c>
      <c r="AH2297" t="s">
        <v>5920</v>
      </c>
      <c r="AI2297" t="s">
        <v>2378</v>
      </c>
      <c r="AK2297" t="s">
        <v>5921</v>
      </c>
      <c r="AL2297">
        <v>0</v>
      </c>
      <c r="AM2297">
        <v>80</v>
      </c>
      <c r="AN2297">
        <v>102</v>
      </c>
      <c r="AO2297">
        <v>96</v>
      </c>
      <c r="AP2297">
        <v>0</v>
      </c>
    </row>
    <row r="2298" spans="1:42" x14ac:dyDescent="0.35">
      <c r="A2298" t="s">
        <v>19823</v>
      </c>
      <c r="B2298" t="s">
        <v>8004</v>
      </c>
      <c r="C2298" t="s">
        <v>8172</v>
      </c>
      <c r="D2298">
        <v>1218</v>
      </c>
      <c r="E2298" t="s">
        <v>19824</v>
      </c>
      <c r="F2298" t="s">
        <v>5011</v>
      </c>
      <c r="G2298" t="s">
        <v>19825</v>
      </c>
      <c r="H2298" t="s">
        <v>107</v>
      </c>
      <c r="I2298" t="s">
        <v>79</v>
      </c>
      <c r="J2298" t="s">
        <v>13458</v>
      </c>
      <c r="K2298" t="s">
        <v>109</v>
      </c>
      <c r="L2298" t="s">
        <v>110</v>
      </c>
      <c r="M2298">
        <v>14</v>
      </c>
      <c r="N2298">
        <v>164</v>
      </c>
      <c r="P2298">
        <v>3</v>
      </c>
      <c r="Q2298" t="s">
        <v>5012</v>
      </c>
      <c r="R2298">
        <v>9</v>
      </c>
      <c r="S2298">
        <v>149</v>
      </c>
      <c r="T2298">
        <v>13</v>
      </c>
      <c r="U2298" t="s">
        <v>1530</v>
      </c>
      <c r="V2298" t="s">
        <v>5013</v>
      </c>
      <c r="W2298">
        <v>18239</v>
      </c>
      <c r="X2298" t="s">
        <v>3832</v>
      </c>
      <c r="Y2298" t="s">
        <v>19826</v>
      </c>
      <c r="Z2298" t="s">
        <v>19827</v>
      </c>
      <c r="AC2298" t="s">
        <v>3833</v>
      </c>
      <c r="AD2298" t="s">
        <v>19828</v>
      </c>
      <c r="AE2298">
        <v>18239</v>
      </c>
      <c r="AF2298" t="s">
        <v>3832</v>
      </c>
      <c r="AG2298" t="s">
        <v>19826</v>
      </c>
      <c r="AH2298" t="s">
        <v>19827</v>
      </c>
      <c r="AI2298" t="s">
        <v>19829</v>
      </c>
      <c r="AJ2298" t="s">
        <v>19830</v>
      </c>
      <c r="AK2298" t="s">
        <v>19831</v>
      </c>
      <c r="AL2298">
        <v>0</v>
      </c>
      <c r="AM2298">
        <v>100</v>
      </c>
      <c r="AN2298">
        <v>64</v>
      </c>
      <c r="AO2298">
        <v>0</v>
      </c>
      <c r="AP2298">
        <v>0</v>
      </c>
    </row>
    <row r="2299" spans="1:42" x14ac:dyDescent="0.35">
      <c r="A2299" t="s">
        <v>19832</v>
      </c>
      <c r="B2299" t="s">
        <v>7024</v>
      </c>
      <c r="C2299" t="s">
        <v>15710</v>
      </c>
      <c r="D2299">
        <v>4654</v>
      </c>
      <c r="E2299" t="s">
        <v>19833</v>
      </c>
      <c r="F2299" t="s">
        <v>5011</v>
      </c>
      <c r="G2299" t="s">
        <v>19834</v>
      </c>
      <c r="H2299" t="s">
        <v>1454</v>
      </c>
      <c r="I2299" t="s">
        <v>79</v>
      </c>
      <c r="J2299" t="s">
        <v>19835</v>
      </c>
      <c r="K2299" t="s">
        <v>286</v>
      </c>
      <c r="L2299" t="s">
        <v>99</v>
      </c>
      <c r="M2299">
        <v>8</v>
      </c>
      <c r="N2299">
        <v>252</v>
      </c>
      <c r="P2299">
        <v>23</v>
      </c>
      <c r="Q2299" t="s">
        <v>5012</v>
      </c>
      <c r="R2299">
        <v>35</v>
      </c>
      <c r="S2299">
        <v>123</v>
      </c>
      <c r="T2299">
        <v>26</v>
      </c>
      <c r="U2299" t="s">
        <v>1530</v>
      </c>
      <c r="V2299" t="s">
        <v>5013</v>
      </c>
      <c r="W2299">
        <v>19928</v>
      </c>
      <c r="X2299" t="s">
        <v>3834</v>
      </c>
      <c r="Y2299" t="s">
        <v>19836</v>
      </c>
      <c r="Z2299" t="s">
        <v>19837</v>
      </c>
      <c r="AD2299" t="s">
        <v>19838</v>
      </c>
      <c r="AE2299">
        <v>15658</v>
      </c>
      <c r="AF2299" t="s">
        <v>15565</v>
      </c>
      <c r="AG2299" t="s">
        <v>15566</v>
      </c>
      <c r="AH2299" t="s">
        <v>15567</v>
      </c>
      <c r="AI2299" t="s">
        <v>3283</v>
      </c>
      <c r="AJ2299" t="s">
        <v>15568</v>
      </c>
      <c r="AK2299" t="s">
        <v>15569</v>
      </c>
      <c r="AL2299">
        <v>66</v>
      </c>
      <c r="AM2299">
        <v>74</v>
      </c>
      <c r="AN2299">
        <v>112</v>
      </c>
      <c r="AO2299">
        <v>0</v>
      </c>
      <c r="AP2299">
        <v>0</v>
      </c>
    </row>
    <row r="2300" spans="1:42" x14ac:dyDescent="0.35">
      <c r="A2300" t="s">
        <v>19839</v>
      </c>
      <c r="B2300" t="s">
        <v>5218</v>
      </c>
      <c r="C2300" t="s">
        <v>17256</v>
      </c>
      <c r="D2300">
        <v>4751</v>
      </c>
      <c r="E2300" t="s">
        <v>19840</v>
      </c>
      <c r="F2300" t="s">
        <v>5367</v>
      </c>
      <c r="G2300" t="s">
        <v>19841</v>
      </c>
      <c r="H2300" t="s">
        <v>2669</v>
      </c>
      <c r="I2300" t="s">
        <v>79</v>
      </c>
      <c r="J2300" t="s">
        <v>2670</v>
      </c>
      <c r="K2300" t="s">
        <v>2671</v>
      </c>
      <c r="L2300" t="s">
        <v>104</v>
      </c>
      <c r="M2300">
        <v>20</v>
      </c>
      <c r="N2300">
        <v>80</v>
      </c>
      <c r="P2300">
        <v>3</v>
      </c>
      <c r="Q2300" t="s">
        <v>5012</v>
      </c>
      <c r="R2300">
        <v>12</v>
      </c>
      <c r="S2300">
        <v>61</v>
      </c>
      <c r="T2300">
        <v>30</v>
      </c>
      <c r="U2300" t="s">
        <v>1530</v>
      </c>
      <c r="V2300" t="s">
        <v>1530</v>
      </c>
      <c r="W2300">
        <v>20216</v>
      </c>
      <c r="X2300" t="s">
        <v>3835</v>
      </c>
      <c r="Y2300" t="s">
        <v>5610</v>
      </c>
      <c r="Z2300" t="s">
        <v>16811</v>
      </c>
      <c r="AA2300" t="s">
        <v>1724</v>
      </c>
      <c r="AB2300" t="s">
        <v>5612</v>
      </c>
      <c r="AC2300" t="s">
        <v>2844</v>
      </c>
      <c r="AD2300" t="s">
        <v>19842</v>
      </c>
      <c r="AE2300">
        <v>24178</v>
      </c>
      <c r="AF2300" t="s">
        <v>5614</v>
      </c>
      <c r="AG2300" t="s">
        <v>5610</v>
      </c>
      <c r="AH2300" t="s">
        <v>5615</v>
      </c>
      <c r="AI2300" t="s">
        <v>1724</v>
      </c>
      <c r="AJ2300" t="s">
        <v>5612</v>
      </c>
      <c r="AK2300" t="s">
        <v>5616</v>
      </c>
      <c r="AL2300">
        <v>0</v>
      </c>
      <c r="AM2300">
        <v>40</v>
      </c>
      <c r="AN2300">
        <v>40</v>
      </c>
      <c r="AO2300">
        <v>0</v>
      </c>
      <c r="AP2300">
        <v>0</v>
      </c>
    </row>
    <row r="2301" spans="1:42" x14ac:dyDescent="0.35">
      <c r="A2301" t="s">
        <v>19843</v>
      </c>
      <c r="B2301" t="s">
        <v>788</v>
      </c>
      <c r="C2301" t="s">
        <v>8918</v>
      </c>
      <c r="D2301">
        <v>1958</v>
      </c>
      <c r="E2301" t="s">
        <v>19844</v>
      </c>
      <c r="F2301" t="s">
        <v>5367</v>
      </c>
      <c r="G2301" t="s">
        <v>19845</v>
      </c>
      <c r="H2301" t="s">
        <v>415</v>
      </c>
      <c r="I2301" t="s">
        <v>79</v>
      </c>
      <c r="J2301" t="s">
        <v>4040</v>
      </c>
      <c r="K2301" t="s">
        <v>300</v>
      </c>
      <c r="L2301" t="s">
        <v>104</v>
      </c>
      <c r="M2301">
        <v>4</v>
      </c>
      <c r="N2301">
        <v>135</v>
      </c>
      <c r="P2301">
        <v>6</v>
      </c>
      <c r="Q2301" t="s">
        <v>5012</v>
      </c>
      <c r="R2301">
        <v>3</v>
      </c>
      <c r="S2301">
        <v>66</v>
      </c>
      <c r="T2301">
        <v>8</v>
      </c>
      <c r="U2301" t="s">
        <v>1530</v>
      </c>
      <c r="V2301" t="s">
        <v>5013</v>
      </c>
      <c r="W2301">
        <v>7616</v>
      </c>
      <c r="X2301" t="s">
        <v>3484</v>
      </c>
      <c r="Y2301" t="s">
        <v>6481</v>
      </c>
      <c r="Z2301" t="s">
        <v>6482</v>
      </c>
      <c r="AA2301" t="s">
        <v>2137</v>
      </c>
      <c r="AB2301" t="s">
        <v>6483</v>
      </c>
      <c r="AC2301" t="s">
        <v>2138</v>
      </c>
      <c r="AD2301" t="s">
        <v>19846</v>
      </c>
      <c r="AE2301">
        <v>5999</v>
      </c>
      <c r="AF2301" t="s">
        <v>8205</v>
      </c>
      <c r="AG2301" t="s">
        <v>8206</v>
      </c>
      <c r="AH2301" t="s">
        <v>8207</v>
      </c>
      <c r="AI2301" t="s">
        <v>8208</v>
      </c>
      <c r="AJ2301" t="s">
        <v>8209</v>
      </c>
      <c r="AK2301" t="s">
        <v>8210</v>
      </c>
      <c r="AL2301">
        <v>0</v>
      </c>
      <c r="AM2301">
        <v>57</v>
      </c>
      <c r="AN2301">
        <v>78</v>
      </c>
      <c r="AO2301">
        <v>0</v>
      </c>
      <c r="AP2301">
        <v>0</v>
      </c>
    </row>
    <row r="2302" spans="1:42" x14ac:dyDescent="0.35">
      <c r="A2302" t="s">
        <v>19847</v>
      </c>
      <c r="B2302" t="s">
        <v>788</v>
      </c>
      <c r="C2302" t="s">
        <v>17256</v>
      </c>
      <c r="D2302">
        <v>4731</v>
      </c>
      <c r="E2302" t="s">
        <v>19848</v>
      </c>
      <c r="F2302" t="s">
        <v>5011</v>
      </c>
      <c r="G2302" t="s">
        <v>19849</v>
      </c>
      <c r="H2302" t="s">
        <v>321</v>
      </c>
      <c r="I2302" t="s">
        <v>79</v>
      </c>
      <c r="J2302" t="s">
        <v>1458</v>
      </c>
      <c r="K2302" t="s">
        <v>109</v>
      </c>
      <c r="L2302" t="s">
        <v>110</v>
      </c>
      <c r="M2302">
        <v>1</v>
      </c>
      <c r="N2302">
        <v>70</v>
      </c>
      <c r="P2302">
        <v>3</v>
      </c>
      <c r="Q2302" t="s">
        <v>5012</v>
      </c>
      <c r="R2302">
        <v>18</v>
      </c>
      <c r="S2302">
        <v>147</v>
      </c>
      <c r="T2302">
        <v>13</v>
      </c>
      <c r="U2302" t="s">
        <v>1530</v>
      </c>
      <c r="V2302" t="s">
        <v>5013</v>
      </c>
      <c r="W2302">
        <v>20962</v>
      </c>
      <c r="X2302" t="s">
        <v>3485</v>
      </c>
      <c r="Y2302" t="s">
        <v>15943</v>
      </c>
      <c r="Z2302" t="s">
        <v>15939</v>
      </c>
      <c r="AA2302" t="s">
        <v>2132</v>
      </c>
      <c r="AB2302" t="s">
        <v>15940</v>
      </c>
      <c r="AC2302" t="s">
        <v>2907</v>
      </c>
      <c r="AD2302" t="s">
        <v>19850</v>
      </c>
      <c r="AE2302">
        <v>17515</v>
      </c>
      <c r="AF2302" t="s">
        <v>15942</v>
      </c>
      <c r="AG2302" t="s">
        <v>15943</v>
      </c>
      <c r="AH2302" t="s">
        <v>15944</v>
      </c>
      <c r="AI2302" t="s">
        <v>15945</v>
      </c>
      <c r="AJ2302" t="s">
        <v>15946</v>
      </c>
      <c r="AK2302" t="s">
        <v>15947</v>
      </c>
      <c r="AL2302">
        <v>0</v>
      </c>
      <c r="AM2302">
        <v>0</v>
      </c>
      <c r="AN2302">
        <v>36</v>
      </c>
      <c r="AO2302">
        <v>30</v>
      </c>
      <c r="AP2302">
        <v>4</v>
      </c>
    </row>
    <row r="2303" spans="1:42" x14ac:dyDescent="0.35">
      <c r="A2303" t="s">
        <v>19851</v>
      </c>
      <c r="B2303" t="s">
        <v>788</v>
      </c>
      <c r="C2303" t="s">
        <v>5137</v>
      </c>
      <c r="D2303">
        <v>1125</v>
      </c>
      <c r="E2303" t="s">
        <v>19852</v>
      </c>
      <c r="F2303" t="s">
        <v>5011</v>
      </c>
      <c r="G2303" t="s">
        <v>19853</v>
      </c>
      <c r="H2303" t="s">
        <v>7605</v>
      </c>
      <c r="I2303" t="s">
        <v>79</v>
      </c>
      <c r="J2303" t="s">
        <v>416</v>
      </c>
      <c r="K2303" t="s">
        <v>300</v>
      </c>
      <c r="L2303" t="s">
        <v>104</v>
      </c>
      <c r="M2303">
        <v>21</v>
      </c>
      <c r="N2303">
        <v>240</v>
      </c>
      <c r="P2303">
        <v>24</v>
      </c>
      <c r="Q2303" t="s">
        <v>5012</v>
      </c>
      <c r="R2303">
        <v>3</v>
      </c>
      <c r="S2303">
        <v>67</v>
      </c>
      <c r="T2303">
        <v>8</v>
      </c>
      <c r="U2303" t="s">
        <v>1530</v>
      </c>
      <c r="V2303" t="s">
        <v>5013</v>
      </c>
      <c r="W2303">
        <v>24634</v>
      </c>
      <c r="X2303" t="s">
        <v>3486</v>
      </c>
      <c r="Y2303" t="s">
        <v>19854</v>
      </c>
      <c r="Z2303" t="s">
        <v>19855</v>
      </c>
      <c r="AD2303" t="s">
        <v>19856</v>
      </c>
      <c r="AE2303">
        <v>28184</v>
      </c>
      <c r="AF2303" t="s">
        <v>19857</v>
      </c>
      <c r="AG2303" t="s">
        <v>19858</v>
      </c>
      <c r="AH2303" t="s">
        <v>19859</v>
      </c>
      <c r="AK2303" t="s">
        <v>19860</v>
      </c>
      <c r="AL2303">
        <v>0</v>
      </c>
      <c r="AM2303">
        <v>80</v>
      </c>
      <c r="AN2303">
        <v>128</v>
      </c>
      <c r="AO2303">
        <v>32</v>
      </c>
      <c r="AP2303">
        <v>0</v>
      </c>
    </row>
    <row r="2304" spans="1:42" x14ac:dyDescent="0.35">
      <c r="A2304" t="s">
        <v>19861</v>
      </c>
      <c r="B2304" t="s">
        <v>5266</v>
      </c>
      <c r="C2304" t="s">
        <v>7311</v>
      </c>
      <c r="D2304">
        <v>1108</v>
      </c>
      <c r="E2304" t="s">
        <v>1249</v>
      </c>
      <c r="F2304" t="s">
        <v>5011</v>
      </c>
      <c r="G2304" t="s">
        <v>1250</v>
      </c>
      <c r="H2304" t="s">
        <v>248</v>
      </c>
      <c r="I2304" t="s">
        <v>79</v>
      </c>
      <c r="J2304" t="s">
        <v>249</v>
      </c>
      <c r="K2304" t="s">
        <v>109</v>
      </c>
      <c r="L2304" t="s">
        <v>110</v>
      </c>
      <c r="M2304">
        <v>13</v>
      </c>
      <c r="N2304">
        <v>62</v>
      </c>
      <c r="P2304">
        <v>5</v>
      </c>
      <c r="Q2304" t="s">
        <v>5012</v>
      </c>
      <c r="R2304">
        <v>36</v>
      </c>
      <c r="S2304">
        <v>128</v>
      </c>
      <c r="T2304">
        <v>15</v>
      </c>
      <c r="U2304" t="s">
        <v>1530</v>
      </c>
      <c r="V2304" t="s">
        <v>5013</v>
      </c>
      <c r="W2304">
        <v>26864</v>
      </c>
      <c r="X2304" t="s">
        <v>3487</v>
      </c>
      <c r="Z2304" t="s">
        <v>5271</v>
      </c>
      <c r="AA2304" t="s">
        <v>1738</v>
      </c>
      <c r="AB2304" t="s">
        <v>5272</v>
      </c>
      <c r="AC2304" t="s">
        <v>1739</v>
      </c>
      <c r="AD2304" t="s">
        <v>1661</v>
      </c>
      <c r="AE2304">
        <v>16743</v>
      </c>
      <c r="AF2304" t="s">
        <v>661</v>
      </c>
      <c r="AG2304" t="s">
        <v>5454</v>
      </c>
      <c r="AH2304" t="s">
        <v>5455</v>
      </c>
      <c r="AI2304" t="s">
        <v>1738</v>
      </c>
      <c r="AJ2304" t="s">
        <v>5272</v>
      </c>
      <c r="AK2304" t="s">
        <v>5456</v>
      </c>
      <c r="AL2304">
        <v>0</v>
      </c>
      <c r="AM2304">
        <v>18</v>
      </c>
      <c r="AN2304">
        <v>30</v>
      </c>
      <c r="AO2304">
        <v>14</v>
      </c>
      <c r="AP2304">
        <v>0</v>
      </c>
    </row>
    <row r="2305" spans="1:42" x14ac:dyDescent="0.35">
      <c r="A2305" t="s">
        <v>19862</v>
      </c>
      <c r="B2305" t="s">
        <v>788</v>
      </c>
      <c r="C2305" t="s">
        <v>15396</v>
      </c>
      <c r="D2305">
        <v>4502</v>
      </c>
      <c r="E2305" t="s">
        <v>19863</v>
      </c>
      <c r="F2305" t="s">
        <v>5367</v>
      </c>
      <c r="G2305" t="s">
        <v>19864</v>
      </c>
      <c r="H2305" t="s">
        <v>16200</v>
      </c>
      <c r="I2305" t="s">
        <v>79</v>
      </c>
      <c r="J2305" t="s">
        <v>305</v>
      </c>
      <c r="K2305" t="s">
        <v>145</v>
      </c>
      <c r="L2305" t="s">
        <v>110</v>
      </c>
      <c r="M2305">
        <v>6</v>
      </c>
      <c r="N2305">
        <v>36</v>
      </c>
      <c r="P2305">
        <v>5</v>
      </c>
      <c r="Q2305" t="s">
        <v>5042</v>
      </c>
      <c r="R2305">
        <v>14</v>
      </c>
      <c r="S2305">
        <v>23</v>
      </c>
      <c r="T2305">
        <v>11</v>
      </c>
      <c r="U2305" t="s">
        <v>1530</v>
      </c>
      <c r="V2305" t="s">
        <v>5013</v>
      </c>
      <c r="W2305">
        <v>18220</v>
      </c>
      <c r="X2305" t="s">
        <v>3488</v>
      </c>
      <c r="Y2305" t="s">
        <v>5718</v>
      </c>
      <c r="Z2305" t="s">
        <v>5719</v>
      </c>
      <c r="AA2305" t="s">
        <v>2851</v>
      </c>
      <c r="AB2305" t="s">
        <v>5720</v>
      </c>
      <c r="AC2305" t="s">
        <v>2852</v>
      </c>
      <c r="AD2305" t="s">
        <v>19865</v>
      </c>
      <c r="AE2305">
        <v>15871</v>
      </c>
      <c r="AF2305" t="s">
        <v>5722</v>
      </c>
      <c r="AG2305" t="s">
        <v>5718</v>
      </c>
      <c r="AH2305" t="s">
        <v>5723</v>
      </c>
      <c r="AI2305" t="s">
        <v>2851</v>
      </c>
      <c r="AJ2305" t="s">
        <v>5720</v>
      </c>
      <c r="AK2305" t="s">
        <v>5724</v>
      </c>
      <c r="AL2305">
        <v>0</v>
      </c>
      <c r="AM2305">
        <v>18</v>
      </c>
      <c r="AN2305">
        <v>18</v>
      </c>
      <c r="AO2305">
        <v>0</v>
      </c>
      <c r="AP2305">
        <v>0</v>
      </c>
    </row>
    <row r="2306" spans="1:42" x14ac:dyDescent="0.35">
      <c r="A2306" t="s">
        <v>19866</v>
      </c>
      <c r="B2306" t="s">
        <v>788</v>
      </c>
      <c r="C2306" t="s">
        <v>15396</v>
      </c>
      <c r="D2306">
        <v>4510</v>
      </c>
      <c r="E2306" t="s">
        <v>19867</v>
      </c>
      <c r="F2306" t="s">
        <v>5367</v>
      </c>
      <c r="G2306" t="s">
        <v>19868</v>
      </c>
      <c r="H2306" t="s">
        <v>19783</v>
      </c>
      <c r="I2306" t="s">
        <v>79</v>
      </c>
      <c r="J2306" t="s">
        <v>19784</v>
      </c>
      <c r="K2306" t="s">
        <v>145</v>
      </c>
      <c r="L2306" t="s">
        <v>110</v>
      </c>
      <c r="M2306">
        <v>6</v>
      </c>
      <c r="N2306">
        <v>114</v>
      </c>
      <c r="P2306">
        <v>3</v>
      </c>
      <c r="Q2306" t="s">
        <v>5042</v>
      </c>
      <c r="R2306">
        <v>14</v>
      </c>
      <c r="S2306">
        <v>24</v>
      </c>
      <c r="T2306">
        <v>11</v>
      </c>
      <c r="U2306" t="s">
        <v>1530</v>
      </c>
      <c r="V2306" t="s">
        <v>5013</v>
      </c>
      <c r="W2306">
        <v>18228</v>
      </c>
      <c r="X2306" t="s">
        <v>3489</v>
      </c>
      <c r="Y2306" t="s">
        <v>15596</v>
      </c>
      <c r="Z2306" t="s">
        <v>16829</v>
      </c>
      <c r="AA2306" t="s">
        <v>3035</v>
      </c>
      <c r="AB2306" t="s">
        <v>16830</v>
      </c>
      <c r="AC2306" t="s">
        <v>3036</v>
      </c>
      <c r="AD2306" t="s">
        <v>19869</v>
      </c>
      <c r="AE2306">
        <v>6709</v>
      </c>
      <c r="AF2306" t="s">
        <v>15247</v>
      </c>
      <c r="AG2306" t="s">
        <v>8356</v>
      </c>
      <c r="AH2306" t="s">
        <v>8357</v>
      </c>
      <c r="AI2306" t="s">
        <v>1781</v>
      </c>
      <c r="AJ2306" t="s">
        <v>8353</v>
      </c>
      <c r="AK2306" t="s">
        <v>8358</v>
      </c>
      <c r="AL2306">
        <v>0</v>
      </c>
      <c r="AM2306">
        <v>96</v>
      </c>
      <c r="AN2306">
        <v>18</v>
      </c>
      <c r="AO2306">
        <v>0</v>
      </c>
      <c r="AP2306">
        <v>0</v>
      </c>
    </row>
    <row r="2307" spans="1:42" x14ac:dyDescent="0.35">
      <c r="A2307" t="s">
        <v>19870</v>
      </c>
      <c r="B2307" t="s">
        <v>788</v>
      </c>
      <c r="C2307" t="s">
        <v>5039</v>
      </c>
      <c r="D2307">
        <v>4063</v>
      </c>
      <c r="E2307" t="s">
        <v>19871</v>
      </c>
      <c r="F2307" t="s">
        <v>5367</v>
      </c>
      <c r="G2307" t="s">
        <v>19872</v>
      </c>
      <c r="H2307" t="s">
        <v>11826</v>
      </c>
      <c r="I2307" t="s">
        <v>79</v>
      </c>
      <c r="J2307" t="s">
        <v>11827</v>
      </c>
      <c r="K2307" t="s">
        <v>145</v>
      </c>
      <c r="L2307" t="s">
        <v>110</v>
      </c>
      <c r="M2307">
        <v>9</v>
      </c>
      <c r="N2307">
        <v>100</v>
      </c>
      <c r="Q2307" t="s">
        <v>5042</v>
      </c>
      <c r="R2307">
        <v>14</v>
      </c>
      <c r="S2307">
        <v>24</v>
      </c>
      <c r="T2307">
        <v>11</v>
      </c>
      <c r="U2307" t="s">
        <v>1530</v>
      </c>
      <c r="V2307" t="s">
        <v>5013</v>
      </c>
      <c r="W2307">
        <v>14203</v>
      </c>
      <c r="X2307" t="s">
        <v>3490</v>
      </c>
      <c r="Y2307" t="s">
        <v>15981</v>
      </c>
      <c r="Z2307" t="s">
        <v>5820</v>
      </c>
      <c r="AA2307" t="s">
        <v>1800</v>
      </c>
      <c r="AB2307" t="s">
        <v>5821</v>
      </c>
      <c r="AC2307" t="s">
        <v>2170</v>
      </c>
      <c r="AD2307" t="s">
        <v>19873</v>
      </c>
      <c r="AE2307">
        <v>24188</v>
      </c>
      <c r="AF2307" t="s">
        <v>15980</v>
      </c>
      <c r="AG2307" t="s">
        <v>15981</v>
      </c>
      <c r="AH2307" t="s">
        <v>5820</v>
      </c>
      <c r="AI2307" t="s">
        <v>1800</v>
      </c>
      <c r="AJ2307" t="s">
        <v>5821</v>
      </c>
      <c r="AK2307" t="s">
        <v>5825</v>
      </c>
      <c r="AL2307">
        <v>0</v>
      </c>
      <c r="AM2307">
        <v>0</v>
      </c>
      <c r="AN2307">
        <v>100</v>
      </c>
      <c r="AO2307">
        <v>0</v>
      </c>
      <c r="AP2307">
        <v>0</v>
      </c>
    </row>
    <row r="2308" spans="1:42" x14ac:dyDescent="0.35">
      <c r="A2308" t="s">
        <v>19874</v>
      </c>
      <c r="B2308" t="s">
        <v>788</v>
      </c>
      <c r="C2308" t="s">
        <v>5338</v>
      </c>
      <c r="D2308">
        <v>277</v>
      </c>
      <c r="E2308" t="s">
        <v>19875</v>
      </c>
      <c r="F2308" t="s">
        <v>5011</v>
      </c>
      <c r="G2308" t="s">
        <v>19876</v>
      </c>
      <c r="H2308" t="s">
        <v>7247</v>
      </c>
      <c r="I2308" t="s">
        <v>79</v>
      </c>
      <c r="J2308" t="s">
        <v>7248</v>
      </c>
      <c r="K2308" t="s">
        <v>135</v>
      </c>
      <c r="L2308" t="s">
        <v>110</v>
      </c>
      <c r="M2308">
        <v>40</v>
      </c>
      <c r="N2308">
        <v>160</v>
      </c>
      <c r="P2308">
        <v>4</v>
      </c>
      <c r="Q2308" t="s">
        <v>5012</v>
      </c>
      <c r="R2308">
        <v>22</v>
      </c>
      <c r="S2308">
        <v>29</v>
      </c>
      <c r="T2308">
        <v>11</v>
      </c>
      <c r="U2308" t="s">
        <v>1530</v>
      </c>
      <c r="V2308" t="s">
        <v>5013</v>
      </c>
      <c r="W2308">
        <v>5481</v>
      </c>
      <c r="X2308" t="s">
        <v>3491</v>
      </c>
      <c r="Y2308" t="s">
        <v>19877</v>
      </c>
      <c r="Z2308" t="s">
        <v>7225</v>
      </c>
      <c r="AD2308" t="s">
        <v>19878</v>
      </c>
      <c r="AE2308">
        <v>5828</v>
      </c>
      <c r="AF2308" t="s">
        <v>622</v>
      </c>
      <c r="AG2308" t="s">
        <v>6864</v>
      </c>
      <c r="AH2308" t="s">
        <v>6865</v>
      </c>
      <c r="AI2308" t="s">
        <v>4711</v>
      </c>
      <c r="AJ2308" t="s">
        <v>6862</v>
      </c>
      <c r="AK2308" t="s">
        <v>6866</v>
      </c>
      <c r="AL2308">
        <v>0</v>
      </c>
      <c r="AM2308">
        <v>30</v>
      </c>
      <c r="AN2308">
        <v>88</v>
      </c>
      <c r="AO2308">
        <v>42</v>
      </c>
      <c r="AP2308">
        <v>0</v>
      </c>
    </row>
    <row r="2309" spans="1:42" x14ac:dyDescent="0.35">
      <c r="A2309" t="s">
        <v>19879</v>
      </c>
      <c r="B2309" t="s">
        <v>12660</v>
      </c>
      <c r="C2309" t="s">
        <v>19880</v>
      </c>
      <c r="D2309">
        <v>4167</v>
      </c>
      <c r="E2309" t="s">
        <v>19881</v>
      </c>
      <c r="F2309" t="s">
        <v>5367</v>
      </c>
      <c r="G2309" t="s">
        <v>19882</v>
      </c>
      <c r="H2309" t="s">
        <v>321</v>
      </c>
      <c r="I2309" t="s">
        <v>79</v>
      </c>
      <c r="J2309" t="s">
        <v>1057</v>
      </c>
      <c r="K2309" t="s">
        <v>109</v>
      </c>
      <c r="L2309" t="s">
        <v>110</v>
      </c>
      <c r="M2309">
        <v>7</v>
      </c>
      <c r="N2309">
        <v>250</v>
      </c>
      <c r="P2309">
        <v>16</v>
      </c>
      <c r="Q2309" t="s">
        <v>5012</v>
      </c>
      <c r="R2309">
        <v>18</v>
      </c>
      <c r="S2309">
        <v>139</v>
      </c>
      <c r="T2309">
        <v>15</v>
      </c>
      <c r="U2309" t="s">
        <v>1530</v>
      </c>
      <c r="V2309" t="s">
        <v>5013</v>
      </c>
      <c r="W2309">
        <v>15174</v>
      </c>
      <c r="X2309" t="s">
        <v>19883</v>
      </c>
      <c r="Y2309" t="s">
        <v>19884</v>
      </c>
      <c r="Z2309" t="s">
        <v>19885</v>
      </c>
      <c r="AC2309" t="s">
        <v>3551</v>
      </c>
      <c r="AD2309" t="s">
        <v>19886</v>
      </c>
      <c r="AE2309">
        <v>7515</v>
      </c>
      <c r="AF2309" t="s">
        <v>12363</v>
      </c>
      <c r="AG2309" t="s">
        <v>8356</v>
      </c>
      <c r="AH2309" t="s">
        <v>8357</v>
      </c>
      <c r="AI2309" t="s">
        <v>8353</v>
      </c>
      <c r="AK2309" t="s">
        <v>8358</v>
      </c>
      <c r="AL2309">
        <v>0</v>
      </c>
      <c r="AM2309">
        <v>125</v>
      </c>
      <c r="AN2309">
        <v>125</v>
      </c>
      <c r="AO2309">
        <v>0</v>
      </c>
      <c r="AP2309">
        <v>0</v>
      </c>
    </row>
    <row r="2310" spans="1:42" x14ac:dyDescent="0.35">
      <c r="A2310" t="s">
        <v>19887</v>
      </c>
      <c r="B2310" t="s">
        <v>5281</v>
      </c>
      <c r="C2310" t="s">
        <v>5052</v>
      </c>
      <c r="D2310">
        <v>2120</v>
      </c>
      <c r="E2310" t="s">
        <v>1400</v>
      </c>
      <c r="F2310" t="s">
        <v>5367</v>
      </c>
      <c r="G2310" t="s">
        <v>1401</v>
      </c>
      <c r="H2310" t="s">
        <v>1402</v>
      </c>
      <c r="I2310" t="s">
        <v>79</v>
      </c>
      <c r="J2310" t="s">
        <v>1403</v>
      </c>
      <c r="K2310" t="s">
        <v>271</v>
      </c>
      <c r="L2310" t="s">
        <v>140</v>
      </c>
      <c r="M2310">
        <v>22</v>
      </c>
      <c r="N2310">
        <v>88</v>
      </c>
      <c r="P2310">
        <v>5</v>
      </c>
      <c r="Q2310" t="s">
        <v>5012</v>
      </c>
      <c r="R2310">
        <v>31</v>
      </c>
      <c r="S2310">
        <v>54</v>
      </c>
      <c r="T2310">
        <v>24</v>
      </c>
      <c r="U2310" t="s">
        <v>1530</v>
      </c>
      <c r="V2310" t="s">
        <v>1530</v>
      </c>
      <c r="W2310">
        <v>7790</v>
      </c>
      <c r="X2310" t="s">
        <v>3552</v>
      </c>
      <c r="Z2310" t="s">
        <v>19888</v>
      </c>
      <c r="AD2310" t="s">
        <v>19889</v>
      </c>
      <c r="AE2310">
        <v>6757</v>
      </c>
      <c r="AF2310" t="s">
        <v>10561</v>
      </c>
      <c r="AH2310" t="s">
        <v>10562</v>
      </c>
      <c r="AI2310" t="s">
        <v>10563</v>
      </c>
      <c r="AJ2310" t="s">
        <v>10559</v>
      </c>
      <c r="AK2310" t="s">
        <v>10564</v>
      </c>
      <c r="AL2310">
        <v>0</v>
      </c>
      <c r="AM2310">
        <v>36</v>
      </c>
      <c r="AN2310">
        <v>52</v>
      </c>
      <c r="AO2310">
        <v>0</v>
      </c>
      <c r="AP2310">
        <v>0</v>
      </c>
    </row>
    <row r="2311" spans="1:42" x14ac:dyDescent="0.35">
      <c r="A2311" t="s">
        <v>19890</v>
      </c>
      <c r="B2311" t="s">
        <v>16266</v>
      </c>
      <c r="C2311" t="s">
        <v>12105</v>
      </c>
      <c r="D2311">
        <v>4471</v>
      </c>
      <c r="E2311" t="s">
        <v>19891</v>
      </c>
      <c r="F2311" t="s">
        <v>5011</v>
      </c>
      <c r="G2311" t="s">
        <v>19892</v>
      </c>
      <c r="H2311" t="s">
        <v>19893</v>
      </c>
      <c r="I2311" t="s">
        <v>79</v>
      </c>
      <c r="J2311" t="s">
        <v>19894</v>
      </c>
      <c r="K2311" t="s">
        <v>271</v>
      </c>
      <c r="L2311" t="s">
        <v>140</v>
      </c>
      <c r="M2311">
        <v>5</v>
      </c>
      <c r="N2311">
        <v>68</v>
      </c>
      <c r="P2311">
        <v>12</v>
      </c>
      <c r="Q2311" t="s">
        <v>5042</v>
      </c>
      <c r="R2311">
        <v>31</v>
      </c>
      <c r="S2311">
        <v>55</v>
      </c>
      <c r="T2311">
        <v>24</v>
      </c>
      <c r="U2311" t="s">
        <v>1530</v>
      </c>
      <c r="V2311" t="s">
        <v>1530</v>
      </c>
      <c r="W2311">
        <v>19626</v>
      </c>
      <c r="X2311" t="s">
        <v>3553</v>
      </c>
      <c r="Y2311" t="s">
        <v>8709</v>
      </c>
      <c r="Z2311" t="s">
        <v>8705</v>
      </c>
      <c r="AA2311" t="s">
        <v>1927</v>
      </c>
      <c r="AB2311" t="s">
        <v>8706</v>
      </c>
      <c r="AC2311" t="s">
        <v>8707</v>
      </c>
      <c r="AD2311" t="s">
        <v>19895</v>
      </c>
      <c r="AE2311">
        <v>5846</v>
      </c>
      <c r="AF2311" t="s">
        <v>652</v>
      </c>
      <c r="AG2311" t="s">
        <v>8709</v>
      </c>
      <c r="AH2311" t="s">
        <v>8705</v>
      </c>
      <c r="AI2311" t="s">
        <v>1927</v>
      </c>
      <c r="AJ2311" t="s">
        <v>8706</v>
      </c>
      <c r="AK2311" t="s">
        <v>1928</v>
      </c>
      <c r="AL2311">
        <v>0</v>
      </c>
      <c r="AM2311">
        <v>16</v>
      </c>
      <c r="AN2311">
        <v>44</v>
      </c>
      <c r="AO2311">
        <v>8</v>
      </c>
      <c r="AP2311">
        <v>0</v>
      </c>
    </row>
    <row r="2312" spans="1:42" x14ac:dyDescent="0.35">
      <c r="A2312" t="s">
        <v>19896</v>
      </c>
      <c r="B2312" t="s">
        <v>788</v>
      </c>
      <c r="C2312" t="s">
        <v>5338</v>
      </c>
      <c r="D2312">
        <v>353</v>
      </c>
      <c r="E2312" t="s">
        <v>19897</v>
      </c>
      <c r="F2312" t="s">
        <v>5011</v>
      </c>
      <c r="G2312" t="s">
        <v>19898</v>
      </c>
      <c r="H2312" t="s">
        <v>269</v>
      </c>
      <c r="I2312" t="s">
        <v>79</v>
      </c>
      <c r="J2312" t="s">
        <v>10051</v>
      </c>
      <c r="K2312" t="s">
        <v>271</v>
      </c>
      <c r="L2312" t="s">
        <v>140</v>
      </c>
      <c r="M2312">
        <v>23</v>
      </c>
      <c r="N2312">
        <v>138</v>
      </c>
      <c r="P2312">
        <v>9</v>
      </c>
      <c r="Q2312" t="s">
        <v>5012</v>
      </c>
      <c r="R2312">
        <v>31</v>
      </c>
      <c r="S2312">
        <v>55</v>
      </c>
      <c r="T2312">
        <v>24</v>
      </c>
      <c r="U2312" t="s">
        <v>1530</v>
      </c>
      <c r="V2312" t="s">
        <v>5013</v>
      </c>
      <c r="W2312">
        <v>13193</v>
      </c>
      <c r="X2312" t="s">
        <v>3554</v>
      </c>
      <c r="Y2312" t="s">
        <v>14552</v>
      </c>
      <c r="Z2312" t="s">
        <v>8815</v>
      </c>
      <c r="AC2312" t="s">
        <v>2140</v>
      </c>
      <c r="AD2312" t="s">
        <v>19899</v>
      </c>
      <c r="AE2312">
        <v>18269</v>
      </c>
      <c r="AF2312" t="s">
        <v>8817</v>
      </c>
      <c r="AG2312" t="s">
        <v>8818</v>
      </c>
      <c r="AH2312" t="s">
        <v>8819</v>
      </c>
      <c r="AI2312" t="s">
        <v>8820</v>
      </c>
      <c r="AJ2312" t="s">
        <v>8821</v>
      </c>
      <c r="AK2312" t="s">
        <v>8822</v>
      </c>
      <c r="AL2312">
        <v>0</v>
      </c>
      <c r="AM2312">
        <v>11</v>
      </c>
      <c r="AN2312">
        <v>81</v>
      </c>
      <c r="AO2312">
        <v>46</v>
      </c>
      <c r="AP2312">
        <v>0</v>
      </c>
    </row>
    <row r="2313" spans="1:42" x14ac:dyDescent="0.35">
      <c r="A2313" t="s">
        <v>19900</v>
      </c>
      <c r="B2313" t="s">
        <v>788</v>
      </c>
      <c r="C2313" t="s">
        <v>5039</v>
      </c>
      <c r="D2313">
        <v>4129</v>
      </c>
      <c r="E2313" t="s">
        <v>19901</v>
      </c>
      <c r="F2313" t="s">
        <v>5011</v>
      </c>
      <c r="G2313" t="s">
        <v>19902</v>
      </c>
      <c r="H2313" t="s">
        <v>2066</v>
      </c>
      <c r="I2313" t="s">
        <v>79</v>
      </c>
      <c r="J2313" t="s">
        <v>10051</v>
      </c>
      <c r="K2313" t="s">
        <v>271</v>
      </c>
      <c r="L2313" t="s">
        <v>140</v>
      </c>
      <c r="M2313">
        <v>20</v>
      </c>
      <c r="N2313">
        <v>99</v>
      </c>
      <c r="P2313">
        <v>2</v>
      </c>
      <c r="Q2313" t="s">
        <v>5042</v>
      </c>
      <c r="R2313">
        <v>31</v>
      </c>
      <c r="S2313">
        <v>55</v>
      </c>
      <c r="T2313">
        <v>24</v>
      </c>
      <c r="U2313" t="s">
        <v>1530</v>
      </c>
      <c r="V2313" t="s">
        <v>5013</v>
      </c>
      <c r="W2313">
        <v>14970</v>
      </c>
      <c r="X2313" t="s">
        <v>3555</v>
      </c>
      <c r="Y2313" t="s">
        <v>14552</v>
      </c>
      <c r="Z2313" t="s">
        <v>8815</v>
      </c>
      <c r="AC2313" t="s">
        <v>2140</v>
      </c>
      <c r="AD2313" t="s">
        <v>19903</v>
      </c>
      <c r="AE2313">
        <v>18269</v>
      </c>
      <c r="AF2313" t="s">
        <v>8817</v>
      </c>
      <c r="AG2313" t="s">
        <v>8818</v>
      </c>
      <c r="AH2313" t="s">
        <v>8819</v>
      </c>
      <c r="AI2313" t="s">
        <v>8820</v>
      </c>
      <c r="AJ2313" t="s">
        <v>8821</v>
      </c>
      <c r="AK2313" t="s">
        <v>8822</v>
      </c>
      <c r="AL2313">
        <v>0</v>
      </c>
      <c r="AM2313">
        <v>21</v>
      </c>
      <c r="AN2313">
        <v>43</v>
      </c>
      <c r="AO2313">
        <v>35</v>
      </c>
      <c r="AP2313">
        <v>0</v>
      </c>
    </row>
    <row r="2314" spans="1:42" x14ac:dyDescent="0.35">
      <c r="A2314" t="s">
        <v>19904</v>
      </c>
      <c r="B2314" t="s">
        <v>5218</v>
      </c>
      <c r="C2314" t="s">
        <v>18440</v>
      </c>
      <c r="D2314">
        <v>4785</v>
      </c>
      <c r="E2314" t="s">
        <v>19905</v>
      </c>
      <c r="F2314" t="s">
        <v>5011</v>
      </c>
      <c r="G2314" t="s">
        <v>7442</v>
      </c>
      <c r="H2314" t="s">
        <v>19906</v>
      </c>
      <c r="I2314" t="s">
        <v>79</v>
      </c>
      <c r="J2314" t="s">
        <v>233</v>
      </c>
      <c r="K2314" t="s">
        <v>234</v>
      </c>
      <c r="L2314" t="s">
        <v>150</v>
      </c>
      <c r="M2314">
        <v>3</v>
      </c>
      <c r="N2314">
        <v>24</v>
      </c>
      <c r="P2314">
        <v>1</v>
      </c>
      <c r="Q2314" t="s">
        <v>5042</v>
      </c>
      <c r="R2314">
        <v>4</v>
      </c>
      <c r="S2314">
        <v>1</v>
      </c>
      <c r="T2314">
        <v>1</v>
      </c>
      <c r="U2314" t="s">
        <v>1530</v>
      </c>
      <c r="V2314" t="s">
        <v>1530</v>
      </c>
      <c r="W2314">
        <v>21169</v>
      </c>
      <c r="X2314" t="s">
        <v>3556</v>
      </c>
      <c r="Y2314" t="s">
        <v>19907</v>
      </c>
      <c r="Z2314" t="s">
        <v>7058</v>
      </c>
      <c r="AA2314" t="s">
        <v>2187</v>
      </c>
      <c r="AB2314" t="s">
        <v>7059</v>
      </c>
      <c r="AC2314" t="s">
        <v>2188</v>
      </c>
      <c r="AD2314" t="s">
        <v>19908</v>
      </c>
      <c r="AE2314">
        <v>23566</v>
      </c>
      <c r="AF2314" t="s">
        <v>583</v>
      </c>
      <c r="AG2314" t="s">
        <v>7057</v>
      </c>
      <c r="AH2314" t="s">
        <v>7061</v>
      </c>
      <c r="AI2314" t="s">
        <v>2187</v>
      </c>
      <c r="AJ2314" t="s">
        <v>7062</v>
      </c>
      <c r="AK2314" t="s">
        <v>7063</v>
      </c>
      <c r="AL2314">
        <v>0</v>
      </c>
      <c r="AM2314">
        <v>8</v>
      </c>
      <c r="AN2314">
        <v>16</v>
      </c>
      <c r="AO2314">
        <v>0</v>
      </c>
      <c r="AP2314">
        <v>0</v>
      </c>
    </row>
    <row r="2315" spans="1:42" x14ac:dyDescent="0.35">
      <c r="A2315" t="s">
        <v>19909</v>
      </c>
      <c r="B2315" t="s">
        <v>16118</v>
      </c>
      <c r="C2315" t="s">
        <v>16246</v>
      </c>
      <c r="D2315">
        <v>4544</v>
      </c>
      <c r="E2315" t="s">
        <v>19910</v>
      </c>
      <c r="F2315" t="s">
        <v>5367</v>
      </c>
      <c r="G2315" t="s">
        <v>19911</v>
      </c>
      <c r="H2315" t="s">
        <v>19912</v>
      </c>
      <c r="I2315" t="s">
        <v>79</v>
      </c>
      <c r="J2315" t="s">
        <v>19913</v>
      </c>
      <c r="K2315" t="s">
        <v>805</v>
      </c>
      <c r="L2315" t="s">
        <v>104</v>
      </c>
      <c r="M2315">
        <v>5</v>
      </c>
      <c r="N2315">
        <v>145</v>
      </c>
      <c r="P2315">
        <v>1</v>
      </c>
      <c r="Q2315" t="s">
        <v>5012</v>
      </c>
      <c r="R2315">
        <v>26</v>
      </c>
      <c r="S2315">
        <v>106</v>
      </c>
      <c r="T2315">
        <v>12</v>
      </c>
      <c r="U2315" t="s">
        <v>1530</v>
      </c>
      <c r="V2315" t="s">
        <v>5013</v>
      </c>
      <c r="W2315">
        <v>18445</v>
      </c>
      <c r="X2315" t="s">
        <v>3557</v>
      </c>
      <c r="Y2315" t="s">
        <v>19914</v>
      </c>
      <c r="Z2315" t="s">
        <v>19915</v>
      </c>
      <c r="AA2315" t="s">
        <v>2420</v>
      </c>
      <c r="AB2315" t="s">
        <v>12478</v>
      </c>
      <c r="AC2315" t="s">
        <v>2421</v>
      </c>
      <c r="AD2315" t="s">
        <v>19916</v>
      </c>
      <c r="AE2315">
        <v>15567</v>
      </c>
      <c r="AF2315" t="s">
        <v>767</v>
      </c>
      <c r="AG2315" t="s">
        <v>12480</v>
      </c>
      <c r="AH2315" t="s">
        <v>12481</v>
      </c>
      <c r="AI2315" t="s">
        <v>2420</v>
      </c>
      <c r="AJ2315" t="s">
        <v>12478</v>
      </c>
      <c r="AK2315" t="s">
        <v>12482</v>
      </c>
      <c r="AL2315">
        <v>0</v>
      </c>
      <c r="AM2315">
        <v>72</v>
      </c>
      <c r="AN2315">
        <v>73</v>
      </c>
      <c r="AO2315">
        <v>0</v>
      </c>
      <c r="AP2315">
        <v>0</v>
      </c>
    </row>
    <row r="2316" spans="1:42" x14ac:dyDescent="0.35">
      <c r="A2316" t="s">
        <v>19917</v>
      </c>
      <c r="B2316" t="s">
        <v>788</v>
      </c>
      <c r="C2316" t="s">
        <v>5125</v>
      </c>
      <c r="D2316">
        <v>1302</v>
      </c>
      <c r="E2316" t="s">
        <v>19918</v>
      </c>
      <c r="F2316" t="s">
        <v>5011</v>
      </c>
      <c r="G2316" t="s">
        <v>19919</v>
      </c>
      <c r="H2316" t="s">
        <v>5814</v>
      </c>
      <c r="I2316" t="s">
        <v>79</v>
      </c>
      <c r="J2316" t="s">
        <v>5815</v>
      </c>
      <c r="K2316" t="s">
        <v>149</v>
      </c>
      <c r="L2316" t="s">
        <v>150</v>
      </c>
      <c r="M2316">
        <v>3</v>
      </c>
      <c r="N2316">
        <v>48</v>
      </c>
      <c r="P2316">
        <v>2</v>
      </c>
      <c r="Q2316" t="s">
        <v>5012</v>
      </c>
      <c r="R2316">
        <v>5</v>
      </c>
      <c r="S2316">
        <v>8</v>
      </c>
      <c r="T2316">
        <v>3</v>
      </c>
      <c r="U2316" t="s">
        <v>1530</v>
      </c>
      <c r="V2316" t="s">
        <v>5013</v>
      </c>
      <c r="W2316">
        <v>6723</v>
      </c>
      <c r="X2316" t="s">
        <v>3611</v>
      </c>
      <c r="Z2316" t="s">
        <v>8215</v>
      </c>
      <c r="AA2316" t="s">
        <v>1852</v>
      </c>
      <c r="AB2316" t="s">
        <v>8216</v>
      </c>
      <c r="AC2316" t="s">
        <v>1853</v>
      </c>
      <c r="AD2316" t="s">
        <v>19920</v>
      </c>
      <c r="AE2316">
        <v>20541</v>
      </c>
      <c r="AF2316" t="s">
        <v>586</v>
      </c>
      <c r="AG2316" t="s">
        <v>8218</v>
      </c>
      <c r="AH2316" t="s">
        <v>8219</v>
      </c>
      <c r="AI2316" t="s">
        <v>8220</v>
      </c>
      <c r="AJ2316" t="s">
        <v>5730</v>
      </c>
      <c r="AK2316" t="s">
        <v>2451</v>
      </c>
      <c r="AL2316">
        <v>0</v>
      </c>
      <c r="AM2316">
        <v>4</v>
      </c>
      <c r="AN2316">
        <v>44</v>
      </c>
      <c r="AO2316">
        <v>0</v>
      </c>
      <c r="AP2316">
        <v>0</v>
      </c>
    </row>
    <row r="2317" spans="1:42" x14ac:dyDescent="0.35">
      <c r="A2317" t="s">
        <v>860</v>
      </c>
      <c r="B2317" t="s">
        <v>788</v>
      </c>
      <c r="C2317" t="s">
        <v>5090</v>
      </c>
      <c r="D2317">
        <v>943</v>
      </c>
      <c r="E2317" t="s">
        <v>25</v>
      </c>
      <c r="F2317" t="s">
        <v>5011</v>
      </c>
      <c r="G2317" t="s">
        <v>448</v>
      </c>
      <c r="H2317" t="s">
        <v>449</v>
      </c>
      <c r="I2317" t="s">
        <v>79</v>
      </c>
      <c r="J2317" t="s">
        <v>450</v>
      </c>
      <c r="K2317" t="s">
        <v>451</v>
      </c>
      <c r="L2317" t="s">
        <v>150</v>
      </c>
      <c r="M2317">
        <v>6</v>
      </c>
      <c r="N2317">
        <v>24</v>
      </c>
      <c r="P2317">
        <v>2</v>
      </c>
      <c r="Q2317" t="s">
        <v>5012</v>
      </c>
      <c r="R2317">
        <v>1</v>
      </c>
      <c r="S2317">
        <v>7</v>
      </c>
      <c r="T2317">
        <v>1</v>
      </c>
      <c r="U2317" t="s">
        <v>1530</v>
      </c>
      <c r="V2317" t="s">
        <v>5013</v>
      </c>
      <c r="W2317">
        <v>6247</v>
      </c>
      <c r="X2317" t="s">
        <v>632</v>
      </c>
      <c r="Y2317" t="s">
        <v>7118</v>
      </c>
      <c r="Z2317" t="s">
        <v>7316</v>
      </c>
      <c r="AA2317" t="s">
        <v>1893</v>
      </c>
      <c r="AB2317" t="s">
        <v>7317</v>
      </c>
      <c r="AC2317" t="s">
        <v>1894</v>
      </c>
      <c r="AD2317" t="s">
        <v>19921</v>
      </c>
      <c r="AE2317">
        <v>5923</v>
      </c>
      <c r="AF2317" t="s">
        <v>626</v>
      </c>
      <c r="AG2317" t="s">
        <v>7118</v>
      </c>
      <c r="AH2317" t="s">
        <v>7119</v>
      </c>
      <c r="AI2317" t="s">
        <v>1893</v>
      </c>
      <c r="AJ2317" t="s">
        <v>7120</v>
      </c>
      <c r="AK2317" t="s">
        <v>7121</v>
      </c>
      <c r="AL2317">
        <v>0</v>
      </c>
      <c r="AM2317">
        <v>8</v>
      </c>
      <c r="AN2317">
        <v>16</v>
      </c>
      <c r="AO2317">
        <v>0</v>
      </c>
      <c r="AP2317">
        <v>0</v>
      </c>
    </row>
    <row r="2318" spans="1:42" x14ac:dyDescent="0.35">
      <c r="A2318" t="s">
        <v>19922</v>
      </c>
      <c r="B2318" t="s">
        <v>5218</v>
      </c>
      <c r="C2318" t="s">
        <v>19923</v>
      </c>
      <c r="D2318">
        <v>4446</v>
      </c>
      <c r="E2318" t="s">
        <v>19924</v>
      </c>
      <c r="F2318" t="s">
        <v>5011</v>
      </c>
      <c r="G2318" t="s">
        <v>19925</v>
      </c>
      <c r="H2318" t="s">
        <v>19685</v>
      </c>
      <c r="I2318" t="s">
        <v>79</v>
      </c>
      <c r="J2318" t="s">
        <v>920</v>
      </c>
      <c r="K2318" t="s">
        <v>919</v>
      </c>
      <c r="L2318" t="s">
        <v>396</v>
      </c>
      <c r="M2318">
        <v>9</v>
      </c>
      <c r="N2318">
        <v>72</v>
      </c>
      <c r="P2318">
        <v>11</v>
      </c>
      <c r="Q2318" t="s">
        <v>5042</v>
      </c>
      <c r="R2318">
        <v>36</v>
      </c>
      <c r="S2318">
        <v>19</v>
      </c>
      <c r="T2318">
        <v>3</v>
      </c>
      <c r="U2318" t="s">
        <v>1530</v>
      </c>
      <c r="V2318" t="s">
        <v>1530</v>
      </c>
      <c r="W2318">
        <v>16217</v>
      </c>
      <c r="X2318" t="s">
        <v>3612</v>
      </c>
      <c r="Y2318" t="s">
        <v>5718</v>
      </c>
      <c r="Z2318" t="s">
        <v>5723</v>
      </c>
      <c r="AA2318" t="s">
        <v>2851</v>
      </c>
      <c r="AC2318" t="s">
        <v>3613</v>
      </c>
      <c r="AD2318" t="s">
        <v>19926</v>
      </c>
      <c r="AE2318">
        <v>15871</v>
      </c>
      <c r="AF2318" t="s">
        <v>5722</v>
      </c>
      <c r="AG2318" t="s">
        <v>5718</v>
      </c>
      <c r="AH2318" t="s">
        <v>5723</v>
      </c>
      <c r="AI2318" t="s">
        <v>2851</v>
      </c>
      <c r="AJ2318" t="s">
        <v>5720</v>
      </c>
      <c r="AK2318" t="s">
        <v>5724</v>
      </c>
      <c r="AL2318">
        <v>0</v>
      </c>
      <c r="AM2318">
        <v>8</v>
      </c>
      <c r="AN2318">
        <v>40</v>
      </c>
      <c r="AO2318">
        <v>24</v>
      </c>
      <c r="AP2318">
        <v>0</v>
      </c>
    </row>
    <row r="2319" spans="1:42" x14ac:dyDescent="0.35">
      <c r="A2319" t="s">
        <v>19927</v>
      </c>
      <c r="B2319" t="s">
        <v>788</v>
      </c>
      <c r="C2319" t="s">
        <v>8285</v>
      </c>
      <c r="D2319">
        <v>4889</v>
      </c>
      <c r="E2319" t="s">
        <v>19928</v>
      </c>
      <c r="F2319" t="s">
        <v>5011</v>
      </c>
      <c r="G2319" t="s">
        <v>19929</v>
      </c>
      <c r="H2319" t="s">
        <v>1468</v>
      </c>
      <c r="I2319" t="s">
        <v>79</v>
      </c>
      <c r="J2319" t="s">
        <v>5270</v>
      </c>
      <c r="K2319" t="s">
        <v>88</v>
      </c>
      <c r="L2319" t="s">
        <v>89</v>
      </c>
      <c r="M2319">
        <v>10</v>
      </c>
      <c r="N2319">
        <v>228</v>
      </c>
      <c r="P2319">
        <v>3</v>
      </c>
      <c r="Q2319" t="s">
        <v>5012</v>
      </c>
      <c r="R2319">
        <v>35</v>
      </c>
      <c r="S2319">
        <v>46</v>
      </c>
      <c r="T2319">
        <v>14</v>
      </c>
      <c r="U2319" t="s">
        <v>1530</v>
      </c>
      <c r="V2319" t="s">
        <v>5013</v>
      </c>
      <c r="W2319">
        <v>22939</v>
      </c>
      <c r="X2319" t="s">
        <v>4094</v>
      </c>
      <c r="Z2319" t="s">
        <v>19930</v>
      </c>
      <c r="AC2319" t="s">
        <v>3707</v>
      </c>
      <c r="AD2319" t="s">
        <v>19931</v>
      </c>
      <c r="AE2319">
        <v>8451</v>
      </c>
      <c r="AF2319" t="s">
        <v>548</v>
      </c>
      <c r="AG2319" t="s">
        <v>5017</v>
      </c>
      <c r="AH2319" t="s">
        <v>5018</v>
      </c>
      <c r="AI2319" t="s">
        <v>5019</v>
      </c>
      <c r="AJ2319" t="s">
        <v>5020</v>
      </c>
      <c r="AK2319" t="s">
        <v>5021</v>
      </c>
      <c r="AL2319">
        <v>0</v>
      </c>
      <c r="AM2319">
        <v>36</v>
      </c>
      <c r="AN2319">
        <v>108</v>
      </c>
      <c r="AO2319">
        <v>84</v>
      </c>
      <c r="AP2319">
        <v>0</v>
      </c>
    </row>
    <row r="2320" spans="1:42" x14ac:dyDescent="0.35">
      <c r="A2320" t="s">
        <v>19932</v>
      </c>
      <c r="B2320" t="s">
        <v>16347</v>
      </c>
      <c r="C2320" t="s">
        <v>12105</v>
      </c>
      <c r="D2320">
        <v>4451</v>
      </c>
      <c r="E2320" t="s">
        <v>1338</v>
      </c>
      <c r="F2320" t="s">
        <v>5367</v>
      </c>
      <c r="G2320" t="s">
        <v>19933</v>
      </c>
      <c r="H2320" t="s">
        <v>19934</v>
      </c>
      <c r="I2320" t="s">
        <v>79</v>
      </c>
      <c r="J2320" t="s">
        <v>144</v>
      </c>
      <c r="K2320" t="s">
        <v>145</v>
      </c>
      <c r="L2320" t="s">
        <v>110</v>
      </c>
      <c r="M2320">
        <v>9</v>
      </c>
      <c r="N2320">
        <v>36</v>
      </c>
      <c r="P2320">
        <v>2</v>
      </c>
      <c r="Q2320" t="s">
        <v>5353</v>
      </c>
      <c r="R2320">
        <v>14</v>
      </c>
      <c r="S2320">
        <v>24</v>
      </c>
      <c r="T2320">
        <v>11</v>
      </c>
      <c r="U2320" t="s">
        <v>1530</v>
      </c>
      <c r="V2320" t="s">
        <v>5013</v>
      </c>
      <c r="W2320">
        <v>19927</v>
      </c>
      <c r="X2320" t="s">
        <v>3494</v>
      </c>
      <c r="Z2320" t="s">
        <v>16262</v>
      </c>
      <c r="AA2320" t="s">
        <v>2876</v>
      </c>
      <c r="AB2320" t="s">
        <v>16263</v>
      </c>
      <c r="AC2320" t="s">
        <v>2877</v>
      </c>
      <c r="AD2320" t="s">
        <v>19935</v>
      </c>
      <c r="AE2320">
        <v>26007</v>
      </c>
      <c r="AF2320" t="s">
        <v>13913</v>
      </c>
      <c r="AG2320" t="s">
        <v>13914</v>
      </c>
      <c r="AH2320" t="s">
        <v>13915</v>
      </c>
      <c r="AI2320" t="s">
        <v>13916</v>
      </c>
      <c r="AJ2320" t="s">
        <v>13917</v>
      </c>
      <c r="AK2320" t="s">
        <v>13918</v>
      </c>
      <c r="AL2320">
        <v>0</v>
      </c>
      <c r="AM2320">
        <v>30</v>
      </c>
      <c r="AN2320">
        <v>6</v>
      </c>
      <c r="AO2320">
        <v>0</v>
      </c>
      <c r="AP2320">
        <v>0</v>
      </c>
    </row>
    <row r="2321" spans="1:42" x14ac:dyDescent="0.35">
      <c r="A2321" t="s">
        <v>19936</v>
      </c>
      <c r="B2321" t="s">
        <v>5218</v>
      </c>
      <c r="C2321" t="s">
        <v>18447</v>
      </c>
      <c r="D2321">
        <v>4802</v>
      </c>
      <c r="E2321" t="s">
        <v>19937</v>
      </c>
      <c r="F2321" t="s">
        <v>5011</v>
      </c>
      <c r="G2321" t="s">
        <v>19938</v>
      </c>
      <c r="H2321" t="s">
        <v>19939</v>
      </c>
      <c r="I2321" t="s">
        <v>79</v>
      </c>
      <c r="J2321" t="s">
        <v>14959</v>
      </c>
      <c r="K2321" t="s">
        <v>14960</v>
      </c>
      <c r="L2321" t="s">
        <v>204</v>
      </c>
      <c r="M2321">
        <v>3</v>
      </c>
      <c r="N2321">
        <v>54</v>
      </c>
      <c r="P2321">
        <v>1</v>
      </c>
      <c r="Q2321" t="s">
        <v>5042</v>
      </c>
      <c r="R2321">
        <v>34</v>
      </c>
      <c r="S2321">
        <v>43</v>
      </c>
      <c r="T2321">
        <v>21</v>
      </c>
      <c r="U2321" t="s">
        <v>1530</v>
      </c>
      <c r="V2321" t="s">
        <v>1530</v>
      </c>
      <c r="W2321">
        <v>21086</v>
      </c>
      <c r="X2321" t="s">
        <v>3495</v>
      </c>
      <c r="Y2321" t="s">
        <v>19940</v>
      </c>
      <c r="Z2321" t="s">
        <v>19941</v>
      </c>
      <c r="AA2321" t="s">
        <v>3497</v>
      </c>
      <c r="AC2321" t="s">
        <v>3498</v>
      </c>
      <c r="AD2321" t="s">
        <v>19942</v>
      </c>
      <c r="AE2321">
        <v>9320</v>
      </c>
      <c r="AF2321" t="s">
        <v>617</v>
      </c>
      <c r="AG2321" t="s">
        <v>5523</v>
      </c>
      <c r="AH2321" t="s">
        <v>5524</v>
      </c>
      <c r="AI2321" t="s">
        <v>4612</v>
      </c>
      <c r="AJ2321" t="s">
        <v>5525</v>
      </c>
      <c r="AK2321" t="s">
        <v>4613</v>
      </c>
      <c r="AL2321">
        <v>0</v>
      </c>
      <c r="AM2321">
        <v>8</v>
      </c>
      <c r="AN2321">
        <v>26</v>
      </c>
      <c r="AO2321">
        <v>20</v>
      </c>
      <c r="AP2321">
        <v>0</v>
      </c>
    </row>
    <row r="2322" spans="1:42" x14ac:dyDescent="0.35">
      <c r="A2322" t="s">
        <v>19943</v>
      </c>
      <c r="B2322" t="s">
        <v>16266</v>
      </c>
      <c r="C2322" t="s">
        <v>15710</v>
      </c>
      <c r="D2322">
        <v>4693</v>
      </c>
      <c r="E2322" t="s">
        <v>19944</v>
      </c>
      <c r="F2322" t="s">
        <v>5367</v>
      </c>
      <c r="G2322" t="s">
        <v>19945</v>
      </c>
      <c r="H2322" t="s">
        <v>10464</v>
      </c>
      <c r="I2322" t="s">
        <v>79</v>
      </c>
      <c r="J2322" t="s">
        <v>5432</v>
      </c>
      <c r="K2322" t="s">
        <v>2116</v>
      </c>
      <c r="L2322" t="s">
        <v>396</v>
      </c>
      <c r="M2322">
        <v>12</v>
      </c>
      <c r="N2322">
        <v>80</v>
      </c>
      <c r="Q2322" t="s">
        <v>5012</v>
      </c>
      <c r="R2322">
        <v>1</v>
      </c>
      <c r="S2322">
        <v>57</v>
      </c>
      <c r="T2322">
        <v>3</v>
      </c>
      <c r="U2322" t="s">
        <v>1530</v>
      </c>
      <c r="V2322" t="s">
        <v>5013</v>
      </c>
      <c r="W2322">
        <v>19728</v>
      </c>
      <c r="X2322" t="s">
        <v>3614</v>
      </c>
      <c r="Y2322" t="s">
        <v>19946</v>
      </c>
      <c r="Z2322" t="s">
        <v>19947</v>
      </c>
      <c r="AA2322" t="s">
        <v>3590</v>
      </c>
      <c r="AB2322" t="s">
        <v>19778</v>
      </c>
      <c r="AC2322" t="s">
        <v>19948</v>
      </c>
      <c r="AD2322" t="s">
        <v>19949</v>
      </c>
      <c r="AE2322">
        <v>9320</v>
      </c>
      <c r="AF2322" t="s">
        <v>617</v>
      </c>
      <c r="AG2322" t="s">
        <v>5523</v>
      </c>
      <c r="AH2322" t="s">
        <v>5524</v>
      </c>
      <c r="AI2322" t="s">
        <v>4612</v>
      </c>
      <c r="AJ2322" t="s">
        <v>5525</v>
      </c>
      <c r="AK2322" t="s">
        <v>4613</v>
      </c>
      <c r="AL2322">
        <v>0</v>
      </c>
      <c r="AM2322">
        <v>32</v>
      </c>
      <c r="AN2322">
        <v>48</v>
      </c>
      <c r="AO2322">
        <v>0</v>
      </c>
      <c r="AP2322">
        <v>0</v>
      </c>
    </row>
    <row r="2323" spans="1:42" x14ac:dyDescent="0.35">
      <c r="A2323" t="s">
        <v>19950</v>
      </c>
      <c r="B2323" t="s">
        <v>5218</v>
      </c>
      <c r="C2323" t="s">
        <v>19951</v>
      </c>
      <c r="D2323">
        <v>4831</v>
      </c>
      <c r="E2323" t="s">
        <v>19952</v>
      </c>
      <c r="F2323" t="s">
        <v>5367</v>
      </c>
      <c r="G2323" t="s">
        <v>19953</v>
      </c>
      <c r="H2323" t="s">
        <v>2370</v>
      </c>
      <c r="I2323" t="s">
        <v>79</v>
      </c>
      <c r="J2323" t="s">
        <v>7865</v>
      </c>
      <c r="K2323" t="s">
        <v>1294</v>
      </c>
      <c r="L2323" t="s">
        <v>89</v>
      </c>
      <c r="M2323">
        <v>1</v>
      </c>
      <c r="N2323">
        <v>36</v>
      </c>
      <c r="P2323">
        <v>1</v>
      </c>
      <c r="Q2323" t="s">
        <v>5012</v>
      </c>
      <c r="R2323">
        <v>27</v>
      </c>
      <c r="S2323">
        <v>17</v>
      </c>
      <c r="T2323">
        <v>14</v>
      </c>
      <c r="U2323" t="s">
        <v>1530</v>
      </c>
      <c r="V2323" t="s">
        <v>1530</v>
      </c>
      <c r="W2323">
        <v>21319</v>
      </c>
      <c r="X2323" t="s">
        <v>3615</v>
      </c>
      <c r="Y2323" t="s">
        <v>13408</v>
      </c>
      <c r="Z2323" t="s">
        <v>13409</v>
      </c>
      <c r="AA2323" t="s">
        <v>2301</v>
      </c>
      <c r="AC2323" t="s">
        <v>2302</v>
      </c>
      <c r="AD2323" t="s">
        <v>19954</v>
      </c>
      <c r="AE2323">
        <v>7628</v>
      </c>
      <c r="AF2323" t="s">
        <v>13411</v>
      </c>
      <c r="AG2323" t="s">
        <v>13408</v>
      </c>
      <c r="AH2323" t="s">
        <v>13412</v>
      </c>
      <c r="AI2323" t="s">
        <v>2301</v>
      </c>
      <c r="AJ2323" t="s">
        <v>13413</v>
      </c>
      <c r="AK2323" t="s">
        <v>13414</v>
      </c>
      <c r="AL2323">
        <v>0</v>
      </c>
      <c r="AM2323">
        <v>11</v>
      </c>
      <c r="AN2323">
        <v>25</v>
      </c>
      <c r="AO2323">
        <v>0</v>
      </c>
      <c r="AP2323">
        <v>0</v>
      </c>
    </row>
    <row r="2324" spans="1:42" x14ac:dyDescent="0.35">
      <c r="A2324" t="s">
        <v>19955</v>
      </c>
      <c r="B2324" t="s">
        <v>5218</v>
      </c>
      <c r="C2324" t="s">
        <v>17256</v>
      </c>
      <c r="D2324">
        <v>4771</v>
      </c>
      <c r="E2324" t="s">
        <v>19956</v>
      </c>
      <c r="F2324" t="s">
        <v>5011</v>
      </c>
      <c r="G2324" t="s">
        <v>19957</v>
      </c>
      <c r="H2324" t="s">
        <v>10464</v>
      </c>
      <c r="I2324" t="s">
        <v>79</v>
      </c>
      <c r="J2324" t="s">
        <v>5432</v>
      </c>
      <c r="K2324" t="s">
        <v>2116</v>
      </c>
      <c r="L2324" t="s">
        <v>396</v>
      </c>
      <c r="M2324">
        <v>5</v>
      </c>
      <c r="N2324">
        <v>80</v>
      </c>
      <c r="P2324">
        <v>2</v>
      </c>
      <c r="Q2324" t="s">
        <v>5012</v>
      </c>
      <c r="R2324">
        <v>1</v>
      </c>
      <c r="S2324">
        <v>57</v>
      </c>
      <c r="T2324">
        <v>3</v>
      </c>
      <c r="U2324" t="s">
        <v>1530</v>
      </c>
      <c r="V2324" t="s">
        <v>1530</v>
      </c>
      <c r="W2324">
        <v>20240</v>
      </c>
      <c r="X2324" t="s">
        <v>3616</v>
      </c>
      <c r="Y2324" t="s">
        <v>19958</v>
      </c>
      <c r="Z2324" t="s">
        <v>19947</v>
      </c>
      <c r="AA2324" t="s">
        <v>3590</v>
      </c>
      <c r="AB2324" t="s">
        <v>19778</v>
      </c>
      <c r="AC2324" t="s">
        <v>19948</v>
      </c>
      <c r="AD2324" t="s">
        <v>19959</v>
      </c>
      <c r="AE2324">
        <v>20572</v>
      </c>
      <c r="AF2324" t="s">
        <v>756</v>
      </c>
      <c r="AG2324" t="s">
        <v>9136</v>
      </c>
      <c r="AH2324" t="s">
        <v>5524</v>
      </c>
      <c r="AI2324" t="s">
        <v>4612</v>
      </c>
      <c r="AJ2324" t="s">
        <v>5525</v>
      </c>
      <c r="AK2324" t="s">
        <v>4613</v>
      </c>
      <c r="AL2324">
        <v>0</v>
      </c>
      <c r="AM2324">
        <v>32</v>
      </c>
      <c r="AN2324">
        <v>40</v>
      </c>
      <c r="AO2324">
        <v>8</v>
      </c>
      <c r="AP2324">
        <v>0</v>
      </c>
    </row>
    <row r="2325" spans="1:42" x14ac:dyDescent="0.35">
      <c r="A2325" t="s">
        <v>19960</v>
      </c>
      <c r="B2325" t="s">
        <v>788</v>
      </c>
      <c r="C2325" t="s">
        <v>7796</v>
      </c>
      <c r="D2325">
        <v>1657</v>
      </c>
      <c r="E2325" t="s">
        <v>19961</v>
      </c>
      <c r="F2325" t="s">
        <v>5011</v>
      </c>
      <c r="G2325" t="s">
        <v>19962</v>
      </c>
      <c r="H2325" t="s">
        <v>19963</v>
      </c>
      <c r="I2325" t="s">
        <v>79</v>
      </c>
      <c r="J2325" t="s">
        <v>19964</v>
      </c>
      <c r="K2325" t="s">
        <v>7800</v>
      </c>
      <c r="L2325" t="s">
        <v>199</v>
      </c>
      <c r="M2325">
        <v>6</v>
      </c>
      <c r="N2325">
        <v>24</v>
      </c>
      <c r="Q2325" t="s">
        <v>5012</v>
      </c>
      <c r="R2325">
        <v>13</v>
      </c>
      <c r="S2325">
        <v>68</v>
      </c>
      <c r="T2325">
        <v>30</v>
      </c>
      <c r="U2325" t="s">
        <v>1530</v>
      </c>
      <c r="V2325" t="s">
        <v>5013</v>
      </c>
      <c r="W2325">
        <v>7236</v>
      </c>
      <c r="X2325" t="s">
        <v>3617</v>
      </c>
      <c r="Y2325" t="s">
        <v>19965</v>
      </c>
      <c r="Z2325" t="s">
        <v>6070</v>
      </c>
      <c r="AA2325" t="s">
        <v>2120</v>
      </c>
      <c r="AB2325" t="s">
        <v>6071</v>
      </c>
      <c r="AC2325" t="s">
        <v>2121</v>
      </c>
      <c r="AD2325" t="s">
        <v>19966</v>
      </c>
      <c r="AE2325">
        <v>6044</v>
      </c>
      <c r="AF2325" t="s">
        <v>6073</v>
      </c>
      <c r="AG2325" t="s">
        <v>6074</v>
      </c>
      <c r="AH2325" t="s">
        <v>6075</v>
      </c>
      <c r="AI2325" t="s">
        <v>2120</v>
      </c>
      <c r="AJ2325" t="s">
        <v>6071</v>
      </c>
      <c r="AK2325" t="s">
        <v>6076</v>
      </c>
      <c r="AL2325">
        <v>0</v>
      </c>
      <c r="AM2325">
        <v>8</v>
      </c>
      <c r="AN2325">
        <v>16</v>
      </c>
      <c r="AO2325">
        <v>0</v>
      </c>
      <c r="AP2325">
        <v>0</v>
      </c>
    </row>
    <row r="2326" spans="1:42" x14ac:dyDescent="0.35">
      <c r="A2326" t="s">
        <v>19967</v>
      </c>
      <c r="B2326" t="s">
        <v>16347</v>
      </c>
      <c r="C2326" t="s">
        <v>15710</v>
      </c>
      <c r="D2326">
        <v>4682</v>
      </c>
      <c r="E2326" t="s">
        <v>19968</v>
      </c>
      <c r="F2326" t="s">
        <v>5367</v>
      </c>
      <c r="G2326" t="s">
        <v>19969</v>
      </c>
      <c r="H2326" t="s">
        <v>1899</v>
      </c>
      <c r="I2326" t="s">
        <v>79</v>
      </c>
      <c r="J2326" t="s">
        <v>19970</v>
      </c>
      <c r="K2326" t="s">
        <v>109</v>
      </c>
      <c r="L2326" t="s">
        <v>110</v>
      </c>
      <c r="M2326">
        <v>4</v>
      </c>
      <c r="N2326">
        <v>140</v>
      </c>
      <c r="P2326">
        <v>2</v>
      </c>
      <c r="Q2326" t="s">
        <v>5012</v>
      </c>
      <c r="R2326">
        <v>7</v>
      </c>
      <c r="S2326">
        <v>135</v>
      </c>
      <c r="T2326">
        <v>7</v>
      </c>
      <c r="U2326" t="s">
        <v>1530</v>
      </c>
      <c r="V2326" t="s">
        <v>5013</v>
      </c>
      <c r="W2326">
        <v>20162</v>
      </c>
      <c r="X2326" t="s">
        <v>3837</v>
      </c>
      <c r="Y2326" t="s">
        <v>13012</v>
      </c>
      <c r="Z2326" t="s">
        <v>13013</v>
      </c>
      <c r="AA2326" t="s">
        <v>2166</v>
      </c>
      <c r="AB2326" t="s">
        <v>13014</v>
      </c>
      <c r="AC2326" t="s">
        <v>2167</v>
      </c>
      <c r="AD2326" t="s">
        <v>19971</v>
      </c>
      <c r="AE2326">
        <v>20642</v>
      </c>
      <c r="AF2326" t="s">
        <v>17261</v>
      </c>
      <c r="AG2326" t="s">
        <v>15204</v>
      </c>
      <c r="AH2326" t="s">
        <v>15205</v>
      </c>
      <c r="AI2326" t="s">
        <v>3039</v>
      </c>
      <c r="AJ2326" t="s">
        <v>15206</v>
      </c>
      <c r="AK2326" t="s">
        <v>15207</v>
      </c>
      <c r="AL2326">
        <v>0</v>
      </c>
      <c r="AM2326">
        <v>79</v>
      </c>
      <c r="AN2326">
        <v>61</v>
      </c>
      <c r="AO2326">
        <v>0</v>
      </c>
      <c r="AP2326">
        <v>0</v>
      </c>
    </row>
    <row r="2327" spans="1:42" x14ac:dyDescent="0.35">
      <c r="A2327" t="s">
        <v>19972</v>
      </c>
      <c r="B2327" t="s">
        <v>788</v>
      </c>
      <c r="C2327" t="s">
        <v>5308</v>
      </c>
      <c r="D2327">
        <v>3296</v>
      </c>
      <c r="E2327" t="s">
        <v>19973</v>
      </c>
      <c r="F2327" t="s">
        <v>5011</v>
      </c>
      <c r="G2327" t="s">
        <v>19974</v>
      </c>
      <c r="H2327" t="s">
        <v>107</v>
      </c>
      <c r="I2327" t="s">
        <v>79</v>
      </c>
      <c r="J2327" t="s">
        <v>18103</v>
      </c>
      <c r="K2327" t="s">
        <v>109</v>
      </c>
      <c r="L2327" t="s">
        <v>110</v>
      </c>
      <c r="M2327">
        <v>11</v>
      </c>
      <c r="N2327">
        <v>248</v>
      </c>
      <c r="P2327">
        <v>14</v>
      </c>
      <c r="Q2327" t="s">
        <v>5012</v>
      </c>
      <c r="R2327">
        <v>18</v>
      </c>
      <c r="S2327">
        <v>142</v>
      </c>
      <c r="T2327">
        <v>13</v>
      </c>
      <c r="U2327" t="s">
        <v>1530</v>
      </c>
      <c r="V2327" t="s">
        <v>5013</v>
      </c>
      <c r="W2327">
        <v>25141</v>
      </c>
      <c r="X2327" t="s">
        <v>3499</v>
      </c>
      <c r="Y2327" t="s">
        <v>5899</v>
      </c>
      <c r="Z2327" t="s">
        <v>5900</v>
      </c>
      <c r="AA2327" t="s">
        <v>2093</v>
      </c>
      <c r="AB2327" t="s">
        <v>5901</v>
      </c>
      <c r="AC2327" t="s">
        <v>2094</v>
      </c>
      <c r="AD2327" t="s">
        <v>19975</v>
      </c>
      <c r="AE2327">
        <v>21597</v>
      </c>
      <c r="AF2327" t="s">
        <v>5244</v>
      </c>
      <c r="AG2327" t="s">
        <v>5245</v>
      </c>
      <c r="AH2327" t="s">
        <v>5246</v>
      </c>
      <c r="AI2327" t="s">
        <v>5247</v>
      </c>
      <c r="AJ2327" t="s">
        <v>5248</v>
      </c>
      <c r="AK2327" t="s">
        <v>5249</v>
      </c>
      <c r="AL2327">
        <v>0</v>
      </c>
      <c r="AM2327">
        <v>0</v>
      </c>
      <c r="AN2327">
        <v>108</v>
      </c>
      <c r="AO2327">
        <v>108</v>
      </c>
      <c r="AP2327">
        <v>32</v>
      </c>
    </row>
    <row r="2328" spans="1:42" x14ac:dyDescent="0.35">
      <c r="A2328" t="s">
        <v>19976</v>
      </c>
      <c r="B2328" t="s">
        <v>788</v>
      </c>
      <c r="C2328" t="s">
        <v>5039</v>
      </c>
      <c r="D2328">
        <v>4117</v>
      </c>
      <c r="E2328" t="s">
        <v>19977</v>
      </c>
      <c r="F2328" t="s">
        <v>5011</v>
      </c>
      <c r="G2328" t="s">
        <v>19978</v>
      </c>
      <c r="H2328" t="s">
        <v>107</v>
      </c>
      <c r="I2328" t="s">
        <v>79</v>
      </c>
      <c r="J2328" t="s">
        <v>2398</v>
      </c>
      <c r="K2328" t="s">
        <v>109</v>
      </c>
      <c r="L2328" t="s">
        <v>110</v>
      </c>
      <c r="M2328">
        <v>5</v>
      </c>
      <c r="N2328">
        <v>96</v>
      </c>
      <c r="P2328">
        <v>7</v>
      </c>
      <c r="Q2328" t="s">
        <v>5042</v>
      </c>
      <c r="R2328">
        <v>18</v>
      </c>
      <c r="S2328">
        <v>142</v>
      </c>
      <c r="T2328">
        <v>6</v>
      </c>
      <c r="U2328" t="s">
        <v>1530</v>
      </c>
      <c r="V2328" t="s">
        <v>5013</v>
      </c>
      <c r="W2328">
        <v>15475</v>
      </c>
      <c r="X2328" t="s">
        <v>3500</v>
      </c>
      <c r="Y2328" t="s">
        <v>9463</v>
      </c>
      <c r="Z2328" t="s">
        <v>9464</v>
      </c>
      <c r="AD2328" t="s">
        <v>19979</v>
      </c>
      <c r="AE2328">
        <v>15275</v>
      </c>
      <c r="AF2328" t="s">
        <v>710</v>
      </c>
      <c r="AG2328" t="s">
        <v>5919</v>
      </c>
      <c r="AH2328" t="s">
        <v>5920</v>
      </c>
      <c r="AI2328" t="s">
        <v>2378</v>
      </c>
      <c r="AK2328" t="s">
        <v>5921</v>
      </c>
      <c r="AL2328">
        <v>0</v>
      </c>
      <c r="AM2328">
        <v>24</v>
      </c>
      <c r="AN2328">
        <v>40</v>
      </c>
      <c r="AO2328">
        <v>32</v>
      </c>
      <c r="AP2328">
        <v>0</v>
      </c>
    </row>
    <row r="2329" spans="1:42" x14ac:dyDescent="0.35">
      <c r="A2329" t="s">
        <v>19980</v>
      </c>
      <c r="B2329" t="s">
        <v>788</v>
      </c>
      <c r="C2329" t="s">
        <v>5338</v>
      </c>
      <c r="D2329">
        <v>381</v>
      </c>
      <c r="E2329" t="s">
        <v>19981</v>
      </c>
      <c r="F2329" t="s">
        <v>5011</v>
      </c>
      <c r="G2329" t="s">
        <v>19982</v>
      </c>
      <c r="H2329" t="s">
        <v>107</v>
      </c>
      <c r="I2329" t="s">
        <v>79</v>
      </c>
      <c r="J2329" t="s">
        <v>6172</v>
      </c>
      <c r="K2329" t="s">
        <v>109</v>
      </c>
      <c r="L2329" t="s">
        <v>110</v>
      </c>
      <c r="M2329">
        <v>13</v>
      </c>
      <c r="N2329">
        <v>94</v>
      </c>
      <c r="P2329">
        <v>2</v>
      </c>
      <c r="Q2329" t="s">
        <v>5175</v>
      </c>
      <c r="R2329">
        <v>29</v>
      </c>
      <c r="S2329">
        <v>148</v>
      </c>
      <c r="T2329">
        <v>6</v>
      </c>
      <c r="U2329" t="s">
        <v>1530</v>
      </c>
      <c r="V2329" t="s">
        <v>5013</v>
      </c>
      <c r="W2329">
        <v>27130</v>
      </c>
      <c r="X2329" t="s">
        <v>3501</v>
      </c>
      <c r="Y2329" t="s">
        <v>9463</v>
      </c>
      <c r="Z2329" t="s">
        <v>9464</v>
      </c>
      <c r="AD2329" t="s">
        <v>19983</v>
      </c>
      <c r="AE2329">
        <v>15275</v>
      </c>
      <c r="AF2329" t="s">
        <v>710</v>
      </c>
      <c r="AG2329" t="s">
        <v>5919</v>
      </c>
      <c r="AH2329" t="s">
        <v>5920</v>
      </c>
      <c r="AI2329" t="s">
        <v>2378</v>
      </c>
      <c r="AK2329" t="s">
        <v>5921</v>
      </c>
      <c r="AL2329">
        <v>0</v>
      </c>
      <c r="AM2329">
        <v>22</v>
      </c>
      <c r="AN2329">
        <v>40</v>
      </c>
      <c r="AO2329">
        <v>32</v>
      </c>
      <c r="AP2329">
        <v>0</v>
      </c>
    </row>
    <row r="2330" spans="1:42" x14ac:dyDescent="0.35">
      <c r="A2330" t="s">
        <v>19984</v>
      </c>
      <c r="B2330" t="s">
        <v>784</v>
      </c>
      <c r="C2330" t="s">
        <v>8918</v>
      </c>
      <c r="D2330">
        <v>2604</v>
      </c>
      <c r="E2330" t="s">
        <v>19985</v>
      </c>
      <c r="F2330" t="s">
        <v>5011</v>
      </c>
      <c r="G2330" t="s">
        <v>19986</v>
      </c>
      <c r="H2330" t="s">
        <v>19987</v>
      </c>
      <c r="I2330" t="s">
        <v>79</v>
      </c>
      <c r="J2330" t="s">
        <v>1255</v>
      </c>
      <c r="K2330" t="s">
        <v>1256</v>
      </c>
      <c r="L2330" t="s">
        <v>388</v>
      </c>
      <c r="M2330">
        <v>4</v>
      </c>
      <c r="N2330">
        <v>24</v>
      </c>
      <c r="Q2330" t="s">
        <v>5058</v>
      </c>
      <c r="R2330">
        <v>23</v>
      </c>
      <c r="S2330">
        <v>74</v>
      </c>
      <c r="T2330">
        <v>19</v>
      </c>
      <c r="U2330" t="s">
        <v>1530</v>
      </c>
      <c r="V2330" t="s">
        <v>5013</v>
      </c>
      <c r="W2330">
        <v>8100</v>
      </c>
      <c r="X2330" t="s">
        <v>2757</v>
      </c>
      <c r="Y2330" t="s">
        <v>15260</v>
      </c>
      <c r="Z2330" t="s">
        <v>15261</v>
      </c>
      <c r="AA2330" t="s">
        <v>2758</v>
      </c>
      <c r="AC2330" t="s">
        <v>2759</v>
      </c>
      <c r="AD2330" t="s">
        <v>15262</v>
      </c>
      <c r="AE2330">
        <v>13172</v>
      </c>
      <c r="AF2330" t="s">
        <v>729</v>
      </c>
      <c r="AG2330" t="s">
        <v>5120</v>
      </c>
      <c r="AH2330" t="s">
        <v>5121</v>
      </c>
      <c r="AI2330" t="s">
        <v>5122</v>
      </c>
      <c r="AK2330" t="s">
        <v>5123</v>
      </c>
      <c r="AL2330">
        <v>0</v>
      </c>
      <c r="AM2330">
        <v>24</v>
      </c>
      <c r="AN2330">
        <v>0</v>
      </c>
      <c r="AO2330">
        <v>0</v>
      </c>
      <c r="AP2330">
        <v>0</v>
      </c>
    </row>
    <row r="2331" spans="1:42" x14ac:dyDescent="0.35">
      <c r="A2331" t="s">
        <v>19988</v>
      </c>
      <c r="B2331" t="s">
        <v>5218</v>
      </c>
      <c r="C2331" t="s">
        <v>16321</v>
      </c>
      <c r="D2331">
        <v>4843</v>
      </c>
      <c r="E2331" t="s">
        <v>19989</v>
      </c>
      <c r="F2331" t="s">
        <v>5011</v>
      </c>
      <c r="G2331" t="s">
        <v>19990</v>
      </c>
      <c r="H2331" t="s">
        <v>19991</v>
      </c>
      <c r="I2331" t="s">
        <v>79</v>
      </c>
      <c r="J2331" t="s">
        <v>6977</v>
      </c>
      <c r="K2331" t="s">
        <v>6978</v>
      </c>
      <c r="L2331" t="s">
        <v>204</v>
      </c>
      <c r="M2331">
        <v>5</v>
      </c>
      <c r="N2331">
        <v>80</v>
      </c>
      <c r="P2331">
        <v>2</v>
      </c>
      <c r="Q2331" t="s">
        <v>5012</v>
      </c>
      <c r="R2331">
        <v>27</v>
      </c>
      <c r="S2331">
        <v>30</v>
      </c>
      <c r="T2331">
        <v>18</v>
      </c>
      <c r="U2331" t="s">
        <v>1530</v>
      </c>
      <c r="V2331" t="s">
        <v>1530</v>
      </c>
      <c r="W2331">
        <v>22222</v>
      </c>
      <c r="X2331" t="s">
        <v>4059</v>
      </c>
      <c r="Y2331" t="s">
        <v>19992</v>
      </c>
      <c r="Z2331" t="s">
        <v>16376</v>
      </c>
      <c r="AA2331" t="s">
        <v>3701</v>
      </c>
      <c r="AB2331" t="s">
        <v>16377</v>
      </c>
      <c r="AC2331" t="s">
        <v>3702</v>
      </c>
      <c r="AD2331" t="s">
        <v>19993</v>
      </c>
      <c r="AE2331">
        <v>13172</v>
      </c>
      <c r="AF2331" t="s">
        <v>729</v>
      </c>
      <c r="AG2331" t="s">
        <v>5120</v>
      </c>
      <c r="AH2331" t="s">
        <v>5121</v>
      </c>
      <c r="AI2331" t="s">
        <v>5122</v>
      </c>
      <c r="AK2331" t="s">
        <v>5123</v>
      </c>
      <c r="AL2331">
        <v>0</v>
      </c>
      <c r="AM2331">
        <v>16</v>
      </c>
      <c r="AN2331">
        <v>40</v>
      </c>
      <c r="AO2331">
        <v>24</v>
      </c>
      <c r="AP2331">
        <v>0</v>
      </c>
    </row>
    <row r="2332" spans="1:42" x14ac:dyDescent="0.35">
      <c r="A2332" t="s">
        <v>19994</v>
      </c>
      <c r="B2332" t="s">
        <v>788</v>
      </c>
      <c r="C2332" t="s">
        <v>17256</v>
      </c>
      <c r="D2332">
        <v>4765</v>
      </c>
      <c r="E2332" t="s">
        <v>19995</v>
      </c>
      <c r="F2332" t="s">
        <v>5011</v>
      </c>
      <c r="G2332" t="s">
        <v>19996</v>
      </c>
      <c r="H2332" t="s">
        <v>78</v>
      </c>
      <c r="I2332" t="s">
        <v>79</v>
      </c>
      <c r="J2332" t="s">
        <v>399</v>
      </c>
      <c r="K2332" t="s">
        <v>246</v>
      </c>
      <c r="L2332" t="s">
        <v>83</v>
      </c>
      <c r="M2332">
        <v>6</v>
      </c>
      <c r="N2332">
        <v>132</v>
      </c>
      <c r="P2332">
        <v>13</v>
      </c>
      <c r="Q2332" t="s">
        <v>5012</v>
      </c>
      <c r="R2332">
        <v>13</v>
      </c>
      <c r="S2332">
        <v>86</v>
      </c>
      <c r="T2332">
        <v>31</v>
      </c>
      <c r="U2332" t="s">
        <v>1530</v>
      </c>
      <c r="V2332" t="s">
        <v>5013</v>
      </c>
      <c r="W2332">
        <v>21010</v>
      </c>
      <c r="X2332" t="s">
        <v>3618</v>
      </c>
      <c r="Y2332" t="s">
        <v>14123</v>
      </c>
      <c r="Z2332" t="s">
        <v>10535</v>
      </c>
      <c r="AA2332" t="s">
        <v>2455</v>
      </c>
      <c r="AB2332" t="s">
        <v>10536</v>
      </c>
      <c r="AC2332" t="s">
        <v>2456</v>
      </c>
      <c r="AD2332" t="s">
        <v>19997</v>
      </c>
      <c r="AE2332">
        <v>15261</v>
      </c>
      <c r="AF2332" t="s">
        <v>759</v>
      </c>
      <c r="AG2332" t="s">
        <v>10538</v>
      </c>
      <c r="AH2332" t="s">
        <v>10535</v>
      </c>
      <c r="AI2332" t="s">
        <v>10539</v>
      </c>
      <c r="AJ2332" t="s">
        <v>10540</v>
      </c>
      <c r="AK2332" t="s">
        <v>10541</v>
      </c>
      <c r="AL2332">
        <v>0</v>
      </c>
      <c r="AM2332">
        <v>24</v>
      </c>
      <c r="AN2332">
        <v>60</v>
      </c>
      <c r="AO2332">
        <v>48</v>
      </c>
      <c r="AP2332">
        <v>0</v>
      </c>
    </row>
    <row r="2333" spans="1:42" x14ac:dyDescent="0.35">
      <c r="A2333" t="s">
        <v>829</v>
      </c>
      <c r="B2333" t="s">
        <v>788</v>
      </c>
      <c r="C2333" t="s">
        <v>5079</v>
      </c>
      <c r="D2333">
        <v>915</v>
      </c>
      <c r="E2333" t="s">
        <v>46</v>
      </c>
      <c r="F2333" t="s">
        <v>5367</v>
      </c>
      <c r="G2333" t="s">
        <v>456</v>
      </c>
      <c r="H2333" t="s">
        <v>457</v>
      </c>
      <c r="I2333" t="s">
        <v>79</v>
      </c>
      <c r="J2333" t="s">
        <v>458</v>
      </c>
      <c r="K2333" t="s">
        <v>459</v>
      </c>
      <c r="L2333" t="s">
        <v>83</v>
      </c>
      <c r="M2333">
        <v>16</v>
      </c>
      <c r="N2333">
        <v>96</v>
      </c>
      <c r="P2333">
        <v>10</v>
      </c>
      <c r="Q2333" t="s">
        <v>5012</v>
      </c>
      <c r="R2333">
        <v>13</v>
      </c>
      <c r="S2333">
        <v>88</v>
      </c>
      <c r="T2333">
        <v>31</v>
      </c>
      <c r="U2333" t="s">
        <v>1530</v>
      </c>
      <c r="V2333" t="s">
        <v>5013</v>
      </c>
      <c r="W2333">
        <v>17150</v>
      </c>
      <c r="X2333" t="s">
        <v>606</v>
      </c>
      <c r="Y2333" t="s">
        <v>19998</v>
      </c>
      <c r="Z2333" t="s">
        <v>19999</v>
      </c>
      <c r="AC2333" t="s">
        <v>3619</v>
      </c>
      <c r="AD2333" t="s">
        <v>20000</v>
      </c>
      <c r="AE2333">
        <v>18246</v>
      </c>
      <c r="AF2333" t="s">
        <v>605</v>
      </c>
      <c r="AG2333" t="s">
        <v>20001</v>
      </c>
      <c r="AH2333" t="s">
        <v>20002</v>
      </c>
      <c r="AI2333" t="s">
        <v>20003</v>
      </c>
      <c r="AJ2333" t="s">
        <v>20004</v>
      </c>
      <c r="AK2333" t="s">
        <v>20005</v>
      </c>
      <c r="AL2333">
        <v>0</v>
      </c>
      <c r="AM2333">
        <v>96</v>
      </c>
      <c r="AN2333">
        <v>0</v>
      </c>
      <c r="AO2333">
        <v>0</v>
      </c>
      <c r="AP2333">
        <v>0</v>
      </c>
    </row>
    <row r="2334" spans="1:42" x14ac:dyDescent="0.35">
      <c r="A2334" t="s">
        <v>20006</v>
      </c>
      <c r="B2334" t="s">
        <v>788</v>
      </c>
      <c r="C2334" t="s">
        <v>5090</v>
      </c>
      <c r="D2334">
        <v>982</v>
      </c>
      <c r="E2334" t="s">
        <v>460</v>
      </c>
      <c r="F2334" t="s">
        <v>5011</v>
      </c>
      <c r="G2334" t="s">
        <v>461</v>
      </c>
      <c r="H2334" t="s">
        <v>387</v>
      </c>
      <c r="I2334" t="s">
        <v>79</v>
      </c>
      <c r="J2334" t="s">
        <v>462</v>
      </c>
      <c r="K2334" t="s">
        <v>387</v>
      </c>
      <c r="L2334" t="s">
        <v>388</v>
      </c>
      <c r="M2334">
        <v>4</v>
      </c>
      <c r="N2334">
        <v>47</v>
      </c>
      <c r="P2334">
        <v>10</v>
      </c>
      <c r="Q2334" t="s">
        <v>5012</v>
      </c>
      <c r="R2334">
        <v>16</v>
      </c>
      <c r="S2334">
        <v>77</v>
      </c>
      <c r="T2334">
        <v>29</v>
      </c>
      <c r="U2334" t="s">
        <v>5013</v>
      </c>
      <c r="V2334" t="s">
        <v>5013</v>
      </c>
      <c r="W2334">
        <v>5271</v>
      </c>
      <c r="X2334" t="s">
        <v>669</v>
      </c>
      <c r="Y2334" t="s">
        <v>20007</v>
      </c>
      <c r="Z2334" t="s">
        <v>20008</v>
      </c>
      <c r="AA2334" t="s">
        <v>20009</v>
      </c>
      <c r="AB2334" t="s">
        <v>20010</v>
      </c>
      <c r="AC2334" t="s">
        <v>2200</v>
      </c>
      <c r="AD2334" t="s">
        <v>1661</v>
      </c>
      <c r="AE2334">
        <v>5271</v>
      </c>
      <c r="AF2334" t="s">
        <v>669</v>
      </c>
      <c r="AG2334" t="s">
        <v>20007</v>
      </c>
      <c r="AH2334" t="s">
        <v>20008</v>
      </c>
      <c r="AI2334" t="s">
        <v>20011</v>
      </c>
      <c r="AJ2334" t="s">
        <v>12598</v>
      </c>
      <c r="AK2334" t="s">
        <v>20012</v>
      </c>
      <c r="AL2334">
        <v>0</v>
      </c>
      <c r="AM2334">
        <v>0</v>
      </c>
      <c r="AN2334">
        <v>47</v>
      </c>
      <c r="AO2334">
        <v>0</v>
      </c>
      <c r="AP2334">
        <v>0</v>
      </c>
    </row>
    <row r="2335" spans="1:42" x14ac:dyDescent="0.35">
      <c r="A2335" t="s">
        <v>20013</v>
      </c>
      <c r="B2335" t="s">
        <v>5218</v>
      </c>
      <c r="C2335" t="s">
        <v>8918</v>
      </c>
      <c r="D2335">
        <v>1952</v>
      </c>
      <c r="E2335" t="s">
        <v>20014</v>
      </c>
      <c r="F2335" t="s">
        <v>5011</v>
      </c>
      <c r="G2335" t="s">
        <v>20015</v>
      </c>
      <c r="H2335" t="s">
        <v>5631</v>
      </c>
      <c r="I2335" t="s">
        <v>79</v>
      </c>
      <c r="J2335" t="s">
        <v>5632</v>
      </c>
      <c r="K2335" t="s">
        <v>387</v>
      </c>
      <c r="L2335" t="s">
        <v>388</v>
      </c>
      <c r="M2335">
        <v>16</v>
      </c>
      <c r="N2335">
        <v>64</v>
      </c>
      <c r="P2335">
        <v>5</v>
      </c>
      <c r="Q2335" t="s">
        <v>5353</v>
      </c>
      <c r="R2335">
        <v>23</v>
      </c>
      <c r="S2335">
        <v>75</v>
      </c>
      <c r="T2335">
        <v>29</v>
      </c>
      <c r="U2335" t="s">
        <v>1530</v>
      </c>
      <c r="V2335" t="s">
        <v>5013</v>
      </c>
      <c r="W2335">
        <v>7610</v>
      </c>
      <c r="X2335" t="s">
        <v>3838</v>
      </c>
      <c r="Y2335" t="s">
        <v>20016</v>
      </c>
      <c r="Z2335" t="s">
        <v>20017</v>
      </c>
      <c r="AA2335" t="s">
        <v>3840</v>
      </c>
      <c r="AC2335" t="s">
        <v>3841</v>
      </c>
      <c r="AD2335" t="s">
        <v>20018</v>
      </c>
      <c r="AE2335">
        <v>16864</v>
      </c>
      <c r="AF2335" t="s">
        <v>8879</v>
      </c>
      <c r="AG2335" t="s">
        <v>8876</v>
      </c>
      <c r="AH2335" t="s">
        <v>8880</v>
      </c>
      <c r="AI2335" t="s">
        <v>2576</v>
      </c>
      <c r="AJ2335" t="s">
        <v>8881</v>
      </c>
      <c r="AK2335" t="s">
        <v>8882</v>
      </c>
      <c r="AL2335">
        <v>0</v>
      </c>
      <c r="AM2335">
        <v>0</v>
      </c>
      <c r="AN2335">
        <v>44</v>
      </c>
      <c r="AO2335">
        <v>20</v>
      </c>
      <c r="AP2335">
        <v>0</v>
      </c>
    </row>
    <row r="2336" spans="1:42" x14ac:dyDescent="0.35">
      <c r="A2336" t="s">
        <v>20019</v>
      </c>
      <c r="B2336" t="s">
        <v>788</v>
      </c>
      <c r="C2336" t="s">
        <v>15710</v>
      </c>
      <c r="D2336">
        <v>4697</v>
      </c>
      <c r="E2336" t="s">
        <v>20020</v>
      </c>
      <c r="F2336" t="s">
        <v>5367</v>
      </c>
      <c r="G2336" t="s">
        <v>20021</v>
      </c>
      <c r="H2336" t="s">
        <v>317</v>
      </c>
      <c r="I2336" t="s">
        <v>79</v>
      </c>
      <c r="J2336" t="s">
        <v>11489</v>
      </c>
      <c r="K2336" t="s">
        <v>109</v>
      </c>
      <c r="L2336" t="s">
        <v>110</v>
      </c>
      <c r="M2336">
        <v>17</v>
      </c>
      <c r="N2336">
        <v>159</v>
      </c>
      <c r="P2336">
        <v>1</v>
      </c>
      <c r="Q2336" t="s">
        <v>5012</v>
      </c>
      <c r="R2336">
        <v>2</v>
      </c>
      <c r="S2336">
        <v>127</v>
      </c>
      <c r="T2336">
        <v>15</v>
      </c>
      <c r="U2336" t="s">
        <v>1530</v>
      </c>
      <c r="V2336" t="s">
        <v>5013</v>
      </c>
      <c r="W2336">
        <v>20485</v>
      </c>
      <c r="X2336" t="s">
        <v>3842</v>
      </c>
      <c r="Y2336" t="s">
        <v>20022</v>
      </c>
      <c r="Z2336" t="s">
        <v>11972</v>
      </c>
      <c r="AA2336" t="s">
        <v>2134</v>
      </c>
      <c r="AB2336" t="s">
        <v>6532</v>
      </c>
      <c r="AC2336" t="s">
        <v>2135</v>
      </c>
      <c r="AD2336" t="s">
        <v>20023</v>
      </c>
      <c r="AE2336">
        <v>15275</v>
      </c>
      <c r="AF2336" t="s">
        <v>710</v>
      </c>
      <c r="AG2336" t="s">
        <v>5919</v>
      </c>
      <c r="AH2336" t="s">
        <v>5920</v>
      </c>
      <c r="AI2336" t="s">
        <v>2378</v>
      </c>
      <c r="AK2336" t="s">
        <v>5921</v>
      </c>
      <c r="AL2336">
        <v>0</v>
      </c>
      <c r="AM2336">
        <v>93</v>
      </c>
      <c r="AN2336">
        <v>66</v>
      </c>
      <c r="AO2336">
        <v>0</v>
      </c>
      <c r="AP2336">
        <v>0</v>
      </c>
    </row>
    <row r="2337" spans="1:42" x14ac:dyDescent="0.35">
      <c r="A2337" t="s">
        <v>20024</v>
      </c>
      <c r="B2337" t="s">
        <v>5266</v>
      </c>
      <c r="C2337" t="s">
        <v>5827</v>
      </c>
      <c r="D2337">
        <v>53</v>
      </c>
      <c r="E2337" t="s">
        <v>20025</v>
      </c>
      <c r="F2337" t="s">
        <v>5011</v>
      </c>
      <c r="G2337" t="s">
        <v>20026</v>
      </c>
      <c r="H2337" t="s">
        <v>6499</v>
      </c>
      <c r="I2337" t="s">
        <v>79</v>
      </c>
      <c r="J2337" t="s">
        <v>318</v>
      </c>
      <c r="K2337" t="s">
        <v>109</v>
      </c>
      <c r="L2337" t="s">
        <v>110</v>
      </c>
      <c r="M2337">
        <v>10</v>
      </c>
      <c r="N2337">
        <v>240</v>
      </c>
      <c r="P2337">
        <v>40</v>
      </c>
      <c r="Q2337" t="s">
        <v>5012</v>
      </c>
      <c r="R2337">
        <v>18</v>
      </c>
      <c r="S2337">
        <v>141</v>
      </c>
      <c r="T2337">
        <v>15</v>
      </c>
      <c r="U2337" t="s">
        <v>1530</v>
      </c>
      <c r="V2337" t="s">
        <v>5013</v>
      </c>
      <c r="W2337">
        <v>27590</v>
      </c>
      <c r="X2337" t="s">
        <v>3843</v>
      </c>
      <c r="Y2337" t="s">
        <v>5198</v>
      </c>
      <c r="Z2337" t="s">
        <v>5929</v>
      </c>
      <c r="AA2337" t="s">
        <v>1932</v>
      </c>
      <c r="AC2337" t="s">
        <v>1933</v>
      </c>
      <c r="AD2337" t="s">
        <v>20027</v>
      </c>
      <c r="AE2337">
        <v>24044</v>
      </c>
      <c r="AF2337" t="s">
        <v>766</v>
      </c>
      <c r="AG2337" t="s">
        <v>5925</v>
      </c>
      <c r="AH2337" t="s">
        <v>5929</v>
      </c>
      <c r="AI2337" t="s">
        <v>5930</v>
      </c>
      <c r="AJ2337" t="s">
        <v>5931</v>
      </c>
      <c r="AK2337" t="s">
        <v>5932</v>
      </c>
      <c r="AL2337">
        <v>0</v>
      </c>
      <c r="AM2337">
        <v>40</v>
      </c>
      <c r="AN2337">
        <v>104</v>
      </c>
      <c r="AO2337">
        <v>96</v>
      </c>
      <c r="AP2337">
        <v>0</v>
      </c>
    </row>
    <row r="2338" spans="1:42" x14ac:dyDescent="0.35">
      <c r="A2338" t="s">
        <v>20028</v>
      </c>
      <c r="B2338" t="s">
        <v>788</v>
      </c>
      <c r="C2338" t="s">
        <v>5180</v>
      </c>
      <c r="D2338">
        <v>4413</v>
      </c>
      <c r="E2338" t="s">
        <v>20029</v>
      </c>
      <c r="F2338" t="s">
        <v>5367</v>
      </c>
      <c r="G2338" t="s">
        <v>20030</v>
      </c>
      <c r="H2338" t="s">
        <v>317</v>
      </c>
      <c r="I2338" t="s">
        <v>79</v>
      </c>
      <c r="J2338" t="s">
        <v>11489</v>
      </c>
      <c r="K2338" t="s">
        <v>109</v>
      </c>
      <c r="L2338" t="s">
        <v>110</v>
      </c>
      <c r="M2338">
        <v>2</v>
      </c>
      <c r="N2338">
        <v>120</v>
      </c>
      <c r="P2338">
        <v>2</v>
      </c>
      <c r="Q2338" t="s">
        <v>5042</v>
      </c>
      <c r="R2338">
        <v>2</v>
      </c>
      <c r="S2338">
        <v>127</v>
      </c>
      <c r="T2338">
        <v>15</v>
      </c>
      <c r="U2338" t="s">
        <v>1530</v>
      </c>
      <c r="V2338" t="s">
        <v>5013</v>
      </c>
      <c r="W2338">
        <v>18020</v>
      </c>
      <c r="X2338" t="s">
        <v>3844</v>
      </c>
      <c r="Z2338" t="s">
        <v>17477</v>
      </c>
      <c r="AD2338" t="s">
        <v>20031</v>
      </c>
      <c r="AE2338">
        <v>19706</v>
      </c>
      <c r="AF2338" t="s">
        <v>17475</v>
      </c>
      <c r="AG2338" t="s">
        <v>17476</v>
      </c>
      <c r="AH2338" t="s">
        <v>17477</v>
      </c>
      <c r="AI2338" t="s">
        <v>17478</v>
      </c>
      <c r="AJ2338" t="s">
        <v>17479</v>
      </c>
      <c r="AK2338" t="s">
        <v>17480</v>
      </c>
      <c r="AL2338">
        <v>0</v>
      </c>
      <c r="AM2338">
        <v>8</v>
      </c>
      <c r="AN2338">
        <v>112</v>
      </c>
      <c r="AO2338">
        <v>0</v>
      </c>
      <c r="AP2338">
        <v>0</v>
      </c>
    </row>
    <row r="2339" spans="1:42" x14ac:dyDescent="0.35">
      <c r="A2339" t="s">
        <v>20032</v>
      </c>
      <c r="B2339" t="s">
        <v>16347</v>
      </c>
      <c r="C2339" t="s">
        <v>15710</v>
      </c>
      <c r="D2339">
        <v>4681</v>
      </c>
      <c r="E2339" t="s">
        <v>20033</v>
      </c>
      <c r="F2339" t="s">
        <v>5367</v>
      </c>
      <c r="G2339" t="s">
        <v>20034</v>
      </c>
      <c r="H2339" t="s">
        <v>317</v>
      </c>
      <c r="I2339" t="s">
        <v>79</v>
      </c>
      <c r="J2339" t="s">
        <v>318</v>
      </c>
      <c r="K2339" t="s">
        <v>109</v>
      </c>
      <c r="L2339" t="s">
        <v>110</v>
      </c>
      <c r="M2339">
        <v>11</v>
      </c>
      <c r="N2339">
        <v>90</v>
      </c>
      <c r="P2339">
        <v>2</v>
      </c>
      <c r="Q2339" t="s">
        <v>5012</v>
      </c>
      <c r="R2339">
        <v>29</v>
      </c>
      <c r="S2339">
        <v>142</v>
      </c>
      <c r="T2339">
        <v>15</v>
      </c>
      <c r="U2339" t="s">
        <v>1530</v>
      </c>
      <c r="V2339" t="s">
        <v>5013</v>
      </c>
      <c r="W2339">
        <v>20155</v>
      </c>
      <c r="X2339" t="s">
        <v>3845</v>
      </c>
      <c r="Y2339" t="s">
        <v>20035</v>
      </c>
      <c r="Z2339" t="s">
        <v>20036</v>
      </c>
      <c r="AA2339" t="s">
        <v>3846</v>
      </c>
      <c r="AC2339" t="s">
        <v>3847</v>
      </c>
      <c r="AD2339" t="s">
        <v>20037</v>
      </c>
      <c r="AE2339">
        <v>15275</v>
      </c>
      <c r="AF2339" t="s">
        <v>710</v>
      </c>
      <c r="AG2339" t="s">
        <v>5919</v>
      </c>
      <c r="AH2339" t="s">
        <v>5920</v>
      </c>
      <c r="AI2339" t="s">
        <v>2378</v>
      </c>
      <c r="AK2339" t="s">
        <v>5921</v>
      </c>
      <c r="AL2339">
        <v>0</v>
      </c>
      <c r="AM2339">
        <v>45</v>
      </c>
      <c r="AN2339">
        <v>45</v>
      </c>
      <c r="AO2339">
        <v>0</v>
      </c>
      <c r="AP2339">
        <v>0</v>
      </c>
    </row>
    <row r="2340" spans="1:42" x14ac:dyDescent="0.35">
      <c r="A2340" t="s">
        <v>20038</v>
      </c>
      <c r="B2340" t="s">
        <v>788</v>
      </c>
      <c r="C2340" t="s">
        <v>20039</v>
      </c>
      <c r="D2340">
        <v>878</v>
      </c>
      <c r="E2340" t="s">
        <v>16</v>
      </c>
      <c r="F2340" t="s">
        <v>5367</v>
      </c>
      <c r="G2340" t="s">
        <v>463</v>
      </c>
      <c r="H2340" t="s">
        <v>464</v>
      </c>
      <c r="I2340" t="s">
        <v>79</v>
      </c>
      <c r="J2340" t="s">
        <v>465</v>
      </c>
      <c r="K2340" t="s">
        <v>466</v>
      </c>
      <c r="L2340" t="s">
        <v>199</v>
      </c>
      <c r="M2340">
        <v>12</v>
      </c>
      <c r="N2340">
        <v>24</v>
      </c>
      <c r="P2340">
        <v>2</v>
      </c>
      <c r="Q2340" t="s">
        <v>5058</v>
      </c>
      <c r="R2340">
        <v>11</v>
      </c>
      <c r="S2340">
        <v>83</v>
      </c>
      <c r="T2340">
        <v>28</v>
      </c>
      <c r="U2340" t="s">
        <v>1530</v>
      </c>
      <c r="V2340" t="s">
        <v>1530</v>
      </c>
      <c r="W2340">
        <v>27550</v>
      </c>
      <c r="X2340" t="s">
        <v>558</v>
      </c>
      <c r="Y2340" t="s">
        <v>19717</v>
      </c>
      <c r="Z2340" t="s">
        <v>7274</v>
      </c>
      <c r="AA2340" t="s">
        <v>1704</v>
      </c>
      <c r="AC2340" t="s">
        <v>1705</v>
      </c>
      <c r="AD2340" t="s">
        <v>1661</v>
      </c>
      <c r="AE2340">
        <v>26987</v>
      </c>
      <c r="AF2340" t="s">
        <v>554</v>
      </c>
      <c r="AG2340" t="s">
        <v>5474</v>
      </c>
      <c r="AH2340" t="s">
        <v>5475</v>
      </c>
      <c r="AI2340" t="s">
        <v>1704</v>
      </c>
      <c r="AK2340" t="s">
        <v>5477</v>
      </c>
      <c r="AL2340">
        <v>0</v>
      </c>
      <c r="AM2340">
        <v>24</v>
      </c>
      <c r="AN2340">
        <v>0</v>
      </c>
      <c r="AO2340">
        <v>0</v>
      </c>
      <c r="AP2340">
        <v>0</v>
      </c>
    </row>
    <row r="2341" spans="1:42" x14ac:dyDescent="0.35">
      <c r="A2341" t="s">
        <v>20040</v>
      </c>
      <c r="B2341" t="s">
        <v>784</v>
      </c>
      <c r="C2341" t="s">
        <v>5154</v>
      </c>
      <c r="D2341">
        <v>2721</v>
      </c>
      <c r="E2341" t="s">
        <v>20041</v>
      </c>
      <c r="F2341" t="s">
        <v>5011</v>
      </c>
      <c r="G2341" t="s">
        <v>2761</v>
      </c>
      <c r="H2341" t="s">
        <v>2762</v>
      </c>
      <c r="I2341" t="s">
        <v>79</v>
      </c>
      <c r="J2341" t="s">
        <v>2763</v>
      </c>
      <c r="K2341" t="s">
        <v>2671</v>
      </c>
      <c r="L2341" t="s">
        <v>104</v>
      </c>
      <c r="M2341">
        <v>5</v>
      </c>
      <c r="N2341">
        <v>10</v>
      </c>
      <c r="Q2341" t="s">
        <v>5058</v>
      </c>
      <c r="R2341">
        <v>12</v>
      </c>
      <c r="S2341">
        <v>61</v>
      </c>
      <c r="T2341">
        <v>30</v>
      </c>
      <c r="U2341" t="s">
        <v>1530</v>
      </c>
      <c r="V2341" t="s">
        <v>5013</v>
      </c>
      <c r="W2341">
        <v>27690</v>
      </c>
      <c r="X2341" t="s">
        <v>2760</v>
      </c>
      <c r="Y2341" t="s">
        <v>15163</v>
      </c>
      <c r="Z2341" t="s">
        <v>15164</v>
      </c>
      <c r="AA2341" t="s">
        <v>2764</v>
      </c>
      <c r="AC2341" t="s">
        <v>2765</v>
      </c>
      <c r="AD2341" t="s">
        <v>15165</v>
      </c>
      <c r="AE2341">
        <v>27801</v>
      </c>
      <c r="AF2341" t="s">
        <v>15166</v>
      </c>
      <c r="AG2341" t="s">
        <v>15167</v>
      </c>
      <c r="AH2341" t="s">
        <v>15164</v>
      </c>
      <c r="AI2341" t="s">
        <v>2764</v>
      </c>
      <c r="AJ2341" t="s">
        <v>15168</v>
      </c>
      <c r="AK2341" t="s">
        <v>15169</v>
      </c>
      <c r="AL2341">
        <v>0</v>
      </c>
      <c r="AM2341">
        <v>10</v>
      </c>
      <c r="AN2341">
        <v>0</v>
      </c>
      <c r="AO2341">
        <v>0</v>
      </c>
      <c r="AP2341">
        <v>0</v>
      </c>
    </row>
    <row r="2342" spans="1:42" x14ac:dyDescent="0.35">
      <c r="A2342" t="s">
        <v>20042</v>
      </c>
      <c r="B2342" t="s">
        <v>785</v>
      </c>
      <c r="C2342" t="s">
        <v>8918</v>
      </c>
      <c r="D2342">
        <v>2608</v>
      </c>
      <c r="E2342" t="s">
        <v>20043</v>
      </c>
      <c r="F2342" t="s">
        <v>5011</v>
      </c>
      <c r="G2342" t="s">
        <v>20044</v>
      </c>
      <c r="H2342" t="s">
        <v>107</v>
      </c>
      <c r="I2342" t="s">
        <v>79</v>
      </c>
      <c r="J2342" t="s">
        <v>6172</v>
      </c>
      <c r="K2342" t="s">
        <v>109</v>
      </c>
      <c r="L2342" t="s">
        <v>110</v>
      </c>
      <c r="M2342">
        <v>3</v>
      </c>
      <c r="N2342">
        <v>36</v>
      </c>
      <c r="P2342">
        <v>5</v>
      </c>
      <c r="Q2342" t="s">
        <v>5012</v>
      </c>
      <c r="R2342">
        <v>29</v>
      </c>
      <c r="S2342">
        <v>148</v>
      </c>
      <c r="T2342">
        <v>6</v>
      </c>
      <c r="U2342" t="s">
        <v>1530</v>
      </c>
      <c r="V2342" t="s">
        <v>5013</v>
      </c>
      <c r="W2342">
        <v>26284</v>
      </c>
      <c r="X2342" t="s">
        <v>3502</v>
      </c>
      <c r="Y2342" t="s">
        <v>20045</v>
      </c>
      <c r="Z2342" t="s">
        <v>20046</v>
      </c>
      <c r="AA2342" t="s">
        <v>3503</v>
      </c>
      <c r="AC2342" t="s">
        <v>3504</v>
      </c>
      <c r="AD2342" t="s">
        <v>20047</v>
      </c>
      <c r="AE2342">
        <v>26284</v>
      </c>
      <c r="AF2342" t="s">
        <v>3502</v>
      </c>
      <c r="AG2342" t="s">
        <v>20045</v>
      </c>
      <c r="AH2342" t="s">
        <v>20046</v>
      </c>
      <c r="AI2342" t="s">
        <v>3503</v>
      </c>
      <c r="AK2342" t="s">
        <v>3504</v>
      </c>
      <c r="AL2342">
        <v>0</v>
      </c>
      <c r="AM2342">
        <v>36</v>
      </c>
      <c r="AN2342">
        <v>0</v>
      </c>
      <c r="AO2342">
        <v>0</v>
      </c>
      <c r="AP2342">
        <v>0</v>
      </c>
    </row>
    <row r="2343" spans="1:42" x14ac:dyDescent="0.35">
      <c r="A2343" t="s">
        <v>20048</v>
      </c>
      <c r="B2343" t="s">
        <v>12104</v>
      </c>
      <c r="C2343" t="s">
        <v>15685</v>
      </c>
      <c r="D2343">
        <v>4520</v>
      </c>
      <c r="E2343" t="s">
        <v>20049</v>
      </c>
      <c r="F2343" t="s">
        <v>5011</v>
      </c>
      <c r="G2343" t="s">
        <v>20050</v>
      </c>
      <c r="H2343" t="s">
        <v>321</v>
      </c>
      <c r="I2343" t="s">
        <v>79</v>
      </c>
      <c r="J2343" t="s">
        <v>8808</v>
      </c>
      <c r="K2343" t="s">
        <v>109</v>
      </c>
      <c r="L2343" t="s">
        <v>110</v>
      </c>
      <c r="M2343">
        <v>13</v>
      </c>
      <c r="N2343">
        <v>216</v>
      </c>
      <c r="P2343">
        <v>13</v>
      </c>
      <c r="Q2343" t="s">
        <v>5012</v>
      </c>
      <c r="R2343">
        <v>18</v>
      </c>
      <c r="S2343">
        <v>141</v>
      </c>
      <c r="T2343">
        <v>15</v>
      </c>
      <c r="U2343" t="s">
        <v>1530</v>
      </c>
      <c r="V2343" t="s">
        <v>5013</v>
      </c>
      <c r="W2343">
        <v>18442</v>
      </c>
      <c r="X2343" t="s">
        <v>3505</v>
      </c>
      <c r="Y2343" t="s">
        <v>15566</v>
      </c>
      <c r="Z2343" t="s">
        <v>16941</v>
      </c>
      <c r="AA2343" t="s">
        <v>3283</v>
      </c>
      <c r="AB2343" t="s">
        <v>15568</v>
      </c>
      <c r="AC2343" t="s">
        <v>3284</v>
      </c>
      <c r="AD2343" t="s">
        <v>20051</v>
      </c>
      <c r="AE2343">
        <v>15658</v>
      </c>
      <c r="AF2343" t="s">
        <v>15565</v>
      </c>
      <c r="AG2343" t="s">
        <v>15566</v>
      </c>
      <c r="AH2343" t="s">
        <v>15567</v>
      </c>
      <c r="AI2343" t="s">
        <v>3283</v>
      </c>
      <c r="AJ2343" t="s">
        <v>15568</v>
      </c>
      <c r="AK2343" t="s">
        <v>15569</v>
      </c>
      <c r="AL2343">
        <v>0</v>
      </c>
      <c r="AM2343">
        <v>12</v>
      </c>
      <c r="AN2343">
        <v>108</v>
      </c>
      <c r="AO2343">
        <v>84</v>
      </c>
      <c r="AP2343">
        <v>12</v>
      </c>
    </row>
    <row r="2344" spans="1:42" x14ac:dyDescent="0.35">
      <c r="A2344" t="s">
        <v>20052</v>
      </c>
      <c r="B2344" t="s">
        <v>7024</v>
      </c>
      <c r="C2344" t="s">
        <v>12105</v>
      </c>
      <c r="D2344">
        <v>4503</v>
      </c>
      <c r="E2344" t="s">
        <v>20053</v>
      </c>
      <c r="F2344" t="s">
        <v>5011</v>
      </c>
      <c r="G2344" t="s">
        <v>20054</v>
      </c>
      <c r="H2344" t="s">
        <v>20055</v>
      </c>
      <c r="I2344" t="s">
        <v>79</v>
      </c>
      <c r="J2344" t="s">
        <v>7799</v>
      </c>
      <c r="K2344" t="s">
        <v>7800</v>
      </c>
      <c r="L2344" t="s">
        <v>199</v>
      </c>
      <c r="M2344">
        <v>8</v>
      </c>
      <c r="N2344">
        <v>48</v>
      </c>
      <c r="P2344">
        <v>6</v>
      </c>
      <c r="Q2344" t="s">
        <v>5175</v>
      </c>
      <c r="R2344">
        <v>13</v>
      </c>
      <c r="S2344">
        <v>68</v>
      </c>
      <c r="T2344">
        <v>30</v>
      </c>
      <c r="U2344" t="s">
        <v>1530</v>
      </c>
      <c r="V2344" t="s">
        <v>1530</v>
      </c>
      <c r="W2344">
        <v>18221</v>
      </c>
      <c r="X2344" t="s">
        <v>3506</v>
      </c>
      <c r="Y2344" t="s">
        <v>5718</v>
      </c>
      <c r="Z2344" t="s">
        <v>5719</v>
      </c>
      <c r="AA2344" t="s">
        <v>2851</v>
      </c>
      <c r="AB2344" t="s">
        <v>5720</v>
      </c>
      <c r="AC2344" t="s">
        <v>2852</v>
      </c>
      <c r="AD2344" t="s">
        <v>20056</v>
      </c>
      <c r="AE2344">
        <v>15871</v>
      </c>
      <c r="AF2344" t="s">
        <v>5722</v>
      </c>
      <c r="AG2344" t="s">
        <v>5718</v>
      </c>
      <c r="AH2344" t="s">
        <v>5723</v>
      </c>
      <c r="AI2344" t="s">
        <v>2851</v>
      </c>
      <c r="AJ2344" t="s">
        <v>5720</v>
      </c>
      <c r="AK2344" t="s">
        <v>5724</v>
      </c>
      <c r="AL2344">
        <v>0</v>
      </c>
      <c r="AM2344">
        <v>6</v>
      </c>
      <c r="AN2344">
        <v>26</v>
      </c>
      <c r="AO2344">
        <v>16</v>
      </c>
      <c r="AP2344">
        <v>0</v>
      </c>
    </row>
    <row r="2345" spans="1:42" x14ac:dyDescent="0.35">
      <c r="A2345" t="s">
        <v>20057</v>
      </c>
      <c r="B2345" t="s">
        <v>5218</v>
      </c>
      <c r="C2345" t="s">
        <v>20058</v>
      </c>
      <c r="D2345">
        <v>156</v>
      </c>
      <c r="E2345" t="s">
        <v>20059</v>
      </c>
      <c r="F2345" t="s">
        <v>5011</v>
      </c>
      <c r="G2345" t="s">
        <v>20060</v>
      </c>
      <c r="H2345" t="s">
        <v>6066</v>
      </c>
      <c r="I2345" t="s">
        <v>79</v>
      </c>
      <c r="J2345" t="s">
        <v>6067</v>
      </c>
      <c r="K2345" t="s">
        <v>103</v>
      </c>
      <c r="L2345" t="s">
        <v>104</v>
      </c>
      <c r="M2345">
        <v>20</v>
      </c>
      <c r="N2345">
        <v>60</v>
      </c>
      <c r="P2345">
        <v>4</v>
      </c>
      <c r="Q2345" t="s">
        <v>5012</v>
      </c>
      <c r="R2345">
        <v>12</v>
      </c>
      <c r="S2345">
        <v>99</v>
      </c>
      <c r="T2345">
        <v>12</v>
      </c>
      <c r="U2345" t="s">
        <v>1530</v>
      </c>
      <c r="V2345" t="s">
        <v>5013</v>
      </c>
      <c r="W2345">
        <v>5284</v>
      </c>
      <c r="X2345" t="s">
        <v>3507</v>
      </c>
      <c r="Y2345" t="s">
        <v>5378</v>
      </c>
      <c r="Z2345" t="s">
        <v>5787</v>
      </c>
      <c r="AA2345" t="s">
        <v>1731</v>
      </c>
      <c r="AB2345" t="s">
        <v>5380</v>
      </c>
      <c r="AC2345" t="s">
        <v>1732</v>
      </c>
      <c r="AD2345" t="s">
        <v>20061</v>
      </c>
      <c r="AE2345">
        <v>5854</v>
      </c>
      <c r="AF2345" t="s">
        <v>5789</v>
      </c>
      <c r="AG2345" t="s">
        <v>5378</v>
      </c>
      <c r="AH2345" t="s">
        <v>5787</v>
      </c>
      <c r="AI2345" t="s">
        <v>1731</v>
      </c>
      <c r="AJ2345" t="s">
        <v>5380</v>
      </c>
      <c r="AK2345" t="s">
        <v>1732</v>
      </c>
      <c r="AL2345">
        <v>0</v>
      </c>
      <c r="AM2345">
        <v>20</v>
      </c>
      <c r="AN2345">
        <v>40</v>
      </c>
      <c r="AO2345">
        <v>0</v>
      </c>
      <c r="AP2345">
        <v>0</v>
      </c>
    </row>
    <row r="2346" spans="1:42" x14ac:dyDescent="0.35">
      <c r="A2346" t="s">
        <v>20062</v>
      </c>
      <c r="B2346" t="s">
        <v>5218</v>
      </c>
      <c r="C2346" t="s">
        <v>20063</v>
      </c>
      <c r="D2346">
        <v>675</v>
      </c>
      <c r="E2346" t="s">
        <v>7759</v>
      </c>
      <c r="F2346" t="s">
        <v>5011</v>
      </c>
      <c r="G2346" t="s">
        <v>20064</v>
      </c>
      <c r="H2346" t="s">
        <v>12740</v>
      </c>
      <c r="I2346" t="s">
        <v>79</v>
      </c>
      <c r="J2346" t="s">
        <v>12741</v>
      </c>
      <c r="K2346" t="s">
        <v>203</v>
      </c>
      <c r="L2346" t="s">
        <v>204</v>
      </c>
      <c r="M2346">
        <v>9</v>
      </c>
      <c r="N2346">
        <v>36</v>
      </c>
      <c r="P2346">
        <v>1</v>
      </c>
      <c r="Q2346" t="s">
        <v>5012</v>
      </c>
      <c r="R2346">
        <v>34</v>
      </c>
      <c r="S2346">
        <v>43</v>
      </c>
      <c r="T2346">
        <v>21</v>
      </c>
      <c r="U2346" t="s">
        <v>1530</v>
      </c>
      <c r="V2346" t="s">
        <v>5013</v>
      </c>
      <c r="W2346">
        <v>20346</v>
      </c>
      <c r="X2346" t="s">
        <v>3561</v>
      </c>
      <c r="Y2346" t="s">
        <v>11821</v>
      </c>
      <c r="Z2346" t="s">
        <v>5331</v>
      </c>
      <c r="AA2346" t="s">
        <v>1718</v>
      </c>
      <c r="AB2346" t="s">
        <v>5332</v>
      </c>
      <c r="AC2346" t="s">
        <v>1719</v>
      </c>
      <c r="AD2346" t="s">
        <v>20065</v>
      </c>
      <c r="AE2346">
        <v>4877</v>
      </c>
      <c r="AF2346" t="s">
        <v>581</v>
      </c>
      <c r="AG2346" t="s">
        <v>5334</v>
      </c>
      <c r="AH2346" t="s">
        <v>5335</v>
      </c>
      <c r="AI2346" t="s">
        <v>1718</v>
      </c>
      <c r="AJ2346" t="s">
        <v>5332</v>
      </c>
      <c r="AK2346" t="s">
        <v>5336</v>
      </c>
      <c r="AL2346">
        <v>0</v>
      </c>
      <c r="AM2346">
        <v>34</v>
      </c>
      <c r="AN2346">
        <v>2</v>
      </c>
      <c r="AO2346">
        <v>0</v>
      </c>
      <c r="AP2346">
        <v>0</v>
      </c>
    </row>
    <row r="2347" spans="1:42" x14ac:dyDescent="0.35">
      <c r="A2347" t="s">
        <v>20066</v>
      </c>
      <c r="B2347" t="s">
        <v>788</v>
      </c>
      <c r="C2347" t="s">
        <v>16321</v>
      </c>
      <c r="D2347">
        <v>4859</v>
      </c>
      <c r="E2347" t="s">
        <v>20067</v>
      </c>
      <c r="F2347" t="s">
        <v>5011</v>
      </c>
      <c r="G2347" t="s">
        <v>20068</v>
      </c>
      <c r="H2347" t="s">
        <v>20069</v>
      </c>
      <c r="I2347" t="s">
        <v>79</v>
      </c>
      <c r="J2347" t="s">
        <v>20070</v>
      </c>
      <c r="K2347" t="s">
        <v>135</v>
      </c>
      <c r="L2347" t="s">
        <v>110</v>
      </c>
      <c r="M2347">
        <v>6</v>
      </c>
      <c r="N2347">
        <v>120</v>
      </c>
      <c r="Q2347" t="s">
        <v>5012</v>
      </c>
      <c r="R2347">
        <v>14</v>
      </c>
      <c r="S2347">
        <v>25</v>
      </c>
      <c r="T2347">
        <v>11</v>
      </c>
      <c r="U2347" t="s">
        <v>5013</v>
      </c>
      <c r="V2347" t="s">
        <v>5013</v>
      </c>
      <c r="W2347">
        <v>22733</v>
      </c>
      <c r="X2347" t="s">
        <v>20071</v>
      </c>
      <c r="Z2347" t="s">
        <v>20072</v>
      </c>
      <c r="AA2347" t="s">
        <v>20073</v>
      </c>
      <c r="AB2347" t="s">
        <v>20074</v>
      </c>
      <c r="AC2347" t="s">
        <v>20075</v>
      </c>
      <c r="AD2347" t="s">
        <v>1661</v>
      </c>
      <c r="AE2347">
        <v>22732</v>
      </c>
      <c r="AF2347" t="s">
        <v>20076</v>
      </c>
      <c r="AG2347" t="s">
        <v>20077</v>
      </c>
      <c r="AJ2347" t="s">
        <v>20078</v>
      </c>
      <c r="AK2347" t="s">
        <v>20079</v>
      </c>
    </row>
    <row r="2348" spans="1:42" x14ac:dyDescent="0.35">
      <c r="A2348" t="s">
        <v>20080</v>
      </c>
      <c r="B2348" t="s">
        <v>5218</v>
      </c>
      <c r="C2348" t="s">
        <v>5039</v>
      </c>
      <c r="D2348">
        <v>4089</v>
      </c>
      <c r="E2348" t="s">
        <v>20081</v>
      </c>
      <c r="F2348" t="s">
        <v>5011</v>
      </c>
      <c r="G2348" t="s">
        <v>20082</v>
      </c>
      <c r="H2348" t="s">
        <v>20083</v>
      </c>
      <c r="I2348" t="s">
        <v>79</v>
      </c>
      <c r="J2348" t="s">
        <v>5754</v>
      </c>
      <c r="K2348" t="s">
        <v>164</v>
      </c>
      <c r="L2348" t="s">
        <v>230</v>
      </c>
      <c r="M2348">
        <v>16</v>
      </c>
      <c r="N2348">
        <v>64</v>
      </c>
      <c r="P2348">
        <v>3</v>
      </c>
      <c r="Q2348" t="s">
        <v>5353</v>
      </c>
      <c r="R2348">
        <v>34</v>
      </c>
      <c r="S2348">
        <v>37</v>
      </c>
      <c r="T2348">
        <v>27</v>
      </c>
      <c r="U2348" t="s">
        <v>1530</v>
      </c>
      <c r="V2348" t="s">
        <v>1530</v>
      </c>
      <c r="W2348">
        <v>13377</v>
      </c>
      <c r="X2348" t="s">
        <v>3562</v>
      </c>
      <c r="Y2348" t="s">
        <v>5378</v>
      </c>
      <c r="Z2348" t="s">
        <v>5787</v>
      </c>
      <c r="AA2348" t="s">
        <v>1731</v>
      </c>
      <c r="AB2348" t="s">
        <v>5380</v>
      </c>
      <c r="AC2348" t="s">
        <v>1732</v>
      </c>
      <c r="AD2348" t="s">
        <v>20084</v>
      </c>
      <c r="AE2348">
        <v>5854</v>
      </c>
      <c r="AF2348" t="s">
        <v>5789</v>
      </c>
      <c r="AG2348" t="s">
        <v>5378</v>
      </c>
      <c r="AH2348" t="s">
        <v>5787</v>
      </c>
      <c r="AI2348" t="s">
        <v>1731</v>
      </c>
      <c r="AJ2348" t="s">
        <v>5380</v>
      </c>
      <c r="AK2348" t="s">
        <v>1732</v>
      </c>
      <c r="AL2348">
        <v>0</v>
      </c>
      <c r="AM2348">
        <v>32</v>
      </c>
      <c r="AN2348">
        <v>32</v>
      </c>
      <c r="AO2348">
        <v>0</v>
      </c>
      <c r="AP2348">
        <v>0</v>
      </c>
    </row>
    <row r="2349" spans="1:42" x14ac:dyDescent="0.35">
      <c r="A2349" t="s">
        <v>20085</v>
      </c>
      <c r="B2349" t="s">
        <v>788</v>
      </c>
      <c r="C2349" t="s">
        <v>8918</v>
      </c>
      <c r="D2349">
        <v>1976</v>
      </c>
      <c r="E2349" t="s">
        <v>20086</v>
      </c>
      <c r="F2349" t="s">
        <v>5011</v>
      </c>
      <c r="G2349" t="s">
        <v>20087</v>
      </c>
      <c r="H2349" t="s">
        <v>6976</v>
      </c>
      <c r="I2349" t="s">
        <v>79</v>
      </c>
      <c r="J2349" t="s">
        <v>6977</v>
      </c>
      <c r="K2349" t="s">
        <v>6978</v>
      </c>
      <c r="L2349" t="s">
        <v>204</v>
      </c>
      <c r="M2349">
        <v>18</v>
      </c>
      <c r="N2349">
        <v>72</v>
      </c>
      <c r="P2349">
        <v>3</v>
      </c>
      <c r="Q2349" t="s">
        <v>5058</v>
      </c>
      <c r="R2349">
        <v>27</v>
      </c>
      <c r="S2349">
        <v>30</v>
      </c>
      <c r="T2349">
        <v>18</v>
      </c>
      <c r="U2349" t="s">
        <v>1530</v>
      </c>
      <c r="V2349" t="s">
        <v>5013</v>
      </c>
      <c r="W2349">
        <v>25030</v>
      </c>
      <c r="X2349" t="s">
        <v>3563</v>
      </c>
      <c r="Y2349" t="s">
        <v>12402</v>
      </c>
      <c r="Z2349" t="s">
        <v>12403</v>
      </c>
      <c r="AA2349" t="s">
        <v>2206</v>
      </c>
      <c r="AB2349" t="s">
        <v>12404</v>
      </c>
      <c r="AC2349" t="s">
        <v>2207</v>
      </c>
      <c r="AD2349" t="s">
        <v>20088</v>
      </c>
      <c r="AE2349">
        <v>22674</v>
      </c>
      <c r="AF2349" t="s">
        <v>12406</v>
      </c>
      <c r="AG2349" t="s">
        <v>12407</v>
      </c>
      <c r="AI2349" t="s">
        <v>12408</v>
      </c>
      <c r="AK2349" t="s">
        <v>12409</v>
      </c>
      <c r="AL2349">
        <v>0</v>
      </c>
      <c r="AM2349">
        <v>0</v>
      </c>
      <c r="AN2349">
        <v>48</v>
      </c>
      <c r="AO2349">
        <v>24</v>
      </c>
      <c r="AP2349">
        <v>0</v>
      </c>
    </row>
    <row r="2350" spans="1:42" x14ac:dyDescent="0.35">
      <c r="A2350" t="s">
        <v>20089</v>
      </c>
      <c r="B2350" t="s">
        <v>5281</v>
      </c>
      <c r="C2350" t="s">
        <v>20090</v>
      </c>
      <c r="D2350">
        <v>329</v>
      </c>
      <c r="E2350" t="s">
        <v>20091</v>
      </c>
      <c r="F2350" t="s">
        <v>5011</v>
      </c>
      <c r="G2350" t="s">
        <v>20092</v>
      </c>
      <c r="H2350" t="s">
        <v>1153</v>
      </c>
      <c r="I2350" t="s">
        <v>79</v>
      </c>
      <c r="J2350" t="s">
        <v>1152</v>
      </c>
      <c r="K2350" t="s">
        <v>1153</v>
      </c>
      <c r="L2350" t="s">
        <v>204</v>
      </c>
      <c r="M2350">
        <v>6</v>
      </c>
      <c r="N2350">
        <v>32</v>
      </c>
      <c r="P2350">
        <v>5</v>
      </c>
      <c r="Q2350" t="s">
        <v>5175</v>
      </c>
      <c r="R2350">
        <v>27</v>
      </c>
      <c r="S2350">
        <v>30</v>
      </c>
      <c r="T2350">
        <v>18</v>
      </c>
      <c r="U2350" t="s">
        <v>1530</v>
      </c>
      <c r="V2350" t="s">
        <v>5013</v>
      </c>
      <c r="W2350">
        <v>5548</v>
      </c>
      <c r="X2350" t="s">
        <v>3564</v>
      </c>
      <c r="Y2350" t="s">
        <v>5718</v>
      </c>
      <c r="Z2350" t="s">
        <v>5719</v>
      </c>
      <c r="AA2350" t="s">
        <v>2851</v>
      </c>
      <c r="AB2350" t="s">
        <v>5720</v>
      </c>
      <c r="AC2350" t="s">
        <v>2852</v>
      </c>
      <c r="AD2350" t="s">
        <v>20093</v>
      </c>
      <c r="AE2350">
        <v>9894</v>
      </c>
      <c r="AF2350" t="s">
        <v>18285</v>
      </c>
      <c r="AG2350" t="s">
        <v>5718</v>
      </c>
      <c r="AH2350" t="s">
        <v>5723</v>
      </c>
      <c r="AI2350" t="s">
        <v>2851</v>
      </c>
      <c r="AJ2350" t="s">
        <v>5720</v>
      </c>
      <c r="AK2350" t="s">
        <v>5724</v>
      </c>
      <c r="AL2350">
        <v>0</v>
      </c>
      <c r="AM2350">
        <v>8</v>
      </c>
      <c r="AN2350">
        <v>16</v>
      </c>
      <c r="AO2350">
        <v>8</v>
      </c>
      <c r="AP2350">
        <v>0</v>
      </c>
    </row>
    <row r="2351" spans="1:42" x14ac:dyDescent="0.35">
      <c r="A2351" t="s">
        <v>20094</v>
      </c>
      <c r="B2351" t="s">
        <v>784</v>
      </c>
      <c r="C2351" t="s">
        <v>16321</v>
      </c>
      <c r="D2351">
        <v>4861</v>
      </c>
      <c r="E2351" t="s">
        <v>20095</v>
      </c>
      <c r="F2351" t="s">
        <v>5011</v>
      </c>
      <c r="G2351" t="s">
        <v>20096</v>
      </c>
      <c r="H2351" t="s">
        <v>15682</v>
      </c>
      <c r="I2351" t="s">
        <v>79</v>
      </c>
      <c r="J2351" t="s">
        <v>197</v>
      </c>
      <c r="K2351" t="s">
        <v>198</v>
      </c>
      <c r="L2351" t="s">
        <v>199</v>
      </c>
      <c r="M2351">
        <v>5</v>
      </c>
      <c r="N2351">
        <v>36</v>
      </c>
      <c r="P2351">
        <v>2</v>
      </c>
      <c r="Q2351" t="s">
        <v>5012</v>
      </c>
      <c r="R2351">
        <v>11</v>
      </c>
      <c r="S2351">
        <v>60</v>
      </c>
      <c r="T2351">
        <v>24</v>
      </c>
      <c r="U2351" t="s">
        <v>1530</v>
      </c>
      <c r="V2351" t="s">
        <v>5013</v>
      </c>
      <c r="W2351">
        <v>18202</v>
      </c>
      <c r="X2351" t="s">
        <v>3565</v>
      </c>
      <c r="Y2351" t="s">
        <v>5610</v>
      </c>
      <c r="Z2351" t="s">
        <v>16811</v>
      </c>
      <c r="AA2351" t="s">
        <v>1724</v>
      </c>
      <c r="AB2351" t="s">
        <v>5612</v>
      </c>
      <c r="AC2351" t="s">
        <v>2844</v>
      </c>
      <c r="AD2351" t="s">
        <v>20097</v>
      </c>
      <c r="AE2351">
        <v>24178</v>
      </c>
      <c r="AF2351" t="s">
        <v>5614</v>
      </c>
      <c r="AG2351" t="s">
        <v>5610</v>
      </c>
      <c r="AH2351" t="s">
        <v>5615</v>
      </c>
      <c r="AI2351" t="s">
        <v>1724</v>
      </c>
      <c r="AJ2351" t="s">
        <v>5612</v>
      </c>
      <c r="AK2351" t="s">
        <v>5616</v>
      </c>
      <c r="AL2351">
        <v>0</v>
      </c>
      <c r="AM2351">
        <v>4</v>
      </c>
      <c r="AN2351">
        <v>16</v>
      </c>
      <c r="AO2351">
        <v>16</v>
      </c>
      <c r="AP2351">
        <v>0</v>
      </c>
    </row>
    <row r="2352" spans="1:42" x14ac:dyDescent="0.35">
      <c r="A2352" t="s">
        <v>20098</v>
      </c>
      <c r="B2352" t="s">
        <v>784</v>
      </c>
      <c r="C2352" t="s">
        <v>18447</v>
      </c>
      <c r="D2352">
        <v>4824</v>
      </c>
      <c r="E2352" t="s">
        <v>20099</v>
      </c>
      <c r="F2352" t="s">
        <v>5011</v>
      </c>
      <c r="G2352" t="s">
        <v>16323</v>
      </c>
      <c r="H2352" t="s">
        <v>16324</v>
      </c>
      <c r="I2352" t="s">
        <v>79</v>
      </c>
      <c r="J2352" t="s">
        <v>9941</v>
      </c>
      <c r="K2352" t="s">
        <v>1267</v>
      </c>
      <c r="L2352" t="s">
        <v>89</v>
      </c>
      <c r="M2352">
        <v>5</v>
      </c>
      <c r="N2352">
        <v>20</v>
      </c>
      <c r="P2352">
        <v>2</v>
      </c>
      <c r="Q2352" t="s">
        <v>5012</v>
      </c>
      <c r="R2352">
        <v>21</v>
      </c>
      <c r="S2352">
        <v>45</v>
      </c>
      <c r="T2352">
        <v>24</v>
      </c>
      <c r="U2352" t="s">
        <v>1530</v>
      </c>
      <c r="V2352" t="s">
        <v>5013</v>
      </c>
      <c r="W2352">
        <v>21758</v>
      </c>
      <c r="X2352" t="s">
        <v>3566</v>
      </c>
      <c r="Z2352" t="s">
        <v>5271</v>
      </c>
      <c r="AA2352" t="s">
        <v>1738</v>
      </c>
      <c r="AB2352" t="s">
        <v>5272</v>
      </c>
      <c r="AC2352" t="s">
        <v>1739</v>
      </c>
      <c r="AD2352" t="s">
        <v>16325</v>
      </c>
      <c r="AE2352">
        <v>16743</v>
      </c>
      <c r="AF2352" t="s">
        <v>661</v>
      </c>
      <c r="AG2352" t="s">
        <v>5454</v>
      </c>
      <c r="AH2352" t="s">
        <v>5455</v>
      </c>
      <c r="AI2352" t="s">
        <v>1738</v>
      </c>
      <c r="AJ2352" t="s">
        <v>5272</v>
      </c>
      <c r="AK2352" t="s">
        <v>5456</v>
      </c>
      <c r="AL2352">
        <v>0</v>
      </c>
      <c r="AM2352">
        <v>4</v>
      </c>
      <c r="AN2352">
        <v>8</v>
      </c>
      <c r="AO2352">
        <v>8</v>
      </c>
      <c r="AP2352">
        <v>0</v>
      </c>
    </row>
    <row r="2353" spans="1:42" x14ac:dyDescent="0.35">
      <c r="A2353" t="s">
        <v>20100</v>
      </c>
      <c r="B2353" t="s">
        <v>788</v>
      </c>
      <c r="C2353" t="s">
        <v>8603</v>
      </c>
      <c r="D2353">
        <v>4152</v>
      </c>
      <c r="E2353" t="s">
        <v>20101</v>
      </c>
      <c r="F2353" t="s">
        <v>5011</v>
      </c>
      <c r="G2353" t="s">
        <v>20102</v>
      </c>
      <c r="H2353" t="s">
        <v>502</v>
      </c>
      <c r="I2353" t="s">
        <v>546</v>
      </c>
      <c r="J2353" t="s">
        <v>20103</v>
      </c>
      <c r="K2353" t="s">
        <v>103</v>
      </c>
      <c r="L2353" t="s">
        <v>104</v>
      </c>
      <c r="M2353">
        <v>18</v>
      </c>
      <c r="N2353">
        <v>240</v>
      </c>
      <c r="P2353">
        <v>7</v>
      </c>
      <c r="Q2353" t="s">
        <v>5012</v>
      </c>
      <c r="R2353">
        <v>26</v>
      </c>
      <c r="S2353">
        <v>93</v>
      </c>
      <c r="T2353">
        <v>9</v>
      </c>
      <c r="U2353" t="s">
        <v>1530</v>
      </c>
      <c r="V2353" t="s">
        <v>5013</v>
      </c>
      <c r="W2353">
        <v>15145</v>
      </c>
      <c r="X2353" t="s">
        <v>3567</v>
      </c>
      <c r="Y2353" t="s">
        <v>17677</v>
      </c>
      <c r="Z2353" t="s">
        <v>7938</v>
      </c>
      <c r="AA2353" t="s">
        <v>1988</v>
      </c>
      <c r="AC2353" t="s">
        <v>1989</v>
      </c>
      <c r="AD2353" t="s">
        <v>20104</v>
      </c>
      <c r="AE2353">
        <v>15275</v>
      </c>
      <c r="AF2353" t="s">
        <v>710</v>
      </c>
      <c r="AG2353" t="s">
        <v>5919</v>
      </c>
      <c r="AH2353" t="s">
        <v>5920</v>
      </c>
      <c r="AI2353" t="s">
        <v>2378</v>
      </c>
      <c r="AK2353" t="s">
        <v>5921</v>
      </c>
      <c r="AL2353">
        <v>0</v>
      </c>
      <c r="AM2353">
        <v>76</v>
      </c>
      <c r="AN2353">
        <v>92</v>
      </c>
      <c r="AO2353">
        <v>72</v>
      </c>
      <c r="AP2353">
        <v>0</v>
      </c>
    </row>
    <row r="2354" spans="1:42" x14ac:dyDescent="0.35">
      <c r="A2354" t="s">
        <v>20105</v>
      </c>
      <c r="B2354" t="s">
        <v>784</v>
      </c>
      <c r="C2354" t="s">
        <v>8906</v>
      </c>
      <c r="D2354">
        <v>2618</v>
      </c>
      <c r="E2354" t="s">
        <v>20106</v>
      </c>
      <c r="F2354" t="s">
        <v>5011</v>
      </c>
      <c r="G2354" t="s">
        <v>20107</v>
      </c>
      <c r="H2354" t="s">
        <v>6891</v>
      </c>
      <c r="I2354" t="s">
        <v>79</v>
      </c>
      <c r="J2354" t="s">
        <v>6892</v>
      </c>
      <c r="K2354" t="s">
        <v>203</v>
      </c>
      <c r="L2354" t="s">
        <v>204</v>
      </c>
      <c r="M2354">
        <v>9</v>
      </c>
      <c r="N2354">
        <v>36</v>
      </c>
      <c r="P2354">
        <v>5</v>
      </c>
      <c r="Q2354" t="s">
        <v>5012</v>
      </c>
      <c r="R2354">
        <v>27</v>
      </c>
      <c r="S2354">
        <v>43</v>
      </c>
      <c r="T2354">
        <v>21</v>
      </c>
      <c r="U2354" t="s">
        <v>1530</v>
      </c>
      <c r="V2354" t="s">
        <v>5013</v>
      </c>
      <c r="W2354">
        <v>9794</v>
      </c>
      <c r="X2354" t="s">
        <v>3568</v>
      </c>
      <c r="Y2354" t="s">
        <v>20108</v>
      </c>
      <c r="AD2354" t="s">
        <v>20109</v>
      </c>
      <c r="AE2354">
        <v>27718</v>
      </c>
      <c r="AF2354" t="s">
        <v>20110</v>
      </c>
      <c r="AG2354" t="s">
        <v>20111</v>
      </c>
      <c r="AH2354" t="s">
        <v>20112</v>
      </c>
      <c r="AL2354">
        <v>0</v>
      </c>
      <c r="AM2354">
        <v>0</v>
      </c>
      <c r="AN2354">
        <v>24</v>
      </c>
      <c r="AO2354">
        <v>10</v>
      </c>
      <c r="AP2354">
        <v>2</v>
      </c>
    </row>
    <row r="2355" spans="1:42" x14ac:dyDescent="0.35">
      <c r="A2355" t="s">
        <v>20113</v>
      </c>
      <c r="B2355" t="s">
        <v>788</v>
      </c>
      <c r="C2355" t="s">
        <v>5338</v>
      </c>
      <c r="D2355">
        <v>301</v>
      </c>
      <c r="E2355" t="s">
        <v>20114</v>
      </c>
      <c r="F2355" t="s">
        <v>5011</v>
      </c>
      <c r="G2355" t="s">
        <v>20115</v>
      </c>
      <c r="H2355" t="s">
        <v>2003</v>
      </c>
      <c r="I2355" t="s">
        <v>79</v>
      </c>
      <c r="J2355" t="s">
        <v>2004</v>
      </c>
      <c r="K2355" t="s">
        <v>164</v>
      </c>
      <c r="L2355" t="s">
        <v>230</v>
      </c>
      <c r="M2355">
        <v>25</v>
      </c>
      <c r="N2355">
        <v>174</v>
      </c>
      <c r="P2355">
        <v>19</v>
      </c>
      <c r="Q2355" t="s">
        <v>5175</v>
      </c>
      <c r="R2355">
        <v>34</v>
      </c>
      <c r="S2355">
        <v>38</v>
      </c>
      <c r="T2355">
        <v>27</v>
      </c>
      <c r="U2355" t="s">
        <v>1530</v>
      </c>
      <c r="V2355" t="s">
        <v>5013</v>
      </c>
      <c r="W2355">
        <v>26931</v>
      </c>
      <c r="X2355" t="s">
        <v>3569</v>
      </c>
      <c r="Y2355" t="s">
        <v>12819</v>
      </c>
      <c r="Z2355" t="s">
        <v>5890</v>
      </c>
      <c r="AD2355" t="s">
        <v>20116</v>
      </c>
      <c r="AE2355">
        <v>27313</v>
      </c>
      <c r="AF2355" t="s">
        <v>5892</v>
      </c>
      <c r="AG2355" t="s">
        <v>5893</v>
      </c>
      <c r="AH2355" t="s">
        <v>5894</v>
      </c>
      <c r="AI2355" t="s">
        <v>3788</v>
      </c>
      <c r="AK2355" t="s">
        <v>5895</v>
      </c>
      <c r="AL2355">
        <v>0</v>
      </c>
      <c r="AM2355">
        <v>0</v>
      </c>
      <c r="AN2355">
        <v>70</v>
      </c>
      <c r="AO2355">
        <v>88</v>
      </c>
      <c r="AP2355">
        <v>16</v>
      </c>
    </row>
    <row r="2356" spans="1:42" x14ac:dyDescent="0.35">
      <c r="A2356" t="s">
        <v>20117</v>
      </c>
      <c r="B2356" t="s">
        <v>5218</v>
      </c>
      <c r="C2356" t="s">
        <v>17256</v>
      </c>
      <c r="D2356">
        <v>4724</v>
      </c>
      <c r="E2356" t="s">
        <v>20118</v>
      </c>
      <c r="F2356" t="s">
        <v>5011</v>
      </c>
      <c r="G2356" t="s">
        <v>20119</v>
      </c>
      <c r="H2356" t="s">
        <v>20120</v>
      </c>
      <c r="I2356" t="s">
        <v>79</v>
      </c>
      <c r="J2356" t="s">
        <v>5754</v>
      </c>
      <c r="K2356" t="s">
        <v>164</v>
      </c>
      <c r="L2356" t="s">
        <v>230</v>
      </c>
      <c r="M2356">
        <v>12</v>
      </c>
      <c r="N2356">
        <v>73</v>
      </c>
      <c r="P2356">
        <v>3</v>
      </c>
      <c r="Q2356" t="s">
        <v>5012</v>
      </c>
      <c r="R2356">
        <v>34</v>
      </c>
      <c r="S2356">
        <v>37</v>
      </c>
      <c r="T2356">
        <v>27</v>
      </c>
      <c r="U2356" t="s">
        <v>1530</v>
      </c>
      <c r="V2356" t="s">
        <v>1530</v>
      </c>
      <c r="W2356">
        <v>20245</v>
      </c>
      <c r="X2356" t="s">
        <v>3570</v>
      </c>
      <c r="Y2356" t="s">
        <v>18444</v>
      </c>
      <c r="Z2356" t="s">
        <v>12116</v>
      </c>
      <c r="AC2356" t="s">
        <v>2929</v>
      </c>
      <c r="AD2356" t="s">
        <v>20121</v>
      </c>
      <c r="AE2356">
        <v>20511</v>
      </c>
      <c r="AF2356" t="s">
        <v>12114</v>
      </c>
      <c r="AG2356" t="s">
        <v>12115</v>
      </c>
      <c r="AH2356" t="s">
        <v>12116</v>
      </c>
      <c r="AI2356" t="s">
        <v>12117</v>
      </c>
      <c r="AJ2356" t="s">
        <v>12118</v>
      </c>
      <c r="AK2356" t="s">
        <v>2929</v>
      </c>
      <c r="AL2356">
        <v>0</v>
      </c>
      <c r="AM2356">
        <v>8</v>
      </c>
      <c r="AN2356">
        <v>33</v>
      </c>
      <c r="AO2356">
        <v>28</v>
      </c>
      <c r="AP2356">
        <v>4</v>
      </c>
    </row>
    <row r="2357" spans="1:42" x14ac:dyDescent="0.35">
      <c r="A2357" t="s">
        <v>20122</v>
      </c>
      <c r="B2357" t="s">
        <v>788</v>
      </c>
      <c r="C2357" t="s">
        <v>5338</v>
      </c>
      <c r="D2357">
        <v>392</v>
      </c>
      <c r="E2357" t="s">
        <v>20123</v>
      </c>
      <c r="F2357" t="s">
        <v>5011</v>
      </c>
      <c r="G2357" t="s">
        <v>20124</v>
      </c>
      <c r="H2357" t="s">
        <v>20125</v>
      </c>
      <c r="I2357" t="s">
        <v>79</v>
      </c>
      <c r="J2357" t="s">
        <v>15890</v>
      </c>
      <c r="K2357" t="s">
        <v>15891</v>
      </c>
      <c r="L2357" t="s">
        <v>131</v>
      </c>
      <c r="M2357">
        <v>19</v>
      </c>
      <c r="N2357">
        <v>76</v>
      </c>
      <c r="P2357">
        <v>11</v>
      </c>
      <c r="Q2357" t="s">
        <v>5012</v>
      </c>
      <c r="R2357">
        <v>19</v>
      </c>
      <c r="S2357">
        <v>72</v>
      </c>
      <c r="T2357">
        <v>31</v>
      </c>
      <c r="U2357" t="s">
        <v>1530</v>
      </c>
      <c r="V2357" t="s">
        <v>5013</v>
      </c>
      <c r="W2357">
        <v>5639</v>
      </c>
      <c r="X2357" t="s">
        <v>3620</v>
      </c>
      <c r="Y2357" t="s">
        <v>5530</v>
      </c>
      <c r="Z2357" t="s">
        <v>5531</v>
      </c>
      <c r="AD2357" t="s">
        <v>20126</v>
      </c>
      <c r="AE2357">
        <v>28091</v>
      </c>
      <c r="AF2357" t="s">
        <v>5533</v>
      </c>
      <c r="AG2357" t="s">
        <v>5534</v>
      </c>
      <c r="AH2357" t="s">
        <v>5535</v>
      </c>
      <c r="AI2357" t="s">
        <v>5536</v>
      </c>
      <c r="AK2357" t="s">
        <v>5537</v>
      </c>
      <c r="AL2357">
        <v>0</v>
      </c>
      <c r="AM2357">
        <v>16</v>
      </c>
      <c r="AN2357">
        <v>36</v>
      </c>
      <c r="AO2357">
        <v>24</v>
      </c>
      <c r="AP2357">
        <v>0</v>
      </c>
    </row>
    <row r="2358" spans="1:42" x14ac:dyDescent="0.35">
      <c r="A2358" t="s">
        <v>1259</v>
      </c>
      <c r="B2358" t="s">
        <v>788</v>
      </c>
      <c r="C2358" t="s">
        <v>5137</v>
      </c>
      <c r="D2358">
        <v>1113</v>
      </c>
      <c r="E2358" t="s">
        <v>1257</v>
      </c>
      <c r="F2358" t="s">
        <v>5011</v>
      </c>
      <c r="G2358" t="s">
        <v>1258</v>
      </c>
      <c r="H2358" t="s">
        <v>457</v>
      </c>
      <c r="I2358" t="s">
        <v>79</v>
      </c>
      <c r="J2358" t="s">
        <v>458</v>
      </c>
      <c r="K2358" t="s">
        <v>459</v>
      </c>
      <c r="L2358" t="s">
        <v>83</v>
      </c>
      <c r="M2358">
        <v>8</v>
      </c>
      <c r="N2358">
        <v>32</v>
      </c>
      <c r="Q2358" t="s">
        <v>5012</v>
      </c>
      <c r="R2358">
        <v>13</v>
      </c>
      <c r="S2358">
        <v>88</v>
      </c>
      <c r="T2358">
        <v>31</v>
      </c>
      <c r="U2358" t="s">
        <v>1530</v>
      </c>
      <c r="V2358" t="s">
        <v>5013</v>
      </c>
      <c r="W2358">
        <v>6448</v>
      </c>
      <c r="X2358" t="s">
        <v>3621</v>
      </c>
      <c r="Y2358" t="s">
        <v>7118</v>
      </c>
      <c r="Z2358" t="s">
        <v>7316</v>
      </c>
      <c r="AA2358" t="s">
        <v>1893</v>
      </c>
      <c r="AB2358" t="s">
        <v>7317</v>
      </c>
      <c r="AC2358" t="s">
        <v>1894</v>
      </c>
      <c r="AD2358" t="s">
        <v>20127</v>
      </c>
      <c r="AE2358">
        <v>5923</v>
      </c>
      <c r="AF2358" t="s">
        <v>626</v>
      </c>
      <c r="AG2358" t="s">
        <v>7118</v>
      </c>
      <c r="AH2358" t="s">
        <v>7119</v>
      </c>
      <c r="AI2358" t="s">
        <v>1893</v>
      </c>
      <c r="AJ2358" t="s">
        <v>7120</v>
      </c>
      <c r="AK2358" t="s">
        <v>7121</v>
      </c>
      <c r="AL2358">
        <v>0</v>
      </c>
      <c r="AM2358">
        <v>32</v>
      </c>
      <c r="AN2358">
        <v>0</v>
      </c>
      <c r="AO2358">
        <v>0</v>
      </c>
      <c r="AP2358">
        <v>0</v>
      </c>
    </row>
    <row r="2359" spans="1:42" x14ac:dyDescent="0.35">
      <c r="A2359" t="s">
        <v>20128</v>
      </c>
      <c r="B2359" t="s">
        <v>5218</v>
      </c>
      <c r="C2359" t="s">
        <v>5562</v>
      </c>
      <c r="D2359">
        <v>3263</v>
      </c>
      <c r="E2359" t="s">
        <v>20129</v>
      </c>
      <c r="F2359" t="s">
        <v>5011</v>
      </c>
      <c r="G2359" t="s">
        <v>20130</v>
      </c>
      <c r="H2359" t="s">
        <v>20131</v>
      </c>
      <c r="I2359" t="s">
        <v>79</v>
      </c>
      <c r="J2359" t="s">
        <v>20132</v>
      </c>
      <c r="K2359" t="s">
        <v>20133</v>
      </c>
      <c r="L2359" t="s">
        <v>83</v>
      </c>
      <c r="M2359">
        <v>6</v>
      </c>
      <c r="N2359">
        <v>48</v>
      </c>
      <c r="P2359">
        <v>5</v>
      </c>
      <c r="Q2359" t="s">
        <v>5012</v>
      </c>
      <c r="R2359">
        <v>13</v>
      </c>
      <c r="S2359">
        <v>87</v>
      </c>
      <c r="T2359">
        <v>31</v>
      </c>
      <c r="U2359" t="s">
        <v>1530</v>
      </c>
      <c r="V2359" t="s">
        <v>5013</v>
      </c>
      <c r="W2359">
        <v>5605</v>
      </c>
      <c r="X2359" t="s">
        <v>3622</v>
      </c>
      <c r="Y2359" t="s">
        <v>5378</v>
      </c>
      <c r="Z2359" t="s">
        <v>5787</v>
      </c>
      <c r="AA2359" t="s">
        <v>1731</v>
      </c>
      <c r="AB2359" t="s">
        <v>5380</v>
      </c>
      <c r="AC2359" t="s">
        <v>1732</v>
      </c>
      <c r="AD2359" t="s">
        <v>20134</v>
      </c>
      <c r="AE2359">
        <v>5854</v>
      </c>
      <c r="AF2359" t="s">
        <v>5789</v>
      </c>
      <c r="AG2359" t="s">
        <v>5378</v>
      </c>
      <c r="AH2359" t="s">
        <v>5787</v>
      </c>
      <c r="AI2359" t="s">
        <v>1731</v>
      </c>
      <c r="AJ2359" t="s">
        <v>5380</v>
      </c>
      <c r="AK2359" t="s">
        <v>1732</v>
      </c>
      <c r="AL2359">
        <v>0</v>
      </c>
      <c r="AM2359">
        <v>8</v>
      </c>
      <c r="AN2359">
        <v>40</v>
      </c>
      <c r="AO2359">
        <v>0</v>
      </c>
      <c r="AP2359">
        <v>0</v>
      </c>
    </row>
    <row r="2360" spans="1:42" x14ac:dyDescent="0.35">
      <c r="A2360" t="s">
        <v>20135</v>
      </c>
      <c r="B2360" t="s">
        <v>788</v>
      </c>
      <c r="C2360" t="s">
        <v>16321</v>
      </c>
      <c r="D2360">
        <v>4852</v>
      </c>
      <c r="E2360" t="s">
        <v>20136</v>
      </c>
      <c r="F2360" t="s">
        <v>5011</v>
      </c>
      <c r="G2360" t="s">
        <v>20137</v>
      </c>
      <c r="H2360" t="s">
        <v>14882</v>
      </c>
      <c r="I2360" t="s">
        <v>79</v>
      </c>
      <c r="J2360" t="s">
        <v>12827</v>
      </c>
      <c r="K2360" t="s">
        <v>12828</v>
      </c>
      <c r="L2360" t="s">
        <v>230</v>
      </c>
      <c r="M2360">
        <v>4</v>
      </c>
      <c r="N2360">
        <v>80</v>
      </c>
      <c r="P2360">
        <v>3</v>
      </c>
      <c r="Q2360" t="s">
        <v>5012</v>
      </c>
      <c r="R2360">
        <v>23</v>
      </c>
      <c r="S2360">
        <v>74</v>
      </c>
      <c r="T2360">
        <v>19</v>
      </c>
      <c r="U2360" t="s">
        <v>1530</v>
      </c>
      <c r="V2360" t="s">
        <v>1530</v>
      </c>
      <c r="W2360">
        <v>22432</v>
      </c>
      <c r="X2360" t="s">
        <v>3508</v>
      </c>
      <c r="Y2360" t="s">
        <v>16456</v>
      </c>
      <c r="Z2360" t="s">
        <v>16457</v>
      </c>
      <c r="AA2360" t="s">
        <v>3509</v>
      </c>
      <c r="AB2360" t="s">
        <v>8061</v>
      </c>
      <c r="AC2360" t="s">
        <v>16458</v>
      </c>
      <c r="AD2360" t="s">
        <v>20138</v>
      </c>
      <c r="AE2360">
        <v>20026</v>
      </c>
      <c r="AF2360" t="s">
        <v>774</v>
      </c>
      <c r="AG2360" t="s">
        <v>15373</v>
      </c>
      <c r="AH2360" t="s">
        <v>15374</v>
      </c>
      <c r="AI2360" t="s">
        <v>15375</v>
      </c>
      <c r="AJ2360" t="s">
        <v>15376</v>
      </c>
      <c r="AK2360" t="s">
        <v>15377</v>
      </c>
      <c r="AL2360">
        <v>0</v>
      </c>
      <c r="AM2360">
        <v>0</v>
      </c>
      <c r="AN2360">
        <v>45</v>
      </c>
      <c r="AO2360">
        <v>32</v>
      </c>
      <c r="AP2360">
        <v>4</v>
      </c>
    </row>
    <row r="2361" spans="1:42" x14ac:dyDescent="0.35">
      <c r="A2361" t="s">
        <v>20139</v>
      </c>
      <c r="B2361" t="s">
        <v>788</v>
      </c>
      <c r="C2361" t="s">
        <v>5137</v>
      </c>
      <c r="D2361">
        <v>1124</v>
      </c>
      <c r="E2361" t="s">
        <v>20140</v>
      </c>
      <c r="F2361" t="s">
        <v>5011</v>
      </c>
      <c r="G2361" t="s">
        <v>20141</v>
      </c>
      <c r="H2361" t="s">
        <v>502</v>
      </c>
      <c r="I2361" t="s">
        <v>16767</v>
      </c>
      <c r="J2361" t="s">
        <v>20142</v>
      </c>
      <c r="K2361" t="s">
        <v>103</v>
      </c>
      <c r="L2361" t="s">
        <v>104</v>
      </c>
      <c r="M2361">
        <v>20</v>
      </c>
      <c r="N2361">
        <v>240</v>
      </c>
      <c r="P2361">
        <v>5</v>
      </c>
      <c r="Q2361" t="s">
        <v>5012</v>
      </c>
      <c r="R2361">
        <v>12</v>
      </c>
      <c r="S2361">
        <v>93</v>
      </c>
      <c r="T2361">
        <v>9</v>
      </c>
      <c r="U2361" t="s">
        <v>1530</v>
      </c>
      <c r="V2361" t="s">
        <v>5013</v>
      </c>
      <c r="W2361">
        <v>24632</v>
      </c>
      <c r="X2361" t="s">
        <v>3510</v>
      </c>
      <c r="Y2361" t="s">
        <v>19854</v>
      </c>
      <c r="Z2361" t="s">
        <v>19855</v>
      </c>
      <c r="AD2361" t="s">
        <v>20143</v>
      </c>
      <c r="AE2361">
        <v>28184</v>
      </c>
      <c r="AF2361" t="s">
        <v>19857</v>
      </c>
      <c r="AG2361" t="s">
        <v>19858</v>
      </c>
      <c r="AH2361" t="s">
        <v>19859</v>
      </c>
      <c r="AK2361" t="s">
        <v>19860</v>
      </c>
      <c r="AL2361">
        <v>0</v>
      </c>
      <c r="AM2361">
        <v>97</v>
      </c>
      <c r="AN2361">
        <v>111</v>
      </c>
      <c r="AO2361">
        <v>32</v>
      </c>
      <c r="AP2361">
        <v>0</v>
      </c>
    </row>
    <row r="2362" spans="1:42" x14ac:dyDescent="0.35">
      <c r="A2362" t="s">
        <v>20144</v>
      </c>
      <c r="B2362" t="s">
        <v>788</v>
      </c>
      <c r="C2362" t="s">
        <v>5338</v>
      </c>
      <c r="D2362">
        <v>414</v>
      </c>
      <c r="E2362" t="s">
        <v>20145</v>
      </c>
      <c r="F2362" t="s">
        <v>5011</v>
      </c>
      <c r="G2362" t="s">
        <v>20146</v>
      </c>
      <c r="H2362" t="s">
        <v>9907</v>
      </c>
      <c r="I2362" t="s">
        <v>79</v>
      </c>
      <c r="J2362" t="s">
        <v>9908</v>
      </c>
      <c r="K2362" t="s">
        <v>476</v>
      </c>
      <c r="L2362" t="s">
        <v>104</v>
      </c>
      <c r="M2362">
        <v>15</v>
      </c>
      <c r="N2362">
        <v>250</v>
      </c>
      <c r="P2362">
        <v>16</v>
      </c>
      <c r="Q2362" t="s">
        <v>5175</v>
      </c>
      <c r="R2362">
        <v>6</v>
      </c>
      <c r="S2362">
        <v>10</v>
      </c>
      <c r="T2362">
        <v>22</v>
      </c>
      <c r="U2362" t="s">
        <v>1530</v>
      </c>
      <c r="V2362" t="s">
        <v>5013</v>
      </c>
      <c r="W2362">
        <v>5681</v>
      </c>
      <c r="X2362" t="s">
        <v>3511</v>
      </c>
      <c r="Y2362" t="s">
        <v>9531</v>
      </c>
      <c r="Z2362" t="s">
        <v>9532</v>
      </c>
      <c r="AA2362" t="s">
        <v>1734</v>
      </c>
      <c r="AB2362" t="s">
        <v>9533</v>
      </c>
      <c r="AC2362" t="s">
        <v>1735</v>
      </c>
      <c r="AD2362" t="s">
        <v>20147</v>
      </c>
      <c r="AE2362">
        <v>27918</v>
      </c>
      <c r="AF2362" t="s">
        <v>6472</v>
      </c>
      <c r="AG2362" t="s">
        <v>6473</v>
      </c>
      <c r="AH2362" t="s">
        <v>6474</v>
      </c>
      <c r="AI2362" t="s">
        <v>6475</v>
      </c>
      <c r="AK2362" t="s">
        <v>6476</v>
      </c>
      <c r="AL2362">
        <v>0</v>
      </c>
      <c r="AM2362">
        <v>0</v>
      </c>
      <c r="AN2362">
        <v>178</v>
      </c>
      <c r="AO2362">
        <v>72</v>
      </c>
      <c r="AP2362">
        <v>0</v>
      </c>
    </row>
    <row r="2363" spans="1:42" x14ac:dyDescent="0.35">
      <c r="A2363" t="s">
        <v>20148</v>
      </c>
      <c r="B2363" t="s">
        <v>788</v>
      </c>
      <c r="C2363" t="s">
        <v>5338</v>
      </c>
      <c r="D2363">
        <v>333</v>
      </c>
      <c r="E2363" t="s">
        <v>10400</v>
      </c>
      <c r="F2363" t="s">
        <v>5011</v>
      </c>
      <c r="G2363" t="s">
        <v>20149</v>
      </c>
      <c r="H2363" t="s">
        <v>16932</v>
      </c>
      <c r="I2363" t="s">
        <v>79</v>
      </c>
      <c r="J2363" t="s">
        <v>17889</v>
      </c>
      <c r="K2363" t="s">
        <v>529</v>
      </c>
      <c r="L2363" t="s">
        <v>199</v>
      </c>
      <c r="M2363">
        <v>28</v>
      </c>
      <c r="N2363">
        <v>112</v>
      </c>
      <c r="P2363">
        <v>2</v>
      </c>
      <c r="Q2363" t="s">
        <v>5353</v>
      </c>
      <c r="R2363">
        <v>13</v>
      </c>
      <c r="S2363">
        <v>69</v>
      </c>
      <c r="T2363">
        <v>30</v>
      </c>
      <c r="U2363" t="s">
        <v>1530</v>
      </c>
      <c r="V2363" t="s">
        <v>5013</v>
      </c>
      <c r="W2363">
        <v>5555</v>
      </c>
      <c r="X2363" t="s">
        <v>3980</v>
      </c>
      <c r="Y2363" t="s">
        <v>17005</v>
      </c>
      <c r="Z2363" t="s">
        <v>14720</v>
      </c>
      <c r="AA2363" t="s">
        <v>2473</v>
      </c>
      <c r="AB2363" t="s">
        <v>14721</v>
      </c>
      <c r="AC2363" t="s">
        <v>14722</v>
      </c>
      <c r="AD2363" t="s">
        <v>20150</v>
      </c>
      <c r="AE2363">
        <v>22612</v>
      </c>
      <c r="AF2363" t="s">
        <v>756</v>
      </c>
      <c r="AG2363" t="s">
        <v>5523</v>
      </c>
      <c r="AH2363" t="s">
        <v>5524</v>
      </c>
      <c r="AI2363" t="s">
        <v>4612</v>
      </c>
      <c r="AJ2363" t="s">
        <v>5525</v>
      </c>
      <c r="AK2363" t="s">
        <v>4613</v>
      </c>
      <c r="AL2363">
        <v>0</v>
      </c>
      <c r="AM2363">
        <v>24</v>
      </c>
      <c r="AN2363">
        <v>52</v>
      </c>
      <c r="AO2363">
        <v>36</v>
      </c>
      <c r="AP2363">
        <v>0</v>
      </c>
    </row>
    <row r="2364" spans="1:42" x14ac:dyDescent="0.35">
      <c r="A2364" t="s">
        <v>20151</v>
      </c>
      <c r="B2364" t="s">
        <v>788</v>
      </c>
      <c r="C2364" t="s">
        <v>20152</v>
      </c>
      <c r="D2364">
        <v>1104</v>
      </c>
      <c r="E2364" t="s">
        <v>20153</v>
      </c>
      <c r="F2364" t="s">
        <v>5367</v>
      </c>
      <c r="G2364" t="s">
        <v>20154</v>
      </c>
      <c r="H2364" t="s">
        <v>12849</v>
      </c>
      <c r="I2364" t="s">
        <v>79</v>
      </c>
      <c r="J2364" t="s">
        <v>12850</v>
      </c>
      <c r="K2364" t="s">
        <v>1158</v>
      </c>
      <c r="L2364" t="s">
        <v>396</v>
      </c>
      <c r="M2364">
        <v>8</v>
      </c>
      <c r="N2364">
        <v>32</v>
      </c>
      <c r="Q2364" t="s">
        <v>5012</v>
      </c>
      <c r="R2364">
        <v>8</v>
      </c>
      <c r="S2364">
        <v>18</v>
      </c>
      <c r="T2364">
        <v>3</v>
      </c>
      <c r="U2364" t="s">
        <v>1530</v>
      </c>
      <c r="V2364" t="s">
        <v>5013</v>
      </c>
      <c r="W2364">
        <v>23300</v>
      </c>
      <c r="X2364" t="s">
        <v>3981</v>
      </c>
      <c r="Z2364" t="s">
        <v>7225</v>
      </c>
      <c r="AD2364" t="s">
        <v>20155</v>
      </c>
      <c r="AE2364">
        <v>5828</v>
      </c>
      <c r="AF2364" t="s">
        <v>622</v>
      </c>
      <c r="AG2364" t="s">
        <v>6864</v>
      </c>
      <c r="AH2364" t="s">
        <v>6865</v>
      </c>
      <c r="AI2364" t="s">
        <v>4711</v>
      </c>
      <c r="AJ2364" t="s">
        <v>6862</v>
      </c>
      <c r="AK2364" t="s">
        <v>6866</v>
      </c>
      <c r="AL2364">
        <v>0</v>
      </c>
      <c r="AM2364">
        <v>28</v>
      </c>
      <c r="AN2364">
        <v>4</v>
      </c>
      <c r="AO2364">
        <v>0</v>
      </c>
      <c r="AP2364">
        <v>0</v>
      </c>
    </row>
    <row r="2365" spans="1:42" x14ac:dyDescent="0.35">
      <c r="A2365" t="s">
        <v>20156</v>
      </c>
      <c r="B2365" t="s">
        <v>5266</v>
      </c>
      <c r="C2365" t="s">
        <v>8603</v>
      </c>
      <c r="D2365">
        <v>4053</v>
      </c>
      <c r="E2365" t="s">
        <v>20157</v>
      </c>
      <c r="F2365" t="s">
        <v>5011</v>
      </c>
      <c r="G2365" t="s">
        <v>20158</v>
      </c>
      <c r="H2365" t="s">
        <v>277</v>
      </c>
      <c r="I2365" t="s">
        <v>79</v>
      </c>
      <c r="J2365" t="s">
        <v>278</v>
      </c>
      <c r="K2365" t="s">
        <v>279</v>
      </c>
      <c r="L2365" t="s">
        <v>110</v>
      </c>
      <c r="M2365">
        <v>14</v>
      </c>
      <c r="N2365">
        <v>224</v>
      </c>
      <c r="P2365">
        <v>23</v>
      </c>
      <c r="Q2365" t="s">
        <v>5012</v>
      </c>
      <c r="R2365">
        <v>8</v>
      </c>
      <c r="S2365">
        <v>16</v>
      </c>
      <c r="T2365">
        <v>4</v>
      </c>
      <c r="U2365" t="s">
        <v>1530</v>
      </c>
      <c r="V2365" t="s">
        <v>5013</v>
      </c>
      <c r="W2365">
        <v>7075</v>
      </c>
      <c r="X2365" t="s">
        <v>3982</v>
      </c>
      <c r="Y2365" t="s">
        <v>14123</v>
      </c>
      <c r="Z2365" t="s">
        <v>10535</v>
      </c>
      <c r="AA2365" t="s">
        <v>2455</v>
      </c>
      <c r="AB2365" t="s">
        <v>10536</v>
      </c>
      <c r="AC2365" t="s">
        <v>2456</v>
      </c>
      <c r="AD2365" t="s">
        <v>18812</v>
      </c>
      <c r="AE2365">
        <v>15261</v>
      </c>
      <c r="AF2365" t="s">
        <v>759</v>
      </c>
      <c r="AG2365" t="s">
        <v>10538</v>
      </c>
      <c r="AH2365" t="s">
        <v>10535</v>
      </c>
      <c r="AI2365" t="s">
        <v>10539</v>
      </c>
      <c r="AJ2365" t="s">
        <v>10540</v>
      </c>
      <c r="AK2365" t="s">
        <v>10541</v>
      </c>
      <c r="AL2365">
        <v>0</v>
      </c>
      <c r="AM2365">
        <v>46</v>
      </c>
      <c r="AN2365">
        <v>100</v>
      </c>
      <c r="AO2365">
        <v>78</v>
      </c>
      <c r="AP2365">
        <v>0</v>
      </c>
    </row>
    <row r="2366" spans="1:42" x14ac:dyDescent="0.35">
      <c r="A2366" t="s">
        <v>20159</v>
      </c>
      <c r="B2366" t="s">
        <v>788</v>
      </c>
      <c r="C2366" t="s">
        <v>16321</v>
      </c>
      <c r="D2366">
        <v>4856</v>
      </c>
      <c r="E2366" t="s">
        <v>20160</v>
      </c>
      <c r="F2366" t="s">
        <v>5011</v>
      </c>
      <c r="G2366" t="s">
        <v>20161</v>
      </c>
      <c r="H2366" t="s">
        <v>340</v>
      </c>
      <c r="I2366" t="s">
        <v>79</v>
      </c>
      <c r="J2366" t="s">
        <v>341</v>
      </c>
      <c r="K2366" t="s">
        <v>342</v>
      </c>
      <c r="L2366" t="s">
        <v>110</v>
      </c>
      <c r="M2366">
        <v>64</v>
      </c>
      <c r="N2366">
        <v>80</v>
      </c>
      <c r="Q2366" t="s">
        <v>5353</v>
      </c>
      <c r="R2366">
        <v>27</v>
      </c>
      <c r="S2366">
        <v>85</v>
      </c>
      <c r="T2366">
        <v>18</v>
      </c>
      <c r="U2366" t="s">
        <v>1530</v>
      </c>
      <c r="V2366" t="s">
        <v>1530</v>
      </c>
      <c r="W2366">
        <v>22468</v>
      </c>
      <c r="X2366" t="s">
        <v>3983</v>
      </c>
      <c r="Z2366" t="s">
        <v>17111</v>
      </c>
      <c r="AA2366" t="s">
        <v>2107</v>
      </c>
      <c r="AB2366" t="s">
        <v>12171</v>
      </c>
      <c r="AC2366" t="s">
        <v>3984</v>
      </c>
      <c r="AD2366" t="s">
        <v>20162</v>
      </c>
      <c r="AE2366">
        <v>22612</v>
      </c>
      <c r="AF2366" t="s">
        <v>756</v>
      </c>
      <c r="AG2366" t="s">
        <v>5523</v>
      </c>
      <c r="AH2366" t="s">
        <v>5524</v>
      </c>
      <c r="AI2366" t="s">
        <v>4612</v>
      </c>
      <c r="AJ2366" t="s">
        <v>5525</v>
      </c>
      <c r="AK2366" t="s">
        <v>4613</v>
      </c>
      <c r="AL2366">
        <v>0</v>
      </c>
      <c r="AM2366">
        <v>8</v>
      </c>
      <c r="AN2366">
        <v>12</v>
      </c>
      <c r="AO2366">
        <v>12</v>
      </c>
      <c r="AP2366">
        <v>48</v>
      </c>
    </row>
    <row r="2367" spans="1:42" x14ac:dyDescent="0.35">
      <c r="A2367" t="s">
        <v>20163</v>
      </c>
      <c r="B2367" t="s">
        <v>788</v>
      </c>
      <c r="C2367" t="s">
        <v>8603</v>
      </c>
      <c r="D2367">
        <v>4172</v>
      </c>
      <c r="E2367" t="s">
        <v>20164</v>
      </c>
      <c r="F2367" t="s">
        <v>5367</v>
      </c>
      <c r="G2367" t="s">
        <v>20165</v>
      </c>
      <c r="H2367" t="s">
        <v>2246</v>
      </c>
      <c r="I2367" t="s">
        <v>79</v>
      </c>
      <c r="J2367" t="s">
        <v>20166</v>
      </c>
      <c r="K2367" t="s">
        <v>109</v>
      </c>
      <c r="L2367" t="s">
        <v>110</v>
      </c>
      <c r="M2367">
        <v>16</v>
      </c>
      <c r="N2367">
        <v>116</v>
      </c>
      <c r="P2367">
        <v>2</v>
      </c>
      <c r="Q2367" t="s">
        <v>5012</v>
      </c>
      <c r="R2367">
        <v>2</v>
      </c>
      <c r="S2367">
        <v>150</v>
      </c>
      <c r="T2367">
        <v>7</v>
      </c>
      <c r="U2367" t="s">
        <v>1530</v>
      </c>
      <c r="V2367" t="s">
        <v>5013</v>
      </c>
      <c r="W2367">
        <v>15184</v>
      </c>
      <c r="X2367" t="s">
        <v>3985</v>
      </c>
      <c r="Y2367" t="s">
        <v>5824</v>
      </c>
      <c r="Z2367" t="s">
        <v>5820</v>
      </c>
      <c r="AA2367" t="s">
        <v>1800</v>
      </c>
      <c r="AB2367" t="s">
        <v>5821</v>
      </c>
      <c r="AC2367" t="s">
        <v>2170</v>
      </c>
      <c r="AD2367" t="s">
        <v>20167</v>
      </c>
      <c r="AE2367">
        <v>24188</v>
      </c>
      <c r="AF2367" t="s">
        <v>15980</v>
      </c>
      <c r="AG2367" t="s">
        <v>15981</v>
      </c>
      <c r="AH2367" t="s">
        <v>5820</v>
      </c>
      <c r="AI2367" t="s">
        <v>1800</v>
      </c>
      <c r="AJ2367" t="s">
        <v>5821</v>
      </c>
      <c r="AK2367" t="s">
        <v>5825</v>
      </c>
      <c r="AL2367">
        <v>0</v>
      </c>
      <c r="AM2367">
        <v>0</v>
      </c>
      <c r="AN2367">
        <v>116</v>
      </c>
      <c r="AO2367">
        <v>0</v>
      </c>
      <c r="AP2367">
        <v>0</v>
      </c>
    </row>
    <row r="2368" spans="1:42" x14ac:dyDescent="0.35">
      <c r="A2368" t="s">
        <v>20168</v>
      </c>
      <c r="B2368" t="s">
        <v>788</v>
      </c>
      <c r="C2368" t="s">
        <v>8992</v>
      </c>
      <c r="D2368">
        <v>3416</v>
      </c>
      <c r="E2368" t="s">
        <v>20169</v>
      </c>
      <c r="F2368" t="s">
        <v>5011</v>
      </c>
      <c r="G2368" t="s">
        <v>20170</v>
      </c>
      <c r="H2368" t="s">
        <v>20171</v>
      </c>
      <c r="I2368" t="s">
        <v>79</v>
      </c>
      <c r="J2368" t="s">
        <v>20172</v>
      </c>
      <c r="K2368" t="s">
        <v>279</v>
      </c>
      <c r="L2368" t="s">
        <v>110</v>
      </c>
      <c r="M2368">
        <v>13</v>
      </c>
      <c r="N2368">
        <v>176</v>
      </c>
      <c r="P2368">
        <v>29</v>
      </c>
      <c r="Q2368" t="s">
        <v>5012</v>
      </c>
      <c r="R2368">
        <v>8</v>
      </c>
      <c r="S2368">
        <v>16</v>
      </c>
      <c r="T2368">
        <v>3</v>
      </c>
      <c r="U2368" t="s">
        <v>1530</v>
      </c>
      <c r="V2368" t="s">
        <v>5013</v>
      </c>
      <c r="W2368">
        <v>10098</v>
      </c>
      <c r="X2368" t="s">
        <v>3986</v>
      </c>
      <c r="Y2368" t="s">
        <v>20173</v>
      </c>
      <c r="Z2368" t="s">
        <v>17218</v>
      </c>
      <c r="AA2368" t="s">
        <v>3987</v>
      </c>
      <c r="AB2368" t="s">
        <v>17219</v>
      </c>
      <c r="AC2368" t="s">
        <v>3988</v>
      </c>
      <c r="AD2368" t="s">
        <v>20174</v>
      </c>
      <c r="AE2368">
        <v>26007</v>
      </c>
      <c r="AF2368" t="s">
        <v>13913</v>
      </c>
      <c r="AG2368" t="s">
        <v>13914</v>
      </c>
      <c r="AH2368" t="s">
        <v>13915</v>
      </c>
      <c r="AI2368" t="s">
        <v>13916</v>
      </c>
      <c r="AJ2368" t="s">
        <v>13917</v>
      </c>
      <c r="AK2368" t="s">
        <v>13918</v>
      </c>
      <c r="AL2368">
        <v>0</v>
      </c>
      <c r="AM2368">
        <v>0</v>
      </c>
      <c r="AN2368">
        <v>128</v>
      </c>
      <c r="AO2368">
        <v>48</v>
      </c>
      <c r="AP2368">
        <v>0</v>
      </c>
    </row>
    <row r="2369" spans="1:42" x14ac:dyDescent="0.35">
      <c r="A2369" t="s">
        <v>20175</v>
      </c>
      <c r="B2369" t="s">
        <v>788</v>
      </c>
      <c r="C2369" t="s">
        <v>17256</v>
      </c>
      <c r="D2369">
        <v>4775</v>
      </c>
      <c r="E2369" t="s">
        <v>20176</v>
      </c>
      <c r="F2369" t="s">
        <v>5011</v>
      </c>
      <c r="G2369" t="s">
        <v>20177</v>
      </c>
      <c r="H2369" t="s">
        <v>327</v>
      </c>
      <c r="I2369" t="s">
        <v>79</v>
      </c>
      <c r="J2369" t="s">
        <v>20178</v>
      </c>
      <c r="K2369" t="s">
        <v>120</v>
      </c>
      <c r="L2369" t="s">
        <v>104</v>
      </c>
      <c r="M2369">
        <v>11</v>
      </c>
      <c r="N2369">
        <v>107</v>
      </c>
      <c r="P2369">
        <v>4</v>
      </c>
      <c r="Q2369" t="s">
        <v>5012</v>
      </c>
      <c r="R2369">
        <v>30</v>
      </c>
      <c r="S2369">
        <v>108</v>
      </c>
      <c r="T2369">
        <v>23</v>
      </c>
      <c r="U2369" t="s">
        <v>1530</v>
      </c>
      <c r="V2369" t="s">
        <v>5013</v>
      </c>
      <c r="W2369">
        <v>20951</v>
      </c>
      <c r="X2369" t="s">
        <v>3512</v>
      </c>
      <c r="Y2369" t="s">
        <v>20179</v>
      </c>
      <c r="Z2369" t="s">
        <v>20180</v>
      </c>
      <c r="AA2369" t="s">
        <v>3244</v>
      </c>
      <c r="AB2369" t="s">
        <v>20181</v>
      </c>
      <c r="AC2369" t="s">
        <v>3513</v>
      </c>
      <c r="AD2369" t="s">
        <v>20182</v>
      </c>
      <c r="AE2369">
        <v>27233</v>
      </c>
      <c r="AF2369" t="s">
        <v>20183</v>
      </c>
      <c r="AG2369" t="s">
        <v>20179</v>
      </c>
      <c r="AH2369" t="s">
        <v>20184</v>
      </c>
      <c r="AI2369" t="s">
        <v>20185</v>
      </c>
      <c r="AJ2369" t="s">
        <v>20186</v>
      </c>
      <c r="AK2369" t="s">
        <v>20187</v>
      </c>
      <c r="AL2369">
        <v>34</v>
      </c>
      <c r="AM2369">
        <v>59</v>
      </c>
      <c r="AN2369">
        <v>14</v>
      </c>
      <c r="AO2369">
        <v>0</v>
      </c>
      <c r="AP2369">
        <v>0</v>
      </c>
    </row>
    <row r="2370" spans="1:42" x14ac:dyDescent="0.35">
      <c r="A2370" t="s">
        <v>20188</v>
      </c>
      <c r="B2370" t="s">
        <v>788</v>
      </c>
      <c r="C2370" t="s">
        <v>5039</v>
      </c>
      <c r="D2370">
        <v>4113</v>
      </c>
      <c r="E2370" t="s">
        <v>20189</v>
      </c>
      <c r="F2370" t="s">
        <v>5011</v>
      </c>
      <c r="G2370" t="s">
        <v>20190</v>
      </c>
      <c r="H2370" t="s">
        <v>19096</v>
      </c>
      <c r="I2370" t="s">
        <v>79</v>
      </c>
      <c r="J2370" t="s">
        <v>19097</v>
      </c>
      <c r="K2370" t="s">
        <v>120</v>
      </c>
      <c r="L2370" t="s">
        <v>104</v>
      </c>
      <c r="M2370">
        <v>8</v>
      </c>
      <c r="N2370">
        <v>160</v>
      </c>
      <c r="P2370">
        <v>13</v>
      </c>
      <c r="Q2370" t="s">
        <v>5042</v>
      </c>
      <c r="R2370">
        <v>5</v>
      </c>
      <c r="S2370">
        <v>110</v>
      </c>
      <c r="T2370">
        <v>2</v>
      </c>
      <c r="U2370" t="s">
        <v>1530</v>
      </c>
      <c r="V2370" t="s">
        <v>5013</v>
      </c>
      <c r="W2370">
        <v>27235</v>
      </c>
      <c r="X2370" t="s">
        <v>3514</v>
      </c>
      <c r="Z2370" t="s">
        <v>14388</v>
      </c>
      <c r="AD2370" t="s">
        <v>20191</v>
      </c>
      <c r="AE2370">
        <v>27024</v>
      </c>
      <c r="AF2370" t="s">
        <v>14390</v>
      </c>
      <c r="AH2370" t="s">
        <v>14391</v>
      </c>
      <c r="AI2370" t="s">
        <v>14392</v>
      </c>
      <c r="AK2370" t="s">
        <v>14393</v>
      </c>
      <c r="AL2370">
        <v>0</v>
      </c>
      <c r="AM2370">
        <v>32</v>
      </c>
      <c r="AN2370">
        <v>72</v>
      </c>
      <c r="AO2370">
        <v>56</v>
      </c>
      <c r="AP2370">
        <v>0</v>
      </c>
    </row>
    <row r="2371" spans="1:42" x14ac:dyDescent="0.35">
      <c r="A2371" t="s">
        <v>20192</v>
      </c>
      <c r="B2371" t="s">
        <v>788</v>
      </c>
      <c r="C2371" t="s">
        <v>8285</v>
      </c>
      <c r="D2371">
        <v>4958</v>
      </c>
      <c r="E2371" t="s">
        <v>20193</v>
      </c>
      <c r="F2371" t="s">
        <v>5011</v>
      </c>
      <c r="G2371" t="s">
        <v>20194</v>
      </c>
      <c r="H2371" t="s">
        <v>2286</v>
      </c>
      <c r="I2371" t="s">
        <v>79</v>
      </c>
      <c r="J2371" t="s">
        <v>16904</v>
      </c>
      <c r="K2371" t="s">
        <v>2288</v>
      </c>
      <c r="L2371" t="s">
        <v>396</v>
      </c>
      <c r="M2371">
        <v>32</v>
      </c>
      <c r="N2371">
        <v>184</v>
      </c>
      <c r="P2371">
        <v>10</v>
      </c>
      <c r="Q2371" t="s">
        <v>5175</v>
      </c>
      <c r="R2371">
        <v>14</v>
      </c>
      <c r="S2371">
        <v>21</v>
      </c>
      <c r="T2371">
        <v>4</v>
      </c>
      <c r="U2371" t="s">
        <v>1530</v>
      </c>
      <c r="V2371" t="s">
        <v>5013</v>
      </c>
      <c r="W2371">
        <v>23332</v>
      </c>
      <c r="X2371" t="s">
        <v>4033</v>
      </c>
      <c r="Z2371" t="s">
        <v>5186</v>
      </c>
      <c r="AA2371" t="s">
        <v>2289</v>
      </c>
      <c r="AB2371" t="s">
        <v>5187</v>
      </c>
      <c r="AC2371" t="s">
        <v>2290</v>
      </c>
      <c r="AD2371" t="s">
        <v>1661</v>
      </c>
      <c r="AE2371">
        <v>18400</v>
      </c>
      <c r="AF2371" t="s">
        <v>16643</v>
      </c>
      <c r="AG2371" t="s">
        <v>5185</v>
      </c>
      <c r="AH2371" t="s">
        <v>5190</v>
      </c>
      <c r="AI2371" t="s">
        <v>2289</v>
      </c>
      <c r="AJ2371" t="s">
        <v>5187</v>
      </c>
      <c r="AK2371" t="s">
        <v>5192</v>
      </c>
      <c r="AL2371">
        <v>0</v>
      </c>
      <c r="AM2371">
        <v>36</v>
      </c>
      <c r="AN2371">
        <v>68</v>
      </c>
      <c r="AO2371">
        <v>80</v>
      </c>
      <c r="AP2371">
        <v>0</v>
      </c>
    </row>
    <row r="2372" spans="1:42" x14ac:dyDescent="0.35">
      <c r="A2372" t="s">
        <v>20195</v>
      </c>
      <c r="B2372" t="s">
        <v>788</v>
      </c>
      <c r="C2372" t="s">
        <v>18447</v>
      </c>
      <c r="D2372">
        <v>4819</v>
      </c>
      <c r="E2372" t="s">
        <v>20196</v>
      </c>
      <c r="F2372" t="s">
        <v>5367</v>
      </c>
      <c r="G2372" t="s">
        <v>20197</v>
      </c>
      <c r="H2372" t="s">
        <v>502</v>
      </c>
      <c r="I2372" t="s">
        <v>79</v>
      </c>
      <c r="J2372" t="s">
        <v>19429</v>
      </c>
      <c r="K2372" t="s">
        <v>103</v>
      </c>
      <c r="L2372" t="s">
        <v>104</v>
      </c>
      <c r="M2372">
        <v>6</v>
      </c>
      <c r="N2372">
        <v>172</v>
      </c>
      <c r="P2372">
        <v>3</v>
      </c>
      <c r="Q2372" t="s">
        <v>5042</v>
      </c>
      <c r="R2372">
        <v>12</v>
      </c>
      <c r="S2372">
        <v>93</v>
      </c>
      <c r="T2372">
        <v>9</v>
      </c>
      <c r="U2372" t="s">
        <v>1530</v>
      </c>
      <c r="V2372" t="s">
        <v>5013</v>
      </c>
      <c r="W2372">
        <v>21484</v>
      </c>
      <c r="X2372" t="s">
        <v>4064</v>
      </c>
      <c r="Y2372" t="s">
        <v>20198</v>
      </c>
      <c r="Z2372" t="s">
        <v>13013</v>
      </c>
      <c r="AD2372" t="s">
        <v>20199</v>
      </c>
      <c r="AE2372">
        <v>22993</v>
      </c>
      <c r="AF2372" t="s">
        <v>20200</v>
      </c>
      <c r="AG2372" t="s">
        <v>20201</v>
      </c>
      <c r="AH2372" t="s">
        <v>20202</v>
      </c>
      <c r="AI2372" t="s">
        <v>20203</v>
      </c>
      <c r="AK2372" t="s">
        <v>20204</v>
      </c>
      <c r="AL2372">
        <v>0</v>
      </c>
      <c r="AM2372">
        <v>95</v>
      </c>
      <c r="AN2372">
        <v>77</v>
      </c>
      <c r="AO2372">
        <v>0</v>
      </c>
      <c r="AP2372">
        <v>0</v>
      </c>
    </row>
    <row r="2373" spans="1:42" x14ac:dyDescent="0.35">
      <c r="A2373" t="s">
        <v>20205</v>
      </c>
      <c r="B2373" t="s">
        <v>5218</v>
      </c>
      <c r="C2373" t="s">
        <v>20206</v>
      </c>
      <c r="D2373">
        <v>5488</v>
      </c>
      <c r="E2373" t="s">
        <v>20207</v>
      </c>
      <c r="F2373" t="s">
        <v>5679</v>
      </c>
      <c r="G2373" t="s">
        <v>20208</v>
      </c>
      <c r="H2373" t="s">
        <v>5351</v>
      </c>
      <c r="I2373" t="s">
        <v>79</v>
      </c>
      <c r="J2373" t="s">
        <v>20209</v>
      </c>
      <c r="K2373" t="s">
        <v>2967</v>
      </c>
      <c r="L2373" t="s">
        <v>204</v>
      </c>
      <c r="N2373">
        <v>42</v>
      </c>
      <c r="Q2373" t="s">
        <v>5012</v>
      </c>
      <c r="R2373">
        <v>27</v>
      </c>
      <c r="S2373">
        <v>34</v>
      </c>
      <c r="T2373">
        <v>20</v>
      </c>
      <c r="U2373" t="s">
        <v>1530</v>
      </c>
      <c r="V2373" t="s">
        <v>5013</v>
      </c>
      <c r="W2373">
        <v>27564</v>
      </c>
      <c r="X2373" t="s">
        <v>4770</v>
      </c>
      <c r="Y2373" t="s">
        <v>5519</v>
      </c>
      <c r="Z2373" t="s">
        <v>5520</v>
      </c>
      <c r="AA2373" t="s">
        <v>1741</v>
      </c>
      <c r="AB2373" t="s">
        <v>5521</v>
      </c>
      <c r="AC2373" t="s">
        <v>1742</v>
      </c>
      <c r="AD2373" t="s">
        <v>20210</v>
      </c>
      <c r="AE2373">
        <v>22612</v>
      </c>
      <c r="AF2373" t="s">
        <v>756</v>
      </c>
      <c r="AG2373" t="s">
        <v>5523</v>
      </c>
      <c r="AH2373" t="s">
        <v>5524</v>
      </c>
      <c r="AI2373" t="s">
        <v>4612</v>
      </c>
      <c r="AJ2373" t="s">
        <v>5525</v>
      </c>
      <c r="AK2373" t="s">
        <v>4613</v>
      </c>
    </row>
    <row r="2374" spans="1:42" x14ac:dyDescent="0.35">
      <c r="A2374" t="s">
        <v>20211</v>
      </c>
      <c r="B2374" t="s">
        <v>785</v>
      </c>
      <c r="C2374" t="s">
        <v>5845</v>
      </c>
      <c r="D2374">
        <v>4322</v>
      </c>
      <c r="E2374" t="s">
        <v>20212</v>
      </c>
      <c r="F2374" t="s">
        <v>5011</v>
      </c>
      <c r="G2374" t="s">
        <v>20213</v>
      </c>
      <c r="H2374" t="s">
        <v>20214</v>
      </c>
      <c r="I2374" t="s">
        <v>79</v>
      </c>
      <c r="J2374" t="s">
        <v>165</v>
      </c>
      <c r="K2374" t="s">
        <v>166</v>
      </c>
      <c r="L2374" t="s">
        <v>140</v>
      </c>
      <c r="M2374">
        <v>10</v>
      </c>
      <c r="N2374">
        <v>56</v>
      </c>
      <c r="P2374">
        <v>8</v>
      </c>
      <c r="Q2374" t="s">
        <v>5012</v>
      </c>
      <c r="R2374">
        <v>17</v>
      </c>
      <c r="S2374">
        <v>20</v>
      </c>
      <c r="T2374">
        <v>5</v>
      </c>
      <c r="U2374" t="s">
        <v>1530</v>
      </c>
      <c r="V2374" t="s">
        <v>5013</v>
      </c>
      <c r="W2374">
        <v>26253</v>
      </c>
      <c r="X2374" t="s">
        <v>4034</v>
      </c>
      <c r="Y2374" t="s">
        <v>20215</v>
      </c>
      <c r="Z2374" t="s">
        <v>20216</v>
      </c>
      <c r="AA2374" t="s">
        <v>4035</v>
      </c>
      <c r="AC2374" t="s">
        <v>4036</v>
      </c>
      <c r="AD2374" t="s">
        <v>20217</v>
      </c>
      <c r="AE2374">
        <v>26553</v>
      </c>
      <c r="AF2374" t="s">
        <v>20218</v>
      </c>
      <c r="AG2374" t="s">
        <v>20215</v>
      </c>
      <c r="AH2374" t="s">
        <v>20218</v>
      </c>
      <c r="AI2374" t="s">
        <v>4035</v>
      </c>
      <c r="AK2374" t="s">
        <v>4036</v>
      </c>
      <c r="AL2374">
        <v>0</v>
      </c>
      <c r="AM2374">
        <v>16</v>
      </c>
      <c r="AN2374">
        <v>32</v>
      </c>
      <c r="AO2374">
        <v>8</v>
      </c>
      <c r="AP2374">
        <v>0</v>
      </c>
    </row>
    <row r="2375" spans="1:42" x14ac:dyDescent="0.35">
      <c r="A2375" t="s">
        <v>20219</v>
      </c>
      <c r="B2375" t="s">
        <v>16266</v>
      </c>
      <c r="C2375" t="s">
        <v>16246</v>
      </c>
      <c r="D2375">
        <v>4540</v>
      </c>
      <c r="E2375" t="s">
        <v>20220</v>
      </c>
      <c r="F2375" t="s">
        <v>5011</v>
      </c>
      <c r="G2375" t="s">
        <v>20221</v>
      </c>
      <c r="H2375" t="s">
        <v>16214</v>
      </c>
      <c r="I2375" t="s">
        <v>79</v>
      </c>
      <c r="J2375" t="s">
        <v>9997</v>
      </c>
      <c r="K2375" t="s">
        <v>5234</v>
      </c>
      <c r="L2375" t="s">
        <v>140</v>
      </c>
      <c r="M2375">
        <v>9</v>
      </c>
      <c r="N2375">
        <v>108</v>
      </c>
      <c r="P2375">
        <v>2</v>
      </c>
      <c r="Q2375" t="s">
        <v>5012</v>
      </c>
      <c r="R2375">
        <v>25</v>
      </c>
      <c r="S2375">
        <v>59</v>
      </c>
      <c r="T2375">
        <v>24</v>
      </c>
      <c r="U2375" t="s">
        <v>1530</v>
      </c>
      <c r="V2375" t="s">
        <v>5013</v>
      </c>
      <c r="W2375">
        <v>18446</v>
      </c>
      <c r="X2375" t="s">
        <v>4067</v>
      </c>
      <c r="Y2375" t="s">
        <v>6916</v>
      </c>
      <c r="Z2375" t="s">
        <v>5223</v>
      </c>
      <c r="AA2375" t="s">
        <v>1727</v>
      </c>
      <c r="AB2375" t="s">
        <v>5224</v>
      </c>
      <c r="AC2375" t="s">
        <v>2256</v>
      </c>
      <c r="AD2375" t="s">
        <v>20222</v>
      </c>
      <c r="AE2375">
        <v>19044</v>
      </c>
      <c r="AF2375" t="s">
        <v>17254</v>
      </c>
      <c r="AG2375" t="s">
        <v>6916</v>
      </c>
      <c r="AH2375" t="s">
        <v>5227</v>
      </c>
      <c r="AI2375" t="s">
        <v>1727</v>
      </c>
      <c r="AJ2375" t="s">
        <v>5228</v>
      </c>
      <c r="AK2375" t="s">
        <v>5229</v>
      </c>
      <c r="AL2375">
        <v>0</v>
      </c>
      <c r="AM2375">
        <v>24</v>
      </c>
      <c r="AN2375">
        <v>52</v>
      </c>
      <c r="AO2375">
        <v>32</v>
      </c>
      <c r="AP2375">
        <v>0</v>
      </c>
    </row>
    <row r="2376" spans="1:42" x14ac:dyDescent="0.35">
      <c r="A2376" t="s">
        <v>20223</v>
      </c>
      <c r="B2376" t="s">
        <v>788</v>
      </c>
      <c r="C2376" t="s">
        <v>18447</v>
      </c>
      <c r="D2376">
        <v>4777</v>
      </c>
      <c r="E2376" t="s">
        <v>20224</v>
      </c>
      <c r="F2376" t="s">
        <v>5367</v>
      </c>
      <c r="G2376" t="s">
        <v>20225</v>
      </c>
      <c r="H2376" t="s">
        <v>16214</v>
      </c>
      <c r="I2376" t="s">
        <v>79</v>
      </c>
      <c r="J2376" t="s">
        <v>9997</v>
      </c>
      <c r="K2376" t="s">
        <v>5234</v>
      </c>
      <c r="L2376" t="s">
        <v>140</v>
      </c>
      <c r="M2376">
        <v>2</v>
      </c>
      <c r="N2376">
        <v>96</v>
      </c>
      <c r="P2376">
        <v>2</v>
      </c>
      <c r="Q2376" t="s">
        <v>5042</v>
      </c>
      <c r="R2376">
        <v>25</v>
      </c>
      <c r="S2376">
        <v>59</v>
      </c>
      <c r="T2376">
        <v>24</v>
      </c>
      <c r="U2376" t="s">
        <v>1530</v>
      </c>
      <c r="V2376" t="s">
        <v>5013</v>
      </c>
      <c r="W2376">
        <v>21334</v>
      </c>
      <c r="X2376" t="s">
        <v>4068</v>
      </c>
      <c r="Y2376" t="s">
        <v>5610</v>
      </c>
      <c r="Z2376" t="s">
        <v>5611</v>
      </c>
      <c r="AA2376" t="s">
        <v>1724</v>
      </c>
      <c r="AB2376" t="s">
        <v>5612</v>
      </c>
      <c r="AC2376" t="s">
        <v>1725</v>
      </c>
      <c r="AD2376" t="s">
        <v>20226</v>
      </c>
      <c r="AE2376">
        <v>24178</v>
      </c>
      <c r="AF2376" t="s">
        <v>5614</v>
      </c>
      <c r="AG2376" t="s">
        <v>5610</v>
      </c>
      <c r="AH2376" t="s">
        <v>5615</v>
      </c>
      <c r="AI2376" t="s">
        <v>1724</v>
      </c>
      <c r="AJ2376" t="s">
        <v>5612</v>
      </c>
      <c r="AK2376" t="s">
        <v>5616</v>
      </c>
      <c r="AL2376">
        <v>0</v>
      </c>
      <c r="AM2376">
        <v>54</v>
      </c>
      <c r="AN2376">
        <v>42</v>
      </c>
      <c r="AO2376">
        <v>0</v>
      </c>
      <c r="AP2376">
        <v>0</v>
      </c>
    </row>
    <row r="2377" spans="1:42" x14ac:dyDescent="0.35">
      <c r="A2377" t="s">
        <v>20227</v>
      </c>
      <c r="B2377" t="s">
        <v>5266</v>
      </c>
      <c r="C2377" t="s">
        <v>15396</v>
      </c>
      <c r="D2377">
        <v>4427</v>
      </c>
      <c r="E2377" t="s">
        <v>20228</v>
      </c>
      <c r="F2377" t="s">
        <v>5011</v>
      </c>
      <c r="G2377" t="s">
        <v>20229</v>
      </c>
      <c r="H2377" t="s">
        <v>20230</v>
      </c>
      <c r="I2377" t="s">
        <v>79</v>
      </c>
      <c r="J2377" t="s">
        <v>7017</v>
      </c>
      <c r="K2377" t="s">
        <v>120</v>
      </c>
      <c r="L2377" t="s">
        <v>104</v>
      </c>
      <c r="M2377">
        <v>12</v>
      </c>
      <c r="N2377">
        <v>252</v>
      </c>
      <c r="P2377">
        <v>3</v>
      </c>
      <c r="Q2377" t="s">
        <v>5042</v>
      </c>
      <c r="R2377">
        <v>5</v>
      </c>
      <c r="S2377">
        <v>107</v>
      </c>
      <c r="T2377">
        <v>2</v>
      </c>
      <c r="U2377" t="s">
        <v>1530</v>
      </c>
      <c r="V2377" t="s">
        <v>5013</v>
      </c>
      <c r="W2377">
        <v>17408</v>
      </c>
      <c r="X2377" t="s">
        <v>4069</v>
      </c>
      <c r="Y2377" t="s">
        <v>9162</v>
      </c>
      <c r="Z2377" t="s">
        <v>12007</v>
      </c>
      <c r="AD2377" t="s">
        <v>20231</v>
      </c>
      <c r="AE2377">
        <v>16708</v>
      </c>
      <c r="AF2377" t="s">
        <v>9164</v>
      </c>
      <c r="AG2377" t="s">
        <v>9165</v>
      </c>
      <c r="AH2377" t="s">
        <v>9166</v>
      </c>
      <c r="AI2377" t="s">
        <v>9167</v>
      </c>
      <c r="AK2377" t="s">
        <v>9168</v>
      </c>
      <c r="AL2377">
        <v>0</v>
      </c>
      <c r="AM2377">
        <v>72</v>
      </c>
      <c r="AN2377">
        <v>132</v>
      </c>
      <c r="AO2377">
        <v>48</v>
      </c>
      <c r="AP2377">
        <v>0</v>
      </c>
    </row>
    <row r="2378" spans="1:42" x14ac:dyDescent="0.35">
      <c r="A2378" t="s">
        <v>20232</v>
      </c>
      <c r="B2378" t="s">
        <v>788</v>
      </c>
      <c r="C2378" t="s">
        <v>5845</v>
      </c>
      <c r="D2378">
        <v>3335</v>
      </c>
      <c r="E2378" t="s">
        <v>20233</v>
      </c>
      <c r="F2378" t="s">
        <v>5011</v>
      </c>
      <c r="G2378" t="s">
        <v>20234</v>
      </c>
      <c r="H2378" t="s">
        <v>5631</v>
      </c>
      <c r="I2378" t="s">
        <v>79</v>
      </c>
      <c r="J2378" t="s">
        <v>5632</v>
      </c>
      <c r="K2378" t="s">
        <v>387</v>
      </c>
      <c r="L2378" t="s">
        <v>388</v>
      </c>
      <c r="M2378">
        <v>4</v>
      </c>
      <c r="N2378">
        <v>16</v>
      </c>
      <c r="Q2378" t="s">
        <v>5012</v>
      </c>
      <c r="R2378">
        <v>23</v>
      </c>
      <c r="S2378">
        <v>75</v>
      </c>
      <c r="T2378">
        <v>29</v>
      </c>
      <c r="U2378" t="s">
        <v>1530</v>
      </c>
      <c r="V2378" t="s">
        <v>5013</v>
      </c>
      <c r="W2378">
        <v>9967</v>
      </c>
      <c r="X2378" t="s">
        <v>4082</v>
      </c>
      <c r="Y2378" t="s">
        <v>5633</v>
      </c>
      <c r="Z2378" t="s">
        <v>5634</v>
      </c>
      <c r="AD2378" t="s">
        <v>20235</v>
      </c>
      <c r="AE2378">
        <v>18967</v>
      </c>
      <c r="AF2378" t="s">
        <v>751</v>
      </c>
      <c r="AG2378" t="s">
        <v>5636</v>
      </c>
      <c r="AH2378" t="s">
        <v>5637</v>
      </c>
      <c r="AI2378" t="s">
        <v>5638</v>
      </c>
      <c r="AJ2378" t="s">
        <v>5639</v>
      </c>
      <c r="AK2378" t="s">
        <v>5640</v>
      </c>
      <c r="AL2378">
        <v>0</v>
      </c>
      <c r="AM2378">
        <v>0</v>
      </c>
      <c r="AN2378">
        <v>0</v>
      </c>
      <c r="AO2378">
        <v>0</v>
      </c>
      <c r="AP2378">
        <v>16</v>
      </c>
    </row>
    <row r="2379" spans="1:42" x14ac:dyDescent="0.35">
      <c r="A2379" t="s">
        <v>20236</v>
      </c>
      <c r="B2379" t="s">
        <v>788</v>
      </c>
      <c r="C2379" t="s">
        <v>8603</v>
      </c>
      <c r="D2379">
        <v>4176</v>
      </c>
      <c r="E2379" t="s">
        <v>20237</v>
      </c>
      <c r="F2379" t="s">
        <v>5367</v>
      </c>
      <c r="G2379" t="s">
        <v>20238</v>
      </c>
      <c r="H2379" t="s">
        <v>321</v>
      </c>
      <c r="I2379" t="s">
        <v>79</v>
      </c>
      <c r="J2379" t="s">
        <v>12917</v>
      </c>
      <c r="K2379" t="s">
        <v>109</v>
      </c>
      <c r="L2379" t="s">
        <v>110</v>
      </c>
      <c r="M2379">
        <v>4</v>
      </c>
      <c r="N2379">
        <v>234</v>
      </c>
      <c r="P2379">
        <v>19</v>
      </c>
      <c r="Q2379" t="s">
        <v>5012</v>
      </c>
      <c r="R2379">
        <v>29</v>
      </c>
      <c r="S2379">
        <v>145</v>
      </c>
      <c r="T2379">
        <v>6</v>
      </c>
      <c r="U2379" t="s">
        <v>1530</v>
      </c>
      <c r="V2379" t="s">
        <v>5013</v>
      </c>
      <c r="W2379">
        <v>15192</v>
      </c>
      <c r="X2379" t="s">
        <v>4083</v>
      </c>
      <c r="Y2379" t="s">
        <v>6506</v>
      </c>
      <c r="Z2379" t="s">
        <v>6457</v>
      </c>
      <c r="AC2379" t="s">
        <v>1812</v>
      </c>
      <c r="AD2379" t="s">
        <v>20239</v>
      </c>
      <c r="AE2379">
        <v>27597</v>
      </c>
      <c r="AF2379" t="s">
        <v>6459</v>
      </c>
      <c r="AG2379" t="s">
        <v>6460</v>
      </c>
      <c r="AH2379" t="s">
        <v>6461</v>
      </c>
      <c r="AI2379" t="s">
        <v>6462</v>
      </c>
      <c r="AK2379" t="s">
        <v>6463</v>
      </c>
      <c r="AL2379">
        <v>0</v>
      </c>
      <c r="AM2379">
        <v>96</v>
      </c>
      <c r="AN2379">
        <v>138</v>
      </c>
      <c r="AO2379">
        <v>0</v>
      </c>
      <c r="AP2379">
        <v>0</v>
      </c>
    </row>
    <row r="2380" spans="1:42" x14ac:dyDescent="0.35">
      <c r="A2380" t="s">
        <v>20240</v>
      </c>
      <c r="B2380" t="s">
        <v>788</v>
      </c>
      <c r="C2380" t="s">
        <v>5308</v>
      </c>
      <c r="D2380">
        <v>3215</v>
      </c>
      <c r="E2380" t="s">
        <v>20241</v>
      </c>
      <c r="F2380" t="s">
        <v>5011</v>
      </c>
      <c r="G2380" t="s">
        <v>20242</v>
      </c>
      <c r="H2380" t="s">
        <v>78</v>
      </c>
      <c r="I2380" t="s">
        <v>79</v>
      </c>
      <c r="J2380" t="s">
        <v>127</v>
      </c>
      <c r="K2380" t="s">
        <v>82</v>
      </c>
      <c r="L2380" t="s">
        <v>83</v>
      </c>
      <c r="M2380">
        <v>36</v>
      </c>
      <c r="N2380">
        <v>144</v>
      </c>
      <c r="P2380">
        <v>21</v>
      </c>
      <c r="Q2380" t="s">
        <v>5012</v>
      </c>
      <c r="R2380">
        <v>13</v>
      </c>
      <c r="S2380">
        <v>87</v>
      </c>
      <c r="T2380">
        <v>31</v>
      </c>
      <c r="U2380" t="s">
        <v>1530</v>
      </c>
      <c r="V2380" t="s">
        <v>5013</v>
      </c>
      <c r="AE2380">
        <v>15261</v>
      </c>
      <c r="AF2380" t="s">
        <v>759</v>
      </c>
      <c r="AG2380" t="s">
        <v>10538</v>
      </c>
      <c r="AH2380" t="s">
        <v>10535</v>
      </c>
      <c r="AI2380" t="s">
        <v>10539</v>
      </c>
      <c r="AJ2380" t="s">
        <v>10540</v>
      </c>
      <c r="AK2380" t="s">
        <v>10541</v>
      </c>
      <c r="AL2380">
        <v>0</v>
      </c>
      <c r="AM2380">
        <v>0</v>
      </c>
      <c r="AN2380">
        <v>24</v>
      </c>
      <c r="AO2380">
        <v>82</v>
      </c>
      <c r="AP2380">
        <v>38</v>
      </c>
    </row>
    <row r="2381" spans="1:42" x14ac:dyDescent="0.35">
      <c r="A2381" t="s">
        <v>20243</v>
      </c>
      <c r="B2381" t="s">
        <v>788</v>
      </c>
      <c r="C2381" t="s">
        <v>18447</v>
      </c>
      <c r="D2381">
        <v>4772</v>
      </c>
      <c r="E2381" t="s">
        <v>20244</v>
      </c>
      <c r="F2381" t="s">
        <v>5011</v>
      </c>
      <c r="G2381" t="s">
        <v>20245</v>
      </c>
      <c r="H2381" t="s">
        <v>15144</v>
      </c>
      <c r="I2381" t="s">
        <v>79</v>
      </c>
      <c r="J2381" t="s">
        <v>15145</v>
      </c>
      <c r="K2381" t="s">
        <v>805</v>
      </c>
      <c r="L2381" t="s">
        <v>104</v>
      </c>
      <c r="M2381">
        <v>6</v>
      </c>
      <c r="N2381">
        <v>134</v>
      </c>
      <c r="P2381">
        <v>6</v>
      </c>
      <c r="Q2381" t="s">
        <v>5012</v>
      </c>
      <c r="R2381">
        <v>3</v>
      </c>
      <c r="S2381">
        <v>33</v>
      </c>
      <c r="T2381">
        <v>8</v>
      </c>
      <c r="U2381" t="s">
        <v>1530</v>
      </c>
      <c r="V2381" t="s">
        <v>5013</v>
      </c>
      <c r="W2381">
        <v>21466</v>
      </c>
      <c r="X2381" t="s">
        <v>4037</v>
      </c>
      <c r="Y2381" t="s">
        <v>7057</v>
      </c>
      <c r="Z2381" t="s">
        <v>7268</v>
      </c>
      <c r="AD2381" t="s">
        <v>20246</v>
      </c>
      <c r="AE2381">
        <v>23566</v>
      </c>
      <c r="AF2381" t="s">
        <v>583</v>
      </c>
      <c r="AG2381" t="s">
        <v>7057</v>
      </c>
      <c r="AH2381" t="s">
        <v>7061</v>
      </c>
      <c r="AI2381" t="s">
        <v>2187</v>
      </c>
      <c r="AJ2381" t="s">
        <v>7062</v>
      </c>
      <c r="AK2381" t="s">
        <v>7063</v>
      </c>
      <c r="AL2381">
        <v>0</v>
      </c>
      <c r="AM2381">
        <v>26</v>
      </c>
      <c r="AN2381">
        <v>72</v>
      </c>
      <c r="AO2381">
        <v>36</v>
      </c>
      <c r="AP2381">
        <v>0</v>
      </c>
    </row>
    <row r="2382" spans="1:42" x14ac:dyDescent="0.35">
      <c r="A2382" t="s">
        <v>20247</v>
      </c>
      <c r="B2382" t="s">
        <v>788</v>
      </c>
      <c r="C2382" t="s">
        <v>18447</v>
      </c>
      <c r="D2382">
        <v>4807</v>
      </c>
      <c r="E2382" t="s">
        <v>20248</v>
      </c>
      <c r="F2382" t="s">
        <v>5011</v>
      </c>
      <c r="G2382" t="s">
        <v>20249</v>
      </c>
      <c r="H2382" t="s">
        <v>14034</v>
      </c>
      <c r="I2382" t="s">
        <v>79</v>
      </c>
      <c r="J2382" t="s">
        <v>11645</v>
      </c>
      <c r="K2382" t="s">
        <v>1092</v>
      </c>
      <c r="L2382" t="s">
        <v>199</v>
      </c>
      <c r="M2382">
        <v>7</v>
      </c>
      <c r="N2382">
        <v>120</v>
      </c>
      <c r="P2382">
        <v>5</v>
      </c>
      <c r="Q2382" t="s">
        <v>5042</v>
      </c>
      <c r="R2382">
        <v>19</v>
      </c>
      <c r="S2382">
        <v>71</v>
      </c>
      <c r="T2382">
        <v>24</v>
      </c>
      <c r="U2382" t="s">
        <v>1530</v>
      </c>
      <c r="V2382" t="s">
        <v>5013</v>
      </c>
      <c r="W2382">
        <v>21422</v>
      </c>
      <c r="X2382" t="s">
        <v>4038</v>
      </c>
      <c r="Z2382" t="s">
        <v>20250</v>
      </c>
      <c r="AA2382" t="s">
        <v>3882</v>
      </c>
      <c r="AB2382" t="s">
        <v>20251</v>
      </c>
      <c r="AC2382" t="s">
        <v>20252</v>
      </c>
      <c r="AD2382" t="s">
        <v>20253</v>
      </c>
      <c r="AE2382">
        <v>13208</v>
      </c>
      <c r="AF2382" t="s">
        <v>7921</v>
      </c>
      <c r="AG2382" t="s">
        <v>7922</v>
      </c>
      <c r="AH2382" t="s">
        <v>7923</v>
      </c>
      <c r="AI2382" t="s">
        <v>7924</v>
      </c>
      <c r="AJ2382" t="s">
        <v>7925</v>
      </c>
      <c r="AK2382" t="s">
        <v>7926</v>
      </c>
      <c r="AL2382">
        <v>0</v>
      </c>
      <c r="AM2382">
        <v>32</v>
      </c>
      <c r="AN2382">
        <v>60</v>
      </c>
      <c r="AO2382">
        <v>24</v>
      </c>
      <c r="AP2382">
        <v>4</v>
      </c>
    </row>
    <row r="2383" spans="1:42" x14ac:dyDescent="0.35">
      <c r="A2383" t="s">
        <v>20254</v>
      </c>
      <c r="B2383" t="s">
        <v>784</v>
      </c>
      <c r="C2383" t="s">
        <v>16321</v>
      </c>
      <c r="D2383">
        <v>4961</v>
      </c>
      <c r="E2383" t="s">
        <v>20255</v>
      </c>
      <c r="F2383" t="s">
        <v>5011</v>
      </c>
      <c r="G2383" t="s">
        <v>20256</v>
      </c>
      <c r="H2383" t="s">
        <v>20257</v>
      </c>
      <c r="I2383" t="s">
        <v>79</v>
      </c>
      <c r="J2383" t="s">
        <v>1449</v>
      </c>
      <c r="K2383" t="s">
        <v>805</v>
      </c>
      <c r="L2383" t="s">
        <v>104</v>
      </c>
      <c r="M2383">
        <v>7</v>
      </c>
      <c r="N2383">
        <v>140</v>
      </c>
      <c r="P2383">
        <v>33</v>
      </c>
      <c r="Q2383" t="s">
        <v>5012</v>
      </c>
      <c r="R2383">
        <v>26</v>
      </c>
      <c r="S2383">
        <v>64</v>
      </c>
      <c r="T2383">
        <v>12</v>
      </c>
      <c r="U2383" t="s">
        <v>1530</v>
      </c>
      <c r="V2383" t="s">
        <v>5013</v>
      </c>
      <c r="W2383">
        <v>27842</v>
      </c>
      <c r="X2383" t="s">
        <v>4039</v>
      </c>
      <c r="Y2383" t="s">
        <v>20258</v>
      </c>
      <c r="Z2383" t="s">
        <v>20259</v>
      </c>
      <c r="AA2383" t="s">
        <v>4041</v>
      </c>
      <c r="AC2383" t="s">
        <v>4042</v>
      </c>
      <c r="AD2383" t="s">
        <v>20260</v>
      </c>
      <c r="AE2383">
        <v>25081</v>
      </c>
      <c r="AF2383" t="s">
        <v>646</v>
      </c>
      <c r="AG2383" t="s">
        <v>20261</v>
      </c>
      <c r="AH2383" t="s">
        <v>20262</v>
      </c>
      <c r="AI2383" t="s">
        <v>20263</v>
      </c>
      <c r="AK2383" t="s">
        <v>20264</v>
      </c>
      <c r="AL2383">
        <v>0</v>
      </c>
      <c r="AM2383">
        <v>40</v>
      </c>
      <c r="AN2383">
        <v>76</v>
      </c>
      <c r="AO2383">
        <v>24</v>
      </c>
      <c r="AP2383">
        <v>0</v>
      </c>
    </row>
    <row r="2384" spans="1:42" x14ac:dyDescent="0.35">
      <c r="A2384" t="s">
        <v>20265</v>
      </c>
      <c r="B2384" t="s">
        <v>784</v>
      </c>
      <c r="C2384" t="s">
        <v>8918</v>
      </c>
      <c r="D2384">
        <v>2662</v>
      </c>
      <c r="E2384" t="s">
        <v>20266</v>
      </c>
      <c r="F2384" t="s">
        <v>5011</v>
      </c>
      <c r="G2384" t="s">
        <v>20267</v>
      </c>
      <c r="H2384" t="s">
        <v>6110</v>
      </c>
      <c r="I2384" t="s">
        <v>79</v>
      </c>
      <c r="J2384" t="s">
        <v>6111</v>
      </c>
      <c r="K2384" t="s">
        <v>6112</v>
      </c>
      <c r="L2384" t="s">
        <v>150</v>
      </c>
      <c r="M2384">
        <v>6</v>
      </c>
      <c r="N2384">
        <v>24</v>
      </c>
      <c r="P2384">
        <v>1</v>
      </c>
      <c r="Q2384" t="s">
        <v>5012</v>
      </c>
      <c r="R2384">
        <v>4</v>
      </c>
      <c r="S2384">
        <v>2</v>
      </c>
      <c r="T2384">
        <v>2</v>
      </c>
      <c r="U2384" t="s">
        <v>1530</v>
      </c>
      <c r="V2384" t="s">
        <v>5013</v>
      </c>
      <c r="W2384">
        <v>10045</v>
      </c>
      <c r="X2384" t="s">
        <v>4084</v>
      </c>
      <c r="Y2384" t="s">
        <v>8938</v>
      </c>
      <c r="Z2384" t="s">
        <v>7756</v>
      </c>
      <c r="AD2384" t="s">
        <v>20268</v>
      </c>
      <c r="AE2384">
        <v>12906</v>
      </c>
      <c r="AF2384" t="s">
        <v>683</v>
      </c>
      <c r="AG2384" t="s">
        <v>7231</v>
      </c>
      <c r="AH2384" t="s">
        <v>7232</v>
      </c>
      <c r="AI2384" t="s">
        <v>7233</v>
      </c>
      <c r="AJ2384" t="s">
        <v>7234</v>
      </c>
      <c r="AK2384" t="s">
        <v>7235</v>
      </c>
      <c r="AL2384">
        <v>0</v>
      </c>
      <c r="AM2384">
        <v>24</v>
      </c>
      <c r="AN2384">
        <v>0</v>
      </c>
      <c r="AO2384">
        <v>0</v>
      </c>
      <c r="AP2384">
        <v>0</v>
      </c>
    </row>
    <row r="2385" spans="1:42" x14ac:dyDescent="0.35">
      <c r="A2385" t="s">
        <v>20269</v>
      </c>
      <c r="B2385" t="s">
        <v>5218</v>
      </c>
      <c r="C2385" t="s">
        <v>17256</v>
      </c>
      <c r="D2385">
        <v>4730</v>
      </c>
      <c r="E2385" t="s">
        <v>20270</v>
      </c>
      <c r="F2385" t="s">
        <v>5367</v>
      </c>
      <c r="G2385" t="s">
        <v>20271</v>
      </c>
      <c r="H2385" t="s">
        <v>19198</v>
      </c>
      <c r="I2385" t="s">
        <v>79</v>
      </c>
      <c r="J2385" t="s">
        <v>6111</v>
      </c>
      <c r="K2385" t="s">
        <v>6112</v>
      </c>
      <c r="L2385" t="s">
        <v>150</v>
      </c>
      <c r="M2385">
        <v>12</v>
      </c>
      <c r="N2385">
        <v>80</v>
      </c>
      <c r="Q2385" t="s">
        <v>5012</v>
      </c>
      <c r="R2385">
        <v>4</v>
      </c>
      <c r="S2385">
        <v>2</v>
      </c>
      <c r="T2385">
        <v>2</v>
      </c>
      <c r="U2385" t="s">
        <v>1530</v>
      </c>
      <c r="V2385" t="s">
        <v>5013</v>
      </c>
      <c r="W2385">
        <v>20481</v>
      </c>
      <c r="X2385" t="s">
        <v>4085</v>
      </c>
      <c r="Y2385" t="s">
        <v>20272</v>
      </c>
      <c r="Z2385" t="s">
        <v>20273</v>
      </c>
      <c r="AA2385" t="s">
        <v>4086</v>
      </c>
      <c r="AB2385" t="s">
        <v>20274</v>
      </c>
      <c r="AC2385" t="s">
        <v>3591</v>
      </c>
      <c r="AD2385" t="s">
        <v>20275</v>
      </c>
      <c r="AE2385">
        <v>20572</v>
      </c>
      <c r="AF2385" t="s">
        <v>756</v>
      </c>
      <c r="AG2385" t="s">
        <v>9136</v>
      </c>
      <c r="AH2385" t="s">
        <v>5524</v>
      </c>
      <c r="AI2385" t="s">
        <v>4612</v>
      </c>
      <c r="AJ2385" t="s">
        <v>5525</v>
      </c>
      <c r="AK2385" t="s">
        <v>4613</v>
      </c>
      <c r="AL2385">
        <v>0</v>
      </c>
      <c r="AM2385">
        <v>40</v>
      </c>
      <c r="AN2385">
        <v>40</v>
      </c>
      <c r="AO2385">
        <v>0</v>
      </c>
      <c r="AP2385">
        <v>0</v>
      </c>
    </row>
    <row r="2386" spans="1:42" x14ac:dyDescent="0.35">
      <c r="A2386" t="s">
        <v>1223</v>
      </c>
      <c r="B2386" t="s">
        <v>788</v>
      </c>
      <c r="C2386" t="s">
        <v>7227</v>
      </c>
      <c r="D2386">
        <v>1091</v>
      </c>
      <c r="E2386" t="s">
        <v>1221</v>
      </c>
      <c r="F2386" t="s">
        <v>5367</v>
      </c>
      <c r="G2386" t="s">
        <v>1222</v>
      </c>
      <c r="H2386" t="s">
        <v>1224</v>
      </c>
      <c r="I2386" t="s">
        <v>79</v>
      </c>
      <c r="J2386" t="s">
        <v>1225</v>
      </c>
      <c r="K2386" t="s">
        <v>158</v>
      </c>
      <c r="L2386" t="s">
        <v>150</v>
      </c>
      <c r="M2386">
        <v>7</v>
      </c>
      <c r="N2386">
        <v>28</v>
      </c>
      <c r="P2386">
        <v>2</v>
      </c>
      <c r="Q2386" t="s">
        <v>5012</v>
      </c>
      <c r="R2386">
        <v>5</v>
      </c>
      <c r="S2386">
        <v>2</v>
      </c>
      <c r="T2386">
        <v>2</v>
      </c>
      <c r="U2386" t="s">
        <v>1530</v>
      </c>
      <c r="V2386" t="s">
        <v>5013</v>
      </c>
      <c r="W2386">
        <v>6422</v>
      </c>
      <c r="X2386" t="s">
        <v>4087</v>
      </c>
      <c r="Y2386" t="s">
        <v>19125</v>
      </c>
      <c r="Z2386" t="s">
        <v>19126</v>
      </c>
      <c r="AA2386" t="s">
        <v>3766</v>
      </c>
      <c r="AC2386" t="s">
        <v>3768</v>
      </c>
      <c r="AD2386" t="s">
        <v>20276</v>
      </c>
      <c r="AE2386">
        <v>6315</v>
      </c>
      <c r="AF2386" t="s">
        <v>679</v>
      </c>
      <c r="AG2386" t="s">
        <v>19125</v>
      </c>
      <c r="AH2386" t="s">
        <v>19128</v>
      </c>
      <c r="AI2386" t="s">
        <v>3765</v>
      </c>
      <c r="AJ2386" t="s">
        <v>3765</v>
      </c>
      <c r="AK2386" t="s">
        <v>3767</v>
      </c>
      <c r="AL2386">
        <v>0</v>
      </c>
      <c r="AM2386">
        <v>24</v>
      </c>
      <c r="AN2386">
        <v>4</v>
      </c>
      <c r="AO2386">
        <v>0</v>
      </c>
      <c r="AP2386">
        <v>0</v>
      </c>
    </row>
    <row r="2387" spans="1:42" x14ac:dyDescent="0.35">
      <c r="A2387" t="s">
        <v>20277</v>
      </c>
      <c r="B2387" t="s">
        <v>788</v>
      </c>
      <c r="C2387" t="s">
        <v>8906</v>
      </c>
      <c r="D2387">
        <v>1639</v>
      </c>
      <c r="E2387" t="s">
        <v>20278</v>
      </c>
      <c r="F2387" t="s">
        <v>5011</v>
      </c>
      <c r="G2387" t="s">
        <v>18119</v>
      </c>
      <c r="H2387" t="s">
        <v>126</v>
      </c>
      <c r="I2387" t="s">
        <v>79</v>
      </c>
      <c r="J2387" t="s">
        <v>2205</v>
      </c>
      <c r="K2387" t="s">
        <v>82</v>
      </c>
      <c r="L2387" t="s">
        <v>83</v>
      </c>
      <c r="M2387">
        <v>8</v>
      </c>
      <c r="N2387">
        <v>164</v>
      </c>
      <c r="P2387">
        <v>67</v>
      </c>
      <c r="Q2387" t="s">
        <v>5012</v>
      </c>
      <c r="R2387">
        <v>13</v>
      </c>
      <c r="S2387">
        <v>87</v>
      </c>
      <c r="T2387">
        <v>31</v>
      </c>
      <c r="U2387" t="s">
        <v>1530</v>
      </c>
      <c r="V2387" t="s">
        <v>5013</v>
      </c>
      <c r="W2387">
        <v>22702</v>
      </c>
      <c r="X2387" t="s">
        <v>4088</v>
      </c>
      <c r="Y2387" t="s">
        <v>20279</v>
      </c>
      <c r="Z2387" t="s">
        <v>20280</v>
      </c>
      <c r="AC2387" t="s">
        <v>4089</v>
      </c>
      <c r="AD2387" t="s">
        <v>20281</v>
      </c>
      <c r="AE2387">
        <v>24236</v>
      </c>
      <c r="AF2387" t="s">
        <v>11993</v>
      </c>
      <c r="AG2387" t="s">
        <v>11994</v>
      </c>
      <c r="AH2387" t="s">
        <v>11995</v>
      </c>
      <c r="AI2387" t="s">
        <v>11996</v>
      </c>
      <c r="AJ2387" t="s">
        <v>11997</v>
      </c>
      <c r="AK2387" t="s">
        <v>11998</v>
      </c>
      <c r="AL2387">
        <v>0</v>
      </c>
      <c r="AM2387">
        <v>0</v>
      </c>
      <c r="AN2387">
        <v>148</v>
      </c>
      <c r="AO2387">
        <v>16</v>
      </c>
      <c r="AP2387">
        <v>0</v>
      </c>
    </row>
    <row r="2388" spans="1:42" x14ac:dyDescent="0.35">
      <c r="A2388" t="s">
        <v>20282</v>
      </c>
      <c r="B2388" t="s">
        <v>788</v>
      </c>
      <c r="C2388" t="s">
        <v>18447</v>
      </c>
      <c r="D2388">
        <v>4814</v>
      </c>
      <c r="E2388" t="s">
        <v>20283</v>
      </c>
      <c r="F2388" t="s">
        <v>5367</v>
      </c>
      <c r="G2388" t="s">
        <v>20284</v>
      </c>
      <c r="H2388" t="s">
        <v>327</v>
      </c>
      <c r="I2388" t="s">
        <v>546</v>
      </c>
      <c r="J2388" t="s">
        <v>6421</v>
      </c>
      <c r="K2388" t="s">
        <v>120</v>
      </c>
      <c r="L2388" t="s">
        <v>104</v>
      </c>
      <c r="M2388">
        <v>1</v>
      </c>
      <c r="N2388">
        <v>140</v>
      </c>
      <c r="P2388">
        <v>9</v>
      </c>
      <c r="Q2388" t="s">
        <v>5042</v>
      </c>
      <c r="R2388">
        <v>30</v>
      </c>
      <c r="S2388">
        <v>104</v>
      </c>
      <c r="T2388">
        <v>23</v>
      </c>
      <c r="U2388" t="s">
        <v>1530</v>
      </c>
      <c r="V2388" t="s">
        <v>5013</v>
      </c>
      <c r="W2388">
        <v>21489</v>
      </c>
      <c r="X2388" t="s">
        <v>4090</v>
      </c>
      <c r="Z2388" t="s">
        <v>20285</v>
      </c>
      <c r="AD2388" t="s">
        <v>20286</v>
      </c>
      <c r="AE2388">
        <v>9887</v>
      </c>
      <c r="AF2388" t="s">
        <v>8798</v>
      </c>
      <c r="AG2388" t="s">
        <v>8799</v>
      </c>
      <c r="AH2388" t="s">
        <v>8800</v>
      </c>
      <c r="AI2388" t="s">
        <v>8801</v>
      </c>
      <c r="AJ2388" t="s">
        <v>8802</v>
      </c>
      <c r="AK2388" t="s">
        <v>8803</v>
      </c>
      <c r="AL2388">
        <v>0</v>
      </c>
      <c r="AM2388">
        <v>68</v>
      </c>
      <c r="AN2388">
        <v>72</v>
      </c>
      <c r="AO2388">
        <v>0</v>
      </c>
      <c r="AP2388">
        <v>0</v>
      </c>
    </row>
    <row r="2389" spans="1:42" x14ac:dyDescent="0.35">
      <c r="A2389" t="s">
        <v>20287</v>
      </c>
      <c r="B2389" t="s">
        <v>788</v>
      </c>
      <c r="C2389" t="s">
        <v>16321</v>
      </c>
      <c r="D2389">
        <v>4877</v>
      </c>
      <c r="E2389" t="s">
        <v>20288</v>
      </c>
      <c r="F2389" t="s">
        <v>5011</v>
      </c>
      <c r="G2389" t="s">
        <v>20289</v>
      </c>
      <c r="H2389" t="s">
        <v>20290</v>
      </c>
      <c r="I2389" t="s">
        <v>79</v>
      </c>
      <c r="J2389" t="s">
        <v>20291</v>
      </c>
      <c r="K2389" t="s">
        <v>387</v>
      </c>
      <c r="L2389" t="s">
        <v>388</v>
      </c>
      <c r="M2389">
        <v>19</v>
      </c>
      <c r="N2389">
        <v>76</v>
      </c>
      <c r="P2389">
        <v>6</v>
      </c>
      <c r="Q2389" t="s">
        <v>5012</v>
      </c>
      <c r="R2389">
        <v>23</v>
      </c>
      <c r="S2389">
        <v>75</v>
      </c>
      <c r="T2389">
        <v>29</v>
      </c>
      <c r="U2389" t="s">
        <v>1530</v>
      </c>
      <c r="V2389" t="s">
        <v>1530</v>
      </c>
      <c r="W2389">
        <v>22912</v>
      </c>
      <c r="X2389" t="s">
        <v>4091</v>
      </c>
      <c r="Y2389" t="s">
        <v>5576</v>
      </c>
      <c r="Z2389" t="s">
        <v>5577</v>
      </c>
      <c r="AA2389" t="s">
        <v>1758</v>
      </c>
      <c r="AB2389" t="s">
        <v>5578</v>
      </c>
      <c r="AC2389" t="s">
        <v>1759</v>
      </c>
      <c r="AD2389" t="s">
        <v>20292</v>
      </c>
      <c r="AE2389">
        <v>9889</v>
      </c>
      <c r="AF2389" t="s">
        <v>5580</v>
      </c>
      <c r="AG2389" t="s">
        <v>5581</v>
      </c>
      <c r="AH2389" t="s">
        <v>5582</v>
      </c>
      <c r="AI2389" t="s">
        <v>1762</v>
      </c>
      <c r="AJ2389" t="s">
        <v>5583</v>
      </c>
      <c r="AK2389" t="s">
        <v>5584</v>
      </c>
      <c r="AL2389">
        <v>0</v>
      </c>
      <c r="AM2389">
        <v>8</v>
      </c>
      <c r="AN2389">
        <v>32</v>
      </c>
      <c r="AO2389">
        <v>32</v>
      </c>
      <c r="AP2389">
        <v>4</v>
      </c>
    </row>
    <row r="2390" spans="1:42" x14ac:dyDescent="0.35">
      <c r="A2390" t="s">
        <v>20293</v>
      </c>
      <c r="B2390" t="s">
        <v>788</v>
      </c>
      <c r="C2390" t="s">
        <v>7227</v>
      </c>
      <c r="D2390">
        <v>1064</v>
      </c>
      <c r="E2390" t="s">
        <v>20294</v>
      </c>
      <c r="F2390" t="s">
        <v>5367</v>
      </c>
      <c r="G2390" t="s">
        <v>20295</v>
      </c>
      <c r="H2390" t="s">
        <v>20296</v>
      </c>
      <c r="I2390" t="s">
        <v>79</v>
      </c>
      <c r="J2390" t="s">
        <v>20297</v>
      </c>
      <c r="K2390" t="s">
        <v>14048</v>
      </c>
      <c r="L2390" t="s">
        <v>140</v>
      </c>
      <c r="M2390">
        <v>3</v>
      </c>
      <c r="N2390">
        <v>24</v>
      </c>
      <c r="P2390">
        <v>7</v>
      </c>
      <c r="Q2390" t="s">
        <v>5012</v>
      </c>
      <c r="R2390">
        <v>17</v>
      </c>
      <c r="S2390">
        <v>12</v>
      </c>
      <c r="T2390">
        <v>5</v>
      </c>
      <c r="U2390" t="s">
        <v>1530</v>
      </c>
      <c r="V2390" t="s">
        <v>5013</v>
      </c>
      <c r="W2390">
        <v>6393</v>
      </c>
      <c r="X2390" t="s">
        <v>4043</v>
      </c>
      <c r="Y2390" t="s">
        <v>20298</v>
      </c>
      <c r="Z2390" t="s">
        <v>20299</v>
      </c>
      <c r="AA2390" t="s">
        <v>4044</v>
      </c>
      <c r="AB2390" t="s">
        <v>20300</v>
      </c>
      <c r="AC2390" t="s">
        <v>4045</v>
      </c>
      <c r="AD2390" t="s">
        <v>20301</v>
      </c>
      <c r="AE2390">
        <v>20541</v>
      </c>
      <c r="AF2390" t="s">
        <v>586</v>
      </c>
      <c r="AG2390" t="s">
        <v>8218</v>
      </c>
      <c r="AH2390" t="s">
        <v>8219</v>
      </c>
      <c r="AI2390" t="s">
        <v>8220</v>
      </c>
      <c r="AJ2390" t="s">
        <v>5730</v>
      </c>
      <c r="AK2390" t="s">
        <v>2451</v>
      </c>
      <c r="AL2390">
        <v>0</v>
      </c>
      <c r="AM2390">
        <v>22</v>
      </c>
      <c r="AN2390">
        <v>2</v>
      </c>
      <c r="AO2390">
        <v>0</v>
      </c>
      <c r="AP2390">
        <v>0</v>
      </c>
    </row>
    <row r="2391" spans="1:42" x14ac:dyDescent="0.35">
      <c r="A2391" t="s">
        <v>20302</v>
      </c>
      <c r="B2391" t="s">
        <v>788</v>
      </c>
      <c r="C2391" t="s">
        <v>8285</v>
      </c>
      <c r="D2391">
        <v>4975</v>
      </c>
      <c r="E2391" t="s">
        <v>20303</v>
      </c>
      <c r="F2391" t="s">
        <v>5011</v>
      </c>
      <c r="G2391" t="s">
        <v>20304</v>
      </c>
      <c r="H2391" t="s">
        <v>17225</v>
      </c>
      <c r="I2391" t="s">
        <v>79</v>
      </c>
      <c r="J2391" t="s">
        <v>843</v>
      </c>
      <c r="K2391" t="s">
        <v>145</v>
      </c>
      <c r="L2391" t="s">
        <v>110</v>
      </c>
      <c r="M2391">
        <v>28</v>
      </c>
      <c r="N2391">
        <v>122</v>
      </c>
      <c r="Q2391" t="s">
        <v>5175</v>
      </c>
      <c r="R2391">
        <v>14</v>
      </c>
      <c r="S2391">
        <v>23</v>
      </c>
      <c r="T2391">
        <v>11</v>
      </c>
      <c r="U2391" t="s">
        <v>5013</v>
      </c>
      <c r="V2391" t="s">
        <v>5013</v>
      </c>
      <c r="W2391">
        <v>23711</v>
      </c>
      <c r="X2391" t="s">
        <v>20305</v>
      </c>
      <c r="Z2391" t="s">
        <v>20306</v>
      </c>
      <c r="AA2391" t="s">
        <v>20307</v>
      </c>
      <c r="AC2391" t="s">
        <v>20308</v>
      </c>
      <c r="AD2391" t="s">
        <v>1661</v>
      </c>
      <c r="AE2391">
        <v>6815</v>
      </c>
      <c r="AF2391" t="s">
        <v>10225</v>
      </c>
      <c r="AG2391" t="s">
        <v>6481</v>
      </c>
      <c r="AH2391" t="s">
        <v>10226</v>
      </c>
      <c r="AI2391" t="s">
        <v>2137</v>
      </c>
      <c r="AJ2391" t="s">
        <v>10227</v>
      </c>
      <c r="AK2391" t="s">
        <v>10228</v>
      </c>
    </row>
    <row r="2392" spans="1:42" x14ac:dyDescent="0.35">
      <c r="A2392" t="s">
        <v>20309</v>
      </c>
      <c r="B2392" t="s">
        <v>788</v>
      </c>
      <c r="C2392" t="s">
        <v>5052</v>
      </c>
      <c r="D2392">
        <v>2127</v>
      </c>
      <c r="E2392" t="s">
        <v>20310</v>
      </c>
      <c r="F2392" t="s">
        <v>5011</v>
      </c>
      <c r="G2392" t="s">
        <v>20311</v>
      </c>
      <c r="H2392" t="s">
        <v>6584</v>
      </c>
      <c r="I2392" t="s">
        <v>79</v>
      </c>
      <c r="J2392" t="s">
        <v>6585</v>
      </c>
      <c r="K2392" t="s">
        <v>421</v>
      </c>
      <c r="L2392" t="s">
        <v>104</v>
      </c>
      <c r="M2392">
        <v>30</v>
      </c>
      <c r="N2392">
        <v>240</v>
      </c>
      <c r="P2392">
        <v>9</v>
      </c>
      <c r="Q2392" t="s">
        <v>5175</v>
      </c>
      <c r="R2392">
        <v>5</v>
      </c>
      <c r="S2392">
        <v>4</v>
      </c>
      <c r="T2392">
        <v>2</v>
      </c>
      <c r="U2392" t="s">
        <v>1530</v>
      </c>
      <c r="V2392" t="s">
        <v>5013</v>
      </c>
      <c r="W2392">
        <v>7799</v>
      </c>
      <c r="X2392" t="s">
        <v>4046</v>
      </c>
      <c r="Y2392" t="s">
        <v>9531</v>
      </c>
      <c r="Z2392" t="s">
        <v>9532</v>
      </c>
      <c r="AA2392" t="s">
        <v>1734</v>
      </c>
      <c r="AB2392" t="s">
        <v>9533</v>
      </c>
      <c r="AC2392" t="s">
        <v>1735</v>
      </c>
      <c r="AD2392" t="s">
        <v>20312</v>
      </c>
      <c r="AE2392">
        <v>27918</v>
      </c>
      <c r="AF2392" t="s">
        <v>6472</v>
      </c>
      <c r="AG2392" t="s">
        <v>6473</v>
      </c>
      <c r="AH2392" t="s">
        <v>6474</v>
      </c>
      <c r="AI2392" t="s">
        <v>6475</v>
      </c>
      <c r="AK2392" t="s">
        <v>6476</v>
      </c>
      <c r="AL2392">
        <v>0</v>
      </c>
      <c r="AM2392">
        <v>0</v>
      </c>
      <c r="AN2392">
        <v>144</v>
      </c>
      <c r="AO2392">
        <v>96</v>
      </c>
      <c r="AP2392">
        <v>0</v>
      </c>
    </row>
    <row r="2393" spans="1:42" x14ac:dyDescent="0.35">
      <c r="A2393" t="s">
        <v>20313</v>
      </c>
      <c r="B2393" t="s">
        <v>5218</v>
      </c>
      <c r="C2393" t="s">
        <v>5065</v>
      </c>
      <c r="D2393">
        <v>4274</v>
      </c>
      <c r="E2393" t="s">
        <v>20314</v>
      </c>
      <c r="F2393" t="s">
        <v>5011</v>
      </c>
      <c r="G2393" t="s">
        <v>20315</v>
      </c>
      <c r="H2393" t="s">
        <v>2762</v>
      </c>
      <c r="I2393" t="s">
        <v>79</v>
      </c>
      <c r="J2393" t="s">
        <v>2763</v>
      </c>
      <c r="K2393" t="s">
        <v>2671</v>
      </c>
      <c r="L2393" t="s">
        <v>104</v>
      </c>
      <c r="M2393">
        <v>20</v>
      </c>
      <c r="N2393">
        <v>40</v>
      </c>
      <c r="P2393">
        <v>1</v>
      </c>
      <c r="Q2393" t="s">
        <v>5058</v>
      </c>
      <c r="R2393">
        <v>12</v>
      </c>
      <c r="S2393">
        <v>61</v>
      </c>
      <c r="T2393">
        <v>30</v>
      </c>
      <c r="U2393" t="s">
        <v>1530</v>
      </c>
      <c r="V2393" t="s">
        <v>5013</v>
      </c>
      <c r="W2393">
        <v>15550</v>
      </c>
      <c r="X2393" t="s">
        <v>4070</v>
      </c>
      <c r="Y2393" t="s">
        <v>15163</v>
      </c>
      <c r="Z2393" t="s">
        <v>20316</v>
      </c>
      <c r="AD2393" t="s">
        <v>20317</v>
      </c>
      <c r="AE2393">
        <v>27801</v>
      </c>
      <c r="AF2393" t="s">
        <v>15166</v>
      </c>
      <c r="AG2393" t="s">
        <v>15167</v>
      </c>
      <c r="AH2393" t="s">
        <v>15164</v>
      </c>
      <c r="AI2393" t="s">
        <v>2764</v>
      </c>
      <c r="AJ2393" t="s">
        <v>15168</v>
      </c>
      <c r="AK2393" t="s">
        <v>15169</v>
      </c>
      <c r="AL2393">
        <v>0</v>
      </c>
      <c r="AM2393">
        <v>12</v>
      </c>
      <c r="AN2393">
        <v>14</v>
      </c>
      <c r="AO2393">
        <v>14</v>
      </c>
      <c r="AP2393">
        <v>0</v>
      </c>
    </row>
    <row r="2394" spans="1:42" x14ac:dyDescent="0.35">
      <c r="A2394" t="s">
        <v>20318</v>
      </c>
      <c r="B2394" t="s">
        <v>788</v>
      </c>
      <c r="C2394" t="s">
        <v>17256</v>
      </c>
      <c r="D2394">
        <v>4813</v>
      </c>
      <c r="E2394" t="s">
        <v>20319</v>
      </c>
      <c r="F2394" t="s">
        <v>5367</v>
      </c>
      <c r="G2394" t="s">
        <v>20320</v>
      </c>
      <c r="H2394" t="s">
        <v>321</v>
      </c>
      <c r="I2394" t="s">
        <v>79</v>
      </c>
      <c r="J2394" t="s">
        <v>5420</v>
      </c>
      <c r="K2394" t="s">
        <v>109</v>
      </c>
      <c r="L2394" t="s">
        <v>110</v>
      </c>
      <c r="M2394">
        <v>24</v>
      </c>
      <c r="N2394">
        <v>144</v>
      </c>
      <c r="P2394">
        <v>3</v>
      </c>
      <c r="Q2394" t="s">
        <v>5012</v>
      </c>
      <c r="R2394">
        <v>9</v>
      </c>
      <c r="S2394">
        <v>147</v>
      </c>
      <c r="T2394">
        <v>13</v>
      </c>
      <c r="U2394" t="s">
        <v>1530</v>
      </c>
      <c r="V2394" t="s">
        <v>5013</v>
      </c>
      <c r="W2394">
        <v>21455</v>
      </c>
      <c r="X2394" t="s">
        <v>4071</v>
      </c>
      <c r="Z2394" t="s">
        <v>9538</v>
      </c>
      <c r="AA2394" t="s">
        <v>2557</v>
      </c>
      <c r="AB2394" t="s">
        <v>9539</v>
      </c>
      <c r="AC2394" t="s">
        <v>9540</v>
      </c>
      <c r="AD2394" t="s">
        <v>1661</v>
      </c>
      <c r="AE2394">
        <v>20572</v>
      </c>
      <c r="AF2394" t="s">
        <v>756</v>
      </c>
      <c r="AG2394" t="s">
        <v>9136</v>
      </c>
      <c r="AH2394" t="s">
        <v>5524</v>
      </c>
      <c r="AI2394" t="s">
        <v>4612</v>
      </c>
      <c r="AJ2394" t="s">
        <v>5525</v>
      </c>
      <c r="AK2394" t="s">
        <v>4613</v>
      </c>
      <c r="AL2394">
        <v>0</v>
      </c>
      <c r="AM2394">
        <v>72</v>
      </c>
      <c r="AN2394">
        <v>72</v>
      </c>
      <c r="AO2394">
        <v>0</v>
      </c>
      <c r="AP2394">
        <v>0</v>
      </c>
    </row>
    <row r="2395" spans="1:42" x14ac:dyDescent="0.35">
      <c r="A2395" t="s">
        <v>20321</v>
      </c>
      <c r="B2395" t="s">
        <v>788</v>
      </c>
      <c r="C2395" t="s">
        <v>16321</v>
      </c>
      <c r="D2395">
        <v>4875</v>
      </c>
      <c r="E2395" t="s">
        <v>20322</v>
      </c>
      <c r="F2395" t="s">
        <v>5367</v>
      </c>
      <c r="G2395" t="s">
        <v>20323</v>
      </c>
      <c r="H2395" t="s">
        <v>2246</v>
      </c>
      <c r="I2395" t="s">
        <v>546</v>
      </c>
      <c r="J2395" t="s">
        <v>14169</v>
      </c>
      <c r="K2395" t="s">
        <v>109</v>
      </c>
      <c r="L2395" t="s">
        <v>110</v>
      </c>
      <c r="M2395">
        <v>8</v>
      </c>
      <c r="N2395">
        <v>180</v>
      </c>
      <c r="P2395">
        <v>4</v>
      </c>
      <c r="Q2395" t="s">
        <v>5012</v>
      </c>
      <c r="R2395">
        <v>18</v>
      </c>
      <c r="S2395">
        <v>150</v>
      </c>
      <c r="T2395">
        <v>7</v>
      </c>
      <c r="U2395" t="s">
        <v>1530</v>
      </c>
      <c r="V2395" t="s">
        <v>5013</v>
      </c>
      <c r="W2395">
        <v>22908</v>
      </c>
      <c r="X2395" t="s">
        <v>4072</v>
      </c>
      <c r="Z2395" t="s">
        <v>18341</v>
      </c>
      <c r="AA2395" t="s">
        <v>3178</v>
      </c>
      <c r="AB2395" t="s">
        <v>17204</v>
      </c>
      <c r="AC2395" t="s">
        <v>3179</v>
      </c>
      <c r="AD2395" t="s">
        <v>1661</v>
      </c>
      <c r="AE2395">
        <v>26007</v>
      </c>
      <c r="AF2395" t="s">
        <v>13913</v>
      </c>
      <c r="AG2395" t="s">
        <v>13914</v>
      </c>
      <c r="AH2395" t="s">
        <v>13915</v>
      </c>
      <c r="AI2395" t="s">
        <v>13916</v>
      </c>
      <c r="AJ2395" t="s">
        <v>13917</v>
      </c>
      <c r="AK2395" t="s">
        <v>13918</v>
      </c>
      <c r="AL2395">
        <v>0</v>
      </c>
      <c r="AM2395">
        <v>90</v>
      </c>
      <c r="AN2395">
        <v>90</v>
      </c>
      <c r="AO2395">
        <v>0</v>
      </c>
      <c r="AP2395">
        <v>0</v>
      </c>
    </row>
    <row r="2396" spans="1:42" x14ac:dyDescent="0.35">
      <c r="A2396" t="s">
        <v>20324</v>
      </c>
      <c r="B2396" t="s">
        <v>5218</v>
      </c>
      <c r="C2396" t="s">
        <v>16321</v>
      </c>
      <c r="D2396">
        <v>4848</v>
      </c>
      <c r="E2396" t="s">
        <v>20325</v>
      </c>
      <c r="F2396" t="s">
        <v>5011</v>
      </c>
      <c r="G2396" t="s">
        <v>20326</v>
      </c>
      <c r="H2396" t="s">
        <v>20327</v>
      </c>
      <c r="I2396" t="s">
        <v>79</v>
      </c>
      <c r="J2396" t="s">
        <v>6826</v>
      </c>
      <c r="K2396" t="s">
        <v>164</v>
      </c>
      <c r="L2396" t="s">
        <v>230</v>
      </c>
      <c r="M2396">
        <v>14</v>
      </c>
      <c r="N2396">
        <v>208</v>
      </c>
      <c r="P2396">
        <v>3</v>
      </c>
      <c r="Q2396" t="s">
        <v>5012</v>
      </c>
      <c r="R2396">
        <v>34</v>
      </c>
      <c r="S2396">
        <v>37</v>
      </c>
      <c r="T2396">
        <v>27</v>
      </c>
      <c r="U2396" t="s">
        <v>1530</v>
      </c>
      <c r="V2396" t="s">
        <v>5013</v>
      </c>
      <c r="W2396">
        <v>22257</v>
      </c>
      <c r="X2396" t="s">
        <v>4093</v>
      </c>
      <c r="Y2396" t="s">
        <v>20328</v>
      </c>
      <c r="Z2396" t="s">
        <v>13013</v>
      </c>
      <c r="AA2396" t="s">
        <v>2166</v>
      </c>
      <c r="AB2396" t="s">
        <v>13014</v>
      </c>
      <c r="AC2396" t="s">
        <v>2167</v>
      </c>
      <c r="AD2396" t="s">
        <v>20329</v>
      </c>
      <c r="AE2396">
        <v>9950</v>
      </c>
      <c r="AF2396" t="s">
        <v>15203</v>
      </c>
      <c r="AG2396" t="s">
        <v>15204</v>
      </c>
      <c r="AH2396" t="s">
        <v>15205</v>
      </c>
      <c r="AI2396" t="s">
        <v>3039</v>
      </c>
      <c r="AJ2396" t="s">
        <v>15206</v>
      </c>
      <c r="AK2396" t="s">
        <v>15207</v>
      </c>
      <c r="AL2396">
        <v>0</v>
      </c>
      <c r="AM2396">
        <v>12</v>
      </c>
      <c r="AN2396">
        <v>108</v>
      </c>
      <c r="AO2396">
        <v>80</v>
      </c>
      <c r="AP2396">
        <v>8</v>
      </c>
    </row>
    <row r="2397" spans="1:42" x14ac:dyDescent="0.35">
      <c r="A2397" t="s">
        <v>20330</v>
      </c>
      <c r="B2397" t="s">
        <v>5218</v>
      </c>
      <c r="C2397" t="s">
        <v>18440</v>
      </c>
      <c r="D2397">
        <v>4782</v>
      </c>
      <c r="E2397" t="s">
        <v>20331</v>
      </c>
      <c r="F2397" t="s">
        <v>5367</v>
      </c>
      <c r="G2397" t="s">
        <v>20332</v>
      </c>
      <c r="H2397" t="s">
        <v>15509</v>
      </c>
      <c r="I2397" t="s">
        <v>79</v>
      </c>
      <c r="J2397" t="s">
        <v>1093</v>
      </c>
      <c r="K2397" t="s">
        <v>508</v>
      </c>
      <c r="L2397" t="s">
        <v>89</v>
      </c>
      <c r="M2397">
        <v>1</v>
      </c>
      <c r="N2397">
        <v>75</v>
      </c>
      <c r="P2397">
        <v>5</v>
      </c>
      <c r="Q2397" t="s">
        <v>5042</v>
      </c>
      <c r="R2397">
        <v>31</v>
      </c>
      <c r="S2397">
        <v>52</v>
      </c>
      <c r="T2397">
        <v>5</v>
      </c>
      <c r="U2397" t="s">
        <v>1530</v>
      </c>
      <c r="V2397" t="s">
        <v>1530</v>
      </c>
      <c r="W2397">
        <v>21106</v>
      </c>
      <c r="X2397" t="s">
        <v>4047</v>
      </c>
      <c r="Y2397" t="s">
        <v>20333</v>
      </c>
      <c r="Z2397" t="s">
        <v>20334</v>
      </c>
      <c r="AA2397" t="s">
        <v>2552</v>
      </c>
      <c r="AB2397" t="s">
        <v>20335</v>
      </c>
      <c r="AC2397" t="s">
        <v>2553</v>
      </c>
      <c r="AD2397" t="s">
        <v>20336</v>
      </c>
      <c r="AE2397">
        <v>21279</v>
      </c>
      <c r="AF2397" t="s">
        <v>19568</v>
      </c>
      <c r="AG2397" t="s">
        <v>19569</v>
      </c>
      <c r="AH2397" t="s">
        <v>9602</v>
      </c>
      <c r="AI2397" t="s">
        <v>19570</v>
      </c>
      <c r="AJ2397" t="s">
        <v>19571</v>
      </c>
      <c r="AK2397" t="s">
        <v>19572</v>
      </c>
      <c r="AL2397">
        <v>0</v>
      </c>
      <c r="AM2397">
        <v>56</v>
      </c>
      <c r="AN2397">
        <v>19</v>
      </c>
      <c r="AO2397">
        <v>0</v>
      </c>
      <c r="AP2397">
        <v>0</v>
      </c>
    </row>
    <row r="2398" spans="1:42" x14ac:dyDescent="0.35">
      <c r="A2398" t="s">
        <v>20337</v>
      </c>
      <c r="B2398" t="s">
        <v>784</v>
      </c>
      <c r="C2398" t="s">
        <v>5154</v>
      </c>
      <c r="D2398">
        <v>3200</v>
      </c>
      <c r="E2398" t="s">
        <v>20338</v>
      </c>
      <c r="F2398" t="s">
        <v>5367</v>
      </c>
      <c r="G2398" t="s">
        <v>20339</v>
      </c>
      <c r="H2398" t="s">
        <v>1292</v>
      </c>
      <c r="I2398" t="s">
        <v>79</v>
      </c>
      <c r="J2398" t="s">
        <v>1293</v>
      </c>
      <c r="K2398" t="s">
        <v>1294</v>
      </c>
      <c r="L2398" t="s">
        <v>89</v>
      </c>
      <c r="M2398">
        <v>4</v>
      </c>
      <c r="N2398">
        <v>28</v>
      </c>
      <c r="P2398">
        <v>2</v>
      </c>
      <c r="Q2398" t="s">
        <v>5012</v>
      </c>
      <c r="R2398">
        <v>10</v>
      </c>
      <c r="S2398">
        <v>17</v>
      </c>
      <c r="T2398">
        <v>14</v>
      </c>
      <c r="U2398" t="s">
        <v>1530</v>
      </c>
      <c r="V2398" t="s">
        <v>5013</v>
      </c>
      <c r="W2398">
        <v>23697</v>
      </c>
      <c r="X2398" t="s">
        <v>4048</v>
      </c>
      <c r="Y2398" t="s">
        <v>20340</v>
      </c>
      <c r="Z2398" t="s">
        <v>20341</v>
      </c>
      <c r="AD2398" t="s">
        <v>20342</v>
      </c>
      <c r="AE2398">
        <v>10373</v>
      </c>
      <c r="AF2398" t="s">
        <v>4048</v>
      </c>
      <c r="AH2398" t="s">
        <v>20343</v>
      </c>
      <c r="AI2398" t="s">
        <v>20344</v>
      </c>
      <c r="AK2398" t="s">
        <v>20345</v>
      </c>
      <c r="AL2398">
        <v>0</v>
      </c>
      <c r="AM2398">
        <v>8</v>
      </c>
      <c r="AN2398">
        <v>20</v>
      </c>
      <c r="AO2398">
        <v>0</v>
      </c>
      <c r="AP2398">
        <v>0</v>
      </c>
    </row>
    <row r="2399" spans="1:42" x14ac:dyDescent="0.35">
      <c r="A2399" t="s">
        <v>20346</v>
      </c>
      <c r="B2399" t="s">
        <v>788</v>
      </c>
      <c r="C2399" t="s">
        <v>5338</v>
      </c>
      <c r="D2399">
        <v>270</v>
      </c>
      <c r="E2399" t="s">
        <v>20347</v>
      </c>
      <c r="F2399" t="s">
        <v>5011</v>
      </c>
      <c r="G2399" t="s">
        <v>20348</v>
      </c>
      <c r="H2399" t="s">
        <v>86</v>
      </c>
      <c r="I2399" t="s">
        <v>79</v>
      </c>
      <c r="J2399" t="s">
        <v>6193</v>
      </c>
      <c r="K2399" t="s">
        <v>88</v>
      </c>
      <c r="L2399" t="s">
        <v>89</v>
      </c>
      <c r="M2399">
        <v>8</v>
      </c>
      <c r="N2399">
        <v>43</v>
      </c>
      <c r="P2399">
        <v>1</v>
      </c>
      <c r="Q2399" t="s">
        <v>5175</v>
      </c>
      <c r="R2399">
        <v>35</v>
      </c>
      <c r="S2399">
        <v>46</v>
      </c>
      <c r="T2399">
        <v>14</v>
      </c>
      <c r="U2399" t="s">
        <v>1530</v>
      </c>
      <c r="V2399" t="s">
        <v>5013</v>
      </c>
      <c r="W2399">
        <v>5471</v>
      </c>
      <c r="X2399" t="s">
        <v>4049</v>
      </c>
      <c r="Y2399" t="s">
        <v>9322</v>
      </c>
      <c r="Z2399" t="s">
        <v>9323</v>
      </c>
      <c r="AA2399" t="s">
        <v>2221</v>
      </c>
      <c r="AB2399" t="s">
        <v>9324</v>
      </c>
      <c r="AC2399" t="s">
        <v>2222</v>
      </c>
      <c r="AD2399" t="s">
        <v>20349</v>
      </c>
      <c r="AE2399">
        <v>1042</v>
      </c>
      <c r="AF2399" t="s">
        <v>13262</v>
      </c>
      <c r="AG2399" t="s">
        <v>9322</v>
      </c>
      <c r="AH2399" t="s">
        <v>9323</v>
      </c>
      <c r="AI2399" t="s">
        <v>2221</v>
      </c>
      <c r="AJ2399" t="s">
        <v>9329</v>
      </c>
      <c r="AK2399" t="s">
        <v>2222</v>
      </c>
      <c r="AL2399">
        <v>0</v>
      </c>
      <c r="AM2399">
        <v>0</v>
      </c>
      <c r="AN2399">
        <v>10</v>
      </c>
      <c r="AO2399">
        <v>33</v>
      </c>
      <c r="AP2399">
        <v>0</v>
      </c>
    </row>
    <row r="2400" spans="1:42" x14ac:dyDescent="0.35">
      <c r="A2400" t="s">
        <v>20350</v>
      </c>
      <c r="B2400" t="s">
        <v>784</v>
      </c>
      <c r="C2400" t="s">
        <v>5154</v>
      </c>
      <c r="D2400">
        <v>2613</v>
      </c>
      <c r="E2400" t="s">
        <v>20351</v>
      </c>
      <c r="F2400" t="s">
        <v>5367</v>
      </c>
      <c r="G2400" t="s">
        <v>20352</v>
      </c>
      <c r="H2400" t="s">
        <v>17335</v>
      </c>
      <c r="I2400" t="s">
        <v>79</v>
      </c>
      <c r="J2400" t="s">
        <v>14911</v>
      </c>
      <c r="K2400" t="s">
        <v>103</v>
      </c>
      <c r="L2400" t="s">
        <v>104</v>
      </c>
      <c r="M2400">
        <v>4</v>
      </c>
      <c r="N2400">
        <v>20</v>
      </c>
      <c r="Q2400" t="s">
        <v>5012</v>
      </c>
      <c r="R2400">
        <v>6</v>
      </c>
      <c r="S2400">
        <v>96</v>
      </c>
      <c r="T2400">
        <v>10</v>
      </c>
      <c r="U2400" t="s">
        <v>1530</v>
      </c>
      <c r="V2400" t="s">
        <v>5013</v>
      </c>
      <c r="W2400">
        <v>22699</v>
      </c>
      <c r="X2400" t="s">
        <v>4073</v>
      </c>
      <c r="Y2400" t="s">
        <v>7100</v>
      </c>
      <c r="Z2400" t="s">
        <v>7098</v>
      </c>
      <c r="AD2400" t="s">
        <v>1661</v>
      </c>
      <c r="AE2400">
        <v>14229</v>
      </c>
      <c r="AF2400" t="s">
        <v>654</v>
      </c>
      <c r="AG2400" t="s">
        <v>7100</v>
      </c>
      <c r="AH2400" t="s">
        <v>7101</v>
      </c>
      <c r="AI2400" t="s">
        <v>1721</v>
      </c>
      <c r="AJ2400" t="s">
        <v>7102</v>
      </c>
      <c r="AK2400" t="s">
        <v>7103</v>
      </c>
      <c r="AL2400">
        <v>0</v>
      </c>
      <c r="AM2400">
        <v>20</v>
      </c>
      <c r="AN2400">
        <v>0</v>
      </c>
      <c r="AO2400">
        <v>0</v>
      </c>
      <c r="AP2400">
        <v>0</v>
      </c>
    </row>
    <row r="2401" spans="1:42" x14ac:dyDescent="0.35">
      <c r="A2401" t="s">
        <v>20353</v>
      </c>
      <c r="B2401" t="s">
        <v>5266</v>
      </c>
      <c r="C2401" t="s">
        <v>5562</v>
      </c>
      <c r="D2401">
        <v>469</v>
      </c>
      <c r="E2401" t="s">
        <v>20354</v>
      </c>
      <c r="F2401" t="s">
        <v>5011</v>
      </c>
      <c r="G2401" t="s">
        <v>20355</v>
      </c>
      <c r="H2401" t="s">
        <v>107</v>
      </c>
      <c r="I2401" t="s">
        <v>79</v>
      </c>
      <c r="J2401" t="s">
        <v>11353</v>
      </c>
      <c r="K2401" t="s">
        <v>109</v>
      </c>
      <c r="L2401" t="s">
        <v>110</v>
      </c>
      <c r="M2401">
        <v>7</v>
      </c>
      <c r="N2401">
        <v>168</v>
      </c>
      <c r="P2401">
        <v>4</v>
      </c>
      <c r="Q2401" t="s">
        <v>5012</v>
      </c>
      <c r="R2401">
        <v>9</v>
      </c>
      <c r="S2401">
        <v>149</v>
      </c>
      <c r="T2401">
        <v>17</v>
      </c>
      <c r="U2401" t="s">
        <v>1530</v>
      </c>
      <c r="V2401" t="s">
        <v>5013</v>
      </c>
      <c r="W2401">
        <v>5759</v>
      </c>
      <c r="X2401" t="s">
        <v>4074</v>
      </c>
      <c r="Y2401" t="s">
        <v>13923</v>
      </c>
      <c r="Z2401" t="s">
        <v>5929</v>
      </c>
      <c r="AA2401" t="s">
        <v>1932</v>
      </c>
      <c r="AC2401" t="s">
        <v>1933</v>
      </c>
      <c r="AD2401" t="s">
        <v>20356</v>
      </c>
      <c r="AE2401">
        <v>20581</v>
      </c>
      <c r="AF2401" t="s">
        <v>8762</v>
      </c>
      <c r="AG2401" t="s">
        <v>8763</v>
      </c>
      <c r="AH2401" t="s">
        <v>5929</v>
      </c>
      <c r="AI2401" t="s">
        <v>5930</v>
      </c>
      <c r="AJ2401" t="s">
        <v>5931</v>
      </c>
      <c r="AK2401" t="s">
        <v>5932</v>
      </c>
      <c r="AL2401">
        <v>0</v>
      </c>
      <c r="AM2401">
        <v>0</v>
      </c>
      <c r="AN2401">
        <v>84</v>
      </c>
      <c r="AO2401">
        <v>84</v>
      </c>
      <c r="AP2401">
        <v>0</v>
      </c>
    </row>
    <row r="2402" spans="1:42" x14ac:dyDescent="0.35">
      <c r="A2402" t="s">
        <v>20357</v>
      </c>
      <c r="B2402" t="s">
        <v>788</v>
      </c>
      <c r="C2402" t="s">
        <v>5052</v>
      </c>
      <c r="D2402">
        <v>2060</v>
      </c>
      <c r="E2402" t="s">
        <v>20358</v>
      </c>
      <c r="F2402" t="s">
        <v>5011</v>
      </c>
      <c r="G2402" t="s">
        <v>20359</v>
      </c>
      <c r="H2402" t="s">
        <v>15122</v>
      </c>
      <c r="I2402" t="s">
        <v>79</v>
      </c>
      <c r="J2402" t="s">
        <v>12070</v>
      </c>
      <c r="K2402" t="s">
        <v>8936</v>
      </c>
      <c r="L2402" t="s">
        <v>150</v>
      </c>
      <c r="M2402">
        <v>36</v>
      </c>
      <c r="N2402">
        <v>144</v>
      </c>
      <c r="P2402">
        <v>12</v>
      </c>
      <c r="Q2402" t="s">
        <v>5353</v>
      </c>
      <c r="R2402">
        <v>1</v>
      </c>
      <c r="S2402">
        <v>7</v>
      </c>
      <c r="T2402">
        <v>1</v>
      </c>
      <c r="U2402" t="s">
        <v>1530</v>
      </c>
      <c r="V2402" t="s">
        <v>5013</v>
      </c>
      <c r="W2402">
        <v>7658</v>
      </c>
      <c r="X2402" t="s">
        <v>4075</v>
      </c>
      <c r="Y2402" t="s">
        <v>20360</v>
      </c>
      <c r="Z2402" t="s">
        <v>10535</v>
      </c>
      <c r="AA2402" t="s">
        <v>2455</v>
      </c>
      <c r="AB2402" t="s">
        <v>10536</v>
      </c>
      <c r="AC2402" t="s">
        <v>2456</v>
      </c>
      <c r="AD2402" t="s">
        <v>20361</v>
      </c>
      <c r="AE2402">
        <v>15261</v>
      </c>
      <c r="AF2402" t="s">
        <v>759</v>
      </c>
      <c r="AG2402" t="s">
        <v>10538</v>
      </c>
      <c r="AH2402" t="s">
        <v>10535</v>
      </c>
      <c r="AI2402" t="s">
        <v>10539</v>
      </c>
      <c r="AJ2402" t="s">
        <v>10540</v>
      </c>
      <c r="AK2402" t="s">
        <v>10541</v>
      </c>
      <c r="AL2402">
        <v>0</v>
      </c>
      <c r="AM2402">
        <v>32</v>
      </c>
      <c r="AN2402">
        <v>68</v>
      </c>
      <c r="AO2402">
        <v>44</v>
      </c>
      <c r="AP2402">
        <v>0</v>
      </c>
    </row>
    <row r="2403" spans="1:42" x14ac:dyDescent="0.35">
      <c r="A2403" t="s">
        <v>20362</v>
      </c>
      <c r="B2403" t="s">
        <v>788</v>
      </c>
      <c r="C2403" t="s">
        <v>16321</v>
      </c>
      <c r="D2403">
        <v>4878</v>
      </c>
      <c r="E2403" t="s">
        <v>20363</v>
      </c>
      <c r="F2403" t="s">
        <v>5011</v>
      </c>
      <c r="G2403" t="s">
        <v>20364</v>
      </c>
      <c r="H2403" t="s">
        <v>385</v>
      </c>
      <c r="I2403" t="s">
        <v>79</v>
      </c>
      <c r="J2403" t="s">
        <v>17644</v>
      </c>
      <c r="K2403" t="s">
        <v>387</v>
      </c>
      <c r="L2403" t="s">
        <v>388</v>
      </c>
      <c r="M2403">
        <v>20</v>
      </c>
      <c r="N2403">
        <v>188</v>
      </c>
      <c r="P2403">
        <v>11</v>
      </c>
      <c r="Q2403" t="s">
        <v>5012</v>
      </c>
      <c r="R2403">
        <v>16</v>
      </c>
      <c r="S2403">
        <v>79</v>
      </c>
      <c r="T2403">
        <v>29</v>
      </c>
      <c r="U2403" t="s">
        <v>1530</v>
      </c>
      <c r="V2403" t="s">
        <v>5013</v>
      </c>
      <c r="W2403">
        <v>22914</v>
      </c>
      <c r="X2403" t="s">
        <v>4095</v>
      </c>
      <c r="Y2403" t="s">
        <v>20365</v>
      </c>
      <c r="Z2403" t="s">
        <v>8886</v>
      </c>
      <c r="AA2403" t="s">
        <v>2150</v>
      </c>
      <c r="AC2403" t="s">
        <v>2151</v>
      </c>
      <c r="AD2403" t="s">
        <v>20366</v>
      </c>
      <c r="AE2403">
        <v>24550</v>
      </c>
      <c r="AF2403" t="s">
        <v>5623</v>
      </c>
      <c r="AG2403" t="s">
        <v>5624</v>
      </c>
      <c r="AH2403" t="s">
        <v>5622</v>
      </c>
      <c r="AI2403" t="s">
        <v>5625</v>
      </c>
      <c r="AJ2403" t="s">
        <v>5626</v>
      </c>
      <c r="AK2403" t="s">
        <v>5627</v>
      </c>
      <c r="AL2403">
        <v>0</v>
      </c>
      <c r="AM2403">
        <v>30</v>
      </c>
      <c r="AN2403">
        <v>76</v>
      </c>
      <c r="AO2403">
        <v>73</v>
      </c>
      <c r="AP2403">
        <v>9</v>
      </c>
    </row>
    <row r="2404" spans="1:42" x14ac:dyDescent="0.35">
      <c r="A2404" t="s">
        <v>20367</v>
      </c>
      <c r="B2404" t="s">
        <v>5266</v>
      </c>
      <c r="C2404" t="s">
        <v>8285</v>
      </c>
      <c r="D2404">
        <v>4888</v>
      </c>
      <c r="E2404" t="s">
        <v>20368</v>
      </c>
      <c r="F2404" t="s">
        <v>5011</v>
      </c>
      <c r="G2404" t="s">
        <v>20369</v>
      </c>
      <c r="H2404" t="s">
        <v>1468</v>
      </c>
      <c r="I2404" t="s">
        <v>79</v>
      </c>
      <c r="J2404" t="s">
        <v>9500</v>
      </c>
      <c r="K2404" t="s">
        <v>88</v>
      </c>
      <c r="L2404" t="s">
        <v>89</v>
      </c>
      <c r="M2404">
        <v>13</v>
      </c>
      <c r="N2404">
        <v>242</v>
      </c>
      <c r="P2404">
        <v>7</v>
      </c>
      <c r="Q2404" t="s">
        <v>5012</v>
      </c>
      <c r="R2404">
        <v>31</v>
      </c>
      <c r="S2404">
        <v>52</v>
      </c>
      <c r="T2404">
        <v>5</v>
      </c>
      <c r="U2404" t="s">
        <v>1530</v>
      </c>
      <c r="V2404" t="s">
        <v>5013</v>
      </c>
      <c r="W2404">
        <v>22935</v>
      </c>
      <c r="X2404" t="s">
        <v>4096</v>
      </c>
      <c r="Y2404" t="s">
        <v>13422</v>
      </c>
      <c r="Z2404" t="s">
        <v>13423</v>
      </c>
      <c r="AA2404" t="s">
        <v>2333</v>
      </c>
      <c r="AC2404" t="s">
        <v>2334</v>
      </c>
      <c r="AD2404" t="s">
        <v>20370</v>
      </c>
      <c r="AE2404">
        <v>20225</v>
      </c>
      <c r="AF2404" t="s">
        <v>13425</v>
      </c>
      <c r="AG2404" t="s">
        <v>13422</v>
      </c>
      <c r="AH2404" t="s">
        <v>13423</v>
      </c>
      <c r="AI2404" t="s">
        <v>13426</v>
      </c>
      <c r="AJ2404" t="s">
        <v>13427</v>
      </c>
      <c r="AK2404" t="s">
        <v>13428</v>
      </c>
      <c r="AL2404">
        <v>0</v>
      </c>
      <c r="AM2404">
        <v>86</v>
      </c>
      <c r="AN2404">
        <v>110</v>
      </c>
      <c r="AO2404">
        <v>46</v>
      </c>
      <c r="AP2404">
        <v>0</v>
      </c>
    </row>
    <row r="2405" spans="1:42" x14ac:dyDescent="0.35">
      <c r="A2405" t="s">
        <v>20371</v>
      </c>
      <c r="B2405" t="s">
        <v>788</v>
      </c>
      <c r="C2405" t="s">
        <v>17134</v>
      </c>
      <c r="D2405">
        <v>4718</v>
      </c>
      <c r="E2405" t="s">
        <v>20372</v>
      </c>
      <c r="F2405" t="s">
        <v>5011</v>
      </c>
      <c r="G2405" t="s">
        <v>20373</v>
      </c>
      <c r="H2405" t="s">
        <v>20374</v>
      </c>
      <c r="I2405" t="s">
        <v>79</v>
      </c>
      <c r="J2405" t="s">
        <v>2048</v>
      </c>
      <c r="K2405" t="s">
        <v>2049</v>
      </c>
      <c r="L2405" t="s">
        <v>199</v>
      </c>
      <c r="M2405">
        <v>5</v>
      </c>
      <c r="N2405">
        <v>80</v>
      </c>
      <c r="P2405">
        <v>7</v>
      </c>
      <c r="Q2405" t="s">
        <v>5012</v>
      </c>
      <c r="R2405">
        <v>19</v>
      </c>
      <c r="S2405">
        <v>71</v>
      </c>
      <c r="T2405">
        <v>28</v>
      </c>
      <c r="U2405" t="s">
        <v>1530</v>
      </c>
      <c r="V2405" t="s">
        <v>1530</v>
      </c>
      <c r="W2405">
        <v>20613</v>
      </c>
      <c r="X2405" t="s">
        <v>3799</v>
      </c>
      <c r="Y2405" t="s">
        <v>5610</v>
      </c>
      <c r="Z2405" t="s">
        <v>5611</v>
      </c>
      <c r="AA2405" t="s">
        <v>1724</v>
      </c>
      <c r="AB2405" t="s">
        <v>5612</v>
      </c>
      <c r="AC2405" t="s">
        <v>1725</v>
      </c>
      <c r="AD2405" t="s">
        <v>20375</v>
      </c>
      <c r="AE2405">
        <v>24178</v>
      </c>
      <c r="AF2405" t="s">
        <v>5614</v>
      </c>
      <c r="AG2405" t="s">
        <v>5610</v>
      </c>
      <c r="AH2405" t="s">
        <v>5615</v>
      </c>
      <c r="AI2405" t="s">
        <v>1724</v>
      </c>
      <c r="AJ2405" t="s">
        <v>5612</v>
      </c>
      <c r="AK2405" t="s">
        <v>5616</v>
      </c>
      <c r="AL2405">
        <v>0</v>
      </c>
      <c r="AM2405">
        <v>24</v>
      </c>
      <c r="AN2405">
        <v>32</v>
      </c>
      <c r="AO2405">
        <v>24</v>
      </c>
      <c r="AP2405">
        <v>0</v>
      </c>
    </row>
    <row r="2406" spans="1:42" x14ac:dyDescent="0.35">
      <c r="A2406" t="s">
        <v>20376</v>
      </c>
      <c r="B2406" t="s">
        <v>788</v>
      </c>
      <c r="C2406" t="s">
        <v>17256</v>
      </c>
      <c r="D2406">
        <v>4812</v>
      </c>
      <c r="E2406" t="s">
        <v>20377</v>
      </c>
      <c r="F2406" t="s">
        <v>5367</v>
      </c>
      <c r="G2406" t="s">
        <v>20378</v>
      </c>
      <c r="H2406" t="s">
        <v>321</v>
      </c>
      <c r="I2406" t="s">
        <v>79</v>
      </c>
      <c r="J2406" t="s">
        <v>2265</v>
      </c>
      <c r="K2406" t="s">
        <v>109</v>
      </c>
      <c r="L2406" t="s">
        <v>110</v>
      </c>
      <c r="M2406">
        <v>3</v>
      </c>
      <c r="N2406">
        <v>153</v>
      </c>
      <c r="P2406">
        <v>2</v>
      </c>
      <c r="Q2406" t="s">
        <v>5012</v>
      </c>
      <c r="R2406">
        <v>9</v>
      </c>
      <c r="S2406">
        <v>137</v>
      </c>
      <c r="T2406">
        <v>13</v>
      </c>
      <c r="U2406" t="s">
        <v>1530</v>
      </c>
      <c r="V2406" t="s">
        <v>5013</v>
      </c>
      <c r="W2406">
        <v>21453</v>
      </c>
      <c r="X2406" t="s">
        <v>3800</v>
      </c>
      <c r="Z2406" t="s">
        <v>12664</v>
      </c>
      <c r="AA2406" t="s">
        <v>2694</v>
      </c>
      <c r="AB2406" t="s">
        <v>12665</v>
      </c>
      <c r="AC2406" t="s">
        <v>2695</v>
      </c>
      <c r="AD2406" t="s">
        <v>1661</v>
      </c>
      <c r="AE2406">
        <v>9820</v>
      </c>
      <c r="AF2406" t="s">
        <v>8355</v>
      </c>
      <c r="AG2406" t="s">
        <v>8356</v>
      </c>
      <c r="AH2406" t="s">
        <v>8357</v>
      </c>
      <c r="AI2406" t="s">
        <v>1781</v>
      </c>
      <c r="AJ2406" t="s">
        <v>8353</v>
      </c>
      <c r="AK2406" t="s">
        <v>8358</v>
      </c>
      <c r="AL2406">
        <v>0</v>
      </c>
      <c r="AM2406">
        <v>89</v>
      </c>
      <c r="AN2406">
        <v>64</v>
      </c>
      <c r="AO2406">
        <v>0</v>
      </c>
      <c r="AP2406">
        <v>0</v>
      </c>
    </row>
    <row r="2407" spans="1:42" x14ac:dyDescent="0.35">
      <c r="A2407" t="s">
        <v>20379</v>
      </c>
      <c r="B2407" t="s">
        <v>788</v>
      </c>
      <c r="C2407" t="s">
        <v>20380</v>
      </c>
      <c r="D2407">
        <v>4970</v>
      </c>
      <c r="E2407" t="s">
        <v>20381</v>
      </c>
      <c r="F2407" t="s">
        <v>5011</v>
      </c>
      <c r="G2407" t="s">
        <v>20382</v>
      </c>
      <c r="H2407" t="s">
        <v>1468</v>
      </c>
      <c r="I2407" t="s">
        <v>79</v>
      </c>
      <c r="J2407" t="s">
        <v>20383</v>
      </c>
      <c r="K2407" t="s">
        <v>5764</v>
      </c>
      <c r="L2407" t="s">
        <v>89</v>
      </c>
      <c r="M2407">
        <v>13</v>
      </c>
      <c r="N2407">
        <v>244</v>
      </c>
      <c r="Q2407" t="s">
        <v>5012</v>
      </c>
      <c r="R2407">
        <v>25</v>
      </c>
      <c r="S2407">
        <v>45</v>
      </c>
      <c r="T2407">
        <v>25</v>
      </c>
      <c r="U2407" t="s">
        <v>5013</v>
      </c>
      <c r="V2407" t="s">
        <v>5013</v>
      </c>
      <c r="W2407">
        <v>23568</v>
      </c>
      <c r="X2407" t="s">
        <v>20384</v>
      </c>
      <c r="Y2407" t="s">
        <v>9596</v>
      </c>
      <c r="AD2407" t="s">
        <v>1661</v>
      </c>
    </row>
    <row r="2408" spans="1:42" x14ac:dyDescent="0.35">
      <c r="A2408" t="s">
        <v>20385</v>
      </c>
      <c r="B2408" t="s">
        <v>788</v>
      </c>
      <c r="C2408" t="s">
        <v>5125</v>
      </c>
      <c r="D2408">
        <v>1283</v>
      </c>
      <c r="E2408" t="s">
        <v>20386</v>
      </c>
      <c r="F2408" t="s">
        <v>5011</v>
      </c>
      <c r="G2408" t="s">
        <v>20387</v>
      </c>
      <c r="H2408" t="s">
        <v>5836</v>
      </c>
      <c r="I2408" t="s">
        <v>79</v>
      </c>
      <c r="J2408" t="s">
        <v>5837</v>
      </c>
      <c r="K2408" t="s">
        <v>229</v>
      </c>
      <c r="L2408" t="s">
        <v>230</v>
      </c>
      <c r="M2408">
        <v>6</v>
      </c>
      <c r="N2408">
        <v>23</v>
      </c>
      <c r="P2408">
        <v>1</v>
      </c>
      <c r="Q2408" t="s">
        <v>5012</v>
      </c>
      <c r="R2408">
        <v>15</v>
      </c>
      <c r="S2408">
        <v>35</v>
      </c>
      <c r="T2408">
        <v>27</v>
      </c>
      <c r="U2408" t="s">
        <v>1530</v>
      </c>
      <c r="V2408" t="s">
        <v>5013</v>
      </c>
      <c r="W2408">
        <v>6695</v>
      </c>
      <c r="X2408" t="s">
        <v>4076</v>
      </c>
      <c r="Y2408" t="s">
        <v>5330</v>
      </c>
      <c r="Z2408" t="s">
        <v>5331</v>
      </c>
      <c r="AA2408" t="s">
        <v>1718</v>
      </c>
      <c r="AB2408" t="s">
        <v>5332</v>
      </c>
      <c r="AC2408" t="s">
        <v>1719</v>
      </c>
      <c r="AD2408" t="s">
        <v>20388</v>
      </c>
      <c r="AE2408">
        <v>4877</v>
      </c>
      <c r="AF2408" t="s">
        <v>581</v>
      </c>
      <c r="AG2408" t="s">
        <v>5334</v>
      </c>
      <c r="AH2408" t="s">
        <v>5335</v>
      </c>
      <c r="AI2408" t="s">
        <v>1718</v>
      </c>
      <c r="AJ2408" t="s">
        <v>5332</v>
      </c>
      <c r="AK2408" t="s">
        <v>5336</v>
      </c>
      <c r="AL2408">
        <v>0</v>
      </c>
      <c r="AM2408">
        <v>4</v>
      </c>
      <c r="AN2408">
        <v>8</v>
      </c>
      <c r="AO2408">
        <v>11</v>
      </c>
      <c r="AP2408">
        <v>0</v>
      </c>
    </row>
    <row r="2409" spans="1:42" x14ac:dyDescent="0.35">
      <c r="A2409" t="s">
        <v>20389</v>
      </c>
      <c r="B2409" t="s">
        <v>784</v>
      </c>
      <c r="C2409" t="s">
        <v>20380</v>
      </c>
      <c r="D2409">
        <v>4969</v>
      </c>
      <c r="E2409" t="s">
        <v>20390</v>
      </c>
      <c r="F2409" t="s">
        <v>5011</v>
      </c>
      <c r="G2409" t="s">
        <v>20391</v>
      </c>
      <c r="H2409" t="s">
        <v>15491</v>
      </c>
      <c r="I2409" t="s">
        <v>79</v>
      </c>
      <c r="J2409" t="s">
        <v>97</v>
      </c>
      <c r="K2409" t="s">
        <v>98</v>
      </c>
      <c r="L2409" t="s">
        <v>99</v>
      </c>
      <c r="M2409">
        <v>12</v>
      </c>
      <c r="N2409">
        <v>36</v>
      </c>
      <c r="P2409">
        <v>3</v>
      </c>
      <c r="Q2409" t="s">
        <v>5012</v>
      </c>
      <c r="R2409">
        <v>21</v>
      </c>
      <c r="S2409">
        <v>73</v>
      </c>
      <c r="T2409">
        <v>24</v>
      </c>
      <c r="U2409" t="s">
        <v>1530</v>
      </c>
      <c r="V2409" t="s">
        <v>1530</v>
      </c>
      <c r="W2409">
        <v>23528</v>
      </c>
      <c r="X2409" t="s">
        <v>4097</v>
      </c>
      <c r="Y2409" t="s">
        <v>5610</v>
      </c>
      <c r="Z2409" t="s">
        <v>16811</v>
      </c>
      <c r="AA2409" t="s">
        <v>1724</v>
      </c>
      <c r="AB2409" t="s">
        <v>5612</v>
      </c>
      <c r="AC2409" t="s">
        <v>2844</v>
      </c>
      <c r="AD2409" t="s">
        <v>20392</v>
      </c>
      <c r="AE2409">
        <v>24178</v>
      </c>
      <c r="AF2409" t="s">
        <v>5614</v>
      </c>
      <c r="AG2409" t="s">
        <v>5610</v>
      </c>
      <c r="AH2409" t="s">
        <v>5615</v>
      </c>
      <c r="AI2409" t="s">
        <v>1724</v>
      </c>
      <c r="AJ2409" t="s">
        <v>5612</v>
      </c>
      <c r="AK2409" t="s">
        <v>5616</v>
      </c>
      <c r="AL2409">
        <v>0</v>
      </c>
      <c r="AM2409">
        <v>0</v>
      </c>
      <c r="AN2409">
        <v>20</v>
      </c>
      <c r="AO2409">
        <v>16</v>
      </c>
      <c r="AP2409">
        <v>0</v>
      </c>
    </row>
    <row r="2410" spans="1:42" x14ac:dyDescent="0.35">
      <c r="A2410" t="s">
        <v>20393</v>
      </c>
      <c r="B2410" t="s">
        <v>5266</v>
      </c>
      <c r="C2410" t="s">
        <v>5180</v>
      </c>
      <c r="D2410">
        <v>4350</v>
      </c>
      <c r="E2410" t="s">
        <v>467</v>
      </c>
      <c r="F2410" t="s">
        <v>5011</v>
      </c>
      <c r="G2410" t="s">
        <v>468</v>
      </c>
      <c r="H2410" t="s">
        <v>321</v>
      </c>
      <c r="I2410" t="s">
        <v>79</v>
      </c>
      <c r="J2410" t="s">
        <v>469</v>
      </c>
      <c r="K2410" t="s">
        <v>109</v>
      </c>
      <c r="L2410" t="s">
        <v>110</v>
      </c>
      <c r="M2410">
        <v>20</v>
      </c>
      <c r="N2410">
        <v>256</v>
      </c>
      <c r="P2410">
        <v>5</v>
      </c>
      <c r="Q2410" t="s">
        <v>5042</v>
      </c>
      <c r="R2410">
        <v>9</v>
      </c>
      <c r="S2410">
        <v>149</v>
      </c>
      <c r="T2410">
        <v>13</v>
      </c>
      <c r="U2410" t="s">
        <v>1530</v>
      </c>
      <c r="V2410" t="s">
        <v>5013</v>
      </c>
      <c r="W2410">
        <v>16394</v>
      </c>
      <c r="X2410" t="s">
        <v>780</v>
      </c>
      <c r="Y2410" t="s">
        <v>20394</v>
      </c>
      <c r="Z2410" t="s">
        <v>9229</v>
      </c>
      <c r="AD2410" t="s">
        <v>20395</v>
      </c>
      <c r="AE2410">
        <v>15890</v>
      </c>
      <c r="AF2410" t="s">
        <v>777</v>
      </c>
      <c r="AG2410" t="s">
        <v>9228</v>
      </c>
      <c r="AH2410" t="s">
        <v>6263</v>
      </c>
      <c r="AI2410" t="s">
        <v>6264</v>
      </c>
      <c r="AJ2410" t="s">
        <v>6265</v>
      </c>
      <c r="AK2410" t="s">
        <v>6266</v>
      </c>
      <c r="AL2410">
        <v>0</v>
      </c>
      <c r="AM2410">
        <v>0</v>
      </c>
      <c r="AN2410">
        <v>184</v>
      </c>
      <c r="AO2410">
        <v>72</v>
      </c>
      <c r="AP2410">
        <v>0</v>
      </c>
    </row>
    <row r="2411" spans="1:42" x14ac:dyDescent="0.35">
      <c r="A2411" t="s">
        <v>20396</v>
      </c>
      <c r="B2411" t="s">
        <v>788</v>
      </c>
      <c r="C2411" t="s">
        <v>5338</v>
      </c>
      <c r="D2411">
        <v>404</v>
      </c>
      <c r="E2411" t="s">
        <v>20397</v>
      </c>
      <c r="F2411" t="s">
        <v>5367</v>
      </c>
      <c r="G2411" t="s">
        <v>20398</v>
      </c>
      <c r="H2411" t="s">
        <v>107</v>
      </c>
      <c r="I2411" t="s">
        <v>79</v>
      </c>
      <c r="J2411" t="s">
        <v>5947</v>
      </c>
      <c r="K2411" t="s">
        <v>109</v>
      </c>
      <c r="L2411" t="s">
        <v>110</v>
      </c>
      <c r="M2411">
        <v>20</v>
      </c>
      <c r="N2411">
        <v>120</v>
      </c>
      <c r="P2411">
        <v>2</v>
      </c>
      <c r="Q2411" t="s">
        <v>5012</v>
      </c>
      <c r="R2411">
        <v>9</v>
      </c>
      <c r="S2411">
        <v>137</v>
      </c>
      <c r="T2411">
        <v>13</v>
      </c>
      <c r="U2411" t="s">
        <v>1530</v>
      </c>
      <c r="V2411" t="s">
        <v>5013</v>
      </c>
      <c r="W2411">
        <v>5664</v>
      </c>
      <c r="X2411" t="s">
        <v>4007</v>
      </c>
      <c r="Y2411" t="s">
        <v>17472</v>
      </c>
      <c r="Z2411" t="s">
        <v>17473</v>
      </c>
      <c r="AD2411" t="s">
        <v>20399</v>
      </c>
      <c r="AE2411">
        <v>19706</v>
      </c>
      <c r="AF2411" t="s">
        <v>17475</v>
      </c>
      <c r="AG2411" t="s">
        <v>17476</v>
      </c>
      <c r="AH2411" t="s">
        <v>17477</v>
      </c>
      <c r="AI2411" t="s">
        <v>17478</v>
      </c>
      <c r="AJ2411" t="s">
        <v>17479</v>
      </c>
      <c r="AK2411" t="s">
        <v>17480</v>
      </c>
      <c r="AL2411">
        <v>0</v>
      </c>
      <c r="AM2411">
        <v>0</v>
      </c>
      <c r="AN2411">
        <v>120</v>
      </c>
      <c r="AO2411">
        <v>0</v>
      </c>
      <c r="AP2411">
        <v>0</v>
      </c>
    </row>
    <row r="2412" spans="1:42" x14ac:dyDescent="0.35">
      <c r="A2412" t="s">
        <v>20400</v>
      </c>
      <c r="B2412" t="s">
        <v>788</v>
      </c>
      <c r="C2412" t="s">
        <v>17256</v>
      </c>
      <c r="D2412">
        <v>4748</v>
      </c>
      <c r="E2412" t="s">
        <v>20401</v>
      </c>
      <c r="F2412" t="s">
        <v>5367</v>
      </c>
      <c r="G2412" t="s">
        <v>20402</v>
      </c>
      <c r="H2412" t="s">
        <v>321</v>
      </c>
      <c r="I2412" t="s">
        <v>79</v>
      </c>
      <c r="J2412" t="s">
        <v>7943</v>
      </c>
      <c r="K2412" t="s">
        <v>109</v>
      </c>
      <c r="L2412" t="s">
        <v>110</v>
      </c>
      <c r="M2412">
        <v>15</v>
      </c>
      <c r="N2412">
        <v>130</v>
      </c>
      <c r="P2412">
        <v>3</v>
      </c>
      <c r="Q2412" t="s">
        <v>5012</v>
      </c>
      <c r="R2412">
        <v>9</v>
      </c>
      <c r="S2412">
        <v>149</v>
      </c>
      <c r="T2412">
        <v>17</v>
      </c>
      <c r="U2412" t="s">
        <v>1530</v>
      </c>
      <c r="V2412" t="s">
        <v>5013</v>
      </c>
      <c r="W2412">
        <v>20976</v>
      </c>
      <c r="X2412" t="s">
        <v>4008</v>
      </c>
      <c r="Y2412" t="s">
        <v>17383</v>
      </c>
      <c r="Z2412" t="s">
        <v>17384</v>
      </c>
      <c r="AA2412" t="s">
        <v>3132</v>
      </c>
      <c r="AB2412" t="s">
        <v>17385</v>
      </c>
      <c r="AC2412" t="s">
        <v>3133</v>
      </c>
      <c r="AD2412" t="s">
        <v>20403</v>
      </c>
      <c r="AE2412">
        <v>15658</v>
      </c>
      <c r="AF2412" t="s">
        <v>15565</v>
      </c>
      <c r="AG2412" t="s">
        <v>15566</v>
      </c>
      <c r="AH2412" t="s">
        <v>15567</v>
      </c>
      <c r="AI2412" t="s">
        <v>3283</v>
      </c>
      <c r="AJ2412" t="s">
        <v>15568</v>
      </c>
      <c r="AK2412" t="s">
        <v>15569</v>
      </c>
      <c r="AL2412">
        <v>0</v>
      </c>
      <c r="AM2412">
        <v>65</v>
      </c>
      <c r="AN2412">
        <v>65</v>
      </c>
      <c r="AO2412">
        <v>0</v>
      </c>
      <c r="AP2412">
        <v>0</v>
      </c>
    </row>
    <row r="2413" spans="1:42" x14ac:dyDescent="0.35">
      <c r="A2413" t="s">
        <v>20404</v>
      </c>
      <c r="B2413" t="s">
        <v>788</v>
      </c>
      <c r="C2413" t="s">
        <v>20405</v>
      </c>
      <c r="D2413">
        <v>4962</v>
      </c>
      <c r="E2413" t="s">
        <v>20406</v>
      </c>
      <c r="F2413" t="s">
        <v>5011</v>
      </c>
      <c r="G2413" t="s">
        <v>18890</v>
      </c>
      <c r="H2413" t="s">
        <v>327</v>
      </c>
      <c r="I2413" t="s">
        <v>79</v>
      </c>
      <c r="J2413" t="s">
        <v>16314</v>
      </c>
      <c r="K2413" t="s">
        <v>120</v>
      </c>
      <c r="L2413" t="s">
        <v>104</v>
      </c>
      <c r="M2413">
        <v>19</v>
      </c>
      <c r="N2413">
        <v>232</v>
      </c>
      <c r="P2413">
        <v>6</v>
      </c>
      <c r="Q2413" t="s">
        <v>5012</v>
      </c>
      <c r="R2413">
        <v>30</v>
      </c>
      <c r="S2413">
        <v>111</v>
      </c>
      <c r="T2413">
        <v>23</v>
      </c>
      <c r="U2413" t="s">
        <v>1530</v>
      </c>
      <c r="V2413" t="s">
        <v>5013</v>
      </c>
      <c r="W2413">
        <v>22459</v>
      </c>
      <c r="X2413" t="s">
        <v>4050</v>
      </c>
      <c r="Z2413" t="s">
        <v>8318</v>
      </c>
      <c r="AA2413" t="s">
        <v>2178</v>
      </c>
      <c r="AB2413" t="s">
        <v>8319</v>
      </c>
      <c r="AC2413" t="s">
        <v>2179</v>
      </c>
      <c r="AD2413" t="s">
        <v>18891</v>
      </c>
      <c r="AE2413">
        <v>22603</v>
      </c>
      <c r="AF2413" t="s">
        <v>8321</v>
      </c>
      <c r="AG2413" t="s">
        <v>8322</v>
      </c>
      <c r="AH2413" t="s">
        <v>5165</v>
      </c>
      <c r="AI2413" t="s">
        <v>8323</v>
      </c>
      <c r="AJ2413" t="s">
        <v>8319</v>
      </c>
      <c r="AK2413" t="s">
        <v>8324</v>
      </c>
    </row>
    <row r="2414" spans="1:42" x14ac:dyDescent="0.35">
      <c r="A2414" t="s">
        <v>20407</v>
      </c>
      <c r="B2414" t="s">
        <v>788</v>
      </c>
      <c r="C2414" t="s">
        <v>16321</v>
      </c>
      <c r="D2414">
        <v>4883</v>
      </c>
      <c r="E2414" t="s">
        <v>20408</v>
      </c>
      <c r="F2414" t="s">
        <v>5011</v>
      </c>
      <c r="G2414" t="s">
        <v>20409</v>
      </c>
      <c r="H2414" t="s">
        <v>321</v>
      </c>
      <c r="I2414" t="s">
        <v>79</v>
      </c>
      <c r="J2414" t="s">
        <v>322</v>
      </c>
      <c r="K2414" t="s">
        <v>109</v>
      </c>
      <c r="L2414" t="s">
        <v>110</v>
      </c>
      <c r="M2414">
        <v>12</v>
      </c>
      <c r="N2414">
        <v>162</v>
      </c>
      <c r="P2414">
        <v>3</v>
      </c>
      <c r="Q2414" t="s">
        <v>5012</v>
      </c>
      <c r="R2414">
        <v>10</v>
      </c>
      <c r="S2414">
        <v>130</v>
      </c>
      <c r="T2414">
        <v>7</v>
      </c>
      <c r="U2414" t="s">
        <v>1530</v>
      </c>
      <c r="V2414" t="s">
        <v>5013</v>
      </c>
      <c r="W2414">
        <v>22927</v>
      </c>
      <c r="X2414" t="s">
        <v>4077</v>
      </c>
      <c r="Y2414" t="s">
        <v>20410</v>
      </c>
      <c r="Z2414" t="s">
        <v>20411</v>
      </c>
      <c r="AD2414" t="s">
        <v>20412</v>
      </c>
      <c r="AE2414">
        <v>13172</v>
      </c>
      <c r="AF2414" t="s">
        <v>729</v>
      </c>
      <c r="AG2414" t="s">
        <v>5120</v>
      </c>
      <c r="AH2414" t="s">
        <v>5121</v>
      </c>
      <c r="AI2414" t="s">
        <v>5122</v>
      </c>
      <c r="AK2414" t="s">
        <v>5123</v>
      </c>
      <c r="AL2414">
        <v>0</v>
      </c>
      <c r="AM2414">
        <v>111</v>
      </c>
      <c r="AN2414">
        <v>51</v>
      </c>
      <c r="AO2414">
        <v>0</v>
      </c>
      <c r="AP2414">
        <v>0</v>
      </c>
    </row>
    <row r="2415" spans="1:42" x14ac:dyDescent="0.35">
      <c r="A2415" t="s">
        <v>20413</v>
      </c>
      <c r="B2415" t="s">
        <v>784</v>
      </c>
      <c r="C2415" t="s">
        <v>20380</v>
      </c>
      <c r="D2415">
        <v>4974</v>
      </c>
      <c r="E2415" t="s">
        <v>20414</v>
      </c>
      <c r="F2415" t="s">
        <v>5011</v>
      </c>
      <c r="G2415" t="s">
        <v>20415</v>
      </c>
      <c r="H2415" t="s">
        <v>16240</v>
      </c>
      <c r="I2415" t="s">
        <v>79</v>
      </c>
      <c r="J2415" t="s">
        <v>11880</v>
      </c>
      <c r="K2415" t="s">
        <v>7665</v>
      </c>
      <c r="L2415" t="s">
        <v>204</v>
      </c>
      <c r="M2415">
        <v>7</v>
      </c>
      <c r="N2415">
        <v>50</v>
      </c>
      <c r="P2415">
        <v>2</v>
      </c>
      <c r="Q2415" t="s">
        <v>5012</v>
      </c>
      <c r="R2415">
        <v>27</v>
      </c>
      <c r="S2415">
        <v>30</v>
      </c>
      <c r="T2415">
        <v>18</v>
      </c>
      <c r="U2415" t="s">
        <v>1530</v>
      </c>
      <c r="V2415" t="s">
        <v>5013</v>
      </c>
      <c r="W2415">
        <v>23674</v>
      </c>
      <c r="X2415" t="s">
        <v>4098</v>
      </c>
      <c r="Y2415" t="s">
        <v>9990</v>
      </c>
      <c r="Z2415" t="s">
        <v>9991</v>
      </c>
      <c r="AA2415" t="s">
        <v>2078</v>
      </c>
      <c r="AB2415" t="s">
        <v>5359</v>
      </c>
      <c r="AC2415" t="s">
        <v>2079</v>
      </c>
      <c r="AD2415" t="s">
        <v>20416</v>
      </c>
      <c r="AE2415">
        <v>9617</v>
      </c>
      <c r="AF2415" t="s">
        <v>5356</v>
      </c>
      <c r="AG2415" t="s">
        <v>5357</v>
      </c>
      <c r="AH2415" t="s">
        <v>5358</v>
      </c>
      <c r="AI2415" t="s">
        <v>2078</v>
      </c>
      <c r="AJ2415" t="s">
        <v>5359</v>
      </c>
      <c r="AK2415" t="s">
        <v>5360</v>
      </c>
      <c r="AL2415">
        <v>0</v>
      </c>
      <c r="AM2415">
        <v>17</v>
      </c>
      <c r="AN2415">
        <v>24</v>
      </c>
      <c r="AO2415">
        <v>9</v>
      </c>
      <c r="AP2415">
        <v>0</v>
      </c>
    </row>
    <row r="2416" spans="1:42" x14ac:dyDescent="0.35">
      <c r="A2416" t="s">
        <v>20417</v>
      </c>
      <c r="B2416" t="s">
        <v>788</v>
      </c>
      <c r="C2416" t="s">
        <v>5137</v>
      </c>
      <c r="D2416">
        <v>1165</v>
      </c>
      <c r="E2416" t="s">
        <v>20418</v>
      </c>
      <c r="F2416" t="s">
        <v>5011</v>
      </c>
      <c r="G2416" t="s">
        <v>20419</v>
      </c>
      <c r="H2416" t="s">
        <v>321</v>
      </c>
      <c r="I2416" t="s">
        <v>79</v>
      </c>
      <c r="J2416" t="s">
        <v>7943</v>
      </c>
      <c r="K2416" t="s">
        <v>109</v>
      </c>
      <c r="L2416" t="s">
        <v>110</v>
      </c>
      <c r="M2416">
        <v>21</v>
      </c>
      <c r="N2416">
        <v>168</v>
      </c>
      <c r="P2416">
        <v>14</v>
      </c>
      <c r="Q2416" t="s">
        <v>5012</v>
      </c>
      <c r="R2416">
        <v>9</v>
      </c>
      <c r="S2416">
        <v>149</v>
      </c>
      <c r="T2416">
        <v>17</v>
      </c>
      <c r="U2416" t="s">
        <v>1530</v>
      </c>
      <c r="V2416" t="s">
        <v>5013</v>
      </c>
      <c r="W2416">
        <v>27053</v>
      </c>
      <c r="X2416" t="s">
        <v>1990</v>
      </c>
      <c r="Y2416" t="s">
        <v>5601</v>
      </c>
      <c r="Z2416" t="s">
        <v>7944</v>
      </c>
      <c r="AC2416" t="s">
        <v>1991</v>
      </c>
      <c r="AD2416" t="s">
        <v>7945</v>
      </c>
      <c r="AE2416">
        <v>27904</v>
      </c>
      <c r="AF2416" t="s">
        <v>13994</v>
      </c>
      <c r="AG2416" t="s">
        <v>5601</v>
      </c>
      <c r="AH2416" t="s">
        <v>13992</v>
      </c>
      <c r="AI2416" t="s">
        <v>2389</v>
      </c>
      <c r="AK2416" t="s">
        <v>13995</v>
      </c>
      <c r="AL2416">
        <v>0</v>
      </c>
      <c r="AM2416">
        <v>0</v>
      </c>
      <c r="AN2416">
        <v>20</v>
      </c>
      <c r="AO2416">
        <v>64</v>
      </c>
      <c r="AP2416">
        <v>76</v>
      </c>
    </row>
    <row r="2417" spans="1:42" x14ac:dyDescent="0.35">
      <c r="A2417" t="s">
        <v>20420</v>
      </c>
      <c r="B2417" t="s">
        <v>16997</v>
      </c>
      <c r="C2417" t="s">
        <v>15697</v>
      </c>
      <c r="D2417">
        <v>4892</v>
      </c>
      <c r="E2417" t="s">
        <v>20421</v>
      </c>
      <c r="F2417" t="s">
        <v>5011</v>
      </c>
      <c r="G2417" t="s">
        <v>20422</v>
      </c>
      <c r="H2417" t="s">
        <v>1468</v>
      </c>
      <c r="I2417" t="s">
        <v>79</v>
      </c>
      <c r="J2417" t="s">
        <v>926</v>
      </c>
      <c r="K2417" t="s">
        <v>88</v>
      </c>
      <c r="L2417" t="s">
        <v>89</v>
      </c>
      <c r="M2417">
        <v>4</v>
      </c>
      <c r="N2417">
        <v>8</v>
      </c>
      <c r="Q2417" t="s">
        <v>5058</v>
      </c>
      <c r="R2417">
        <v>25</v>
      </c>
      <c r="S2417">
        <v>46</v>
      </c>
      <c r="T2417">
        <v>14</v>
      </c>
      <c r="U2417" t="s">
        <v>1530</v>
      </c>
      <c r="V2417" t="s">
        <v>5013</v>
      </c>
      <c r="W2417">
        <v>15867</v>
      </c>
      <c r="X2417" t="s">
        <v>4009</v>
      </c>
      <c r="Y2417" t="s">
        <v>19015</v>
      </c>
      <c r="Z2417" t="s">
        <v>19018</v>
      </c>
      <c r="AC2417" t="s">
        <v>4010</v>
      </c>
      <c r="AD2417" t="s">
        <v>20423</v>
      </c>
      <c r="AE2417">
        <v>15867</v>
      </c>
      <c r="AF2417" t="s">
        <v>4009</v>
      </c>
      <c r="AG2417" t="s">
        <v>19015</v>
      </c>
      <c r="AH2417" t="s">
        <v>19018</v>
      </c>
      <c r="AI2417" t="s">
        <v>3693</v>
      </c>
      <c r="AJ2417" t="s">
        <v>19019</v>
      </c>
      <c r="AK2417" t="s">
        <v>19020</v>
      </c>
      <c r="AL2417">
        <v>0</v>
      </c>
      <c r="AM2417">
        <v>4</v>
      </c>
      <c r="AN2417">
        <v>4</v>
      </c>
      <c r="AO2417">
        <v>0</v>
      </c>
      <c r="AP2417">
        <v>0</v>
      </c>
    </row>
    <row r="2418" spans="1:42" x14ac:dyDescent="0.35">
      <c r="A2418" t="s">
        <v>20424</v>
      </c>
      <c r="B2418" t="s">
        <v>788</v>
      </c>
      <c r="C2418" t="s">
        <v>18447</v>
      </c>
      <c r="D2418">
        <v>4811</v>
      </c>
      <c r="E2418" t="s">
        <v>20425</v>
      </c>
      <c r="F2418" t="s">
        <v>5011</v>
      </c>
      <c r="G2418" t="s">
        <v>20426</v>
      </c>
      <c r="H2418" t="s">
        <v>321</v>
      </c>
      <c r="I2418" t="s">
        <v>79</v>
      </c>
      <c r="J2418" t="s">
        <v>1913</v>
      </c>
      <c r="K2418" t="s">
        <v>109</v>
      </c>
      <c r="L2418" t="s">
        <v>110</v>
      </c>
      <c r="M2418">
        <v>4</v>
      </c>
      <c r="N2418">
        <v>140</v>
      </c>
      <c r="P2418">
        <v>4</v>
      </c>
      <c r="Q2418" t="s">
        <v>5042</v>
      </c>
      <c r="R2418">
        <v>7</v>
      </c>
      <c r="S2418">
        <v>146</v>
      </c>
      <c r="T2418">
        <v>13</v>
      </c>
      <c r="U2418" t="s">
        <v>1530</v>
      </c>
      <c r="V2418" t="s">
        <v>5013</v>
      </c>
      <c r="W2418">
        <v>21431</v>
      </c>
      <c r="X2418" t="s">
        <v>4051</v>
      </c>
      <c r="Y2418" t="s">
        <v>17126</v>
      </c>
      <c r="Z2418" t="s">
        <v>17127</v>
      </c>
      <c r="AA2418" t="s">
        <v>3279</v>
      </c>
      <c r="AC2418" t="s">
        <v>3280</v>
      </c>
      <c r="AD2418" t="s">
        <v>20427</v>
      </c>
      <c r="AE2418">
        <v>15275</v>
      </c>
      <c r="AF2418" t="s">
        <v>710</v>
      </c>
      <c r="AG2418" t="s">
        <v>5919</v>
      </c>
      <c r="AH2418" t="s">
        <v>5920</v>
      </c>
      <c r="AI2418" t="s">
        <v>2378</v>
      </c>
      <c r="AK2418" t="s">
        <v>5921</v>
      </c>
      <c r="AL2418">
        <v>0</v>
      </c>
      <c r="AM2418">
        <v>42</v>
      </c>
      <c r="AN2418">
        <v>77</v>
      </c>
      <c r="AO2418">
        <v>21</v>
      </c>
      <c r="AP2418">
        <v>0</v>
      </c>
    </row>
    <row r="2419" spans="1:42" x14ac:dyDescent="0.35">
      <c r="A2419" t="s">
        <v>20428</v>
      </c>
      <c r="B2419" t="s">
        <v>5266</v>
      </c>
      <c r="C2419" t="s">
        <v>5065</v>
      </c>
      <c r="D2419">
        <v>4311</v>
      </c>
      <c r="E2419" t="s">
        <v>470</v>
      </c>
      <c r="F2419" t="s">
        <v>5011</v>
      </c>
      <c r="G2419" t="s">
        <v>471</v>
      </c>
      <c r="H2419" t="s">
        <v>321</v>
      </c>
      <c r="I2419" t="s">
        <v>79</v>
      </c>
      <c r="J2419" t="s">
        <v>472</v>
      </c>
      <c r="K2419" t="s">
        <v>109</v>
      </c>
      <c r="L2419" t="s">
        <v>110</v>
      </c>
      <c r="M2419">
        <v>16</v>
      </c>
      <c r="N2419">
        <v>174</v>
      </c>
      <c r="P2419">
        <v>10</v>
      </c>
      <c r="Q2419" t="s">
        <v>5042</v>
      </c>
      <c r="R2419">
        <v>7</v>
      </c>
      <c r="S2419">
        <v>137</v>
      </c>
      <c r="T2419">
        <v>13</v>
      </c>
      <c r="U2419" t="s">
        <v>1530</v>
      </c>
      <c r="V2419" t="s">
        <v>5013</v>
      </c>
      <c r="W2419">
        <v>15893</v>
      </c>
      <c r="X2419" t="s">
        <v>778</v>
      </c>
      <c r="Y2419" t="s">
        <v>9228</v>
      </c>
      <c r="Z2419" t="s">
        <v>9229</v>
      </c>
      <c r="AD2419" t="s">
        <v>20429</v>
      </c>
      <c r="AE2419">
        <v>15890</v>
      </c>
      <c r="AF2419" t="s">
        <v>777</v>
      </c>
      <c r="AG2419" t="s">
        <v>9228</v>
      </c>
      <c r="AH2419" t="s">
        <v>6263</v>
      </c>
      <c r="AI2419" t="s">
        <v>6264</v>
      </c>
      <c r="AJ2419" t="s">
        <v>6265</v>
      </c>
      <c r="AK2419" t="s">
        <v>6266</v>
      </c>
      <c r="AL2419">
        <v>0</v>
      </c>
      <c r="AM2419">
        <v>123</v>
      </c>
      <c r="AN2419">
        <v>51</v>
      </c>
      <c r="AO2419">
        <v>0</v>
      </c>
      <c r="AP2419">
        <v>0</v>
      </c>
    </row>
    <row r="2420" spans="1:42" x14ac:dyDescent="0.35">
      <c r="A2420" t="s">
        <v>20430</v>
      </c>
      <c r="B2420" t="s">
        <v>788</v>
      </c>
      <c r="C2420" t="s">
        <v>5180</v>
      </c>
      <c r="D2420">
        <v>4371</v>
      </c>
      <c r="E2420" t="s">
        <v>20431</v>
      </c>
      <c r="F2420" t="s">
        <v>5011</v>
      </c>
      <c r="G2420" t="s">
        <v>20432</v>
      </c>
      <c r="H2420" t="s">
        <v>13900</v>
      </c>
      <c r="I2420" t="s">
        <v>79</v>
      </c>
      <c r="J2420" t="s">
        <v>12543</v>
      </c>
      <c r="K2420" t="s">
        <v>162</v>
      </c>
      <c r="L2420" t="s">
        <v>83</v>
      </c>
      <c r="M2420">
        <v>8</v>
      </c>
      <c r="N2420">
        <v>120</v>
      </c>
      <c r="P2420">
        <v>25</v>
      </c>
      <c r="Q2420" t="s">
        <v>5042</v>
      </c>
      <c r="R2420">
        <v>19</v>
      </c>
      <c r="S2420">
        <v>84</v>
      </c>
      <c r="T2420">
        <v>28</v>
      </c>
      <c r="U2420" t="s">
        <v>1530</v>
      </c>
      <c r="V2420" t="s">
        <v>5013</v>
      </c>
      <c r="W2420">
        <v>17140</v>
      </c>
      <c r="X2420" t="s">
        <v>4052</v>
      </c>
      <c r="Y2420" t="s">
        <v>20433</v>
      </c>
      <c r="Z2420" t="s">
        <v>5271</v>
      </c>
      <c r="AA2420" t="s">
        <v>1738</v>
      </c>
      <c r="AB2420" t="s">
        <v>5272</v>
      </c>
      <c r="AC2420" t="s">
        <v>1739</v>
      </c>
      <c r="AD2420" t="s">
        <v>20434</v>
      </c>
      <c r="AE2420">
        <v>28284</v>
      </c>
      <c r="AF2420" t="s">
        <v>12546</v>
      </c>
      <c r="AG2420" t="s">
        <v>12547</v>
      </c>
      <c r="AH2420" t="s">
        <v>12548</v>
      </c>
      <c r="AI2420" t="s">
        <v>12549</v>
      </c>
      <c r="AK2420" t="s">
        <v>12550</v>
      </c>
      <c r="AL2420">
        <v>0</v>
      </c>
      <c r="AM2420">
        <v>16</v>
      </c>
      <c r="AN2420">
        <v>56</v>
      </c>
      <c r="AO2420">
        <v>48</v>
      </c>
      <c r="AP2420">
        <v>0</v>
      </c>
    </row>
    <row r="2421" spans="1:42" x14ac:dyDescent="0.35">
      <c r="A2421" t="s">
        <v>20435</v>
      </c>
      <c r="B2421" t="s">
        <v>5218</v>
      </c>
      <c r="C2421" t="s">
        <v>20436</v>
      </c>
      <c r="D2421">
        <v>4898</v>
      </c>
      <c r="E2421" t="s">
        <v>20437</v>
      </c>
      <c r="F2421" t="s">
        <v>5011</v>
      </c>
      <c r="G2421" t="s">
        <v>20438</v>
      </c>
      <c r="H2421" t="s">
        <v>20439</v>
      </c>
      <c r="I2421" t="s">
        <v>79</v>
      </c>
      <c r="J2421" t="s">
        <v>8957</v>
      </c>
      <c r="K2421" t="s">
        <v>8958</v>
      </c>
      <c r="L2421" t="s">
        <v>104</v>
      </c>
      <c r="M2421">
        <v>5</v>
      </c>
      <c r="N2421">
        <v>32</v>
      </c>
      <c r="P2421">
        <v>6</v>
      </c>
      <c r="Q2421" t="s">
        <v>5353</v>
      </c>
      <c r="R2421">
        <v>6</v>
      </c>
      <c r="S2421">
        <v>8</v>
      </c>
      <c r="T2421">
        <v>22</v>
      </c>
      <c r="U2421" t="s">
        <v>1530</v>
      </c>
      <c r="V2421" t="s">
        <v>1530</v>
      </c>
      <c r="W2421">
        <v>23120</v>
      </c>
      <c r="X2421" t="s">
        <v>4011</v>
      </c>
      <c r="Y2421" t="s">
        <v>6682</v>
      </c>
      <c r="Z2421" t="s">
        <v>6683</v>
      </c>
      <c r="AA2421" t="s">
        <v>3454</v>
      </c>
      <c r="AB2421" t="s">
        <v>6684</v>
      </c>
      <c r="AC2421" t="s">
        <v>1836</v>
      </c>
      <c r="AD2421" t="s">
        <v>20440</v>
      </c>
      <c r="AE2421">
        <v>25954</v>
      </c>
      <c r="AF2421" t="s">
        <v>609</v>
      </c>
      <c r="AG2421" t="s">
        <v>6686</v>
      </c>
      <c r="AH2421" t="s">
        <v>6683</v>
      </c>
      <c r="AI2421" t="s">
        <v>6687</v>
      </c>
      <c r="AK2421" t="s">
        <v>6688</v>
      </c>
      <c r="AL2421">
        <v>0</v>
      </c>
      <c r="AM2421">
        <v>8</v>
      </c>
      <c r="AN2421">
        <v>24</v>
      </c>
      <c r="AO2421">
        <v>0</v>
      </c>
      <c r="AP2421">
        <v>0</v>
      </c>
    </row>
    <row r="2422" spans="1:42" x14ac:dyDescent="0.35">
      <c r="A2422" t="s">
        <v>20441</v>
      </c>
      <c r="B2422" t="s">
        <v>788</v>
      </c>
      <c r="C2422" t="s">
        <v>8285</v>
      </c>
      <c r="D2422">
        <v>4897</v>
      </c>
      <c r="E2422" t="s">
        <v>20442</v>
      </c>
      <c r="F2422" t="s">
        <v>5011</v>
      </c>
      <c r="G2422" t="s">
        <v>20443</v>
      </c>
      <c r="H2422" t="s">
        <v>1454</v>
      </c>
      <c r="I2422" t="s">
        <v>79</v>
      </c>
      <c r="J2422" t="s">
        <v>20444</v>
      </c>
      <c r="K2422" t="s">
        <v>286</v>
      </c>
      <c r="L2422" t="s">
        <v>99</v>
      </c>
      <c r="M2422">
        <v>9</v>
      </c>
      <c r="N2422">
        <v>160</v>
      </c>
      <c r="P2422">
        <v>7</v>
      </c>
      <c r="Q2422" t="s">
        <v>5012</v>
      </c>
      <c r="R2422">
        <v>20</v>
      </c>
      <c r="S2422">
        <v>117</v>
      </c>
      <c r="T2422">
        <v>19</v>
      </c>
      <c r="U2422" t="s">
        <v>1530</v>
      </c>
      <c r="V2422" t="s">
        <v>5013</v>
      </c>
      <c r="W2422">
        <v>23121</v>
      </c>
      <c r="X2422" t="s">
        <v>4012</v>
      </c>
      <c r="Z2422" t="s">
        <v>13013</v>
      </c>
      <c r="AA2422" t="s">
        <v>2166</v>
      </c>
      <c r="AB2422" t="s">
        <v>13014</v>
      </c>
      <c r="AC2422" t="s">
        <v>2167</v>
      </c>
      <c r="AD2422" t="s">
        <v>20445</v>
      </c>
      <c r="AE2422">
        <v>20642</v>
      </c>
      <c r="AF2422" t="s">
        <v>17261</v>
      </c>
      <c r="AG2422" t="s">
        <v>15204</v>
      </c>
      <c r="AH2422" t="s">
        <v>15205</v>
      </c>
      <c r="AI2422" t="s">
        <v>3039</v>
      </c>
      <c r="AJ2422" t="s">
        <v>15206</v>
      </c>
      <c r="AK2422" t="s">
        <v>15207</v>
      </c>
      <c r="AL2422">
        <v>0</v>
      </c>
      <c r="AM2422">
        <v>40</v>
      </c>
      <c r="AN2422">
        <v>80</v>
      </c>
      <c r="AO2422">
        <v>40</v>
      </c>
      <c r="AP2422">
        <v>0</v>
      </c>
    </row>
    <row r="2423" spans="1:42" x14ac:dyDescent="0.35">
      <c r="A2423" t="s">
        <v>20446</v>
      </c>
      <c r="B2423" t="s">
        <v>5218</v>
      </c>
      <c r="C2423" t="s">
        <v>20436</v>
      </c>
      <c r="D2423">
        <v>4899</v>
      </c>
      <c r="E2423" t="s">
        <v>13464</v>
      </c>
      <c r="F2423" t="s">
        <v>5011</v>
      </c>
      <c r="G2423" t="s">
        <v>20447</v>
      </c>
      <c r="H2423" t="s">
        <v>17252</v>
      </c>
      <c r="I2423" t="s">
        <v>79</v>
      </c>
      <c r="J2423" t="s">
        <v>9727</v>
      </c>
      <c r="K2423" t="s">
        <v>8936</v>
      </c>
      <c r="L2423" t="s">
        <v>150</v>
      </c>
      <c r="M2423">
        <v>9</v>
      </c>
      <c r="N2423">
        <v>56</v>
      </c>
      <c r="P2423">
        <v>16</v>
      </c>
      <c r="Q2423" t="s">
        <v>5012</v>
      </c>
      <c r="R2423">
        <v>1</v>
      </c>
      <c r="S2423">
        <v>7</v>
      </c>
      <c r="T2423">
        <v>1</v>
      </c>
      <c r="U2423" t="s">
        <v>1530</v>
      </c>
      <c r="V2423" t="s">
        <v>1530</v>
      </c>
      <c r="W2423">
        <v>23123</v>
      </c>
      <c r="X2423" t="s">
        <v>4013</v>
      </c>
      <c r="Y2423" t="s">
        <v>6682</v>
      </c>
      <c r="Z2423" t="s">
        <v>6683</v>
      </c>
      <c r="AA2423" t="s">
        <v>3454</v>
      </c>
      <c r="AB2423" t="s">
        <v>6684</v>
      </c>
      <c r="AC2423" t="s">
        <v>1836</v>
      </c>
      <c r="AD2423" t="s">
        <v>20448</v>
      </c>
      <c r="AE2423">
        <v>25954</v>
      </c>
      <c r="AF2423" t="s">
        <v>609</v>
      </c>
      <c r="AG2423" t="s">
        <v>6686</v>
      </c>
      <c r="AH2423" t="s">
        <v>6683</v>
      </c>
      <c r="AI2423" t="s">
        <v>6687</v>
      </c>
      <c r="AK2423" t="s">
        <v>6688</v>
      </c>
      <c r="AL2423">
        <v>0</v>
      </c>
      <c r="AM2423">
        <v>16</v>
      </c>
      <c r="AN2423">
        <v>40</v>
      </c>
      <c r="AO2423">
        <v>0</v>
      </c>
      <c r="AP2423">
        <v>0</v>
      </c>
    </row>
    <row r="2424" spans="1:42" x14ac:dyDescent="0.35">
      <c r="A2424" t="s">
        <v>20449</v>
      </c>
      <c r="B2424" t="s">
        <v>5218</v>
      </c>
      <c r="C2424" t="s">
        <v>20436</v>
      </c>
      <c r="D2424">
        <v>4893</v>
      </c>
      <c r="E2424" t="s">
        <v>20450</v>
      </c>
      <c r="F2424" t="s">
        <v>5011</v>
      </c>
      <c r="G2424" t="s">
        <v>20451</v>
      </c>
      <c r="H2424" t="s">
        <v>20452</v>
      </c>
      <c r="I2424" t="s">
        <v>79</v>
      </c>
      <c r="J2424" t="s">
        <v>20453</v>
      </c>
      <c r="K2424" t="s">
        <v>215</v>
      </c>
      <c r="L2424" t="s">
        <v>150</v>
      </c>
      <c r="M2424">
        <v>6</v>
      </c>
      <c r="N2424">
        <v>36</v>
      </c>
      <c r="P2424">
        <v>9</v>
      </c>
      <c r="Q2424" t="s">
        <v>5353</v>
      </c>
      <c r="R2424">
        <v>5</v>
      </c>
      <c r="S2424">
        <v>10</v>
      </c>
      <c r="T2424">
        <v>3</v>
      </c>
      <c r="U2424" t="s">
        <v>1530</v>
      </c>
      <c r="V2424" t="s">
        <v>1530</v>
      </c>
      <c r="W2424">
        <v>23104</v>
      </c>
      <c r="X2424" t="s">
        <v>4014</v>
      </c>
      <c r="Y2424" t="s">
        <v>6682</v>
      </c>
      <c r="Z2424" t="s">
        <v>6683</v>
      </c>
      <c r="AA2424" t="s">
        <v>3454</v>
      </c>
      <c r="AB2424" t="s">
        <v>6684</v>
      </c>
      <c r="AC2424" t="s">
        <v>1836</v>
      </c>
      <c r="AD2424" t="s">
        <v>20454</v>
      </c>
      <c r="AE2424">
        <v>25954</v>
      </c>
      <c r="AF2424" t="s">
        <v>609</v>
      </c>
      <c r="AG2424" t="s">
        <v>6686</v>
      </c>
      <c r="AH2424" t="s">
        <v>6683</v>
      </c>
      <c r="AI2424" t="s">
        <v>6687</v>
      </c>
      <c r="AK2424" t="s">
        <v>6688</v>
      </c>
      <c r="AL2424">
        <v>0</v>
      </c>
      <c r="AM2424">
        <v>20</v>
      </c>
      <c r="AN2424">
        <v>12</v>
      </c>
      <c r="AO2424">
        <v>4</v>
      </c>
      <c r="AP2424">
        <v>0</v>
      </c>
    </row>
    <row r="2425" spans="1:42" x14ac:dyDescent="0.35">
      <c r="A2425" t="s">
        <v>20455</v>
      </c>
      <c r="B2425" t="s">
        <v>788</v>
      </c>
      <c r="C2425" t="s">
        <v>8285</v>
      </c>
      <c r="D2425">
        <v>1276</v>
      </c>
      <c r="E2425" t="s">
        <v>20456</v>
      </c>
      <c r="F2425" t="s">
        <v>5011</v>
      </c>
      <c r="G2425" t="s">
        <v>20457</v>
      </c>
      <c r="H2425" t="s">
        <v>20458</v>
      </c>
      <c r="I2425" t="s">
        <v>79</v>
      </c>
      <c r="J2425" t="s">
        <v>17145</v>
      </c>
      <c r="K2425" t="s">
        <v>484</v>
      </c>
      <c r="L2425" t="s">
        <v>110</v>
      </c>
      <c r="M2425">
        <v>2</v>
      </c>
      <c r="N2425">
        <v>16</v>
      </c>
      <c r="P2425">
        <v>5</v>
      </c>
      <c r="Q2425" t="s">
        <v>5012</v>
      </c>
      <c r="R2425">
        <v>10</v>
      </c>
      <c r="S2425">
        <v>13</v>
      </c>
      <c r="T2425">
        <v>18</v>
      </c>
      <c r="U2425" t="s">
        <v>5013</v>
      </c>
      <c r="V2425" t="s">
        <v>5013</v>
      </c>
      <c r="W2425">
        <v>23139</v>
      </c>
      <c r="X2425" t="s">
        <v>4225</v>
      </c>
      <c r="Z2425" t="s">
        <v>7299</v>
      </c>
      <c r="AA2425" t="s">
        <v>1744</v>
      </c>
      <c r="AC2425" t="s">
        <v>2213</v>
      </c>
      <c r="AD2425" t="s">
        <v>1661</v>
      </c>
      <c r="AE2425">
        <v>17841</v>
      </c>
      <c r="AF2425" t="s">
        <v>701</v>
      </c>
      <c r="AG2425" t="s">
        <v>7301</v>
      </c>
      <c r="AH2425" t="s">
        <v>7302</v>
      </c>
      <c r="AI2425" t="s">
        <v>7303</v>
      </c>
      <c r="AJ2425" t="s">
        <v>7304</v>
      </c>
      <c r="AK2425" t="s">
        <v>7305</v>
      </c>
      <c r="AL2425">
        <v>0</v>
      </c>
      <c r="AM2425">
        <v>0</v>
      </c>
      <c r="AN2425">
        <v>16</v>
      </c>
      <c r="AO2425">
        <v>0</v>
      </c>
      <c r="AP2425">
        <v>0</v>
      </c>
    </row>
    <row r="2426" spans="1:42" x14ac:dyDescent="0.35">
      <c r="A2426" t="s">
        <v>20459</v>
      </c>
      <c r="B2426" t="s">
        <v>5218</v>
      </c>
      <c r="C2426" t="s">
        <v>18440</v>
      </c>
      <c r="D2426">
        <v>4788</v>
      </c>
      <c r="E2426" t="s">
        <v>20460</v>
      </c>
      <c r="F2426" t="s">
        <v>5367</v>
      </c>
      <c r="G2426" t="s">
        <v>20461</v>
      </c>
      <c r="H2426" t="s">
        <v>19934</v>
      </c>
      <c r="I2426" t="s">
        <v>79</v>
      </c>
      <c r="J2426" t="s">
        <v>144</v>
      </c>
      <c r="K2426" t="s">
        <v>145</v>
      </c>
      <c r="L2426" t="s">
        <v>110</v>
      </c>
      <c r="M2426">
        <v>9</v>
      </c>
      <c r="N2426">
        <v>180</v>
      </c>
      <c r="Q2426" t="s">
        <v>5042</v>
      </c>
      <c r="R2426">
        <v>14</v>
      </c>
      <c r="S2426">
        <v>24</v>
      </c>
      <c r="T2426">
        <v>11</v>
      </c>
      <c r="U2426" t="s">
        <v>1530</v>
      </c>
      <c r="V2426" t="s">
        <v>5013</v>
      </c>
      <c r="W2426">
        <v>21109</v>
      </c>
      <c r="X2426" t="s">
        <v>4062</v>
      </c>
      <c r="Y2426" t="s">
        <v>9596</v>
      </c>
      <c r="Z2426" t="s">
        <v>20462</v>
      </c>
      <c r="AA2426" t="s">
        <v>2490</v>
      </c>
      <c r="AB2426" t="s">
        <v>20463</v>
      </c>
      <c r="AC2426" t="s">
        <v>4063</v>
      </c>
      <c r="AD2426" t="s">
        <v>20464</v>
      </c>
      <c r="AE2426">
        <v>23989</v>
      </c>
      <c r="AF2426" t="s">
        <v>9600</v>
      </c>
      <c r="AG2426" t="s">
        <v>9601</v>
      </c>
      <c r="AH2426" t="s">
        <v>9602</v>
      </c>
      <c r="AI2426" t="s">
        <v>9603</v>
      </c>
      <c r="AJ2426" t="s">
        <v>9598</v>
      </c>
      <c r="AK2426" t="s">
        <v>4063</v>
      </c>
      <c r="AL2426">
        <v>0</v>
      </c>
      <c r="AM2426">
        <v>97</v>
      </c>
      <c r="AN2426">
        <v>83</v>
      </c>
      <c r="AO2426">
        <v>0</v>
      </c>
      <c r="AP2426">
        <v>0</v>
      </c>
    </row>
    <row r="2427" spans="1:42" x14ac:dyDescent="0.35">
      <c r="A2427" t="s">
        <v>20465</v>
      </c>
      <c r="B2427" t="s">
        <v>788</v>
      </c>
      <c r="C2427" t="s">
        <v>16321</v>
      </c>
      <c r="D2427">
        <v>4864</v>
      </c>
      <c r="E2427" t="s">
        <v>20466</v>
      </c>
      <c r="F2427" t="s">
        <v>5367</v>
      </c>
      <c r="G2427" t="s">
        <v>20467</v>
      </c>
      <c r="H2427" t="s">
        <v>321</v>
      </c>
      <c r="I2427" t="s">
        <v>79</v>
      </c>
      <c r="J2427" t="s">
        <v>1374</v>
      </c>
      <c r="K2427" t="s">
        <v>109</v>
      </c>
      <c r="L2427" t="s">
        <v>110</v>
      </c>
      <c r="M2427">
        <v>9</v>
      </c>
      <c r="N2427">
        <v>144</v>
      </c>
      <c r="P2427">
        <v>5</v>
      </c>
      <c r="Q2427" t="s">
        <v>5012</v>
      </c>
      <c r="R2427">
        <v>18</v>
      </c>
      <c r="S2427">
        <v>148</v>
      </c>
      <c r="T2427">
        <v>15</v>
      </c>
      <c r="U2427" t="s">
        <v>1530</v>
      </c>
      <c r="V2427" t="s">
        <v>5013</v>
      </c>
      <c r="W2427">
        <v>22856</v>
      </c>
      <c r="X2427" t="s">
        <v>4080</v>
      </c>
      <c r="Y2427" t="s">
        <v>9523</v>
      </c>
      <c r="Z2427" t="s">
        <v>19123</v>
      </c>
      <c r="AA2427" t="s">
        <v>2123</v>
      </c>
      <c r="AB2427" t="s">
        <v>9520</v>
      </c>
      <c r="AC2427" t="s">
        <v>2124</v>
      </c>
      <c r="AD2427" t="s">
        <v>20468</v>
      </c>
      <c r="AE2427">
        <v>17008</v>
      </c>
      <c r="AF2427" t="s">
        <v>9522</v>
      </c>
      <c r="AG2427" t="s">
        <v>9523</v>
      </c>
      <c r="AH2427" t="s">
        <v>9524</v>
      </c>
      <c r="AI2427" t="s">
        <v>9525</v>
      </c>
      <c r="AJ2427" t="s">
        <v>9526</v>
      </c>
      <c r="AK2427" t="s">
        <v>9527</v>
      </c>
      <c r="AL2427">
        <v>0</v>
      </c>
      <c r="AM2427">
        <v>71</v>
      </c>
      <c r="AN2427">
        <v>73</v>
      </c>
      <c r="AO2427">
        <v>0</v>
      </c>
      <c r="AP2427">
        <v>0</v>
      </c>
    </row>
    <row r="2428" spans="1:42" x14ac:dyDescent="0.35">
      <c r="A2428" t="s">
        <v>20469</v>
      </c>
      <c r="B2428" t="s">
        <v>788</v>
      </c>
      <c r="C2428" t="s">
        <v>8603</v>
      </c>
      <c r="D2428">
        <v>4193</v>
      </c>
      <c r="E2428" t="s">
        <v>20470</v>
      </c>
      <c r="F2428" t="s">
        <v>5367</v>
      </c>
      <c r="G2428" t="s">
        <v>20471</v>
      </c>
      <c r="H2428" t="s">
        <v>14713</v>
      </c>
      <c r="I2428" t="s">
        <v>79</v>
      </c>
      <c r="J2428" t="s">
        <v>17611</v>
      </c>
      <c r="K2428" t="s">
        <v>271</v>
      </c>
      <c r="L2428" t="s">
        <v>140</v>
      </c>
      <c r="M2428">
        <v>30</v>
      </c>
      <c r="N2428">
        <v>220</v>
      </c>
      <c r="Q2428" t="s">
        <v>5012</v>
      </c>
      <c r="R2428">
        <v>31</v>
      </c>
      <c r="S2428">
        <v>54</v>
      </c>
      <c r="T2428">
        <v>24</v>
      </c>
      <c r="U2428" t="s">
        <v>5013</v>
      </c>
      <c r="V2428" t="s">
        <v>5013</v>
      </c>
      <c r="W2428">
        <v>15227</v>
      </c>
      <c r="X2428" t="s">
        <v>20472</v>
      </c>
      <c r="Z2428" t="s">
        <v>12496</v>
      </c>
      <c r="AA2428" t="s">
        <v>10788</v>
      </c>
      <c r="AB2428" t="s">
        <v>10789</v>
      </c>
      <c r="AC2428" t="s">
        <v>10790</v>
      </c>
    </row>
    <row r="2429" spans="1:42" x14ac:dyDescent="0.35">
      <c r="A2429" t="s">
        <v>20473</v>
      </c>
      <c r="B2429" t="s">
        <v>5266</v>
      </c>
      <c r="C2429" t="s">
        <v>8603</v>
      </c>
      <c r="D2429">
        <v>4150</v>
      </c>
      <c r="E2429" t="s">
        <v>20474</v>
      </c>
      <c r="F2429" t="s">
        <v>5011</v>
      </c>
      <c r="G2429" t="s">
        <v>20475</v>
      </c>
      <c r="H2429" t="s">
        <v>545</v>
      </c>
      <c r="I2429" t="s">
        <v>79</v>
      </c>
      <c r="J2429" t="s">
        <v>547</v>
      </c>
      <c r="K2429" t="s">
        <v>103</v>
      </c>
      <c r="L2429" t="s">
        <v>104</v>
      </c>
      <c r="M2429">
        <v>11</v>
      </c>
      <c r="N2429">
        <v>246</v>
      </c>
      <c r="P2429">
        <v>22</v>
      </c>
      <c r="Q2429" t="s">
        <v>5012</v>
      </c>
      <c r="R2429">
        <v>24</v>
      </c>
      <c r="S2429">
        <v>92</v>
      </c>
      <c r="T2429">
        <v>9</v>
      </c>
      <c r="U2429" t="s">
        <v>1530</v>
      </c>
      <c r="V2429" t="s">
        <v>5013</v>
      </c>
      <c r="W2429">
        <v>15141</v>
      </c>
      <c r="X2429" t="s">
        <v>3029</v>
      </c>
      <c r="Y2429" t="s">
        <v>20410</v>
      </c>
      <c r="Z2429" t="s">
        <v>7938</v>
      </c>
      <c r="AA2429" t="s">
        <v>1988</v>
      </c>
      <c r="AC2429" t="s">
        <v>1989</v>
      </c>
      <c r="AD2429" t="s">
        <v>20476</v>
      </c>
      <c r="AE2429">
        <v>15275</v>
      </c>
      <c r="AF2429" t="s">
        <v>710</v>
      </c>
      <c r="AG2429" t="s">
        <v>5919</v>
      </c>
      <c r="AH2429" t="s">
        <v>5920</v>
      </c>
      <c r="AI2429" t="s">
        <v>2378</v>
      </c>
      <c r="AK2429" t="s">
        <v>5921</v>
      </c>
      <c r="AL2429">
        <v>0</v>
      </c>
      <c r="AM2429">
        <v>78</v>
      </c>
      <c r="AN2429">
        <v>87</v>
      </c>
      <c r="AO2429">
        <v>81</v>
      </c>
      <c r="AP2429">
        <v>0</v>
      </c>
    </row>
    <row r="2430" spans="1:42" x14ac:dyDescent="0.35">
      <c r="A2430" t="s">
        <v>20477</v>
      </c>
      <c r="B2430" t="s">
        <v>788</v>
      </c>
      <c r="C2430" t="s">
        <v>5065</v>
      </c>
      <c r="D2430">
        <v>4281</v>
      </c>
      <c r="E2430" t="s">
        <v>20478</v>
      </c>
      <c r="F2430" t="s">
        <v>5011</v>
      </c>
      <c r="G2430" t="s">
        <v>20479</v>
      </c>
      <c r="H2430" t="s">
        <v>321</v>
      </c>
      <c r="I2430" t="s">
        <v>79</v>
      </c>
      <c r="J2430" t="s">
        <v>1057</v>
      </c>
      <c r="K2430" t="s">
        <v>109</v>
      </c>
      <c r="L2430" t="s">
        <v>110</v>
      </c>
      <c r="M2430">
        <v>28</v>
      </c>
      <c r="N2430">
        <v>250</v>
      </c>
      <c r="P2430">
        <v>8</v>
      </c>
      <c r="Q2430" t="s">
        <v>5042</v>
      </c>
      <c r="R2430">
        <v>18</v>
      </c>
      <c r="S2430">
        <v>139</v>
      </c>
      <c r="T2430">
        <v>15</v>
      </c>
      <c r="U2430" t="s">
        <v>1530</v>
      </c>
      <c r="V2430" t="s">
        <v>5013</v>
      </c>
      <c r="W2430">
        <v>15808</v>
      </c>
      <c r="X2430" t="s">
        <v>2983</v>
      </c>
      <c r="Z2430" t="s">
        <v>12627</v>
      </c>
      <c r="AA2430" t="s">
        <v>2158</v>
      </c>
      <c r="AC2430" t="s">
        <v>2159</v>
      </c>
      <c r="AD2430" t="s">
        <v>20480</v>
      </c>
      <c r="AE2430">
        <v>15275</v>
      </c>
      <c r="AF2430" t="s">
        <v>710</v>
      </c>
      <c r="AG2430" t="s">
        <v>5919</v>
      </c>
      <c r="AH2430" t="s">
        <v>5920</v>
      </c>
      <c r="AI2430" t="s">
        <v>2378</v>
      </c>
      <c r="AK2430" t="s">
        <v>5921</v>
      </c>
      <c r="AL2430">
        <v>0</v>
      </c>
      <c r="AM2430">
        <v>52</v>
      </c>
      <c r="AN2430">
        <v>112</v>
      </c>
      <c r="AO2430">
        <v>86</v>
      </c>
      <c r="AP2430">
        <v>0</v>
      </c>
    </row>
    <row r="2431" spans="1:42" x14ac:dyDescent="0.35">
      <c r="A2431" t="s">
        <v>20481</v>
      </c>
      <c r="B2431" t="s">
        <v>788</v>
      </c>
      <c r="C2431" t="s">
        <v>15396</v>
      </c>
      <c r="D2431">
        <v>4442</v>
      </c>
      <c r="E2431" t="s">
        <v>20482</v>
      </c>
      <c r="F2431" t="s">
        <v>5011</v>
      </c>
      <c r="G2431" t="s">
        <v>20483</v>
      </c>
      <c r="H2431" t="s">
        <v>2255</v>
      </c>
      <c r="I2431" t="s">
        <v>79</v>
      </c>
      <c r="J2431" t="s">
        <v>5802</v>
      </c>
      <c r="K2431" t="s">
        <v>1366</v>
      </c>
      <c r="L2431" t="s">
        <v>140</v>
      </c>
      <c r="M2431">
        <v>16</v>
      </c>
      <c r="N2431">
        <v>16</v>
      </c>
      <c r="Q2431" t="s">
        <v>5082</v>
      </c>
      <c r="R2431">
        <v>17</v>
      </c>
      <c r="S2431">
        <v>14</v>
      </c>
      <c r="T2431">
        <v>5</v>
      </c>
      <c r="U2431" t="s">
        <v>1530</v>
      </c>
      <c r="V2431" t="s">
        <v>5013</v>
      </c>
      <c r="W2431">
        <v>18120</v>
      </c>
      <c r="X2431" t="s">
        <v>2253</v>
      </c>
      <c r="Z2431" t="s">
        <v>5223</v>
      </c>
      <c r="AA2431" t="s">
        <v>1727</v>
      </c>
      <c r="AB2431" t="s">
        <v>5224</v>
      </c>
      <c r="AC2431" t="s">
        <v>2256</v>
      </c>
      <c r="AD2431" t="s">
        <v>20484</v>
      </c>
      <c r="AE2431">
        <v>18161</v>
      </c>
      <c r="AF2431" t="s">
        <v>5226</v>
      </c>
      <c r="AG2431" t="s">
        <v>5222</v>
      </c>
      <c r="AH2431" t="s">
        <v>5227</v>
      </c>
      <c r="AI2431" t="s">
        <v>1727</v>
      </c>
      <c r="AJ2431" t="s">
        <v>5228</v>
      </c>
      <c r="AK2431" t="s">
        <v>5229</v>
      </c>
      <c r="AL2431">
        <v>0</v>
      </c>
      <c r="AM2431">
        <v>0</v>
      </c>
      <c r="AN2431">
        <v>0</v>
      </c>
      <c r="AO2431">
        <v>0</v>
      </c>
      <c r="AP2431">
        <v>16</v>
      </c>
    </row>
    <row r="2432" spans="1:42" x14ac:dyDescent="0.35">
      <c r="A2432" t="s">
        <v>20485</v>
      </c>
      <c r="B2432" t="s">
        <v>788</v>
      </c>
      <c r="C2432" t="s">
        <v>15396</v>
      </c>
      <c r="D2432">
        <v>4532</v>
      </c>
      <c r="E2432" t="s">
        <v>20486</v>
      </c>
      <c r="F2432" t="s">
        <v>5011</v>
      </c>
      <c r="G2432" t="s">
        <v>20487</v>
      </c>
      <c r="H2432" t="s">
        <v>502</v>
      </c>
      <c r="I2432" t="s">
        <v>79</v>
      </c>
      <c r="J2432" t="s">
        <v>5848</v>
      </c>
      <c r="K2432" t="s">
        <v>103</v>
      </c>
      <c r="L2432" t="s">
        <v>104</v>
      </c>
      <c r="M2432">
        <v>40</v>
      </c>
      <c r="N2432">
        <v>148</v>
      </c>
      <c r="P2432">
        <v>1</v>
      </c>
      <c r="Q2432" t="s">
        <v>5012</v>
      </c>
      <c r="R2432">
        <v>12</v>
      </c>
      <c r="S2432">
        <v>95</v>
      </c>
      <c r="T2432">
        <v>10</v>
      </c>
      <c r="U2432" t="s">
        <v>1530</v>
      </c>
      <c r="V2432" t="s">
        <v>5013</v>
      </c>
      <c r="W2432">
        <v>18537</v>
      </c>
      <c r="X2432" t="s">
        <v>2870</v>
      </c>
      <c r="Y2432" t="s">
        <v>16215</v>
      </c>
      <c r="Z2432" t="s">
        <v>16216</v>
      </c>
      <c r="AD2432" t="s">
        <v>20488</v>
      </c>
      <c r="AE2432">
        <v>9619</v>
      </c>
      <c r="AF2432" t="s">
        <v>8508</v>
      </c>
      <c r="AG2432" t="s">
        <v>8509</v>
      </c>
      <c r="AH2432" t="s">
        <v>8510</v>
      </c>
      <c r="AI2432" t="s">
        <v>8511</v>
      </c>
      <c r="AJ2432" t="s">
        <v>8512</v>
      </c>
      <c r="AK2432" t="s">
        <v>8513</v>
      </c>
      <c r="AL2432">
        <v>0</v>
      </c>
      <c r="AM2432">
        <v>0</v>
      </c>
      <c r="AN2432">
        <v>126</v>
      </c>
      <c r="AO2432">
        <v>18</v>
      </c>
      <c r="AP2432">
        <v>4</v>
      </c>
    </row>
    <row r="2433" spans="1:42" x14ac:dyDescent="0.35">
      <c r="A2433" t="s">
        <v>20489</v>
      </c>
      <c r="B2433" t="s">
        <v>5218</v>
      </c>
      <c r="C2433" t="s">
        <v>5065</v>
      </c>
      <c r="D2433">
        <v>4288</v>
      </c>
      <c r="E2433" t="s">
        <v>20490</v>
      </c>
      <c r="F2433" t="s">
        <v>5011</v>
      </c>
      <c r="G2433" t="s">
        <v>20491</v>
      </c>
      <c r="H2433" t="s">
        <v>17306</v>
      </c>
      <c r="I2433" t="s">
        <v>79</v>
      </c>
      <c r="J2433" t="s">
        <v>10234</v>
      </c>
      <c r="K2433" t="s">
        <v>8958</v>
      </c>
      <c r="L2433" t="s">
        <v>104</v>
      </c>
      <c r="M2433">
        <v>7</v>
      </c>
      <c r="N2433">
        <v>76</v>
      </c>
      <c r="P2433">
        <v>1</v>
      </c>
      <c r="Q2433" t="s">
        <v>5042</v>
      </c>
      <c r="R2433">
        <v>6</v>
      </c>
      <c r="S2433">
        <v>8</v>
      </c>
      <c r="T2433">
        <v>22</v>
      </c>
      <c r="U2433" t="s">
        <v>1530</v>
      </c>
      <c r="V2433" t="s">
        <v>5013</v>
      </c>
      <c r="W2433">
        <v>15581</v>
      </c>
      <c r="X2433" t="s">
        <v>4127</v>
      </c>
      <c r="Y2433" t="s">
        <v>20492</v>
      </c>
      <c r="Z2433" t="s">
        <v>20493</v>
      </c>
      <c r="AA2433" t="s">
        <v>4128</v>
      </c>
      <c r="AB2433" t="s">
        <v>20494</v>
      </c>
      <c r="AC2433" t="s">
        <v>4129</v>
      </c>
      <c r="AD2433" t="s">
        <v>20495</v>
      </c>
      <c r="AE2433">
        <v>18161</v>
      </c>
      <c r="AF2433" t="s">
        <v>5226</v>
      </c>
      <c r="AG2433" t="s">
        <v>5222</v>
      </c>
      <c r="AH2433" t="s">
        <v>5227</v>
      </c>
      <c r="AI2433" t="s">
        <v>1727</v>
      </c>
      <c r="AJ2433" t="s">
        <v>5228</v>
      </c>
      <c r="AK2433" t="s">
        <v>5229</v>
      </c>
      <c r="AL2433">
        <v>0</v>
      </c>
      <c r="AM2433">
        <v>20</v>
      </c>
      <c r="AN2433">
        <v>36</v>
      </c>
      <c r="AO2433">
        <v>20</v>
      </c>
      <c r="AP2433">
        <v>0</v>
      </c>
    </row>
    <row r="2434" spans="1:42" x14ac:dyDescent="0.35">
      <c r="A2434" t="s">
        <v>20496</v>
      </c>
      <c r="B2434" t="s">
        <v>7024</v>
      </c>
      <c r="C2434" t="s">
        <v>20497</v>
      </c>
      <c r="D2434">
        <v>5010</v>
      </c>
      <c r="E2434" t="s">
        <v>20498</v>
      </c>
      <c r="F2434" t="s">
        <v>9742</v>
      </c>
      <c r="G2434" t="s">
        <v>20499</v>
      </c>
      <c r="H2434" t="s">
        <v>1468</v>
      </c>
      <c r="I2434" t="s">
        <v>79</v>
      </c>
      <c r="J2434" t="s">
        <v>87</v>
      </c>
      <c r="K2434" t="s">
        <v>88</v>
      </c>
      <c r="L2434" t="s">
        <v>89</v>
      </c>
      <c r="M2434">
        <v>7</v>
      </c>
      <c r="N2434">
        <v>58</v>
      </c>
      <c r="P2434">
        <v>2</v>
      </c>
      <c r="Q2434" t="s">
        <v>5012</v>
      </c>
      <c r="R2434">
        <v>21</v>
      </c>
      <c r="S2434">
        <v>47</v>
      </c>
      <c r="T2434">
        <v>24</v>
      </c>
      <c r="U2434" t="s">
        <v>1530</v>
      </c>
      <c r="V2434" t="s">
        <v>5013</v>
      </c>
      <c r="W2434">
        <v>23962</v>
      </c>
      <c r="X2434" t="s">
        <v>4158</v>
      </c>
      <c r="Y2434" t="s">
        <v>5283</v>
      </c>
      <c r="Z2434" t="s">
        <v>5284</v>
      </c>
      <c r="AA2434" t="s">
        <v>1864</v>
      </c>
      <c r="AB2434" t="s">
        <v>5285</v>
      </c>
      <c r="AC2434" t="s">
        <v>1865</v>
      </c>
      <c r="AD2434" t="s">
        <v>20500</v>
      </c>
      <c r="AE2434">
        <v>9363</v>
      </c>
      <c r="AF2434" t="s">
        <v>553</v>
      </c>
      <c r="AG2434" t="s">
        <v>5283</v>
      </c>
      <c r="AH2434" t="s">
        <v>5287</v>
      </c>
      <c r="AI2434" t="s">
        <v>1864</v>
      </c>
      <c r="AJ2434" t="s">
        <v>5285</v>
      </c>
      <c r="AK2434" t="s">
        <v>5288</v>
      </c>
      <c r="AL2434">
        <v>0</v>
      </c>
      <c r="AM2434">
        <v>12</v>
      </c>
      <c r="AN2434">
        <v>29</v>
      </c>
      <c r="AO2434">
        <v>17</v>
      </c>
      <c r="AP2434">
        <v>0</v>
      </c>
    </row>
    <row r="2435" spans="1:42" x14ac:dyDescent="0.35">
      <c r="A2435" t="s">
        <v>20501</v>
      </c>
      <c r="B2435" t="s">
        <v>788</v>
      </c>
      <c r="C2435" t="s">
        <v>20380</v>
      </c>
      <c r="D2435">
        <v>5011</v>
      </c>
      <c r="E2435" t="s">
        <v>20502</v>
      </c>
      <c r="F2435" t="s">
        <v>5011</v>
      </c>
      <c r="G2435" t="s">
        <v>20503</v>
      </c>
      <c r="H2435" t="s">
        <v>19323</v>
      </c>
      <c r="I2435" t="s">
        <v>79</v>
      </c>
      <c r="J2435" t="s">
        <v>11952</v>
      </c>
      <c r="K2435" t="s">
        <v>300</v>
      </c>
      <c r="L2435" t="s">
        <v>104</v>
      </c>
      <c r="M2435">
        <v>6</v>
      </c>
      <c r="N2435">
        <v>182</v>
      </c>
      <c r="P2435">
        <v>9</v>
      </c>
      <c r="Q2435" t="s">
        <v>5012</v>
      </c>
      <c r="R2435">
        <v>3</v>
      </c>
      <c r="S2435">
        <v>70</v>
      </c>
      <c r="T2435">
        <v>8</v>
      </c>
      <c r="U2435" t="s">
        <v>1530</v>
      </c>
      <c r="V2435" t="s">
        <v>5013</v>
      </c>
      <c r="W2435">
        <v>23964</v>
      </c>
      <c r="X2435" t="s">
        <v>4159</v>
      </c>
      <c r="Z2435" t="s">
        <v>17402</v>
      </c>
      <c r="AA2435" t="s">
        <v>3244</v>
      </c>
      <c r="AD2435" t="s">
        <v>20504</v>
      </c>
      <c r="AE2435">
        <v>21645</v>
      </c>
      <c r="AF2435" t="s">
        <v>17404</v>
      </c>
      <c r="AG2435" t="s">
        <v>9467</v>
      </c>
      <c r="AH2435" t="s">
        <v>17405</v>
      </c>
      <c r="AI2435" t="s">
        <v>3244</v>
      </c>
      <c r="AJ2435" t="s">
        <v>15695</v>
      </c>
      <c r="AK2435" t="s">
        <v>9469</v>
      </c>
      <c r="AL2435">
        <v>0</v>
      </c>
      <c r="AM2435">
        <v>56</v>
      </c>
      <c r="AN2435">
        <v>94</v>
      </c>
      <c r="AO2435">
        <v>32</v>
      </c>
      <c r="AP2435">
        <v>0</v>
      </c>
    </row>
    <row r="2436" spans="1:42" x14ac:dyDescent="0.35">
      <c r="A2436" t="s">
        <v>20505</v>
      </c>
      <c r="B2436" t="s">
        <v>788</v>
      </c>
      <c r="C2436" t="s">
        <v>20380</v>
      </c>
      <c r="D2436">
        <v>5012</v>
      </c>
      <c r="E2436" t="s">
        <v>20506</v>
      </c>
      <c r="F2436" t="s">
        <v>5011</v>
      </c>
      <c r="G2436" t="s">
        <v>20507</v>
      </c>
      <c r="H2436" t="s">
        <v>20508</v>
      </c>
      <c r="I2436" t="s">
        <v>79</v>
      </c>
      <c r="J2436" t="s">
        <v>19261</v>
      </c>
      <c r="K2436" t="s">
        <v>19226</v>
      </c>
      <c r="L2436" t="s">
        <v>230</v>
      </c>
      <c r="M2436">
        <v>80</v>
      </c>
      <c r="N2436">
        <v>80</v>
      </c>
      <c r="P2436">
        <v>5</v>
      </c>
      <c r="Q2436" t="s">
        <v>5012</v>
      </c>
      <c r="R2436">
        <v>34</v>
      </c>
      <c r="S2436">
        <v>31</v>
      </c>
      <c r="T2436">
        <v>27</v>
      </c>
      <c r="U2436" t="s">
        <v>1530</v>
      </c>
      <c r="V2436" t="s">
        <v>1530</v>
      </c>
      <c r="W2436">
        <v>23967</v>
      </c>
      <c r="X2436" t="s">
        <v>4160</v>
      </c>
      <c r="Z2436" t="s">
        <v>10941</v>
      </c>
      <c r="AA2436" t="s">
        <v>1876</v>
      </c>
      <c r="AB2436" t="s">
        <v>10942</v>
      </c>
      <c r="AC2436" t="s">
        <v>1877</v>
      </c>
      <c r="AD2436" t="s">
        <v>20509</v>
      </c>
      <c r="AE2436">
        <v>8451</v>
      </c>
      <c r="AF2436" t="s">
        <v>548</v>
      </c>
      <c r="AG2436" t="s">
        <v>5017</v>
      </c>
      <c r="AH2436" t="s">
        <v>5018</v>
      </c>
      <c r="AI2436" t="s">
        <v>5019</v>
      </c>
      <c r="AJ2436" t="s">
        <v>5020</v>
      </c>
      <c r="AK2436" t="s">
        <v>5021</v>
      </c>
      <c r="AL2436">
        <v>0</v>
      </c>
      <c r="AM2436">
        <v>10</v>
      </c>
      <c r="AN2436">
        <v>30</v>
      </c>
      <c r="AO2436">
        <v>30</v>
      </c>
      <c r="AP2436">
        <v>10</v>
      </c>
    </row>
    <row r="2437" spans="1:42" x14ac:dyDescent="0.35">
      <c r="A2437" t="s">
        <v>20510</v>
      </c>
      <c r="B2437" t="s">
        <v>788</v>
      </c>
      <c r="C2437" t="s">
        <v>20380</v>
      </c>
      <c r="D2437">
        <v>5013</v>
      </c>
      <c r="E2437" t="s">
        <v>20511</v>
      </c>
      <c r="F2437" t="s">
        <v>5011</v>
      </c>
      <c r="G2437" t="s">
        <v>20512</v>
      </c>
      <c r="H2437" t="s">
        <v>5631</v>
      </c>
      <c r="I2437" t="s">
        <v>79</v>
      </c>
      <c r="J2437" t="s">
        <v>5632</v>
      </c>
      <c r="K2437" t="s">
        <v>387</v>
      </c>
      <c r="L2437" t="s">
        <v>388</v>
      </c>
      <c r="M2437">
        <v>38</v>
      </c>
      <c r="N2437">
        <v>152</v>
      </c>
      <c r="P2437">
        <v>10</v>
      </c>
      <c r="Q2437" t="s">
        <v>5012</v>
      </c>
      <c r="R2437">
        <v>23</v>
      </c>
      <c r="S2437">
        <v>75</v>
      </c>
      <c r="T2437">
        <v>29</v>
      </c>
      <c r="U2437" t="s">
        <v>1530</v>
      </c>
      <c r="V2437" t="s">
        <v>5013</v>
      </c>
      <c r="W2437">
        <v>23969</v>
      </c>
      <c r="X2437" t="s">
        <v>4161</v>
      </c>
      <c r="Z2437" t="s">
        <v>5577</v>
      </c>
      <c r="AA2437" t="s">
        <v>1758</v>
      </c>
      <c r="AB2437" t="s">
        <v>5578</v>
      </c>
      <c r="AC2437" t="s">
        <v>1759</v>
      </c>
      <c r="AD2437" t="s">
        <v>20513</v>
      </c>
      <c r="AE2437">
        <v>9889</v>
      </c>
      <c r="AF2437" t="s">
        <v>5580</v>
      </c>
      <c r="AG2437" t="s">
        <v>5581</v>
      </c>
      <c r="AH2437" t="s">
        <v>5582</v>
      </c>
      <c r="AI2437" t="s">
        <v>1762</v>
      </c>
      <c r="AJ2437" t="s">
        <v>5583</v>
      </c>
      <c r="AK2437" t="s">
        <v>5584</v>
      </c>
      <c r="AL2437">
        <v>0</v>
      </c>
      <c r="AM2437">
        <v>20</v>
      </c>
      <c r="AN2437">
        <v>60</v>
      </c>
      <c r="AO2437">
        <v>64</v>
      </c>
      <c r="AP2437">
        <v>8</v>
      </c>
    </row>
    <row r="2438" spans="1:42" x14ac:dyDescent="0.35">
      <c r="A2438" t="s">
        <v>20514</v>
      </c>
      <c r="B2438" t="s">
        <v>788</v>
      </c>
      <c r="C2438" t="s">
        <v>20380</v>
      </c>
      <c r="D2438">
        <v>5018</v>
      </c>
      <c r="E2438" t="s">
        <v>20515</v>
      </c>
      <c r="F2438" t="s">
        <v>5011</v>
      </c>
      <c r="G2438" t="s">
        <v>20516</v>
      </c>
      <c r="H2438" t="s">
        <v>16214</v>
      </c>
      <c r="I2438" t="s">
        <v>79</v>
      </c>
      <c r="J2438" t="s">
        <v>9997</v>
      </c>
      <c r="K2438" t="s">
        <v>5234</v>
      </c>
      <c r="L2438" t="s">
        <v>140</v>
      </c>
      <c r="M2438">
        <v>6</v>
      </c>
      <c r="N2438">
        <v>72</v>
      </c>
      <c r="Q2438" t="s">
        <v>5012</v>
      </c>
      <c r="R2438">
        <v>25</v>
      </c>
      <c r="S2438">
        <v>59</v>
      </c>
      <c r="T2438">
        <v>24</v>
      </c>
      <c r="U2438" t="s">
        <v>1530</v>
      </c>
      <c r="V2438" t="s">
        <v>5013</v>
      </c>
      <c r="W2438">
        <v>23979</v>
      </c>
      <c r="X2438" t="s">
        <v>4162</v>
      </c>
      <c r="Y2438" t="s">
        <v>6916</v>
      </c>
      <c r="Z2438" t="s">
        <v>5223</v>
      </c>
      <c r="AA2438" t="s">
        <v>1727</v>
      </c>
      <c r="AB2438" t="s">
        <v>5224</v>
      </c>
      <c r="AC2438" t="s">
        <v>2256</v>
      </c>
      <c r="AD2438" t="s">
        <v>20517</v>
      </c>
      <c r="AE2438">
        <v>18161</v>
      </c>
      <c r="AF2438" t="s">
        <v>5226</v>
      </c>
      <c r="AG2438" t="s">
        <v>5222</v>
      </c>
      <c r="AH2438" t="s">
        <v>5227</v>
      </c>
      <c r="AI2438" t="s">
        <v>1727</v>
      </c>
      <c r="AJ2438" t="s">
        <v>5228</v>
      </c>
      <c r="AK2438" t="s">
        <v>5229</v>
      </c>
      <c r="AL2438">
        <v>0</v>
      </c>
      <c r="AM2438">
        <v>20</v>
      </c>
      <c r="AN2438">
        <v>32</v>
      </c>
      <c r="AO2438">
        <v>20</v>
      </c>
      <c r="AP2438">
        <v>0</v>
      </c>
    </row>
    <row r="2439" spans="1:42" x14ac:dyDescent="0.35">
      <c r="A2439" t="s">
        <v>20518</v>
      </c>
      <c r="B2439" t="s">
        <v>788</v>
      </c>
      <c r="C2439" t="s">
        <v>5052</v>
      </c>
      <c r="D2439">
        <v>2061</v>
      </c>
      <c r="E2439" t="s">
        <v>20519</v>
      </c>
      <c r="F2439" t="s">
        <v>5011</v>
      </c>
      <c r="G2439" t="s">
        <v>20520</v>
      </c>
      <c r="H2439" t="s">
        <v>502</v>
      </c>
      <c r="I2439" t="s">
        <v>79</v>
      </c>
      <c r="J2439" t="s">
        <v>4189</v>
      </c>
      <c r="K2439" t="s">
        <v>103</v>
      </c>
      <c r="L2439" t="s">
        <v>104</v>
      </c>
      <c r="M2439">
        <v>3</v>
      </c>
      <c r="N2439">
        <v>192</v>
      </c>
      <c r="P2439">
        <v>10</v>
      </c>
      <c r="Q2439" t="s">
        <v>5012</v>
      </c>
      <c r="R2439">
        <v>12</v>
      </c>
      <c r="S2439">
        <v>95</v>
      </c>
      <c r="T2439">
        <v>10</v>
      </c>
      <c r="U2439" t="s">
        <v>1530</v>
      </c>
      <c r="V2439" t="s">
        <v>5013</v>
      </c>
      <c r="W2439">
        <v>7691</v>
      </c>
      <c r="X2439" t="s">
        <v>4163</v>
      </c>
      <c r="Y2439" t="s">
        <v>17237</v>
      </c>
      <c r="Z2439" t="s">
        <v>5917</v>
      </c>
      <c r="AD2439" t="s">
        <v>20521</v>
      </c>
      <c r="AE2439">
        <v>27918</v>
      </c>
      <c r="AF2439" t="s">
        <v>6472</v>
      </c>
      <c r="AG2439" t="s">
        <v>6473</v>
      </c>
      <c r="AH2439" t="s">
        <v>6474</v>
      </c>
      <c r="AI2439" t="s">
        <v>6475</v>
      </c>
      <c r="AK2439" t="s">
        <v>6476</v>
      </c>
      <c r="AL2439">
        <v>2</v>
      </c>
      <c r="AM2439">
        <v>110</v>
      </c>
      <c r="AN2439">
        <v>66</v>
      </c>
      <c r="AO2439">
        <v>14</v>
      </c>
      <c r="AP2439">
        <v>0</v>
      </c>
    </row>
    <row r="2440" spans="1:42" x14ac:dyDescent="0.35">
      <c r="A2440" t="s">
        <v>20522</v>
      </c>
      <c r="B2440" t="s">
        <v>788</v>
      </c>
      <c r="C2440" t="s">
        <v>20380</v>
      </c>
      <c r="D2440">
        <v>5021</v>
      </c>
      <c r="E2440" t="s">
        <v>20523</v>
      </c>
      <c r="F2440" t="s">
        <v>5011</v>
      </c>
      <c r="G2440" t="s">
        <v>20524</v>
      </c>
      <c r="H2440" t="s">
        <v>1454</v>
      </c>
      <c r="I2440" t="s">
        <v>79</v>
      </c>
      <c r="J2440" t="s">
        <v>20444</v>
      </c>
      <c r="K2440" t="s">
        <v>286</v>
      </c>
      <c r="L2440" t="s">
        <v>99</v>
      </c>
      <c r="M2440">
        <v>7</v>
      </c>
      <c r="N2440">
        <v>108</v>
      </c>
      <c r="P2440">
        <v>10</v>
      </c>
      <c r="Q2440" t="s">
        <v>5012</v>
      </c>
      <c r="R2440">
        <v>20</v>
      </c>
      <c r="S2440">
        <v>117</v>
      </c>
      <c r="T2440">
        <v>19</v>
      </c>
      <c r="U2440" t="s">
        <v>1530</v>
      </c>
      <c r="V2440" t="s">
        <v>5013</v>
      </c>
      <c r="W2440">
        <v>24048</v>
      </c>
      <c r="X2440" t="s">
        <v>4165</v>
      </c>
      <c r="Y2440" t="s">
        <v>20525</v>
      </c>
      <c r="Z2440" t="s">
        <v>20526</v>
      </c>
      <c r="AA2440" t="s">
        <v>4166</v>
      </c>
      <c r="AC2440" t="s">
        <v>4167</v>
      </c>
      <c r="AD2440" t="s">
        <v>20527</v>
      </c>
      <c r="AE2440">
        <v>15605</v>
      </c>
      <c r="AF2440" t="s">
        <v>15975</v>
      </c>
      <c r="AG2440" t="s">
        <v>15566</v>
      </c>
      <c r="AH2440" t="s">
        <v>15567</v>
      </c>
      <c r="AI2440" t="s">
        <v>3283</v>
      </c>
      <c r="AJ2440" t="s">
        <v>15568</v>
      </c>
      <c r="AK2440" t="s">
        <v>15569</v>
      </c>
      <c r="AL2440">
        <v>0</v>
      </c>
      <c r="AM2440">
        <v>16</v>
      </c>
      <c r="AN2440">
        <v>37</v>
      </c>
      <c r="AO2440">
        <v>49</v>
      </c>
      <c r="AP2440">
        <v>6</v>
      </c>
    </row>
    <row r="2441" spans="1:42" x14ac:dyDescent="0.35">
      <c r="A2441" t="s">
        <v>20528</v>
      </c>
      <c r="B2441" t="s">
        <v>788</v>
      </c>
      <c r="C2441" t="s">
        <v>20380</v>
      </c>
      <c r="D2441">
        <v>5025</v>
      </c>
      <c r="E2441" t="s">
        <v>20529</v>
      </c>
      <c r="F2441" t="s">
        <v>5011</v>
      </c>
      <c r="G2441" t="s">
        <v>20530</v>
      </c>
      <c r="H2441" t="s">
        <v>19934</v>
      </c>
      <c r="I2441" t="s">
        <v>79</v>
      </c>
      <c r="J2441" t="s">
        <v>144</v>
      </c>
      <c r="K2441" t="s">
        <v>145</v>
      </c>
      <c r="L2441" t="s">
        <v>110</v>
      </c>
      <c r="M2441">
        <v>1</v>
      </c>
      <c r="N2441">
        <v>120</v>
      </c>
      <c r="Q2441" t="s">
        <v>5012</v>
      </c>
      <c r="R2441">
        <v>14</v>
      </c>
      <c r="S2441">
        <v>24</v>
      </c>
      <c r="T2441">
        <v>11</v>
      </c>
      <c r="U2441" t="s">
        <v>5013</v>
      </c>
      <c r="V2441" t="s">
        <v>5013</v>
      </c>
      <c r="W2441">
        <v>24057</v>
      </c>
      <c r="X2441" t="s">
        <v>20531</v>
      </c>
      <c r="Z2441" t="s">
        <v>19402</v>
      </c>
      <c r="AA2441" t="s">
        <v>19403</v>
      </c>
      <c r="AB2441" t="s">
        <v>15393</v>
      </c>
      <c r="AC2441" t="s">
        <v>3999</v>
      </c>
      <c r="AD2441" t="s">
        <v>1661</v>
      </c>
    </row>
    <row r="2442" spans="1:42" x14ac:dyDescent="0.35">
      <c r="A2442" t="s">
        <v>20532</v>
      </c>
      <c r="B2442" t="s">
        <v>788</v>
      </c>
      <c r="C2442" t="s">
        <v>20380</v>
      </c>
      <c r="D2442">
        <v>5028</v>
      </c>
      <c r="E2442" t="s">
        <v>20533</v>
      </c>
      <c r="F2442" t="s">
        <v>9742</v>
      </c>
      <c r="G2442" t="s">
        <v>20534</v>
      </c>
      <c r="H2442" t="s">
        <v>327</v>
      </c>
      <c r="I2442" t="s">
        <v>79</v>
      </c>
      <c r="J2442" t="s">
        <v>940</v>
      </c>
      <c r="K2442" t="s">
        <v>120</v>
      </c>
      <c r="L2442" t="s">
        <v>104</v>
      </c>
      <c r="M2442">
        <v>2</v>
      </c>
      <c r="N2442">
        <v>45</v>
      </c>
      <c r="P2442">
        <v>2</v>
      </c>
      <c r="Q2442" t="s">
        <v>5012</v>
      </c>
      <c r="R2442">
        <v>30</v>
      </c>
      <c r="S2442">
        <v>110</v>
      </c>
      <c r="T2442">
        <v>23</v>
      </c>
      <c r="U2442" t="s">
        <v>1530</v>
      </c>
      <c r="V2442" t="s">
        <v>5013</v>
      </c>
      <c r="W2442">
        <v>24062</v>
      </c>
      <c r="X2442" t="s">
        <v>4168</v>
      </c>
      <c r="Y2442" t="s">
        <v>20535</v>
      </c>
      <c r="Z2442" t="s">
        <v>20536</v>
      </c>
      <c r="AA2442" t="s">
        <v>4169</v>
      </c>
      <c r="AC2442" t="s">
        <v>4170</v>
      </c>
      <c r="AD2442" t="s">
        <v>20537</v>
      </c>
      <c r="AE2442">
        <v>8451</v>
      </c>
      <c r="AF2442" t="s">
        <v>548</v>
      </c>
      <c r="AG2442" t="s">
        <v>5017</v>
      </c>
      <c r="AH2442" t="s">
        <v>5018</v>
      </c>
      <c r="AI2442" t="s">
        <v>5019</v>
      </c>
      <c r="AJ2442" t="s">
        <v>5020</v>
      </c>
      <c r="AK2442" t="s">
        <v>5021</v>
      </c>
      <c r="AL2442">
        <v>0</v>
      </c>
      <c r="AM2442">
        <v>0</v>
      </c>
      <c r="AN2442">
        <v>40</v>
      </c>
      <c r="AO2442">
        <v>5</v>
      </c>
      <c r="AP2442">
        <v>0</v>
      </c>
    </row>
    <row r="2443" spans="1:42" x14ac:dyDescent="0.35">
      <c r="A2443" t="s">
        <v>20538</v>
      </c>
      <c r="B2443" t="s">
        <v>788</v>
      </c>
      <c r="C2443" t="s">
        <v>17256</v>
      </c>
      <c r="D2443">
        <v>4742</v>
      </c>
      <c r="E2443" t="s">
        <v>20539</v>
      </c>
      <c r="F2443" t="s">
        <v>5011</v>
      </c>
      <c r="G2443" t="s">
        <v>20540</v>
      </c>
      <c r="H2443" t="s">
        <v>20541</v>
      </c>
      <c r="I2443" t="s">
        <v>79</v>
      </c>
      <c r="J2443" t="s">
        <v>20132</v>
      </c>
      <c r="K2443" t="s">
        <v>20133</v>
      </c>
      <c r="L2443" t="s">
        <v>83</v>
      </c>
      <c r="M2443">
        <v>4</v>
      </c>
      <c r="N2443">
        <v>48</v>
      </c>
      <c r="P2443">
        <v>11</v>
      </c>
      <c r="Q2443" t="s">
        <v>5012</v>
      </c>
      <c r="R2443">
        <v>13</v>
      </c>
      <c r="S2443">
        <v>87</v>
      </c>
      <c r="T2443">
        <v>31</v>
      </c>
      <c r="U2443" t="s">
        <v>1530</v>
      </c>
      <c r="V2443" t="s">
        <v>1530</v>
      </c>
      <c r="W2443">
        <v>20990</v>
      </c>
      <c r="X2443" t="s">
        <v>4171</v>
      </c>
      <c r="Y2443" t="s">
        <v>14123</v>
      </c>
      <c r="Z2443" t="s">
        <v>10535</v>
      </c>
      <c r="AA2443" t="s">
        <v>2455</v>
      </c>
      <c r="AB2443" t="s">
        <v>10536</v>
      </c>
      <c r="AC2443" t="s">
        <v>2456</v>
      </c>
      <c r="AD2443" t="s">
        <v>20542</v>
      </c>
      <c r="AE2443">
        <v>15261</v>
      </c>
      <c r="AF2443" t="s">
        <v>759</v>
      </c>
      <c r="AG2443" t="s">
        <v>10538</v>
      </c>
      <c r="AH2443" t="s">
        <v>10535</v>
      </c>
      <c r="AI2443" t="s">
        <v>10539</v>
      </c>
      <c r="AJ2443" t="s">
        <v>10540</v>
      </c>
      <c r="AK2443" t="s">
        <v>10541</v>
      </c>
      <c r="AL2443">
        <v>0</v>
      </c>
      <c r="AM2443">
        <v>8</v>
      </c>
      <c r="AN2443">
        <v>24</v>
      </c>
      <c r="AO2443">
        <v>16</v>
      </c>
      <c r="AP2443">
        <v>0</v>
      </c>
    </row>
    <row r="2444" spans="1:42" x14ac:dyDescent="0.35">
      <c r="A2444" t="s">
        <v>20543</v>
      </c>
      <c r="B2444" t="s">
        <v>788</v>
      </c>
      <c r="C2444" t="s">
        <v>16321</v>
      </c>
      <c r="D2444">
        <v>4873</v>
      </c>
      <c r="E2444" t="s">
        <v>20544</v>
      </c>
      <c r="F2444" t="s">
        <v>5367</v>
      </c>
      <c r="G2444" t="s">
        <v>20545</v>
      </c>
      <c r="H2444" t="s">
        <v>8974</v>
      </c>
      <c r="I2444" t="s">
        <v>79</v>
      </c>
      <c r="J2444" t="s">
        <v>6693</v>
      </c>
      <c r="K2444" t="s">
        <v>1973</v>
      </c>
      <c r="L2444" t="s">
        <v>110</v>
      </c>
      <c r="M2444">
        <v>13</v>
      </c>
      <c r="N2444">
        <v>120</v>
      </c>
      <c r="P2444">
        <v>4</v>
      </c>
      <c r="Q2444" t="s">
        <v>5012</v>
      </c>
      <c r="R2444">
        <v>22</v>
      </c>
      <c r="S2444">
        <v>27</v>
      </c>
      <c r="T2444">
        <v>17</v>
      </c>
      <c r="U2444" t="s">
        <v>1530</v>
      </c>
      <c r="V2444" t="s">
        <v>5013</v>
      </c>
      <c r="W2444">
        <v>22905</v>
      </c>
      <c r="X2444" t="s">
        <v>4130</v>
      </c>
      <c r="Z2444" t="s">
        <v>5756</v>
      </c>
      <c r="AA2444" t="s">
        <v>1873</v>
      </c>
      <c r="AB2444" t="s">
        <v>5757</v>
      </c>
      <c r="AC2444" t="s">
        <v>1874</v>
      </c>
      <c r="AD2444" t="s">
        <v>20546</v>
      </c>
      <c r="AE2444">
        <v>9320</v>
      </c>
      <c r="AF2444" t="s">
        <v>617</v>
      </c>
      <c r="AG2444" t="s">
        <v>5523</v>
      </c>
      <c r="AH2444" t="s">
        <v>5524</v>
      </c>
      <c r="AI2444" t="s">
        <v>4612</v>
      </c>
      <c r="AJ2444" t="s">
        <v>5525</v>
      </c>
      <c r="AK2444" t="s">
        <v>4613</v>
      </c>
      <c r="AL2444">
        <v>0</v>
      </c>
      <c r="AM2444">
        <v>55</v>
      </c>
      <c r="AN2444">
        <v>65</v>
      </c>
      <c r="AO2444">
        <v>0</v>
      </c>
      <c r="AP2444">
        <v>0</v>
      </c>
    </row>
    <row r="2445" spans="1:42" x14ac:dyDescent="0.35">
      <c r="A2445" t="s">
        <v>20547</v>
      </c>
      <c r="B2445" t="s">
        <v>788</v>
      </c>
      <c r="C2445" t="s">
        <v>16321</v>
      </c>
      <c r="D2445">
        <v>4866</v>
      </c>
      <c r="E2445" t="s">
        <v>20548</v>
      </c>
      <c r="F2445" t="s">
        <v>5011</v>
      </c>
      <c r="G2445" t="s">
        <v>20549</v>
      </c>
      <c r="H2445" t="s">
        <v>15122</v>
      </c>
      <c r="I2445" t="s">
        <v>79</v>
      </c>
      <c r="J2445" t="s">
        <v>20550</v>
      </c>
      <c r="K2445" t="s">
        <v>8936</v>
      </c>
      <c r="L2445" t="s">
        <v>150</v>
      </c>
      <c r="M2445">
        <v>5</v>
      </c>
      <c r="N2445">
        <v>78</v>
      </c>
      <c r="P2445">
        <v>1</v>
      </c>
      <c r="Q2445" t="s">
        <v>5012</v>
      </c>
      <c r="R2445">
        <v>1</v>
      </c>
      <c r="S2445">
        <v>7</v>
      </c>
      <c r="T2445">
        <v>1</v>
      </c>
      <c r="U2445" t="s">
        <v>1530</v>
      </c>
      <c r="V2445" t="s">
        <v>5013</v>
      </c>
      <c r="W2445">
        <v>22864</v>
      </c>
      <c r="X2445" t="s">
        <v>4131</v>
      </c>
      <c r="Z2445" t="s">
        <v>20551</v>
      </c>
      <c r="AA2445" t="s">
        <v>4132</v>
      </c>
      <c r="AC2445" t="s">
        <v>4133</v>
      </c>
      <c r="AD2445" t="s">
        <v>20552</v>
      </c>
      <c r="AE2445">
        <v>13208</v>
      </c>
      <c r="AF2445" t="s">
        <v>7921</v>
      </c>
      <c r="AG2445" t="s">
        <v>7922</v>
      </c>
      <c r="AH2445" t="s">
        <v>7923</v>
      </c>
      <c r="AI2445" t="s">
        <v>7924</v>
      </c>
      <c r="AJ2445" t="s">
        <v>7925</v>
      </c>
      <c r="AK2445" t="s">
        <v>7926</v>
      </c>
      <c r="AL2445">
        <v>0</v>
      </c>
      <c r="AM2445">
        <v>12</v>
      </c>
      <c r="AN2445">
        <v>32</v>
      </c>
      <c r="AO2445">
        <v>32</v>
      </c>
      <c r="AP2445">
        <v>2</v>
      </c>
    </row>
    <row r="2446" spans="1:42" x14ac:dyDescent="0.35">
      <c r="A2446" t="s">
        <v>20553</v>
      </c>
      <c r="B2446" t="s">
        <v>788</v>
      </c>
      <c r="C2446" t="s">
        <v>5065</v>
      </c>
      <c r="D2446">
        <v>4285</v>
      </c>
      <c r="E2446" t="s">
        <v>20554</v>
      </c>
      <c r="F2446" t="s">
        <v>5011</v>
      </c>
      <c r="G2446" t="s">
        <v>20555</v>
      </c>
      <c r="H2446" t="s">
        <v>15720</v>
      </c>
      <c r="I2446" t="s">
        <v>79</v>
      </c>
      <c r="J2446" t="s">
        <v>12870</v>
      </c>
      <c r="K2446" t="s">
        <v>149</v>
      </c>
      <c r="L2446" t="s">
        <v>150</v>
      </c>
      <c r="M2446">
        <v>5</v>
      </c>
      <c r="N2446">
        <v>76</v>
      </c>
      <c r="P2446">
        <v>2</v>
      </c>
      <c r="Q2446" t="s">
        <v>5042</v>
      </c>
      <c r="R2446">
        <v>5</v>
      </c>
      <c r="S2446">
        <v>8</v>
      </c>
      <c r="T2446">
        <v>3</v>
      </c>
      <c r="U2446" t="s">
        <v>1530</v>
      </c>
      <c r="V2446" t="s">
        <v>5013</v>
      </c>
      <c r="W2446">
        <v>15815</v>
      </c>
      <c r="X2446" t="s">
        <v>4173</v>
      </c>
      <c r="Y2446" t="s">
        <v>14123</v>
      </c>
      <c r="Z2446" t="s">
        <v>10535</v>
      </c>
      <c r="AA2446" t="s">
        <v>2455</v>
      </c>
      <c r="AB2446" t="s">
        <v>10536</v>
      </c>
      <c r="AC2446" t="s">
        <v>2456</v>
      </c>
      <c r="AD2446" t="s">
        <v>20556</v>
      </c>
      <c r="AE2446">
        <v>15261</v>
      </c>
      <c r="AF2446" t="s">
        <v>759</v>
      </c>
      <c r="AG2446" t="s">
        <v>10538</v>
      </c>
      <c r="AH2446" t="s">
        <v>10535</v>
      </c>
      <c r="AI2446" t="s">
        <v>10539</v>
      </c>
      <c r="AJ2446" t="s">
        <v>10540</v>
      </c>
      <c r="AK2446" t="s">
        <v>10541</v>
      </c>
      <c r="AL2446">
        <v>0</v>
      </c>
      <c r="AM2446">
        <v>20</v>
      </c>
      <c r="AN2446">
        <v>32</v>
      </c>
      <c r="AO2446">
        <v>24</v>
      </c>
      <c r="AP2446">
        <v>0</v>
      </c>
    </row>
    <row r="2447" spans="1:42" x14ac:dyDescent="0.35">
      <c r="A2447" t="s">
        <v>20557</v>
      </c>
      <c r="B2447" t="s">
        <v>788</v>
      </c>
      <c r="C2447" t="s">
        <v>5180</v>
      </c>
      <c r="D2447">
        <v>4377</v>
      </c>
      <c r="E2447" t="s">
        <v>20558</v>
      </c>
      <c r="F2447" t="s">
        <v>16898</v>
      </c>
      <c r="G2447" t="s">
        <v>20559</v>
      </c>
      <c r="H2447" t="s">
        <v>20560</v>
      </c>
      <c r="I2447" t="s">
        <v>79</v>
      </c>
      <c r="J2447" t="s">
        <v>487</v>
      </c>
      <c r="K2447" t="s">
        <v>488</v>
      </c>
      <c r="L2447" t="s">
        <v>150</v>
      </c>
      <c r="M2447">
        <v>5</v>
      </c>
      <c r="N2447">
        <v>68</v>
      </c>
      <c r="P2447">
        <v>5</v>
      </c>
      <c r="Q2447" t="s">
        <v>5042</v>
      </c>
      <c r="R2447">
        <v>5</v>
      </c>
      <c r="S2447">
        <v>11</v>
      </c>
      <c r="T2447">
        <v>3</v>
      </c>
      <c r="U2447" t="s">
        <v>1530</v>
      </c>
      <c r="V2447" t="s">
        <v>1530</v>
      </c>
      <c r="W2447">
        <v>16803</v>
      </c>
      <c r="X2447" t="s">
        <v>4174</v>
      </c>
      <c r="Y2447" t="s">
        <v>14123</v>
      </c>
      <c r="Z2447" t="s">
        <v>10535</v>
      </c>
      <c r="AA2447" t="s">
        <v>2455</v>
      </c>
      <c r="AB2447" t="s">
        <v>10536</v>
      </c>
      <c r="AC2447" t="s">
        <v>2456</v>
      </c>
      <c r="AD2447" t="s">
        <v>20561</v>
      </c>
      <c r="AE2447">
        <v>15261</v>
      </c>
      <c r="AF2447" t="s">
        <v>759</v>
      </c>
      <c r="AG2447" t="s">
        <v>10538</v>
      </c>
      <c r="AH2447" t="s">
        <v>10535</v>
      </c>
      <c r="AI2447" t="s">
        <v>10539</v>
      </c>
      <c r="AJ2447" t="s">
        <v>10540</v>
      </c>
      <c r="AK2447" t="s">
        <v>10541</v>
      </c>
      <c r="AL2447">
        <v>0</v>
      </c>
      <c r="AM2447">
        <v>14</v>
      </c>
      <c r="AN2447">
        <v>30</v>
      </c>
      <c r="AO2447">
        <v>24</v>
      </c>
      <c r="AP2447">
        <v>0</v>
      </c>
    </row>
    <row r="2448" spans="1:42" x14ac:dyDescent="0.35">
      <c r="A2448" t="s">
        <v>20562</v>
      </c>
      <c r="B2448" t="s">
        <v>788</v>
      </c>
      <c r="C2448" t="s">
        <v>16321</v>
      </c>
      <c r="D2448">
        <v>4879</v>
      </c>
      <c r="E2448" t="s">
        <v>20563</v>
      </c>
      <c r="F2448" t="s">
        <v>5011</v>
      </c>
      <c r="G2448" t="s">
        <v>20564</v>
      </c>
      <c r="H2448" t="s">
        <v>4142</v>
      </c>
      <c r="I2448" t="s">
        <v>79</v>
      </c>
      <c r="J2448" t="s">
        <v>4143</v>
      </c>
      <c r="K2448" t="s">
        <v>120</v>
      </c>
      <c r="L2448" t="s">
        <v>104</v>
      </c>
      <c r="M2448">
        <v>24</v>
      </c>
      <c r="N2448">
        <v>96</v>
      </c>
      <c r="P2448">
        <v>1</v>
      </c>
      <c r="Q2448" t="s">
        <v>5012</v>
      </c>
      <c r="R2448">
        <v>5</v>
      </c>
      <c r="S2448">
        <v>113</v>
      </c>
      <c r="T2448">
        <v>2</v>
      </c>
      <c r="U2448" t="s">
        <v>1530</v>
      </c>
      <c r="V2448" t="s">
        <v>5013</v>
      </c>
      <c r="W2448">
        <v>22916</v>
      </c>
      <c r="X2448" t="s">
        <v>4175</v>
      </c>
      <c r="Y2448" t="s">
        <v>14123</v>
      </c>
      <c r="Z2448" t="s">
        <v>10535</v>
      </c>
      <c r="AA2448" t="s">
        <v>2455</v>
      </c>
      <c r="AB2448" t="s">
        <v>10536</v>
      </c>
      <c r="AC2448" t="s">
        <v>2456</v>
      </c>
      <c r="AD2448" t="s">
        <v>20565</v>
      </c>
      <c r="AE2448">
        <v>15261</v>
      </c>
      <c r="AF2448" t="s">
        <v>759</v>
      </c>
      <c r="AG2448" t="s">
        <v>10538</v>
      </c>
      <c r="AH2448" t="s">
        <v>10535</v>
      </c>
      <c r="AI2448" t="s">
        <v>10539</v>
      </c>
      <c r="AJ2448" t="s">
        <v>10540</v>
      </c>
      <c r="AK2448" t="s">
        <v>10541</v>
      </c>
      <c r="AL2448">
        <v>0</v>
      </c>
      <c r="AM2448">
        <v>0</v>
      </c>
      <c r="AN2448">
        <v>48</v>
      </c>
      <c r="AO2448">
        <v>40</v>
      </c>
      <c r="AP2448">
        <v>8</v>
      </c>
    </row>
    <row r="2449" spans="1:42" x14ac:dyDescent="0.35">
      <c r="A2449" t="s">
        <v>20566</v>
      </c>
      <c r="B2449" t="s">
        <v>788</v>
      </c>
      <c r="C2449" t="s">
        <v>8285</v>
      </c>
      <c r="D2449">
        <v>4884</v>
      </c>
      <c r="E2449" t="s">
        <v>20567</v>
      </c>
      <c r="F2449" t="s">
        <v>5011</v>
      </c>
      <c r="G2449" t="s">
        <v>20568</v>
      </c>
      <c r="H2449" t="s">
        <v>20230</v>
      </c>
      <c r="I2449" t="s">
        <v>79</v>
      </c>
      <c r="J2449" t="s">
        <v>18644</v>
      </c>
      <c r="K2449" t="s">
        <v>120</v>
      </c>
      <c r="L2449" t="s">
        <v>104</v>
      </c>
      <c r="M2449">
        <v>8</v>
      </c>
      <c r="N2449">
        <v>209</v>
      </c>
      <c r="P2449">
        <v>10</v>
      </c>
      <c r="Q2449" t="s">
        <v>5012</v>
      </c>
      <c r="R2449">
        <v>5</v>
      </c>
      <c r="S2449">
        <v>107</v>
      </c>
      <c r="T2449">
        <v>2</v>
      </c>
      <c r="U2449" t="s">
        <v>1530</v>
      </c>
      <c r="V2449" t="s">
        <v>5013</v>
      </c>
      <c r="W2449">
        <v>22929</v>
      </c>
      <c r="X2449" t="s">
        <v>4134</v>
      </c>
      <c r="Z2449" t="s">
        <v>18664</v>
      </c>
      <c r="AA2449" t="s">
        <v>3966</v>
      </c>
      <c r="AB2449" t="s">
        <v>10250</v>
      </c>
      <c r="AC2449" t="s">
        <v>18665</v>
      </c>
      <c r="AD2449" t="s">
        <v>20569</v>
      </c>
      <c r="AE2449">
        <v>19723</v>
      </c>
      <c r="AF2449" t="s">
        <v>9060</v>
      </c>
      <c r="AG2449" t="s">
        <v>5523</v>
      </c>
      <c r="AH2449" t="s">
        <v>5524</v>
      </c>
      <c r="AI2449" t="s">
        <v>4612</v>
      </c>
      <c r="AJ2449" t="s">
        <v>5525</v>
      </c>
      <c r="AK2449" t="s">
        <v>9061</v>
      </c>
      <c r="AL2449">
        <v>0</v>
      </c>
      <c r="AM2449">
        <v>44</v>
      </c>
      <c r="AN2449">
        <v>84</v>
      </c>
      <c r="AO2449">
        <v>81</v>
      </c>
      <c r="AP2449">
        <v>0</v>
      </c>
    </row>
    <row r="2450" spans="1:42" x14ac:dyDescent="0.35">
      <c r="A2450" t="s">
        <v>20570</v>
      </c>
      <c r="B2450" t="s">
        <v>788</v>
      </c>
      <c r="C2450" t="s">
        <v>5180</v>
      </c>
      <c r="D2450">
        <v>4367</v>
      </c>
      <c r="E2450" t="s">
        <v>20571</v>
      </c>
      <c r="F2450" t="s">
        <v>5011</v>
      </c>
      <c r="G2450" t="s">
        <v>20572</v>
      </c>
      <c r="H2450" t="s">
        <v>1454</v>
      </c>
      <c r="I2450" t="s">
        <v>79</v>
      </c>
      <c r="J2450" t="s">
        <v>18366</v>
      </c>
      <c r="K2450" t="s">
        <v>286</v>
      </c>
      <c r="L2450" t="s">
        <v>99</v>
      </c>
      <c r="M2450">
        <v>20</v>
      </c>
      <c r="N2450">
        <v>220</v>
      </c>
      <c r="P2450">
        <v>3</v>
      </c>
      <c r="Q2450" t="s">
        <v>5012</v>
      </c>
      <c r="R2450">
        <v>35</v>
      </c>
      <c r="S2450">
        <v>119</v>
      </c>
      <c r="T2450">
        <v>19</v>
      </c>
      <c r="U2450" t="s">
        <v>1530</v>
      </c>
      <c r="V2450" t="s">
        <v>5013</v>
      </c>
      <c r="W2450">
        <v>17981</v>
      </c>
      <c r="X2450" t="s">
        <v>4135</v>
      </c>
      <c r="Y2450" t="s">
        <v>14756</v>
      </c>
      <c r="Z2450" t="s">
        <v>14757</v>
      </c>
      <c r="AD2450" t="s">
        <v>20573</v>
      </c>
      <c r="AE2450">
        <v>15570</v>
      </c>
      <c r="AF2450" t="s">
        <v>5273</v>
      </c>
      <c r="AG2450" t="s">
        <v>5274</v>
      </c>
      <c r="AH2450" t="s">
        <v>5275</v>
      </c>
      <c r="AI2450" t="s">
        <v>5276</v>
      </c>
      <c r="AK2450" t="s">
        <v>5277</v>
      </c>
      <c r="AL2450">
        <v>0</v>
      </c>
      <c r="AM2450">
        <v>81</v>
      </c>
      <c r="AN2450">
        <v>89</v>
      </c>
      <c r="AO2450">
        <v>50</v>
      </c>
      <c r="AP2450">
        <v>0</v>
      </c>
    </row>
    <row r="2451" spans="1:42" x14ac:dyDescent="0.35">
      <c r="A2451" t="s">
        <v>20574</v>
      </c>
      <c r="B2451" t="s">
        <v>16347</v>
      </c>
      <c r="C2451" t="s">
        <v>12105</v>
      </c>
      <c r="D2451">
        <v>4480</v>
      </c>
      <c r="E2451" t="s">
        <v>20575</v>
      </c>
      <c r="F2451" t="s">
        <v>5367</v>
      </c>
      <c r="G2451" t="s">
        <v>20576</v>
      </c>
      <c r="H2451" t="s">
        <v>20577</v>
      </c>
      <c r="I2451" t="s">
        <v>79</v>
      </c>
      <c r="J2451" t="s">
        <v>7248</v>
      </c>
      <c r="K2451" t="s">
        <v>135</v>
      </c>
      <c r="L2451" t="s">
        <v>110</v>
      </c>
      <c r="M2451">
        <v>4</v>
      </c>
      <c r="N2451">
        <v>110</v>
      </c>
      <c r="P2451">
        <v>4</v>
      </c>
      <c r="Q2451" t="s">
        <v>5042</v>
      </c>
      <c r="R2451">
        <v>22</v>
      </c>
      <c r="S2451">
        <v>29</v>
      </c>
      <c r="T2451">
        <v>11</v>
      </c>
      <c r="U2451" t="s">
        <v>1530</v>
      </c>
      <c r="V2451" t="s">
        <v>5013</v>
      </c>
      <c r="W2451">
        <v>18204</v>
      </c>
      <c r="X2451" t="s">
        <v>4147</v>
      </c>
      <c r="Y2451" t="s">
        <v>15800</v>
      </c>
      <c r="Z2451" t="s">
        <v>15392</v>
      </c>
      <c r="AA2451" t="s">
        <v>2251</v>
      </c>
      <c r="AB2451" t="s">
        <v>15393</v>
      </c>
      <c r="AC2451" t="s">
        <v>2252</v>
      </c>
      <c r="AD2451" t="s">
        <v>20578</v>
      </c>
      <c r="AE2451">
        <v>8451</v>
      </c>
      <c r="AF2451" t="s">
        <v>548</v>
      </c>
      <c r="AG2451" t="s">
        <v>5017</v>
      </c>
      <c r="AH2451" t="s">
        <v>5018</v>
      </c>
      <c r="AI2451" t="s">
        <v>5019</v>
      </c>
      <c r="AJ2451" t="s">
        <v>5020</v>
      </c>
      <c r="AK2451" t="s">
        <v>5021</v>
      </c>
      <c r="AL2451">
        <v>0</v>
      </c>
      <c r="AM2451">
        <v>8</v>
      </c>
      <c r="AN2451">
        <v>102</v>
      </c>
      <c r="AO2451">
        <v>0</v>
      </c>
      <c r="AP2451">
        <v>0</v>
      </c>
    </row>
    <row r="2452" spans="1:42" x14ac:dyDescent="0.35">
      <c r="A2452" t="s">
        <v>20579</v>
      </c>
      <c r="B2452" t="s">
        <v>788</v>
      </c>
      <c r="C2452" t="s">
        <v>16321</v>
      </c>
      <c r="D2452">
        <v>4881</v>
      </c>
      <c r="E2452" t="s">
        <v>20580</v>
      </c>
      <c r="F2452" t="s">
        <v>5011</v>
      </c>
      <c r="G2452" t="s">
        <v>20581</v>
      </c>
      <c r="H2452" t="s">
        <v>5351</v>
      </c>
      <c r="I2452" t="s">
        <v>79</v>
      </c>
      <c r="J2452" t="s">
        <v>11571</v>
      </c>
      <c r="K2452" t="s">
        <v>2967</v>
      </c>
      <c r="L2452" t="s">
        <v>204</v>
      </c>
      <c r="M2452">
        <v>9</v>
      </c>
      <c r="N2452">
        <v>120</v>
      </c>
      <c r="P2452">
        <v>4</v>
      </c>
      <c r="Q2452" t="s">
        <v>5012</v>
      </c>
      <c r="R2452">
        <v>27</v>
      </c>
      <c r="S2452">
        <v>34</v>
      </c>
      <c r="T2452">
        <v>20</v>
      </c>
      <c r="U2452" t="s">
        <v>1530</v>
      </c>
      <c r="V2452" t="s">
        <v>5013</v>
      </c>
      <c r="W2452">
        <v>22922</v>
      </c>
      <c r="X2452" t="s">
        <v>4176</v>
      </c>
      <c r="Y2452" t="s">
        <v>20582</v>
      </c>
      <c r="Z2452" t="s">
        <v>9991</v>
      </c>
      <c r="AA2452" t="s">
        <v>2078</v>
      </c>
      <c r="AB2452" t="s">
        <v>5359</v>
      </c>
      <c r="AC2452" t="s">
        <v>2079</v>
      </c>
      <c r="AD2452" t="s">
        <v>20583</v>
      </c>
      <c r="AE2452">
        <v>9617</v>
      </c>
      <c r="AF2452" t="s">
        <v>5356</v>
      </c>
      <c r="AG2452" t="s">
        <v>5357</v>
      </c>
      <c r="AH2452" t="s">
        <v>5358</v>
      </c>
      <c r="AI2452" t="s">
        <v>2078</v>
      </c>
      <c r="AJ2452" t="s">
        <v>5359</v>
      </c>
      <c r="AK2452" t="s">
        <v>5360</v>
      </c>
      <c r="AL2452">
        <v>0</v>
      </c>
      <c r="AM2452">
        <v>32</v>
      </c>
      <c r="AN2452">
        <v>56</v>
      </c>
      <c r="AO2452">
        <v>24</v>
      </c>
      <c r="AP2452">
        <v>8</v>
      </c>
    </row>
    <row r="2453" spans="1:42" x14ac:dyDescent="0.35">
      <c r="A2453" t="s">
        <v>20584</v>
      </c>
      <c r="B2453" t="s">
        <v>5218</v>
      </c>
      <c r="C2453" t="s">
        <v>20380</v>
      </c>
      <c r="D2453">
        <v>4989</v>
      </c>
      <c r="E2453" t="s">
        <v>20585</v>
      </c>
      <c r="F2453" t="s">
        <v>5011</v>
      </c>
      <c r="G2453" t="s">
        <v>20586</v>
      </c>
      <c r="H2453" t="s">
        <v>20587</v>
      </c>
      <c r="I2453" t="s">
        <v>79</v>
      </c>
      <c r="J2453" t="s">
        <v>13219</v>
      </c>
      <c r="K2453" t="s">
        <v>791</v>
      </c>
      <c r="L2453" t="s">
        <v>104</v>
      </c>
      <c r="M2453">
        <v>181</v>
      </c>
      <c r="N2453">
        <v>181</v>
      </c>
      <c r="P2453">
        <v>5</v>
      </c>
      <c r="Q2453" t="s">
        <v>5012</v>
      </c>
      <c r="R2453">
        <v>25</v>
      </c>
      <c r="S2453">
        <v>58</v>
      </c>
      <c r="T2453">
        <v>22</v>
      </c>
      <c r="U2453" t="s">
        <v>1530</v>
      </c>
      <c r="V2453" t="s">
        <v>5013</v>
      </c>
      <c r="W2453">
        <v>23892</v>
      </c>
      <c r="X2453" t="s">
        <v>4148</v>
      </c>
      <c r="Y2453" t="s">
        <v>14830</v>
      </c>
      <c r="Z2453" t="s">
        <v>20462</v>
      </c>
      <c r="AA2453" t="s">
        <v>2490</v>
      </c>
      <c r="AB2453" t="s">
        <v>20463</v>
      </c>
      <c r="AC2453" t="s">
        <v>4063</v>
      </c>
      <c r="AD2453" t="s">
        <v>20588</v>
      </c>
      <c r="AE2453">
        <v>23989</v>
      </c>
      <c r="AF2453" t="s">
        <v>9600</v>
      </c>
      <c r="AG2453" t="s">
        <v>9601</v>
      </c>
      <c r="AH2453" t="s">
        <v>9602</v>
      </c>
      <c r="AI2453" t="s">
        <v>9603</v>
      </c>
      <c r="AJ2453" t="s">
        <v>9598</v>
      </c>
      <c r="AK2453" t="s">
        <v>4063</v>
      </c>
      <c r="AL2453">
        <v>0</v>
      </c>
      <c r="AM2453">
        <v>78</v>
      </c>
      <c r="AN2453">
        <v>67</v>
      </c>
      <c r="AO2453">
        <v>28</v>
      </c>
      <c r="AP2453">
        <v>8</v>
      </c>
    </row>
    <row r="2454" spans="1:42" x14ac:dyDescent="0.35">
      <c r="A2454" t="s">
        <v>20589</v>
      </c>
      <c r="B2454" t="s">
        <v>5218</v>
      </c>
      <c r="C2454" t="s">
        <v>16321</v>
      </c>
      <c r="D2454">
        <v>4882</v>
      </c>
      <c r="E2454" t="s">
        <v>20590</v>
      </c>
      <c r="F2454" t="s">
        <v>5011</v>
      </c>
      <c r="G2454" t="s">
        <v>20591</v>
      </c>
      <c r="H2454" t="s">
        <v>13900</v>
      </c>
      <c r="I2454" t="s">
        <v>79</v>
      </c>
      <c r="J2454" t="s">
        <v>11375</v>
      </c>
      <c r="K2454" t="s">
        <v>162</v>
      </c>
      <c r="L2454" t="s">
        <v>83</v>
      </c>
      <c r="M2454">
        <v>7</v>
      </c>
      <c r="N2454">
        <v>152</v>
      </c>
      <c r="P2454">
        <v>16</v>
      </c>
      <c r="Q2454" t="s">
        <v>5012</v>
      </c>
      <c r="R2454">
        <v>19</v>
      </c>
      <c r="S2454">
        <v>83</v>
      </c>
      <c r="T2454">
        <v>28</v>
      </c>
      <c r="U2454" t="s">
        <v>1530</v>
      </c>
      <c r="V2454" t="s">
        <v>5013</v>
      </c>
      <c r="W2454">
        <v>22805</v>
      </c>
      <c r="X2454" t="s">
        <v>4149</v>
      </c>
      <c r="Y2454" t="s">
        <v>20592</v>
      </c>
      <c r="Z2454" t="s">
        <v>18485</v>
      </c>
      <c r="AA2454" t="s">
        <v>3659</v>
      </c>
      <c r="AC2454" t="s">
        <v>3660</v>
      </c>
      <c r="AD2454" t="s">
        <v>20593</v>
      </c>
      <c r="AE2454">
        <v>13172</v>
      </c>
      <c r="AF2454" t="s">
        <v>729</v>
      </c>
      <c r="AG2454" t="s">
        <v>5120</v>
      </c>
      <c r="AH2454" t="s">
        <v>5121</v>
      </c>
      <c r="AI2454" t="s">
        <v>5122</v>
      </c>
      <c r="AK2454" t="s">
        <v>5123</v>
      </c>
      <c r="AL2454">
        <v>0</v>
      </c>
      <c r="AM2454">
        <v>28</v>
      </c>
      <c r="AN2454">
        <v>84</v>
      </c>
      <c r="AO2454">
        <v>32</v>
      </c>
      <c r="AP2454">
        <v>8</v>
      </c>
    </row>
    <row r="2455" spans="1:42" x14ac:dyDescent="0.35">
      <c r="A2455" t="s">
        <v>20594</v>
      </c>
      <c r="B2455" t="s">
        <v>788</v>
      </c>
      <c r="C2455" t="s">
        <v>20380</v>
      </c>
      <c r="D2455">
        <v>4998</v>
      </c>
      <c r="E2455" t="s">
        <v>20595</v>
      </c>
      <c r="F2455" t="s">
        <v>5011</v>
      </c>
      <c r="G2455" t="s">
        <v>20596</v>
      </c>
      <c r="H2455" t="s">
        <v>20560</v>
      </c>
      <c r="I2455" t="s">
        <v>79</v>
      </c>
      <c r="J2455" t="s">
        <v>487</v>
      </c>
      <c r="K2455" t="s">
        <v>488</v>
      </c>
      <c r="L2455" t="s">
        <v>150</v>
      </c>
      <c r="M2455">
        <v>3</v>
      </c>
      <c r="N2455">
        <v>40</v>
      </c>
      <c r="P2455">
        <v>2</v>
      </c>
      <c r="Q2455" t="s">
        <v>5012</v>
      </c>
      <c r="R2455">
        <v>5</v>
      </c>
      <c r="S2455">
        <v>11</v>
      </c>
      <c r="T2455">
        <v>3</v>
      </c>
      <c r="U2455" t="s">
        <v>1530</v>
      </c>
      <c r="V2455" t="s">
        <v>1530</v>
      </c>
      <c r="W2455">
        <v>23922</v>
      </c>
      <c r="X2455" t="s">
        <v>4150</v>
      </c>
      <c r="Y2455" t="s">
        <v>6682</v>
      </c>
      <c r="Z2455" t="s">
        <v>6683</v>
      </c>
      <c r="AA2455" t="s">
        <v>3454</v>
      </c>
      <c r="AB2455" t="s">
        <v>6684</v>
      </c>
      <c r="AC2455" t="s">
        <v>1836</v>
      </c>
      <c r="AD2455" t="s">
        <v>20597</v>
      </c>
      <c r="AE2455">
        <v>25954</v>
      </c>
      <c r="AF2455" t="s">
        <v>609</v>
      </c>
      <c r="AG2455" t="s">
        <v>6686</v>
      </c>
      <c r="AH2455" t="s">
        <v>6683</v>
      </c>
      <c r="AI2455" t="s">
        <v>6687</v>
      </c>
      <c r="AK2455" t="s">
        <v>6688</v>
      </c>
      <c r="AL2455">
        <v>0</v>
      </c>
      <c r="AM2455">
        <v>0</v>
      </c>
      <c r="AN2455">
        <v>40</v>
      </c>
      <c r="AO2455">
        <v>0</v>
      </c>
      <c r="AP2455">
        <v>0</v>
      </c>
    </row>
    <row r="2456" spans="1:42" x14ac:dyDescent="0.35">
      <c r="A2456" t="s">
        <v>20598</v>
      </c>
      <c r="B2456" t="s">
        <v>788</v>
      </c>
      <c r="C2456" t="s">
        <v>20380</v>
      </c>
      <c r="D2456">
        <v>5000</v>
      </c>
      <c r="E2456" t="s">
        <v>20599</v>
      </c>
      <c r="F2456" t="s">
        <v>5011</v>
      </c>
      <c r="G2456" t="s">
        <v>20600</v>
      </c>
      <c r="H2456" t="s">
        <v>385</v>
      </c>
      <c r="I2456" t="s">
        <v>79</v>
      </c>
      <c r="J2456" t="s">
        <v>386</v>
      </c>
      <c r="K2456" t="s">
        <v>387</v>
      </c>
      <c r="L2456" t="s">
        <v>388</v>
      </c>
      <c r="M2456">
        <v>1</v>
      </c>
      <c r="N2456">
        <v>51</v>
      </c>
      <c r="Q2456" t="s">
        <v>5012</v>
      </c>
      <c r="R2456">
        <v>16</v>
      </c>
      <c r="S2456">
        <v>77</v>
      </c>
      <c r="T2456">
        <v>29</v>
      </c>
      <c r="U2456" t="s">
        <v>1530</v>
      </c>
      <c r="V2456" t="s">
        <v>5013</v>
      </c>
      <c r="W2456">
        <v>23926</v>
      </c>
      <c r="X2456" t="s">
        <v>4151</v>
      </c>
      <c r="Z2456" t="s">
        <v>20601</v>
      </c>
      <c r="AD2456" t="s">
        <v>20602</v>
      </c>
      <c r="AE2456">
        <v>13172</v>
      </c>
      <c r="AF2456" t="s">
        <v>729</v>
      </c>
      <c r="AG2456" t="s">
        <v>5120</v>
      </c>
      <c r="AH2456" t="s">
        <v>5121</v>
      </c>
      <c r="AI2456" t="s">
        <v>5122</v>
      </c>
      <c r="AK2456" t="s">
        <v>5123</v>
      </c>
      <c r="AL2456">
        <v>0</v>
      </c>
      <c r="AM2456">
        <v>33</v>
      </c>
      <c r="AN2456">
        <v>15</v>
      </c>
      <c r="AO2456">
        <v>3</v>
      </c>
      <c r="AP2456">
        <v>0</v>
      </c>
    </row>
    <row r="2457" spans="1:42" x14ac:dyDescent="0.35">
      <c r="A2457" t="s">
        <v>20603</v>
      </c>
      <c r="B2457" t="s">
        <v>788</v>
      </c>
      <c r="C2457" t="s">
        <v>8285</v>
      </c>
      <c r="D2457">
        <v>4935</v>
      </c>
      <c r="E2457" t="s">
        <v>20604</v>
      </c>
      <c r="F2457" t="s">
        <v>5011</v>
      </c>
      <c r="G2457" t="s">
        <v>20605</v>
      </c>
      <c r="H2457" t="s">
        <v>20606</v>
      </c>
      <c r="I2457" t="s">
        <v>79</v>
      </c>
      <c r="J2457" t="s">
        <v>8102</v>
      </c>
      <c r="K2457" t="s">
        <v>8101</v>
      </c>
      <c r="L2457" t="s">
        <v>199</v>
      </c>
      <c r="M2457">
        <v>2</v>
      </c>
      <c r="N2457">
        <v>48</v>
      </c>
      <c r="P2457">
        <v>3</v>
      </c>
      <c r="Q2457" t="s">
        <v>5012</v>
      </c>
      <c r="R2457">
        <v>11</v>
      </c>
      <c r="S2457">
        <v>59</v>
      </c>
      <c r="T2457">
        <v>24</v>
      </c>
      <c r="U2457" t="s">
        <v>1530</v>
      </c>
      <c r="V2457" t="s">
        <v>1530</v>
      </c>
      <c r="W2457">
        <v>23237</v>
      </c>
      <c r="X2457" t="s">
        <v>4152</v>
      </c>
      <c r="Y2457" t="s">
        <v>14123</v>
      </c>
      <c r="Z2457" t="s">
        <v>10535</v>
      </c>
      <c r="AA2457" t="s">
        <v>2455</v>
      </c>
      <c r="AB2457" t="s">
        <v>10536</v>
      </c>
      <c r="AC2457" t="s">
        <v>2456</v>
      </c>
      <c r="AD2457" t="s">
        <v>20607</v>
      </c>
      <c r="AE2457">
        <v>15261</v>
      </c>
      <c r="AF2457" t="s">
        <v>759</v>
      </c>
      <c r="AG2457" t="s">
        <v>10538</v>
      </c>
      <c r="AH2457" t="s">
        <v>10535</v>
      </c>
      <c r="AI2457" t="s">
        <v>10539</v>
      </c>
      <c r="AJ2457" t="s">
        <v>10540</v>
      </c>
      <c r="AK2457" t="s">
        <v>10541</v>
      </c>
      <c r="AL2457">
        <v>0</v>
      </c>
      <c r="AM2457">
        <v>0</v>
      </c>
      <c r="AN2457">
        <v>24</v>
      </c>
      <c r="AO2457">
        <v>24</v>
      </c>
      <c r="AP2457">
        <v>0</v>
      </c>
    </row>
    <row r="2458" spans="1:42" x14ac:dyDescent="0.35">
      <c r="A2458" t="s">
        <v>20608</v>
      </c>
      <c r="B2458" t="s">
        <v>788</v>
      </c>
      <c r="C2458" t="s">
        <v>20380</v>
      </c>
      <c r="D2458">
        <v>5003</v>
      </c>
      <c r="E2458" t="s">
        <v>20609</v>
      </c>
      <c r="F2458" t="s">
        <v>5011</v>
      </c>
      <c r="G2458" t="s">
        <v>20610</v>
      </c>
      <c r="H2458" t="s">
        <v>385</v>
      </c>
      <c r="I2458" t="s">
        <v>79</v>
      </c>
      <c r="J2458" t="s">
        <v>4611</v>
      </c>
      <c r="K2458" t="s">
        <v>387</v>
      </c>
      <c r="L2458" t="s">
        <v>388</v>
      </c>
      <c r="M2458">
        <v>12</v>
      </c>
      <c r="N2458">
        <v>96</v>
      </c>
      <c r="P2458">
        <v>3</v>
      </c>
      <c r="Q2458" t="s">
        <v>5175</v>
      </c>
      <c r="R2458">
        <v>16</v>
      </c>
      <c r="S2458">
        <v>79</v>
      </c>
      <c r="T2458">
        <v>29</v>
      </c>
      <c r="U2458" t="s">
        <v>1530</v>
      </c>
      <c r="V2458" t="s">
        <v>5013</v>
      </c>
      <c r="W2458">
        <v>23934</v>
      </c>
      <c r="X2458" t="s">
        <v>4154</v>
      </c>
      <c r="Y2458" t="s">
        <v>5624</v>
      </c>
      <c r="Z2458" t="s">
        <v>8886</v>
      </c>
      <c r="AA2458" t="s">
        <v>2150</v>
      </c>
      <c r="AC2458" t="s">
        <v>2151</v>
      </c>
      <c r="AD2458" t="s">
        <v>20611</v>
      </c>
      <c r="AE2458">
        <v>24550</v>
      </c>
      <c r="AF2458" t="s">
        <v>5623</v>
      </c>
      <c r="AG2458" t="s">
        <v>5624</v>
      </c>
      <c r="AH2458" t="s">
        <v>5622</v>
      </c>
      <c r="AI2458" t="s">
        <v>5625</v>
      </c>
      <c r="AJ2458" t="s">
        <v>5626</v>
      </c>
      <c r="AK2458" t="s">
        <v>5627</v>
      </c>
      <c r="AL2458">
        <v>0</v>
      </c>
      <c r="AM2458">
        <v>0</v>
      </c>
      <c r="AN2458">
        <v>46</v>
      </c>
      <c r="AO2458">
        <v>42</v>
      </c>
      <c r="AP2458">
        <v>8</v>
      </c>
    </row>
    <row r="2459" spans="1:42" x14ac:dyDescent="0.35">
      <c r="A2459" t="s">
        <v>20612</v>
      </c>
      <c r="B2459" t="s">
        <v>788</v>
      </c>
      <c r="C2459" t="s">
        <v>5065</v>
      </c>
      <c r="D2459">
        <v>4304</v>
      </c>
      <c r="E2459" t="s">
        <v>20613</v>
      </c>
      <c r="F2459" t="s">
        <v>5367</v>
      </c>
      <c r="G2459" t="s">
        <v>20614</v>
      </c>
      <c r="H2459" t="s">
        <v>20615</v>
      </c>
      <c r="I2459" t="s">
        <v>79</v>
      </c>
      <c r="J2459" t="s">
        <v>20616</v>
      </c>
      <c r="K2459" t="s">
        <v>480</v>
      </c>
      <c r="L2459" t="s">
        <v>140</v>
      </c>
      <c r="M2459">
        <v>5</v>
      </c>
      <c r="N2459">
        <v>36</v>
      </c>
      <c r="P2459">
        <v>1</v>
      </c>
      <c r="Q2459" t="s">
        <v>5042</v>
      </c>
      <c r="R2459">
        <v>25</v>
      </c>
      <c r="S2459">
        <v>8</v>
      </c>
      <c r="T2459">
        <v>22</v>
      </c>
      <c r="U2459" t="s">
        <v>1530</v>
      </c>
      <c r="V2459" t="s">
        <v>5013</v>
      </c>
      <c r="W2459">
        <v>15842</v>
      </c>
      <c r="X2459" t="s">
        <v>4101</v>
      </c>
      <c r="Y2459" t="s">
        <v>8202</v>
      </c>
      <c r="Z2459" t="s">
        <v>8203</v>
      </c>
      <c r="AD2459" t="s">
        <v>20617</v>
      </c>
      <c r="AE2459">
        <v>5999</v>
      </c>
      <c r="AF2459" t="s">
        <v>8205</v>
      </c>
      <c r="AG2459" t="s">
        <v>8206</v>
      </c>
      <c r="AH2459" t="s">
        <v>8207</v>
      </c>
      <c r="AI2459" t="s">
        <v>8208</v>
      </c>
      <c r="AJ2459" t="s">
        <v>8209</v>
      </c>
      <c r="AK2459" t="s">
        <v>8210</v>
      </c>
      <c r="AL2459">
        <v>0</v>
      </c>
      <c r="AM2459">
        <v>16</v>
      </c>
      <c r="AN2459">
        <v>20</v>
      </c>
      <c r="AO2459">
        <v>0</v>
      </c>
      <c r="AP2459">
        <v>0</v>
      </c>
    </row>
    <row r="2460" spans="1:42" x14ac:dyDescent="0.35">
      <c r="A2460" t="s">
        <v>20618</v>
      </c>
      <c r="B2460" t="s">
        <v>788</v>
      </c>
      <c r="C2460" t="s">
        <v>8285</v>
      </c>
      <c r="D2460">
        <v>4977</v>
      </c>
      <c r="E2460" t="s">
        <v>20619</v>
      </c>
      <c r="F2460" t="s">
        <v>5011</v>
      </c>
      <c r="G2460" t="s">
        <v>20620</v>
      </c>
      <c r="H2460" t="s">
        <v>1454</v>
      </c>
      <c r="I2460" t="s">
        <v>79</v>
      </c>
      <c r="J2460" t="s">
        <v>1455</v>
      </c>
      <c r="K2460" t="s">
        <v>286</v>
      </c>
      <c r="L2460" t="s">
        <v>99</v>
      </c>
      <c r="M2460">
        <v>13</v>
      </c>
      <c r="N2460">
        <v>252</v>
      </c>
      <c r="P2460">
        <v>8</v>
      </c>
      <c r="Q2460" t="s">
        <v>5012</v>
      </c>
      <c r="R2460">
        <v>35</v>
      </c>
      <c r="S2460">
        <v>119</v>
      </c>
      <c r="T2460">
        <v>19</v>
      </c>
      <c r="U2460" t="s">
        <v>1530</v>
      </c>
      <c r="V2460" t="s">
        <v>5013</v>
      </c>
      <c r="W2460">
        <v>23721</v>
      </c>
      <c r="X2460" t="s">
        <v>4102</v>
      </c>
      <c r="Z2460" t="s">
        <v>20621</v>
      </c>
      <c r="AA2460" t="s">
        <v>4103</v>
      </c>
      <c r="AB2460" t="s">
        <v>20622</v>
      </c>
      <c r="AC2460" t="s">
        <v>4104</v>
      </c>
      <c r="AD2460" t="s">
        <v>20623</v>
      </c>
      <c r="AE2460">
        <v>16142</v>
      </c>
      <c r="AF2460" t="s">
        <v>16345</v>
      </c>
      <c r="AG2460" t="s">
        <v>15204</v>
      </c>
      <c r="AH2460" t="s">
        <v>15205</v>
      </c>
      <c r="AI2460" t="s">
        <v>3039</v>
      </c>
      <c r="AJ2460" t="s">
        <v>15206</v>
      </c>
      <c r="AK2460" t="s">
        <v>15207</v>
      </c>
      <c r="AL2460">
        <v>0</v>
      </c>
      <c r="AM2460">
        <v>76</v>
      </c>
      <c r="AN2460">
        <v>120</v>
      </c>
      <c r="AO2460">
        <v>56</v>
      </c>
      <c r="AP2460">
        <v>0</v>
      </c>
    </row>
    <row r="2461" spans="1:42" x14ac:dyDescent="0.35">
      <c r="A2461" t="s">
        <v>20624</v>
      </c>
      <c r="B2461" t="s">
        <v>788</v>
      </c>
      <c r="C2461" t="s">
        <v>8285</v>
      </c>
      <c r="D2461">
        <v>4978</v>
      </c>
      <c r="E2461" t="s">
        <v>8649</v>
      </c>
      <c r="F2461" t="s">
        <v>5011</v>
      </c>
      <c r="G2461" t="s">
        <v>20625</v>
      </c>
      <c r="H2461" t="s">
        <v>5769</v>
      </c>
      <c r="I2461" t="s">
        <v>79</v>
      </c>
      <c r="J2461" t="s">
        <v>9684</v>
      </c>
      <c r="K2461" t="s">
        <v>5128</v>
      </c>
      <c r="L2461" t="s">
        <v>396</v>
      </c>
      <c r="M2461">
        <v>4</v>
      </c>
      <c r="N2461">
        <v>70</v>
      </c>
      <c r="P2461">
        <v>3</v>
      </c>
      <c r="Q2461" t="s">
        <v>5012</v>
      </c>
      <c r="R2461">
        <v>36</v>
      </c>
      <c r="S2461">
        <v>21</v>
      </c>
      <c r="T2461">
        <v>3</v>
      </c>
      <c r="U2461" t="s">
        <v>1530</v>
      </c>
      <c r="V2461" t="s">
        <v>1530</v>
      </c>
      <c r="W2461">
        <v>23724</v>
      </c>
      <c r="X2461" t="s">
        <v>4105</v>
      </c>
      <c r="Z2461" t="s">
        <v>5186</v>
      </c>
      <c r="AA2461" t="s">
        <v>2289</v>
      </c>
      <c r="AB2461" t="s">
        <v>5187</v>
      </c>
      <c r="AC2461" t="s">
        <v>2290</v>
      </c>
      <c r="AD2461" t="s">
        <v>20626</v>
      </c>
      <c r="AE2461">
        <v>13252</v>
      </c>
      <c r="AF2461" t="s">
        <v>5189</v>
      </c>
      <c r="AG2461" t="s">
        <v>5185</v>
      </c>
      <c r="AH2461" t="s">
        <v>5190</v>
      </c>
      <c r="AI2461" t="s">
        <v>2289</v>
      </c>
      <c r="AJ2461" t="s">
        <v>5191</v>
      </c>
      <c r="AK2461" t="s">
        <v>5192</v>
      </c>
      <c r="AL2461">
        <v>0</v>
      </c>
      <c r="AM2461">
        <v>12</v>
      </c>
      <c r="AN2461">
        <v>30</v>
      </c>
      <c r="AO2461">
        <v>16</v>
      </c>
      <c r="AP2461">
        <v>12</v>
      </c>
    </row>
    <row r="2462" spans="1:42" x14ac:dyDescent="0.35">
      <c r="A2462" t="s">
        <v>20627</v>
      </c>
      <c r="B2462" t="s">
        <v>788</v>
      </c>
      <c r="C2462" t="s">
        <v>8285</v>
      </c>
      <c r="D2462">
        <v>4979</v>
      </c>
      <c r="E2462" t="s">
        <v>20628</v>
      </c>
      <c r="F2462" t="s">
        <v>5011</v>
      </c>
      <c r="G2462" t="s">
        <v>20629</v>
      </c>
      <c r="H2462" t="s">
        <v>5769</v>
      </c>
      <c r="I2462" t="s">
        <v>79</v>
      </c>
      <c r="J2462" t="s">
        <v>9684</v>
      </c>
      <c r="K2462" t="s">
        <v>5128</v>
      </c>
      <c r="L2462" t="s">
        <v>396</v>
      </c>
      <c r="M2462">
        <v>10</v>
      </c>
      <c r="N2462">
        <v>80</v>
      </c>
      <c r="P2462">
        <v>3</v>
      </c>
      <c r="Q2462" t="s">
        <v>5012</v>
      </c>
      <c r="R2462">
        <v>36</v>
      </c>
      <c r="S2462">
        <v>21</v>
      </c>
      <c r="T2462">
        <v>3</v>
      </c>
      <c r="U2462" t="s">
        <v>1530</v>
      </c>
      <c r="V2462" t="s">
        <v>1530</v>
      </c>
      <c r="W2462">
        <v>23727</v>
      </c>
      <c r="X2462" t="s">
        <v>4106</v>
      </c>
      <c r="Z2462" t="s">
        <v>5186</v>
      </c>
      <c r="AA2462" t="s">
        <v>2289</v>
      </c>
      <c r="AB2462" t="s">
        <v>5187</v>
      </c>
      <c r="AC2462" t="s">
        <v>2290</v>
      </c>
      <c r="AD2462" t="s">
        <v>20630</v>
      </c>
      <c r="AE2462">
        <v>13252</v>
      </c>
      <c r="AF2462" t="s">
        <v>5189</v>
      </c>
      <c r="AG2462" t="s">
        <v>5185</v>
      </c>
      <c r="AH2462" t="s">
        <v>5190</v>
      </c>
      <c r="AI2462" t="s">
        <v>2289</v>
      </c>
      <c r="AJ2462" t="s">
        <v>5191</v>
      </c>
      <c r="AK2462" t="s">
        <v>5192</v>
      </c>
      <c r="AL2462">
        <v>0</v>
      </c>
      <c r="AM2462">
        <v>20</v>
      </c>
      <c r="AN2462">
        <v>29</v>
      </c>
      <c r="AO2462">
        <v>26</v>
      </c>
      <c r="AP2462">
        <v>5</v>
      </c>
    </row>
    <row r="2463" spans="1:42" x14ac:dyDescent="0.35">
      <c r="A2463" t="s">
        <v>20631</v>
      </c>
      <c r="B2463" t="s">
        <v>788</v>
      </c>
      <c r="C2463" t="s">
        <v>8285</v>
      </c>
      <c r="D2463">
        <v>4928</v>
      </c>
      <c r="E2463" t="s">
        <v>20632</v>
      </c>
      <c r="F2463" t="s">
        <v>5011</v>
      </c>
      <c r="G2463" t="s">
        <v>20633</v>
      </c>
      <c r="H2463" t="s">
        <v>16074</v>
      </c>
      <c r="I2463" t="s">
        <v>79</v>
      </c>
      <c r="J2463" t="s">
        <v>13792</v>
      </c>
      <c r="K2463" t="s">
        <v>805</v>
      </c>
      <c r="L2463" t="s">
        <v>104</v>
      </c>
      <c r="M2463">
        <v>5</v>
      </c>
      <c r="N2463">
        <v>150</v>
      </c>
      <c r="P2463">
        <v>5</v>
      </c>
      <c r="Q2463" t="s">
        <v>5012</v>
      </c>
      <c r="R2463">
        <v>26</v>
      </c>
      <c r="S2463">
        <v>106</v>
      </c>
      <c r="T2463">
        <v>12</v>
      </c>
      <c r="U2463" t="s">
        <v>1530</v>
      </c>
      <c r="V2463" t="s">
        <v>5013</v>
      </c>
      <c r="W2463">
        <v>23211</v>
      </c>
      <c r="X2463" t="s">
        <v>4136</v>
      </c>
      <c r="Y2463" t="s">
        <v>20634</v>
      </c>
      <c r="Z2463" t="s">
        <v>20635</v>
      </c>
      <c r="AA2463" t="s">
        <v>4137</v>
      </c>
      <c r="AB2463" t="s">
        <v>20636</v>
      </c>
      <c r="AC2463" t="s">
        <v>4138</v>
      </c>
      <c r="AD2463" t="s">
        <v>20637</v>
      </c>
      <c r="AE2463">
        <v>23799</v>
      </c>
      <c r="AF2463" t="s">
        <v>20638</v>
      </c>
      <c r="AG2463" t="s">
        <v>20634</v>
      </c>
      <c r="AH2463" t="s">
        <v>20639</v>
      </c>
      <c r="AI2463" t="s">
        <v>4137</v>
      </c>
      <c r="AJ2463" t="s">
        <v>20640</v>
      </c>
      <c r="AK2463" t="s">
        <v>20641</v>
      </c>
      <c r="AL2463">
        <v>0</v>
      </c>
      <c r="AM2463">
        <v>45</v>
      </c>
      <c r="AN2463">
        <v>75</v>
      </c>
      <c r="AO2463">
        <v>30</v>
      </c>
      <c r="AP2463">
        <v>0</v>
      </c>
    </row>
    <row r="2464" spans="1:42" x14ac:dyDescent="0.35">
      <c r="A2464" t="s">
        <v>20642</v>
      </c>
      <c r="B2464" t="s">
        <v>7024</v>
      </c>
      <c r="C2464" t="s">
        <v>20643</v>
      </c>
      <c r="D2464">
        <v>5004</v>
      </c>
      <c r="E2464" t="s">
        <v>20644</v>
      </c>
      <c r="F2464" t="s">
        <v>9742</v>
      </c>
      <c r="G2464" t="s">
        <v>20645</v>
      </c>
      <c r="H2464" t="s">
        <v>1468</v>
      </c>
      <c r="I2464" t="s">
        <v>79</v>
      </c>
      <c r="J2464" t="s">
        <v>1051</v>
      </c>
      <c r="K2464" t="s">
        <v>88</v>
      </c>
      <c r="L2464" t="s">
        <v>89</v>
      </c>
      <c r="M2464">
        <v>1</v>
      </c>
      <c r="N2464">
        <v>107</v>
      </c>
      <c r="P2464">
        <v>3</v>
      </c>
      <c r="Q2464" t="s">
        <v>8248</v>
      </c>
      <c r="R2464">
        <v>21</v>
      </c>
      <c r="S2464">
        <v>49</v>
      </c>
      <c r="T2464">
        <v>14</v>
      </c>
      <c r="U2464" t="s">
        <v>1530</v>
      </c>
      <c r="V2464" t="s">
        <v>5013</v>
      </c>
      <c r="W2464">
        <v>23948</v>
      </c>
      <c r="X2464" t="s">
        <v>4155</v>
      </c>
      <c r="Y2464" t="s">
        <v>5283</v>
      </c>
      <c r="Z2464" t="s">
        <v>5284</v>
      </c>
      <c r="AA2464" t="s">
        <v>1864</v>
      </c>
      <c r="AB2464" t="s">
        <v>5285</v>
      </c>
      <c r="AC2464" t="s">
        <v>1865</v>
      </c>
      <c r="AD2464" t="s">
        <v>20646</v>
      </c>
      <c r="AE2464">
        <v>9363</v>
      </c>
      <c r="AF2464" t="s">
        <v>553</v>
      </c>
      <c r="AG2464" t="s">
        <v>5283</v>
      </c>
      <c r="AH2464" t="s">
        <v>5287</v>
      </c>
      <c r="AI2464" t="s">
        <v>1864</v>
      </c>
      <c r="AJ2464" t="s">
        <v>5285</v>
      </c>
      <c r="AK2464" t="s">
        <v>5288</v>
      </c>
      <c r="AL2464">
        <v>107</v>
      </c>
      <c r="AM2464">
        <v>0</v>
      </c>
      <c r="AN2464">
        <v>0</v>
      </c>
      <c r="AO2464">
        <v>0</v>
      </c>
      <c r="AP2464">
        <v>0</v>
      </c>
    </row>
    <row r="2465" spans="1:42" x14ac:dyDescent="0.35">
      <c r="A2465" t="s">
        <v>20647</v>
      </c>
      <c r="B2465" t="s">
        <v>788</v>
      </c>
      <c r="C2465" t="s">
        <v>20648</v>
      </c>
      <c r="D2465">
        <v>758</v>
      </c>
      <c r="E2465" t="s">
        <v>20649</v>
      </c>
      <c r="F2465" t="s">
        <v>5011</v>
      </c>
      <c r="G2465" t="s">
        <v>20650</v>
      </c>
      <c r="H2465" t="s">
        <v>1468</v>
      </c>
      <c r="I2465" t="s">
        <v>79</v>
      </c>
      <c r="J2465" t="s">
        <v>926</v>
      </c>
      <c r="K2465" t="s">
        <v>88</v>
      </c>
      <c r="L2465" t="s">
        <v>89</v>
      </c>
      <c r="M2465">
        <v>14</v>
      </c>
      <c r="N2465">
        <v>130</v>
      </c>
      <c r="P2465">
        <v>1</v>
      </c>
      <c r="Q2465" t="s">
        <v>5012</v>
      </c>
      <c r="R2465">
        <v>25</v>
      </c>
      <c r="S2465">
        <v>46</v>
      </c>
      <c r="T2465">
        <v>14</v>
      </c>
      <c r="U2465" t="s">
        <v>1530</v>
      </c>
      <c r="V2465" t="s">
        <v>5013</v>
      </c>
      <c r="W2465">
        <v>20361</v>
      </c>
      <c r="X2465" t="s">
        <v>4156</v>
      </c>
      <c r="Y2465" t="s">
        <v>9228</v>
      </c>
      <c r="Z2465" t="s">
        <v>9229</v>
      </c>
      <c r="AD2465" t="s">
        <v>20651</v>
      </c>
      <c r="AE2465">
        <v>13163</v>
      </c>
      <c r="AF2465" t="s">
        <v>777</v>
      </c>
      <c r="AG2465" t="s">
        <v>9228</v>
      </c>
      <c r="AH2465" t="s">
        <v>6263</v>
      </c>
      <c r="AI2465" t="s">
        <v>6264</v>
      </c>
      <c r="AJ2465" t="s">
        <v>6265</v>
      </c>
      <c r="AK2465" t="s">
        <v>20652</v>
      </c>
      <c r="AL2465">
        <v>0</v>
      </c>
      <c r="AM2465">
        <v>68</v>
      </c>
      <c r="AN2465">
        <v>48</v>
      </c>
      <c r="AO2465">
        <v>14</v>
      </c>
      <c r="AP2465">
        <v>0</v>
      </c>
    </row>
    <row r="2466" spans="1:42" x14ac:dyDescent="0.35">
      <c r="A2466" t="s">
        <v>20653</v>
      </c>
      <c r="B2466" t="s">
        <v>5281</v>
      </c>
      <c r="C2466" t="s">
        <v>5338</v>
      </c>
      <c r="D2466">
        <v>348</v>
      </c>
      <c r="E2466" t="s">
        <v>20654</v>
      </c>
      <c r="F2466" t="s">
        <v>5367</v>
      </c>
      <c r="G2466" t="s">
        <v>20655</v>
      </c>
      <c r="H2466" t="s">
        <v>11658</v>
      </c>
      <c r="I2466" t="s">
        <v>79</v>
      </c>
      <c r="J2466" t="s">
        <v>11659</v>
      </c>
      <c r="K2466" t="s">
        <v>1035</v>
      </c>
      <c r="L2466" t="s">
        <v>104</v>
      </c>
      <c r="M2466">
        <v>11</v>
      </c>
      <c r="N2466">
        <v>44</v>
      </c>
      <c r="Q2466" t="s">
        <v>5012</v>
      </c>
      <c r="R2466">
        <v>25</v>
      </c>
      <c r="S2466">
        <v>59</v>
      </c>
      <c r="T2466">
        <v>30</v>
      </c>
      <c r="U2466" t="s">
        <v>1530</v>
      </c>
      <c r="V2466" t="s">
        <v>5013</v>
      </c>
      <c r="W2466">
        <v>25823</v>
      </c>
      <c r="X2466" t="s">
        <v>1765</v>
      </c>
      <c r="Y2466" t="s">
        <v>12566</v>
      </c>
      <c r="Z2466" t="s">
        <v>12570</v>
      </c>
      <c r="AA2466" t="s">
        <v>1767</v>
      </c>
      <c r="AB2466" t="s">
        <v>12576</v>
      </c>
      <c r="AC2466" t="s">
        <v>1768</v>
      </c>
      <c r="AD2466" t="s">
        <v>20656</v>
      </c>
      <c r="AE2466">
        <v>25585</v>
      </c>
      <c r="AF2466" t="s">
        <v>12569</v>
      </c>
      <c r="AG2466" t="s">
        <v>12566</v>
      </c>
      <c r="AH2466" t="s">
        <v>12570</v>
      </c>
      <c r="AI2466" t="s">
        <v>12571</v>
      </c>
      <c r="AK2466" t="s">
        <v>12572</v>
      </c>
      <c r="AL2466">
        <v>0</v>
      </c>
      <c r="AM2466">
        <v>36</v>
      </c>
      <c r="AN2466">
        <v>8</v>
      </c>
      <c r="AO2466">
        <v>0</v>
      </c>
      <c r="AP2466">
        <v>0</v>
      </c>
    </row>
    <row r="2467" spans="1:42" x14ac:dyDescent="0.35">
      <c r="A2467" t="s">
        <v>20657</v>
      </c>
      <c r="B2467" t="s">
        <v>788</v>
      </c>
      <c r="C2467" t="s">
        <v>5103</v>
      </c>
      <c r="D2467">
        <v>748</v>
      </c>
      <c r="E2467" t="s">
        <v>20658</v>
      </c>
      <c r="F2467" t="s">
        <v>5011</v>
      </c>
      <c r="G2467" t="s">
        <v>20659</v>
      </c>
      <c r="H2467" t="s">
        <v>2114</v>
      </c>
      <c r="I2467" t="s">
        <v>79</v>
      </c>
      <c r="J2467" t="s">
        <v>2115</v>
      </c>
      <c r="K2467" t="s">
        <v>2116</v>
      </c>
      <c r="L2467" t="s">
        <v>396</v>
      </c>
      <c r="M2467">
        <v>1</v>
      </c>
      <c r="N2467">
        <v>1</v>
      </c>
      <c r="Q2467" t="s">
        <v>5082</v>
      </c>
      <c r="R2467">
        <v>1</v>
      </c>
      <c r="S2467">
        <v>57</v>
      </c>
      <c r="T2467">
        <v>3</v>
      </c>
      <c r="U2467" t="s">
        <v>5013</v>
      </c>
      <c r="V2467" t="s">
        <v>5013</v>
      </c>
      <c r="W2467">
        <v>5952</v>
      </c>
      <c r="X2467" t="s">
        <v>7201</v>
      </c>
      <c r="Y2467" t="s">
        <v>7202</v>
      </c>
      <c r="Z2467" t="s">
        <v>7203</v>
      </c>
      <c r="AA2467" t="s">
        <v>7204</v>
      </c>
      <c r="AB2467" t="s">
        <v>7205</v>
      </c>
      <c r="AC2467" t="s">
        <v>7206</v>
      </c>
      <c r="AD2467" t="s">
        <v>7207</v>
      </c>
      <c r="AE2467">
        <v>5953</v>
      </c>
      <c r="AF2467" t="s">
        <v>7208</v>
      </c>
      <c r="AG2467" t="s">
        <v>7202</v>
      </c>
      <c r="AH2467" t="s">
        <v>7203</v>
      </c>
      <c r="AI2467" t="s">
        <v>7204</v>
      </c>
      <c r="AJ2467" t="s">
        <v>7205</v>
      </c>
      <c r="AK2467" t="s">
        <v>7206</v>
      </c>
      <c r="AL2467">
        <v>0</v>
      </c>
      <c r="AM2467">
        <v>0</v>
      </c>
      <c r="AN2467">
        <v>0</v>
      </c>
      <c r="AO2467">
        <v>0</v>
      </c>
      <c r="AP2467">
        <v>1</v>
      </c>
    </row>
    <row r="2468" spans="1:42" x14ac:dyDescent="0.35">
      <c r="A2468" t="s">
        <v>20660</v>
      </c>
      <c r="B2468" t="s">
        <v>788</v>
      </c>
      <c r="C2468" t="s">
        <v>5103</v>
      </c>
      <c r="D2468">
        <v>824</v>
      </c>
      <c r="E2468" t="s">
        <v>20661</v>
      </c>
      <c r="F2468" t="s">
        <v>5011</v>
      </c>
      <c r="G2468" t="s">
        <v>20662</v>
      </c>
      <c r="H2468" t="s">
        <v>120</v>
      </c>
      <c r="I2468" t="s">
        <v>79</v>
      </c>
      <c r="J2468" t="s">
        <v>5490</v>
      </c>
      <c r="K2468" t="s">
        <v>120</v>
      </c>
      <c r="L2468" t="s">
        <v>104</v>
      </c>
      <c r="M2468">
        <v>1</v>
      </c>
      <c r="N2468">
        <v>12</v>
      </c>
      <c r="Q2468" t="s">
        <v>5012</v>
      </c>
      <c r="R2468">
        <v>33</v>
      </c>
      <c r="S2468">
        <v>104</v>
      </c>
      <c r="T2468">
        <v>23</v>
      </c>
      <c r="U2468" t="s">
        <v>5013</v>
      </c>
      <c r="V2468" t="s">
        <v>5013</v>
      </c>
      <c r="W2468">
        <v>6116</v>
      </c>
      <c r="X2468" t="s">
        <v>20663</v>
      </c>
      <c r="Y2468" t="s">
        <v>20664</v>
      </c>
      <c r="Z2468" t="s">
        <v>20665</v>
      </c>
      <c r="AA2468" t="s">
        <v>20666</v>
      </c>
      <c r="AC2468" t="s">
        <v>20667</v>
      </c>
      <c r="AD2468" t="s">
        <v>20668</v>
      </c>
      <c r="AE2468">
        <v>6116</v>
      </c>
      <c r="AF2468" t="s">
        <v>20663</v>
      </c>
      <c r="AG2468" t="s">
        <v>20664</v>
      </c>
      <c r="AH2468" t="s">
        <v>20665</v>
      </c>
      <c r="AI2468" t="s">
        <v>20669</v>
      </c>
      <c r="AJ2468" t="s">
        <v>20670</v>
      </c>
    </row>
    <row r="2469" spans="1:42" x14ac:dyDescent="0.35">
      <c r="A2469" t="s">
        <v>20671</v>
      </c>
      <c r="B2469" t="s">
        <v>788</v>
      </c>
      <c r="C2469" t="s">
        <v>5103</v>
      </c>
      <c r="D2469">
        <v>848</v>
      </c>
      <c r="E2469" t="s">
        <v>6374</v>
      </c>
      <c r="F2469" t="s">
        <v>5011</v>
      </c>
      <c r="G2469" t="s">
        <v>20672</v>
      </c>
      <c r="H2469" t="s">
        <v>187</v>
      </c>
      <c r="I2469" t="s">
        <v>79</v>
      </c>
      <c r="J2469" t="s">
        <v>823</v>
      </c>
      <c r="K2469" t="s">
        <v>103</v>
      </c>
      <c r="L2469" t="s">
        <v>104</v>
      </c>
      <c r="M2469">
        <v>1</v>
      </c>
      <c r="N2469">
        <v>2</v>
      </c>
      <c r="Q2469" t="s">
        <v>5058</v>
      </c>
      <c r="R2469">
        <v>33</v>
      </c>
      <c r="S2469">
        <v>90</v>
      </c>
      <c r="T2469">
        <v>10</v>
      </c>
      <c r="U2469" t="s">
        <v>5013</v>
      </c>
      <c r="V2469" t="s">
        <v>5013</v>
      </c>
      <c r="W2469">
        <v>5990</v>
      </c>
      <c r="X2469" t="s">
        <v>6331</v>
      </c>
      <c r="Y2469" t="s">
        <v>6332</v>
      </c>
      <c r="Z2469" t="s">
        <v>6333</v>
      </c>
      <c r="AA2469" t="s">
        <v>6334</v>
      </c>
      <c r="AD2469" t="s">
        <v>6335</v>
      </c>
    </row>
    <row r="2470" spans="1:42" x14ac:dyDescent="0.35">
      <c r="A2470" t="s">
        <v>799</v>
      </c>
      <c r="B2470" t="s">
        <v>788</v>
      </c>
      <c r="C2470" t="s">
        <v>5079</v>
      </c>
      <c r="D2470">
        <v>890</v>
      </c>
      <c r="E2470" t="s">
        <v>42</v>
      </c>
      <c r="F2470" t="s">
        <v>5011</v>
      </c>
      <c r="G2470" t="s">
        <v>473</v>
      </c>
      <c r="H2470" t="s">
        <v>474</v>
      </c>
      <c r="I2470" t="s">
        <v>79</v>
      </c>
      <c r="J2470" t="s">
        <v>475</v>
      </c>
      <c r="K2470" t="s">
        <v>476</v>
      </c>
      <c r="L2470" t="s">
        <v>104</v>
      </c>
      <c r="M2470">
        <v>2</v>
      </c>
      <c r="N2470">
        <v>4</v>
      </c>
      <c r="Q2470" t="s">
        <v>5058</v>
      </c>
      <c r="R2470">
        <v>6</v>
      </c>
      <c r="S2470">
        <v>10</v>
      </c>
      <c r="T2470">
        <v>22</v>
      </c>
      <c r="U2470" t="s">
        <v>1530</v>
      </c>
      <c r="V2470" t="s">
        <v>5013</v>
      </c>
      <c r="W2470">
        <v>6176</v>
      </c>
      <c r="X2470" t="s">
        <v>572</v>
      </c>
      <c r="Y2470" t="s">
        <v>17957</v>
      </c>
      <c r="Z2470" t="s">
        <v>17958</v>
      </c>
      <c r="AA2470" t="s">
        <v>1849</v>
      </c>
      <c r="AC2470" t="s">
        <v>1850</v>
      </c>
      <c r="AD2470" t="s">
        <v>20673</v>
      </c>
      <c r="AE2470">
        <v>15328</v>
      </c>
      <c r="AF2470" t="s">
        <v>573</v>
      </c>
      <c r="AG2470" t="s">
        <v>17960</v>
      </c>
      <c r="AH2470" t="s">
        <v>17958</v>
      </c>
      <c r="AI2470" t="s">
        <v>17961</v>
      </c>
      <c r="AK2470" t="s">
        <v>17962</v>
      </c>
      <c r="AL2470">
        <v>0</v>
      </c>
      <c r="AM2470">
        <v>0</v>
      </c>
      <c r="AN2470">
        <v>0</v>
      </c>
      <c r="AO2470">
        <v>4</v>
      </c>
      <c r="AP2470">
        <v>0</v>
      </c>
    </row>
    <row r="2471" spans="1:42" x14ac:dyDescent="0.35">
      <c r="A2471" t="s">
        <v>20674</v>
      </c>
      <c r="B2471" t="s">
        <v>788</v>
      </c>
      <c r="C2471" t="s">
        <v>5079</v>
      </c>
      <c r="D2471">
        <v>934</v>
      </c>
      <c r="E2471" t="s">
        <v>20675</v>
      </c>
      <c r="F2471" t="s">
        <v>5011</v>
      </c>
      <c r="G2471" t="s">
        <v>20676</v>
      </c>
      <c r="H2471" t="s">
        <v>126</v>
      </c>
      <c r="I2471" t="s">
        <v>79</v>
      </c>
      <c r="J2471" t="s">
        <v>127</v>
      </c>
      <c r="K2471" t="s">
        <v>82</v>
      </c>
      <c r="L2471" t="s">
        <v>83</v>
      </c>
      <c r="M2471">
        <v>1</v>
      </c>
      <c r="N2471">
        <v>1</v>
      </c>
      <c r="Q2471" t="s">
        <v>5082</v>
      </c>
      <c r="R2471">
        <v>13</v>
      </c>
      <c r="S2471">
        <v>87</v>
      </c>
      <c r="T2471">
        <v>31</v>
      </c>
      <c r="U2471" t="s">
        <v>5013</v>
      </c>
      <c r="V2471" t="s">
        <v>5013</v>
      </c>
      <c r="W2471">
        <v>6215</v>
      </c>
      <c r="X2471" t="s">
        <v>20677</v>
      </c>
      <c r="AE2471">
        <v>6215</v>
      </c>
      <c r="AF2471" t="s">
        <v>20677</v>
      </c>
    </row>
    <row r="2472" spans="1:42" x14ac:dyDescent="0.35">
      <c r="A2472" t="s">
        <v>20678</v>
      </c>
      <c r="B2472" t="s">
        <v>788</v>
      </c>
      <c r="C2472" t="s">
        <v>5090</v>
      </c>
      <c r="D2472">
        <v>962</v>
      </c>
      <c r="E2472" t="s">
        <v>20</v>
      </c>
      <c r="F2472" t="s">
        <v>5011</v>
      </c>
      <c r="G2472" t="s">
        <v>477</v>
      </c>
      <c r="H2472" t="s">
        <v>478</v>
      </c>
      <c r="I2472" t="s">
        <v>79</v>
      </c>
      <c r="J2472" t="s">
        <v>479</v>
      </c>
      <c r="K2472" t="s">
        <v>480</v>
      </c>
      <c r="L2472" t="s">
        <v>140</v>
      </c>
      <c r="M2472">
        <v>1</v>
      </c>
      <c r="N2472">
        <v>10</v>
      </c>
      <c r="Q2472" t="s">
        <v>5012</v>
      </c>
      <c r="R2472">
        <v>25</v>
      </c>
      <c r="S2472">
        <v>8</v>
      </c>
      <c r="T2472">
        <v>22</v>
      </c>
      <c r="U2472" t="s">
        <v>5013</v>
      </c>
      <c r="V2472" t="s">
        <v>5013</v>
      </c>
      <c r="W2472">
        <v>6273</v>
      </c>
      <c r="X2472" t="s">
        <v>653</v>
      </c>
      <c r="Y2472" t="s">
        <v>7097</v>
      </c>
      <c r="Z2472" t="s">
        <v>7098</v>
      </c>
      <c r="AD2472" t="s">
        <v>20679</v>
      </c>
      <c r="AE2472">
        <v>14229</v>
      </c>
      <c r="AF2472" t="s">
        <v>654</v>
      </c>
      <c r="AG2472" t="s">
        <v>7100</v>
      </c>
      <c r="AH2472" t="s">
        <v>7101</v>
      </c>
      <c r="AI2472" t="s">
        <v>1721</v>
      </c>
      <c r="AJ2472" t="s">
        <v>7102</v>
      </c>
      <c r="AK2472" t="s">
        <v>7103</v>
      </c>
      <c r="AL2472">
        <v>0</v>
      </c>
      <c r="AM2472">
        <v>0</v>
      </c>
      <c r="AN2472">
        <v>10</v>
      </c>
      <c r="AO2472">
        <v>0</v>
      </c>
      <c r="AP2472">
        <v>0</v>
      </c>
    </row>
    <row r="2473" spans="1:42" x14ac:dyDescent="0.35">
      <c r="A2473" t="s">
        <v>968</v>
      </c>
      <c r="B2473" t="s">
        <v>788</v>
      </c>
      <c r="C2473" t="s">
        <v>5090</v>
      </c>
      <c r="D2473">
        <v>1003</v>
      </c>
      <c r="E2473" t="s">
        <v>966</v>
      </c>
      <c r="F2473" t="s">
        <v>5367</v>
      </c>
      <c r="G2473" t="s">
        <v>967</v>
      </c>
      <c r="H2473" t="s">
        <v>969</v>
      </c>
      <c r="I2473" t="s">
        <v>79</v>
      </c>
      <c r="J2473" t="s">
        <v>970</v>
      </c>
      <c r="K2473" t="s">
        <v>164</v>
      </c>
      <c r="L2473" t="s">
        <v>230</v>
      </c>
      <c r="M2473">
        <v>7</v>
      </c>
      <c r="N2473">
        <v>30</v>
      </c>
      <c r="P2473">
        <v>2</v>
      </c>
      <c r="Q2473" t="s">
        <v>5012</v>
      </c>
      <c r="R2473">
        <v>34</v>
      </c>
      <c r="S2473">
        <v>37</v>
      </c>
      <c r="T2473">
        <v>27</v>
      </c>
      <c r="U2473" t="s">
        <v>1530</v>
      </c>
      <c r="V2473" t="s">
        <v>5013</v>
      </c>
      <c r="W2473">
        <v>6323</v>
      </c>
      <c r="X2473" t="s">
        <v>1916</v>
      </c>
      <c r="Y2473" t="s">
        <v>5330</v>
      </c>
      <c r="Z2473" t="s">
        <v>5331</v>
      </c>
      <c r="AA2473" t="s">
        <v>1718</v>
      </c>
      <c r="AB2473" t="s">
        <v>5332</v>
      </c>
      <c r="AC2473" t="s">
        <v>1719</v>
      </c>
      <c r="AD2473" t="s">
        <v>20680</v>
      </c>
      <c r="AE2473">
        <v>4877</v>
      </c>
      <c r="AF2473" t="s">
        <v>581</v>
      </c>
      <c r="AG2473" t="s">
        <v>5334</v>
      </c>
      <c r="AH2473" t="s">
        <v>5335</v>
      </c>
      <c r="AI2473" t="s">
        <v>1718</v>
      </c>
      <c r="AJ2473" t="s">
        <v>5332</v>
      </c>
      <c r="AK2473" t="s">
        <v>5336</v>
      </c>
      <c r="AL2473">
        <v>0</v>
      </c>
      <c r="AM2473">
        <v>28</v>
      </c>
      <c r="AN2473">
        <v>2</v>
      </c>
      <c r="AO2473">
        <v>0</v>
      </c>
      <c r="AP2473">
        <v>0</v>
      </c>
    </row>
    <row r="2474" spans="1:42" x14ac:dyDescent="0.35">
      <c r="A2474" t="s">
        <v>20681</v>
      </c>
      <c r="B2474" t="s">
        <v>788</v>
      </c>
      <c r="C2474" t="s">
        <v>5137</v>
      </c>
      <c r="D2474">
        <v>1154</v>
      </c>
      <c r="E2474" t="s">
        <v>20682</v>
      </c>
      <c r="F2474" t="s">
        <v>5011</v>
      </c>
      <c r="G2474" t="s">
        <v>20683</v>
      </c>
      <c r="H2474" t="s">
        <v>120</v>
      </c>
      <c r="I2474" t="s">
        <v>79</v>
      </c>
      <c r="J2474" t="s">
        <v>1461</v>
      </c>
      <c r="K2474" t="s">
        <v>120</v>
      </c>
      <c r="L2474" t="s">
        <v>104</v>
      </c>
      <c r="M2474">
        <v>85</v>
      </c>
      <c r="N2474">
        <v>85</v>
      </c>
      <c r="P2474">
        <v>39</v>
      </c>
      <c r="Q2474" t="s">
        <v>5082</v>
      </c>
      <c r="R2474">
        <v>30</v>
      </c>
      <c r="S2474">
        <v>110</v>
      </c>
      <c r="T2474">
        <v>23</v>
      </c>
      <c r="U2474" t="s">
        <v>5013</v>
      </c>
      <c r="V2474" t="s">
        <v>5013</v>
      </c>
      <c r="W2474">
        <v>6509</v>
      </c>
      <c r="X2474" t="s">
        <v>20684</v>
      </c>
      <c r="Y2474" t="s">
        <v>8860</v>
      </c>
      <c r="Z2474" t="s">
        <v>7906</v>
      </c>
      <c r="AA2474" t="s">
        <v>7907</v>
      </c>
      <c r="AB2474" t="s">
        <v>7908</v>
      </c>
      <c r="AD2474" t="s">
        <v>20685</v>
      </c>
      <c r="AE2474">
        <v>19412</v>
      </c>
      <c r="AF2474" t="s">
        <v>7910</v>
      </c>
      <c r="AG2474" t="s">
        <v>7911</v>
      </c>
      <c r="AH2474" t="s">
        <v>7912</v>
      </c>
      <c r="AI2474" t="s">
        <v>7913</v>
      </c>
      <c r="AJ2474" t="s">
        <v>7914</v>
      </c>
      <c r="AK2474" t="s">
        <v>7915</v>
      </c>
      <c r="AL2474">
        <v>0</v>
      </c>
      <c r="AM2474">
        <v>0</v>
      </c>
      <c r="AN2474">
        <v>0</v>
      </c>
      <c r="AO2474">
        <v>0</v>
      </c>
      <c r="AP2474">
        <v>85</v>
      </c>
    </row>
    <row r="2475" spans="1:42" x14ac:dyDescent="0.35">
      <c r="A2475" t="s">
        <v>20686</v>
      </c>
      <c r="B2475" t="s">
        <v>788</v>
      </c>
      <c r="C2475" t="s">
        <v>5065</v>
      </c>
      <c r="D2475">
        <v>4238</v>
      </c>
      <c r="E2475" t="s">
        <v>20687</v>
      </c>
      <c r="F2475" t="s">
        <v>5011</v>
      </c>
      <c r="G2475" t="s">
        <v>12844</v>
      </c>
      <c r="H2475" t="s">
        <v>321</v>
      </c>
      <c r="I2475" t="s">
        <v>79</v>
      </c>
      <c r="J2475" t="s">
        <v>1057</v>
      </c>
      <c r="K2475" t="s">
        <v>109</v>
      </c>
      <c r="L2475" t="s">
        <v>110</v>
      </c>
      <c r="M2475">
        <v>40</v>
      </c>
      <c r="N2475">
        <v>40</v>
      </c>
      <c r="P2475">
        <v>1</v>
      </c>
      <c r="Q2475" t="s">
        <v>5082</v>
      </c>
      <c r="R2475">
        <v>18</v>
      </c>
      <c r="S2475">
        <v>139</v>
      </c>
      <c r="T2475">
        <v>15</v>
      </c>
      <c r="U2475" t="s">
        <v>1530</v>
      </c>
      <c r="V2475" t="s">
        <v>5013</v>
      </c>
      <c r="W2475">
        <v>15714</v>
      </c>
      <c r="X2475" t="s">
        <v>2963</v>
      </c>
      <c r="Z2475" t="s">
        <v>20688</v>
      </c>
      <c r="AA2475" t="s">
        <v>1781</v>
      </c>
      <c r="AB2475" t="s">
        <v>8353</v>
      </c>
      <c r="AC2475" t="s">
        <v>1798</v>
      </c>
      <c r="AD2475" t="s">
        <v>20689</v>
      </c>
      <c r="AE2475">
        <v>7515</v>
      </c>
      <c r="AF2475" t="s">
        <v>12363</v>
      </c>
      <c r="AG2475" t="s">
        <v>8356</v>
      </c>
      <c r="AH2475" t="s">
        <v>8357</v>
      </c>
      <c r="AI2475" t="s">
        <v>8353</v>
      </c>
      <c r="AK2475" t="s">
        <v>8358</v>
      </c>
      <c r="AL2475">
        <v>0</v>
      </c>
      <c r="AM2475">
        <v>0</v>
      </c>
      <c r="AN2475">
        <v>0</v>
      </c>
      <c r="AO2475">
        <v>0</v>
      </c>
      <c r="AP2475">
        <v>40</v>
      </c>
    </row>
    <row r="2476" spans="1:42" x14ac:dyDescent="0.35">
      <c r="A2476" t="s">
        <v>20690</v>
      </c>
      <c r="B2476" t="s">
        <v>788</v>
      </c>
      <c r="C2476" t="s">
        <v>20380</v>
      </c>
      <c r="D2476">
        <v>4981</v>
      </c>
      <c r="E2476" t="s">
        <v>20691</v>
      </c>
      <c r="F2476" t="s">
        <v>5367</v>
      </c>
      <c r="G2476" t="s">
        <v>20692</v>
      </c>
      <c r="H2476" t="s">
        <v>1468</v>
      </c>
      <c r="I2476" t="s">
        <v>79</v>
      </c>
      <c r="J2476" t="s">
        <v>1427</v>
      </c>
      <c r="K2476" t="s">
        <v>88</v>
      </c>
      <c r="L2476" t="s">
        <v>89</v>
      </c>
      <c r="M2476">
        <v>4</v>
      </c>
      <c r="N2476">
        <v>183</v>
      </c>
      <c r="P2476">
        <v>23</v>
      </c>
      <c r="Q2476" t="s">
        <v>5012</v>
      </c>
      <c r="R2476">
        <v>35</v>
      </c>
      <c r="S2476">
        <v>51</v>
      </c>
      <c r="T2476">
        <v>14</v>
      </c>
      <c r="U2476" t="s">
        <v>1530</v>
      </c>
      <c r="V2476" t="s">
        <v>5013</v>
      </c>
      <c r="W2476">
        <v>23732</v>
      </c>
      <c r="X2476" t="s">
        <v>4107</v>
      </c>
      <c r="Z2476" t="s">
        <v>19402</v>
      </c>
      <c r="AA2476" t="s">
        <v>19403</v>
      </c>
      <c r="AB2476" t="s">
        <v>15393</v>
      </c>
      <c r="AC2476" t="s">
        <v>3999</v>
      </c>
      <c r="AD2476" t="s">
        <v>20693</v>
      </c>
      <c r="AE2476">
        <v>8451</v>
      </c>
      <c r="AF2476" t="s">
        <v>548</v>
      </c>
      <c r="AG2476" t="s">
        <v>5017</v>
      </c>
      <c r="AH2476" t="s">
        <v>5018</v>
      </c>
      <c r="AI2476" t="s">
        <v>5019</v>
      </c>
      <c r="AJ2476" t="s">
        <v>5020</v>
      </c>
      <c r="AK2476" t="s">
        <v>5021</v>
      </c>
      <c r="AL2476">
        <v>0</v>
      </c>
      <c r="AM2476">
        <v>63</v>
      </c>
      <c r="AN2476">
        <v>120</v>
      </c>
      <c r="AO2476">
        <v>0</v>
      </c>
      <c r="AP2476">
        <v>0</v>
      </c>
    </row>
    <row r="2477" spans="1:42" x14ac:dyDescent="0.35">
      <c r="A2477" t="s">
        <v>20694</v>
      </c>
      <c r="B2477" t="s">
        <v>5218</v>
      </c>
      <c r="C2477" t="s">
        <v>11927</v>
      </c>
      <c r="D2477">
        <v>3387</v>
      </c>
      <c r="E2477" t="s">
        <v>20695</v>
      </c>
      <c r="F2477" t="s">
        <v>5011</v>
      </c>
      <c r="G2477" t="s">
        <v>19271</v>
      </c>
      <c r="H2477" t="s">
        <v>12423</v>
      </c>
      <c r="I2477" t="s">
        <v>79</v>
      </c>
      <c r="J2477" t="s">
        <v>1517</v>
      </c>
      <c r="K2477" t="s">
        <v>1163</v>
      </c>
      <c r="L2477" t="s">
        <v>110</v>
      </c>
      <c r="M2477">
        <v>8</v>
      </c>
      <c r="N2477">
        <v>57</v>
      </c>
      <c r="P2477">
        <v>23</v>
      </c>
      <c r="Q2477" t="s">
        <v>5012</v>
      </c>
      <c r="R2477">
        <v>10</v>
      </c>
      <c r="S2477">
        <v>3</v>
      </c>
      <c r="T2477">
        <v>18</v>
      </c>
      <c r="U2477" t="s">
        <v>1530</v>
      </c>
      <c r="V2477" t="s">
        <v>1530</v>
      </c>
      <c r="W2477">
        <v>10020</v>
      </c>
      <c r="X2477" t="s">
        <v>4108</v>
      </c>
      <c r="Y2477" t="s">
        <v>6682</v>
      </c>
      <c r="Z2477" t="s">
        <v>6683</v>
      </c>
      <c r="AA2477" t="s">
        <v>3454</v>
      </c>
      <c r="AB2477" t="s">
        <v>6684</v>
      </c>
      <c r="AC2477" t="s">
        <v>1836</v>
      </c>
      <c r="AD2477" t="s">
        <v>20696</v>
      </c>
      <c r="AE2477">
        <v>25954</v>
      </c>
      <c r="AF2477" t="s">
        <v>609</v>
      </c>
      <c r="AG2477" t="s">
        <v>6686</v>
      </c>
      <c r="AH2477" t="s">
        <v>6683</v>
      </c>
      <c r="AI2477" t="s">
        <v>6687</v>
      </c>
      <c r="AK2477" t="s">
        <v>6688</v>
      </c>
      <c r="AL2477">
        <v>0</v>
      </c>
      <c r="AM2477">
        <v>16</v>
      </c>
      <c r="AN2477">
        <v>41</v>
      </c>
      <c r="AO2477">
        <v>0</v>
      </c>
      <c r="AP2477">
        <v>0</v>
      </c>
    </row>
    <row r="2478" spans="1:42" x14ac:dyDescent="0.35">
      <c r="A2478" t="s">
        <v>20697</v>
      </c>
      <c r="B2478" t="s">
        <v>5218</v>
      </c>
      <c r="C2478" t="s">
        <v>5065</v>
      </c>
      <c r="D2478">
        <v>4298</v>
      </c>
      <c r="E2478" t="s">
        <v>17038</v>
      </c>
      <c r="F2478" t="s">
        <v>5011</v>
      </c>
      <c r="G2478" t="s">
        <v>20698</v>
      </c>
      <c r="H2478" t="s">
        <v>15386</v>
      </c>
      <c r="I2478" t="s">
        <v>79</v>
      </c>
      <c r="J2478" t="s">
        <v>253</v>
      </c>
      <c r="K2478" t="s">
        <v>86</v>
      </c>
      <c r="L2478" t="s">
        <v>110</v>
      </c>
      <c r="M2478">
        <v>5</v>
      </c>
      <c r="N2478">
        <v>40</v>
      </c>
      <c r="P2478">
        <v>10</v>
      </c>
      <c r="Q2478" t="s">
        <v>5042</v>
      </c>
      <c r="R2478">
        <v>10</v>
      </c>
      <c r="S2478">
        <v>13</v>
      </c>
      <c r="T2478">
        <v>18</v>
      </c>
      <c r="U2478" t="s">
        <v>1530</v>
      </c>
      <c r="V2478" t="s">
        <v>5013</v>
      </c>
      <c r="W2478">
        <v>15560</v>
      </c>
      <c r="X2478" t="s">
        <v>4109</v>
      </c>
      <c r="Y2478" t="s">
        <v>6682</v>
      </c>
      <c r="Z2478" t="s">
        <v>6683</v>
      </c>
      <c r="AA2478" t="s">
        <v>3454</v>
      </c>
      <c r="AB2478" t="s">
        <v>6684</v>
      </c>
      <c r="AC2478" t="s">
        <v>1836</v>
      </c>
      <c r="AD2478" t="s">
        <v>20699</v>
      </c>
      <c r="AE2478">
        <v>25954</v>
      </c>
      <c r="AF2478" t="s">
        <v>609</v>
      </c>
      <c r="AG2478" t="s">
        <v>6686</v>
      </c>
      <c r="AH2478" t="s">
        <v>6683</v>
      </c>
      <c r="AI2478" t="s">
        <v>6687</v>
      </c>
      <c r="AK2478" t="s">
        <v>6688</v>
      </c>
      <c r="AL2478">
        <v>0</v>
      </c>
      <c r="AM2478">
        <v>8</v>
      </c>
      <c r="AN2478">
        <v>32</v>
      </c>
      <c r="AO2478">
        <v>0</v>
      </c>
      <c r="AP2478">
        <v>0</v>
      </c>
    </row>
    <row r="2479" spans="1:42" x14ac:dyDescent="0.35">
      <c r="A2479" t="s">
        <v>20700</v>
      </c>
      <c r="B2479" t="s">
        <v>788</v>
      </c>
      <c r="C2479" t="s">
        <v>16321</v>
      </c>
      <c r="D2479">
        <v>4871</v>
      </c>
      <c r="E2479" t="s">
        <v>20701</v>
      </c>
      <c r="F2479" t="s">
        <v>5011</v>
      </c>
      <c r="G2479" t="s">
        <v>20702</v>
      </c>
      <c r="H2479" t="s">
        <v>502</v>
      </c>
      <c r="I2479" t="s">
        <v>79</v>
      </c>
      <c r="J2479" t="s">
        <v>20703</v>
      </c>
      <c r="K2479" t="s">
        <v>103</v>
      </c>
      <c r="L2479" t="s">
        <v>104</v>
      </c>
      <c r="M2479">
        <v>13</v>
      </c>
      <c r="N2479">
        <v>150</v>
      </c>
      <c r="P2479">
        <v>18</v>
      </c>
      <c r="Q2479" t="s">
        <v>5012</v>
      </c>
      <c r="R2479">
        <v>12</v>
      </c>
      <c r="S2479">
        <v>93</v>
      </c>
      <c r="T2479">
        <v>9</v>
      </c>
      <c r="U2479" t="s">
        <v>1530</v>
      </c>
      <c r="V2479" t="s">
        <v>5013</v>
      </c>
      <c r="W2479">
        <v>22902</v>
      </c>
      <c r="X2479" t="s">
        <v>4139</v>
      </c>
      <c r="Y2479" t="s">
        <v>5491</v>
      </c>
      <c r="Z2479" t="s">
        <v>5492</v>
      </c>
      <c r="AA2479" t="s">
        <v>1708</v>
      </c>
      <c r="AB2479" t="s">
        <v>5493</v>
      </c>
      <c r="AC2479" t="s">
        <v>1709</v>
      </c>
      <c r="AD2479" t="s">
        <v>20704</v>
      </c>
      <c r="AE2479">
        <v>21677</v>
      </c>
      <c r="AF2479" t="s">
        <v>764</v>
      </c>
      <c r="AG2479" t="s">
        <v>5491</v>
      </c>
      <c r="AH2479" t="s">
        <v>5495</v>
      </c>
      <c r="AI2479" t="s">
        <v>1708</v>
      </c>
      <c r="AJ2479" t="s">
        <v>5493</v>
      </c>
      <c r="AK2479" t="s">
        <v>5496</v>
      </c>
      <c r="AL2479">
        <v>0</v>
      </c>
      <c r="AM2479">
        <v>8</v>
      </c>
      <c r="AN2479">
        <v>82</v>
      </c>
      <c r="AO2479">
        <v>60</v>
      </c>
      <c r="AP2479">
        <v>0</v>
      </c>
    </row>
    <row r="2480" spans="1:42" x14ac:dyDescent="0.35">
      <c r="A2480" t="s">
        <v>20705</v>
      </c>
      <c r="B2480" t="s">
        <v>788</v>
      </c>
      <c r="C2480" t="s">
        <v>5137</v>
      </c>
      <c r="D2480">
        <v>1180</v>
      </c>
      <c r="E2480" t="s">
        <v>20706</v>
      </c>
      <c r="F2480" t="s">
        <v>5367</v>
      </c>
      <c r="G2480" t="s">
        <v>20707</v>
      </c>
      <c r="H2480" t="s">
        <v>20708</v>
      </c>
      <c r="I2480" t="s">
        <v>546</v>
      </c>
      <c r="J2480" t="s">
        <v>9668</v>
      </c>
      <c r="K2480" t="s">
        <v>9669</v>
      </c>
      <c r="L2480" t="s">
        <v>131</v>
      </c>
      <c r="M2480">
        <v>6</v>
      </c>
      <c r="N2480">
        <v>24</v>
      </c>
      <c r="P2480">
        <v>1</v>
      </c>
      <c r="Q2480" t="s">
        <v>5012</v>
      </c>
      <c r="R2480">
        <v>11</v>
      </c>
      <c r="S2480">
        <v>82</v>
      </c>
      <c r="T2480">
        <v>28</v>
      </c>
      <c r="U2480" t="s">
        <v>1530</v>
      </c>
      <c r="V2480" t="s">
        <v>5013</v>
      </c>
      <c r="W2480">
        <v>6543</v>
      </c>
      <c r="X2480" t="s">
        <v>4140</v>
      </c>
      <c r="Y2480" t="s">
        <v>7228</v>
      </c>
      <c r="Z2480" t="s">
        <v>7229</v>
      </c>
      <c r="AC2480" t="s">
        <v>1950</v>
      </c>
      <c r="AD2480" t="s">
        <v>20709</v>
      </c>
      <c r="AE2480">
        <v>12906</v>
      </c>
      <c r="AF2480" t="s">
        <v>683</v>
      </c>
      <c r="AG2480" t="s">
        <v>7231</v>
      </c>
      <c r="AH2480" t="s">
        <v>7232</v>
      </c>
      <c r="AI2480" t="s">
        <v>7233</v>
      </c>
      <c r="AJ2480" t="s">
        <v>7234</v>
      </c>
      <c r="AK2480" t="s">
        <v>7235</v>
      </c>
      <c r="AL2480">
        <v>0</v>
      </c>
      <c r="AM2480">
        <v>24</v>
      </c>
      <c r="AN2480">
        <v>0</v>
      </c>
      <c r="AO2480">
        <v>0</v>
      </c>
      <c r="AP2480">
        <v>0</v>
      </c>
    </row>
    <row r="2481" spans="1:42" x14ac:dyDescent="0.35">
      <c r="A2481" t="s">
        <v>20710</v>
      </c>
      <c r="B2481" t="s">
        <v>788</v>
      </c>
      <c r="C2481" t="s">
        <v>5845</v>
      </c>
      <c r="D2481">
        <v>3403</v>
      </c>
      <c r="E2481" t="s">
        <v>20711</v>
      </c>
      <c r="F2481" t="s">
        <v>5011</v>
      </c>
      <c r="G2481" t="s">
        <v>20712</v>
      </c>
      <c r="H2481" t="s">
        <v>78</v>
      </c>
      <c r="I2481" t="s">
        <v>79</v>
      </c>
      <c r="J2481" t="s">
        <v>16839</v>
      </c>
      <c r="K2481" t="s">
        <v>82</v>
      </c>
      <c r="L2481" t="s">
        <v>83</v>
      </c>
      <c r="M2481">
        <v>8</v>
      </c>
      <c r="N2481">
        <v>120</v>
      </c>
      <c r="P2481">
        <v>2</v>
      </c>
      <c r="Q2481" t="s">
        <v>5012</v>
      </c>
      <c r="R2481">
        <v>13</v>
      </c>
      <c r="S2481">
        <v>87</v>
      </c>
      <c r="T2481">
        <v>31</v>
      </c>
      <c r="U2481" t="s">
        <v>1530</v>
      </c>
      <c r="V2481" t="s">
        <v>5013</v>
      </c>
      <c r="W2481">
        <v>27041</v>
      </c>
      <c r="X2481" t="s">
        <v>4141</v>
      </c>
      <c r="Z2481" t="s">
        <v>5384</v>
      </c>
      <c r="AA2481" t="s">
        <v>1688</v>
      </c>
      <c r="AC2481" t="s">
        <v>1689</v>
      </c>
      <c r="AD2481" t="s">
        <v>20713</v>
      </c>
      <c r="AE2481">
        <v>20724</v>
      </c>
      <c r="AF2481" t="s">
        <v>551</v>
      </c>
      <c r="AG2481" t="s">
        <v>5386</v>
      </c>
      <c r="AH2481" t="s">
        <v>5387</v>
      </c>
      <c r="AI2481" t="s">
        <v>5388</v>
      </c>
      <c r="AJ2481" t="s">
        <v>5389</v>
      </c>
      <c r="AK2481" t="s">
        <v>5390</v>
      </c>
      <c r="AL2481">
        <v>0</v>
      </c>
      <c r="AM2481">
        <v>16</v>
      </c>
      <c r="AN2481">
        <v>56</v>
      </c>
      <c r="AO2481">
        <v>48</v>
      </c>
      <c r="AP2481">
        <v>0</v>
      </c>
    </row>
    <row r="2482" spans="1:42" x14ac:dyDescent="0.35">
      <c r="A2482" t="s">
        <v>20714</v>
      </c>
      <c r="B2482" t="s">
        <v>5023</v>
      </c>
      <c r="C2482" t="s">
        <v>5024</v>
      </c>
      <c r="D2482">
        <v>2937</v>
      </c>
      <c r="E2482" t="s">
        <v>20715</v>
      </c>
      <c r="F2482" t="s">
        <v>5011</v>
      </c>
      <c r="G2482" t="s">
        <v>20716</v>
      </c>
      <c r="H2482" t="s">
        <v>17527</v>
      </c>
      <c r="I2482" t="s">
        <v>79</v>
      </c>
      <c r="J2482" t="s">
        <v>1365</v>
      </c>
      <c r="K2482" t="s">
        <v>1366</v>
      </c>
      <c r="L2482" t="s">
        <v>140</v>
      </c>
      <c r="N2482">
        <v>145</v>
      </c>
      <c r="P2482">
        <v>14</v>
      </c>
      <c r="Q2482" t="s">
        <v>5012</v>
      </c>
      <c r="R2482">
        <v>17</v>
      </c>
      <c r="S2482">
        <v>14</v>
      </c>
      <c r="T2482">
        <v>5</v>
      </c>
      <c r="U2482" t="s">
        <v>5013</v>
      </c>
      <c r="V2482" t="s">
        <v>5013</v>
      </c>
      <c r="W2482">
        <v>9233</v>
      </c>
      <c r="X2482" t="s">
        <v>20717</v>
      </c>
      <c r="Y2482" t="s">
        <v>20718</v>
      </c>
      <c r="Z2482" t="s">
        <v>20719</v>
      </c>
      <c r="AA2482" t="s">
        <v>20720</v>
      </c>
      <c r="AD2482" t="s">
        <v>20721</v>
      </c>
      <c r="AE2482">
        <v>9233</v>
      </c>
      <c r="AF2482" t="s">
        <v>20717</v>
      </c>
      <c r="AG2482" t="s">
        <v>20718</v>
      </c>
      <c r="AH2482" t="s">
        <v>20719</v>
      </c>
      <c r="AI2482" t="s">
        <v>20722</v>
      </c>
      <c r="AJ2482" t="s">
        <v>20723</v>
      </c>
      <c r="AK2482" t="s">
        <v>20724</v>
      </c>
      <c r="AL2482">
        <v>0</v>
      </c>
      <c r="AM2482">
        <v>128</v>
      </c>
      <c r="AN2482">
        <v>17</v>
      </c>
      <c r="AO2482">
        <v>0</v>
      </c>
      <c r="AP2482">
        <v>0</v>
      </c>
    </row>
    <row r="2483" spans="1:42" x14ac:dyDescent="0.35">
      <c r="A2483" t="s">
        <v>20725</v>
      </c>
      <c r="B2483" t="s">
        <v>788</v>
      </c>
      <c r="C2483" t="s">
        <v>6581</v>
      </c>
      <c r="D2483">
        <v>591</v>
      </c>
      <c r="E2483" t="s">
        <v>20726</v>
      </c>
      <c r="F2483" t="s">
        <v>5981</v>
      </c>
      <c r="G2483" t="s">
        <v>20726</v>
      </c>
      <c r="H2483" t="s">
        <v>1402</v>
      </c>
      <c r="I2483" t="s">
        <v>79</v>
      </c>
      <c r="J2483" t="s">
        <v>7169</v>
      </c>
      <c r="K2483" t="s">
        <v>271</v>
      </c>
      <c r="L2483" t="s">
        <v>140</v>
      </c>
      <c r="M2483">
        <v>1</v>
      </c>
      <c r="N2483">
        <v>1</v>
      </c>
      <c r="Q2483" t="s">
        <v>5082</v>
      </c>
      <c r="R2483">
        <v>31</v>
      </c>
      <c r="S2483">
        <v>55</v>
      </c>
      <c r="T2483">
        <v>24</v>
      </c>
      <c r="U2483" t="s">
        <v>5013</v>
      </c>
      <c r="V2483" t="s">
        <v>5013</v>
      </c>
      <c r="W2483">
        <v>5910</v>
      </c>
      <c r="X2483" t="s">
        <v>7170</v>
      </c>
      <c r="Y2483" t="s">
        <v>7171</v>
      </c>
      <c r="Z2483" t="s">
        <v>7172</v>
      </c>
      <c r="AA2483" t="s">
        <v>7173</v>
      </c>
      <c r="AD2483" t="s">
        <v>7174</v>
      </c>
      <c r="AE2483">
        <v>5910</v>
      </c>
      <c r="AF2483" t="s">
        <v>7170</v>
      </c>
      <c r="AG2483" t="s">
        <v>7171</v>
      </c>
      <c r="AH2483" t="s">
        <v>7172</v>
      </c>
      <c r="AI2483" t="s">
        <v>7175</v>
      </c>
    </row>
    <row r="2484" spans="1:42" x14ac:dyDescent="0.35">
      <c r="A2484" t="s">
        <v>20727</v>
      </c>
      <c r="B2484" t="s">
        <v>788</v>
      </c>
      <c r="C2484" t="s">
        <v>6581</v>
      </c>
      <c r="D2484">
        <v>607</v>
      </c>
      <c r="E2484" t="s">
        <v>20728</v>
      </c>
      <c r="F2484" t="s">
        <v>5981</v>
      </c>
      <c r="G2484" t="s">
        <v>20729</v>
      </c>
      <c r="H2484" t="s">
        <v>86</v>
      </c>
      <c r="I2484" t="s">
        <v>79</v>
      </c>
      <c r="J2484" t="s">
        <v>7141</v>
      </c>
      <c r="K2484" t="s">
        <v>88</v>
      </c>
      <c r="L2484" t="s">
        <v>89</v>
      </c>
      <c r="M2484">
        <v>1</v>
      </c>
      <c r="N2484">
        <v>1</v>
      </c>
      <c r="Q2484" t="s">
        <v>5082</v>
      </c>
      <c r="R2484">
        <v>25</v>
      </c>
      <c r="S2484">
        <v>46</v>
      </c>
      <c r="T2484">
        <v>14</v>
      </c>
      <c r="U2484" t="s">
        <v>5013</v>
      </c>
      <c r="V2484" t="s">
        <v>5013</v>
      </c>
      <c r="W2484">
        <v>5930</v>
      </c>
      <c r="X2484" t="s">
        <v>6194</v>
      </c>
      <c r="Y2484" t="s">
        <v>6195</v>
      </c>
      <c r="AD2484" t="s">
        <v>6196</v>
      </c>
      <c r="AE2484">
        <v>5930</v>
      </c>
      <c r="AF2484" t="s">
        <v>6194</v>
      </c>
      <c r="AG2484" t="s">
        <v>6195</v>
      </c>
    </row>
    <row r="2485" spans="1:42" x14ac:dyDescent="0.35">
      <c r="A2485" t="s">
        <v>20730</v>
      </c>
      <c r="B2485" t="s">
        <v>788</v>
      </c>
      <c r="C2485" t="s">
        <v>5103</v>
      </c>
      <c r="D2485">
        <v>699</v>
      </c>
      <c r="E2485" t="s">
        <v>20731</v>
      </c>
      <c r="F2485" t="s">
        <v>5011</v>
      </c>
      <c r="G2485" t="s">
        <v>20732</v>
      </c>
      <c r="H2485" t="s">
        <v>86</v>
      </c>
      <c r="I2485" t="s">
        <v>79</v>
      </c>
      <c r="J2485" t="s">
        <v>6455</v>
      </c>
      <c r="K2485" t="s">
        <v>88</v>
      </c>
      <c r="L2485" t="s">
        <v>89</v>
      </c>
      <c r="M2485">
        <v>2</v>
      </c>
      <c r="N2485">
        <v>15</v>
      </c>
      <c r="Q2485" t="s">
        <v>5012</v>
      </c>
      <c r="R2485">
        <v>25</v>
      </c>
      <c r="S2485">
        <v>46</v>
      </c>
      <c r="T2485">
        <v>14</v>
      </c>
      <c r="U2485" t="s">
        <v>5013</v>
      </c>
      <c r="V2485" t="s">
        <v>5013</v>
      </c>
      <c r="W2485">
        <v>6004</v>
      </c>
      <c r="X2485" t="s">
        <v>20733</v>
      </c>
      <c r="Y2485" t="s">
        <v>20734</v>
      </c>
      <c r="Z2485" t="s">
        <v>20735</v>
      </c>
      <c r="AA2485" t="s">
        <v>20736</v>
      </c>
      <c r="AD2485" t="s">
        <v>20737</v>
      </c>
      <c r="AE2485">
        <v>6004</v>
      </c>
      <c r="AF2485" t="s">
        <v>20733</v>
      </c>
      <c r="AG2485" t="s">
        <v>20734</v>
      </c>
      <c r="AH2485" t="s">
        <v>20735</v>
      </c>
    </row>
    <row r="2486" spans="1:42" x14ac:dyDescent="0.35">
      <c r="A2486" t="s">
        <v>20738</v>
      </c>
      <c r="B2486" t="s">
        <v>788</v>
      </c>
      <c r="C2486" t="s">
        <v>5103</v>
      </c>
      <c r="D2486">
        <v>713</v>
      </c>
      <c r="E2486" t="s">
        <v>20739</v>
      </c>
      <c r="F2486" t="s">
        <v>5981</v>
      </c>
      <c r="G2486" t="s">
        <v>20740</v>
      </c>
      <c r="H2486" t="s">
        <v>284</v>
      </c>
      <c r="I2486" t="s">
        <v>79</v>
      </c>
      <c r="J2486" t="s">
        <v>1445</v>
      </c>
      <c r="K2486" t="s">
        <v>286</v>
      </c>
      <c r="L2486" t="s">
        <v>99</v>
      </c>
      <c r="M2486">
        <v>1</v>
      </c>
      <c r="N2486">
        <v>23</v>
      </c>
      <c r="Q2486" t="s">
        <v>5012</v>
      </c>
      <c r="R2486">
        <v>20</v>
      </c>
      <c r="S2486">
        <v>123</v>
      </c>
      <c r="T2486">
        <v>26</v>
      </c>
      <c r="U2486" t="s">
        <v>5013</v>
      </c>
      <c r="V2486" t="s">
        <v>5013</v>
      </c>
      <c r="W2486">
        <v>6019</v>
      </c>
      <c r="X2486" t="s">
        <v>20741</v>
      </c>
      <c r="Y2486" t="s">
        <v>20742</v>
      </c>
      <c r="Z2486" t="s">
        <v>20743</v>
      </c>
      <c r="AA2486" t="s">
        <v>20744</v>
      </c>
      <c r="AD2486" t="s">
        <v>20745</v>
      </c>
      <c r="AE2486">
        <v>6020</v>
      </c>
      <c r="AF2486" t="s">
        <v>20746</v>
      </c>
      <c r="AG2486" t="s">
        <v>20747</v>
      </c>
      <c r="AH2486" t="s">
        <v>17179</v>
      </c>
    </row>
    <row r="2487" spans="1:42" x14ac:dyDescent="0.35">
      <c r="A2487" t="s">
        <v>20748</v>
      </c>
      <c r="B2487" t="s">
        <v>788</v>
      </c>
      <c r="C2487" t="s">
        <v>5103</v>
      </c>
      <c r="D2487">
        <v>743</v>
      </c>
      <c r="E2487" t="s">
        <v>20749</v>
      </c>
      <c r="F2487" t="s">
        <v>5981</v>
      </c>
      <c r="G2487" t="s">
        <v>20750</v>
      </c>
      <c r="H2487" t="s">
        <v>2114</v>
      </c>
      <c r="I2487" t="s">
        <v>79</v>
      </c>
      <c r="J2487" t="s">
        <v>2115</v>
      </c>
      <c r="K2487" t="s">
        <v>2116</v>
      </c>
      <c r="L2487" t="s">
        <v>396</v>
      </c>
      <c r="M2487">
        <v>1</v>
      </c>
      <c r="N2487">
        <v>1</v>
      </c>
      <c r="Q2487" t="s">
        <v>5082</v>
      </c>
      <c r="R2487">
        <v>1</v>
      </c>
      <c r="S2487">
        <v>57</v>
      </c>
      <c r="T2487">
        <v>3</v>
      </c>
      <c r="U2487" t="s">
        <v>5013</v>
      </c>
      <c r="V2487" t="s">
        <v>5013</v>
      </c>
      <c r="W2487">
        <v>5952</v>
      </c>
      <c r="X2487" t="s">
        <v>7201</v>
      </c>
      <c r="Y2487" t="s">
        <v>7202</v>
      </c>
      <c r="Z2487" t="s">
        <v>7203</v>
      </c>
      <c r="AA2487" t="s">
        <v>7204</v>
      </c>
      <c r="AB2487" t="s">
        <v>7205</v>
      </c>
      <c r="AC2487" t="s">
        <v>7206</v>
      </c>
      <c r="AD2487" t="s">
        <v>7207</v>
      </c>
      <c r="AE2487">
        <v>5953</v>
      </c>
      <c r="AF2487" t="s">
        <v>7208</v>
      </c>
      <c r="AG2487" t="s">
        <v>7202</v>
      </c>
      <c r="AH2487" t="s">
        <v>7203</v>
      </c>
      <c r="AI2487" t="s">
        <v>7204</v>
      </c>
      <c r="AJ2487" t="s">
        <v>7205</v>
      </c>
      <c r="AK2487" t="s">
        <v>7206</v>
      </c>
      <c r="AL2487">
        <v>0</v>
      </c>
      <c r="AM2487">
        <v>0</v>
      </c>
      <c r="AN2487">
        <v>0</v>
      </c>
      <c r="AO2487">
        <v>0</v>
      </c>
      <c r="AP2487">
        <v>1</v>
      </c>
    </row>
    <row r="2488" spans="1:42" x14ac:dyDescent="0.35">
      <c r="A2488" t="s">
        <v>20751</v>
      </c>
      <c r="B2488" t="s">
        <v>788</v>
      </c>
      <c r="C2488" t="s">
        <v>5103</v>
      </c>
      <c r="D2488">
        <v>773</v>
      </c>
      <c r="E2488" t="s">
        <v>20752</v>
      </c>
      <c r="F2488" t="s">
        <v>5981</v>
      </c>
      <c r="G2488" t="s">
        <v>20753</v>
      </c>
      <c r="H2488" t="s">
        <v>20754</v>
      </c>
      <c r="I2488" t="s">
        <v>79</v>
      </c>
      <c r="J2488" t="s">
        <v>20755</v>
      </c>
      <c r="K2488" t="s">
        <v>6104</v>
      </c>
      <c r="L2488" t="s">
        <v>104</v>
      </c>
      <c r="M2488">
        <v>5</v>
      </c>
      <c r="N2488">
        <v>40</v>
      </c>
      <c r="P2488">
        <v>2</v>
      </c>
      <c r="Q2488" t="s">
        <v>5012</v>
      </c>
      <c r="R2488">
        <v>4</v>
      </c>
      <c r="S2488">
        <v>62</v>
      </c>
      <c r="T2488">
        <v>30</v>
      </c>
      <c r="U2488" t="s">
        <v>5013</v>
      </c>
      <c r="V2488" t="s">
        <v>5013</v>
      </c>
      <c r="W2488">
        <v>6072</v>
      </c>
      <c r="X2488" t="s">
        <v>20756</v>
      </c>
      <c r="Y2488" t="s">
        <v>6083</v>
      </c>
      <c r="Z2488" t="s">
        <v>6084</v>
      </c>
      <c r="AA2488" t="s">
        <v>1952</v>
      </c>
      <c r="AB2488" t="s">
        <v>6085</v>
      </c>
      <c r="AC2488" t="s">
        <v>1953</v>
      </c>
      <c r="AD2488" t="s">
        <v>20757</v>
      </c>
      <c r="AE2488">
        <v>5852</v>
      </c>
      <c r="AF2488" t="s">
        <v>6087</v>
      </c>
      <c r="AG2488" t="s">
        <v>6088</v>
      </c>
      <c r="AH2488" t="s">
        <v>6089</v>
      </c>
      <c r="AI2488" t="s">
        <v>6090</v>
      </c>
      <c r="AJ2488" t="s">
        <v>6090</v>
      </c>
      <c r="AK2488" t="s">
        <v>6091</v>
      </c>
      <c r="AL2488">
        <v>0</v>
      </c>
      <c r="AM2488">
        <v>16</v>
      </c>
      <c r="AN2488">
        <v>24</v>
      </c>
      <c r="AO2488">
        <v>0</v>
      </c>
      <c r="AP2488">
        <v>0</v>
      </c>
    </row>
    <row r="2489" spans="1:42" x14ac:dyDescent="0.35">
      <c r="A2489" t="s">
        <v>20758</v>
      </c>
      <c r="B2489" t="s">
        <v>788</v>
      </c>
      <c r="C2489" t="s">
        <v>5079</v>
      </c>
      <c r="D2489">
        <v>922</v>
      </c>
      <c r="E2489" t="s">
        <v>17</v>
      </c>
      <c r="F2489" t="s">
        <v>5011</v>
      </c>
      <c r="G2489" t="s">
        <v>481</v>
      </c>
      <c r="H2489" t="s">
        <v>482</v>
      </c>
      <c r="I2489" t="s">
        <v>79</v>
      </c>
      <c r="J2489" t="s">
        <v>483</v>
      </c>
      <c r="K2489" t="s">
        <v>484</v>
      </c>
      <c r="L2489" t="s">
        <v>110</v>
      </c>
      <c r="M2489">
        <v>5</v>
      </c>
      <c r="N2489">
        <v>48</v>
      </c>
      <c r="P2489">
        <v>3</v>
      </c>
      <c r="Q2489" t="s">
        <v>5012</v>
      </c>
      <c r="R2489">
        <v>10</v>
      </c>
      <c r="S2489">
        <v>13</v>
      </c>
      <c r="T2489">
        <v>18</v>
      </c>
      <c r="U2489" t="s">
        <v>5013</v>
      </c>
      <c r="V2489" t="s">
        <v>5013</v>
      </c>
      <c r="W2489">
        <v>6219</v>
      </c>
      <c r="X2489" t="s">
        <v>612</v>
      </c>
      <c r="Y2489" t="s">
        <v>5222</v>
      </c>
      <c r="Z2489" t="s">
        <v>5508</v>
      </c>
      <c r="AA2489" t="s">
        <v>1727</v>
      </c>
      <c r="AB2489" t="s">
        <v>5228</v>
      </c>
      <c r="AC2489" t="s">
        <v>1728</v>
      </c>
      <c r="AD2489" t="s">
        <v>20759</v>
      </c>
      <c r="AE2489">
        <v>5842</v>
      </c>
      <c r="AF2489" t="s">
        <v>611</v>
      </c>
      <c r="AG2489" t="s">
        <v>5222</v>
      </c>
      <c r="AH2489" t="s">
        <v>5227</v>
      </c>
      <c r="AI2489" t="s">
        <v>1727</v>
      </c>
      <c r="AJ2489" t="s">
        <v>5228</v>
      </c>
      <c r="AK2489" t="s">
        <v>5229</v>
      </c>
      <c r="AL2489">
        <v>0</v>
      </c>
      <c r="AM2489">
        <v>20</v>
      </c>
      <c r="AN2489">
        <v>24</v>
      </c>
      <c r="AO2489">
        <v>4</v>
      </c>
      <c r="AP2489">
        <v>0</v>
      </c>
    </row>
    <row r="2490" spans="1:42" x14ac:dyDescent="0.35">
      <c r="A2490" t="s">
        <v>20760</v>
      </c>
      <c r="B2490" t="s">
        <v>788</v>
      </c>
      <c r="C2490" t="s">
        <v>20761</v>
      </c>
      <c r="D2490">
        <v>1011</v>
      </c>
      <c r="E2490" t="s">
        <v>27</v>
      </c>
      <c r="F2490" t="s">
        <v>5367</v>
      </c>
      <c r="G2490" t="s">
        <v>485</v>
      </c>
      <c r="H2490" t="s">
        <v>486</v>
      </c>
      <c r="I2490" t="s">
        <v>79</v>
      </c>
      <c r="J2490" t="s">
        <v>487</v>
      </c>
      <c r="K2490" t="s">
        <v>488</v>
      </c>
      <c r="L2490" t="s">
        <v>150</v>
      </c>
      <c r="M2490">
        <v>10</v>
      </c>
      <c r="N2490">
        <v>40</v>
      </c>
      <c r="P2490">
        <v>1</v>
      </c>
      <c r="Q2490" t="s">
        <v>5012</v>
      </c>
      <c r="R2490">
        <v>5</v>
      </c>
      <c r="S2490">
        <v>11</v>
      </c>
      <c r="T2490">
        <v>3</v>
      </c>
      <c r="U2490" t="s">
        <v>1530</v>
      </c>
      <c r="V2490" t="s">
        <v>1530</v>
      </c>
      <c r="W2490">
        <v>23858</v>
      </c>
      <c r="X2490" t="s">
        <v>690</v>
      </c>
      <c r="Y2490" t="s">
        <v>6682</v>
      </c>
      <c r="Z2490" t="s">
        <v>6683</v>
      </c>
      <c r="AA2490" t="s">
        <v>3454</v>
      </c>
      <c r="AB2490" t="s">
        <v>6684</v>
      </c>
      <c r="AC2490" t="s">
        <v>1836</v>
      </c>
      <c r="AD2490" t="s">
        <v>20762</v>
      </c>
      <c r="AE2490">
        <v>25954</v>
      </c>
      <c r="AF2490" t="s">
        <v>609</v>
      </c>
      <c r="AG2490" t="s">
        <v>6686</v>
      </c>
      <c r="AH2490" t="s">
        <v>6683</v>
      </c>
      <c r="AI2490" t="s">
        <v>6687</v>
      </c>
      <c r="AK2490" t="s">
        <v>6688</v>
      </c>
      <c r="AL2490">
        <v>0</v>
      </c>
      <c r="AM2490">
        <v>36</v>
      </c>
      <c r="AN2490">
        <v>4</v>
      </c>
      <c r="AO2490">
        <v>0</v>
      </c>
      <c r="AP2490">
        <v>0</v>
      </c>
    </row>
    <row r="2491" spans="1:42" x14ac:dyDescent="0.35">
      <c r="A2491" t="s">
        <v>20763</v>
      </c>
      <c r="B2491" t="s">
        <v>8004</v>
      </c>
      <c r="C2491" t="s">
        <v>8757</v>
      </c>
      <c r="D2491">
        <v>1050</v>
      </c>
      <c r="E2491" t="s">
        <v>1088</v>
      </c>
      <c r="F2491" t="s">
        <v>5011</v>
      </c>
      <c r="G2491" t="s">
        <v>1089</v>
      </c>
      <c r="H2491" t="s">
        <v>120</v>
      </c>
      <c r="I2491" t="s">
        <v>79</v>
      </c>
      <c r="J2491" t="s">
        <v>335</v>
      </c>
      <c r="K2491" t="s">
        <v>120</v>
      </c>
      <c r="L2491" t="s">
        <v>104</v>
      </c>
      <c r="M2491">
        <v>9</v>
      </c>
      <c r="N2491">
        <v>272</v>
      </c>
      <c r="P2491">
        <v>18</v>
      </c>
      <c r="Q2491" t="s">
        <v>5012</v>
      </c>
      <c r="R2491">
        <v>30</v>
      </c>
      <c r="S2491">
        <v>110</v>
      </c>
      <c r="T2491">
        <v>23</v>
      </c>
      <c r="U2491" t="s">
        <v>1530</v>
      </c>
      <c r="V2491" t="s">
        <v>5013</v>
      </c>
      <c r="W2491">
        <v>28140</v>
      </c>
      <c r="X2491" t="s">
        <v>1939</v>
      </c>
      <c r="Z2491" t="s">
        <v>13449</v>
      </c>
      <c r="AA2491" t="s">
        <v>1940</v>
      </c>
      <c r="AC2491" t="s">
        <v>1941</v>
      </c>
      <c r="AD2491" t="s">
        <v>20764</v>
      </c>
      <c r="AE2491">
        <v>25935</v>
      </c>
      <c r="AF2491" t="s">
        <v>13451</v>
      </c>
      <c r="AG2491" t="s">
        <v>13448</v>
      </c>
      <c r="AH2491" t="s">
        <v>13452</v>
      </c>
      <c r="AI2491" t="s">
        <v>13453</v>
      </c>
      <c r="AK2491" t="s">
        <v>13454</v>
      </c>
      <c r="AL2491">
        <v>0</v>
      </c>
      <c r="AM2491">
        <v>116</v>
      </c>
      <c r="AN2491">
        <v>156</v>
      </c>
      <c r="AO2491">
        <v>0</v>
      </c>
      <c r="AP2491">
        <v>0</v>
      </c>
    </row>
    <row r="2492" spans="1:42" x14ac:dyDescent="0.35">
      <c r="A2492" t="s">
        <v>20765</v>
      </c>
      <c r="B2492" t="s">
        <v>788</v>
      </c>
      <c r="C2492" t="s">
        <v>5137</v>
      </c>
      <c r="D2492">
        <v>1173</v>
      </c>
      <c r="E2492" t="s">
        <v>20766</v>
      </c>
      <c r="F2492" t="s">
        <v>5011</v>
      </c>
      <c r="G2492" t="s">
        <v>20767</v>
      </c>
      <c r="H2492" t="s">
        <v>5814</v>
      </c>
      <c r="I2492" t="s">
        <v>79</v>
      </c>
      <c r="J2492" t="s">
        <v>5815</v>
      </c>
      <c r="K2492" t="s">
        <v>149</v>
      </c>
      <c r="L2492" t="s">
        <v>150</v>
      </c>
      <c r="M2492">
        <v>18</v>
      </c>
      <c r="N2492">
        <v>80</v>
      </c>
      <c r="P2492">
        <v>3</v>
      </c>
      <c r="Q2492" t="s">
        <v>5012</v>
      </c>
      <c r="R2492">
        <v>5</v>
      </c>
      <c r="S2492">
        <v>8</v>
      </c>
      <c r="T2492">
        <v>3</v>
      </c>
      <c r="U2492" t="s">
        <v>1530</v>
      </c>
      <c r="V2492" t="s">
        <v>5013</v>
      </c>
      <c r="W2492">
        <v>6536</v>
      </c>
      <c r="X2492" t="s">
        <v>1995</v>
      </c>
      <c r="Y2492" t="s">
        <v>7969</v>
      </c>
      <c r="Z2492" t="s">
        <v>20768</v>
      </c>
      <c r="AA2492" t="s">
        <v>1994</v>
      </c>
      <c r="AB2492" t="s">
        <v>7972</v>
      </c>
      <c r="AD2492" t="s">
        <v>20769</v>
      </c>
      <c r="AE2492">
        <v>6535</v>
      </c>
      <c r="AF2492" t="s">
        <v>7974</v>
      </c>
      <c r="AG2492" t="s">
        <v>7969</v>
      </c>
      <c r="AH2492" t="s">
        <v>7975</v>
      </c>
      <c r="AI2492" t="s">
        <v>1994</v>
      </c>
      <c r="AJ2492" t="s">
        <v>7972</v>
      </c>
      <c r="AK2492" t="s">
        <v>7976</v>
      </c>
      <c r="AL2492">
        <v>0</v>
      </c>
      <c r="AM2492">
        <v>0</v>
      </c>
      <c r="AN2492">
        <v>80</v>
      </c>
      <c r="AO2492">
        <v>0</v>
      </c>
      <c r="AP2492">
        <v>0</v>
      </c>
    </row>
    <row r="2493" spans="1:42" x14ac:dyDescent="0.35">
      <c r="A2493" t="s">
        <v>20770</v>
      </c>
      <c r="B2493" t="s">
        <v>788</v>
      </c>
      <c r="C2493" t="s">
        <v>5125</v>
      </c>
      <c r="D2493">
        <v>1221</v>
      </c>
      <c r="E2493" t="s">
        <v>20771</v>
      </c>
      <c r="F2493" t="s">
        <v>5011</v>
      </c>
      <c r="G2493" t="s">
        <v>20772</v>
      </c>
      <c r="H2493" t="s">
        <v>187</v>
      </c>
      <c r="I2493" t="s">
        <v>79</v>
      </c>
      <c r="J2493" t="s">
        <v>1987</v>
      </c>
      <c r="K2493" t="s">
        <v>103</v>
      </c>
      <c r="L2493" t="s">
        <v>104</v>
      </c>
      <c r="M2493">
        <v>1</v>
      </c>
      <c r="N2493">
        <v>106</v>
      </c>
      <c r="P2493">
        <v>26</v>
      </c>
      <c r="Q2493" t="s">
        <v>5012</v>
      </c>
      <c r="R2493">
        <v>12</v>
      </c>
      <c r="S2493">
        <v>95</v>
      </c>
      <c r="T2493">
        <v>10</v>
      </c>
      <c r="U2493" t="s">
        <v>1530</v>
      </c>
      <c r="V2493" t="s">
        <v>5013</v>
      </c>
      <c r="W2493">
        <v>25003</v>
      </c>
      <c r="X2493" t="s">
        <v>2015</v>
      </c>
      <c r="Z2493" t="s">
        <v>20773</v>
      </c>
      <c r="AA2493" t="s">
        <v>2016</v>
      </c>
      <c r="AC2493" t="s">
        <v>2017</v>
      </c>
      <c r="AD2493" t="s">
        <v>20774</v>
      </c>
      <c r="AE2493">
        <v>18122</v>
      </c>
      <c r="AF2493" t="s">
        <v>20775</v>
      </c>
      <c r="AG2493" t="s">
        <v>20776</v>
      </c>
      <c r="AH2493" t="s">
        <v>20777</v>
      </c>
      <c r="AI2493" t="s">
        <v>20778</v>
      </c>
      <c r="AK2493" t="s">
        <v>20779</v>
      </c>
      <c r="AL2493">
        <v>0</v>
      </c>
      <c r="AM2493">
        <v>51</v>
      </c>
      <c r="AN2493">
        <v>55</v>
      </c>
      <c r="AO2493">
        <v>0</v>
      </c>
      <c r="AP2493">
        <v>0</v>
      </c>
    </row>
    <row r="2494" spans="1:42" x14ac:dyDescent="0.35">
      <c r="A2494" t="s">
        <v>20780</v>
      </c>
      <c r="B2494" t="s">
        <v>788</v>
      </c>
      <c r="C2494" t="s">
        <v>5125</v>
      </c>
      <c r="D2494">
        <v>1301</v>
      </c>
      <c r="E2494" t="s">
        <v>20781</v>
      </c>
      <c r="F2494" t="s">
        <v>5011</v>
      </c>
      <c r="G2494" t="s">
        <v>20782</v>
      </c>
      <c r="H2494" t="s">
        <v>8379</v>
      </c>
      <c r="I2494" t="s">
        <v>79</v>
      </c>
      <c r="J2494" t="s">
        <v>8380</v>
      </c>
      <c r="K2494" t="s">
        <v>279</v>
      </c>
      <c r="L2494" t="s">
        <v>110</v>
      </c>
      <c r="M2494">
        <v>3</v>
      </c>
      <c r="N2494">
        <v>24</v>
      </c>
      <c r="P2494">
        <v>4</v>
      </c>
      <c r="Q2494" t="s">
        <v>5012</v>
      </c>
      <c r="R2494">
        <v>8</v>
      </c>
      <c r="S2494">
        <v>16</v>
      </c>
      <c r="T2494">
        <v>3</v>
      </c>
      <c r="U2494" t="s">
        <v>1530</v>
      </c>
      <c r="V2494" t="s">
        <v>5013</v>
      </c>
      <c r="W2494">
        <v>9816</v>
      </c>
      <c r="X2494" t="s">
        <v>2185</v>
      </c>
      <c r="Y2494" t="s">
        <v>8381</v>
      </c>
      <c r="Z2494" t="s">
        <v>7052</v>
      </c>
      <c r="AC2494" t="s">
        <v>2183</v>
      </c>
      <c r="AD2494" t="s">
        <v>20783</v>
      </c>
      <c r="AE2494">
        <v>20541</v>
      </c>
      <c r="AF2494" t="s">
        <v>586</v>
      </c>
      <c r="AG2494" t="s">
        <v>8218</v>
      </c>
      <c r="AH2494" t="s">
        <v>8219</v>
      </c>
      <c r="AI2494" t="s">
        <v>8220</v>
      </c>
      <c r="AJ2494" t="s">
        <v>5730</v>
      </c>
      <c r="AK2494" t="s">
        <v>2451</v>
      </c>
      <c r="AL2494">
        <v>0</v>
      </c>
      <c r="AM2494">
        <v>8</v>
      </c>
      <c r="AN2494">
        <v>16</v>
      </c>
      <c r="AO2494">
        <v>0</v>
      </c>
      <c r="AP2494">
        <v>0</v>
      </c>
    </row>
    <row r="2495" spans="1:42" x14ac:dyDescent="0.35">
      <c r="A2495" t="s">
        <v>20784</v>
      </c>
      <c r="B2495" t="s">
        <v>5023</v>
      </c>
      <c r="C2495" t="s">
        <v>5024</v>
      </c>
      <c r="D2495">
        <v>2808</v>
      </c>
      <c r="E2495" t="s">
        <v>6699</v>
      </c>
      <c r="F2495" t="s">
        <v>5011</v>
      </c>
      <c r="G2495" t="s">
        <v>20785</v>
      </c>
      <c r="H2495" t="s">
        <v>20786</v>
      </c>
      <c r="I2495" t="s">
        <v>79</v>
      </c>
      <c r="J2495" t="s">
        <v>12186</v>
      </c>
      <c r="K2495" t="s">
        <v>181</v>
      </c>
      <c r="L2495" t="s">
        <v>150</v>
      </c>
      <c r="N2495">
        <v>206</v>
      </c>
      <c r="P2495">
        <v>1</v>
      </c>
      <c r="Q2495" t="s">
        <v>5012</v>
      </c>
      <c r="R2495">
        <v>4</v>
      </c>
      <c r="S2495">
        <v>1</v>
      </c>
      <c r="T2495">
        <v>1</v>
      </c>
      <c r="U2495" t="s">
        <v>5013</v>
      </c>
      <c r="V2495" t="s">
        <v>5013</v>
      </c>
      <c r="W2495">
        <v>9017</v>
      </c>
      <c r="X2495" t="s">
        <v>13091</v>
      </c>
      <c r="Y2495" t="s">
        <v>13092</v>
      </c>
      <c r="Z2495" t="s">
        <v>13093</v>
      </c>
      <c r="AD2495" t="s">
        <v>13094</v>
      </c>
      <c r="AE2495">
        <v>9017</v>
      </c>
      <c r="AF2495" t="s">
        <v>13091</v>
      </c>
      <c r="AG2495" t="s">
        <v>13092</v>
      </c>
      <c r="AH2495" t="s">
        <v>13093</v>
      </c>
      <c r="AI2495" t="s">
        <v>13095</v>
      </c>
      <c r="AJ2495" t="s">
        <v>13096</v>
      </c>
      <c r="AK2495" t="s">
        <v>13097</v>
      </c>
      <c r="AL2495">
        <v>28</v>
      </c>
      <c r="AM2495">
        <v>102</v>
      </c>
      <c r="AN2495">
        <v>75</v>
      </c>
      <c r="AO2495">
        <v>0</v>
      </c>
      <c r="AP2495">
        <v>1</v>
      </c>
    </row>
    <row r="2496" spans="1:42" x14ac:dyDescent="0.35">
      <c r="A2496" t="s">
        <v>20787</v>
      </c>
      <c r="B2496" t="s">
        <v>16266</v>
      </c>
      <c r="C2496" t="s">
        <v>12105</v>
      </c>
      <c r="D2496">
        <v>4498</v>
      </c>
      <c r="E2496" t="s">
        <v>20788</v>
      </c>
      <c r="F2496" t="s">
        <v>5011</v>
      </c>
      <c r="G2496" t="s">
        <v>20789</v>
      </c>
      <c r="H2496" t="s">
        <v>20790</v>
      </c>
      <c r="I2496" t="s">
        <v>79</v>
      </c>
      <c r="J2496" t="s">
        <v>9436</v>
      </c>
      <c r="K2496" t="s">
        <v>9435</v>
      </c>
      <c r="L2496" t="s">
        <v>204</v>
      </c>
      <c r="M2496">
        <v>14</v>
      </c>
      <c r="N2496">
        <v>65</v>
      </c>
      <c r="P2496">
        <v>2</v>
      </c>
      <c r="Q2496" t="s">
        <v>5353</v>
      </c>
      <c r="R2496">
        <v>27</v>
      </c>
      <c r="S2496">
        <v>17</v>
      </c>
      <c r="T2496">
        <v>18</v>
      </c>
      <c r="U2496" t="s">
        <v>1530</v>
      </c>
      <c r="V2496" t="s">
        <v>1530</v>
      </c>
      <c r="W2496">
        <v>18217</v>
      </c>
      <c r="X2496" t="s">
        <v>2569</v>
      </c>
      <c r="Y2496" t="s">
        <v>20791</v>
      </c>
      <c r="Z2496" t="s">
        <v>5331</v>
      </c>
      <c r="AA2496" t="s">
        <v>1718</v>
      </c>
      <c r="AB2496" t="s">
        <v>5332</v>
      </c>
      <c r="AC2496" t="s">
        <v>1719</v>
      </c>
      <c r="AD2496" t="s">
        <v>20792</v>
      </c>
      <c r="AE2496">
        <v>4877</v>
      </c>
      <c r="AF2496" t="s">
        <v>581</v>
      </c>
      <c r="AG2496" t="s">
        <v>5334</v>
      </c>
      <c r="AH2496" t="s">
        <v>5335</v>
      </c>
      <c r="AI2496" t="s">
        <v>1718</v>
      </c>
      <c r="AJ2496" t="s">
        <v>5332</v>
      </c>
      <c r="AK2496" t="s">
        <v>5336</v>
      </c>
      <c r="AL2496">
        <v>0</v>
      </c>
      <c r="AM2496">
        <v>40</v>
      </c>
      <c r="AN2496">
        <v>24</v>
      </c>
      <c r="AO2496">
        <v>1</v>
      </c>
      <c r="AP2496">
        <v>0</v>
      </c>
    </row>
    <row r="2497" spans="1:42" x14ac:dyDescent="0.35">
      <c r="A2497" t="s">
        <v>20793</v>
      </c>
      <c r="B2497" t="s">
        <v>5218</v>
      </c>
      <c r="C2497" t="s">
        <v>16321</v>
      </c>
      <c r="D2497">
        <v>4837</v>
      </c>
      <c r="E2497" t="s">
        <v>20794</v>
      </c>
      <c r="F2497" t="s">
        <v>5011</v>
      </c>
      <c r="G2497" t="s">
        <v>20795</v>
      </c>
      <c r="H2497" t="s">
        <v>19776</v>
      </c>
      <c r="I2497" t="s">
        <v>79</v>
      </c>
      <c r="J2497" t="s">
        <v>7315</v>
      </c>
      <c r="K2497" t="s">
        <v>529</v>
      </c>
      <c r="L2497" t="s">
        <v>199</v>
      </c>
      <c r="M2497">
        <v>4</v>
      </c>
      <c r="N2497">
        <v>64</v>
      </c>
      <c r="P2497">
        <v>7</v>
      </c>
      <c r="Q2497" t="s">
        <v>5012</v>
      </c>
      <c r="R2497">
        <v>13</v>
      </c>
      <c r="S2497">
        <v>69</v>
      </c>
      <c r="T2497">
        <v>30</v>
      </c>
      <c r="U2497" t="s">
        <v>1530</v>
      </c>
      <c r="V2497" t="s">
        <v>1530</v>
      </c>
      <c r="W2497">
        <v>22221</v>
      </c>
      <c r="X2497" t="s">
        <v>4110</v>
      </c>
      <c r="Y2497" t="s">
        <v>20796</v>
      </c>
      <c r="Z2497" t="s">
        <v>19516</v>
      </c>
      <c r="AA2497" t="s">
        <v>3462</v>
      </c>
      <c r="AD2497" t="s">
        <v>20797</v>
      </c>
      <c r="AE2497">
        <v>24190</v>
      </c>
      <c r="AF2497" t="s">
        <v>19518</v>
      </c>
      <c r="AG2497" t="s">
        <v>19519</v>
      </c>
      <c r="AH2497" t="s">
        <v>19520</v>
      </c>
      <c r="AI2497" t="s">
        <v>19521</v>
      </c>
      <c r="AK2497" t="s">
        <v>19522</v>
      </c>
      <c r="AL2497">
        <v>0</v>
      </c>
      <c r="AM2497">
        <v>0</v>
      </c>
      <c r="AN2497">
        <v>28</v>
      </c>
      <c r="AO2497">
        <v>36</v>
      </c>
      <c r="AP2497">
        <v>0</v>
      </c>
    </row>
    <row r="2498" spans="1:42" x14ac:dyDescent="0.35">
      <c r="A2498" t="s">
        <v>20798</v>
      </c>
      <c r="B2498" t="s">
        <v>5266</v>
      </c>
      <c r="C2498" t="s">
        <v>20380</v>
      </c>
      <c r="D2498">
        <v>4982</v>
      </c>
      <c r="E2498" t="s">
        <v>20799</v>
      </c>
      <c r="F2498" t="s">
        <v>5011</v>
      </c>
      <c r="G2498" t="s">
        <v>20800</v>
      </c>
      <c r="H2498" t="s">
        <v>16406</v>
      </c>
      <c r="I2498" t="s">
        <v>79</v>
      </c>
      <c r="J2498" t="s">
        <v>20801</v>
      </c>
      <c r="K2498" t="s">
        <v>7754</v>
      </c>
      <c r="L2498" t="s">
        <v>150</v>
      </c>
      <c r="M2498">
        <v>8</v>
      </c>
      <c r="N2498">
        <v>64</v>
      </c>
      <c r="P2498">
        <v>10</v>
      </c>
      <c r="Q2498" t="s">
        <v>5012</v>
      </c>
      <c r="R2498">
        <v>1</v>
      </c>
      <c r="S2498">
        <v>9</v>
      </c>
      <c r="T2498">
        <v>1</v>
      </c>
      <c r="U2498" t="s">
        <v>1530</v>
      </c>
      <c r="V2498" t="s">
        <v>1530</v>
      </c>
      <c r="W2498">
        <v>23735</v>
      </c>
      <c r="X2498" t="s">
        <v>4111</v>
      </c>
      <c r="Z2498" t="s">
        <v>20802</v>
      </c>
      <c r="AC2498" t="s">
        <v>4112</v>
      </c>
      <c r="AD2498" t="s">
        <v>1661</v>
      </c>
      <c r="AE2498">
        <v>8451</v>
      </c>
      <c r="AF2498" t="s">
        <v>548</v>
      </c>
      <c r="AG2498" t="s">
        <v>5017</v>
      </c>
      <c r="AH2498" t="s">
        <v>5018</v>
      </c>
      <c r="AI2498" t="s">
        <v>5019</v>
      </c>
      <c r="AJ2498" t="s">
        <v>5020</v>
      </c>
      <c r="AK2498" t="s">
        <v>5021</v>
      </c>
      <c r="AL2498">
        <v>0</v>
      </c>
      <c r="AM2498">
        <v>16</v>
      </c>
      <c r="AN2498">
        <v>40</v>
      </c>
      <c r="AO2498">
        <v>8</v>
      </c>
      <c r="AP2498">
        <v>0</v>
      </c>
    </row>
    <row r="2499" spans="1:42" x14ac:dyDescent="0.35">
      <c r="A2499" t="s">
        <v>1040</v>
      </c>
      <c r="B2499" t="s">
        <v>788</v>
      </c>
      <c r="C2499" t="s">
        <v>7227</v>
      </c>
      <c r="D2499">
        <v>1031</v>
      </c>
      <c r="E2499" t="s">
        <v>18</v>
      </c>
      <c r="F2499" t="s">
        <v>5011</v>
      </c>
      <c r="G2499" t="s">
        <v>489</v>
      </c>
      <c r="H2499" t="s">
        <v>327</v>
      </c>
      <c r="I2499" t="s">
        <v>79</v>
      </c>
      <c r="J2499" t="s">
        <v>262</v>
      </c>
      <c r="K2499" t="s">
        <v>120</v>
      </c>
      <c r="L2499" t="s">
        <v>104</v>
      </c>
      <c r="M2499">
        <v>1</v>
      </c>
      <c r="N2499">
        <v>72</v>
      </c>
      <c r="P2499">
        <v>3</v>
      </c>
      <c r="Q2499" t="s">
        <v>5012</v>
      </c>
      <c r="R2499">
        <v>33</v>
      </c>
      <c r="S2499">
        <v>103</v>
      </c>
      <c r="T2499">
        <v>16</v>
      </c>
      <c r="U2499" t="s">
        <v>1530</v>
      </c>
      <c r="V2499" t="s">
        <v>5013</v>
      </c>
      <c r="W2499">
        <v>25659</v>
      </c>
      <c r="X2499" t="s">
        <v>696</v>
      </c>
      <c r="Z2499" t="s">
        <v>20803</v>
      </c>
      <c r="AA2499" t="s">
        <v>4144</v>
      </c>
      <c r="AC2499" t="s">
        <v>4145</v>
      </c>
      <c r="AD2499" t="s">
        <v>20804</v>
      </c>
      <c r="AE2499">
        <v>25659</v>
      </c>
      <c r="AF2499" t="s">
        <v>696</v>
      </c>
      <c r="AH2499" t="s">
        <v>20803</v>
      </c>
      <c r="AI2499" t="s">
        <v>20805</v>
      </c>
      <c r="AJ2499" t="s">
        <v>20806</v>
      </c>
      <c r="AK2499" t="s">
        <v>4145</v>
      </c>
      <c r="AL2499">
        <v>0</v>
      </c>
      <c r="AM2499">
        <v>48</v>
      </c>
      <c r="AN2499">
        <v>24</v>
      </c>
      <c r="AO2499">
        <v>0</v>
      </c>
      <c r="AP2499">
        <v>0</v>
      </c>
    </row>
    <row r="2500" spans="1:42" x14ac:dyDescent="0.35">
      <c r="A2500" t="s">
        <v>20807</v>
      </c>
      <c r="B2500" t="s">
        <v>5218</v>
      </c>
      <c r="C2500" t="s">
        <v>9452</v>
      </c>
      <c r="D2500">
        <v>1922</v>
      </c>
      <c r="E2500" t="s">
        <v>20808</v>
      </c>
      <c r="F2500" t="s">
        <v>5011</v>
      </c>
      <c r="G2500" t="s">
        <v>20809</v>
      </c>
      <c r="H2500" t="s">
        <v>5762</v>
      </c>
      <c r="I2500" t="s">
        <v>79</v>
      </c>
      <c r="J2500" t="s">
        <v>5763</v>
      </c>
      <c r="K2500" t="s">
        <v>5764</v>
      </c>
      <c r="L2500" t="s">
        <v>89</v>
      </c>
      <c r="M2500">
        <v>12</v>
      </c>
      <c r="N2500">
        <v>64</v>
      </c>
      <c r="P2500">
        <v>4</v>
      </c>
      <c r="Q2500" t="s">
        <v>5353</v>
      </c>
      <c r="R2500">
        <v>35</v>
      </c>
      <c r="S2500">
        <v>45</v>
      </c>
      <c r="T2500">
        <v>21</v>
      </c>
      <c r="U2500" t="s">
        <v>1530</v>
      </c>
      <c r="V2500" t="s">
        <v>5013</v>
      </c>
      <c r="W2500">
        <v>7576</v>
      </c>
      <c r="X2500" t="s">
        <v>1754</v>
      </c>
      <c r="Y2500" t="s">
        <v>9685</v>
      </c>
      <c r="Z2500" t="s">
        <v>9686</v>
      </c>
      <c r="AC2500" t="s">
        <v>1755</v>
      </c>
      <c r="AD2500" t="s">
        <v>20810</v>
      </c>
      <c r="AE2500">
        <v>20581</v>
      </c>
      <c r="AF2500" t="s">
        <v>8762</v>
      </c>
      <c r="AG2500" t="s">
        <v>8763</v>
      </c>
      <c r="AH2500" t="s">
        <v>5929</v>
      </c>
      <c r="AI2500" t="s">
        <v>5930</v>
      </c>
      <c r="AJ2500" t="s">
        <v>5931</v>
      </c>
      <c r="AK2500" t="s">
        <v>5932</v>
      </c>
      <c r="AL2500">
        <v>0</v>
      </c>
      <c r="AM2500">
        <v>0</v>
      </c>
      <c r="AN2500">
        <v>24</v>
      </c>
      <c r="AO2500">
        <v>40</v>
      </c>
      <c r="AP2500">
        <v>0</v>
      </c>
    </row>
    <row r="2501" spans="1:42" x14ac:dyDescent="0.35">
      <c r="A2501" t="s">
        <v>20811</v>
      </c>
      <c r="B2501" t="s">
        <v>788</v>
      </c>
      <c r="C2501" t="s">
        <v>5845</v>
      </c>
      <c r="D2501">
        <v>3339</v>
      </c>
      <c r="E2501" t="s">
        <v>20812</v>
      </c>
      <c r="F2501" t="s">
        <v>5011</v>
      </c>
      <c r="G2501" t="s">
        <v>20813</v>
      </c>
      <c r="H2501" t="s">
        <v>8934</v>
      </c>
      <c r="I2501" t="s">
        <v>79</v>
      </c>
      <c r="J2501" t="s">
        <v>12070</v>
      </c>
      <c r="K2501" t="s">
        <v>8936</v>
      </c>
      <c r="L2501" t="s">
        <v>150</v>
      </c>
      <c r="M2501">
        <v>5</v>
      </c>
      <c r="N2501">
        <v>80</v>
      </c>
      <c r="P2501">
        <v>3</v>
      </c>
      <c r="Q2501" t="s">
        <v>5012</v>
      </c>
      <c r="R2501">
        <v>1</v>
      </c>
      <c r="S2501">
        <v>7</v>
      </c>
      <c r="T2501">
        <v>1</v>
      </c>
      <c r="U2501" t="s">
        <v>1530</v>
      </c>
      <c r="V2501" t="s">
        <v>5013</v>
      </c>
      <c r="W2501">
        <v>10039</v>
      </c>
      <c r="X2501" t="s">
        <v>2663</v>
      </c>
      <c r="Y2501" t="s">
        <v>14123</v>
      </c>
      <c r="Z2501" t="s">
        <v>10535</v>
      </c>
      <c r="AA2501" t="s">
        <v>2455</v>
      </c>
      <c r="AB2501" t="s">
        <v>10536</v>
      </c>
      <c r="AC2501" t="s">
        <v>2456</v>
      </c>
      <c r="AD2501" t="s">
        <v>20814</v>
      </c>
      <c r="AE2501">
        <v>15261</v>
      </c>
      <c r="AF2501" t="s">
        <v>759</v>
      </c>
      <c r="AG2501" t="s">
        <v>10538</v>
      </c>
      <c r="AH2501" t="s">
        <v>10535</v>
      </c>
      <c r="AI2501" t="s">
        <v>10539</v>
      </c>
      <c r="AJ2501" t="s">
        <v>10540</v>
      </c>
      <c r="AK2501" t="s">
        <v>10541</v>
      </c>
      <c r="AL2501">
        <v>0</v>
      </c>
      <c r="AM2501">
        <v>0</v>
      </c>
      <c r="AN2501">
        <v>40</v>
      </c>
      <c r="AO2501">
        <v>40</v>
      </c>
      <c r="AP2501">
        <v>0</v>
      </c>
    </row>
    <row r="2502" spans="1:42" x14ac:dyDescent="0.35">
      <c r="A2502" t="s">
        <v>20815</v>
      </c>
      <c r="B2502" t="s">
        <v>784</v>
      </c>
      <c r="C2502" t="s">
        <v>8906</v>
      </c>
      <c r="D2502">
        <v>2663</v>
      </c>
      <c r="E2502" t="s">
        <v>20816</v>
      </c>
      <c r="F2502" t="s">
        <v>5011</v>
      </c>
      <c r="G2502" t="s">
        <v>20817</v>
      </c>
      <c r="H2502" t="s">
        <v>13266</v>
      </c>
      <c r="I2502" t="s">
        <v>79</v>
      </c>
      <c r="J2502" t="s">
        <v>13267</v>
      </c>
      <c r="K2502" t="s">
        <v>6007</v>
      </c>
      <c r="L2502" t="s">
        <v>204</v>
      </c>
      <c r="M2502">
        <v>5</v>
      </c>
      <c r="N2502">
        <v>5</v>
      </c>
      <c r="Q2502" t="s">
        <v>5143</v>
      </c>
      <c r="R2502">
        <v>15</v>
      </c>
      <c r="S2502">
        <v>31</v>
      </c>
      <c r="T2502">
        <v>21</v>
      </c>
      <c r="U2502" t="s">
        <v>1530</v>
      </c>
      <c r="V2502" t="s">
        <v>5013</v>
      </c>
      <c r="W2502">
        <v>25602</v>
      </c>
      <c r="X2502" t="s">
        <v>2386</v>
      </c>
      <c r="Y2502" t="s">
        <v>9879</v>
      </c>
      <c r="Z2502" t="s">
        <v>9871</v>
      </c>
      <c r="AA2502" t="s">
        <v>2384</v>
      </c>
      <c r="AC2502" t="s">
        <v>2385</v>
      </c>
      <c r="AD2502" t="s">
        <v>9880</v>
      </c>
      <c r="AE2502">
        <v>22838</v>
      </c>
      <c r="AF2502" t="s">
        <v>2383</v>
      </c>
      <c r="AG2502" t="s">
        <v>9870</v>
      </c>
      <c r="AH2502" t="s">
        <v>9871</v>
      </c>
      <c r="AI2502" t="s">
        <v>2384</v>
      </c>
      <c r="AJ2502" t="s">
        <v>9873</v>
      </c>
      <c r="AK2502" t="s">
        <v>2385</v>
      </c>
      <c r="AL2502">
        <v>0</v>
      </c>
      <c r="AM2502">
        <v>0</v>
      </c>
      <c r="AN2502">
        <v>0</v>
      </c>
      <c r="AO2502">
        <v>0</v>
      </c>
      <c r="AP2502">
        <v>5</v>
      </c>
    </row>
    <row r="2503" spans="1:42" x14ac:dyDescent="0.35">
      <c r="A2503" t="s">
        <v>20818</v>
      </c>
      <c r="B2503" t="s">
        <v>5281</v>
      </c>
      <c r="C2503" t="s">
        <v>5338</v>
      </c>
      <c r="D2503">
        <v>443</v>
      </c>
      <c r="E2503" t="s">
        <v>20819</v>
      </c>
      <c r="F2503" t="s">
        <v>5011</v>
      </c>
      <c r="G2503" t="s">
        <v>20820</v>
      </c>
      <c r="H2503" t="s">
        <v>107</v>
      </c>
      <c r="I2503" t="s">
        <v>79</v>
      </c>
      <c r="J2503" t="s">
        <v>391</v>
      </c>
      <c r="K2503" t="s">
        <v>109</v>
      </c>
      <c r="L2503" t="s">
        <v>110</v>
      </c>
      <c r="M2503">
        <v>21</v>
      </c>
      <c r="N2503">
        <v>248</v>
      </c>
      <c r="P2503">
        <v>13</v>
      </c>
      <c r="Q2503" t="s">
        <v>5012</v>
      </c>
      <c r="R2503">
        <v>29</v>
      </c>
      <c r="S2503">
        <v>141</v>
      </c>
      <c r="T2503">
        <v>6</v>
      </c>
      <c r="U2503" t="s">
        <v>1530</v>
      </c>
      <c r="V2503" t="s">
        <v>5013</v>
      </c>
      <c r="W2503">
        <v>5719</v>
      </c>
      <c r="X2503" t="s">
        <v>1817</v>
      </c>
      <c r="Y2503" t="s">
        <v>6536</v>
      </c>
      <c r="Z2503" t="s">
        <v>6537</v>
      </c>
      <c r="AC2503" t="s">
        <v>1818</v>
      </c>
      <c r="AD2503" t="s">
        <v>20821</v>
      </c>
      <c r="AE2503">
        <v>23794</v>
      </c>
      <c r="AF2503" t="s">
        <v>761</v>
      </c>
      <c r="AG2503" t="s">
        <v>6539</v>
      </c>
      <c r="AH2503" t="s">
        <v>6540</v>
      </c>
      <c r="AI2503" t="s">
        <v>2330</v>
      </c>
      <c r="AJ2503" t="s">
        <v>6541</v>
      </c>
      <c r="AK2503" t="s">
        <v>6542</v>
      </c>
      <c r="AL2503">
        <v>0</v>
      </c>
      <c r="AM2503">
        <v>80</v>
      </c>
      <c r="AN2503">
        <v>120</v>
      </c>
      <c r="AO2503">
        <v>48</v>
      </c>
      <c r="AP2503">
        <v>0</v>
      </c>
    </row>
    <row r="2504" spans="1:42" x14ac:dyDescent="0.35">
      <c r="A2504" t="s">
        <v>20822</v>
      </c>
      <c r="B2504" t="s">
        <v>788</v>
      </c>
      <c r="C2504" t="s">
        <v>6581</v>
      </c>
      <c r="D2504">
        <v>626</v>
      </c>
      <c r="E2504" t="s">
        <v>20823</v>
      </c>
      <c r="F2504" t="s">
        <v>5981</v>
      </c>
      <c r="G2504" t="s">
        <v>20824</v>
      </c>
      <c r="H2504" t="s">
        <v>20825</v>
      </c>
      <c r="I2504" t="s">
        <v>79</v>
      </c>
      <c r="J2504" t="s">
        <v>1034</v>
      </c>
      <c r="K2504" t="s">
        <v>1035</v>
      </c>
      <c r="L2504" t="s">
        <v>104</v>
      </c>
      <c r="M2504">
        <v>3</v>
      </c>
      <c r="N2504">
        <v>24</v>
      </c>
      <c r="Q2504" t="s">
        <v>5012</v>
      </c>
      <c r="R2504">
        <v>11</v>
      </c>
      <c r="S2504">
        <v>59</v>
      </c>
      <c r="T2504">
        <v>30</v>
      </c>
      <c r="U2504" t="s">
        <v>5013</v>
      </c>
      <c r="V2504" t="s">
        <v>5013</v>
      </c>
      <c r="W2504">
        <v>5939</v>
      </c>
      <c r="X2504" t="s">
        <v>20826</v>
      </c>
      <c r="Y2504" t="s">
        <v>7126</v>
      </c>
      <c r="Z2504" t="s">
        <v>7127</v>
      </c>
      <c r="AA2504" t="s">
        <v>1721</v>
      </c>
      <c r="AB2504" t="s">
        <v>7102</v>
      </c>
      <c r="AC2504" t="s">
        <v>7128</v>
      </c>
      <c r="AD2504" t="s">
        <v>20827</v>
      </c>
      <c r="AE2504">
        <v>5824</v>
      </c>
      <c r="AF2504" t="s">
        <v>672</v>
      </c>
      <c r="AG2504" t="s">
        <v>7100</v>
      </c>
      <c r="AH2504" t="s">
        <v>7098</v>
      </c>
      <c r="AI2504" t="s">
        <v>1721</v>
      </c>
      <c r="AJ2504" t="s">
        <v>7102</v>
      </c>
      <c r="AK2504" t="s">
        <v>7128</v>
      </c>
    </row>
    <row r="2505" spans="1:42" x14ac:dyDescent="0.35">
      <c r="A2505" t="s">
        <v>20828</v>
      </c>
      <c r="B2505" t="s">
        <v>788</v>
      </c>
      <c r="C2505" t="s">
        <v>5103</v>
      </c>
      <c r="D2505">
        <v>806</v>
      </c>
      <c r="E2505" t="s">
        <v>20829</v>
      </c>
      <c r="F2505" t="s">
        <v>5111</v>
      </c>
      <c r="G2505" t="s">
        <v>20830</v>
      </c>
      <c r="H2505" t="s">
        <v>86</v>
      </c>
      <c r="I2505" t="s">
        <v>79</v>
      </c>
      <c r="J2505" t="s">
        <v>926</v>
      </c>
      <c r="K2505" t="s">
        <v>88</v>
      </c>
      <c r="L2505" t="s">
        <v>89</v>
      </c>
      <c r="M2505">
        <v>1</v>
      </c>
      <c r="N2505">
        <v>1</v>
      </c>
      <c r="Q2505" t="s">
        <v>5082</v>
      </c>
      <c r="R2505">
        <v>25</v>
      </c>
      <c r="S2505">
        <v>46</v>
      </c>
      <c r="T2505">
        <v>14</v>
      </c>
      <c r="U2505" t="s">
        <v>5013</v>
      </c>
      <c r="V2505" t="s">
        <v>5013</v>
      </c>
      <c r="W2505">
        <v>6095</v>
      </c>
      <c r="X2505" t="s">
        <v>6200</v>
      </c>
      <c r="Y2505" t="s">
        <v>6195</v>
      </c>
      <c r="Z2505" t="s">
        <v>6201</v>
      </c>
      <c r="AA2505" t="s">
        <v>6202</v>
      </c>
      <c r="AD2505" t="s">
        <v>6203</v>
      </c>
      <c r="AE2505">
        <v>6096</v>
      </c>
      <c r="AF2505" t="s">
        <v>6204</v>
      </c>
      <c r="AG2505" t="s">
        <v>6205</v>
      </c>
      <c r="AH2505" t="s">
        <v>6204</v>
      </c>
    </row>
    <row r="2506" spans="1:42" x14ac:dyDescent="0.35">
      <c r="A2506" t="s">
        <v>20831</v>
      </c>
      <c r="B2506" t="s">
        <v>788</v>
      </c>
      <c r="C2506" t="s">
        <v>5103</v>
      </c>
      <c r="D2506">
        <v>864</v>
      </c>
      <c r="E2506" t="s">
        <v>20832</v>
      </c>
      <c r="F2506" t="s">
        <v>5111</v>
      </c>
      <c r="G2506" t="s">
        <v>20833</v>
      </c>
      <c r="H2506" t="s">
        <v>284</v>
      </c>
      <c r="I2506" t="s">
        <v>79</v>
      </c>
      <c r="J2506" t="s">
        <v>15836</v>
      </c>
      <c r="K2506" t="s">
        <v>286</v>
      </c>
      <c r="L2506" t="s">
        <v>99</v>
      </c>
      <c r="M2506">
        <v>6</v>
      </c>
      <c r="N2506">
        <v>52</v>
      </c>
      <c r="Q2506" t="s">
        <v>5012</v>
      </c>
      <c r="R2506">
        <v>20</v>
      </c>
      <c r="S2506">
        <v>117</v>
      </c>
      <c r="T2506">
        <v>19</v>
      </c>
      <c r="U2506" t="s">
        <v>5013</v>
      </c>
      <c r="V2506" t="s">
        <v>5013</v>
      </c>
      <c r="W2506">
        <v>9856</v>
      </c>
      <c r="X2506" t="s">
        <v>20834</v>
      </c>
      <c r="Y2506" t="s">
        <v>20835</v>
      </c>
      <c r="Z2506" t="s">
        <v>20836</v>
      </c>
      <c r="AA2506" t="s">
        <v>20837</v>
      </c>
      <c r="AD2506" t="s">
        <v>20838</v>
      </c>
      <c r="AE2506">
        <v>9855</v>
      </c>
      <c r="AF2506" t="s">
        <v>20839</v>
      </c>
      <c r="AG2506" t="s">
        <v>20840</v>
      </c>
      <c r="AH2506" t="s">
        <v>20841</v>
      </c>
      <c r="AI2506" t="s">
        <v>20842</v>
      </c>
    </row>
    <row r="2507" spans="1:42" x14ac:dyDescent="0.35">
      <c r="A2507" t="s">
        <v>894</v>
      </c>
      <c r="B2507" t="s">
        <v>788</v>
      </c>
      <c r="C2507" t="s">
        <v>5090</v>
      </c>
      <c r="D2507">
        <v>961</v>
      </c>
      <c r="E2507" t="s">
        <v>892</v>
      </c>
      <c r="F2507" t="s">
        <v>5981</v>
      </c>
      <c r="G2507" t="s">
        <v>893</v>
      </c>
      <c r="H2507" t="s">
        <v>107</v>
      </c>
      <c r="I2507" t="s">
        <v>79</v>
      </c>
      <c r="J2507" t="s">
        <v>891</v>
      </c>
      <c r="K2507" t="s">
        <v>109</v>
      </c>
      <c r="L2507" t="s">
        <v>110</v>
      </c>
      <c r="M2507">
        <v>7</v>
      </c>
      <c r="N2507">
        <v>81</v>
      </c>
      <c r="Q2507" t="s">
        <v>5012</v>
      </c>
      <c r="R2507">
        <v>2</v>
      </c>
      <c r="S2507">
        <v>134</v>
      </c>
      <c r="T2507">
        <v>17</v>
      </c>
      <c r="U2507" t="s">
        <v>5013</v>
      </c>
      <c r="V2507" t="s">
        <v>5013</v>
      </c>
      <c r="W2507">
        <v>6272</v>
      </c>
      <c r="X2507" t="s">
        <v>20843</v>
      </c>
      <c r="Y2507" t="s">
        <v>20844</v>
      </c>
    </row>
    <row r="2508" spans="1:42" x14ac:dyDescent="0.35">
      <c r="A2508" t="s">
        <v>976</v>
      </c>
      <c r="B2508" t="s">
        <v>788</v>
      </c>
      <c r="C2508" t="s">
        <v>5090</v>
      </c>
      <c r="D2508">
        <v>1008</v>
      </c>
      <c r="E2508" t="s">
        <v>974</v>
      </c>
      <c r="F2508" t="s">
        <v>5011</v>
      </c>
      <c r="G2508" t="s">
        <v>975</v>
      </c>
      <c r="H2508" t="s">
        <v>284</v>
      </c>
      <c r="I2508" t="s">
        <v>79</v>
      </c>
      <c r="J2508" t="s">
        <v>977</v>
      </c>
      <c r="K2508" t="s">
        <v>286</v>
      </c>
      <c r="L2508" t="s">
        <v>99</v>
      </c>
      <c r="M2508">
        <v>5</v>
      </c>
      <c r="N2508">
        <v>31</v>
      </c>
      <c r="Q2508" t="s">
        <v>5012</v>
      </c>
      <c r="R2508">
        <v>28</v>
      </c>
      <c r="S2508">
        <v>120</v>
      </c>
      <c r="T2508">
        <v>19</v>
      </c>
      <c r="U2508" t="s">
        <v>5013</v>
      </c>
      <c r="V2508" t="s">
        <v>5013</v>
      </c>
      <c r="W2508">
        <v>6019</v>
      </c>
      <c r="X2508" t="s">
        <v>20741</v>
      </c>
      <c r="Y2508" t="s">
        <v>20742</v>
      </c>
      <c r="Z2508" t="s">
        <v>20743</v>
      </c>
      <c r="AA2508" t="s">
        <v>20744</v>
      </c>
      <c r="AD2508" t="s">
        <v>20745</v>
      </c>
      <c r="AE2508">
        <v>6328</v>
      </c>
      <c r="AF2508" t="s">
        <v>20845</v>
      </c>
    </row>
    <row r="2509" spans="1:42" x14ac:dyDescent="0.35">
      <c r="A2509" t="s">
        <v>20846</v>
      </c>
      <c r="B2509" t="s">
        <v>788</v>
      </c>
      <c r="C2509" t="s">
        <v>5137</v>
      </c>
      <c r="D2509">
        <v>1174</v>
      </c>
      <c r="E2509" t="s">
        <v>20847</v>
      </c>
      <c r="F2509" t="s">
        <v>5011</v>
      </c>
      <c r="G2509" t="s">
        <v>20848</v>
      </c>
      <c r="H2509" t="s">
        <v>914</v>
      </c>
      <c r="I2509" t="s">
        <v>79</v>
      </c>
      <c r="J2509" t="s">
        <v>2247</v>
      </c>
      <c r="K2509" t="s">
        <v>279</v>
      </c>
      <c r="L2509" t="s">
        <v>110</v>
      </c>
      <c r="M2509">
        <v>11</v>
      </c>
      <c r="N2509">
        <v>216</v>
      </c>
      <c r="P2509">
        <v>5</v>
      </c>
      <c r="Q2509" t="s">
        <v>5012</v>
      </c>
      <c r="R2509">
        <v>8</v>
      </c>
      <c r="S2509">
        <v>15</v>
      </c>
      <c r="T2509">
        <v>4</v>
      </c>
      <c r="U2509" t="s">
        <v>1530</v>
      </c>
      <c r="V2509" t="s">
        <v>5013</v>
      </c>
      <c r="W2509">
        <v>6538</v>
      </c>
      <c r="X2509" t="s">
        <v>1996</v>
      </c>
      <c r="Y2509" t="s">
        <v>20849</v>
      </c>
      <c r="Z2509" t="s">
        <v>12260</v>
      </c>
      <c r="AA2509" t="s">
        <v>1997</v>
      </c>
      <c r="AB2509" t="s">
        <v>12261</v>
      </c>
      <c r="AC2509" t="s">
        <v>1998</v>
      </c>
      <c r="AD2509" t="s">
        <v>20850</v>
      </c>
      <c r="AE2509">
        <v>22119</v>
      </c>
      <c r="AF2509" t="s">
        <v>12263</v>
      </c>
      <c r="AG2509" t="s">
        <v>12259</v>
      </c>
      <c r="AH2509" t="s">
        <v>12260</v>
      </c>
      <c r="AI2509" t="s">
        <v>12264</v>
      </c>
      <c r="AJ2509" t="s">
        <v>12265</v>
      </c>
      <c r="AK2509" t="s">
        <v>12266</v>
      </c>
      <c r="AL2509">
        <v>0</v>
      </c>
      <c r="AM2509">
        <v>108</v>
      </c>
      <c r="AN2509">
        <v>96</v>
      </c>
      <c r="AO2509">
        <v>12</v>
      </c>
      <c r="AP2509">
        <v>0</v>
      </c>
    </row>
    <row r="2510" spans="1:42" x14ac:dyDescent="0.35">
      <c r="A2510" t="s">
        <v>20851</v>
      </c>
      <c r="B2510" t="s">
        <v>8004</v>
      </c>
      <c r="C2510" t="s">
        <v>8172</v>
      </c>
      <c r="D2510">
        <v>1259</v>
      </c>
      <c r="E2510" t="s">
        <v>20852</v>
      </c>
      <c r="F2510" t="s">
        <v>5011</v>
      </c>
      <c r="G2510" t="s">
        <v>20853</v>
      </c>
      <c r="H2510" t="s">
        <v>86</v>
      </c>
      <c r="I2510" t="s">
        <v>79</v>
      </c>
      <c r="J2510" t="s">
        <v>6455</v>
      </c>
      <c r="K2510" t="s">
        <v>88</v>
      </c>
      <c r="L2510" t="s">
        <v>89</v>
      </c>
      <c r="M2510">
        <v>2</v>
      </c>
      <c r="N2510">
        <v>99</v>
      </c>
      <c r="P2510">
        <v>7</v>
      </c>
      <c r="Q2510" t="s">
        <v>5012</v>
      </c>
      <c r="R2510">
        <v>25</v>
      </c>
      <c r="S2510">
        <v>46</v>
      </c>
      <c r="T2510">
        <v>14</v>
      </c>
      <c r="U2510" t="s">
        <v>1530</v>
      </c>
      <c r="V2510" t="s">
        <v>5013</v>
      </c>
      <c r="W2510">
        <v>23004</v>
      </c>
      <c r="X2510" t="s">
        <v>2032</v>
      </c>
      <c r="Z2510" t="s">
        <v>20854</v>
      </c>
      <c r="AA2510" t="s">
        <v>2033</v>
      </c>
      <c r="AC2510" t="s">
        <v>2034</v>
      </c>
      <c r="AD2510" t="s">
        <v>20855</v>
      </c>
      <c r="AE2510">
        <v>6664</v>
      </c>
      <c r="AF2510" t="s">
        <v>20856</v>
      </c>
      <c r="AG2510" t="s">
        <v>20857</v>
      </c>
      <c r="AH2510" t="s">
        <v>20854</v>
      </c>
      <c r="AI2510" t="s">
        <v>2033</v>
      </c>
      <c r="AK2510" t="s">
        <v>20858</v>
      </c>
      <c r="AL2510">
        <v>0</v>
      </c>
      <c r="AM2510">
        <v>100</v>
      </c>
      <c r="AN2510">
        <v>0</v>
      </c>
      <c r="AO2510">
        <v>0</v>
      </c>
      <c r="AP2510">
        <v>0</v>
      </c>
    </row>
    <row r="2511" spans="1:42" x14ac:dyDescent="0.35">
      <c r="A2511" t="s">
        <v>20859</v>
      </c>
      <c r="B2511" t="s">
        <v>5266</v>
      </c>
      <c r="C2511" t="s">
        <v>20380</v>
      </c>
      <c r="D2511">
        <v>4983</v>
      </c>
      <c r="E2511" t="s">
        <v>20860</v>
      </c>
      <c r="F2511" t="s">
        <v>5011</v>
      </c>
      <c r="G2511" t="s">
        <v>20861</v>
      </c>
      <c r="H2511" t="s">
        <v>15889</v>
      </c>
      <c r="I2511" t="s">
        <v>79</v>
      </c>
      <c r="J2511" t="s">
        <v>15890</v>
      </c>
      <c r="K2511" t="s">
        <v>15891</v>
      </c>
      <c r="L2511" t="s">
        <v>131</v>
      </c>
      <c r="M2511">
        <v>11</v>
      </c>
      <c r="N2511">
        <v>68</v>
      </c>
      <c r="P2511">
        <v>7</v>
      </c>
      <c r="Q2511" t="s">
        <v>5012</v>
      </c>
      <c r="R2511">
        <v>19</v>
      </c>
      <c r="S2511">
        <v>72</v>
      </c>
      <c r="T2511">
        <v>31</v>
      </c>
      <c r="U2511" t="s">
        <v>1530</v>
      </c>
      <c r="V2511" t="s">
        <v>1530</v>
      </c>
      <c r="W2511">
        <v>23738</v>
      </c>
      <c r="X2511" t="s">
        <v>4113</v>
      </c>
      <c r="Z2511" t="s">
        <v>20802</v>
      </c>
      <c r="AC2511" t="s">
        <v>4112</v>
      </c>
      <c r="AD2511" t="s">
        <v>20862</v>
      </c>
      <c r="AE2511">
        <v>8451</v>
      </c>
      <c r="AF2511" t="s">
        <v>548</v>
      </c>
      <c r="AG2511" t="s">
        <v>5017</v>
      </c>
      <c r="AH2511" t="s">
        <v>5018</v>
      </c>
      <c r="AI2511" t="s">
        <v>5019</v>
      </c>
      <c r="AJ2511" t="s">
        <v>5020</v>
      </c>
      <c r="AK2511" t="s">
        <v>5021</v>
      </c>
      <c r="AL2511">
        <v>0</v>
      </c>
      <c r="AM2511">
        <v>16</v>
      </c>
      <c r="AN2511">
        <v>20</v>
      </c>
      <c r="AO2511">
        <v>32</v>
      </c>
      <c r="AP2511">
        <v>0</v>
      </c>
    </row>
    <row r="2512" spans="1:42" x14ac:dyDescent="0.35">
      <c r="A2512" t="s">
        <v>20863</v>
      </c>
      <c r="B2512" t="s">
        <v>788</v>
      </c>
      <c r="C2512" t="s">
        <v>20380</v>
      </c>
      <c r="D2512">
        <v>4985</v>
      </c>
      <c r="E2512" t="s">
        <v>20864</v>
      </c>
      <c r="F2512" t="s">
        <v>5011</v>
      </c>
      <c r="G2512" t="s">
        <v>20865</v>
      </c>
      <c r="H2512" t="s">
        <v>327</v>
      </c>
      <c r="I2512" t="s">
        <v>79</v>
      </c>
      <c r="J2512" t="s">
        <v>1461</v>
      </c>
      <c r="K2512" t="s">
        <v>120</v>
      </c>
      <c r="L2512" t="s">
        <v>104</v>
      </c>
      <c r="M2512">
        <v>10</v>
      </c>
      <c r="N2512">
        <v>264</v>
      </c>
      <c r="P2512">
        <v>23</v>
      </c>
      <c r="Q2512" t="s">
        <v>5012</v>
      </c>
      <c r="R2512">
        <v>30</v>
      </c>
      <c r="S2512">
        <v>110</v>
      </c>
      <c r="T2512">
        <v>23</v>
      </c>
      <c r="U2512" t="s">
        <v>1530</v>
      </c>
      <c r="V2512" t="s">
        <v>5013</v>
      </c>
      <c r="W2512">
        <v>23745</v>
      </c>
      <c r="X2512" t="s">
        <v>4114</v>
      </c>
      <c r="Y2512" t="s">
        <v>20866</v>
      </c>
      <c r="Z2512" t="s">
        <v>20867</v>
      </c>
      <c r="AA2512" t="s">
        <v>4115</v>
      </c>
      <c r="AB2512" t="s">
        <v>20868</v>
      </c>
      <c r="AC2512" t="s">
        <v>4116</v>
      </c>
      <c r="AD2512" t="s">
        <v>20869</v>
      </c>
      <c r="AE2512">
        <v>15658</v>
      </c>
      <c r="AF2512" t="s">
        <v>15565</v>
      </c>
      <c r="AG2512" t="s">
        <v>15566</v>
      </c>
      <c r="AH2512" t="s">
        <v>15567</v>
      </c>
      <c r="AI2512" t="s">
        <v>3283</v>
      </c>
      <c r="AJ2512" t="s">
        <v>15568</v>
      </c>
      <c r="AK2512" t="s">
        <v>15569</v>
      </c>
      <c r="AL2512">
        <v>0</v>
      </c>
      <c r="AM2512">
        <v>8</v>
      </c>
      <c r="AN2512">
        <v>127</v>
      </c>
      <c r="AO2512">
        <v>129</v>
      </c>
      <c r="AP2512">
        <v>0</v>
      </c>
    </row>
    <row r="2513" spans="1:42" x14ac:dyDescent="0.35">
      <c r="A2513" t="s">
        <v>20870</v>
      </c>
      <c r="B2513" t="s">
        <v>788</v>
      </c>
      <c r="C2513" t="s">
        <v>20380</v>
      </c>
      <c r="D2513">
        <v>4986</v>
      </c>
      <c r="E2513" t="s">
        <v>20871</v>
      </c>
      <c r="F2513" t="s">
        <v>5011</v>
      </c>
      <c r="G2513" t="s">
        <v>20872</v>
      </c>
      <c r="H2513" t="s">
        <v>502</v>
      </c>
      <c r="I2513" t="s">
        <v>79</v>
      </c>
      <c r="J2513" t="s">
        <v>1987</v>
      </c>
      <c r="K2513" t="s">
        <v>103</v>
      </c>
      <c r="L2513" t="s">
        <v>104</v>
      </c>
      <c r="M2513">
        <v>1</v>
      </c>
      <c r="N2513">
        <v>164</v>
      </c>
      <c r="P2513">
        <v>9</v>
      </c>
      <c r="Q2513" t="s">
        <v>5012</v>
      </c>
      <c r="R2513">
        <v>12</v>
      </c>
      <c r="S2513">
        <v>95</v>
      </c>
      <c r="T2513">
        <v>10</v>
      </c>
      <c r="U2513" t="s">
        <v>1530</v>
      </c>
      <c r="V2513" t="s">
        <v>5013</v>
      </c>
      <c r="W2513">
        <v>23748</v>
      </c>
      <c r="X2513" t="s">
        <v>4117</v>
      </c>
      <c r="Z2513" t="s">
        <v>6470</v>
      </c>
      <c r="AC2513" t="s">
        <v>1814</v>
      </c>
      <c r="AD2513" t="s">
        <v>20873</v>
      </c>
      <c r="AE2513">
        <v>27918</v>
      </c>
      <c r="AF2513" t="s">
        <v>6472</v>
      </c>
      <c r="AG2513" t="s">
        <v>6473</v>
      </c>
      <c r="AH2513" t="s">
        <v>6474</v>
      </c>
      <c r="AI2513" t="s">
        <v>6475</v>
      </c>
      <c r="AK2513" t="s">
        <v>6476</v>
      </c>
      <c r="AL2513">
        <v>0</v>
      </c>
      <c r="AM2513">
        <v>114</v>
      </c>
      <c r="AN2513">
        <v>50</v>
      </c>
      <c r="AO2513">
        <v>0</v>
      </c>
      <c r="AP2513">
        <v>0</v>
      </c>
    </row>
    <row r="2514" spans="1:42" x14ac:dyDescent="0.35">
      <c r="A2514" t="s">
        <v>20874</v>
      </c>
      <c r="B2514" t="s">
        <v>788</v>
      </c>
      <c r="C2514" t="s">
        <v>20380</v>
      </c>
      <c r="D2514">
        <v>4988</v>
      </c>
      <c r="E2514" t="s">
        <v>20875</v>
      </c>
      <c r="F2514" t="s">
        <v>5367</v>
      </c>
      <c r="G2514" t="s">
        <v>20876</v>
      </c>
      <c r="H2514" t="s">
        <v>16761</v>
      </c>
      <c r="I2514" t="s">
        <v>79</v>
      </c>
      <c r="J2514" t="s">
        <v>1137</v>
      </c>
      <c r="K2514" t="s">
        <v>1138</v>
      </c>
      <c r="L2514" t="s">
        <v>150</v>
      </c>
      <c r="M2514">
        <v>19</v>
      </c>
      <c r="N2514">
        <v>76</v>
      </c>
      <c r="Q2514" t="s">
        <v>5175</v>
      </c>
      <c r="R2514">
        <v>4</v>
      </c>
      <c r="S2514">
        <v>5</v>
      </c>
      <c r="T2514">
        <v>1</v>
      </c>
      <c r="U2514" t="s">
        <v>5013</v>
      </c>
      <c r="V2514" t="s">
        <v>1530</v>
      </c>
      <c r="W2514">
        <v>23850</v>
      </c>
      <c r="X2514" t="s">
        <v>20877</v>
      </c>
      <c r="Z2514" t="s">
        <v>20878</v>
      </c>
      <c r="AA2514" t="s">
        <v>20879</v>
      </c>
      <c r="AB2514" t="s">
        <v>20880</v>
      </c>
      <c r="AC2514" t="s">
        <v>20881</v>
      </c>
      <c r="AD2514" t="s">
        <v>1661</v>
      </c>
      <c r="AE2514">
        <v>23849</v>
      </c>
      <c r="AF2514" t="s">
        <v>20882</v>
      </c>
      <c r="AH2514" t="s">
        <v>20883</v>
      </c>
    </row>
    <row r="2515" spans="1:42" x14ac:dyDescent="0.35">
      <c r="A2515" t="s">
        <v>20884</v>
      </c>
      <c r="B2515" t="s">
        <v>788</v>
      </c>
      <c r="C2515" t="s">
        <v>20885</v>
      </c>
      <c r="D2515">
        <v>1708</v>
      </c>
      <c r="E2515" t="s">
        <v>1396</v>
      </c>
      <c r="F2515" t="s">
        <v>5011</v>
      </c>
      <c r="G2515" t="s">
        <v>1397</v>
      </c>
      <c r="H2515" t="s">
        <v>1398</v>
      </c>
      <c r="I2515" t="s">
        <v>79</v>
      </c>
      <c r="J2515" t="s">
        <v>1399</v>
      </c>
      <c r="K2515" t="s">
        <v>508</v>
      </c>
      <c r="L2515" t="s">
        <v>89</v>
      </c>
      <c r="M2515">
        <v>6</v>
      </c>
      <c r="N2515">
        <v>24</v>
      </c>
      <c r="P2515">
        <v>1</v>
      </c>
      <c r="Q2515" t="s">
        <v>5012</v>
      </c>
      <c r="R2515">
        <v>31</v>
      </c>
      <c r="S2515">
        <v>20</v>
      </c>
      <c r="T2515">
        <v>5</v>
      </c>
      <c r="U2515" t="s">
        <v>1530</v>
      </c>
      <c r="V2515" t="s">
        <v>5013</v>
      </c>
      <c r="W2515">
        <v>24966</v>
      </c>
      <c r="X2515" t="s">
        <v>2260</v>
      </c>
      <c r="Z2515" t="s">
        <v>5331</v>
      </c>
      <c r="AA2515" t="s">
        <v>1718</v>
      </c>
      <c r="AB2515" t="s">
        <v>5332</v>
      </c>
      <c r="AC2515" t="s">
        <v>1719</v>
      </c>
      <c r="AD2515" t="s">
        <v>1661</v>
      </c>
      <c r="AE2515">
        <v>4877</v>
      </c>
      <c r="AF2515" t="s">
        <v>581</v>
      </c>
      <c r="AG2515" t="s">
        <v>5334</v>
      </c>
      <c r="AH2515" t="s">
        <v>5335</v>
      </c>
      <c r="AI2515" t="s">
        <v>1718</v>
      </c>
      <c r="AJ2515" t="s">
        <v>5332</v>
      </c>
      <c r="AK2515" t="s">
        <v>5336</v>
      </c>
      <c r="AL2515">
        <v>0</v>
      </c>
      <c r="AM2515">
        <v>1</v>
      </c>
      <c r="AN2515">
        <v>23</v>
      </c>
      <c r="AO2515">
        <v>0</v>
      </c>
      <c r="AP2515">
        <v>0</v>
      </c>
    </row>
    <row r="2516" spans="1:42" x14ac:dyDescent="0.35">
      <c r="A2516" t="s">
        <v>20886</v>
      </c>
      <c r="B2516" t="s">
        <v>788</v>
      </c>
      <c r="C2516" t="s">
        <v>5052</v>
      </c>
      <c r="D2516">
        <v>2160</v>
      </c>
      <c r="E2516" t="s">
        <v>20887</v>
      </c>
      <c r="F2516" t="s">
        <v>5011</v>
      </c>
      <c r="G2516" t="s">
        <v>20888</v>
      </c>
      <c r="H2516" t="s">
        <v>86</v>
      </c>
      <c r="I2516" t="s">
        <v>79</v>
      </c>
      <c r="J2516" t="s">
        <v>1427</v>
      </c>
      <c r="K2516" t="s">
        <v>88</v>
      </c>
      <c r="L2516" t="s">
        <v>89</v>
      </c>
      <c r="M2516">
        <v>7</v>
      </c>
      <c r="N2516">
        <v>196</v>
      </c>
      <c r="P2516">
        <v>6</v>
      </c>
      <c r="Q2516" t="s">
        <v>5012</v>
      </c>
      <c r="R2516">
        <v>35</v>
      </c>
      <c r="S2516">
        <v>51</v>
      </c>
      <c r="T2516">
        <v>21</v>
      </c>
      <c r="U2516" t="s">
        <v>5013</v>
      </c>
      <c r="V2516" t="s">
        <v>5013</v>
      </c>
      <c r="W2516">
        <v>21886</v>
      </c>
      <c r="X2516" t="s">
        <v>20889</v>
      </c>
      <c r="Y2516" t="s">
        <v>5530</v>
      </c>
      <c r="Z2516" t="s">
        <v>8423</v>
      </c>
      <c r="AD2516" t="s">
        <v>20890</v>
      </c>
      <c r="AE2516">
        <v>28091</v>
      </c>
      <c r="AF2516" t="s">
        <v>5533</v>
      </c>
      <c r="AG2516" t="s">
        <v>5534</v>
      </c>
      <c r="AH2516" t="s">
        <v>5535</v>
      </c>
      <c r="AI2516" t="s">
        <v>5536</v>
      </c>
      <c r="AK2516" t="s">
        <v>5537</v>
      </c>
      <c r="AL2516">
        <v>0</v>
      </c>
      <c r="AM2516">
        <v>28</v>
      </c>
      <c r="AN2516">
        <v>112</v>
      </c>
      <c r="AO2516">
        <v>56</v>
      </c>
      <c r="AP2516">
        <v>0</v>
      </c>
    </row>
    <row r="2517" spans="1:42" x14ac:dyDescent="0.35">
      <c r="A2517" t="s">
        <v>20891</v>
      </c>
      <c r="B2517" t="s">
        <v>13444</v>
      </c>
      <c r="C2517" t="s">
        <v>13471</v>
      </c>
      <c r="D2517">
        <v>2535</v>
      </c>
      <c r="E2517" t="s">
        <v>20892</v>
      </c>
      <c r="F2517" t="s">
        <v>5011</v>
      </c>
      <c r="G2517" t="s">
        <v>20893</v>
      </c>
      <c r="H2517" t="s">
        <v>120</v>
      </c>
      <c r="I2517" t="s">
        <v>79</v>
      </c>
      <c r="J2517" t="s">
        <v>934</v>
      </c>
      <c r="K2517" t="s">
        <v>120</v>
      </c>
      <c r="L2517" t="s">
        <v>104</v>
      </c>
      <c r="M2517">
        <v>12</v>
      </c>
      <c r="N2517">
        <v>136</v>
      </c>
      <c r="P2517">
        <v>7</v>
      </c>
      <c r="Q2517" t="s">
        <v>5012</v>
      </c>
      <c r="R2517">
        <v>30</v>
      </c>
      <c r="S2517">
        <v>100</v>
      </c>
      <c r="T2517">
        <v>23</v>
      </c>
      <c r="U2517" t="s">
        <v>1530</v>
      </c>
      <c r="V2517" t="s">
        <v>5013</v>
      </c>
      <c r="W2517">
        <v>25947</v>
      </c>
      <c r="X2517" t="s">
        <v>2352</v>
      </c>
      <c r="Y2517" t="s">
        <v>13448</v>
      </c>
      <c r="Z2517" t="s">
        <v>13474</v>
      </c>
      <c r="AD2517" t="s">
        <v>20894</v>
      </c>
      <c r="AE2517">
        <v>25935</v>
      </c>
      <c r="AF2517" t="s">
        <v>13451</v>
      </c>
      <c r="AG2517" t="s">
        <v>13448</v>
      </c>
      <c r="AH2517" t="s">
        <v>13452</v>
      </c>
      <c r="AI2517" t="s">
        <v>13453</v>
      </c>
      <c r="AK2517" t="s">
        <v>13454</v>
      </c>
      <c r="AL2517">
        <v>0</v>
      </c>
      <c r="AM2517">
        <v>76</v>
      </c>
      <c r="AN2517">
        <v>40</v>
      </c>
      <c r="AO2517">
        <v>20</v>
      </c>
      <c r="AP2517">
        <v>0</v>
      </c>
    </row>
    <row r="2518" spans="1:42" x14ac:dyDescent="0.35">
      <c r="A2518" t="s">
        <v>20895</v>
      </c>
      <c r="B2518" t="s">
        <v>784</v>
      </c>
      <c r="C2518" t="s">
        <v>5429</v>
      </c>
      <c r="D2518">
        <v>2626</v>
      </c>
      <c r="E2518" t="s">
        <v>20896</v>
      </c>
      <c r="F2518" t="s">
        <v>5011</v>
      </c>
      <c r="G2518" t="s">
        <v>20897</v>
      </c>
      <c r="H2518" t="s">
        <v>14510</v>
      </c>
      <c r="I2518" t="s">
        <v>79</v>
      </c>
      <c r="J2518" t="s">
        <v>14511</v>
      </c>
      <c r="K2518" t="s">
        <v>229</v>
      </c>
      <c r="L2518" t="s">
        <v>230</v>
      </c>
      <c r="M2518">
        <v>9</v>
      </c>
      <c r="N2518">
        <v>136</v>
      </c>
      <c r="P2518">
        <v>6</v>
      </c>
      <c r="Q2518" t="s">
        <v>5012</v>
      </c>
      <c r="R2518">
        <v>34</v>
      </c>
      <c r="S2518">
        <v>39</v>
      </c>
      <c r="T2518">
        <v>27</v>
      </c>
      <c r="U2518" t="s">
        <v>5013</v>
      </c>
      <c r="V2518" t="s">
        <v>5013</v>
      </c>
      <c r="W2518">
        <v>15134</v>
      </c>
      <c r="X2518" t="s">
        <v>20898</v>
      </c>
      <c r="Y2518" t="s">
        <v>20899</v>
      </c>
      <c r="Z2518" t="s">
        <v>5320</v>
      </c>
      <c r="AA2518" t="s">
        <v>5321</v>
      </c>
      <c r="AB2518" t="s">
        <v>20900</v>
      </c>
      <c r="AC2518" t="s">
        <v>5323</v>
      </c>
      <c r="AD2518" t="s">
        <v>20901</v>
      </c>
      <c r="AE2518">
        <v>15993</v>
      </c>
      <c r="AF2518" t="s">
        <v>14076</v>
      </c>
      <c r="AG2518" t="s">
        <v>5319</v>
      </c>
      <c r="AH2518" t="s">
        <v>5320</v>
      </c>
      <c r="AI2518" t="s">
        <v>5321</v>
      </c>
      <c r="AJ2518" t="s">
        <v>5322</v>
      </c>
      <c r="AK2518" t="s">
        <v>5323</v>
      </c>
      <c r="AL2518">
        <v>0</v>
      </c>
      <c r="AM2518">
        <v>48</v>
      </c>
      <c r="AN2518">
        <v>48</v>
      </c>
      <c r="AO2518">
        <v>40</v>
      </c>
      <c r="AP2518">
        <v>0</v>
      </c>
    </row>
    <row r="2519" spans="1:42" x14ac:dyDescent="0.35">
      <c r="A2519" t="s">
        <v>20902</v>
      </c>
      <c r="B2519" t="s">
        <v>5023</v>
      </c>
      <c r="C2519" t="s">
        <v>5024</v>
      </c>
      <c r="D2519">
        <v>2885</v>
      </c>
      <c r="E2519" t="s">
        <v>8161</v>
      </c>
      <c r="F2519" t="s">
        <v>5011</v>
      </c>
      <c r="G2519" t="s">
        <v>20903</v>
      </c>
      <c r="H2519" t="s">
        <v>12826</v>
      </c>
      <c r="I2519" t="s">
        <v>79</v>
      </c>
      <c r="J2519" t="s">
        <v>12827</v>
      </c>
      <c r="K2519" t="s">
        <v>12828</v>
      </c>
      <c r="L2519" t="s">
        <v>230</v>
      </c>
      <c r="N2519">
        <v>200</v>
      </c>
      <c r="P2519">
        <v>14</v>
      </c>
      <c r="Q2519" t="s">
        <v>5012</v>
      </c>
      <c r="R2519">
        <v>23</v>
      </c>
      <c r="S2519">
        <v>74</v>
      </c>
      <c r="T2519">
        <v>19</v>
      </c>
      <c r="U2519" t="s">
        <v>5013</v>
      </c>
      <c r="V2519" t="s">
        <v>5013</v>
      </c>
      <c r="W2519">
        <v>10324</v>
      </c>
      <c r="X2519" t="s">
        <v>20904</v>
      </c>
      <c r="Y2519" t="s">
        <v>20905</v>
      </c>
      <c r="Z2519" t="s">
        <v>20906</v>
      </c>
      <c r="AC2519" t="s">
        <v>20907</v>
      </c>
      <c r="AD2519" t="s">
        <v>20908</v>
      </c>
      <c r="AE2519">
        <v>15374</v>
      </c>
      <c r="AF2519" t="s">
        <v>20909</v>
      </c>
      <c r="AG2519" t="s">
        <v>14889</v>
      </c>
      <c r="AH2519" t="s">
        <v>14890</v>
      </c>
      <c r="AI2519" t="s">
        <v>14891</v>
      </c>
      <c r="AJ2519" t="s">
        <v>14892</v>
      </c>
      <c r="AK2519" t="s">
        <v>14893</v>
      </c>
      <c r="AL2519">
        <v>0</v>
      </c>
      <c r="AM2519">
        <v>0</v>
      </c>
      <c r="AN2519">
        <v>200</v>
      </c>
      <c r="AO2519">
        <v>0</v>
      </c>
      <c r="AP2519">
        <v>0</v>
      </c>
    </row>
    <row r="2520" spans="1:42" x14ac:dyDescent="0.35">
      <c r="A2520" t="s">
        <v>20910</v>
      </c>
      <c r="B2520" t="s">
        <v>5023</v>
      </c>
      <c r="C2520" t="s">
        <v>5125</v>
      </c>
      <c r="D2520">
        <v>3090</v>
      </c>
      <c r="E2520" t="s">
        <v>20911</v>
      </c>
      <c r="F2520" t="s">
        <v>5011</v>
      </c>
      <c r="G2520" t="s">
        <v>20912</v>
      </c>
      <c r="H2520" t="s">
        <v>14958</v>
      </c>
      <c r="I2520" t="s">
        <v>79</v>
      </c>
      <c r="J2520" t="s">
        <v>14959</v>
      </c>
      <c r="K2520" t="s">
        <v>14960</v>
      </c>
      <c r="L2520" t="s">
        <v>204</v>
      </c>
      <c r="N2520">
        <v>28</v>
      </c>
      <c r="P2520">
        <v>5</v>
      </c>
      <c r="Q2520" t="s">
        <v>5012</v>
      </c>
      <c r="R2520">
        <v>34</v>
      </c>
      <c r="S2520">
        <v>43</v>
      </c>
      <c r="T2520">
        <v>21</v>
      </c>
      <c r="U2520" t="s">
        <v>5013</v>
      </c>
      <c r="V2520" t="s">
        <v>5013</v>
      </c>
      <c r="W2520">
        <v>9435</v>
      </c>
      <c r="X2520" t="s">
        <v>20913</v>
      </c>
      <c r="Y2520" t="s">
        <v>20914</v>
      </c>
      <c r="AE2520">
        <v>9434</v>
      </c>
      <c r="AF2520" t="s">
        <v>20915</v>
      </c>
      <c r="AG2520" t="s">
        <v>20916</v>
      </c>
      <c r="AI2520" t="s">
        <v>20917</v>
      </c>
      <c r="AL2520">
        <v>0</v>
      </c>
      <c r="AM2520">
        <v>4</v>
      </c>
      <c r="AN2520">
        <v>24</v>
      </c>
      <c r="AO2520">
        <v>0</v>
      </c>
      <c r="AP2520">
        <v>0</v>
      </c>
    </row>
    <row r="2521" spans="1:42" x14ac:dyDescent="0.35">
      <c r="A2521" t="s">
        <v>20918</v>
      </c>
      <c r="B2521" t="s">
        <v>5023</v>
      </c>
      <c r="C2521" t="s">
        <v>5429</v>
      </c>
      <c r="D2521">
        <v>1</v>
      </c>
      <c r="E2521" t="s">
        <v>20919</v>
      </c>
      <c r="F2521" t="s">
        <v>5011</v>
      </c>
      <c r="G2521" t="s">
        <v>20920</v>
      </c>
      <c r="H2521" t="s">
        <v>7640</v>
      </c>
      <c r="I2521" t="s">
        <v>79</v>
      </c>
      <c r="J2521" t="s">
        <v>7641</v>
      </c>
      <c r="K2521" t="s">
        <v>166</v>
      </c>
      <c r="L2521" t="s">
        <v>140</v>
      </c>
      <c r="M2521">
        <v>0</v>
      </c>
      <c r="N2521">
        <v>14</v>
      </c>
      <c r="P2521">
        <v>5</v>
      </c>
      <c r="Q2521" t="s">
        <v>5012</v>
      </c>
      <c r="R2521">
        <v>17</v>
      </c>
      <c r="S2521">
        <v>20</v>
      </c>
      <c r="T2521">
        <v>5</v>
      </c>
      <c r="U2521" t="s">
        <v>5013</v>
      </c>
      <c r="V2521" t="s">
        <v>5013</v>
      </c>
      <c r="W2521">
        <v>9545</v>
      </c>
      <c r="X2521" t="s">
        <v>20921</v>
      </c>
      <c r="Y2521" t="s">
        <v>20922</v>
      </c>
      <c r="Z2521" t="s">
        <v>20923</v>
      </c>
      <c r="AD2521" t="s">
        <v>20924</v>
      </c>
      <c r="AE2521">
        <v>6757</v>
      </c>
      <c r="AF2521" t="s">
        <v>10561</v>
      </c>
      <c r="AH2521" t="s">
        <v>10562</v>
      </c>
      <c r="AI2521" t="s">
        <v>10563</v>
      </c>
      <c r="AJ2521" t="s">
        <v>10559</v>
      </c>
      <c r="AK2521" t="s">
        <v>10564</v>
      </c>
      <c r="AL2521">
        <v>0</v>
      </c>
      <c r="AM2521">
        <v>0</v>
      </c>
      <c r="AN2521">
        <v>14</v>
      </c>
      <c r="AO2521">
        <v>0</v>
      </c>
      <c r="AP2521">
        <v>0</v>
      </c>
    </row>
    <row r="2522" spans="1:42" x14ac:dyDescent="0.35">
      <c r="A2522" t="s">
        <v>20925</v>
      </c>
      <c r="B2522" t="s">
        <v>788</v>
      </c>
      <c r="C2522" t="s">
        <v>5429</v>
      </c>
      <c r="D2522">
        <v>1673</v>
      </c>
      <c r="E2522" t="s">
        <v>2149</v>
      </c>
      <c r="F2522" t="s">
        <v>5367</v>
      </c>
      <c r="G2522" t="s">
        <v>20926</v>
      </c>
      <c r="H2522" t="s">
        <v>387</v>
      </c>
      <c r="I2522" t="s">
        <v>79</v>
      </c>
      <c r="J2522" t="s">
        <v>6258</v>
      </c>
      <c r="K2522" t="s">
        <v>387</v>
      </c>
      <c r="L2522" t="s">
        <v>388</v>
      </c>
      <c r="M2522">
        <v>14</v>
      </c>
      <c r="N2522">
        <v>56</v>
      </c>
      <c r="Q2522" t="s">
        <v>5012</v>
      </c>
      <c r="R2522">
        <v>16</v>
      </c>
      <c r="S2522">
        <v>76</v>
      </c>
      <c r="T2522">
        <v>29</v>
      </c>
      <c r="U2522" t="s">
        <v>1530</v>
      </c>
      <c r="V2522" t="s">
        <v>5013</v>
      </c>
      <c r="W2522">
        <v>7252</v>
      </c>
      <c r="X2522" t="s">
        <v>2149</v>
      </c>
      <c r="Y2522" t="s">
        <v>20927</v>
      </c>
      <c r="Z2522" t="s">
        <v>8886</v>
      </c>
      <c r="AA2522" t="s">
        <v>2150</v>
      </c>
      <c r="AC2522" t="s">
        <v>2151</v>
      </c>
      <c r="AD2522" t="s">
        <v>20928</v>
      </c>
      <c r="AE2522">
        <v>24550</v>
      </c>
      <c r="AF2522" t="s">
        <v>5623</v>
      </c>
      <c r="AG2522" t="s">
        <v>5624</v>
      </c>
      <c r="AH2522" t="s">
        <v>5622</v>
      </c>
      <c r="AI2522" t="s">
        <v>5625</v>
      </c>
      <c r="AJ2522" t="s">
        <v>5626</v>
      </c>
      <c r="AK2522" t="s">
        <v>5627</v>
      </c>
      <c r="AL2522">
        <v>0</v>
      </c>
      <c r="AM2522">
        <v>36</v>
      </c>
      <c r="AN2522">
        <v>20</v>
      </c>
      <c r="AO2522">
        <v>0</v>
      </c>
      <c r="AP2522">
        <v>0</v>
      </c>
    </row>
    <row r="2523" spans="1:42" x14ac:dyDescent="0.35">
      <c r="A2523" t="s">
        <v>20929</v>
      </c>
      <c r="B2523" t="s">
        <v>788</v>
      </c>
      <c r="C2523" t="s">
        <v>5024</v>
      </c>
      <c r="D2523">
        <v>1335</v>
      </c>
      <c r="E2523" t="s">
        <v>20930</v>
      </c>
      <c r="F2523" t="s">
        <v>5011</v>
      </c>
      <c r="G2523" t="s">
        <v>20931</v>
      </c>
      <c r="H2523" t="s">
        <v>387</v>
      </c>
      <c r="I2523" t="s">
        <v>79</v>
      </c>
      <c r="J2523" t="s">
        <v>6258</v>
      </c>
      <c r="K2523" t="s">
        <v>387</v>
      </c>
      <c r="L2523" t="s">
        <v>388</v>
      </c>
      <c r="M2523">
        <v>4</v>
      </c>
      <c r="N2523">
        <v>32</v>
      </c>
      <c r="P2523">
        <v>10</v>
      </c>
      <c r="Q2523" t="s">
        <v>5012</v>
      </c>
      <c r="R2523">
        <v>16</v>
      </c>
      <c r="S2523">
        <v>76</v>
      </c>
      <c r="T2523">
        <v>29</v>
      </c>
      <c r="U2523" t="s">
        <v>1530</v>
      </c>
      <c r="V2523" t="s">
        <v>5013</v>
      </c>
      <c r="W2523">
        <v>6781</v>
      </c>
      <c r="X2523" t="s">
        <v>2559</v>
      </c>
      <c r="Y2523" t="s">
        <v>20932</v>
      </c>
      <c r="Z2523" t="s">
        <v>8886</v>
      </c>
      <c r="AA2523" t="s">
        <v>2150</v>
      </c>
      <c r="AC2523" t="s">
        <v>2151</v>
      </c>
      <c r="AD2523" t="s">
        <v>20933</v>
      </c>
      <c r="AE2523">
        <v>24550</v>
      </c>
      <c r="AF2523" t="s">
        <v>5623</v>
      </c>
      <c r="AG2523" t="s">
        <v>5624</v>
      </c>
      <c r="AH2523" t="s">
        <v>5622</v>
      </c>
      <c r="AI2523" t="s">
        <v>5625</v>
      </c>
      <c r="AJ2523" t="s">
        <v>5626</v>
      </c>
      <c r="AK2523" t="s">
        <v>5627</v>
      </c>
      <c r="AL2523">
        <v>0</v>
      </c>
      <c r="AM2523">
        <v>0</v>
      </c>
      <c r="AN2523">
        <v>22</v>
      </c>
      <c r="AO2523">
        <v>10</v>
      </c>
      <c r="AP2523">
        <v>0</v>
      </c>
    </row>
    <row r="2524" spans="1:42" x14ac:dyDescent="0.35">
      <c r="A2524" t="s">
        <v>20934</v>
      </c>
      <c r="B2524" t="s">
        <v>788</v>
      </c>
      <c r="C2524" t="s">
        <v>5154</v>
      </c>
      <c r="D2524">
        <v>108</v>
      </c>
      <c r="E2524" t="s">
        <v>20935</v>
      </c>
      <c r="F2524" t="s">
        <v>5011</v>
      </c>
      <c r="G2524" t="s">
        <v>20936</v>
      </c>
      <c r="H2524" t="s">
        <v>6712</v>
      </c>
      <c r="I2524" t="s">
        <v>79</v>
      </c>
      <c r="J2524" t="s">
        <v>507</v>
      </c>
      <c r="K2524" t="s">
        <v>508</v>
      </c>
      <c r="L2524" t="s">
        <v>89</v>
      </c>
      <c r="M2524">
        <v>28</v>
      </c>
      <c r="N2524">
        <v>226</v>
      </c>
      <c r="P2524">
        <v>18</v>
      </c>
      <c r="Q2524" t="s">
        <v>5175</v>
      </c>
      <c r="R2524">
        <v>31</v>
      </c>
      <c r="S2524">
        <v>136</v>
      </c>
      <c r="T2524">
        <v>5</v>
      </c>
      <c r="U2524" t="s">
        <v>1530</v>
      </c>
      <c r="V2524" t="s">
        <v>5013</v>
      </c>
      <c r="W2524">
        <v>5198</v>
      </c>
      <c r="X2524" t="s">
        <v>2596</v>
      </c>
      <c r="Y2524" t="s">
        <v>16425</v>
      </c>
      <c r="Z2524" t="s">
        <v>9135</v>
      </c>
      <c r="AD2524" t="s">
        <v>20937</v>
      </c>
      <c r="AE2524">
        <v>9320</v>
      </c>
      <c r="AF2524" t="s">
        <v>617</v>
      </c>
      <c r="AG2524" t="s">
        <v>5523</v>
      </c>
      <c r="AH2524" t="s">
        <v>5524</v>
      </c>
      <c r="AI2524" t="s">
        <v>4612</v>
      </c>
      <c r="AJ2524" t="s">
        <v>5525</v>
      </c>
      <c r="AK2524" t="s">
        <v>4613</v>
      </c>
      <c r="AL2524">
        <v>0</v>
      </c>
      <c r="AM2524">
        <v>0</v>
      </c>
      <c r="AN2524">
        <v>72</v>
      </c>
      <c r="AO2524">
        <v>124</v>
      </c>
      <c r="AP2524">
        <v>30</v>
      </c>
    </row>
    <row r="2525" spans="1:42" x14ac:dyDescent="0.35">
      <c r="A2525" t="s">
        <v>20938</v>
      </c>
      <c r="B2525" t="s">
        <v>788</v>
      </c>
      <c r="C2525" t="s">
        <v>5039</v>
      </c>
      <c r="D2525">
        <v>4110</v>
      </c>
      <c r="E2525" t="s">
        <v>20939</v>
      </c>
      <c r="F2525" t="s">
        <v>5011</v>
      </c>
      <c r="G2525" t="s">
        <v>20940</v>
      </c>
      <c r="H2525" t="s">
        <v>9988</v>
      </c>
      <c r="I2525" t="s">
        <v>79</v>
      </c>
      <c r="J2525" t="s">
        <v>5566</v>
      </c>
      <c r="K2525" t="s">
        <v>1110</v>
      </c>
      <c r="L2525" t="s">
        <v>99</v>
      </c>
      <c r="M2525">
        <v>11</v>
      </c>
      <c r="N2525">
        <v>100</v>
      </c>
      <c r="P2525">
        <v>3</v>
      </c>
      <c r="Q2525" t="s">
        <v>5042</v>
      </c>
      <c r="R2525">
        <v>15</v>
      </c>
      <c r="S2525">
        <v>44</v>
      </c>
      <c r="T2525">
        <v>21</v>
      </c>
      <c r="U2525" t="s">
        <v>1530</v>
      </c>
      <c r="V2525" t="s">
        <v>5013</v>
      </c>
      <c r="W2525">
        <v>14291</v>
      </c>
      <c r="X2525" t="s">
        <v>2293</v>
      </c>
      <c r="Y2525" t="s">
        <v>17908</v>
      </c>
      <c r="Z2525" t="s">
        <v>18537</v>
      </c>
      <c r="AA2525" t="s">
        <v>2294</v>
      </c>
      <c r="AB2525" t="s">
        <v>18538</v>
      </c>
      <c r="AC2525" t="s">
        <v>2295</v>
      </c>
      <c r="AD2525" t="s">
        <v>20941</v>
      </c>
      <c r="AE2525">
        <v>23699</v>
      </c>
      <c r="AF2525" t="s">
        <v>17910</v>
      </c>
      <c r="AG2525" t="s">
        <v>17911</v>
      </c>
      <c r="AH2525" t="s">
        <v>17912</v>
      </c>
      <c r="AI2525" t="s">
        <v>17913</v>
      </c>
      <c r="AJ2525" t="s">
        <v>17913</v>
      </c>
      <c r="AK2525" t="s">
        <v>17914</v>
      </c>
      <c r="AL2525">
        <v>0</v>
      </c>
      <c r="AM2525">
        <v>20</v>
      </c>
      <c r="AN2525">
        <v>45</v>
      </c>
      <c r="AO2525">
        <v>35</v>
      </c>
      <c r="AP2525">
        <v>0</v>
      </c>
    </row>
    <row r="2526" spans="1:42" x14ac:dyDescent="0.35">
      <c r="A2526" t="s">
        <v>20942</v>
      </c>
      <c r="B2526" t="s">
        <v>788</v>
      </c>
      <c r="C2526" t="s">
        <v>5065</v>
      </c>
      <c r="D2526">
        <v>4269</v>
      </c>
      <c r="E2526" t="s">
        <v>20943</v>
      </c>
      <c r="F2526" t="s">
        <v>5011</v>
      </c>
      <c r="G2526" t="s">
        <v>16370</v>
      </c>
      <c r="H2526" t="s">
        <v>8948</v>
      </c>
      <c r="I2526" t="s">
        <v>79</v>
      </c>
      <c r="J2526" t="s">
        <v>2790</v>
      </c>
      <c r="K2526" t="s">
        <v>164</v>
      </c>
      <c r="L2526" t="s">
        <v>230</v>
      </c>
      <c r="M2526">
        <v>6</v>
      </c>
      <c r="N2526">
        <v>80</v>
      </c>
      <c r="P2526">
        <v>3</v>
      </c>
      <c r="Q2526" t="s">
        <v>5042</v>
      </c>
      <c r="R2526">
        <v>34</v>
      </c>
      <c r="S2526">
        <v>37</v>
      </c>
      <c r="T2526">
        <v>27</v>
      </c>
      <c r="U2526" t="s">
        <v>1530</v>
      </c>
      <c r="V2526" t="s">
        <v>5013</v>
      </c>
      <c r="W2526">
        <v>15782</v>
      </c>
      <c r="X2526" t="s">
        <v>2793</v>
      </c>
      <c r="Y2526" t="s">
        <v>5755</v>
      </c>
      <c r="Z2526" t="s">
        <v>5756</v>
      </c>
      <c r="AA2526" t="s">
        <v>1873</v>
      </c>
      <c r="AB2526" t="s">
        <v>5757</v>
      </c>
      <c r="AC2526" t="s">
        <v>1874</v>
      </c>
      <c r="AD2526" t="s">
        <v>20944</v>
      </c>
      <c r="AE2526">
        <v>9320</v>
      </c>
      <c r="AF2526" t="s">
        <v>617</v>
      </c>
      <c r="AG2526" t="s">
        <v>5523</v>
      </c>
      <c r="AH2526" t="s">
        <v>5524</v>
      </c>
      <c r="AI2526" t="s">
        <v>4612</v>
      </c>
      <c r="AJ2526" t="s">
        <v>5525</v>
      </c>
      <c r="AK2526" t="s">
        <v>4613</v>
      </c>
      <c r="AL2526">
        <v>0</v>
      </c>
      <c r="AM2526">
        <v>32</v>
      </c>
      <c r="AN2526">
        <v>32</v>
      </c>
      <c r="AO2526">
        <v>16</v>
      </c>
      <c r="AP2526">
        <v>0</v>
      </c>
    </row>
    <row r="2527" spans="1:42" x14ac:dyDescent="0.35">
      <c r="A2527" t="s">
        <v>20945</v>
      </c>
      <c r="B2527" t="s">
        <v>788</v>
      </c>
      <c r="C2527" t="s">
        <v>5845</v>
      </c>
      <c r="D2527">
        <v>3395</v>
      </c>
      <c r="E2527" t="s">
        <v>20946</v>
      </c>
      <c r="F2527" t="s">
        <v>5011</v>
      </c>
      <c r="G2527" t="s">
        <v>20947</v>
      </c>
      <c r="H2527" t="s">
        <v>321</v>
      </c>
      <c r="I2527" t="s">
        <v>79</v>
      </c>
      <c r="J2527" t="s">
        <v>8808</v>
      </c>
      <c r="K2527" t="s">
        <v>109</v>
      </c>
      <c r="L2527" t="s">
        <v>110</v>
      </c>
      <c r="M2527">
        <v>9</v>
      </c>
      <c r="N2527">
        <v>228</v>
      </c>
      <c r="P2527">
        <v>17</v>
      </c>
      <c r="Q2527" t="s">
        <v>5012</v>
      </c>
      <c r="R2527">
        <v>18</v>
      </c>
      <c r="S2527">
        <v>141</v>
      </c>
      <c r="T2527">
        <v>15</v>
      </c>
      <c r="U2527" t="s">
        <v>1530</v>
      </c>
      <c r="V2527" t="s">
        <v>5013</v>
      </c>
      <c r="W2527">
        <v>25844</v>
      </c>
      <c r="X2527" t="s">
        <v>2682</v>
      </c>
      <c r="Y2527" t="s">
        <v>14123</v>
      </c>
      <c r="Z2527" t="s">
        <v>10535</v>
      </c>
      <c r="AA2527" t="s">
        <v>2455</v>
      </c>
      <c r="AB2527" t="s">
        <v>10536</v>
      </c>
      <c r="AC2527" t="s">
        <v>2456</v>
      </c>
      <c r="AD2527" t="s">
        <v>20948</v>
      </c>
      <c r="AE2527">
        <v>15261</v>
      </c>
      <c r="AF2527" t="s">
        <v>759</v>
      </c>
      <c r="AG2527" t="s">
        <v>10538</v>
      </c>
      <c r="AH2527" t="s">
        <v>10535</v>
      </c>
      <c r="AI2527" t="s">
        <v>10539</v>
      </c>
      <c r="AJ2527" t="s">
        <v>10540</v>
      </c>
      <c r="AK2527" t="s">
        <v>10541</v>
      </c>
      <c r="AL2527">
        <v>0</v>
      </c>
      <c r="AM2527">
        <v>24</v>
      </c>
      <c r="AN2527">
        <v>108</v>
      </c>
      <c r="AO2527">
        <v>96</v>
      </c>
      <c r="AP2527">
        <v>0</v>
      </c>
    </row>
    <row r="2528" spans="1:42" x14ac:dyDescent="0.35">
      <c r="A2528" t="s">
        <v>20949</v>
      </c>
      <c r="B2528" t="s">
        <v>785</v>
      </c>
      <c r="C2528" t="s">
        <v>5429</v>
      </c>
      <c r="D2528">
        <v>2703</v>
      </c>
      <c r="E2528" t="s">
        <v>20950</v>
      </c>
      <c r="F2528" t="s">
        <v>5011</v>
      </c>
      <c r="G2528" t="s">
        <v>20951</v>
      </c>
      <c r="H2528" t="s">
        <v>5518</v>
      </c>
      <c r="I2528" t="s">
        <v>79</v>
      </c>
      <c r="J2528" t="s">
        <v>16904</v>
      </c>
      <c r="K2528" t="s">
        <v>2288</v>
      </c>
      <c r="L2528" t="s">
        <v>396</v>
      </c>
      <c r="M2528">
        <v>1</v>
      </c>
      <c r="N2528">
        <v>20</v>
      </c>
      <c r="P2528">
        <v>20</v>
      </c>
      <c r="Q2528" t="s">
        <v>5012</v>
      </c>
      <c r="R2528">
        <v>14</v>
      </c>
      <c r="S2528">
        <v>22</v>
      </c>
      <c r="T2528">
        <v>4</v>
      </c>
      <c r="U2528" t="s">
        <v>5013</v>
      </c>
      <c r="V2528" t="s">
        <v>5013</v>
      </c>
      <c r="W2528">
        <v>2126</v>
      </c>
      <c r="X2528" t="s">
        <v>20952</v>
      </c>
      <c r="Y2528" t="s">
        <v>20953</v>
      </c>
      <c r="Z2528" t="s">
        <v>20954</v>
      </c>
      <c r="AA2528" t="s">
        <v>8511</v>
      </c>
      <c r="AB2528" t="s">
        <v>8512</v>
      </c>
      <c r="AC2528" t="s">
        <v>20955</v>
      </c>
      <c r="AD2528" t="s">
        <v>20956</v>
      </c>
      <c r="AE2528">
        <v>9619</v>
      </c>
      <c r="AF2528" t="s">
        <v>8508</v>
      </c>
      <c r="AG2528" t="s">
        <v>8509</v>
      </c>
      <c r="AH2528" t="s">
        <v>8510</v>
      </c>
      <c r="AI2528" t="s">
        <v>8511</v>
      </c>
      <c r="AJ2528" t="s">
        <v>8512</v>
      </c>
      <c r="AK2528" t="s">
        <v>8513</v>
      </c>
      <c r="AL2528">
        <v>2</v>
      </c>
      <c r="AM2528">
        <v>18</v>
      </c>
      <c r="AN2528">
        <v>0</v>
      </c>
      <c r="AO2528">
        <v>0</v>
      </c>
      <c r="AP2528">
        <v>0</v>
      </c>
    </row>
    <row r="2529" spans="1:42" x14ac:dyDescent="0.35">
      <c r="A2529" t="s">
        <v>20957</v>
      </c>
      <c r="B2529" t="s">
        <v>788</v>
      </c>
      <c r="C2529" t="s">
        <v>5137</v>
      </c>
      <c r="D2529">
        <v>1103</v>
      </c>
      <c r="E2529" t="s">
        <v>20958</v>
      </c>
      <c r="F2529" t="s">
        <v>5367</v>
      </c>
      <c r="G2529" t="s">
        <v>20959</v>
      </c>
      <c r="H2529" t="s">
        <v>789</v>
      </c>
      <c r="I2529" t="s">
        <v>79</v>
      </c>
      <c r="J2529" t="s">
        <v>790</v>
      </c>
      <c r="K2529" t="s">
        <v>791</v>
      </c>
      <c r="L2529" t="s">
        <v>104</v>
      </c>
      <c r="M2529">
        <v>8</v>
      </c>
      <c r="N2529">
        <v>24</v>
      </c>
      <c r="Q2529" t="s">
        <v>5012</v>
      </c>
      <c r="R2529">
        <v>25</v>
      </c>
      <c r="S2529">
        <v>58</v>
      </c>
      <c r="T2529">
        <v>22</v>
      </c>
      <c r="U2529" t="s">
        <v>1530</v>
      </c>
      <c r="V2529" t="s">
        <v>5013</v>
      </c>
      <c r="W2529">
        <v>6438</v>
      </c>
      <c r="X2529" t="s">
        <v>4118</v>
      </c>
      <c r="Y2529" t="s">
        <v>7100</v>
      </c>
      <c r="Z2529" t="s">
        <v>7127</v>
      </c>
      <c r="AA2529" t="s">
        <v>1721</v>
      </c>
      <c r="AB2529" t="s">
        <v>7102</v>
      </c>
      <c r="AC2529" t="s">
        <v>7128</v>
      </c>
      <c r="AD2529" t="s">
        <v>20960</v>
      </c>
      <c r="AE2529">
        <v>14229</v>
      </c>
      <c r="AF2529" t="s">
        <v>654</v>
      </c>
      <c r="AG2529" t="s">
        <v>7100</v>
      </c>
      <c r="AH2529" t="s">
        <v>7101</v>
      </c>
      <c r="AI2529" t="s">
        <v>1721</v>
      </c>
      <c r="AJ2529" t="s">
        <v>7102</v>
      </c>
      <c r="AK2529" t="s">
        <v>7103</v>
      </c>
      <c r="AL2529">
        <v>0</v>
      </c>
      <c r="AM2529">
        <v>22</v>
      </c>
      <c r="AN2529">
        <v>2</v>
      </c>
      <c r="AO2529">
        <v>0</v>
      </c>
      <c r="AP2529">
        <v>0</v>
      </c>
    </row>
    <row r="2530" spans="1:42" x14ac:dyDescent="0.35">
      <c r="A2530" t="s">
        <v>20961</v>
      </c>
      <c r="B2530" t="s">
        <v>7024</v>
      </c>
      <c r="C2530" t="s">
        <v>15685</v>
      </c>
      <c r="D2530">
        <v>4616</v>
      </c>
      <c r="E2530" t="s">
        <v>20962</v>
      </c>
      <c r="F2530" t="s">
        <v>5367</v>
      </c>
      <c r="G2530" t="s">
        <v>20963</v>
      </c>
      <c r="H2530" t="s">
        <v>14990</v>
      </c>
      <c r="I2530" t="s">
        <v>79</v>
      </c>
      <c r="J2530" t="s">
        <v>475</v>
      </c>
      <c r="K2530" t="s">
        <v>476</v>
      </c>
      <c r="L2530" t="s">
        <v>104</v>
      </c>
      <c r="M2530">
        <v>1</v>
      </c>
      <c r="N2530">
        <v>80</v>
      </c>
      <c r="P2530">
        <v>1</v>
      </c>
      <c r="Q2530" t="s">
        <v>5012</v>
      </c>
      <c r="R2530">
        <v>6</v>
      </c>
      <c r="S2530">
        <v>10</v>
      </c>
      <c r="T2530">
        <v>22</v>
      </c>
      <c r="U2530" t="s">
        <v>1530</v>
      </c>
      <c r="V2530" t="s">
        <v>5013</v>
      </c>
      <c r="W2530">
        <v>19746</v>
      </c>
      <c r="X2530" t="s">
        <v>4119</v>
      </c>
      <c r="Y2530" t="s">
        <v>9531</v>
      </c>
      <c r="Z2530" t="s">
        <v>9532</v>
      </c>
      <c r="AA2530" t="s">
        <v>1734</v>
      </c>
      <c r="AB2530" t="s">
        <v>9533</v>
      </c>
      <c r="AC2530" t="s">
        <v>1735</v>
      </c>
      <c r="AD2530" t="s">
        <v>20964</v>
      </c>
      <c r="AE2530">
        <v>9320</v>
      </c>
      <c r="AF2530" t="s">
        <v>617</v>
      </c>
      <c r="AG2530" t="s">
        <v>5523</v>
      </c>
      <c r="AH2530" t="s">
        <v>5524</v>
      </c>
      <c r="AI2530" t="s">
        <v>4612</v>
      </c>
      <c r="AJ2530" t="s">
        <v>5525</v>
      </c>
      <c r="AK2530" t="s">
        <v>4613</v>
      </c>
      <c r="AL2530">
        <v>0</v>
      </c>
      <c r="AM2530">
        <v>26</v>
      </c>
      <c r="AN2530">
        <v>54</v>
      </c>
      <c r="AO2530">
        <v>0</v>
      </c>
      <c r="AP2530">
        <v>0</v>
      </c>
    </row>
    <row r="2531" spans="1:42" x14ac:dyDescent="0.35">
      <c r="A2531" t="s">
        <v>20965</v>
      </c>
      <c r="B2531" t="s">
        <v>788</v>
      </c>
      <c r="C2531" t="s">
        <v>5308</v>
      </c>
      <c r="D2531">
        <v>3240</v>
      </c>
      <c r="E2531" t="s">
        <v>20966</v>
      </c>
      <c r="F2531" t="s">
        <v>5367</v>
      </c>
      <c r="G2531" t="s">
        <v>20967</v>
      </c>
      <c r="H2531" t="s">
        <v>20968</v>
      </c>
      <c r="I2531" t="s">
        <v>79</v>
      </c>
      <c r="J2531" t="s">
        <v>20969</v>
      </c>
      <c r="K2531" t="s">
        <v>120</v>
      </c>
      <c r="L2531" t="s">
        <v>104</v>
      </c>
      <c r="M2531">
        <v>36</v>
      </c>
      <c r="N2531">
        <v>144</v>
      </c>
      <c r="P2531">
        <v>6</v>
      </c>
      <c r="Q2531" t="s">
        <v>5012</v>
      </c>
      <c r="R2531">
        <v>30</v>
      </c>
      <c r="S2531">
        <v>109</v>
      </c>
      <c r="T2531">
        <v>23</v>
      </c>
      <c r="U2531" t="s">
        <v>1530</v>
      </c>
      <c r="V2531" t="s">
        <v>5013</v>
      </c>
      <c r="W2531">
        <v>9692</v>
      </c>
      <c r="X2531" t="s">
        <v>4120</v>
      </c>
      <c r="Y2531" t="s">
        <v>8202</v>
      </c>
      <c r="Z2531" t="s">
        <v>8203</v>
      </c>
      <c r="AD2531" t="s">
        <v>20970</v>
      </c>
      <c r="AE2531">
        <v>5999</v>
      </c>
      <c r="AF2531" t="s">
        <v>8205</v>
      </c>
      <c r="AG2531" t="s">
        <v>8206</v>
      </c>
      <c r="AH2531" t="s">
        <v>8207</v>
      </c>
      <c r="AI2531" t="s">
        <v>8208</v>
      </c>
      <c r="AJ2531" t="s">
        <v>8209</v>
      </c>
      <c r="AK2531" t="s">
        <v>8210</v>
      </c>
      <c r="AL2531">
        <v>0</v>
      </c>
      <c r="AM2531">
        <v>72</v>
      </c>
      <c r="AN2531">
        <v>72</v>
      </c>
      <c r="AO2531">
        <v>0</v>
      </c>
      <c r="AP2531">
        <v>0</v>
      </c>
    </row>
    <row r="2532" spans="1:42" x14ac:dyDescent="0.35">
      <c r="A2532" t="s">
        <v>20971</v>
      </c>
      <c r="B2532" t="s">
        <v>5218</v>
      </c>
      <c r="C2532" t="s">
        <v>5052</v>
      </c>
      <c r="D2532">
        <v>2206</v>
      </c>
      <c r="E2532" t="s">
        <v>20972</v>
      </c>
      <c r="F2532" t="s">
        <v>5011</v>
      </c>
      <c r="G2532" t="s">
        <v>20973</v>
      </c>
      <c r="H2532" t="s">
        <v>20974</v>
      </c>
      <c r="I2532" t="s">
        <v>79</v>
      </c>
      <c r="J2532" t="s">
        <v>15048</v>
      </c>
      <c r="K2532" t="s">
        <v>120</v>
      </c>
      <c r="L2532" t="s">
        <v>104</v>
      </c>
      <c r="M2532">
        <v>20</v>
      </c>
      <c r="N2532">
        <v>81</v>
      </c>
      <c r="P2532">
        <v>1</v>
      </c>
      <c r="Q2532" t="s">
        <v>5353</v>
      </c>
      <c r="R2532">
        <v>5</v>
      </c>
      <c r="S2532">
        <v>113</v>
      </c>
      <c r="T2532">
        <v>2</v>
      </c>
      <c r="U2532" t="s">
        <v>1530</v>
      </c>
      <c r="V2532" t="s">
        <v>1530</v>
      </c>
      <c r="W2532">
        <v>7903</v>
      </c>
      <c r="X2532" t="s">
        <v>4121</v>
      </c>
      <c r="Y2532" t="s">
        <v>5378</v>
      </c>
      <c r="Z2532" t="s">
        <v>5787</v>
      </c>
      <c r="AA2532" t="s">
        <v>1731</v>
      </c>
      <c r="AB2532" t="s">
        <v>5380</v>
      </c>
      <c r="AC2532" t="s">
        <v>1732</v>
      </c>
      <c r="AD2532" t="s">
        <v>20975</v>
      </c>
      <c r="AE2532">
        <v>5854</v>
      </c>
      <c r="AF2532" t="s">
        <v>5789</v>
      </c>
      <c r="AG2532" t="s">
        <v>5378</v>
      </c>
      <c r="AH2532" t="s">
        <v>5787</v>
      </c>
      <c r="AI2532" t="s">
        <v>1731</v>
      </c>
      <c r="AJ2532" t="s">
        <v>5380</v>
      </c>
      <c r="AK2532" t="s">
        <v>1732</v>
      </c>
      <c r="AL2532">
        <v>0</v>
      </c>
      <c r="AM2532">
        <v>1</v>
      </c>
      <c r="AN2532">
        <v>80</v>
      </c>
      <c r="AO2532">
        <v>0</v>
      </c>
      <c r="AP2532">
        <v>0</v>
      </c>
    </row>
    <row r="2533" spans="1:42" x14ac:dyDescent="0.35">
      <c r="A2533" t="s">
        <v>20976</v>
      </c>
      <c r="B2533" t="s">
        <v>784</v>
      </c>
      <c r="C2533" t="s">
        <v>16321</v>
      </c>
      <c r="D2533">
        <v>4922</v>
      </c>
      <c r="E2533" t="s">
        <v>12</v>
      </c>
      <c r="F2533" t="s">
        <v>5011</v>
      </c>
      <c r="G2533" t="s">
        <v>20977</v>
      </c>
      <c r="H2533" t="s">
        <v>20978</v>
      </c>
      <c r="I2533" t="s">
        <v>79</v>
      </c>
      <c r="J2533" t="s">
        <v>1268</v>
      </c>
      <c r="K2533" t="s">
        <v>1267</v>
      </c>
      <c r="L2533" t="s">
        <v>89</v>
      </c>
      <c r="M2533">
        <v>5</v>
      </c>
      <c r="N2533">
        <v>48</v>
      </c>
      <c r="P2533">
        <v>4</v>
      </c>
      <c r="Q2533" t="s">
        <v>5012</v>
      </c>
      <c r="R2533">
        <v>21</v>
      </c>
      <c r="S2533">
        <v>45</v>
      </c>
      <c r="T2533">
        <v>24</v>
      </c>
      <c r="U2533" t="s">
        <v>1530</v>
      </c>
      <c r="V2533" t="s">
        <v>5013</v>
      </c>
      <c r="W2533">
        <v>22437</v>
      </c>
      <c r="X2533" t="s">
        <v>4122</v>
      </c>
      <c r="Y2533" t="s">
        <v>5454</v>
      </c>
      <c r="Z2533" t="s">
        <v>5271</v>
      </c>
      <c r="AA2533" t="s">
        <v>1738</v>
      </c>
      <c r="AB2533" t="s">
        <v>5272</v>
      </c>
      <c r="AC2533" t="s">
        <v>1739</v>
      </c>
      <c r="AD2533" t="s">
        <v>20979</v>
      </c>
      <c r="AE2533">
        <v>18149</v>
      </c>
      <c r="AF2533" t="s">
        <v>20980</v>
      </c>
      <c r="AG2533" t="s">
        <v>5454</v>
      </c>
      <c r="AH2533" t="s">
        <v>5455</v>
      </c>
      <c r="AI2533" t="s">
        <v>6034</v>
      </c>
      <c r="AJ2533" t="s">
        <v>20981</v>
      </c>
      <c r="AK2533" t="s">
        <v>5456</v>
      </c>
      <c r="AL2533">
        <v>0</v>
      </c>
      <c r="AM2533">
        <v>12</v>
      </c>
      <c r="AN2533">
        <v>20</v>
      </c>
      <c r="AO2533">
        <v>16</v>
      </c>
      <c r="AP2533">
        <v>0</v>
      </c>
    </row>
    <row r="2534" spans="1:42" x14ac:dyDescent="0.35">
      <c r="A2534" t="s">
        <v>20982</v>
      </c>
      <c r="B2534" t="s">
        <v>788</v>
      </c>
      <c r="C2534" t="s">
        <v>17256</v>
      </c>
      <c r="D2534">
        <v>4760</v>
      </c>
      <c r="E2534" t="s">
        <v>20983</v>
      </c>
      <c r="F2534" t="s">
        <v>5011</v>
      </c>
      <c r="G2534" t="s">
        <v>20984</v>
      </c>
      <c r="H2534" t="s">
        <v>9185</v>
      </c>
      <c r="I2534" t="s">
        <v>79</v>
      </c>
      <c r="J2534" t="s">
        <v>9186</v>
      </c>
      <c r="K2534" t="s">
        <v>1513</v>
      </c>
      <c r="L2534" t="s">
        <v>150</v>
      </c>
      <c r="M2534">
        <v>7</v>
      </c>
      <c r="N2534">
        <v>120</v>
      </c>
      <c r="P2534">
        <v>6</v>
      </c>
      <c r="Q2534" t="s">
        <v>5012</v>
      </c>
      <c r="R2534">
        <v>1</v>
      </c>
      <c r="S2534">
        <v>6</v>
      </c>
      <c r="T2534">
        <v>1</v>
      </c>
      <c r="U2534" t="s">
        <v>1530</v>
      </c>
      <c r="V2534" t="s">
        <v>5013</v>
      </c>
      <c r="W2534">
        <v>21012</v>
      </c>
      <c r="X2534" t="s">
        <v>4123</v>
      </c>
      <c r="Z2534" t="s">
        <v>20985</v>
      </c>
      <c r="AA2534" t="s">
        <v>3963</v>
      </c>
      <c r="AC2534" t="s">
        <v>4124</v>
      </c>
      <c r="AD2534" t="s">
        <v>20986</v>
      </c>
      <c r="AE2534">
        <v>13208</v>
      </c>
      <c r="AF2534" t="s">
        <v>7921</v>
      </c>
      <c r="AG2534" t="s">
        <v>7922</v>
      </c>
      <c r="AH2534" t="s">
        <v>7923</v>
      </c>
      <c r="AI2534" t="s">
        <v>7924</v>
      </c>
      <c r="AJ2534" t="s">
        <v>7925</v>
      </c>
      <c r="AK2534" t="s">
        <v>7926</v>
      </c>
      <c r="AL2534">
        <v>0</v>
      </c>
      <c r="AM2534">
        <v>32</v>
      </c>
      <c r="AN2534">
        <v>64</v>
      </c>
      <c r="AO2534">
        <v>20</v>
      </c>
      <c r="AP2534">
        <v>4</v>
      </c>
    </row>
    <row r="2535" spans="1:42" x14ac:dyDescent="0.35">
      <c r="A2535" t="s">
        <v>20987</v>
      </c>
      <c r="B2535" t="s">
        <v>788</v>
      </c>
      <c r="C2535" t="s">
        <v>16321</v>
      </c>
      <c r="D2535">
        <v>4870</v>
      </c>
      <c r="E2535" t="s">
        <v>20988</v>
      </c>
      <c r="F2535" t="s">
        <v>5011</v>
      </c>
      <c r="G2535" t="s">
        <v>20989</v>
      </c>
      <c r="H2535" t="s">
        <v>14034</v>
      </c>
      <c r="I2535" t="s">
        <v>79</v>
      </c>
      <c r="J2535" t="s">
        <v>5668</v>
      </c>
      <c r="K2535" t="s">
        <v>1092</v>
      </c>
      <c r="L2535" t="s">
        <v>199</v>
      </c>
      <c r="M2535">
        <v>5</v>
      </c>
      <c r="N2535">
        <v>84</v>
      </c>
      <c r="P2535">
        <v>6</v>
      </c>
      <c r="Q2535" t="s">
        <v>5012</v>
      </c>
      <c r="R2535">
        <v>19</v>
      </c>
      <c r="S2535">
        <v>71</v>
      </c>
      <c r="T2535">
        <v>28</v>
      </c>
      <c r="U2535" t="s">
        <v>1530</v>
      </c>
      <c r="V2535" t="s">
        <v>5013</v>
      </c>
      <c r="W2535">
        <v>22900</v>
      </c>
      <c r="X2535" t="s">
        <v>4125</v>
      </c>
      <c r="Z2535" t="s">
        <v>20250</v>
      </c>
      <c r="AA2535" t="s">
        <v>3882</v>
      </c>
      <c r="AB2535" t="s">
        <v>20251</v>
      </c>
      <c r="AC2535" t="s">
        <v>20252</v>
      </c>
      <c r="AD2535" t="s">
        <v>20990</v>
      </c>
      <c r="AE2535">
        <v>13208</v>
      </c>
      <c r="AF2535" t="s">
        <v>7921</v>
      </c>
      <c r="AG2535" t="s">
        <v>7922</v>
      </c>
      <c r="AH2535" t="s">
        <v>7923</v>
      </c>
      <c r="AI2535" t="s">
        <v>7924</v>
      </c>
      <c r="AJ2535" t="s">
        <v>7925</v>
      </c>
      <c r="AK2535" t="s">
        <v>7926</v>
      </c>
      <c r="AL2535">
        <v>0</v>
      </c>
      <c r="AM2535">
        <v>16</v>
      </c>
      <c r="AN2535">
        <v>36</v>
      </c>
      <c r="AO2535">
        <v>28</v>
      </c>
      <c r="AP2535">
        <v>4</v>
      </c>
    </row>
    <row r="2536" spans="1:42" x14ac:dyDescent="0.35">
      <c r="A2536" t="s">
        <v>20991</v>
      </c>
      <c r="B2536" t="s">
        <v>784</v>
      </c>
      <c r="C2536" t="s">
        <v>5065</v>
      </c>
      <c r="D2536">
        <v>4333</v>
      </c>
      <c r="E2536" t="s">
        <v>20992</v>
      </c>
      <c r="F2536" t="s">
        <v>5011</v>
      </c>
      <c r="G2536" t="s">
        <v>20993</v>
      </c>
      <c r="H2536" t="s">
        <v>9085</v>
      </c>
      <c r="I2536" t="s">
        <v>79</v>
      </c>
      <c r="J2536" t="s">
        <v>9086</v>
      </c>
      <c r="K2536" t="s">
        <v>9087</v>
      </c>
      <c r="L2536" t="s">
        <v>104</v>
      </c>
      <c r="M2536">
        <v>3</v>
      </c>
      <c r="N2536">
        <v>6</v>
      </c>
      <c r="Q2536" t="s">
        <v>5058</v>
      </c>
      <c r="R2536">
        <v>13</v>
      </c>
      <c r="S2536">
        <v>61</v>
      </c>
      <c r="T2536">
        <v>30</v>
      </c>
      <c r="U2536" t="s">
        <v>1530</v>
      </c>
      <c r="V2536" t="s">
        <v>1530</v>
      </c>
      <c r="W2536">
        <v>27690</v>
      </c>
      <c r="X2536" t="s">
        <v>2760</v>
      </c>
      <c r="Y2536" t="s">
        <v>15163</v>
      </c>
      <c r="Z2536" t="s">
        <v>15164</v>
      </c>
      <c r="AA2536" t="s">
        <v>2764</v>
      </c>
      <c r="AC2536" t="s">
        <v>2765</v>
      </c>
      <c r="AD2536" t="s">
        <v>15165</v>
      </c>
      <c r="AE2536">
        <v>27801</v>
      </c>
      <c r="AF2536" t="s">
        <v>15166</v>
      </c>
      <c r="AG2536" t="s">
        <v>15167</v>
      </c>
      <c r="AH2536" t="s">
        <v>15164</v>
      </c>
      <c r="AI2536" t="s">
        <v>2764</v>
      </c>
      <c r="AJ2536" t="s">
        <v>15168</v>
      </c>
      <c r="AK2536" t="s">
        <v>15169</v>
      </c>
      <c r="AL2536">
        <v>0</v>
      </c>
      <c r="AM2536">
        <v>2</v>
      </c>
      <c r="AN2536">
        <v>4</v>
      </c>
      <c r="AO2536">
        <v>0</v>
      </c>
      <c r="AP2536">
        <v>0</v>
      </c>
    </row>
    <row r="2537" spans="1:42" x14ac:dyDescent="0.35">
      <c r="A2537" t="s">
        <v>20994</v>
      </c>
      <c r="B2537" t="s">
        <v>5266</v>
      </c>
      <c r="C2537" t="s">
        <v>17395</v>
      </c>
      <c r="D2537">
        <v>3308</v>
      </c>
      <c r="E2537" t="s">
        <v>20995</v>
      </c>
      <c r="F2537" t="s">
        <v>5011</v>
      </c>
      <c r="G2537" t="s">
        <v>20996</v>
      </c>
      <c r="H2537" t="s">
        <v>86</v>
      </c>
      <c r="I2537" t="s">
        <v>79</v>
      </c>
      <c r="J2537" t="s">
        <v>5745</v>
      </c>
      <c r="K2537" t="s">
        <v>88</v>
      </c>
      <c r="L2537" t="s">
        <v>89</v>
      </c>
      <c r="M2537">
        <v>30</v>
      </c>
      <c r="N2537">
        <v>160</v>
      </c>
      <c r="P2537">
        <v>12</v>
      </c>
      <c r="Q2537" t="s">
        <v>5012</v>
      </c>
      <c r="R2537">
        <v>35</v>
      </c>
      <c r="S2537">
        <v>51</v>
      </c>
      <c r="T2537">
        <v>21</v>
      </c>
      <c r="U2537" t="s">
        <v>1530</v>
      </c>
      <c r="V2537" t="s">
        <v>5013</v>
      </c>
      <c r="W2537">
        <v>28101</v>
      </c>
      <c r="X2537" t="s">
        <v>2656</v>
      </c>
      <c r="AD2537" t="s">
        <v>1661</v>
      </c>
      <c r="AE2537">
        <v>24044</v>
      </c>
      <c r="AF2537" t="s">
        <v>766</v>
      </c>
      <c r="AG2537" t="s">
        <v>5925</v>
      </c>
      <c r="AH2537" t="s">
        <v>5929</v>
      </c>
      <c r="AI2537" t="s">
        <v>5930</v>
      </c>
      <c r="AJ2537" t="s">
        <v>5931</v>
      </c>
      <c r="AK2537" t="s">
        <v>5932</v>
      </c>
      <c r="AL2537">
        <v>0</v>
      </c>
      <c r="AM2537">
        <v>32</v>
      </c>
      <c r="AN2537">
        <v>64</v>
      </c>
      <c r="AO2537">
        <v>64</v>
      </c>
      <c r="AP2537">
        <v>0</v>
      </c>
    </row>
    <row r="2538" spans="1:42" x14ac:dyDescent="0.35">
      <c r="A2538" t="s">
        <v>20997</v>
      </c>
      <c r="B2538" t="s">
        <v>788</v>
      </c>
      <c r="C2538" t="s">
        <v>5979</v>
      </c>
      <c r="D2538">
        <v>522</v>
      </c>
      <c r="E2538" t="s">
        <v>20998</v>
      </c>
      <c r="F2538" t="s">
        <v>5011</v>
      </c>
      <c r="G2538" t="s">
        <v>20999</v>
      </c>
      <c r="H2538" t="s">
        <v>12682</v>
      </c>
      <c r="I2538" t="s">
        <v>79</v>
      </c>
      <c r="J2538" t="s">
        <v>12683</v>
      </c>
      <c r="K2538" t="s">
        <v>243</v>
      </c>
      <c r="L2538" t="s">
        <v>204</v>
      </c>
      <c r="M2538">
        <v>6</v>
      </c>
      <c r="N2538">
        <v>24</v>
      </c>
      <c r="P2538">
        <v>7</v>
      </c>
      <c r="Q2538" t="s">
        <v>5012</v>
      </c>
      <c r="R2538">
        <v>27</v>
      </c>
      <c r="S2538">
        <v>13</v>
      </c>
      <c r="T2538">
        <v>18</v>
      </c>
      <c r="U2538" t="s">
        <v>5013</v>
      </c>
      <c r="V2538" t="s">
        <v>5013</v>
      </c>
      <c r="W2538">
        <v>5809</v>
      </c>
      <c r="X2538" t="s">
        <v>21000</v>
      </c>
      <c r="Y2538" t="s">
        <v>5984</v>
      </c>
      <c r="Z2538" t="s">
        <v>5999</v>
      </c>
      <c r="AA2538" t="s">
        <v>5986</v>
      </c>
      <c r="AB2538" t="s">
        <v>5987</v>
      </c>
      <c r="AC2538" t="s">
        <v>6000</v>
      </c>
      <c r="AD2538" t="s">
        <v>21001</v>
      </c>
      <c r="AE2538">
        <v>5792</v>
      </c>
      <c r="AF2538" t="s">
        <v>635</v>
      </c>
      <c r="AG2538" t="s">
        <v>5989</v>
      </c>
      <c r="AH2538" t="s">
        <v>5990</v>
      </c>
      <c r="AI2538" t="s">
        <v>5986</v>
      </c>
      <c r="AJ2538" t="s">
        <v>5987</v>
      </c>
      <c r="AK2538" t="s">
        <v>5991</v>
      </c>
      <c r="AL2538">
        <v>0</v>
      </c>
      <c r="AM2538">
        <v>8</v>
      </c>
      <c r="AN2538">
        <v>12</v>
      </c>
      <c r="AO2538">
        <v>4</v>
      </c>
      <c r="AP2538">
        <v>0</v>
      </c>
    </row>
    <row r="2539" spans="1:42" x14ac:dyDescent="0.35">
      <c r="A2539" t="s">
        <v>21002</v>
      </c>
      <c r="B2539" t="s">
        <v>788</v>
      </c>
      <c r="C2539" t="s">
        <v>5979</v>
      </c>
      <c r="D2539">
        <v>541</v>
      </c>
      <c r="E2539" t="s">
        <v>21003</v>
      </c>
      <c r="F2539" t="s">
        <v>5981</v>
      </c>
      <c r="G2539" t="s">
        <v>21004</v>
      </c>
      <c r="H2539" t="s">
        <v>21005</v>
      </c>
      <c r="I2539" t="s">
        <v>79</v>
      </c>
      <c r="J2539" t="s">
        <v>21006</v>
      </c>
      <c r="K2539" t="s">
        <v>6104</v>
      </c>
      <c r="L2539" t="s">
        <v>104</v>
      </c>
      <c r="M2539">
        <v>1</v>
      </c>
      <c r="N2539">
        <v>12</v>
      </c>
      <c r="Q2539" t="s">
        <v>5012</v>
      </c>
      <c r="R2539">
        <v>4</v>
      </c>
      <c r="S2539">
        <v>62</v>
      </c>
      <c r="T2539">
        <v>30</v>
      </c>
      <c r="U2539" t="s">
        <v>5013</v>
      </c>
      <c r="V2539" t="s">
        <v>5013</v>
      </c>
      <c r="W2539">
        <v>5831</v>
      </c>
      <c r="X2539" t="s">
        <v>21007</v>
      </c>
      <c r="Y2539" t="s">
        <v>21008</v>
      </c>
      <c r="Z2539" t="s">
        <v>21009</v>
      </c>
      <c r="AA2539" t="s">
        <v>21010</v>
      </c>
      <c r="AD2539" t="s">
        <v>21011</v>
      </c>
      <c r="AE2539">
        <v>5832</v>
      </c>
      <c r="AF2539" t="s">
        <v>21012</v>
      </c>
      <c r="AG2539" t="s">
        <v>21013</v>
      </c>
      <c r="AH2539" t="s">
        <v>21014</v>
      </c>
    </row>
    <row r="2540" spans="1:42" x14ac:dyDescent="0.35">
      <c r="A2540" t="s">
        <v>21015</v>
      </c>
      <c r="B2540" t="s">
        <v>788</v>
      </c>
      <c r="C2540" t="s">
        <v>5979</v>
      </c>
      <c r="D2540">
        <v>562</v>
      </c>
      <c r="E2540" t="s">
        <v>21016</v>
      </c>
      <c r="F2540" t="s">
        <v>5111</v>
      </c>
      <c r="G2540" t="s">
        <v>21017</v>
      </c>
      <c r="H2540" t="s">
        <v>284</v>
      </c>
      <c r="I2540" t="s">
        <v>79</v>
      </c>
      <c r="J2540" t="s">
        <v>1065</v>
      </c>
      <c r="K2540" t="s">
        <v>286</v>
      </c>
      <c r="L2540" t="s">
        <v>99</v>
      </c>
      <c r="M2540">
        <v>13</v>
      </c>
      <c r="N2540">
        <v>26</v>
      </c>
      <c r="Q2540" t="s">
        <v>5058</v>
      </c>
      <c r="R2540">
        <v>20</v>
      </c>
      <c r="S2540">
        <v>116</v>
      </c>
      <c r="T2540">
        <v>26</v>
      </c>
      <c r="U2540" t="s">
        <v>5013</v>
      </c>
      <c r="V2540" t="s">
        <v>5013</v>
      </c>
      <c r="W2540">
        <v>5863</v>
      </c>
      <c r="X2540" t="s">
        <v>21018</v>
      </c>
      <c r="Y2540" t="s">
        <v>21019</v>
      </c>
      <c r="Z2540" t="s">
        <v>21020</v>
      </c>
      <c r="AA2540" t="s">
        <v>21021</v>
      </c>
      <c r="AD2540" t="s">
        <v>21022</v>
      </c>
    </row>
    <row r="2541" spans="1:42" x14ac:dyDescent="0.35">
      <c r="A2541" t="s">
        <v>21023</v>
      </c>
      <c r="B2541" t="s">
        <v>788</v>
      </c>
      <c r="C2541" t="s">
        <v>6581</v>
      </c>
      <c r="D2541">
        <v>601</v>
      </c>
      <c r="E2541" t="s">
        <v>21024</v>
      </c>
      <c r="F2541" t="s">
        <v>5981</v>
      </c>
      <c r="G2541" t="s">
        <v>21025</v>
      </c>
      <c r="H2541" t="s">
        <v>12301</v>
      </c>
      <c r="I2541" t="s">
        <v>79</v>
      </c>
      <c r="J2541" t="s">
        <v>12302</v>
      </c>
      <c r="K2541" t="s">
        <v>791</v>
      </c>
      <c r="L2541" t="s">
        <v>104</v>
      </c>
      <c r="M2541">
        <v>6</v>
      </c>
      <c r="N2541">
        <v>36</v>
      </c>
      <c r="Q2541" t="s">
        <v>5012</v>
      </c>
      <c r="R2541">
        <v>25</v>
      </c>
      <c r="S2541">
        <v>58</v>
      </c>
      <c r="T2541">
        <v>22</v>
      </c>
      <c r="U2541" t="s">
        <v>5013</v>
      </c>
      <c r="V2541" t="s">
        <v>5013</v>
      </c>
      <c r="W2541">
        <v>5924</v>
      </c>
      <c r="X2541" t="s">
        <v>21026</v>
      </c>
      <c r="Y2541" t="s">
        <v>6987</v>
      </c>
      <c r="Z2541" t="s">
        <v>13982</v>
      </c>
      <c r="AA2541" t="s">
        <v>13983</v>
      </c>
      <c r="AD2541" t="s">
        <v>21027</v>
      </c>
      <c r="AE2541">
        <v>9908</v>
      </c>
      <c r="AF2541" t="s">
        <v>13985</v>
      </c>
      <c r="AG2541" t="s">
        <v>8634</v>
      </c>
      <c r="AH2541" t="s">
        <v>13986</v>
      </c>
      <c r="AI2541" t="s">
        <v>13983</v>
      </c>
    </row>
    <row r="2542" spans="1:42" x14ac:dyDescent="0.35">
      <c r="A2542" t="s">
        <v>21028</v>
      </c>
      <c r="B2542" t="s">
        <v>788</v>
      </c>
      <c r="C2542" t="s">
        <v>6581</v>
      </c>
      <c r="D2542">
        <v>617</v>
      </c>
      <c r="E2542" t="s">
        <v>21029</v>
      </c>
      <c r="F2542" t="s">
        <v>5981</v>
      </c>
      <c r="G2542" t="s">
        <v>21030</v>
      </c>
      <c r="H2542" t="s">
        <v>86</v>
      </c>
      <c r="I2542" t="s">
        <v>79</v>
      </c>
      <c r="J2542" t="s">
        <v>926</v>
      </c>
      <c r="K2542" t="s">
        <v>88</v>
      </c>
      <c r="L2542" t="s">
        <v>89</v>
      </c>
      <c r="M2542">
        <v>1</v>
      </c>
      <c r="N2542">
        <v>1</v>
      </c>
      <c r="Q2542" t="s">
        <v>5082</v>
      </c>
      <c r="R2542">
        <v>25</v>
      </c>
      <c r="S2542">
        <v>46</v>
      </c>
      <c r="T2542">
        <v>14</v>
      </c>
      <c r="U2542" t="s">
        <v>5013</v>
      </c>
      <c r="V2542" t="s">
        <v>5013</v>
      </c>
      <c r="W2542">
        <v>5930</v>
      </c>
      <c r="X2542" t="s">
        <v>6194</v>
      </c>
      <c r="Y2542" t="s">
        <v>6195</v>
      </c>
      <c r="AD2542" t="s">
        <v>6196</v>
      </c>
    </row>
    <row r="2543" spans="1:42" x14ac:dyDescent="0.35">
      <c r="A2543" t="s">
        <v>21031</v>
      </c>
      <c r="B2543" t="s">
        <v>788</v>
      </c>
      <c r="C2543" t="s">
        <v>6581</v>
      </c>
      <c r="D2543">
        <v>706</v>
      </c>
      <c r="E2543" t="s">
        <v>21032</v>
      </c>
      <c r="F2543" t="s">
        <v>5981</v>
      </c>
      <c r="G2543" t="s">
        <v>21033</v>
      </c>
      <c r="H2543" t="s">
        <v>101</v>
      </c>
      <c r="I2543" t="s">
        <v>79</v>
      </c>
      <c r="J2543" t="s">
        <v>102</v>
      </c>
      <c r="K2543" t="s">
        <v>103</v>
      </c>
      <c r="L2543" t="s">
        <v>104</v>
      </c>
      <c r="M2543">
        <v>54</v>
      </c>
      <c r="N2543">
        <v>194</v>
      </c>
      <c r="Q2543" t="s">
        <v>5012</v>
      </c>
      <c r="R2543">
        <v>24</v>
      </c>
      <c r="S2543">
        <v>92</v>
      </c>
      <c r="T2543">
        <v>9</v>
      </c>
      <c r="U2543" t="s">
        <v>5013</v>
      </c>
      <c r="V2543" t="s">
        <v>5013</v>
      </c>
      <c r="W2543">
        <v>6011</v>
      </c>
      <c r="X2543" t="s">
        <v>21034</v>
      </c>
      <c r="Y2543" t="s">
        <v>21035</v>
      </c>
      <c r="Z2543" t="s">
        <v>21036</v>
      </c>
      <c r="AA2543" t="s">
        <v>21037</v>
      </c>
      <c r="AD2543" t="s">
        <v>21038</v>
      </c>
    </row>
    <row r="2544" spans="1:42" x14ac:dyDescent="0.35">
      <c r="A2544" t="s">
        <v>21039</v>
      </c>
      <c r="B2544" t="s">
        <v>788</v>
      </c>
      <c r="C2544" t="s">
        <v>5103</v>
      </c>
      <c r="D2544">
        <v>742</v>
      </c>
      <c r="E2544" t="s">
        <v>21040</v>
      </c>
      <c r="F2544" t="s">
        <v>5981</v>
      </c>
      <c r="G2544" t="s">
        <v>21041</v>
      </c>
      <c r="H2544" t="s">
        <v>2114</v>
      </c>
      <c r="I2544" t="s">
        <v>79</v>
      </c>
      <c r="J2544" t="s">
        <v>2115</v>
      </c>
      <c r="K2544" t="s">
        <v>2116</v>
      </c>
      <c r="L2544" t="s">
        <v>396</v>
      </c>
      <c r="M2544">
        <v>1</v>
      </c>
      <c r="N2544">
        <v>1</v>
      </c>
      <c r="P2544">
        <v>1</v>
      </c>
      <c r="Q2544" t="s">
        <v>5082</v>
      </c>
      <c r="R2544">
        <v>1</v>
      </c>
      <c r="S2544">
        <v>57</v>
      </c>
      <c r="T2544">
        <v>3</v>
      </c>
      <c r="U2544" t="s">
        <v>5013</v>
      </c>
      <c r="V2544" t="s">
        <v>5013</v>
      </c>
      <c r="W2544">
        <v>5952</v>
      </c>
      <c r="X2544" t="s">
        <v>7201</v>
      </c>
      <c r="Y2544" t="s">
        <v>7202</v>
      </c>
      <c r="Z2544" t="s">
        <v>7203</v>
      </c>
      <c r="AA2544" t="s">
        <v>7204</v>
      </c>
      <c r="AB2544" t="s">
        <v>7205</v>
      </c>
      <c r="AC2544" t="s">
        <v>7206</v>
      </c>
      <c r="AD2544" t="s">
        <v>7207</v>
      </c>
      <c r="AE2544">
        <v>5953</v>
      </c>
      <c r="AF2544" t="s">
        <v>7208</v>
      </c>
      <c r="AG2544" t="s">
        <v>7202</v>
      </c>
      <c r="AH2544" t="s">
        <v>7203</v>
      </c>
      <c r="AI2544" t="s">
        <v>7204</v>
      </c>
      <c r="AJ2544" t="s">
        <v>7205</v>
      </c>
      <c r="AK2544" t="s">
        <v>7206</v>
      </c>
      <c r="AL2544">
        <v>0</v>
      </c>
      <c r="AM2544">
        <v>0</v>
      </c>
      <c r="AN2544">
        <v>0</v>
      </c>
      <c r="AO2544">
        <v>0</v>
      </c>
      <c r="AP2544">
        <v>1</v>
      </c>
    </row>
    <row r="2545" spans="1:42" x14ac:dyDescent="0.35">
      <c r="A2545" t="s">
        <v>21042</v>
      </c>
      <c r="B2545" t="s">
        <v>788</v>
      </c>
      <c r="C2545" t="s">
        <v>5103</v>
      </c>
      <c r="D2545">
        <v>788</v>
      </c>
      <c r="E2545" t="s">
        <v>21043</v>
      </c>
      <c r="F2545" t="s">
        <v>5981</v>
      </c>
      <c r="G2545" t="s">
        <v>21044</v>
      </c>
      <c r="H2545" t="s">
        <v>387</v>
      </c>
      <c r="I2545" t="s">
        <v>79</v>
      </c>
      <c r="J2545" t="s">
        <v>386</v>
      </c>
      <c r="K2545" t="s">
        <v>387</v>
      </c>
      <c r="L2545" t="s">
        <v>388</v>
      </c>
      <c r="M2545">
        <v>1</v>
      </c>
      <c r="N2545">
        <v>14</v>
      </c>
      <c r="Q2545" t="s">
        <v>5012</v>
      </c>
      <c r="R2545">
        <v>16</v>
      </c>
      <c r="S2545">
        <v>77</v>
      </c>
      <c r="T2545">
        <v>29</v>
      </c>
      <c r="U2545" t="s">
        <v>5013</v>
      </c>
      <c r="V2545" t="s">
        <v>5013</v>
      </c>
      <c r="W2545">
        <v>6085</v>
      </c>
      <c r="X2545" t="s">
        <v>6143</v>
      </c>
      <c r="Y2545" t="s">
        <v>6144</v>
      </c>
      <c r="Z2545" t="s">
        <v>6145</v>
      </c>
      <c r="AA2545" t="s">
        <v>6146</v>
      </c>
      <c r="AD2545" t="s">
        <v>6147</v>
      </c>
      <c r="AE2545">
        <v>6085</v>
      </c>
      <c r="AF2545" t="s">
        <v>6143</v>
      </c>
      <c r="AG2545" t="s">
        <v>6144</v>
      </c>
      <c r="AH2545" t="s">
        <v>6145</v>
      </c>
    </row>
    <row r="2546" spans="1:42" x14ac:dyDescent="0.35">
      <c r="A2546" t="s">
        <v>21045</v>
      </c>
      <c r="B2546" t="s">
        <v>788</v>
      </c>
      <c r="C2546" t="s">
        <v>5103</v>
      </c>
      <c r="D2546">
        <v>847</v>
      </c>
      <c r="E2546" t="s">
        <v>21046</v>
      </c>
      <c r="F2546" t="s">
        <v>5111</v>
      </c>
      <c r="G2546" t="s">
        <v>21047</v>
      </c>
      <c r="H2546" t="s">
        <v>86</v>
      </c>
      <c r="I2546" t="s">
        <v>79</v>
      </c>
      <c r="J2546" t="s">
        <v>1427</v>
      </c>
      <c r="K2546" t="s">
        <v>88</v>
      </c>
      <c r="L2546" t="s">
        <v>89</v>
      </c>
      <c r="M2546">
        <v>28</v>
      </c>
      <c r="N2546">
        <v>300</v>
      </c>
      <c r="Q2546" t="s">
        <v>5012</v>
      </c>
      <c r="R2546">
        <v>21</v>
      </c>
      <c r="S2546">
        <v>51</v>
      </c>
      <c r="T2546">
        <v>21</v>
      </c>
      <c r="U2546" t="s">
        <v>5013</v>
      </c>
      <c r="V2546" t="s">
        <v>5013</v>
      </c>
      <c r="W2546">
        <v>6134</v>
      </c>
      <c r="X2546" t="s">
        <v>21048</v>
      </c>
      <c r="Y2546" t="s">
        <v>21049</v>
      </c>
      <c r="Z2546" t="s">
        <v>21050</v>
      </c>
      <c r="AA2546" t="s">
        <v>21051</v>
      </c>
      <c r="AD2546" t="s">
        <v>21052</v>
      </c>
    </row>
    <row r="2547" spans="1:42" x14ac:dyDescent="0.35">
      <c r="A2547" t="s">
        <v>21053</v>
      </c>
      <c r="B2547" t="s">
        <v>788</v>
      </c>
      <c r="C2547" t="s">
        <v>20039</v>
      </c>
      <c r="D2547">
        <v>880</v>
      </c>
      <c r="E2547" t="s">
        <v>55</v>
      </c>
      <c r="F2547" t="s">
        <v>5367</v>
      </c>
      <c r="G2547" t="s">
        <v>490</v>
      </c>
      <c r="H2547" t="s">
        <v>491</v>
      </c>
      <c r="I2547" t="s">
        <v>79</v>
      </c>
      <c r="J2547" t="s">
        <v>492</v>
      </c>
      <c r="K2547" t="s">
        <v>493</v>
      </c>
      <c r="L2547" t="s">
        <v>131</v>
      </c>
      <c r="M2547">
        <v>12</v>
      </c>
      <c r="N2547">
        <v>32</v>
      </c>
      <c r="P2547">
        <v>4</v>
      </c>
      <c r="Q2547" t="s">
        <v>5353</v>
      </c>
      <c r="R2547">
        <v>23</v>
      </c>
      <c r="S2547">
        <v>53</v>
      </c>
      <c r="T2547">
        <v>28</v>
      </c>
      <c r="U2547" t="s">
        <v>1530</v>
      </c>
      <c r="V2547" t="s">
        <v>5013</v>
      </c>
      <c r="W2547">
        <v>27549</v>
      </c>
      <c r="X2547" t="s">
        <v>560</v>
      </c>
      <c r="Z2547" t="s">
        <v>7274</v>
      </c>
      <c r="AA2547" t="s">
        <v>1704</v>
      </c>
      <c r="AC2547" t="s">
        <v>1705</v>
      </c>
      <c r="AD2547" t="s">
        <v>1661</v>
      </c>
      <c r="AE2547">
        <v>26987</v>
      </c>
      <c r="AF2547" t="s">
        <v>554</v>
      </c>
      <c r="AG2547" t="s">
        <v>5474</v>
      </c>
      <c r="AH2547" t="s">
        <v>5475</v>
      </c>
      <c r="AI2547" t="s">
        <v>1704</v>
      </c>
      <c r="AK2547" t="s">
        <v>5477</v>
      </c>
      <c r="AL2547">
        <v>0</v>
      </c>
      <c r="AM2547">
        <v>26</v>
      </c>
      <c r="AN2547">
        <v>6</v>
      </c>
      <c r="AO2547">
        <v>0</v>
      </c>
      <c r="AP2547">
        <v>0</v>
      </c>
    </row>
    <row r="2548" spans="1:42" x14ac:dyDescent="0.35">
      <c r="D2548">
        <v>1062</v>
      </c>
      <c r="E2548" t="s">
        <v>21054</v>
      </c>
      <c r="F2548" t="s">
        <v>5367</v>
      </c>
      <c r="G2548" t="s">
        <v>21055</v>
      </c>
      <c r="H2548" t="s">
        <v>21056</v>
      </c>
      <c r="I2548" t="s">
        <v>79</v>
      </c>
      <c r="J2548" t="s">
        <v>1521</v>
      </c>
      <c r="K2548" t="s">
        <v>194</v>
      </c>
      <c r="L2548" t="s">
        <v>99</v>
      </c>
      <c r="M2548">
        <v>8</v>
      </c>
      <c r="N2548">
        <v>32</v>
      </c>
      <c r="Q2548" t="s">
        <v>5012</v>
      </c>
      <c r="R2548">
        <v>23</v>
      </c>
      <c r="S2548">
        <v>53</v>
      </c>
      <c r="T2548">
        <v>19</v>
      </c>
      <c r="U2548" t="s">
        <v>5013</v>
      </c>
      <c r="V2548" t="s">
        <v>5013</v>
      </c>
      <c r="W2548">
        <v>27547</v>
      </c>
      <c r="X2548" t="s">
        <v>4896</v>
      </c>
      <c r="AD2548" t="s">
        <v>1661</v>
      </c>
      <c r="AE2548">
        <v>20541</v>
      </c>
      <c r="AF2548" t="s">
        <v>586</v>
      </c>
      <c r="AG2548" t="s">
        <v>8218</v>
      </c>
      <c r="AH2548" t="s">
        <v>8219</v>
      </c>
      <c r="AI2548" t="s">
        <v>8220</v>
      </c>
      <c r="AJ2548" t="s">
        <v>5730</v>
      </c>
      <c r="AK2548" t="s">
        <v>2451</v>
      </c>
    </row>
    <row r="2549" spans="1:42" x14ac:dyDescent="0.35">
      <c r="A2549" t="s">
        <v>21057</v>
      </c>
      <c r="B2549" t="s">
        <v>788</v>
      </c>
      <c r="C2549" t="s">
        <v>5137</v>
      </c>
      <c r="D2549">
        <v>1195</v>
      </c>
      <c r="E2549" t="s">
        <v>21058</v>
      </c>
      <c r="F2549" t="s">
        <v>5011</v>
      </c>
      <c r="G2549" t="s">
        <v>21059</v>
      </c>
      <c r="H2549" t="s">
        <v>9140</v>
      </c>
      <c r="I2549" t="s">
        <v>79</v>
      </c>
      <c r="J2549" t="s">
        <v>9141</v>
      </c>
      <c r="K2549" t="s">
        <v>120</v>
      </c>
      <c r="L2549" t="s">
        <v>104</v>
      </c>
      <c r="M2549">
        <v>8</v>
      </c>
      <c r="N2549">
        <v>102</v>
      </c>
      <c r="Q2549" t="s">
        <v>5012</v>
      </c>
      <c r="R2549">
        <v>33</v>
      </c>
      <c r="S2549">
        <v>105</v>
      </c>
      <c r="T2549">
        <v>9</v>
      </c>
      <c r="U2549" t="s">
        <v>5013</v>
      </c>
      <c r="V2549" t="s">
        <v>5013</v>
      </c>
      <c r="W2549">
        <v>9933</v>
      </c>
      <c r="X2549" t="s">
        <v>21060</v>
      </c>
      <c r="Y2549" t="s">
        <v>21061</v>
      </c>
      <c r="Z2549" t="s">
        <v>21062</v>
      </c>
      <c r="AA2549" t="s">
        <v>21063</v>
      </c>
      <c r="AD2549" t="s">
        <v>21064</v>
      </c>
      <c r="AE2549">
        <v>9932</v>
      </c>
      <c r="AF2549" t="s">
        <v>21065</v>
      </c>
      <c r="AG2549" t="s">
        <v>21066</v>
      </c>
      <c r="AH2549" t="s">
        <v>21067</v>
      </c>
      <c r="AI2549" t="s">
        <v>21068</v>
      </c>
    </row>
    <row r="2550" spans="1:42" x14ac:dyDescent="0.35">
      <c r="A2550" t="s">
        <v>21069</v>
      </c>
      <c r="B2550" t="s">
        <v>788</v>
      </c>
      <c r="C2550" t="s">
        <v>5125</v>
      </c>
      <c r="D2550">
        <v>1238</v>
      </c>
      <c r="E2550" t="s">
        <v>21070</v>
      </c>
      <c r="F2550" t="s">
        <v>5011</v>
      </c>
      <c r="G2550" t="s">
        <v>21071</v>
      </c>
      <c r="H2550" t="s">
        <v>1393</v>
      </c>
      <c r="I2550" t="s">
        <v>79</v>
      </c>
      <c r="J2550" t="s">
        <v>6367</v>
      </c>
      <c r="K2550" t="s">
        <v>1395</v>
      </c>
      <c r="L2550" t="s">
        <v>230</v>
      </c>
      <c r="M2550">
        <v>4</v>
      </c>
      <c r="N2550">
        <v>50</v>
      </c>
      <c r="P2550">
        <v>1</v>
      </c>
      <c r="Q2550" t="s">
        <v>5012</v>
      </c>
      <c r="R2550">
        <v>28</v>
      </c>
      <c r="S2550">
        <v>42</v>
      </c>
      <c r="T2550">
        <v>21</v>
      </c>
      <c r="U2550" t="s">
        <v>1530</v>
      </c>
      <c r="V2550" t="s">
        <v>5013</v>
      </c>
      <c r="W2550">
        <v>25089</v>
      </c>
      <c r="X2550" t="s">
        <v>2022</v>
      </c>
      <c r="Y2550" t="s">
        <v>21072</v>
      </c>
      <c r="Z2550" t="s">
        <v>21073</v>
      </c>
      <c r="AD2550" t="s">
        <v>21074</v>
      </c>
      <c r="AE2550">
        <v>6630</v>
      </c>
      <c r="AF2550" t="s">
        <v>21075</v>
      </c>
      <c r="AG2550" t="s">
        <v>21076</v>
      </c>
      <c r="AH2550" t="s">
        <v>21077</v>
      </c>
      <c r="AI2550" t="s">
        <v>21078</v>
      </c>
      <c r="AJ2550" t="s">
        <v>21079</v>
      </c>
      <c r="AK2550" t="s">
        <v>21080</v>
      </c>
      <c r="AL2550">
        <v>0</v>
      </c>
      <c r="AM2550">
        <v>23</v>
      </c>
      <c r="AN2550">
        <v>15</v>
      </c>
      <c r="AO2550">
        <v>12</v>
      </c>
      <c r="AP2550">
        <v>0</v>
      </c>
    </row>
    <row r="2551" spans="1:42" x14ac:dyDescent="0.35">
      <c r="A2551" t="s">
        <v>21081</v>
      </c>
      <c r="B2551" t="s">
        <v>788</v>
      </c>
      <c r="C2551" t="s">
        <v>5024</v>
      </c>
      <c r="D2551">
        <v>1451</v>
      </c>
      <c r="E2551" t="s">
        <v>21082</v>
      </c>
      <c r="F2551" t="s">
        <v>5367</v>
      </c>
      <c r="G2551" t="s">
        <v>21083</v>
      </c>
      <c r="H2551" t="s">
        <v>107</v>
      </c>
      <c r="I2551" t="s">
        <v>79</v>
      </c>
      <c r="J2551" t="s">
        <v>5420</v>
      </c>
      <c r="K2551" t="s">
        <v>109</v>
      </c>
      <c r="L2551" t="s">
        <v>110</v>
      </c>
      <c r="M2551">
        <v>15</v>
      </c>
      <c r="N2551">
        <v>120</v>
      </c>
      <c r="Q2551" t="s">
        <v>5012</v>
      </c>
      <c r="R2551">
        <v>9</v>
      </c>
      <c r="S2551">
        <v>146</v>
      </c>
      <c r="T2551">
        <v>13</v>
      </c>
      <c r="U2551" t="s">
        <v>1530</v>
      </c>
      <c r="V2551" t="s">
        <v>5013</v>
      </c>
      <c r="W2551">
        <v>6975</v>
      </c>
      <c r="X2551" t="s">
        <v>2211</v>
      </c>
      <c r="Y2551" t="s">
        <v>21084</v>
      </c>
      <c r="Z2551" t="s">
        <v>14286</v>
      </c>
      <c r="AC2551" t="s">
        <v>2172</v>
      </c>
      <c r="AD2551" t="s">
        <v>21085</v>
      </c>
      <c r="AE2551">
        <v>19510</v>
      </c>
      <c r="AF2551" t="s">
        <v>14288</v>
      </c>
      <c r="AH2551" t="s">
        <v>14286</v>
      </c>
      <c r="AI2551" t="s">
        <v>14289</v>
      </c>
      <c r="AK2551" t="s">
        <v>2172</v>
      </c>
      <c r="AL2551">
        <v>0</v>
      </c>
      <c r="AM2551">
        <v>96</v>
      </c>
      <c r="AN2551">
        <v>24</v>
      </c>
      <c r="AO2551">
        <v>0</v>
      </c>
      <c r="AP2551">
        <v>0</v>
      </c>
    </row>
    <row r="2552" spans="1:42" x14ac:dyDescent="0.35">
      <c r="A2552" t="s">
        <v>21086</v>
      </c>
      <c r="B2552" t="s">
        <v>788</v>
      </c>
      <c r="C2552" t="s">
        <v>5429</v>
      </c>
      <c r="D2552">
        <v>1796</v>
      </c>
      <c r="E2552" t="s">
        <v>21087</v>
      </c>
      <c r="F2552" t="s">
        <v>5011</v>
      </c>
      <c r="G2552" t="s">
        <v>21088</v>
      </c>
      <c r="H2552" t="s">
        <v>454</v>
      </c>
      <c r="I2552" t="s">
        <v>79</v>
      </c>
      <c r="J2552" t="s">
        <v>455</v>
      </c>
      <c r="K2552" t="s">
        <v>145</v>
      </c>
      <c r="L2552" t="s">
        <v>110</v>
      </c>
      <c r="M2552">
        <v>18</v>
      </c>
      <c r="N2552">
        <v>72</v>
      </c>
      <c r="P2552">
        <v>2</v>
      </c>
      <c r="Q2552" t="s">
        <v>5012</v>
      </c>
      <c r="R2552">
        <v>14</v>
      </c>
      <c r="S2552">
        <v>24</v>
      </c>
      <c r="T2552">
        <v>11</v>
      </c>
      <c r="U2552" t="s">
        <v>1530</v>
      </c>
      <c r="V2552" t="s">
        <v>5013</v>
      </c>
      <c r="W2552">
        <v>26939</v>
      </c>
      <c r="X2552" t="s">
        <v>2280</v>
      </c>
      <c r="Z2552" t="s">
        <v>9278</v>
      </c>
      <c r="AD2552" t="s">
        <v>21089</v>
      </c>
      <c r="AE2552">
        <v>20724</v>
      </c>
      <c r="AF2552" t="s">
        <v>551</v>
      </c>
      <c r="AG2552" t="s">
        <v>5386</v>
      </c>
      <c r="AH2552" t="s">
        <v>5387</v>
      </c>
      <c r="AI2552" t="s">
        <v>5388</v>
      </c>
      <c r="AJ2552" t="s">
        <v>5389</v>
      </c>
      <c r="AK2552" t="s">
        <v>5390</v>
      </c>
      <c r="AL2552">
        <v>0</v>
      </c>
      <c r="AM2552">
        <v>12</v>
      </c>
      <c r="AN2552">
        <v>36</v>
      </c>
      <c r="AO2552">
        <v>24</v>
      </c>
      <c r="AP2552">
        <v>0</v>
      </c>
    </row>
    <row r="2553" spans="1:42" x14ac:dyDescent="0.35">
      <c r="A2553" t="s">
        <v>21090</v>
      </c>
      <c r="B2553" t="s">
        <v>16266</v>
      </c>
      <c r="C2553" t="s">
        <v>21091</v>
      </c>
      <c r="D2553">
        <v>944</v>
      </c>
      <c r="E2553" t="s">
        <v>494</v>
      </c>
      <c r="F2553" t="s">
        <v>5011</v>
      </c>
      <c r="G2553" t="s">
        <v>495</v>
      </c>
      <c r="H2553" t="s">
        <v>496</v>
      </c>
      <c r="I2553" t="s">
        <v>79</v>
      </c>
      <c r="J2553" t="s">
        <v>497</v>
      </c>
      <c r="K2553" t="s">
        <v>86</v>
      </c>
      <c r="L2553" t="s">
        <v>110</v>
      </c>
      <c r="M2553">
        <v>4</v>
      </c>
      <c r="N2553">
        <v>24</v>
      </c>
      <c r="P2553">
        <v>1</v>
      </c>
      <c r="Q2553" t="s">
        <v>5012</v>
      </c>
      <c r="R2553">
        <v>10</v>
      </c>
      <c r="S2553">
        <v>13</v>
      </c>
      <c r="T2553">
        <v>18</v>
      </c>
      <c r="U2553" t="s">
        <v>1530</v>
      </c>
      <c r="V2553" t="s">
        <v>1530</v>
      </c>
      <c r="W2553">
        <v>20352</v>
      </c>
      <c r="X2553" t="s">
        <v>633</v>
      </c>
      <c r="Y2553" t="s">
        <v>11821</v>
      </c>
      <c r="Z2553" t="s">
        <v>5331</v>
      </c>
      <c r="AA2553" t="s">
        <v>1718</v>
      </c>
      <c r="AB2553" t="s">
        <v>5332</v>
      </c>
      <c r="AC2553" t="s">
        <v>1719</v>
      </c>
      <c r="AD2553" t="s">
        <v>21092</v>
      </c>
      <c r="AE2553">
        <v>4877</v>
      </c>
      <c r="AF2553" t="s">
        <v>581</v>
      </c>
      <c r="AG2553" t="s">
        <v>5334</v>
      </c>
      <c r="AH2553" t="s">
        <v>5335</v>
      </c>
      <c r="AI2553" t="s">
        <v>1718</v>
      </c>
      <c r="AJ2553" t="s">
        <v>5332</v>
      </c>
      <c r="AK2553" t="s">
        <v>5336</v>
      </c>
      <c r="AL2553">
        <v>0</v>
      </c>
      <c r="AM2553">
        <v>8</v>
      </c>
      <c r="AN2553">
        <v>12</v>
      </c>
      <c r="AO2553">
        <v>4</v>
      </c>
      <c r="AP2553">
        <v>0</v>
      </c>
    </row>
    <row r="2554" spans="1:42" x14ac:dyDescent="0.35">
      <c r="A2554" t="s">
        <v>21093</v>
      </c>
      <c r="B2554" t="s">
        <v>788</v>
      </c>
      <c r="C2554" t="s">
        <v>5052</v>
      </c>
      <c r="D2554">
        <v>2082</v>
      </c>
      <c r="E2554" t="s">
        <v>21094</v>
      </c>
      <c r="F2554" t="s">
        <v>5367</v>
      </c>
      <c r="G2554" t="s">
        <v>21095</v>
      </c>
      <c r="H2554" t="s">
        <v>86</v>
      </c>
      <c r="I2554" t="s">
        <v>79</v>
      </c>
      <c r="J2554" t="s">
        <v>5270</v>
      </c>
      <c r="K2554" t="s">
        <v>88</v>
      </c>
      <c r="L2554" t="s">
        <v>89</v>
      </c>
      <c r="M2554">
        <v>6</v>
      </c>
      <c r="N2554">
        <v>174</v>
      </c>
      <c r="P2554">
        <v>30</v>
      </c>
      <c r="Q2554" t="s">
        <v>5012</v>
      </c>
      <c r="R2554">
        <v>10</v>
      </c>
      <c r="S2554">
        <v>50</v>
      </c>
      <c r="T2554">
        <v>14</v>
      </c>
      <c r="U2554" t="s">
        <v>1530</v>
      </c>
      <c r="V2554" t="s">
        <v>5013</v>
      </c>
      <c r="W2554">
        <v>7701</v>
      </c>
      <c r="X2554" t="s">
        <v>2401</v>
      </c>
      <c r="Y2554" t="s">
        <v>14293</v>
      </c>
      <c r="Z2554" t="s">
        <v>5917</v>
      </c>
      <c r="AC2554" t="s">
        <v>1806</v>
      </c>
      <c r="AD2554" t="s">
        <v>21096</v>
      </c>
      <c r="AE2554">
        <v>15275</v>
      </c>
      <c r="AF2554" t="s">
        <v>710</v>
      </c>
      <c r="AG2554" t="s">
        <v>5919</v>
      </c>
      <c r="AH2554" t="s">
        <v>5920</v>
      </c>
      <c r="AI2554" t="s">
        <v>2378</v>
      </c>
      <c r="AK2554" t="s">
        <v>5921</v>
      </c>
      <c r="AL2554">
        <v>0</v>
      </c>
      <c r="AM2554">
        <v>90</v>
      </c>
      <c r="AN2554">
        <v>84</v>
      </c>
      <c r="AO2554">
        <v>0</v>
      </c>
      <c r="AP2554">
        <v>0</v>
      </c>
    </row>
    <row r="2555" spans="1:42" x14ac:dyDescent="0.35">
      <c r="A2555" t="s">
        <v>21097</v>
      </c>
      <c r="B2555" t="s">
        <v>5281</v>
      </c>
      <c r="C2555" t="s">
        <v>21098</v>
      </c>
      <c r="D2555">
        <v>2125</v>
      </c>
      <c r="E2555" t="s">
        <v>21099</v>
      </c>
      <c r="F2555" t="s">
        <v>5011</v>
      </c>
      <c r="G2555" t="s">
        <v>21100</v>
      </c>
      <c r="H2555" t="s">
        <v>1398</v>
      </c>
      <c r="I2555" t="s">
        <v>79</v>
      </c>
      <c r="J2555" t="s">
        <v>9396</v>
      </c>
      <c r="K2555" t="s">
        <v>508</v>
      </c>
      <c r="L2555" t="s">
        <v>89</v>
      </c>
      <c r="M2555">
        <v>38</v>
      </c>
      <c r="N2555">
        <v>176</v>
      </c>
      <c r="P2555">
        <v>6</v>
      </c>
      <c r="Q2555" t="s">
        <v>5012</v>
      </c>
      <c r="R2555">
        <v>31</v>
      </c>
      <c r="S2555">
        <v>52</v>
      </c>
      <c r="T2555">
        <v>5</v>
      </c>
      <c r="U2555" t="s">
        <v>1530</v>
      </c>
      <c r="V2555" t="s">
        <v>5013</v>
      </c>
      <c r="W2555">
        <v>7795</v>
      </c>
      <c r="X2555" t="s">
        <v>2324</v>
      </c>
      <c r="Y2555" t="s">
        <v>16007</v>
      </c>
      <c r="Z2555" t="s">
        <v>16008</v>
      </c>
      <c r="AA2555" t="s">
        <v>2326</v>
      </c>
      <c r="AB2555" t="s">
        <v>16009</v>
      </c>
      <c r="AC2555" t="s">
        <v>16010</v>
      </c>
      <c r="AD2555" t="s">
        <v>21101</v>
      </c>
      <c r="AE2555">
        <v>19777</v>
      </c>
      <c r="AF2555" t="s">
        <v>5296</v>
      </c>
      <c r="AG2555" t="s">
        <v>5297</v>
      </c>
      <c r="AH2555" t="s">
        <v>5298</v>
      </c>
      <c r="AI2555" t="s">
        <v>5299</v>
      </c>
      <c r="AJ2555" t="s">
        <v>5294</v>
      </c>
      <c r="AK2555" t="s">
        <v>5300</v>
      </c>
      <c r="AL2555">
        <v>0</v>
      </c>
      <c r="AM2555">
        <v>0</v>
      </c>
      <c r="AN2555">
        <v>104</v>
      </c>
      <c r="AO2555">
        <v>72</v>
      </c>
      <c r="AP2555">
        <v>0</v>
      </c>
    </row>
    <row r="2556" spans="1:42" x14ac:dyDescent="0.35">
      <c r="A2556" t="s">
        <v>1404</v>
      </c>
      <c r="B2556" t="s">
        <v>788</v>
      </c>
      <c r="C2556" t="s">
        <v>5079</v>
      </c>
      <c r="D2556">
        <v>2296</v>
      </c>
      <c r="E2556" t="s">
        <v>498</v>
      </c>
      <c r="F2556" t="s">
        <v>5011</v>
      </c>
      <c r="G2556" t="s">
        <v>499</v>
      </c>
      <c r="H2556" t="s">
        <v>170</v>
      </c>
      <c r="I2556" t="s">
        <v>79</v>
      </c>
      <c r="J2556" t="s">
        <v>500</v>
      </c>
      <c r="K2556" t="s">
        <v>120</v>
      </c>
      <c r="L2556" t="s">
        <v>104</v>
      </c>
      <c r="M2556">
        <v>17</v>
      </c>
      <c r="N2556">
        <v>142</v>
      </c>
      <c r="Q2556" t="s">
        <v>5012</v>
      </c>
      <c r="R2556">
        <v>24</v>
      </c>
      <c r="S2556">
        <v>105</v>
      </c>
      <c r="T2556">
        <v>16</v>
      </c>
      <c r="U2556" t="s">
        <v>5013</v>
      </c>
      <c r="V2556" t="s">
        <v>5013</v>
      </c>
      <c r="W2556">
        <v>7992</v>
      </c>
      <c r="X2556" t="s">
        <v>719</v>
      </c>
      <c r="Y2556" t="s">
        <v>21102</v>
      </c>
      <c r="Z2556" t="s">
        <v>21103</v>
      </c>
      <c r="AA2556" t="s">
        <v>21104</v>
      </c>
      <c r="AD2556" t="s">
        <v>21105</v>
      </c>
      <c r="AE2556">
        <v>9866</v>
      </c>
      <c r="AF2556" t="s">
        <v>718</v>
      </c>
      <c r="AG2556" t="s">
        <v>21106</v>
      </c>
      <c r="AH2556" t="s">
        <v>21107</v>
      </c>
      <c r="AI2556" t="s">
        <v>21108</v>
      </c>
      <c r="AK2556" t="s">
        <v>21109</v>
      </c>
    </row>
    <row r="2557" spans="1:42" x14ac:dyDescent="0.35">
      <c r="A2557" t="s">
        <v>21110</v>
      </c>
      <c r="B2557" t="s">
        <v>788</v>
      </c>
      <c r="C2557" t="s">
        <v>7227</v>
      </c>
      <c r="D2557">
        <v>2339</v>
      </c>
      <c r="E2557" t="s">
        <v>21111</v>
      </c>
      <c r="F2557" t="s">
        <v>5011</v>
      </c>
      <c r="G2557" t="s">
        <v>21112</v>
      </c>
      <c r="H2557" t="s">
        <v>120</v>
      </c>
      <c r="I2557" t="s">
        <v>79</v>
      </c>
      <c r="J2557" t="s">
        <v>904</v>
      </c>
      <c r="K2557" t="s">
        <v>120</v>
      </c>
      <c r="L2557" t="s">
        <v>104</v>
      </c>
      <c r="M2557">
        <v>10</v>
      </c>
      <c r="N2557">
        <v>144</v>
      </c>
      <c r="Q2557" t="s">
        <v>5012</v>
      </c>
      <c r="R2557">
        <v>30</v>
      </c>
      <c r="S2557">
        <v>111</v>
      </c>
      <c r="T2557">
        <v>23</v>
      </c>
      <c r="U2557" t="s">
        <v>5013</v>
      </c>
      <c r="V2557" t="s">
        <v>5013</v>
      </c>
      <c r="W2557">
        <v>8038</v>
      </c>
      <c r="X2557" t="s">
        <v>21113</v>
      </c>
      <c r="Y2557" t="s">
        <v>21114</v>
      </c>
      <c r="Z2557" t="s">
        <v>21115</v>
      </c>
      <c r="AA2557" t="s">
        <v>21116</v>
      </c>
      <c r="AD2557" t="s">
        <v>21117</v>
      </c>
      <c r="AE2557">
        <v>8038</v>
      </c>
      <c r="AF2557" t="s">
        <v>21113</v>
      </c>
      <c r="AG2557" t="s">
        <v>21114</v>
      </c>
      <c r="AH2557" t="s">
        <v>21115</v>
      </c>
    </row>
    <row r="2558" spans="1:42" x14ac:dyDescent="0.35">
      <c r="D2558">
        <v>2610</v>
      </c>
      <c r="E2558" t="s">
        <v>21118</v>
      </c>
      <c r="F2558" t="s">
        <v>5011</v>
      </c>
      <c r="G2558" t="s">
        <v>21119</v>
      </c>
      <c r="H2558" t="s">
        <v>5351</v>
      </c>
      <c r="I2558" t="s">
        <v>79</v>
      </c>
      <c r="J2558" t="s">
        <v>15606</v>
      </c>
      <c r="K2558" t="s">
        <v>2967</v>
      </c>
      <c r="L2558" t="s">
        <v>204</v>
      </c>
      <c r="M2558">
        <v>14</v>
      </c>
      <c r="N2558">
        <v>99</v>
      </c>
      <c r="Q2558" t="s">
        <v>5012</v>
      </c>
      <c r="R2558">
        <v>27</v>
      </c>
      <c r="S2558">
        <v>34</v>
      </c>
      <c r="T2558">
        <v>20</v>
      </c>
      <c r="U2558" t="s">
        <v>5013</v>
      </c>
      <c r="V2558" t="s">
        <v>5013</v>
      </c>
      <c r="W2558">
        <v>27129</v>
      </c>
      <c r="X2558" t="s">
        <v>4956</v>
      </c>
      <c r="Y2558" t="s">
        <v>5357</v>
      </c>
      <c r="Z2558" t="s">
        <v>21120</v>
      </c>
      <c r="AA2558" t="s">
        <v>4958</v>
      </c>
      <c r="AB2558" t="s">
        <v>4958</v>
      </c>
      <c r="AC2558" t="s">
        <v>4959</v>
      </c>
      <c r="AD2558" t="s">
        <v>21121</v>
      </c>
      <c r="AE2558">
        <v>9617</v>
      </c>
      <c r="AF2558" t="s">
        <v>5356</v>
      </c>
      <c r="AG2558" t="s">
        <v>5357</v>
      </c>
      <c r="AH2558" t="s">
        <v>5358</v>
      </c>
      <c r="AI2558" t="s">
        <v>2078</v>
      </c>
      <c r="AJ2558" t="s">
        <v>5359</v>
      </c>
      <c r="AK2558" t="s">
        <v>5360</v>
      </c>
    </row>
    <row r="2559" spans="1:42" x14ac:dyDescent="0.35">
      <c r="A2559" t="s">
        <v>21122</v>
      </c>
      <c r="B2559" t="s">
        <v>5023</v>
      </c>
      <c r="C2559" t="s">
        <v>5125</v>
      </c>
      <c r="D2559">
        <v>2859</v>
      </c>
      <c r="E2559" t="s">
        <v>21123</v>
      </c>
      <c r="F2559" t="s">
        <v>5011</v>
      </c>
      <c r="G2559" t="s">
        <v>21124</v>
      </c>
      <c r="H2559" t="s">
        <v>5762</v>
      </c>
      <c r="I2559" t="s">
        <v>79</v>
      </c>
      <c r="J2559" t="s">
        <v>5763</v>
      </c>
      <c r="K2559" t="s">
        <v>5764</v>
      </c>
      <c r="L2559" t="s">
        <v>89</v>
      </c>
      <c r="N2559">
        <v>32</v>
      </c>
      <c r="R2559">
        <v>21</v>
      </c>
      <c r="S2559">
        <v>45</v>
      </c>
      <c r="T2559">
        <v>25</v>
      </c>
      <c r="U2559" t="s">
        <v>5013</v>
      </c>
      <c r="V2559" t="s">
        <v>5013</v>
      </c>
      <c r="W2559">
        <v>13186</v>
      </c>
      <c r="X2559" t="s">
        <v>21125</v>
      </c>
      <c r="Y2559" t="s">
        <v>21126</v>
      </c>
      <c r="Z2559" t="s">
        <v>21127</v>
      </c>
      <c r="AA2559" t="s">
        <v>21128</v>
      </c>
      <c r="AB2559" t="s">
        <v>21129</v>
      </c>
      <c r="AC2559" t="s">
        <v>21130</v>
      </c>
      <c r="AD2559" t="s">
        <v>21131</v>
      </c>
      <c r="AE2559">
        <v>13186</v>
      </c>
      <c r="AF2559" t="s">
        <v>21125</v>
      </c>
      <c r="AG2559" t="s">
        <v>21126</v>
      </c>
      <c r="AH2559" t="s">
        <v>21127</v>
      </c>
      <c r="AI2559" t="s">
        <v>21128</v>
      </c>
      <c r="AJ2559" t="s">
        <v>21132</v>
      </c>
      <c r="AK2559" t="s">
        <v>21133</v>
      </c>
      <c r="AL2559">
        <v>0</v>
      </c>
      <c r="AM2559">
        <v>0</v>
      </c>
      <c r="AN2559">
        <v>32</v>
      </c>
      <c r="AO2559">
        <v>0</v>
      </c>
      <c r="AP2559">
        <v>0</v>
      </c>
    </row>
    <row r="2560" spans="1:42" x14ac:dyDescent="0.35">
      <c r="A2560" t="s">
        <v>21134</v>
      </c>
      <c r="B2560" t="s">
        <v>5023</v>
      </c>
      <c r="C2560" t="s">
        <v>5024</v>
      </c>
      <c r="D2560">
        <v>2912</v>
      </c>
      <c r="E2560" t="s">
        <v>1386</v>
      </c>
      <c r="F2560" t="s">
        <v>5011</v>
      </c>
      <c r="G2560" t="s">
        <v>21135</v>
      </c>
      <c r="H2560" t="s">
        <v>14882</v>
      </c>
      <c r="I2560" t="s">
        <v>79</v>
      </c>
      <c r="J2560" t="s">
        <v>12827</v>
      </c>
      <c r="K2560" t="s">
        <v>12828</v>
      </c>
      <c r="L2560" t="s">
        <v>230</v>
      </c>
      <c r="N2560">
        <v>24</v>
      </c>
      <c r="P2560">
        <v>1</v>
      </c>
      <c r="Q2560" t="s">
        <v>5012</v>
      </c>
      <c r="R2560">
        <v>23</v>
      </c>
      <c r="S2560">
        <v>74</v>
      </c>
      <c r="T2560">
        <v>19</v>
      </c>
      <c r="U2560" t="s">
        <v>5013</v>
      </c>
      <c r="V2560" t="s">
        <v>5013</v>
      </c>
      <c r="W2560">
        <v>10324</v>
      </c>
      <c r="X2560" t="s">
        <v>20904</v>
      </c>
      <c r="Y2560" t="s">
        <v>20905</v>
      </c>
      <c r="Z2560" t="s">
        <v>20906</v>
      </c>
      <c r="AC2560" t="s">
        <v>20907</v>
      </c>
      <c r="AD2560" t="s">
        <v>20908</v>
      </c>
      <c r="AE2560">
        <v>15374</v>
      </c>
      <c r="AF2560" t="s">
        <v>20909</v>
      </c>
      <c r="AG2560" t="s">
        <v>14889</v>
      </c>
      <c r="AH2560" t="s">
        <v>14890</v>
      </c>
      <c r="AI2560" t="s">
        <v>14891</v>
      </c>
      <c r="AJ2560" t="s">
        <v>14892</v>
      </c>
      <c r="AK2560" t="s">
        <v>14893</v>
      </c>
      <c r="AL2560">
        <v>0</v>
      </c>
      <c r="AM2560">
        <v>0</v>
      </c>
      <c r="AN2560">
        <v>24</v>
      </c>
      <c r="AO2560">
        <v>0</v>
      </c>
      <c r="AP2560">
        <v>0</v>
      </c>
    </row>
    <row r="2561" spans="1:42" x14ac:dyDescent="0.35">
      <c r="A2561" t="s">
        <v>21136</v>
      </c>
      <c r="B2561" t="s">
        <v>5023</v>
      </c>
      <c r="C2561" t="s">
        <v>5024</v>
      </c>
      <c r="D2561">
        <v>2951</v>
      </c>
      <c r="E2561" t="s">
        <v>21137</v>
      </c>
      <c r="F2561" t="s">
        <v>5011</v>
      </c>
      <c r="G2561" t="s">
        <v>21138</v>
      </c>
      <c r="H2561" t="s">
        <v>101</v>
      </c>
      <c r="I2561" t="s">
        <v>79</v>
      </c>
      <c r="J2561" t="s">
        <v>102</v>
      </c>
      <c r="K2561" t="s">
        <v>103</v>
      </c>
      <c r="L2561" t="s">
        <v>104</v>
      </c>
      <c r="N2561">
        <v>73</v>
      </c>
      <c r="P2561">
        <v>29</v>
      </c>
      <c r="Q2561" t="s">
        <v>5012</v>
      </c>
      <c r="R2561">
        <v>24</v>
      </c>
      <c r="S2561">
        <v>92</v>
      </c>
      <c r="T2561">
        <v>9</v>
      </c>
      <c r="U2561" t="s">
        <v>5013</v>
      </c>
      <c r="V2561" t="s">
        <v>5013</v>
      </c>
      <c r="W2561">
        <v>9255</v>
      </c>
      <c r="X2561" t="s">
        <v>21139</v>
      </c>
      <c r="Y2561" t="s">
        <v>21140</v>
      </c>
      <c r="Z2561" t="s">
        <v>21141</v>
      </c>
      <c r="AA2561" t="s">
        <v>21142</v>
      </c>
      <c r="AB2561" t="s">
        <v>21143</v>
      </c>
      <c r="AC2561" t="s">
        <v>21144</v>
      </c>
      <c r="AE2561">
        <v>9254</v>
      </c>
      <c r="AF2561" t="s">
        <v>21145</v>
      </c>
      <c r="AG2561" t="s">
        <v>21146</v>
      </c>
      <c r="AI2561" t="s">
        <v>21147</v>
      </c>
      <c r="AL2561">
        <v>0</v>
      </c>
      <c r="AM2561">
        <v>30</v>
      </c>
      <c r="AN2561">
        <v>39</v>
      </c>
      <c r="AO2561">
        <v>4</v>
      </c>
      <c r="AP2561">
        <v>0</v>
      </c>
    </row>
    <row r="2562" spans="1:42" x14ac:dyDescent="0.35">
      <c r="A2562" t="s">
        <v>21148</v>
      </c>
      <c r="B2562" t="s">
        <v>5023</v>
      </c>
      <c r="C2562" t="s">
        <v>5024</v>
      </c>
      <c r="D2562">
        <v>2967</v>
      </c>
      <c r="E2562" t="s">
        <v>21149</v>
      </c>
      <c r="F2562" t="s">
        <v>5011</v>
      </c>
      <c r="G2562" t="s">
        <v>21150</v>
      </c>
      <c r="H2562" t="s">
        <v>284</v>
      </c>
      <c r="I2562" t="s">
        <v>79</v>
      </c>
      <c r="J2562" t="s">
        <v>21151</v>
      </c>
      <c r="K2562" t="s">
        <v>286</v>
      </c>
      <c r="L2562" t="s">
        <v>99</v>
      </c>
      <c r="N2562">
        <v>9</v>
      </c>
      <c r="Q2562" t="s">
        <v>5012</v>
      </c>
      <c r="R2562">
        <v>35</v>
      </c>
      <c r="S2562">
        <v>120</v>
      </c>
      <c r="T2562">
        <v>19</v>
      </c>
      <c r="U2562" t="s">
        <v>5013</v>
      </c>
      <c r="V2562" t="s">
        <v>5013</v>
      </c>
      <c r="W2562">
        <v>9282</v>
      </c>
      <c r="X2562" t="s">
        <v>10868</v>
      </c>
      <c r="Y2562" t="s">
        <v>9192</v>
      </c>
      <c r="Z2562" t="s">
        <v>10869</v>
      </c>
      <c r="AA2562" t="s">
        <v>10870</v>
      </c>
      <c r="AB2562" t="s">
        <v>9195</v>
      </c>
      <c r="AC2562" t="s">
        <v>10871</v>
      </c>
      <c r="AD2562" t="s">
        <v>10872</v>
      </c>
    </row>
    <row r="2563" spans="1:42" x14ac:dyDescent="0.35">
      <c r="A2563" t="s">
        <v>21152</v>
      </c>
      <c r="B2563" t="s">
        <v>5023</v>
      </c>
      <c r="C2563" t="s">
        <v>5024</v>
      </c>
      <c r="D2563">
        <v>3024</v>
      </c>
      <c r="E2563" t="s">
        <v>21153</v>
      </c>
      <c r="F2563" t="s">
        <v>5011</v>
      </c>
      <c r="G2563" t="s">
        <v>21154</v>
      </c>
      <c r="H2563" t="s">
        <v>7461</v>
      </c>
      <c r="I2563" t="s">
        <v>79</v>
      </c>
      <c r="J2563" t="s">
        <v>7462</v>
      </c>
      <c r="K2563" t="s">
        <v>120</v>
      </c>
      <c r="L2563" t="s">
        <v>104</v>
      </c>
      <c r="N2563">
        <v>20</v>
      </c>
      <c r="P2563">
        <v>1</v>
      </c>
      <c r="Q2563" t="s">
        <v>5012</v>
      </c>
      <c r="R2563">
        <v>30</v>
      </c>
      <c r="S2563">
        <v>109</v>
      </c>
      <c r="T2563">
        <v>23</v>
      </c>
      <c r="U2563" t="s">
        <v>5013</v>
      </c>
      <c r="V2563" t="s">
        <v>5013</v>
      </c>
      <c r="W2563">
        <v>9334</v>
      </c>
      <c r="X2563" t="s">
        <v>21155</v>
      </c>
      <c r="Y2563" t="s">
        <v>21156</v>
      </c>
      <c r="Z2563" t="s">
        <v>21157</v>
      </c>
      <c r="AA2563" t="s">
        <v>21158</v>
      </c>
      <c r="AL2563">
        <v>0</v>
      </c>
      <c r="AM2563">
        <v>2</v>
      </c>
      <c r="AN2563">
        <v>18</v>
      </c>
      <c r="AO2563">
        <v>0</v>
      </c>
      <c r="AP2563">
        <v>0</v>
      </c>
    </row>
    <row r="2564" spans="1:42" x14ac:dyDescent="0.35">
      <c r="A2564" t="s">
        <v>21159</v>
      </c>
      <c r="B2564" t="s">
        <v>5023</v>
      </c>
      <c r="C2564" t="s">
        <v>5024</v>
      </c>
      <c r="D2564">
        <v>3070</v>
      </c>
      <c r="E2564" t="s">
        <v>21160</v>
      </c>
      <c r="F2564" t="s">
        <v>5011</v>
      </c>
      <c r="G2564" t="s">
        <v>21161</v>
      </c>
      <c r="H2564" t="s">
        <v>3608</v>
      </c>
      <c r="I2564" t="s">
        <v>79</v>
      </c>
      <c r="J2564" t="s">
        <v>21162</v>
      </c>
      <c r="K2564" t="s">
        <v>3608</v>
      </c>
      <c r="L2564" t="s">
        <v>131</v>
      </c>
      <c r="N2564">
        <v>278</v>
      </c>
      <c r="P2564">
        <v>20</v>
      </c>
      <c r="Q2564" t="s">
        <v>5012</v>
      </c>
      <c r="R2564">
        <v>11</v>
      </c>
      <c r="S2564">
        <v>82</v>
      </c>
      <c r="T2564">
        <v>31</v>
      </c>
      <c r="U2564" t="s">
        <v>5013</v>
      </c>
      <c r="V2564" t="s">
        <v>5013</v>
      </c>
      <c r="W2564">
        <v>9404</v>
      </c>
      <c r="X2564" t="s">
        <v>21163</v>
      </c>
      <c r="Y2564" t="s">
        <v>21164</v>
      </c>
      <c r="Z2564" t="s">
        <v>21165</v>
      </c>
      <c r="AA2564" t="s">
        <v>21166</v>
      </c>
      <c r="AD2564" t="s">
        <v>21167</v>
      </c>
      <c r="AE2564">
        <v>9284</v>
      </c>
      <c r="AF2564" t="s">
        <v>21168</v>
      </c>
      <c r="AG2564" t="s">
        <v>21169</v>
      </c>
      <c r="AH2564" t="s">
        <v>21170</v>
      </c>
      <c r="AI2564" t="s">
        <v>21171</v>
      </c>
      <c r="AJ2564" t="s">
        <v>21172</v>
      </c>
      <c r="AL2564">
        <v>0</v>
      </c>
      <c r="AM2564">
        <v>121</v>
      </c>
      <c r="AN2564">
        <v>157</v>
      </c>
      <c r="AO2564">
        <v>0</v>
      </c>
      <c r="AP2564">
        <v>0</v>
      </c>
    </row>
    <row r="2565" spans="1:42" x14ac:dyDescent="0.35">
      <c r="A2565" t="s">
        <v>21173</v>
      </c>
      <c r="B2565" t="s">
        <v>788</v>
      </c>
      <c r="C2565" t="s">
        <v>5154</v>
      </c>
      <c r="D2565">
        <v>22</v>
      </c>
      <c r="E2565" t="s">
        <v>21174</v>
      </c>
      <c r="F2565" t="s">
        <v>5367</v>
      </c>
      <c r="G2565" t="s">
        <v>21175</v>
      </c>
      <c r="H2565" t="s">
        <v>19096</v>
      </c>
      <c r="I2565" t="s">
        <v>79</v>
      </c>
      <c r="J2565" t="s">
        <v>19097</v>
      </c>
      <c r="K2565" t="s">
        <v>120</v>
      </c>
      <c r="L2565" t="s">
        <v>104</v>
      </c>
      <c r="M2565">
        <v>32</v>
      </c>
      <c r="N2565">
        <v>128</v>
      </c>
      <c r="P2565">
        <v>4</v>
      </c>
      <c r="Q2565" t="s">
        <v>5012</v>
      </c>
      <c r="R2565">
        <v>5</v>
      </c>
      <c r="S2565">
        <v>110</v>
      </c>
      <c r="T2565">
        <v>2</v>
      </c>
      <c r="U2565" t="s">
        <v>1530</v>
      </c>
      <c r="V2565" t="s">
        <v>5013</v>
      </c>
      <c r="W2565">
        <v>5043</v>
      </c>
      <c r="X2565" t="s">
        <v>2083</v>
      </c>
      <c r="Y2565" t="s">
        <v>8202</v>
      </c>
      <c r="Z2565" t="s">
        <v>8203</v>
      </c>
      <c r="AD2565" t="s">
        <v>21176</v>
      </c>
      <c r="AE2565">
        <v>5999</v>
      </c>
      <c r="AF2565" t="s">
        <v>8205</v>
      </c>
      <c r="AG2565" t="s">
        <v>8206</v>
      </c>
      <c r="AH2565" t="s">
        <v>8207</v>
      </c>
      <c r="AI2565" t="s">
        <v>8208</v>
      </c>
      <c r="AJ2565" t="s">
        <v>8209</v>
      </c>
      <c r="AK2565" t="s">
        <v>8210</v>
      </c>
      <c r="AL2565">
        <v>0</v>
      </c>
      <c r="AM2565">
        <v>52</v>
      </c>
      <c r="AN2565">
        <v>76</v>
      </c>
      <c r="AO2565">
        <v>0</v>
      </c>
      <c r="AP2565">
        <v>0</v>
      </c>
    </row>
    <row r="2566" spans="1:42" x14ac:dyDescent="0.35">
      <c r="A2566" t="s">
        <v>21177</v>
      </c>
      <c r="B2566" t="s">
        <v>788</v>
      </c>
      <c r="C2566" t="s">
        <v>5338</v>
      </c>
      <c r="D2566">
        <v>248</v>
      </c>
      <c r="E2566" t="s">
        <v>21178</v>
      </c>
      <c r="F2566" t="s">
        <v>5011</v>
      </c>
      <c r="G2566" t="s">
        <v>21179</v>
      </c>
      <c r="H2566" t="s">
        <v>21180</v>
      </c>
      <c r="I2566" t="s">
        <v>79</v>
      </c>
      <c r="J2566" t="s">
        <v>21181</v>
      </c>
      <c r="K2566" t="s">
        <v>300</v>
      </c>
      <c r="L2566" t="s">
        <v>104</v>
      </c>
      <c r="M2566">
        <v>18</v>
      </c>
      <c r="N2566">
        <v>126</v>
      </c>
      <c r="P2566">
        <v>7</v>
      </c>
      <c r="Q2566" t="s">
        <v>5175</v>
      </c>
      <c r="R2566">
        <v>3</v>
      </c>
      <c r="S2566">
        <v>67</v>
      </c>
      <c r="T2566">
        <v>8</v>
      </c>
      <c r="U2566" t="s">
        <v>1530</v>
      </c>
      <c r="V2566" t="s">
        <v>5013</v>
      </c>
      <c r="W2566">
        <v>5336</v>
      </c>
      <c r="X2566" t="s">
        <v>2549</v>
      </c>
      <c r="Z2566" t="s">
        <v>19566</v>
      </c>
      <c r="AA2566" t="s">
        <v>2552</v>
      </c>
      <c r="AC2566" t="s">
        <v>2553</v>
      </c>
      <c r="AD2566" t="s">
        <v>21182</v>
      </c>
      <c r="AE2566">
        <v>21279</v>
      </c>
      <c r="AF2566" t="s">
        <v>19568</v>
      </c>
      <c r="AG2566" t="s">
        <v>19569</v>
      </c>
      <c r="AH2566" t="s">
        <v>9602</v>
      </c>
      <c r="AI2566" t="s">
        <v>19570</v>
      </c>
      <c r="AJ2566" t="s">
        <v>19571</v>
      </c>
      <c r="AK2566" t="s">
        <v>19572</v>
      </c>
      <c r="AL2566">
        <v>0</v>
      </c>
      <c r="AM2566">
        <v>0</v>
      </c>
      <c r="AN2566">
        <v>30</v>
      </c>
      <c r="AO2566">
        <v>66</v>
      </c>
      <c r="AP2566">
        <v>30</v>
      </c>
    </row>
    <row r="2567" spans="1:42" x14ac:dyDescent="0.35">
      <c r="A2567" t="s">
        <v>21183</v>
      </c>
      <c r="B2567" t="s">
        <v>788</v>
      </c>
      <c r="C2567" t="s">
        <v>7928</v>
      </c>
      <c r="D2567">
        <v>1184</v>
      </c>
      <c r="E2567" t="s">
        <v>21184</v>
      </c>
      <c r="F2567" t="s">
        <v>5011</v>
      </c>
      <c r="G2567" t="s">
        <v>21185</v>
      </c>
      <c r="H2567" t="s">
        <v>9160</v>
      </c>
      <c r="I2567" t="s">
        <v>79</v>
      </c>
      <c r="J2567" t="s">
        <v>9161</v>
      </c>
      <c r="K2567" t="s">
        <v>300</v>
      </c>
      <c r="L2567" t="s">
        <v>104</v>
      </c>
      <c r="M2567">
        <v>14</v>
      </c>
      <c r="N2567">
        <v>220</v>
      </c>
      <c r="P2567">
        <v>18</v>
      </c>
      <c r="Q2567" t="s">
        <v>5012</v>
      </c>
      <c r="R2567">
        <v>3</v>
      </c>
      <c r="S2567">
        <v>70</v>
      </c>
      <c r="T2567">
        <v>8</v>
      </c>
      <c r="U2567" t="s">
        <v>1530</v>
      </c>
      <c r="V2567" t="s">
        <v>5013</v>
      </c>
      <c r="W2567">
        <v>23847</v>
      </c>
      <c r="X2567" t="s">
        <v>2580</v>
      </c>
      <c r="Z2567" t="s">
        <v>13212</v>
      </c>
      <c r="AA2567" t="s">
        <v>2581</v>
      </c>
      <c r="AB2567" t="s">
        <v>13213</v>
      </c>
      <c r="AC2567" t="s">
        <v>2582</v>
      </c>
      <c r="AD2567" t="s">
        <v>21186</v>
      </c>
      <c r="AE2567">
        <v>13208</v>
      </c>
      <c r="AF2567" t="s">
        <v>7921</v>
      </c>
      <c r="AG2567" t="s">
        <v>7922</v>
      </c>
      <c r="AH2567" t="s">
        <v>7923</v>
      </c>
      <c r="AI2567" t="s">
        <v>7924</v>
      </c>
      <c r="AJ2567" t="s">
        <v>7925</v>
      </c>
      <c r="AK2567" t="s">
        <v>7926</v>
      </c>
      <c r="AL2567">
        <v>0</v>
      </c>
      <c r="AM2567">
        <v>100</v>
      </c>
      <c r="AN2567">
        <v>80</v>
      </c>
      <c r="AO2567">
        <v>40</v>
      </c>
      <c r="AP2567">
        <v>0</v>
      </c>
    </row>
    <row r="2568" spans="1:42" x14ac:dyDescent="0.35">
      <c r="A2568" t="s">
        <v>21187</v>
      </c>
      <c r="B2568" t="s">
        <v>788</v>
      </c>
      <c r="C2568" t="s">
        <v>5979</v>
      </c>
      <c r="D2568">
        <v>506</v>
      </c>
      <c r="E2568" t="s">
        <v>21188</v>
      </c>
      <c r="F2568" t="s">
        <v>5111</v>
      </c>
      <c r="G2568" t="s">
        <v>21189</v>
      </c>
      <c r="H2568" t="s">
        <v>457</v>
      </c>
      <c r="I2568" t="s">
        <v>79</v>
      </c>
      <c r="J2568" t="s">
        <v>458</v>
      </c>
      <c r="K2568" t="s">
        <v>459</v>
      </c>
      <c r="L2568" t="s">
        <v>83</v>
      </c>
      <c r="M2568">
        <v>2</v>
      </c>
      <c r="N2568">
        <v>54</v>
      </c>
      <c r="Q2568" t="s">
        <v>5012</v>
      </c>
      <c r="R2568">
        <v>13</v>
      </c>
      <c r="S2568">
        <v>88</v>
      </c>
      <c r="T2568">
        <v>31</v>
      </c>
      <c r="U2568" t="s">
        <v>5013</v>
      </c>
      <c r="V2568" t="s">
        <v>5013</v>
      </c>
      <c r="W2568">
        <v>5794</v>
      </c>
      <c r="X2568" t="s">
        <v>21190</v>
      </c>
      <c r="Y2568" t="s">
        <v>21191</v>
      </c>
      <c r="Z2568" t="s">
        <v>21192</v>
      </c>
      <c r="AA2568" t="s">
        <v>21193</v>
      </c>
      <c r="AC2568" t="s">
        <v>21194</v>
      </c>
      <c r="AD2568" t="s">
        <v>21195</v>
      </c>
      <c r="AE2568">
        <v>5795</v>
      </c>
      <c r="AF2568" t="s">
        <v>21196</v>
      </c>
      <c r="AG2568" t="s">
        <v>21197</v>
      </c>
      <c r="AH2568" t="s">
        <v>21192</v>
      </c>
      <c r="AI2568" t="s">
        <v>21198</v>
      </c>
      <c r="AJ2568" t="s">
        <v>21199</v>
      </c>
      <c r="AK2568" t="s">
        <v>21200</v>
      </c>
    </row>
    <row r="2569" spans="1:42" x14ac:dyDescent="0.35">
      <c r="A2569" t="s">
        <v>21201</v>
      </c>
      <c r="B2569" t="s">
        <v>788</v>
      </c>
      <c r="C2569" t="s">
        <v>5052</v>
      </c>
      <c r="D2569">
        <v>2199</v>
      </c>
      <c r="E2569" t="s">
        <v>21202</v>
      </c>
      <c r="F2569" t="s">
        <v>5011</v>
      </c>
      <c r="G2569" t="s">
        <v>21203</v>
      </c>
      <c r="H2569" t="s">
        <v>8310</v>
      </c>
      <c r="I2569" t="s">
        <v>79</v>
      </c>
      <c r="J2569" t="s">
        <v>8311</v>
      </c>
      <c r="K2569" t="s">
        <v>7747</v>
      </c>
      <c r="L2569" t="s">
        <v>110</v>
      </c>
      <c r="M2569">
        <v>4</v>
      </c>
      <c r="N2569">
        <v>28</v>
      </c>
      <c r="P2569">
        <v>1</v>
      </c>
      <c r="Q2569" t="s">
        <v>5012</v>
      </c>
      <c r="R2569">
        <v>27</v>
      </c>
      <c r="S2569">
        <v>25</v>
      </c>
      <c r="T2569">
        <v>18</v>
      </c>
      <c r="U2569" t="s">
        <v>1530</v>
      </c>
      <c r="V2569" t="s">
        <v>5013</v>
      </c>
      <c r="W2569">
        <v>7894</v>
      </c>
      <c r="X2569" t="s">
        <v>2598</v>
      </c>
      <c r="Y2569" t="s">
        <v>6682</v>
      </c>
      <c r="Z2569" t="s">
        <v>6683</v>
      </c>
      <c r="AA2569" t="s">
        <v>3454</v>
      </c>
      <c r="AB2569" t="s">
        <v>6684</v>
      </c>
      <c r="AC2569" t="s">
        <v>1836</v>
      </c>
      <c r="AD2569" t="s">
        <v>21204</v>
      </c>
      <c r="AE2569">
        <v>25954</v>
      </c>
      <c r="AF2569" t="s">
        <v>609</v>
      </c>
      <c r="AG2569" t="s">
        <v>6686</v>
      </c>
      <c r="AH2569" t="s">
        <v>6683</v>
      </c>
      <c r="AI2569" t="s">
        <v>6687</v>
      </c>
      <c r="AK2569" t="s">
        <v>6688</v>
      </c>
      <c r="AL2569">
        <v>0</v>
      </c>
      <c r="AM2569">
        <v>24</v>
      </c>
      <c r="AN2569">
        <v>4</v>
      </c>
      <c r="AO2569">
        <v>0</v>
      </c>
      <c r="AP2569">
        <v>0</v>
      </c>
    </row>
    <row r="2570" spans="1:42" x14ac:dyDescent="0.35">
      <c r="A2570" t="s">
        <v>21205</v>
      </c>
      <c r="B2570" t="s">
        <v>788</v>
      </c>
      <c r="C2570" t="s">
        <v>5308</v>
      </c>
      <c r="D2570">
        <v>3302</v>
      </c>
      <c r="E2570" t="s">
        <v>21206</v>
      </c>
      <c r="F2570" t="s">
        <v>5011</v>
      </c>
      <c r="G2570" t="s">
        <v>21207</v>
      </c>
      <c r="H2570" t="s">
        <v>86</v>
      </c>
      <c r="I2570" t="s">
        <v>79</v>
      </c>
      <c r="J2570" t="s">
        <v>1427</v>
      </c>
      <c r="K2570" t="s">
        <v>88</v>
      </c>
      <c r="L2570" t="s">
        <v>89</v>
      </c>
      <c r="M2570">
        <v>15</v>
      </c>
      <c r="N2570">
        <v>280</v>
      </c>
      <c r="P2570">
        <v>9</v>
      </c>
      <c r="Q2570" t="s">
        <v>5012</v>
      </c>
      <c r="R2570">
        <v>35</v>
      </c>
      <c r="S2570">
        <v>51</v>
      </c>
      <c r="T2570">
        <v>14</v>
      </c>
      <c r="U2570" t="s">
        <v>1530</v>
      </c>
      <c r="V2570" t="s">
        <v>5013</v>
      </c>
      <c r="W2570">
        <v>28372</v>
      </c>
      <c r="X2570" t="s">
        <v>2604</v>
      </c>
      <c r="Z2570" t="s">
        <v>21208</v>
      </c>
      <c r="AA2570" t="s">
        <v>2605</v>
      </c>
      <c r="AD2570" t="s">
        <v>1661</v>
      </c>
      <c r="AE2570">
        <v>8451</v>
      </c>
      <c r="AF2570" t="s">
        <v>548</v>
      </c>
      <c r="AG2570" t="s">
        <v>5017</v>
      </c>
      <c r="AH2570" t="s">
        <v>5018</v>
      </c>
      <c r="AI2570" t="s">
        <v>5019</v>
      </c>
      <c r="AJ2570" t="s">
        <v>5020</v>
      </c>
      <c r="AK2570" t="s">
        <v>5021</v>
      </c>
      <c r="AL2570">
        <v>0</v>
      </c>
      <c r="AM2570">
        <v>68</v>
      </c>
      <c r="AN2570">
        <v>156</v>
      </c>
      <c r="AO2570">
        <v>56</v>
      </c>
      <c r="AP2570">
        <v>0</v>
      </c>
    </row>
    <row r="2571" spans="1:42" x14ac:dyDescent="0.35">
      <c r="A2571" t="s">
        <v>21209</v>
      </c>
      <c r="B2571" t="s">
        <v>788</v>
      </c>
      <c r="C2571" t="s">
        <v>5052</v>
      </c>
      <c r="D2571">
        <v>2254</v>
      </c>
      <c r="E2571" t="s">
        <v>21210</v>
      </c>
      <c r="F2571" t="s">
        <v>5011</v>
      </c>
      <c r="G2571" t="s">
        <v>21211</v>
      </c>
      <c r="H2571" t="s">
        <v>284</v>
      </c>
      <c r="I2571" t="s">
        <v>79</v>
      </c>
      <c r="J2571" t="s">
        <v>21212</v>
      </c>
      <c r="K2571" t="s">
        <v>286</v>
      </c>
      <c r="L2571" t="s">
        <v>99</v>
      </c>
      <c r="M2571">
        <v>34</v>
      </c>
      <c r="N2571">
        <v>220</v>
      </c>
      <c r="P2571">
        <v>7</v>
      </c>
      <c r="Q2571" t="s">
        <v>5042</v>
      </c>
      <c r="R2571">
        <v>20</v>
      </c>
      <c r="S2571">
        <v>117</v>
      </c>
      <c r="T2571">
        <v>19</v>
      </c>
      <c r="U2571" t="s">
        <v>1530</v>
      </c>
      <c r="V2571" t="s">
        <v>5013</v>
      </c>
      <c r="W2571">
        <v>7959</v>
      </c>
      <c r="X2571" t="s">
        <v>2618</v>
      </c>
      <c r="Y2571" t="s">
        <v>14650</v>
      </c>
      <c r="Z2571" t="s">
        <v>14651</v>
      </c>
      <c r="AD2571" t="s">
        <v>21213</v>
      </c>
      <c r="AE2571">
        <v>18804</v>
      </c>
      <c r="AF2571" t="s">
        <v>14649</v>
      </c>
      <c r="AG2571" t="s">
        <v>14650</v>
      </c>
      <c r="AH2571" t="s">
        <v>14651</v>
      </c>
      <c r="AI2571" t="s">
        <v>14652</v>
      </c>
      <c r="AJ2571" t="s">
        <v>14653</v>
      </c>
      <c r="AK2571" t="s">
        <v>14654</v>
      </c>
      <c r="AL2571">
        <v>0</v>
      </c>
      <c r="AM2571">
        <v>0</v>
      </c>
      <c r="AN2571">
        <v>28</v>
      </c>
      <c r="AO2571">
        <v>142</v>
      </c>
      <c r="AP2571">
        <v>50</v>
      </c>
    </row>
    <row r="2572" spans="1:42" x14ac:dyDescent="0.35">
      <c r="A2572" t="s">
        <v>21214</v>
      </c>
      <c r="B2572" t="s">
        <v>788</v>
      </c>
      <c r="C2572" t="s">
        <v>8918</v>
      </c>
      <c r="D2572">
        <v>1925</v>
      </c>
      <c r="E2572" t="s">
        <v>21215</v>
      </c>
      <c r="F2572" t="s">
        <v>5011</v>
      </c>
      <c r="G2572" t="s">
        <v>21216</v>
      </c>
      <c r="H2572" t="s">
        <v>9160</v>
      </c>
      <c r="I2572" t="s">
        <v>79</v>
      </c>
      <c r="J2572" t="s">
        <v>9161</v>
      </c>
      <c r="K2572" t="s">
        <v>300</v>
      </c>
      <c r="L2572" t="s">
        <v>104</v>
      </c>
      <c r="M2572">
        <v>11</v>
      </c>
      <c r="N2572">
        <v>215</v>
      </c>
      <c r="P2572">
        <v>4</v>
      </c>
      <c r="Q2572" t="s">
        <v>5012</v>
      </c>
      <c r="R2572">
        <v>3</v>
      </c>
      <c r="S2572">
        <v>70</v>
      </c>
      <c r="T2572">
        <v>8</v>
      </c>
      <c r="U2572" t="s">
        <v>1530</v>
      </c>
      <c r="V2572" t="s">
        <v>5013</v>
      </c>
      <c r="W2572">
        <v>7578</v>
      </c>
      <c r="X2572" t="s">
        <v>1710</v>
      </c>
      <c r="AD2572" t="s">
        <v>21217</v>
      </c>
      <c r="AE2572">
        <v>15275</v>
      </c>
      <c r="AF2572" t="s">
        <v>710</v>
      </c>
      <c r="AG2572" t="s">
        <v>5919</v>
      </c>
      <c r="AH2572" t="s">
        <v>5920</v>
      </c>
      <c r="AI2572" t="s">
        <v>2378</v>
      </c>
      <c r="AK2572" t="s">
        <v>5921</v>
      </c>
      <c r="AL2572">
        <v>0</v>
      </c>
      <c r="AM2572">
        <v>63</v>
      </c>
      <c r="AN2572">
        <v>124</v>
      </c>
      <c r="AO2572">
        <v>28</v>
      </c>
      <c r="AP2572">
        <v>0</v>
      </c>
    </row>
    <row r="2573" spans="1:42" x14ac:dyDescent="0.35">
      <c r="A2573" t="s">
        <v>21218</v>
      </c>
      <c r="B2573" t="s">
        <v>5266</v>
      </c>
      <c r="C2573" t="s">
        <v>5845</v>
      </c>
      <c r="D2573">
        <v>3401</v>
      </c>
      <c r="E2573" t="s">
        <v>21219</v>
      </c>
      <c r="F2573" t="s">
        <v>5367</v>
      </c>
      <c r="G2573" t="s">
        <v>21220</v>
      </c>
      <c r="H2573" t="s">
        <v>7016</v>
      </c>
      <c r="I2573" t="s">
        <v>79</v>
      </c>
      <c r="J2573" t="s">
        <v>18644</v>
      </c>
      <c r="K2573" t="s">
        <v>120</v>
      </c>
      <c r="L2573" t="s">
        <v>104</v>
      </c>
      <c r="M2573">
        <v>7</v>
      </c>
      <c r="N2573">
        <v>200</v>
      </c>
      <c r="P2573">
        <v>5</v>
      </c>
      <c r="Q2573" t="s">
        <v>5012</v>
      </c>
      <c r="R2573">
        <v>5</v>
      </c>
      <c r="S2573">
        <v>107</v>
      </c>
      <c r="T2573">
        <v>2</v>
      </c>
      <c r="U2573" t="s">
        <v>1530</v>
      </c>
      <c r="V2573" t="s">
        <v>5013</v>
      </c>
      <c r="W2573">
        <v>10034</v>
      </c>
      <c r="X2573" t="s">
        <v>2688</v>
      </c>
      <c r="Y2573" t="s">
        <v>21221</v>
      </c>
      <c r="Z2573" t="s">
        <v>14469</v>
      </c>
      <c r="AA2573" t="s">
        <v>2420</v>
      </c>
      <c r="AB2573" t="s">
        <v>12478</v>
      </c>
      <c r="AC2573" t="s">
        <v>2421</v>
      </c>
      <c r="AD2573" t="s">
        <v>21222</v>
      </c>
      <c r="AE2573">
        <v>15567</v>
      </c>
      <c r="AF2573" t="s">
        <v>767</v>
      </c>
      <c r="AG2573" t="s">
        <v>12480</v>
      </c>
      <c r="AH2573" t="s">
        <v>12481</v>
      </c>
      <c r="AI2573" t="s">
        <v>2420</v>
      </c>
      <c r="AJ2573" t="s">
        <v>12478</v>
      </c>
      <c r="AK2573" t="s">
        <v>12482</v>
      </c>
      <c r="AL2573">
        <v>0</v>
      </c>
      <c r="AM2573">
        <v>0</v>
      </c>
      <c r="AN2573">
        <v>183</v>
      </c>
      <c r="AO2573">
        <v>17</v>
      </c>
      <c r="AP2573">
        <v>0</v>
      </c>
    </row>
    <row r="2574" spans="1:42" x14ac:dyDescent="0.35">
      <c r="A2574" t="s">
        <v>21223</v>
      </c>
      <c r="B2574" t="s">
        <v>16118</v>
      </c>
      <c r="C2574" t="s">
        <v>15710</v>
      </c>
      <c r="D2574">
        <v>4657</v>
      </c>
      <c r="E2574" t="s">
        <v>21224</v>
      </c>
      <c r="F2574" t="s">
        <v>5367</v>
      </c>
      <c r="G2574" t="s">
        <v>21225</v>
      </c>
      <c r="H2574" t="s">
        <v>15362</v>
      </c>
      <c r="I2574" t="s">
        <v>79</v>
      </c>
      <c r="J2574" t="s">
        <v>15363</v>
      </c>
      <c r="K2574" t="s">
        <v>135</v>
      </c>
      <c r="L2574" t="s">
        <v>110</v>
      </c>
      <c r="M2574">
        <v>4</v>
      </c>
      <c r="N2574">
        <v>126</v>
      </c>
      <c r="P2574">
        <v>5</v>
      </c>
      <c r="Q2574" t="s">
        <v>5012</v>
      </c>
      <c r="R2574">
        <v>22</v>
      </c>
      <c r="S2574">
        <v>29</v>
      </c>
      <c r="T2574">
        <v>11</v>
      </c>
      <c r="U2574" t="s">
        <v>1530</v>
      </c>
      <c r="V2574" t="s">
        <v>5013</v>
      </c>
      <c r="W2574">
        <v>19571</v>
      </c>
      <c r="X2574" t="s">
        <v>4126</v>
      </c>
      <c r="Y2574" t="s">
        <v>5673</v>
      </c>
      <c r="Z2574" t="s">
        <v>15516</v>
      </c>
      <c r="AA2574" t="s">
        <v>2973</v>
      </c>
      <c r="AC2574" t="s">
        <v>2974</v>
      </c>
      <c r="AD2574" t="s">
        <v>21226</v>
      </c>
      <c r="AE2574">
        <v>26570</v>
      </c>
      <c r="AF2574" t="s">
        <v>5672</v>
      </c>
      <c r="AG2574" t="s">
        <v>5673</v>
      </c>
      <c r="AH2574" t="s">
        <v>5674</v>
      </c>
      <c r="AI2574" t="s">
        <v>5675</v>
      </c>
      <c r="AK2574" t="s">
        <v>5676</v>
      </c>
      <c r="AL2574">
        <v>0</v>
      </c>
      <c r="AM2574">
        <v>88</v>
      </c>
      <c r="AN2574">
        <v>38</v>
      </c>
      <c r="AO2574">
        <v>0</v>
      </c>
      <c r="AP2574">
        <v>0</v>
      </c>
    </row>
    <row r="2575" spans="1:42" x14ac:dyDescent="0.35">
      <c r="A2575" t="s">
        <v>21227</v>
      </c>
      <c r="B2575" t="s">
        <v>788</v>
      </c>
      <c r="C2575" t="s">
        <v>20380</v>
      </c>
      <c r="D2575">
        <v>5052</v>
      </c>
      <c r="E2575" t="s">
        <v>21228</v>
      </c>
      <c r="F2575" t="s">
        <v>5011</v>
      </c>
      <c r="G2575" t="s">
        <v>21229</v>
      </c>
      <c r="H2575" t="s">
        <v>321</v>
      </c>
      <c r="I2575" t="s">
        <v>79</v>
      </c>
      <c r="J2575" t="s">
        <v>14632</v>
      </c>
      <c r="K2575" t="s">
        <v>109</v>
      </c>
      <c r="L2575" t="s">
        <v>110</v>
      </c>
      <c r="M2575">
        <v>1</v>
      </c>
      <c r="N2575">
        <v>68</v>
      </c>
      <c r="P2575">
        <v>3</v>
      </c>
      <c r="Q2575" t="s">
        <v>5012</v>
      </c>
      <c r="R2575">
        <v>18</v>
      </c>
      <c r="S2575">
        <v>148</v>
      </c>
      <c r="T2575">
        <v>6</v>
      </c>
      <c r="U2575" t="s">
        <v>1530</v>
      </c>
      <c r="V2575" t="s">
        <v>5013</v>
      </c>
      <c r="W2575">
        <v>24198</v>
      </c>
      <c r="X2575" t="s">
        <v>3883</v>
      </c>
      <c r="Z2575" t="s">
        <v>9464</v>
      </c>
      <c r="AD2575" t="s">
        <v>21230</v>
      </c>
      <c r="AE2575">
        <v>21645</v>
      </c>
      <c r="AF2575" t="s">
        <v>17404</v>
      </c>
      <c r="AG2575" t="s">
        <v>9467</v>
      </c>
      <c r="AH2575" t="s">
        <v>17405</v>
      </c>
      <c r="AI2575" t="s">
        <v>3244</v>
      </c>
      <c r="AJ2575" t="s">
        <v>15695</v>
      </c>
      <c r="AK2575" t="s">
        <v>9469</v>
      </c>
      <c r="AL2575">
        <v>4</v>
      </c>
      <c r="AM2575">
        <v>24</v>
      </c>
      <c r="AN2575">
        <v>25</v>
      </c>
      <c r="AO2575">
        <v>16</v>
      </c>
      <c r="AP2575">
        <v>0</v>
      </c>
    </row>
    <row r="2576" spans="1:42" x14ac:dyDescent="0.35">
      <c r="A2576" t="s">
        <v>21231</v>
      </c>
      <c r="B2576" t="s">
        <v>788</v>
      </c>
      <c r="C2576" t="s">
        <v>8285</v>
      </c>
      <c r="D2576">
        <v>4972</v>
      </c>
      <c r="E2576" t="s">
        <v>21232</v>
      </c>
      <c r="F2576" t="s">
        <v>5011</v>
      </c>
      <c r="G2576" t="s">
        <v>21233</v>
      </c>
      <c r="H2576" t="s">
        <v>1454</v>
      </c>
      <c r="I2576" t="s">
        <v>79</v>
      </c>
      <c r="J2576" t="s">
        <v>21234</v>
      </c>
      <c r="K2576" t="s">
        <v>286</v>
      </c>
      <c r="L2576" t="s">
        <v>99</v>
      </c>
      <c r="M2576">
        <v>8</v>
      </c>
      <c r="N2576">
        <v>144</v>
      </c>
      <c r="P2576">
        <v>5</v>
      </c>
      <c r="Q2576" t="s">
        <v>5012</v>
      </c>
      <c r="R2576">
        <v>21</v>
      </c>
      <c r="S2576">
        <v>121</v>
      </c>
      <c r="T2576">
        <v>25</v>
      </c>
      <c r="U2576" t="s">
        <v>1530</v>
      </c>
      <c r="V2576" t="s">
        <v>5013</v>
      </c>
      <c r="W2576">
        <v>23604</v>
      </c>
      <c r="X2576" t="s">
        <v>3888</v>
      </c>
      <c r="Y2576" t="s">
        <v>21235</v>
      </c>
      <c r="Z2576" t="s">
        <v>16941</v>
      </c>
      <c r="AA2576" t="s">
        <v>3283</v>
      </c>
      <c r="AB2576" t="s">
        <v>15568</v>
      </c>
      <c r="AC2576" t="s">
        <v>3284</v>
      </c>
      <c r="AD2576" t="s">
        <v>21236</v>
      </c>
      <c r="AE2576">
        <v>15658</v>
      </c>
      <c r="AF2576" t="s">
        <v>15565</v>
      </c>
      <c r="AG2576" t="s">
        <v>15566</v>
      </c>
      <c r="AH2576" t="s">
        <v>15567</v>
      </c>
      <c r="AI2576" t="s">
        <v>3283</v>
      </c>
      <c r="AJ2576" t="s">
        <v>15568</v>
      </c>
      <c r="AK2576" t="s">
        <v>15569</v>
      </c>
      <c r="AL2576">
        <v>0</v>
      </c>
      <c r="AM2576">
        <v>24</v>
      </c>
      <c r="AN2576">
        <v>50</v>
      </c>
      <c r="AO2576">
        <v>62</v>
      </c>
      <c r="AP2576">
        <v>8</v>
      </c>
    </row>
    <row r="2577" spans="1:42" x14ac:dyDescent="0.35">
      <c r="A2577" t="s">
        <v>21237</v>
      </c>
      <c r="B2577" t="s">
        <v>5266</v>
      </c>
      <c r="C2577" t="s">
        <v>20380</v>
      </c>
      <c r="D2577">
        <v>4973</v>
      </c>
      <c r="E2577" t="s">
        <v>21238</v>
      </c>
      <c r="F2577" t="s">
        <v>5011</v>
      </c>
      <c r="G2577" t="s">
        <v>21239</v>
      </c>
      <c r="H2577" t="s">
        <v>502</v>
      </c>
      <c r="I2577" t="s">
        <v>79</v>
      </c>
      <c r="J2577" t="s">
        <v>12833</v>
      </c>
      <c r="K2577" t="s">
        <v>103</v>
      </c>
      <c r="L2577" t="s">
        <v>104</v>
      </c>
      <c r="M2577">
        <v>17</v>
      </c>
      <c r="N2577">
        <v>302</v>
      </c>
      <c r="P2577">
        <v>41</v>
      </c>
      <c r="Q2577" t="s">
        <v>5012</v>
      </c>
      <c r="R2577">
        <v>33</v>
      </c>
      <c r="S2577">
        <v>90</v>
      </c>
      <c r="T2577">
        <v>10</v>
      </c>
      <c r="U2577" t="s">
        <v>1530</v>
      </c>
      <c r="V2577" t="s">
        <v>5013</v>
      </c>
      <c r="W2577">
        <v>23607</v>
      </c>
      <c r="X2577" t="s">
        <v>3889</v>
      </c>
      <c r="Y2577" t="s">
        <v>21240</v>
      </c>
      <c r="Z2577" t="s">
        <v>21241</v>
      </c>
      <c r="AD2577" t="s">
        <v>21242</v>
      </c>
      <c r="AE2577">
        <v>15658</v>
      </c>
      <c r="AF2577" t="s">
        <v>15565</v>
      </c>
      <c r="AG2577" t="s">
        <v>15566</v>
      </c>
      <c r="AH2577" t="s">
        <v>15567</v>
      </c>
      <c r="AI2577" t="s">
        <v>3283</v>
      </c>
      <c r="AJ2577" t="s">
        <v>15568</v>
      </c>
      <c r="AK2577" t="s">
        <v>15569</v>
      </c>
      <c r="AL2577">
        <v>0</v>
      </c>
      <c r="AM2577">
        <v>6</v>
      </c>
      <c r="AN2577">
        <v>138</v>
      </c>
      <c r="AO2577">
        <v>138</v>
      </c>
      <c r="AP2577">
        <v>20</v>
      </c>
    </row>
    <row r="2578" spans="1:42" x14ac:dyDescent="0.35">
      <c r="A2578" t="s">
        <v>21243</v>
      </c>
      <c r="B2578" t="s">
        <v>5218</v>
      </c>
      <c r="C2578" t="s">
        <v>20380</v>
      </c>
      <c r="D2578">
        <v>4994</v>
      </c>
      <c r="E2578" t="s">
        <v>21244</v>
      </c>
      <c r="F2578" t="s">
        <v>5011</v>
      </c>
      <c r="G2578" t="s">
        <v>21245</v>
      </c>
      <c r="H2578" t="s">
        <v>21246</v>
      </c>
      <c r="I2578" t="s">
        <v>79</v>
      </c>
      <c r="J2578" t="s">
        <v>21247</v>
      </c>
      <c r="K2578" t="s">
        <v>198</v>
      </c>
      <c r="L2578" t="s">
        <v>199</v>
      </c>
      <c r="M2578">
        <v>4</v>
      </c>
      <c r="N2578">
        <v>60</v>
      </c>
      <c r="P2578">
        <v>2</v>
      </c>
      <c r="Q2578" t="s">
        <v>5012</v>
      </c>
      <c r="R2578">
        <v>11</v>
      </c>
      <c r="S2578">
        <v>60</v>
      </c>
      <c r="T2578">
        <v>24</v>
      </c>
      <c r="U2578" t="s">
        <v>1530</v>
      </c>
      <c r="V2578" t="s">
        <v>1530</v>
      </c>
      <c r="W2578">
        <v>23869</v>
      </c>
      <c r="X2578" t="s">
        <v>3890</v>
      </c>
      <c r="Y2578" t="s">
        <v>14123</v>
      </c>
      <c r="Z2578" t="s">
        <v>10535</v>
      </c>
      <c r="AA2578" t="s">
        <v>2455</v>
      </c>
      <c r="AB2578" t="s">
        <v>10536</v>
      </c>
      <c r="AC2578" t="s">
        <v>2456</v>
      </c>
      <c r="AD2578" t="s">
        <v>21248</v>
      </c>
      <c r="AE2578">
        <v>15261</v>
      </c>
      <c r="AF2578" t="s">
        <v>759</v>
      </c>
      <c r="AG2578" t="s">
        <v>10538</v>
      </c>
      <c r="AH2578" t="s">
        <v>10535</v>
      </c>
      <c r="AI2578" t="s">
        <v>10539</v>
      </c>
      <c r="AJ2578" t="s">
        <v>10540</v>
      </c>
      <c r="AK2578" t="s">
        <v>10541</v>
      </c>
      <c r="AL2578">
        <v>0</v>
      </c>
      <c r="AM2578">
        <v>0</v>
      </c>
      <c r="AN2578">
        <v>30</v>
      </c>
      <c r="AO2578">
        <v>30</v>
      </c>
      <c r="AP2578">
        <v>0</v>
      </c>
    </row>
    <row r="2579" spans="1:42" x14ac:dyDescent="0.35">
      <c r="A2579" t="s">
        <v>21249</v>
      </c>
      <c r="B2579" t="s">
        <v>788</v>
      </c>
      <c r="C2579" t="s">
        <v>7978</v>
      </c>
      <c r="D2579">
        <v>5099</v>
      </c>
      <c r="E2579" t="s">
        <v>21250</v>
      </c>
      <c r="F2579" t="s">
        <v>5011</v>
      </c>
      <c r="G2579" t="s">
        <v>21251</v>
      </c>
      <c r="H2579" t="s">
        <v>5936</v>
      </c>
      <c r="I2579" t="s">
        <v>79</v>
      </c>
      <c r="J2579" t="s">
        <v>5937</v>
      </c>
      <c r="K2579" t="s">
        <v>805</v>
      </c>
      <c r="L2579" t="s">
        <v>104</v>
      </c>
      <c r="M2579">
        <v>12</v>
      </c>
      <c r="N2579">
        <v>322</v>
      </c>
      <c r="P2579">
        <v>57</v>
      </c>
      <c r="Q2579" t="s">
        <v>5012</v>
      </c>
      <c r="R2579">
        <v>26</v>
      </c>
      <c r="S2579">
        <v>64</v>
      </c>
      <c r="T2579">
        <v>30</v>
      </c>
      <c r="U2579" t="s">
        <v>1530</v>
      </c>
      <c r="V2579" t="s">
        <v>5013</v>
      </c>
      <c r="W2579">
        <v>24635</v>
      </c>
      <c r="X2579" t="s">
        <v>3945</v>
      </c>
      <c r="Z2579" t="s">
        <v>7280</v>
      </c>
      <c r="AD2579" t="s">
        <v>21252</v>
      </c>
      <c r="AE2579">
        <v>15658</v>
      </c>
      <c r="AF2579" t="s">
        <v>15565</v>
      </c>
      <c r="AG2579" t="s">
        <v>15566</v>
      </c>
      <c r="AH2579" t="s">
        <v>15567</v>
      </c>
      <c r="AI2579" t="s">
        <v>3283</v>
      </c>
      <c r="AJ2579" t="s">
        <v>15568</v>
      </c>
      <c r="AK2579" t="s">
        <v>15569</v>
      </c>
      <c r="AL2579">
        <v>0</v>
      </c>
      <c r="AM2579">
        <v>36</v>
      </c>
      <c r="AN2579">
        <v>146</v>
      </c>
      <c r="AO2579">
        <v>124</v>
      </c>
      <c r="AP2579">
        <v>16</v>
      </c>
    </row>
    <row r="2580" spans="1:42" x14ac:dyDescent="0.35">
      <c r="A2580" t="s">
        <v>21253</v>
      </c>
      <c r="B2580" t="s">
        <v>788</v>
      </c>
      <c r="C2580" t="s">
        <v>8285</v>
      </c>
      <c r="D2580">
        <v>4940</v>
      </c>
      <c r="E2580" t="s">
        <v>21254</v>
      </c>
      <c r="F2580" t="s">
        <v>5011</v>
      </c>
      <c r="G2580" t="s">
        <v>21255</v>
      </c>
      <c r="H2580" t="s">
        <v>17090</v>
      </c>
      <c r="I2580" t="s">
        <v>79</v>
      </c>
      <c r="J2580" t="s">
        <v>17091</v>
      </c>
      <c r="K2580" t="s">
        <v>508</v>
      </c>
      <c r="L2580" t="s">
        <v>89</v>
      </c>
      <c r="M2580">
        <v>17</v>
      </c>
      <c r="N2580">
        <v>100</v>
      </c>
      <c r="P2580">
        <v>2</v>
      </c>
      <c r="Q2580" t="s">
        <v>5012</v>
      </c>
      <c r="R2580">
        <v>31</v>
      </c>
      <c r="S2580">
        <v>20</v>
      </c>
      <c r="T2580">
        <v>5</v>
      </c>
      <c r="U2580" t="s">
        <v>1530</v>
      </c>
      <c r="V2580" t="s">
        <v>5013</v>
      </c>
      <c r="W2580">
        <v>23256</v>
      </c>
      <c r="X2580" t="s">
        <v>3946</v>
      </c>
      <c r="Z2580" t="s">
        <v>21256</v>
      </c>
      <c r="AD2580" t="s">
        <v>21257</v>
      </c>
      <c r="AE2580">
        <v>7093</v>
      </c>
      <c r="AF2580" t="s">
        <v>14915</v>
      </c>
      <c r="AG2580" t="s">
        <v>14912</v>
      </c>
      <c r="AH2580" t="s">
        <v>14916</v>
      </c>
      <c r="AI2580" t="s">
        <v>3028</v>
      </c>
      <c r="AJ2580" t="s">
        <v>14917</v>
      </c>
      <c r="AK2580" t="s">
        <v>14918</v>
      </c>
      <c r="AL2580">
        <v>0</v>
      </c>
      <c r="AM2580">
        <v>18</v>
      </c>
      <c r="AN2580">
        <v>55</v>
      </c>
      <c r="AO2580">
        <v>27</v>
      </c>
      <c r="AP2580">
        <v>0</v>
      </c>
    </row>
    <row r="2581" spans="1:42" x14ac:dyDescent="0.35">
      <c r="A2581" t="s">
        <v>21258</v>
      </c>
      <c r="B2581" t="s">
        <v>788</v>
      </c>
      <c r="C2581" t="s">
        <v>7978</v>
      </c>
      <c r="D2581">
        <v>5105</v>
      </c>
      <c r="E2581" t="s">
        <v>21259</v>
      </c>
      <c r="F2581" t="s">
        <v>5011</v>
      </c>
      <c r="G2581" t="s">
        <v>21260</v>
      </c>
      <c r="H2581" t="s">
        <v>1468</v>
      </c>
      <c r="I2581" t="s">
        <v>79</v>
      </c>
      <c r="J2581" t="s">
        <v>1435</v>
      </c>
      <c r="K2581" t="s">
        <v>88</v>
      </c>
      <c r="L2581" t="s">
        <v>89</v>
      </c>
      <c r="M2581">
        <v>3</v>
      </c>
      <c r="N2581">
        <v>194</v>
      </c>
      <c r="P2581">
        <v>19</v>
      </c>
      <c r="Q2581" t="s">
        <v>5012</v>
      </c>
      <c r="R2581">
        <v>35</v>
      </c>
      <c r="S2581">
        <v>48</v>
      </c>
      <c r="T2581">
        <v>21</v>
      </c>
      <c r="U2581" t="s">
        <v>1530</v>
      </c>
      <c r="V2581" t="s">
        <v>5013</v>
      </c>
      <c r="W2581">
        <v>24654</v>
      </c>
      <c r="X2581" t="s">
        <v>3950</v>
      </c>
      <c r="Z2581" t="s">
        <v>21261</v>
      </c>
      <c r="AA2581" t="s">
        <v>3929</v>
      </c>
      <c r="AC2581" t="s">
        <v>3930</v>
      </c>
      <c r="AD2581" t="s">
        <v>21262</v>
      </c>
      <c r="AE2581">
        <v>22612</v>
      </c>
      <c r="AF2581" t="s">
        <v>756</v>
      </c>
      <c r="AG2581" t="s">
        <v>5523</v>
      </c>
      <c r="AH2581" t="s">
        <v>5524</v>
      </c>
      <c r="AI2581" t="s">
        <v>4612</v>
      </c>
      <c r="AJ2581" t="s">
        <v>5525</v>
      </c>
      <c r="AK2581" t="s">
        <v>4613</v>
      </c>
      <c r="AL2581">
        <v>0</v>
      </c>
      <c r="AM2581">
        <v>69</v>
      </c>
      <c r="AN2581">
        <v>115</v>
      </c>
      <c r="AO2581">
        <v>10</v>
      </c>
      <c r="AP2581">
        <v>0</v>
      </c>
    </row>
    <row r="2582" spans="1:42" x14ac:dyDescent="0.35">
      <c r="A2582" t="s">
        <v>21263</v>
      </c>
      <c r="B2582" t="s">
        <v>788</v>
      </c>
      <c r="C2582" t="s">
        <v>7978</v>
      </c>
      <c r="D2582">
        <v>5108</v>
      </c>
      <c r="E2582" t="s">
        <v>21264</v>
      </c>
      <c r="F2582" t="s">
        <v>5011</v>
      </c>
      <c r="G2582" t="s">
        <v>21265</v>
      </c>
      <c r="H2582" t="s">
        <v>385</v>
      </c>
      <c r="I2582" t="s">
        <v>79</v>
      </c>
      <c r="J2582" t="s">
        <v>1757</v>
      </c>
      <c r="K2582" t="s">
        <v>387</v>
      </c>
      <c r="L2582" t="s">
        <v>388</v>
      </c>
      <c r="M2582">
        <v>38</v>
      </c>
      <c r="N2582">
        <v>152</v>
      </c>
      <c r="P2582">
        <v>2</v>
      </c>
      <c r="Q2582" t="s">
        <v>5353</v>
      </c>
      <c r="R2582">
        <v>16</v>
      </c>
      <c r="S2582">
        <v>78</v>
      </c>
      <c r="T2582">
        <v>29</v>
      </c>
      <c r="U2582" t="s">
        <v>1530</v>
      </c>
      <c r="V2582" t="s">
        <v>5013</v>
      </c>
      <c r="W2582">
        <v>24662</v>
      </c>
      <c r="X2582" t="s">
        <v>3954</v>
      </c>
      <c r="Y2582" t="s">
        <v>21266</v>
      </c>
      <c r="Z2582" t="s">
        <v>5577</v>
      </c>
      <c r="AA2582" t="s">
        <v>1758</v>
      </c>
      <c r="AB2582" t="s">
        <v>5578</v>
      </c>
      <c r="AC2582" t="s">
        <v>1759</v>
      </c>
      <c r="AD2582" t="s">
        <v>1661</v>
      </c>
      <c r="AE2582">
        <v>9889</v>
      </c>
      <c r="AF2582" t="s">
        <v>5580</v>
      </c>
      <c r="AG2582" t="s">
        <v>5581</v>
      </c>
      <c r="AH2582" t="s">
        <v>5582</v>
      </c>
      <c r="AI2582" t="s">
        <v>1762</v>
      </c>
      <c r="AJ2582" t="s">
        <v>5583</v>
      </c>
      <c r="AK2582" t="s">
        <v>5584</v>
      </c>
      <c r="AL2582">
        <v>0</v>
      </c>
      <c r="AM2582">
        <v>20</v>
      </c>
      <c r="AN2582">
        <v>60</v>
      </c>
      <c r="AO2582">
        <v>64</v>
      </c>
      <c r="AP2582">
        <v>8</v>
      </c>
    </row>
    <row r="2583" spans="1:42" x14ac:dyDescent="0.35">
      <c r="A2583" t="s">
        <v>21267</v>
      </c>
      <c r="B2583" t="s">
        <v>788</v>
      </c>
      <c r="C2583" t="s">
        <v>7978</v>
      </c>
      <c r="D2583">
        <v>5110</v>
      </c>
      <c r="E2583" t="s">
        <v>21268</v>
      </c>
      <c r="F2583" t="s">
        <v>5011</v>
      </c>
      <c r="G2583" t="s">
        <v>21269</v>
      </c>
      <c r="H2583" t="s">
        <v>321</v>
      </c>
      <c r="I2583" t="s">
        <v>79</v>
      </c>
      <c r="J2583" t="s">
        <v>2693</v>
      </c>
      <c r="K2583" t="s">
        <v>109</v>
      </c>
      <c r="L2583" t="s">
        <v>110</v>
      </c>
      <c r="M2583">
        <v>23</v>
      </c>
      <c r="N2583">
        <v>284</v>
      </c>
      <c r="P2583">
        <v>8</v>
      </c>
      <c r="Q2583" t="s">
        <v>5012</v>
      </c>
      <c r="R2583">
        <v>18</v>
      </c>
      <c r="S2583">
        <v>142</v>
      </c>
      <c r="T2583">
        <v>13</v>
      </c>
      <c r="U2583" t="s">
        <v>1530</v>
      </c>
      <c r="V2583" t="s">
        <v>5013</v>
      </c>
      <c r="W2583">
        <v>26985</v>
      </c>
      <c r="X2583" t="s">
        <v>3955</v>
      </c>
      <c r="Y2583" t="s">
        <v>21270</v>
      </c>
      <c r="Z2583" t="s">
        <v>19885</v>
      </c>
      <c r="AD2583" t="s">
        <v>21271</v>
      </c>
      <c r="AE2583">
        <v>23563</v>
      </c>
      <c r="AF2583" t="s">
        <v>9355</v>
      </c>
      <c r="AG2583" t="s">
        <v>21272</v>
      </c>
      <c r="AH2583" t="s">
        <v>9357</v>
      </c>
      <c r="AI2583" t="s">
        <v>21273</v>
      </c>
      <c r="AK2583" t="s">
        <v>9358</v>
      </c>
      <c r="AL2583">
        <v>0</v>
      </c>
      <c r="AM2583">
        <v>24</v>
      </c>
      <c r="AN2583">
        <v>112</v>
      </c>
      <c r="AO2583">
        <v>120</v>
      </c>
      <c r="AP2583">
        <v>24</v>
      </c>
    </row>
    <row r="2584" spans="1:42" x14ac:dyDescent="0.35">
      <c r="A2584" t="s">
        <v>21274</v>
      </c>
      <c r="B2584" t="s">
        <v>788</v>
      </c>
      <c r="C2584" t="s">
        <v>20380</v>
      </c>
      <c r="D2584">
        <v>5051</v>
      </c>
      <c r="E2584" t="s">
        <v>21275</v>
      </c>
      <c r="F2584" t="s">
        <v>5367</v>
      </c>
      <c r="G2584" t="s">
        <v>21276</v>
      </c>
      <c r="H2584" t="s">
        <v>415</v>
      </c>
      <c r="I2584" t="s">
        <v>79</v>
      </c>
      <c r="J2584" t="s">
        <v>15329</v>
      </c>
      <c r="K2584" t="s">
        <v>300</v>
      </c>
      <c r="L2584" t="s">
        <v>104</v>
      </c>
      <c r="M2584">
        <v>3</v>
      </c>
      <c r="N2584">
        <v>292</v>
      </c>
      <c r="P2584">
        <v>23</v>
      </c>
      <c r="Q2584" t="s">
        <v>5012</v>
      </c>
      <c r="R2584">
        <v>3</v>
      </c>
      <c r="S2584">
        <v>67</v>
      </c>
      <c r="T2584">
        <v>8</v>
      </c>
      <c r="U2584" t="s">
        <v>1530</v>
      </c>
      <c r="V2584" t="s">
        <v>5013</v>
      </c>
      <c r="W2584">
        <v>24196</v>
      </c>
      <c r="X2584" t="s">
        <v>4218</v>
      </c>
      <c r="Y2584" t="s">
        <v>21277</v>
      </c>
      <c r="Z2584" t="s">
        <v>8282</v>
      </c>
      <c r="AA2584" t="s">
        <v>1744</v>
      </c>
      <c r="AC2584" t="s">
        <v>1745</v>
      </c>
      <c r="AD2584" t="s">
        <v>21278</v>
      </c>
      <c r="AE2584">
        <v>24587</v>
      </c>
      <c r="AF2584" t="s">
        <v>11932</v>
      </c>
      <c r="AG2584" t="s">
        <v>11933</v>
      </c>
      <c r="AH2584" t="s">
        <v>11934</v>
      </c>
      <c r="AI2584" t="s">
        <v>11935</v>
      </c>
      <c r="AJ2584" t="s">
        <v>11936</v>
      </c>
      <c r="AK2584" t="s">
        <v>11937</v>
      </c>
      <c r="AL2584">
        <v>100</v>
      </c>
      <c r="AM2584">
        <v>136</v>
      </c>
      <c r="AN2584">
        <v>56</v>
      </c>
      <c r="AO2584">
        <v>0</v>
      </c>
      <c r="AP2584">
        <v>0</v>
      </c>
    </row>
    <row r="2585" spans="1:42" x14ac:dyDescent="0.35">
      <c r="A2585" t="s">
        <v>21279</v>
      </c>
      <c r="B2585" t="s">
        <v>788</v>
      </c>
      <c r="C2585" t="s">
        <v>5079</v>
      </c>
      <c r="D2585">
        <v>903</v>
      </c>
      <c r="E2585" t="s">
        <v>10</v>
      </c>
      <c r="F2585" t="s">
        <v>5011</v>
      </c>
      <c r="G2585" t="s">
        <v>501</v>
      </c>
      <c r="H2585" t="s">
        <v>502</v>
      </c>
      <c r="I2585" t="s">
        <v>79</v>
      </c>
      <c r="J2585" t="s">
        <v>503</v>
      </c>
      <c r="K2585" t="s">
        <v>103</v>
      </c>
      <c r="L2585" t="s">
        <v>104</v>
      </c>
      <c r="M2585">
        <v>12</v>
      </c>
      <c r="N2585">
        <v>116</v>
      </c>
      <c r="P2585">
        <v>1</v>
      </c>
      <c r="Q2585" t="s">
        <v>5012</v>
      </c>
      <c r="R2585">
        <v>12</v>
      </c>
      <c r="S2585">
        <v>97</v>
      </c>
      <c r="T2585">
        <v>10</v>
      </c>
      <c r="U2585" t="s">
        <v>5013</v>
      </c>
      <c r="V2585" t="s">
        <v>5013</v>
      </c>
      <c r="W2585">
        <v>23877</v>
      </c>
      <c r="X2585" t="s">
        <v>589</v>
      </c>
      <c r="Y2585" t="s">
        <v>21280</v>
      </c>
      <c r="Z2585" t="s">
        <v>21281</v>
      </c>
      <c r="AD2585" t="s">
        <v>21282</v>
      </c>
      <c r="AE2585">
        <v>25045</v>
      </c>
      <c r="AF2585" t="s">
        <v>591</v>
      </c>
      <c r="AG2585" t="s">
        <v>10507</v>
      </c>
      <c r="AH2585" t="s">
        <v>10508</v>
      </c>
      <c r="AI2585" t="s">
        <v>10509</v>
      </c>
      <c r="AJ2585" t="s">
        <v>10510</v>
      </c>
      <c r="AK2585" t="s">
        <v>10511</v>
      </c>
      <c r="AL2585">
        <v>0</v>
      </c>
      <c r="AM2585">
        <v>32</v>
      </c>
      <c r="AN2585">
        <v>84</v>
      </c>
      <c r="AO2585">
        <v>0</v>
      </c>
      <c r="AP2585">
        <v>0</v>
      </c>
    </row>
    <row r="2586" spans="1:42" x14ac:dyDescent="0.35">
      <c r="A2586" t="s">
        <v>21283</v>
      </c>
      <c r="B2586" t="s">
        <v>788</v>
      </c>
      <c r="C2586" t="s">
        <v>20380</v>
      </c>
      <c r="D2586">
        <v>5006</v>
      </c>
      <c r="E2586" t="s">
        <v>21284</v>
      </c>
      <c r="F2586" t="s">
        <v>5011</v>
      </c>
      <c r="G2586" t="s">
        <v>21285</v>
      </c>
      <c r="H2586" t="s">
        <v>1468</v>
      </c>
      <c r="I2586" t="s">
        <v>79</v>
      </c>
      <c r="J2586" t="s">
        <v>21286</v>
      </c>
      <c r="K2586" t="s">
        <v>508</v>
      </c>
      <c r="L2586" t="s">
        <v>89</v>
      </c>
      <c r="M2586">
        <v>10</v>
      </c>
      <c r="N2586">
        <v>128</v>
      </c>
      <c r="P2586">
        <v>4</v>
      </c>
      <c r="Q2586" t="s">
        <v>5012</v>
      </c>
      <c r="R2586">
        <v>31</v>
      </c>
      <c r="S2586">
        <v>136</v>
      </c>
      <c r="T2586">
        <v>5</v>
      </c>
      <c r="U2586" t="s">
        <v>1530</v>
      </c>
      <c r="V2586" t="s">
        <v>5013</v>
      </c>
      <c r="W2586">
        <v>23953</v>
      </c>
      <c r="X2586" t="s">
        <v>4219</v>
      </c>
      <c r="Y2586" t="s">
        <v>5283</v>
      </c>
      <c r="Z2586" t="s">
        <v>5284</v>
      </c>
      <c r="AA2586" t="s">
        <v>1864</v>
      </c>
      <c r="AB2586" t="s">
        <v>5285</v>
      </c>
      <c r="AC2586" t="s">
        <v>1865</v>
      </c>
      <c r="AD2586" t="s">
        <v>21287</v>
      </c>
      <c r="AE2586">
        <v>9363</v>
      </c>
      <c r="AF2586" t="s">
        <v>553</v>
      </c>
      <c r="AG2586" t="s">
        <v>5283</v>
      </c>
      <c r="AH2586" t="s">
        <v>5287</v>
      </c>
      <c r="AI2586" t="s">
        <v>1864</v>
      </c>
      <c r="AJ2586" t="s">
        <v>5285</v>
      </c>
      <c r="AK2586" t="s">
        <v>5288</v>
      </c>
      <c r="AL2586">
        <v>0</v>
      </c>
      <c r="AM2586">
        <v>58</v>
      </c>
      <c r="AN2586">
        <v>50</v>
      </c>
      <c r="AO2586">
        <v>20</v>
      </c>
      <c r="AP2586">
        <v>0</v>
      </c>
    </row>
    <row r="2587" spans="1:42" x14ac:dyDescent="0.35">
      <c r="A2587" t="s">
        <v>21288</v>
      </c>
      <c r="B2587" t="s">
        <v>5266</v>
      </c>
      <c r="C2587" t="s">
        <v>7978</v>
      </c>
      <c r="D2587">
        <v>5153</v>
      </c>
      <c r="E2587" t="s">
        <v>21289</v>
      </c>
      <c r="F2587" t="s">
        <v>5011</v>
      </c>
      <c r="G2587" t="s">
        <v>21290</v>
      </c>
      <c r="H2587" t="s">
        <v>1454</v>
      </c>
      <c r="I2587" t="s">
        <v>79</v>
      </c>
      <c r="J2587" t="s">
        <v>311</v>
      </c>
      <c r="K2587" t="s">
        <v>286</v>
      </c>
      <c r="L2587" t="s">
        <v>99</v>
      </c>
      <c r="M2587">
        <v>12</v>
      </c>
      <c r="N2587">
        <v>60</v>
      </c>
      <c r="Q2587" t="s">
        <v>5012</v>
      </c>
      <c r="R2587">
        <v>20</v>
      </c>
      <c r="S2587">
        <v>125</v>
      </c>
      <c r="T2587">
        <v>26</v>
      </c>
      <c r="U2587" t="s">
        <v>1530</v>
      </c>
      <c r="V2587" t="s">
        <v>5013</v>
      </c>
      <c r="W2587">
        <v>25055</v>
      </c>
      <c r="X2587" t="s">
        <v>4220</v>
      </c>
      <c r="Z2587" t="s">
        <v>21291</v>
      </c>
      <c r="AA2587" t="s">
        <v>3952</v>
      </c>
      <c r="AC2587" t="s">
        <v>3953</v>
      </c>
      <c r="AD2587" t="s">
        <v>21292</v>
      </c>
      <c r="AE2587">
        <v>15275</v>
      </c>
      <c r="AF2587" t="s">
        <v>710</v>
      </c>
      <c r="AG2587" t="s">
        <v>5919</v>
      </c>
      <c r="AH2587" t="s">
        <v>5920</v>
      </c>
      <c r="AI2587" t="s">
        <v>2378</v>
      </c>
      <c r="AK2587" t="s">
        <v>5921</v>
      </c>
      <c r="AL2587">
        <v>0</v>
      </c>
      <c r="AM2587">
        <v>20</v>
      </c>
      <c r="AN2587">
        <v>24</v>
      </c>
      <c r="AO2587">
        <v>16</v>
      </c>
      <c r="AP2587">
        <v>0</v>
      </c>
    </row>
    <row r="2588" spans="1:42" x14ac:dyDescent="0.35">
      <c r="A2588" t="s">
        <v>21293</v>
      </c>
      <c r="B2588" t="s">
        <v>788</v>
      </c>
      <c r="C2588" t="s">
        <v>7978</v>
      </c>
      <c r="D2588">
        <v>5155</v>
      </c>
      <c r="E2588" t="s">
        <v>21294</v>
      </c>
      <c r="F2588" t="s">
        <v>5367</v>
      </c>
      <c r="G2588" t="s">
        <v>21295</v>
      </c>
      <c r="H2588" t="s">
        <v>1468</v>
      </c>
      <c r="I2588" t="s">
        <v>79</v>
      </c>
      <c r="J2588" t="s">
        <v>1469</v>
      </c>
      <c r="K2588" t="s">
        <v>88</v>
      </c>
      <c r="L2588" t="s">
        <v>89</v>
      </c>
      <c r="M2588">
        <v>16</v>
      </c>
      <c r="N2588">
        <v>216</v>
      </c>
      <c r="P2588">
        <v>39</v>
      </c>
      <c r="Q2588" t="s">
        <v>5012</v>
      </c>
      <c r="R2588">
        <v>10</v>
      </c>
      <c r="S2588">
        <v>50</v>
      </c>
      <c r="T2588">
        <v>14</v>
      </c>
      <c r="U2588" t="s">
        <v>1530</v>
      </c>
      <c r="V2588" t="s">
        <v>5013</v>
      </c>
      <c r="W2588">
        <v>25061</v>
      </c>
      <c r="X2588" t="s">
        <v>4221</v>
      </c>
      <c r="Z2588" t="s">
        <v>19402</v>
      </c>
      <c r="AA2588" t="s">
        <v>19403</v>
      </c>
      <c r="AB2588" t="s">
        <v>15393</v>
      </c>
      <c r="AC2588" t="s">
        <v>3999</v>
      </c>
      <c r="AD2588" t="s">
        <v>21296</v>
      </c>
      <c r="AE2588">
        <v>8451</v>
      </c>
      <c r="AF2588" t="s">
        <v>548</v>
      </c>
      <c r="AG2588" t="s">
        <v>5017</v>
      </c>
      <c r="AH2588" t="s">
        <v>5018</v>
      </c>
      <c r="AI2588" t="s">
        <v>5019</v>
      </c>
      <c r="AJ2588" t="s">
        <v>5020</v>
      </c>
      <c r="AK2588" t="s">
        <v>5021</v>
      </c>
      <c r="AL2588">
        <v>0</v>
      </c>
      <c r="AM2588">
        <v>70</v>
      </c>
      <c r="AN2588">
        <v>146</v>
      </c>
      <c r="AO2588">
        <v>0</v>
      </c>
      <c r="AP2588">
        <v>0</v>
      </c>
    </row>
    <row r="2589" spans="1:42" x14ac:dyDescent="0.35">
      <c r="A2589" t="s">
        <v>21297</v>
      </c>
      <c r="B2589" t="s">
        <v>788</v>
      </c>
      <c r="C2589" t="s">
        <v>7978</v>
      </c>
      <c r="D2589">
        <v>5115</v>
      </c>
      <c r="E2589" t="s">
        <v>21298</v>
      </c>
      <c r="F2589" t="s">
        <v>5367</v>
      </c>
      <c r="G2589" t="s">
        <v>21299</v>
      </c>
      <c r="H2589" t="s">
        <v>1454</v>
      </c>
      <c r="I2589" t="s">
        <v>79</v>
      </c>
      <c r="J2589" t="s">
        <v>21151</v>
      </c>
      <c r="K2589" t="s">
        <v>286</v>
      </c>
      <c r="L2589" t="s">
        <v>99</v>
      </c>
      <c r="M2589">
        <v>1</v>
      </c>
      <c r="N2589">
        <v>80</v>
      </c>
      <c r="P2589">
        <v>2</v>
      </c>
      <c r="Q2589" t="s">
        <v>5012</v>
      </c>
      <c r="R2589">
        <v>35</v>
      </c>
      <c r="S2589">
        <v>120</v>
      </c>
      <c r="T2589">
        <v>19</v>
      </c>
      <c r="U2589" t="s">
        <v>1530</v>
      </c>
      <c r="V2589" t="s">
        <v>5013</v>
      </c>
      <c r="W2589">
        <v>24688</v>
      </c>
      <c r="X2589" t="s">
        <v>4222</v>
      </c>
      <c r="Y2589" t="s">
        <v>9074</v>
      </c>
      <c r="Z2589" t="s">
        <v>9075</v>
      </c>
      <c r="AD2589" t="s">
        <v>21300</v>
      </c>
      <c r="AE2589">
        <v>6815</v>
      </c>
      <c r="AF2589" t="s">
        <v>10225</v>
      </c>
      <c r="AG2589" t="s">
        <v>6481</v>
      </c>
      <c r="AH2589" t="s">
        <v>10226</v>
      </c>
      <c r="AI2589" t="s">
        <v>2137</v>
      </c>
      <c r="AJ2589" t="s">
        <v>10227</v>
      </c>
      <c r="AK2589" t="s">
        <v>10228</v>
      </c>
      <c r="AL2589">
        <v>0</v>
      </c>
      <c r="AM2589">
        <v>74</v>
      </c>
      <c r="AN2589">
        <v>6</v>
      </c>
      <c r="AO2589">
        <v>0</v>
      </c>
      <c r="AP2589">
        <v>0</v>
      </c>
    </row>
    <row r="2590" spans="1:42" x14ac:dyDescent="0.35">
      <c r="A2590" t="s">
        <v>21301</v>
      </c>
      <c r="B2590" t="s">
        <v>788</v>
      </c>
      <c r="C2590" t="s">
        <v>20380</v>
      </c>
      <c r="D2590">
        <v>5053</v>
      </c>
      <c r="E2590" t="s">
        <v>21302</v>
      </c>
      <c r="F2590" t="s">
        <v>5011</v>
      </c>
      <c r="G2590" t="s">
        <v>21303</v>
      </c>
      <c r="H2590" t="s">
        <v>3607</v>
      </c>
      <c r="I2590" t="s">
        <v>79</v>
      </c>
      <c r="J2590" t="s">
        <v>12319</v>
      </c>
      <c r="K2590" t="s">
        <v>3608</v>
      </c>
      <c r="L2590" t="s">
        <v>131</v>
      </c>
      <c r="M2590">
        <v>11</v>
      </c>
      <c r="N2590">
        <v>264</v>
      </c>
      <c r="P2590">
        <v>39</v>
      </c>
      <c r="Q2590" t="s">
        <v>5012</v>
      </c>
      <c r="R2590">
        <v>11</v>
      </c>
      <c r="S2590">
        <v>82</v>
      </c>
      <c r="T2590">
        <v>31</v>
      </c>
      <c r="U2590" t="s">
        <v>1530</v>
      </c>
      <c r="V2590" t="s">
        <v>5013</v>
      </c>
      <c r="W2590">
        <v>24200</v>
      </c>
      <c r="X2590" t="s">
        <v>3956</v>
      </c>
      <c r="Y2590" t="s">
        <v>21304</v>
      </c>
      <c r="Z2590" t="s">
        <v>21305</v>
      </c>
      <c r="AD2590" t="s">
        <v>21306</v>
      </c>
      <c r="AE2590">
        <v>23799</v>
      </c>
      <c r="AF2590" t="s">
        <v>20638</v>
      </c>
      <c r="AG2590" t="s">
        <v>20634</v>
      </c>
      <c r="AH2590" t="s">
        <v>20639</v>
      </c>
      <c r="AI2590" t="s">
        <v>4137</v>
      </c>
      <c r="AJ2590" t="s">
        <v>20640</v>
      </c>
      <c r="AK2590" t="s">
        <v>20641</v>
      </c>
      <c r="AL2590">
        <v>0</v>
      </c>
      <c r="AM2590">
        <v>84</v>
      </c>
      <c r="AN2590">
        <v>120</v>
      </c>
      <c r="AO2590">
        <v>60</v>
      </c>
      <c r="AP2590">
        <v>0</v>
      </c>
    </row>
    <row r="2591" spans="1:42" x14ac:dyDescent="0.35">
      <c r="A2591" t="s">
        <v>21307</v>
      </c>
      <c r="B2591" t="s">
        <v>788</v>
      </c>
      <c r="C2591" t="s">
        <v>21308</v>
      </c>
      <c r="D2591">
        <v>5192</v>
      </c>
      <c r="E2591" t="s">
        <v>21309</v>
      </c>
      <c r="F2591" t="s">
        <v>8278</v>
      </c>
      <c r="G2591" t="s">
        <v>21310</v>
      </c>
      <c r="H2591" t="s">
        <v>1468</v>
      </c>
      <c r="I2591" t="s">
        <v>79</v>
      </c>
      <c r="J2591" t="s">
        <v>21311</v>
      </c>
      <c r="K2591" t="s">
        <v>88</v>
      </c>
      <c r="L2591" t="s">
        <v>89</v>
      </c>
      <c r="M2591">
        <v>1</v>
      </c>
      <c r="N2591">
        <v>130</v>
      </c>
      <c r="P2591">
        <v>1</v>
      </c>
      <c r="Q2591" t="s">
        <v>5012</v>
      </c>
      <c r="R2591">
        <v>10</v>
      </c>
      <c r="S2591">
        <v>49</v>
      </c>
      <c r="T2591">
        <v>14</v>
      </c>
      <c r="U2591" t="s">
        <v>1530</v>
      </c>
      <c r="V2591" t="s">
        <v>5013</v>
      </c>
      <c r="W2591">
        <v>25211</v>
      </c>
      <c r="X2591" t="s">
        <v>4257</v>
      </c>
      <c r="Y2591" t="s">
        <v>21312</v>
      </c>
      <c r="Z2591" t="s">
        <v>12992</v>
      </c>
      <c r="AA2591" t="s">
        <v>4258</v>
      </c>
      <c r="AC2591" t="s">
        <v>4259</v>
      </c>
      <c r="AD2591" t="s">
        <v>21313</v>
      </c>
      <c r="AE2591">
        <v>26013</v>
      </c>
      <c r="AF2591" t="s">
        <v>21314</v>
      </c>
      <c r="AG2591" t="s">
        <v>21315</v>
      </c>
      <c r="AH2591" t="s">
        <v>21316</v>
      </c>
      <c r="AI2591" t="s">
        <v>4258</v>
      </c>
      <c r="AJ2591" t="s">
        <v>21317</v>
      </c>
      <c r="AK2591" t="s">
        <v>21318</v>
      </c>
      <c r="AL2591">
        <v>0</v>
      </c>
      <c r="AM2591">
        <v>125</v>
      </c>
      <c r="AN2591">
        <v>5</v>
      </c>
      <c r="AO2591">
        <v>0</v>
      </c>
      <c r="AP2591">
        <v>0</v>
      </c>
    </row>
    <row r="2592" spans="1:42" x14ac:dyDescent="0.35">
      <c r="A2592" t="s">
        <v>21319</v>
      </c>
      <c r="B2592" t="s">
        <v>788</v>
      </c>
      <c r="C2592" t="s">
        <v>8285</v>
      </c>
      <c r="D2592">
        <v>4901</v>
      </c>
      <c r="E2592" t="s">
        <v>21320</v>
      </c>
      <c r="F2592" t="s">
        <v>5011</v>
      </c>
      <c r="G2592" t="s">
        <v>21321</v>
      </c>
      <c r="H2592" t="s">
        <v>1468</v>
      </c>
      <c r="I2592" t="s">
        <v>79</v>
      </c>
      <c r="J2592" t="s">
        <v>1051</v>
      </c>
      <c r="K2592" t="s">
        <v>88</v>
      </c>
      <c r="L2592" t="s">
        <v>89</v>
      </c>
      <c r="M2592">
        <v>4</v>
      </c>
      <c r="N2592">
        <v>173</v>
      </c>
      <c r="Q2592" t="s">
        <v>5012</v>
      </c>
      <c r="R2592">
        <v>21</v>
      </c>
      <c r="S2592">
        <v>51</v>
      </c>
      <c r="T2592">
        <v>14</v>
      </c>
      <c r="U2592" t="s">
        <v>1530</v>
      </c>
      <c r="V2592" t="s">
        <v>5013</v>
      </c>
      <c r="W2592">
        <v>23130</v>
      </c>
      <c r="X2592" t="s">
        <v>4209</v>
      </c>
      <c r="Y2592" t="s">
        <v>5396</v>
      </c>
      <c r="Z2592" t="s">
        <v>5397</v>
      </c>
      <c r="AD2592" t="s">
        <v>21322</v>
      </c>
      <c r="AE2592">
        <v>17351</v>
      </c>
      <c r="AF2592" t="s">
        <v>730</v>
      </c>
      <c r="AG2592" t="s">
        <v>5396</v>
      </c>
      <c r="AH2592" t="s">
        <v>5399</v>
      </c>
      <c r="AI2592" t="s">
        <v>5400</v>
      </c>
      <c r="AJ2592" t="s">
        <v>5401</v>
      </c>
      <c r="AK2592" t="s">
        <v>5402</v>
      </c>
      <c r="AL2592">
        <v>0</v>
      </c>
      <c r="AM2592">
        <v>51</v>
      </c>
      <c r="AN2592">
        <v>58</v>
      </c>
      <c r="AO2592">
        <v>48</v>
      </c>
      <c r="AP2592">
        <v>16</v>
      </c>
    </row>
    <row r="2593" spans="1:42" x14ac:dyDescent="0.35">
      <c r="A2593" t="s">
        <v>21323</v>
      </c>
      <c r="B2593" t="s">
        <v>784</v>
      </c>
      <c r="C2593" t="s">
        <v>20380</v>
      </c>
      <c r="D2593">
        <v>4976</v>
      </c>
      <c r="E2593" t="s">
        <v>21324</v>
      </c>
      <c r="F2593" t="s">
        <v>5011</v>
      </c>
      <c r="G2593" t="s">
        <v>21325</v>
      </c>
      <c r="H2593" t="s">
        <v>3658</v>
      </c>
      <c r="I2593" t="s">
        <v>79</v>
      </c>
      <c r="J2593" t="s">
        <v>11595</v>
      </c>
      <c r="K2593" t="s">
        <v>1045</v>
      </c>
      <c r="L2593" t="s">
        <v>104</v>
      </c>
      <c r="M2593">
        <v>8</v>
      </c>
      <c r="N2593">
        <v>176</v>
      </c>
      <c r="P2593">
        <v>21</v>
      </c>
      <c r="Q2593" t="s">
        <v>5012</v>
      </c>
      <c r="R2593">
        <v>4</v>
      </c>
      <c r="S2593">
        <v>2</v>
      </c>
      <c r="T2593">
        <v>2</v>
      </c>
      <c r="U2593" t="s">
        <v>1530</v>
      </c>
      <c r="V2593" t="s">
        <v>5013</v>
      </c>
      <c r="W2593">
        <v>23710</v>
      </c>
      <c r="X2593" t="s">
        <v>4228</v>
      </c>
      <c r="Y2593" t="s">
        <v>21326</v>
      </c>
      <c r="Z2593" t="s">
        <v>21327</v>
      </c>
      <c r="AD2593" t="s">
        <v>21328</v>
      </c>
      <c r="AE2593">
        <v>25081</v>
      </c>
      <c r="AF2593" t="s">
        <v>646</v>
      </c>
      <c r="AG2593" t="s">
        <v>20261</v>
      </c>
      <c r="AH2593" t="s">
        <v>20262</v>
      </c>
      <c r="AI2593" t="s">
        <v>20263</v>
      </c>
      <c r="AK2593" t="s">
        <v>20264</v>
      </c>
      <c r="AL2593">
        <v>0</v>
      </c>
      <c r="AM2593">
        <v>40</v>
      </c>
      <c r="AN2593">
        <v>96</v>
      </c>
      <c r="AO2593">
        <v>40</v>
      </c>
      <c r="AP2593">
        <v>0</v>
      </c>
    </row>
    <row r="2594" spans="1:42" x14ac:dyDescent="0.35">
      <c r="A2594" t="s">
        <v>21329</v>
      </c>
      <c r="B2594" t="s">
        <v>788</v>
      </c>
      <c r="C2594" t="s">
        <v>8285</v>
      </c>
      <c r="D2594">
        <v>4941</v>
      </c>
      <c r="E2594" t="s">
        <v>21330</v>
      </c>
      <c r="F2594" t="s">
        <v>5367</v>
      </c>
      <c r="G2594" t="s">
        <v>21331</v>
      </c>
      <c r="H2594" t="s">
        <v>19783</v>
      </c>
      <c r="I2594" t="s">
        <v>79</v>
      </c>
      <c r="J2594" t="s">
        <v>19784</v>
      </c>
      <c r="K2594" t="s">
        <v>145</v>
      </c>
      <c r="L2594" t="s">
        <v>110</v>
      </c>
      <c r="M2594">
        <v>14</v>
      </c>
      <c r="N2594">
        <v>108</v>
      </c>
      <c r="Q2594" t="s">
        <v>5012</v>
      </c>
      <c r="R2594">
        <v>22</v>
      </c>
      <c r="S2594">
        <v>129</v>
      </c>
      <c r="T2594">
        <v>11</v>
      </c>
      <c r="U2594" t="s">
        <v>1530</v>
      </c>
      <c r="V2594" t="s">
        <v>5013</v>
      </c>
      <c r="W2594">
        <v>23258</v>
      </c>
      <c r="X2594" t="s">
        <v>3977</v>
      </c>
      <c r="Z2594" t="s">
        <v>21332</v>
      </c>
      <c r="AA2594" t="s">
        <v>3978</v>
      </c>
      <c r="AB2594" t="s">
        <v>6532</v>
      </c>
      <c r="AC2594" t="s">
        <v>3979</v>
      </c>
      <c r="AD2594" t="s">
        <v>21333</v>
      </c>
      <c r="AE2594">
        <v>8451</v>
      </c>
      <c r="AF2594" t="s">
        <v>548</v>
      </c>
      <c r="AG2594" t="s">
        <v>5017</v>
      </c>
      <c r="AH2594" t="s">
        <v>5018</v>
      </c>
      <c r="AI2594" t="s">
        <v>5019</v>
      </c>
      <c r="AJ2594" t="s">
        <v>5020</v>
      </c>
      <c r="AK2594" t="s">
        <v>5021</v>
      </c>
      <c r="AL2594">
        <v>0</v>
      </c>
      <c r="AM2594">
        <v>56</v>
      </c>
      <c r="AN2594">
        <v>52</v>
      </c>
      <c r="AO2594">
        <v>0</v>
      </c>
      <c r="AP2594">
        <v>0</v>
      </c>
    </row>
    <row r="2595" spans="1:42" x14ac:dyDescent="0.35">
      <c r="A2595" t="s">
        <v>21334</v>
      </c>
      <c r="B2595" t="s">
        <v>788</v>
      </c>
      <c r="C2595" t="s">
        <v>7978</v>
      </c>
      <c r="D2595">
        <v>5111</v>
      </c>
      <c r="E2595" t="s">
        <v>21335</v>
      </c>
      <c r="F2595" t="s">
        <v>5367</v>
      </c>
      <c r="G2595" t="s">
        <v>21336</v>
      </c>
      <c r="H2595" t="s">
        <v>21337</v>
      </c>
      <c r="I2595" t="s">
        <v>79</v>
      </c>
      <c r="J2595" t="s">
        <v>21338</v>
      </c>
      <c r="K2595" t="s">
        <v>103</v>
      </c>
      <c r="L2595" t="s">
        <v>104</v>
      </c>
      <c r="M2595">
        <v>34</v>
      </c>
      <c r="N2595">
        <v>136</v>
      </c>
      <c r="P2595">
        <v>12</v>
      </c>
      <c r="Q2595" t="s">
        <v>5175</v>
      </c>
      <c r="R2595">
        <v>6</v>
      </c>
      <c r="S2595">
        <v>96</v>
      </c>
      <c r="T2595">
        <v>10</v>
      </c>
      <c r="U2595" t="s">
        <v>1530</v>
      </c>
      <c r="V2595" t="s">
        <v>5013</v>
      </c>
      <c r="W2595">
        <v>24680</v>
      </c>
      <c r="X2595" t="s">
        <v>3957</v>
      </c>
      <c r="Z2595" t="s">
        <v>5223</v>
      </c>
      <c r="AA2595" t="s">
        <v>1727</v>
      </c>
      <c r="AB2595" t="s">
        <v>5224</v>
      </c>
      <c r="AC2595" t="s">
        <v>2256</v>
      </c>
      <c r="AD2595" t="s">
        <v>21339</v>
      </c>
      <c r="AE2595">
        <v>18161</v>
      </c>
      <c r="AF2595" t="s">
        <v>5226</v>
      </c>
      <c r="AG2595" t="s">
        <v>5222</v>
      </c>
      <c r="AH2595" t="s">
        <v>5227</v>
      </c>
      <c r="AI2595" t="s">
        <v>1727</v>
      </c>
      <c r="AJ2595" t="s">
        <v>5228</v>
      </c>
      <c r="AK2595" t="s">
        <v>5229</v>
      </c>
      <c r="AL2595">
        <v>0</v>
      </c>
      <c r="AM2595">
        <v>92</v>
      </c>
      <c r="AN2595">
        <v>44</v>
      </c>
      <c r="AO2595">
        <v>0</v>
      </c>
      <c r="AP2595">
        <v>0</v>
      </c>
    </row>
    <row r="2596" spans="1:42" x14ac:dyDescent="0.35">
      <c r="A2596" t="s">
        <v>21340</v>
      </c>
      <c r="B2596" t="s">
        <v>788</v>
      </c>
      <c r="C2596" t="s">
        <v>7978</v>
      </c>
      <c r="D2596">
        <v>5112</v>
      </c>
      <c r="E2596" t="s">
        <v>21341</v>
      </c>
      <c r="F2596" t="s">
        <v>5011</v>
      </c>
      <c r="G2596" t="s">
        <v>21342</v>
      </c>
      <c r="H2596" t="s">
        <v>5351</v>
      </c>
      <c r="I2596" t="s">
        <v>79</v>
      </c>
      <c r="J2596" t="s">
        <v>9019</v>
      </c>
      <c r="K2596" t="s">
        <v>2967</v>
      </c>
      <c r="L2596" t="s">
        <v>204</v>
      </c>
      <c r="M2596">
        <v>7</v>
      </c>
      <c r="N2596">
        <v>68</v>
      </c>
      <c r="P2596">
        <v>1</v>
      </c>
      <c r="Q2596" t="s">
        <v>5175</v>
      </c>
      <c r="R2596">
        <v>27</v>
      </c>
      <c r="S2596">
        <v>32</v>
      </c>
      <c r="T2596">
        <v>20</v>
      </c>
      <c r="U2596" t="s">
        <v>1530</v>
      </c>
      <c r="V2596" t="s">
        <v>5013</v>
      </c>
      <c r="W2596">
        <v>24681</v>
      </c>
      <c r="X2596" t="s">
        <v>3958</v>
      </c>
      <c r="Z2596" t="s">
        <v>9991</v>
      </c>
      <c r="AA2596" t="s">
        <v>2078</v>
      </c>
      <c r="AB2596" t="s">
        <v>5359</v>
      </c>
      <c r="AC2596" t="s">
        <v>2079</v>
      </c>
      <c r="AD2596" t="s">
        <v>21343</v>
      </c>
      <c r="AE2596">
        <v>9617</v>
      </c>
      <c r="AF2596" t="s">
        <v>5356</v>
      </c>
      <c r="AG2596" t="s">
        <v>5357</v>
      </c>
      <c r="AH2596" t="s">
        <v>5358</v>
      </c>
      <c r="AI2596" t="s">
        <v>2078</v>
      </c>
      <c r="AJ2596" t="s">
        <v>5359</v>
      </c>
      <c r="AK2596" t="s">
        <v>5360</v>
      </c>
      <c r="AL2596">
        <v>0</v>
      </c>
      <c r="AM2596">
        <v>17</v>
      </c>
      <c r="AN2596">
        <v>20</v>
      </c>
      <c r="AO2596">
        <v>23</v>
      </c>
      <c r="AP2596">
        <v>8</v>
      </c>
    </row>
    <row r="2597" spans="1:42" x14ac:dyDescent="0.35">
      <c r="A2597" t="s">
        <v>21344</v>
      </c>
      <c r="B2597" t="s">
        <v>5218</v>
      </c>
      <c r="C2597" t="s">
        <v>20380</v>
      </c>
      <c r="D2597">
        <v>5046</v>
      </c>
      <c r="E2597" t="s">
        <v>21345</v>
      </c>
      <c r="F2597" t="s">
        <v>5011</v>
      </c>
      <c r="G2597" t="s">
        <v>21346</v>
      </c>
      <c r="H2597" t="s">
        <v>16091</v>
      </c>
      <c r="I2597" t="s">
        <v>79</v>
      </c>
      <c r="J2597" t="s">
        <v>11679</v>
      </c>
      <c r="K2597" t="s">
        <v>508</v>
      </c>
      <c r="L2597" t="s">
        <v>89</v>
      </c>
      <c r="M2597">
        <v>16</v>
      </c>
      <c r="N2597">
        <v>300</v>
      </c>
      <c r="P2597">
        <v>12</v>
      </c>
      <c r="Q2597" t="s">
        <v>5012</v>
      </c>
      <c r="R2597">
        <v>31</v>
      </c>
      <c r="S2597">
        <v>52</v>
      </c>
      <c r="T2597">
        <v>5</v>
      </c>
      <c r="U2597" t="s">
        <v>1530</v>
      </c>
      <c r="V2597" t="s">
        <v>5013</v>
      </c>
      <c r="W2597">
        <v>24120</v>
      </c>
      <c r="X2597" t="s">
        <v>3858</v>
      </c>
      <c r="Y2597" t="s">
        <v>13422</v>
      </c>
      <c r="Z2597" t="s">
        <v>13423</v>
      </c>
      <c r="AA2597" t="s">
        <v>2333</v>
      </c>
      <c r="AC2597" t="s">
        <v>2334</v>
      </c>
      <c r="AD2597" t="s">
        <v>21347</v>
      </c>
      <c r="AE2597">
        <v>20225</v>
      </c>
      <c r="AF2597" t="s">
        <v>13425</v>
      </c>
      <c r="AG2597" t="s">
        <v>13422</v>
      </c>
      <c r="AH2597" t="s">
        <v>13423</v>
      </c>
      <c r="AI2597" t="s">
        <v>13426</v>
      </c>
      <c r="AJ2597" t="s">
        <v>13427</v>
      </c>
      <c r="AK2597" t="s">
        <v>13428</v>
      </c>
      <c r="AL2597">
        <v>0</v>
      </c>
      <c r="AM2597">
        <v>99</v>
      </c>
      <c r="AN2597">
        <v>140</v>
      </c>
      <c r="AO2597">
        <v>50</v>
      </c>
      <c r="AP2597">
        <v>11</v>
      </c>
    </row>
    <row r="2598" spans="1:42" x14ac:dyDescent="0.35">
      <c r="A2598" t="s">
        <v>21348</v>
      </c>
      <c r="B2598" t="s">
        <v>788</v>
      </c>
      <c r="C2598" t="s">
        <v>5180</v>
      </c>
      <c r="D2598">
        <v>4368</v>
      </c>
      <c r="E2598" t="s">
        <v>21349</v>
      </c>
      <c r="F2598" t="s">
        <v>5367</v>
      </c>
      <c r="G2598" t="s">
        <v>21350</v>
      </c>
      <c r="H2598" t="s">
        <v>2066</v>
      </c>
      <c r="I2598" t="s">
        <v>79</v>
      </c>
      <c r="J2598" t="s">
        <v>21351</v>
      </c>
      <c r="K2598" t="s">
        <v>271</v>
      </c>
      <c r="L2598" t="s">
        <v>140</v>
      </c>
      <c r="M2598">
        <v>1</v>
      </c>
      <c r="N2598">
        <v>102</v>
      </c>
      <c r="P2598">
        <v>5</v>
      </c>
      <c r="Q2598" t="s">
        <v>5042</v>
      </c>
      <c r="R2598">
        <v>31</v>
      </c>
      <c r="S2598">
        <v>55</v>
      </c>
      <c r="T2598">
        <v>24</v>
      </c>
      <c r="U2598" t="s">
        <v>1530</v>
      </c>
      <c r="V2598" t="s">
        <v>5013</v>
      </c>
      <c r="W2598">
        <v>16997</v>
      </c>
      <c r="X2598" t="s">
        <v>3884</v>
      </c>
      <c r="Y2598" t="s">
        <v>9531</v>
      </c>
      <c r="Z2598" t="s">
        <v>9532</v>
      </c>
      <c r="AA2598" t="s">
        <v>1734</v>
      </c>
      <c r="AB2598" t="s">
        <v>9533</v>
      </c>
      <c r="AC2598" t="s">
        <v>1735</v>
      </c>
      <c r="AD2598" t="s">
        <v>21352</v>
      </c>
      <c r="AE2598">
        <v>9320</v>
      </c>
      <c r="AF2598" t="s">
        <v>617</v>
      </c>
      <c r="AG2598" t="s">
        <v>5523</v>
      </c>
      <c r="AH2598" t="s">
        <v>5524</v>
      </c>
      <c r="AI2598" t="s">
        <v>4612</v>
      </c>
      <c r="AJ2598" t="s">
        <v>5525</v>
      </c>
      <c r="AK2598" t="s">
        <v>4613</v>
      </c>
      <c r="AL2598">
        <v>0</v>
      </c>
      <c r="AM2598">
        <v>24</v>
      </c>
      <c r="AN2598">
        <v>78</v>
      </c>
      <c r="AO2598">
        <v>0</v>
      </c>
      <c r="AP2598">
        <v>0</v>
      </c>
    </row>
    <row r="2599" spans="1:42" x14ac:dyDescent="0.35">
      <c r="A2599" t="s">
        <v>21353</v>
      </c>
      <c r="B2599" t="s">
        <v>784</v>
      </c>
      <c r="C2599" t="s">
        <v>8918</v>
      </c>
      <c r="D2599">
        <v>2680</v>
      </c>
      <c r="E2599" t="s">
        <v>21354</v>
      </c>
      <c r="F2599" t="s">
        <v>5011</v>
      </c>
      <c r="G2599" t="s">
        <v>21355</v>
      </c>
      <c r="H2599" t="s">
        <v>2286</v>
      </c>
      <c r="I2599" t="s">
        <v>79</v>
      </c>
      <c r="J2599" t="s">
        <v>2287</v>
      </c>
      <c r="K2599" t="s">
        <v>2288</v>
      </c>
      <c r="L2599" t="s">
        <v>396</v>
      </c>
      <c r="M2599">
        <v>9</v>
      </c>
      <c r="N2599">
        <v>19</v>
      </c>
      <c r="P2599">
        <v>2</v>
      </c>
      <c r="Q2599" t="s">
        <v>5175</v>
      </c>
      <c r="R2599">
        <v>14</v>
      </c>
      <c r="S2599">
        <v>22</v>
      </c>
      <c r="T2599">
        <v>4</v>
      </c>
      <c r="U2599" t="s">
        <v>1530</v>
      </c>
      <c r="V2599" t="s">
        <v>5013</v>
      </c>
      <c r="W2599">
        <v>12739</v>
      </c>
      <c r="X2599" t="s">
        <v>3875</v>
      </c>
      <c r="Y2599" t="s">
        <v>21356</v>
      </c>
      <c r="Z2599" t="s">
        <v>21357</v>
      </c>
      <c r="AA2599" t="s">
        <v>3876</v>
      </c>
      <c r="AB2599" t="s">
        <v>21358</v>
      </c>
      <c r="AC2599" t="s">
        <v>3877</v>
      </c>
      <c r="AD2599" t="s">
        <v>21359</v>
      </c>
      <c r="AE2599">
        <v>12739</v>
      </c>
      <c r="AF2599" t="s">
        <v>3875</v>
      </c>
      <c r="AG2599" t="s">
        <v>21356</v>
      </c>
      <c r="AH2599" t="s">
        <v>21357</v>
      </c>
      <c r="AI2599" t="s">
        <v>3876</v>
      </c>
      <c r="AJ2599" t="s">
        <v>21358</v>
      </c>
      <c r="AK2599" t="s">
        <v>21360</v>
      </c>
      <c r="AL2599">
        <v>0</v>
      </c>
      <c r="AM2599">
        <v>8</v>
      </c>
      <c r="AN2599">
        <v>8</v>
      </c>
      <c r="AO2599">
        <v>3</v>
      </c>
      <c r="AP2599">
        <v>0</v>
      </c>
    </row>
    <row r="2600" spans="1:42" x14ac:dyDescent="0.35">
      <c r="A2600" t="s">
        <v>21361</v>
      </c>
      <c r="B2600" t="s">
        <v>788</v>
      </c>
      <c r="C2600" t="s">
        <v>8285</v>
      </c>
      <c r="D2600">
        <v>4951</v>
      </c>
      <c r="E2600" t="s">
        <v>21362</v>
      </c>
      <c r="F2600" t="s">
        <v>5011</v>
      </c>
      <c r="G2600" t="s">
        <v>21363</v>
      </c>
      <c r="H2600" t="s">
        <v>2789</v>
      </c>
      <c r="I2600" t="s">
        <v>79</v>
      </c>
      <c r="J2600" t="s">
        <v>8949</v>
      </c>
      <c r="K2600" t="s">
        <v>164</v>
      </c>
      <c r="L2600" t="s">
        <v>230</v>
      </c>
      <c r="M2600">
        <v>6</v>
      </c>
      <c r="N2600">
        <v>120</v>
      </c>
      <c r="P2600">
        <v>2</v>
      </c>
      <c r="Q2600" t="s">
        <v>5012</v>
      </c>
      <c r="R2600">
        <v>34</v>
      </c>
      <c r="S2600">
        <v>38</v>
      </c>
      <c r="T2600">
        <v>27</v>
      </c>
      <c r="U2600" t="s">
        <v>1530</v>
      </c>
      <c r="V2600" t="s">
        <v>5013</v>
      </c>
      <c r="W2600">
        <v>23286</v>
      </c>
      <c r="X2600" t="s">
        <v>3891</v>
      </c>
      <c r="Z2600" t="s">
        <v>21364</v>
      </c>
      <c r="AA2600" t="s">
        <v>3893</v>
      </c>
      <c r="AB2600" t="s">
        <v>21365</v>
      </c>
      <c r="AC2600" t="s">
        <v>3894</v>
      </c>
      <c r="AD2600" t="s">
        <v>21366</v>
      </c>
      <c r="AE2600">
        <v>24587</v>
      </c>
      <c r="AF2600" t="s">
        <v>11932</v>
      </c>
      <c r="AG2600" t="s">
        <v>11933</v>
      </c>
      <c r="AH2600" t="s">
        <v>11934</v>
      </c>
      <c r="AI2600" t="s">
        <v>11935</v>
      </c>
      <c r="AJ2600" t="s">
        <v>11936</v>
      </c>
      <c r="AK2600" t="s">
        <v>11937</v>
      </c>
      <c r="AL2600">
        <v>0</v>
      </c>
      <c r="AM2600">
        <v>28</v>
      </c>
      <c r="AN2600">
        <v>52</v>
      </c>
      <c r="AO2600">
        <v>40</v>
      </c>
      <c r="AP2600">
        <v>0</v>
      </c>
    </row>
    <row r="2601" spans="1:42" x14ac:dyDescent="0.35">
      <c r="A2601" t="s">
        <v>21367</v>
      </c>
      <c r="B2601" t="s">
        <v>788</v>
      </c>
      <c r="C2601" t="s">
        <v>5154</v>
      </c>
      <c r="D2601">
        <v>154</v>
      </c>
      <c r="E2601" t="s">
        <v>21368</v>
      </c>
      <c r="F2601" t="s">
        <v>5011</v>
      </c>
      <c r="G2601" t="s">
        <v>21369</v>
      </c>
      <c r="H2601" t="s">
        <v>21370</v>
      </c>
      <c r="I2601" t="s">
        <v>79</v>
      </c>
      <c r="J2601" t="s">
        <v>21371</v>
      </c>
      <c r="K2601" t="s">
        <v>5786</v>
      </c>
      <c r="L2601" t="s">
        <v>204</v>
      </c>
      <c r="M2601">
        <v>1</v>
      </c>
      <c r="N2601">
        <v>8</v>
      </c>
      <c r="Q2601" t="s">
        <v>5012</v>
      </c>
      <c r="R2601">
        <v>27</v>
      </c>
      <c r="S2601">
        <v>85</v>
      </c>
      <c r="T2601">
        <v>18</v>
      </c>
      <c r="U2601" t="s">
        <v>1530</v>
      </c>
      <c r="V2601" t="s">
        <v>5013</v>
      </c>
      <c r="W2601">
        <v>5281</v>
      </c>
      <c r="X2601" t="s">
        <v>3895</v>
      </c>
      <c r="Y2601" t="s">
        <v>5378</v>
      </c>
      <c r="Z2601" t="s">
        <v>5787</v>
      </c>
      <c r="AA2601" t="s">
        <v>1731</v>
      </c>
      <c r="AB2601" t="s">
        <v>5380</v>
      </c>
      <c r="AC2601" t="s">
        <v>1732</v>
      </c>
      <c r="AD2601" t="s">
        <v>21372</v>
      </c>
      <c r="AE2601">
        <v>5854</v>
      </c>
      <c r="AF2601" t="s">
        <v>5789</v>
      </c>
      <c r="AG2601" t="s">
        <v>5378</v>
      </c>
      <c r="AH2601" t="s">
        <v>5787</v>
      </c>
      <c r="AI2601" t="s">
        <v>1731</v>
      </c>
      <c r="AJ2601" t="s">
        <v>5380</v>
      </c>
      <c r="AK2601" t="s">
        <v>1732</v>
      </c>
      <c r="AL2601">
        <v>0</v>
      </c>
      <c r="AM2601">
        <v>0</v>
      </c>
      <c r="AN2601">
        <v>8</v>
      </c>
      <c r="AO2601">
        <v>0</v>
      </c>
      <c r="AP2601">
        <v>0</v>
      </c>
    </row>
    <row r="2602" spans="1:42" x14ac:dyDescent="0.35">
      <c r="A2602" t="s">
        <v>21373</v>
      </c>
      <c r="B2602" t="s">
        <v>5218</v>
      </c>
      <c r="C2602" t="s">
        <v>21374</v>
      </c>
      <c r="D2602">
        <v>544</v>
      </c>
      <c r="E2602" t="s">
        <v>21375</v>
      </c>
      <c r="F2602" t="s">
        <v>5011</v>
      </c>
      <c r="G2602" t="s">
        <v>21376</v>
      </c>
      <c r="H2602" t="s">
        <v>6891</v>
      </c>
      <c r="I2602" t="s">
        <v>79</v>
      </c>
      <c r="J2602" t="s">
        <v>6892</v>
      </c>
      <c r="K2602" t="s">
        <v>203</v>
      </c>
      <c r="L2602" t="s">
        <v>204</v>
      </c>
      <c r="M2602">
        <v>6</v>
      </c>
      <c r="N2602">
        <v>24</v>
      </c>
      <c r="P2602">
        <v>2</v>
      </c>
      <c r="Q2602" t="s">
        <v>5012</v>
      </c>
      <c r="R2602">
        <v>27</v>
      </c>
      <c r="S2602">
        <v>43</v>
      </c>
      <c r="T2602">
        <v>21</v>
      </c>
      <c r="U2602" t="s">
        <v>1530</v>
      </c>
      <c r="V2602" t="s">
        <v>5013</v>
      </c>
      <c r="W2602">
        <v>22273</v>
      </c>
      <c r="X2602" t="s">
        <v>3896</v>
      </c>
      <c r="Y2602" t="s">
        <v>7057</v>
      </c>
      <c r="Z2602" t="s">
        <v>7058</v>
      </c>
      <c r="AA2602" t="s">
        <v>2187</v>
      </c>
      <c r="AB2602" t="s">
        <v>7059</v>
      </c>
      <c r="AC2602" t="s">
        <v>2188</v>
      </c>
      <c r="AD2602" t="s">
        <v>21377</v>
      </c>
      <c r="AE2602">
        <v>23566</v>
      </c>
      <c r="AF2602" t="s">
        <v>583</v>
      </c>
      <c r="AG2602" t="s">
        <v>7057</v>
      </c>
      <c r="AH2602" t="s">
        <v>7061</v>
      </c>
      <c r="AI2602" t="s">
        <v>2187</v>
      </c>
      <c r="AJ2602" t="s">
        <v>7062</v>
      </c>
      <c r="AK2602" t="s">
        <v>7063</v>
      </c>
      <c r="AL2602">
        <v>0</v>
      </c>
      <c r="AM2602">
        <v>20</v>
      </c>
      <c r="AN2602">
        <v>4</v>
      </c>
      <c r="AO2602">
        <v>0</v>
      </c>
      <c r="AP2602">
        <v>0</v>
      </c>
    </row>
    <row r="2603" spans="1:42" x14ac:dyDescent="0.35">
      <c r="A2603" t="s">
        <v>21378</v>
      </c>
      <c r="B2603" t="s">
        <v>5218</v>
      </c>
      <c r="C2603" t="s">
        <v>20436</v>
      </c>
      <c r="D2603">
        <v>4910</v>
      </c>
      <c r="E2603" t="s">
        <v>21379</v>
      </c>
      <c r="F2603" t="s">
        <v>5011</v>
      </c>
      <c r="G2603" t="s">
        <v>21380</v>
      </c>
      <c r="H2603" t="s">
        <v>21381</v>
      </c>
      <c r="I2603" t="s">
        <v>79</v>
      </c>
      <c r="J2603" t="s">
        <v>6802</v>
      </c>
      <c r="K2603" t="s">
        <v>6803</v>
      </c>
      <c r="L2603" t="s">
        <v>204</v>
      </c>
      <c r="M2603">
        <v>5</v>
      </c>
      <c r="N2603">
        <v>56</v>
      </c>
      <c r="P2603">
        <v>3</v>
      </c>
      <c r="Q2603" t="s">
        <v>5012</v>
      </c>
      <c r="R2603">
        <v>34</v>
      </c>
      <c r="S2603">
        <v>30</v>
      </c>
      <c r="T2603">
        <v>18</v>
      </c>
      <c r="U2603" t="s">
        <v>1530</v>
      </c>
      <c r="V2603" t="s">
        <v>1530</v>
      </c>
      <c r="W2603">
        <v>23162</v>
      </c>
      <c r="X2603" t="s">
        <v>3897</v>
      </c>
      <c r="Y2603" t="s">
        <v>21382</v>
      </c>
      <c r="Z2603" t="s">
        <v>5719</v>
      </c>
      <c r="AA2603" t="s">
        <v>2851</v>
      </c>
      <c r="AB2603" t="s">
        <v>5720</v>
      </c>
      <c r="AC2603" t="s">
        <v>2852</v>
      </c>
      <c r="AD2603" t="s">
        <v>21383</v>
      </c>
      <c r="AE2603">
        <v>15871</v>
      </c>
      <c r="AF2603" t="s">
        <v>5722</v>
      </c>
      <c r="AG2603" t="s">
        <v>5718</v>
      </c>
      <c r="AH2603" t="s">
        <v>5723</v>
      </c>
      <c r="AI2603" t="s">
        <v>2851</v>
      </c>
      <c r="AJ2603" t="s">
        <v>5720</v>
      </c>
      <c r="AK2603" t="s">
        <v>5724</v>
      </c>
      <c r="AL2603">
        <v>0</v>
      </c>
      <c r="AM2603">
        <v>16</v>
      </c>
      <c r="AN2603">
        <v>32</v>
      </c>
      <c r="AO2603">
        <v>8</v>
      </c>
      <c r="AP2603">
        <v>0</v>
      </c>
    </row>
    <row r="2604" spans="1:42" x14ac:dyDescent="0.35">
      <c r="A2604" t="s">
        <v>21384</v>
      </c>
      <c r="B2604" t="s">
        <v>788</v>
      </c>
      <c r="C2604" t="s">
        <v>5429</v>
      </c>
      <c r="D2604">
        <v>1666</v>
      </c>
      <c r="E2604" t="s">
        <v>21385</v>
      </c>
      <c r="F2604" t="s">
        <v>5011</v>
      </c>
      <c r="G2604" t="s">
        <v>21386</v>
      </c>
      <c r="H2604" t="s">
        <v>7665</v>
      </c>
      <c r="I2604" t="s">
        <v>79</v>
      </c>
      <c r="J2604" t="s">
        <v>11880</v>
      </c>
      <c r="K2604" t="s">
        <v>7665</v>
      </c>
      <c r="L2604" t="s">
        <v>204</v>
      </c>
      <c r="M2604">
        <v>40</v>
      </c>
      <c r="N2604">
        <v>160</v>
      </c>
      <c r="P2604">
        <v>10</v>
      </c>
      <c r="Q2604" t="s">
        <v>5012</v>
      </c>
      <c r="R2604">
        <v>27</v>
      </c>
      <c r="S2604">
        <v>30</v>
      </c>
      <c r="T2604">
        <v>18</v>
      </c>
      <c r="U2604" t="s">
        <v>1530</v>
      </c>
      <c r="V2604" t="s">
        <v>5013</v>
      </c>
      <c r="W2604">
        <v>5407</v>
      </c>
      <c r="X2604" t="s">
        <v>3898</v>
      </c>
      <c r="Y2604" t="s">
        <v>5610</v>
      </c>
      <c r="Z2604" t="s">
        <v>5611</v>
      </c>
      <c r="AA2604" t="s">
        <v>1724</v>
      </c>
      <c r="AB2604" t="s">
        <v>5612</v>
      </c>
      <c r="AC2604" t="s">
        <v>1725</v>
      </c>
      <c r="AD2604" t="s">
        <v>21387</v>
      </c>
      <c r="AE2604">
        <v>24178</v>
      </c>
      <c r="AF2604" t="s">
        <v>5614</v>
      </c>
      <c r="AG2604" t="s">
        <v>5610</v>
      </c>
      <c r="AH2604" t="s">
        <v>5615</v>
      </c>
      <c r="AI2604" t="s">
        <v>1724</v>
      </c>
      <c r="AJ2604" t="s">
        <v>5612</v>
      </c>
      <c r="AK2604" t="s">
        <v>5616</v>
      </c>
      <c r="AL2604">
        <v>0</v>
      </c>
      <c r="AM2604">
        <v>0</v>
      </c>
      <c r="AN2604">
        <v>40</v>
      </c>
      <c r="AO2604">
        <v>80</v>
      </c>
      <c r="AP2604">
        <v>40</v>
      </c>
    </row>
    <row r="2605" spans="1:42" x14ac:dyDescent="0.35">
      <c r="A2605" t="s">
        <v>21388</v>
      </c>
      <c r="B2605" t="s">
        <v>788</v>
      </c>
      <c r="C2605" t="s">
        <v>7978</v>
      </c>
      <c r="D2605">
        <v>5118</v>
      </c>
      <c r="E2605" t="s">
        <v>21389</v>
      </c>
      <c r="F2605" t="s">
        <v>5011</v>
      </c>
      <c r="G2605" t="s">
        <v>21390</v>
      </c>
      <c r="H2605" t="s">
        <v>2850</v>
      </c>
      <c r="I2605" t="s">
        <v>79</v>
      </c>
      <c r="J2605" t="s">
        <v>9396</v>
      </c>
      <c r="K2605" t="s">
        <v>508</v>
      </c>
      <c r="L2605" t="s">
        <v>89</v>
      </c>
      <c r="M2605">
        <v>9</v>
      </c>
      <c r="N2605">
        <v>55</v>
      </c>
      <c r="Q2605" t="s">
        <v>5012</v>
      </c>
      <c r="R2605">
        <v>31</v>
      </c>
      <c r="S2605">
        <v>20</v>
      </c>
      <c r="T2605">
        <v>5</v>
      </c>
      <c r="U2605" t="s">
        <v>1530</v>
      </c>
      <c r="V2605" t="s">
        <v>5013</v>
      </c>
      <c r="W2605">
        <v>24701</v>
      </c>
      <c r="X2605" t="s">
        <v>3959</v>
      </c>
      <c r="Z2605" t="s">
        <v>6595</v>
      </c>
      <c r="AA2605" t="s">
        <v>1829</v>
      </c>
      <c r="AB2605" t="s">
        <v>6596</v>
      </c>
      <c r="AC2605" t="s">
        <v>1830</v>
      </c>
      <c r="AD2605" t="s">
        <v>21391</v>
      </c>
      <c r="AE2605">
        <v>24700</v>
      </c>
      <c r="AF2605" t="s">
        <v>6607</v>
      </c>
      <c r="AH2605" t="s">
        <v>6600</v>
      </c>
      <c r="AI2605" t="s">
        <v>1829</v>
      </c>
      <c r="AK2605" t="s">
        <v>6602</v>
      </c>
      <c r="AL2605">
        <v>0</v>
      </c>
      <c r="AM2605">
        <v>20</v>
      </c>
      <c r="AN2605">
        <v>10</v>
      </c>
      <c r="AO2605">
        <v>15</v>
      </c>
      <c r="AP2605">
        <v>10</v>
      </c>
    </row>
    <row r="2606" spans="1:42" x14ac:dyDescent="0.35">
      <c r="A2606" t="s">
        <v>21392</v>
      </c>
      <c r="B2606" t="s">
        <v>788</v>
      </c>
      <c r="C2606" t="s">
        <v>7978</v>
      </c>
      <c r="D2606">
        <v>5119</v>
      </c>
      <c r="E2606" t="s">
        <v>21393</v>
      </c>
      <c r="F2606" t="s">
        <v>5367</v>
      </c>
      <c r="G2606" t="s">
        <v>21394</v>
      </c>
      <c r="H2606" t="s">
        <v>8260</v>
      </c>
      <c r="I2606" t="s">
        <v>79</v>
      </c>
      <c r="J2606" t="s">
        <v>12440</v>
      </c>
      <c r="K2606" t="s">
        <v>2288</v>
      </c>
      <c r="L2606" t="s">
        <v>396</v>
      </c>
      <c r="M2606">
        <v>3</v>
      </c>
      <c r="N2606">
        <v>128</v>
      </c>
      <c r="P2606">
        <v>11</v>
      </c>
      <c r="Q2606" t="s">
        <v>5012</v>
      </c>
      <c r="R2606">
        <v>14</v>
      </c>
      <c r="S2606">
        <v>22</v>
      </c>
      <c r="T2606">
        <v>4</v>
      </c>
      <c r="U2606" t="s">
        <v>1530</v>
      </c>
      <c r="V2606" t="s">
        <v>5013</v>
      </c>
      <c r="W2606">
        <v>24707</v>
      </c>
      <c r="X2606" t="s">
        <v>3960</v>
      </c>
      <c r="Z2606" t="s">
        <v>21395</v>
      </c>
      <c r="AA2606" t="s">
        <v>2289</v>
      </c>
      <c r="AC2606" t="s">
        <v>3961</v>
      </c>
      <c r="AD2606" t="s">
        <v>21396</v>
      </c>
      <c r="AE2606">
        <v>13252</v>
      </c>
      <c r="AF2606" t="s">
        <v>5189</v>
      </c>
      <c r="AG2606" t="s">
        <v>5185</v>
      </c>
      <c r="AH2606" t="s">
        <v>5190</v>
      </c>
      <c r="AI2606" t="s">
        <v>2289</v>
      </c>
      <c r="AJ2606" t="s">
        <v>5191</v>
      </c>
      <c r="AK2606" t="s">
        <v>5192</v>
      </c>
      <c r="AL2606">
        <v>0</v>
      </c>
      <c r="AM2606">
        <v>76</v>
      </c>
      <c r="AN2606">
        <v>52</v>
      </c>
      <c r="AO2606">
        <v>0</v>
      </c>
      <c r="AP2606">
        <v>0</v>
      </c>
    </row>
    <row r="2607" spans="1:42" x14ac:dyDescent="0.35">
      <c r="A2607" t="s">
        <v>21397</v>
      </c>
      <c r="B2607" t="s">
        <v>7024</v>
      </c>
      <c r="C2607" t="s">
        <v>7978</v>
      </c>
      <c r="D2607">
        <v>5078</v>
      </c>
      <c r="E2607" t="s">
        <v>21398</v>
      </c>
      <c r="F2607" t="s">
        <v>5011</v>
      </c>
      <c r="G2607" t="s">
        <v>21399</v>
      </c>
      <c r="H2607" t="s">
        <v>321</v>
      </c>
      <c r="I2607" t="s">
        <v>79</v>
      </c>
      <c r="J2607" t="s">
        <v>17155</v>
      </c>
      <c r="K2607" t="s">
        <v>109</v>
      </c>
      <c r="L2607" t="s">
        <v>110</v>
      </c>
      <c r="M2607">
        <v>10</v>
      </c>
      <c r="N2607">
        <v>124</v>
      </c>
      <c r="P2607">
        <v>3</v>
      </c>
      <c r="Q2607" t="s">
        <v>5012</v>
      </c>
      <c r="R2607">
        <v>9</v>
      </c>
      <c r="S2607">
        <v>131</v>
      </c>
      <c r="T2607">
        <v>13</v>
      </c>
      <c r="U2607" t="s">
        <v>1530</v>
      </c>
      <c r="V2607" t="s">
        <v>5013</v>
      </c>
      <c r="W2607">
        <v>24543</v>
      </c>
      <c r="X2607" t="s">
        <v>4796</v>
      </c>
      <c r="Y2607" t="s">
        <v>5718</v>
      </c>
      <c r="Z2607" t="s">
        <v>21400</v>
      </c>
      <c r="AA2607" t="s">
        <v>2851</v>
      </c>
      <c r="AC2607" t="s">
        <v>4574</v>
      </c>
      <c r="AD2607" t="s">
        <v>21401</v>
      </c>
      <c r="AE2607">
        <v>15871</v>
      </c>
      <c r="AF2607" t="s">
        <v>5722</v>
      </c>
      <c r="AG2607" t="s">
        <v>5718</v>
      </c>
      <c r="AH2607" t="s">
        <v>5723</v>
      </c>
      <c r="AI2607" t="s">
        <v>2851</v>
      </c>
      <c r="AJ2607" t="s">
        <v>5720</v>
      </c>
      <c r="AK2607" t="s">
        <v>5724</v>
      </c>
      <c r="AL2607">
        <v>0</v>
      </c>
      <c r="AM2607">
        <v>50</v>
      </c>
      <c r="AN2607">
        <v>64</v>
      </c>
      <c r="AO2607">
        <v>12</v>
      </c>
      <c r="AP2607">
        <v>0</v>
      </c>
    </row>
    <row r="2608" spans="1:42" x14ac:dyDescent="0.35">
      <c r="A2608" t="s">
        <v>21402</v>
      </c>
      <c r="B2608" t="s">
        <v>788</v>
      </c>
      <c r="C2608" t="s">
        <v>21403</v>
      </c>
      <c r="D2608">
        <v>4963</v>
      </c>
      <c r="E2608" t="s">
        <v>21404</v>
      </c>
      <c r="F2608" t="s">
        <v>5011</v>
      </c>
      <c r="G2608" t="s">
        <v>18023</v>
      </c>
      <c r="H2608" t="s">
        <v>18024</v>
      </c>
      <c r="I2608" t="s">
        <v>79</v>
      </c>
      <c r="J2608" t="s">
        <v>18025</v>
      </c>
      <c r="K2608" t="s">
        <v>8290</v>
      </c>
      <c r="L2608" t="s">
        <v>89</v>
      </c>
      <c r="M2608">
        <v>5</v>
      </c>
      <c r="N2608">
        <v>40</v>
      </c>
      <c r="P2608">
        <v>4</v>
      </c>
      <c r="Q2608" t="s">
        <v>9956</v>
      </c>
      <c r="R2608">
        <v>10</v>
      </c>
      <c r="S2608">
        <v>13</v>
      </c>
      <c r="T2608">
        <v>18</v>
      </c>
      <c r="U2608" t="s">
        <v>1530</v>
      </c>
      <c r="V2608" t="s">
        <v>1530</v>
      </c>
      <c r="W2608">
        <v>23139</v>
      </c>
      <c r="X2608" t="s">
        <v>4225</v>
      </c>
      <c r="Z2608" t="s">
        <v>7299</v>
      </c>
      <c r="AA2608" t="s">
        <v>1744</v>
      </c>
      <c r="AC2608" t="s">
        <v>2213</v>
      </c>
      <c r="AD2608" t="s">
        <v>1661</v>
      </c>
      <c r="AE2608">
        <v>17841</v>
      </c>
      <c r="AF2608" t="s">
        <v>701</v>
      </c>
      <c r="AG2608" t="s">
        <v>7301</v>
      </c>
      <c r="AH2608" t="s">
        <v>7302</v>
      </c>
      <c r="AI2608" t="s">
        <v>7303</v>
      </c>
      <c r="AJ2608" t="s">
        <v>7304</v>
      </c>
      <c r="AK2608" t="s">
        <v>7305</v>
      </c>
      <c r="AL2608">
        <v>0</v>
      </c>
      <c r="AM2608">
        <v>0</v>
      </c>
      <c r="AN2608">
        <v>40</v>
      </c>
      <c r="AO2608">
        <v>0</v>
      </c>
      <c r="AP2608">
        <v>0</v>
      </c>
    </row>
    <row r="2609" spans="1:42" x14ac:dyDescent="0.35">
      <c r="A2609" t="s">
        <v>21405</v>
      </c>
      <c r="B2609" t="s">
        <v>788</v>
      </c>
      <c r="C2609" t="s">
        <v>20380</v>
      </c>
      <c r="D2609">
        <v>5002</v>
      </c>
      <c r="E2609" t="s">
        <v>21406</v>
      </c>
      <c r="F2609" t="s">
        <v>5011</v>
      </c>
      <c r="G2609" t="s">
        <v>21407</v>
      </c>
      <c r="H2609" t="s">
        <v>5351</v>
      </c>
      <c r="I2609" t="s">
        <v>79</v>
      </c>
      <c r="J2609" t="s">
        <v>5312</v>
      </c>
      <c r="K2609" t="s">
        <v>2967</v>
      </c>
      <c r="L2609" t="s">
        <v>204</v>
      </c>
      <c r="M2609">
        <v>13</v>
      </c>
      <c r="N2609">
        <v>153</v>
      </c>
      <c r="P2609">
        <v>4</v>
      </c>
      <c r="Q2609" t="s">
        <v>5012</v>
      </c>
      <c r="R2609">
        <v>27</v>
      </c>
      <c r="S2609">
        <v>32</v>
      </c>
      <c r="T2609">
        <v>20</v>
      </c>
      <c r="U2609" t="s">
        <v>1530</v>
      </c>
      <c r="V2609" t="s">
        <v>5013</v>
      </c>
      <c r="W2609">
        <v>23931</v>
      </c>
      <c r="X2609" t="s">
        <v>4153</v>
      </c>
      <c r="Z2609" t="s">
        <v>9991</v>
      </c>
      <c r="AA2609" t="s">
        <v>2078</v>
      </c>
      <c r="AB2609" t="s">
        <v>5359</v>
      </c>
      <c r="AC2609" t="s">
        <v>2079</v>
      </c>
      <c r="AD2609" t="s">
        <v>21408</v>
      </c>
      <c r="AE2609">
        <v>9617</v>
      </c>
      <c r="AF2609" t="s">
        <v>5356</v>
      </c>
      <c r="AG2609" t="s">
        <v>5357</v>
      </c>
      <c r="AH2609" t="s">
        <v>5358</v>
      </c>
      <c r="AI2609" t="s">
        <v>2078</v>
      </c>
      <c r="AJ2609" t="s">
        <v>5359</v>
      </c>
      <c r="AK2609" t="s">
        <v>5360</v>
      </c>
      <c r="AL2609">
        <v>0</v>
      </c>
      <c r="AM2609">
        <v>20</v>
      </c>
      <c r="AN2609">
        <v>61</v>
      </c>
      <c r="AO2609">
        <v>64</v>
      </c>
      <c r="AP2609">
        <v>8</v>
      </c>
    </row>
    <row r="2610" spans="1:42" x14ac:dyDescent="0.35">
      <c r="A2610" t="s">
        <v>21409</v>
      </c>
      <c r="B2610" t="s">
        <v>788</v>
      </c>
      <c r="C2610" t="s">
        <v>8285</v>
      </c>
      <c r="D2610">
        <v>4903</v>
      </c>
      <c r="E2610" t="s">
        <v>21410</v>
      </c>
      <c r="F2610" t="s">
        <v>5011</v>
      </c>
      <c r="G2610" t="s">
        <v>21411</v>
      </c>
      <c r="H2610" t="s">
        <v>16932</v>
      </c>
      <c r="I2610" t="s">
        <v>546</v>
      </c>
      <c r="J2610" t="s">
        <v>21412</v>
      </c>
      <c r="K2610" t="s">
        <v>529</v>
      </c>
      <c r="L2610" t="s">
        <v>199</v>
      </c>
      <c r="M2610">
        <v>2</v>
      </c>
      <c r="N2610">
        <v>36</v>
      </c>
      <c r="P2610">
        <v>3</v>
      </c>
      <c r="Q2610" t="s">
        <v>5012</v>
      </c>
      <c r="R2610">
        <v>13</v>
      </c>
      <c r="S2610">
        <v>69</v>
      </c>
      <c r="T2610">
        <v>30</v>
      </c>
      <c r="U2610" t="s">
        <v>1530</v>
      </c>
      <c r="V2610" t="s">
        <v>5013</v>
      </c>
      <c r="W2610">
        <v>23137</v>
      </c>
      <c r="X2610" t="s">
        <v>3916</v>
      </c>
      <c r="Y2610" t="s">
        <v>20796</v>
      </c>
      <c r="Z2610" t="s">
        <v>19516</v>
      </c>
      <c r="AA2610" t="s">
        <v>3462</v>
      </c>
      <c r="AD2610" t="s">
        <v>21413</v>
      </c>
      <c r="AE2610">
        <v>24190</v>
      </c>
      <c r="AF2610" t="s">
        <v>19518</v>
      </c>
      <c r="AG2610" t="s">
        <v>19519</v>
      </c>
      <c r="AH2610" t="s">
        <v>19520</v>
      </c>
      <c r="AI2610" t="s">
        <v>19521</v>
      </c>
      <c r="AK2610" t="s">
        <v>19522</v>
      </c>
      <c r="AL2610">
        <v>0</v>
      </c>
      <c r="AM2610">
        <v>0</v>
      </c>
      <c r="AN2610">
        <v>18</v>
      </c>
      <c r="AO2610">
        <v>18</v>
      </c>
      <c r="AP2610">
        <v>0</v>
      </c>
    </row>
    <row r="2611" spans="1:42" x14ac:dyDescent="0.35">
      <c r="A2611" t="s">
        <v>21414</v>
      </c>
      <c r="B2611" t="s">
        <v>16347</v>
      </c>
      <c r="C2611" t="s">
        <v>15685</v>
      </c>
      <c r="D2611">
        <v>4633</v>
      </c>
      <c r="E2611" t="s">
        <v>21415</v>
      </c>
      <c r="F2611" t="s">
        <v>5367</v>
      </c>
      <c r="G2611" t="s">
        <v>21416</v>
      </c>
      <c r="H2611" t="s">
        <v>502</v>
      </c>
      <c r="I2611" t="s">
        <v>79</v>
      </c>
      <c r="J2611" t="s">
        <v>20103</v>
      </c>
      <c r="K2611" t="s">
        <v>103</v>
      </c>
      <c r="L2611" t="s">
        <v>104</v>
      </c>
      <c r="M2611">
        <v>6</v>
      </c>
      <c r="N2611">
        <v>140</v>
      </c>
      <c r="P2611">
        <v>4</v>
      </c>
      <c r="Q2611" t="s">
        <v>5012</v>
      </c>
      <c r="R2611">
        <v>12</v>
      </c>
      <c r="S2611">
        <v>91</v>
      </c>
      <c r="T2611">
        <v>9</v>
      </c>
      <c r="U2611" t="s">
        <v>1530</v>
      </c>
      <c r="V2611" t="s">
        <v>5013</v>
      </c>
      <c r="W2611">
        <v>19758</v>
      </c>
      <c r="X2611" t="s">
        <v>3899</v>
      </c>
      <c r="Y2611" t="s">
        <v>12834</v>
      </c>
      <c r="Z2611" t="s">
        <v>12076</v>
      </c>
      <c r="AC2611" t="s">
        <v>2555</v>
      </c>
      <c r="AD2611" t="s">
        <v>21417</v>
      </c>
      <c r="AE2611">
        <v>9813</v>
      </c>
      <c r="AF2611" t="s">
        <v>12836</v>
      </c>
      <c r="AG2611" t="s">
        <v>12075</v>
      </c>
      <c r="AH2611" t="s">
        <v>12079</v>
      </c>
      <c r="AI2611" t="s">
        <v>12080</v>
      </c>
      <c r="AJ2611" t="s">
        <v>12081</v>
      </c>
      <c r="AK2611" t="s">
        <v>12082</v>
      </c>
      <c r="AL2611">
        <v>0</v>
      </c>
      <c r="AM2611">
        <v>70</v>
      </c>
      <c r="AN2611">
        <v>70</v>
      </c>
      <c r="AO2611">
        <v>0</v>
      </c>
      <c r="AP2611">
        <v>0</v>
      </c>
    </row>
    <row r="2612" spans="1:42" x14ac:dyDescent="0.35">
      <c r="A2612" t="s">
        <v>21418</v>
      </c>
      <c r="B2612" t="s">
        <v>5218</v>
      </c>
      <c r="C2612" t="s">
        <v>20380</v>
      </c>
      <c r="D2612">
        <v>5024</v>
      </c>
      <c r="E2612" t="s">
        <v>21419</v>
      </c>
      <c r="F2612" t="s">
        <v>5011</v>
      </c>
      <c r="G2612" t="s">
        <v>21420</v>
      </c>
      <c r="H2612" t="s">
        <v>21421</v>
      </c>
      <c r="I2612" t="s">
        <v>79</v>
      </c>
      <c r="J2612" t="s">
        <v>9035</v>
      </c>
      <c r="K2612" t="s">
        <v>805</v>
      </c>
      <c r="L2612" t="s">
        <v>104</v>
      </c>
      <c r="M2612">
        <v>6</v>
      </c>
      <c r="N2612">
        <v>72</v>
      </c>
      <c r="P2612">
        <v>5</v>
      </c>
      <c r="Q2612" t="s">
        <v>5012</v>
      </c>
      <c r="R2612">
        <v>26</v>
      </c>
      <c r="S2612">
        <v>63</v>
      </c>
      <c r="T2612">
        <v>12</v>
      </c>
      <c r="U2612" t="s">
        <v>1530</v>
      </c>
      <c r="V2612" t="s">
        <v>5013</v>
      </c>
      <c r="W2612">
        <v>24055</v>
      </c>
      <c r="X2612" t="s">
        <v>4478</v>
      </c>
      <c r="Y2612" t="s">
        <v>19569</v>
      </c>
      <c r="Z2612" t="s">
        <v>19566</v>
      </c>
      <c r="AA2612" t="s">
        <v>2552</v>
      </c>
      <c r="AC2612" t="s">
        <v>2553</v>
      </c>
      <c r="AD2612" t="s">
        <v>21422</v>
      </c>
      <c r="AE2612">
        <v>21279</v>
      </c>
      <c r="AF2612" t="s">
        <v>19568</v>
      </c>
      <c r="AG2612" t="s">
        <v>19569</v>
      </c>
      <c r="AH2612" t="s">
        <v>9602</v>
      </c>
      <c r="AI2612" t="s">
        <v>19570</v>
      </c>
      <c r="AJ2612" t="s">
        <v>19571</v>
      </c>
      <c r="AK2612" t="s">
        <v>19572</v>
      </c>
      <c r="AL2612">
        <v>0</v>
      </c>
      <c r="AM2612">
        <v>24</v>
      </c>
      <c r="AN2612">
        <v>36</v>
      </c>
      <c r="AO2612">
        <v>12</v>
      </c>
      <c r="AP2612">
        <v>0</v>
      </c>
    </row>
    <row r="2613" spans="1:42" x14ac:dyDescent="0.35">
      <c r="A2613" t="s">
        <v>21423</v>
      </c>
      <c r="B2613" t="s">
        <v>788</v>
      </c>
      <c r="C2613" t="s">
        <v>21424</v>
      </c>
      <c r="D2613">
        <v>5059</v>
      </c>
      <c r="E2613" t="s">
        <v>504</v>
      </c>
      <c r="F2613" t="s">
        <v>5011</v>
      </c>
      <c r="G2613" t="s">
        <v>505</v>
      </c>
      <c r="H2613" t="s">
        <v>506</v>
      </c>
      <c r="I2613" t="s">
        <v>79</v>
      </c>
      <c r="J2613" t="s">
        <v>507</v>
      </c>
      <c r="K2613" t="s">
        <v>508</v>
      </c>
      <c r="L2613" t="s">
        <v>89</v>
      </c>
      <c r="M2613">
        <v>13</v>
      </c>
      <c r="N2613">
        <v>64</v>
      </c>
      <c r="P2613">
        <v>4</v>
      </c>
      <c r="Q2613" t="s">
        <v>5175</v>
      </c>
      <c r="R2613">
        <v>31</v>
      </c>
      <c r="S2613">
        <v>136</v>
      </c>
      <c r="T2613">
        <v>5</v>
      </c>
      <c r="U2613" t="s">
        <v>1530</v>
      </c>
      <c r="V2613" t="s">
        <v>5013</v>
      </c>
      <c r="W2613">
        <v>24222</v>
      </c>
      <c r="X2613" t="s">
        <v>781</v>
      </c>
      <c r="Y2613" t="s">
        <v>21425</v>
      </c>
      <c r="Z2613" t="s">
        <v>5331</v>
      </c>
      <c r="AA2613" t="s">
        <v>1718</v>
      </c>
      <c r="AB2613" t="s">
        <v>5332</v>
      </c>
      <c r="AC2613" t="s">
        <v>1719</v>
      </c>
      <c r="AD2613" t="s">
        <v>21426</v>
      </c>
      <c r="AE2613">
        <v>4877</v>
      </c>
      <c r="AF2613" t="s">
        <v>581</v>
      </c>
      <c r="AG2613" t="s">
        <v>5334</v>
      </c>
      <c r="AH2613" t="s">
        <v>5335</v>
      </c>
      <c r="AI2613" t="s">
        <v>1718</v>
      </c>
      <c r="AJ2613" t="s">
        <v>5332</v>
      </c>
      <c r="AK2613" t="s">
        <v>5336</v>
      </c>
      <c r="AL2613">
        <v>0</v>
      </c>
      <c r="AM2613">
        <v>1</v>
      </c>
      <c r="AN2613">
        <v>55</v>
      </c>
      <c r="AO2613">
        <v>8</v>
      </c>
      <c r="AP2613">
        <v>0</v>
      </c>
    </row>
    <row r="2614" spans="1:42" x14ac:dyDescent="0.35">
      <c r="A2614" t="s">
        <v>21427</v>
      </c>
      <c r="B2614" t="s">
        <v>788</v>
      </c>
      <c r="C2614" t="s">
        <v>21428</v>
      </c>
      <c r="D2614">
        <v>5134</v>
      </c>
      <c r="E2614" t="s">
        <v>21429</v>
      </c>
      <c r="F2614" t="s">
        <v>5011</v>
      </c>
      <c r="G2614" t="s">
        <v>21430</v>
      </c>
      <c r="H2614" t="s">
        <v>14089</v>
      </c>
      <c r="I2614" t="s">
        <v>79</v>
      </c>
      <c r="J2614" t="s">
        <v>1936</v>
      </c>
      <c r="K2614" t="s">
        <v>120</v>
      </c>
      <c r="L2614" t="s">
        <v>104</v>
      </c>
      <c r="M2614">
        <v>2</v>
      </c>
      <c r="N2614">
        <v>126</v>
      </c>
      <c r="P2614">
        <v>7</v>
      </c>
      <c r="Q2614" t="s">
        <v>5012</v>
      </c>
      <c r="R2614">
        <v>32</v>
      </c>
      <c r="S2614">
        <v>112</v>
      </c>
      <c r="T2614">
        <v>16</v>
      </c>
      <c r="U2614" t="s">
        <v>1530</v>
      </c>
      <c r="V2614" t="s">
        <v>5013</v>
      </c>
      <c r="W2614">
        <v>24764</v>
      </c>
      <c r="X2614" t="s">
        <v>3967</v>
      </c>
      <c r="Y2614" t="s">
        <v>11933</v>
      </c>
      <c r="Z2614" t="s">
        <v>21431</v>
      </c>
      <c r="AA2614" t="s">
        <v>3968</v>
      </c>
      <c r="AB2614" t="s">
        <v>16633</v>
      </c>
      <c r="AC2614" t="s">
        <v>3969</v>
      </c>
      <c r="AD2614" t="s">
        <v>21432</v>
      </c>
      <c r="AE2614">
        <v>24587</v>
      </c>
      <c r="AF2614" t="s">
        <v>11932</v>
      </c>
      <c r="AG2614" t="s">
        <v>11933</v>
      </c>
      <c r="AH2614" t="s">
        <v>11934</v>
      </c>
      <c r="AI2614" t="s">
        <v>11935</v>
      </c>
      <c r="AJ2614" t="s">
        <v>11936</v>
      </c>
      <c r="AK2614" t="s">
        <v>11937</v>
      </c>
      <c r="AL2614">
        <v>43</v>
      </c>
      <c r="AM2614">
        <v>39</v>
      </c>
      <c r="AN2614">
        <v>44</v>
      </c>
      <c r="AO2614">
        <v>0</v>
      </c>
      <c r="AP2614">
        <v>0</v>
      </c>
    </row>
    <row r="2615" spans="1:42" x14ac:dyDescent="0.35">
      <c r="A2615" t="s">
        <v>21433</v>
      </c>
      <c r="B2615" t="s">
        <v>788</v>
      </c>
      <c r="C2615" t="s">
        <v>7978</v>
      </c>
      <c r="D2615">
        <v>5138</v>
      </c>
      <c r="E2615" t="s">
        <v>21434</v>
      </c>
      <c r="F2615" t="s">
        <v>5011</v>
      </c>
      <c r="G2615" t="s">
        <v>21435</v>
      </c>
      <c r="H2615" t="s">
        <v>385</v>
      </c>
      <c r="I2615" t="s">
        <v>79</v>
      </c>
      <c r="J2615" t="s">
        <v>4611</v>
      </c>
      <c r="K2615" t="s">
        <v>387</v>
      </c>
      <c r="L2615" t="s">
        <v>388</v>
      </c>
      <c r="M2615">
        <v>11</v>
      </c>
      <c r="N2615">
        <v>90</v>
      </c>
      <c r="Q2615" t="s">
        <v>5175</v>
      </c>
      <c r="R2615">
        <v>16</v>
      </c>
      <c r="S2615">
        <v>79</v>
      </c>
      <c r="T2615">
        <v>29</v>
      </c>
      <c r="U2615" t="s">
        <v>1530</v>
      </c>
      <c r="V2615" t="s">
        <v>5013</v>
      </c>
      <c r="W2615">
        <v>24784</v>
      </c>
      <c r="X2615" t="s">
        <v>4651</v>
      </c>
      <c r="Y2615" t="s">
        <v>11875</v>
      </c>
      <c r="Z2615" t="s">
        <v>8886</v>
      </c>
      <c r="AA2615" t="s">
        <v>2150</v>
      </c>
      <c r="AC2615" t="s">
        <v>2151</v>
      </c>
      <c r="AD2615" t="s">
        <v>21436</v>
      </c>
      <c r="AE2615">
        <v>24550</v>
      </c>
      <c r="AF2615" t="s">
        <v>5623</v>
      </c>
      <c r="AG2615" t="s">
        <v>5624</v>
      </c>
      <c r="AH2615" t="s">
        <v>5622</v>
      </c>
      <c r="AI2615" t="s">
        <v>5625</v>
      </c>
      <c r="AJ2615" t="s">
        <v>5626</v>
      </c>
      <c r="AK2615" t="s">
        <v>5627</v>
      </c>
      <c r="AL2615">
        <v>0</v>
      </c>
      <c r="AM2615">
        <v>38</v>
      </c>
      <c r="AN2615">
        <v>28</v>
      </c>
      <c r="AO2615">
        <v>24</v>
      </c>
      <c r="AP2615">
        <v>0</v>
      </c>
    </row>
    <row r="2616" spans="1:42" x14ac:dyDescent="0.35">
      <c r="A2616" t="s">
        <v>21437</v>
      </c>
      <c r="B2616" t="s">
        <v>788</v>
      </c>
      <c r="C2616" t="s">
        <v>7978</v>
      </c>
      <c r="D2616">
        <v>5139</v>
      </c>
      <c r="E2616" t="s">
        <v>21438</v>
      </c>
      <c r="F2616" t="s">
        <v>5011</v>
      </c>
      <c r="G2616" t="s">
        <v>21439</v>
      </c>
      <c r="H2616" t="s">
        <v>385</v>
      </c>
      <c r="I2616" t="s">
        <v>79</v>
      </c>
      <c r="J2616" t="s">
        <v>8890</v>
      </c>
      <c r="K2616" t="s">
        <v>387</v>
      </c>
      <c r="L2616" t="s">
        <v>388</v>
      </c>
      <c r="M2616">
        <v>18</v>
      </c>
      <c r="N2616">
        <v>178</v>
      </c>
      <c r="Q2616" t="s">
        <v>5012</v>
      </c>
      <c r="R2616">
        <v>16</v>
      </c>
      <c r="S2616">
        <v>76</v>
      </c>
      <c r="T2616">
        <v>29</v>
      </c>
      <c r="U2616" t="s">
        <v>1530</v>
      </c>
      <c r="V2616" t="s">
        <v>5013</v>
      </c>
      <c r="W2616">
        <v>24786</v>
      </c>
      <c r="X2616" t="s">
        <v>3970</v>
      </c>
      <c r="Y2616" t="s">
        <v>5624</v>
      </c>
      <c r="Z2616" t="s">
        <v>8886</v>
      </c>
      <c r="AA2616" t="s">
        <v>2150</v>
      </c>
      <c r="AC2616" t="s">
        <v>2151</v>
      </c>
      <c r="AD2616" t="s">
        <v>21440</v>
      </c>
      <c r="AE2616">
        <v>24550</v>
      </c>
      <c r="AF2616" t="s">
        <v>5623</v>
      </c>
      <c r="AG2616" t="s">
        <v>5624</v>
      </c>
      <c r="AH2616" t="s">
        <v>5622</v>
      </c>
      <c r="AI2616" t="s">
        <v>5625</v>
      </c>
      <c r="AJ2616" t="s">
        <v>5626</v>
      </c>
      <c r="AK2616" t="s">
        <v>5627</v>
      </c>
      <c r="AL2616">
        <v>0</v>
      </c>
      <c r="AM2616">
        <v>22</v>
      </c>
      <c r="AN2616">
        <v>66</v>
      </c>
      <c r="AO2616">
        <v>80</v>
      </c>
      <c r="AP2616">
        <v>8</v>
      </c>
    </row>
    <row r="2617" spans="1:42" x14ac:dyDescent="0.35">
      <c r="A2617" t="s">
        <v>21441</v>
      </c>
      <c r="B2617" t="s">
        <v>788</v>
      </c>
      <c r="C2617" t="s">
        <v>7978</v>
      </c>
      <c r="D2617">
        <v>5143</v>
      </c>
      <c r="E2617" t="s">
        <v>21442</v>
      </c>
      <c r="F2617" t="s">
        <v>5011</v>
      </c>
      <c r="G2617" t="s">
        <v>21443</v>
      </c>
      <c r="H2617" t="s">
        <v>15655</v>
      </c>
      <c r="I2617" t="s">
        <v>79</v>
      </c>
      <c r="J2617" t="s">
        <v>6051</v>
      </c>
      <c r="K2617" t="s">
        <v>6052</v>
      </c>
      <c r="L2617" t="s">
        <v>99</v>
      </c>
      <c r="M2617">
        <v>4</v>
      </c>
      <c r="N2617">
        <v>96</v>
      </c>
      <c r="P2617">
        <v>1</v>
      </c>
      <c r="Q2617" t="s">
        <v>5012</v>
      </c>
      <c r="R2617">
        <v>35</v>
      </c>
      <c r="S2617">
        <v>73</v>
      </c>
      <c r="T2617">
        <v>25</v>
      </c>
      <c r="U2617" t="s">
        <v>1530</v>
      </c>
      <c r="V2617" t="s">
        <v>5013</v>
      </c>
      <c r="W2617">
        <v>24795</v>
      </c>
      <c r="X2617" t="s">
        <v>3971</v>
      </c>
      <c r="Y2617" t="s">
        <v>21444</v>
      </c>
      <c r="Z2617" t="s">
        <v>21445</v>
      </c>
      <c r="AA2617" t="s">
        <v>3860</v>
      </c>
      <c r="AC2617" t="s">
        <v>3861</v>
      </c>
      <c r="AD2617" t="s">
        <v>21446</v>
      </c>
      <c r="AE2617">
        <v>26423</v>
      </c>
      <c r="AF2617" t="s">
        <v>21447</v>
      </c>
      <c r="AG2617" t="s">
        <v>21444</v>
      </c>
      <c r="AH2617" t="s">
        <v>21448</v>
      </c>
      <c r="AI2617" t="s">
        <v>21449</v>
      </c>
      <c r="AJ2617" t="s">
        <v>21450</v>
      </c>
      <c r="AK2617" t="s">
        <v>21451</v>
      </c>
      <c r="AL2617">
        <v>0</v>
      </c>
      <c r="AM2617">
        <v>12</v>
      </c>
      <c r="AN2617">
        <v>48</v>
      </c>
      <c r="AO2617">
        <v>36</v>
      </c>
      <c r="AP2617">
        <v>0</v>
      </c>
    </row>
    <row r="2618" spans="1:42" x14ac:dyDescent="0.35">
      <c r="A2618" t="s">
        <v>21452</v>
      </c>
      <c r="B2618" t="s">
        <v>788</v>
      </c>
      <c r="C2618" t="s">
        <v>8285</v>
      </c>
      <c r="D2618">
        <v>4931</v>
      </c>
      <c r="E2618" t="s">
        <v>21453</v>
      </c>
      <c r="F2618" t="s">
        <v>5367</v>
      </c>
      <c r="G2618" t="s">
        <v>21454</v>
      </c>
      <c r="H2618" t="s">
        <v>14749</v>
      </c>
      <c r="I2618" t="s">
        <v>79</v>
      </c>
      <c r="J2618" t="s">
        <v>5889</v>
      </c>
      <c r="K2618" t="s">
        <v>109</v>
      </c>
      <c r="L2618" t="s">
        <v>110</v>
      </c>
      <c r="M2618">
        <v>180</v>
      </c>
      <c r="N2618">
        <v>180</v>
      </c>
      <c r="P2618">
        <v>6</v>
      </c>
      <c r="Q2618" t="s">
        <v>9956</v>
      </c>
      <c r="R2618">
        <v>36</v>
      </c>
      <c r="S2618">
        <v>128</v>
      </c>
      <c r="T2618">
        <v>11</v>
      </c>
      <c r="U2618" t="s">
        <v>1530</v>
      </c>
      <c r="V2618" t="s">
        <v>5013</v>
      </c>
      <c r="W2618">
        <v>23223</v>
      </c>
      <c r="X2618" t="s">
        <v>4197</v>
      </c>
      <c r="Z2618" t="s">
        <v>9597</v>
      </c>
      <c r="AA2618" t="s">
        <v>2490</v>
      </c>
      <c r="AB2618" t="s">
        <v>9598</v>
      </c>
      <c r="AC2618" t="s">
        <v>2491</v>
      </c>
      <c r="AD2618" t="s">
        <v>21455</v>
      </c>
      <c r="AE2618">
        <v>23989</v>
      </c>
      <c r="AF2618" t="s">
        <v>9600</v>
      </c>
      <c r="AG2618" t="s">
        <v>9601</v>
      </c>
      <c r="AH2618" t="s">
        <v>9602</v>
      </c>
      <c r="AI2618" t="s">
        <v>9603</v>
      </c>
      <c r="AJ2618" t="s">
        <v>9598</v>
      </c>
      <c r="AK2618" t="s">
        <v>4063</v>
      </c>
      <c r="AL2618">
        <v>0</v>
      </c>
      <c r="AM2618">
        <v>111</v>
      </c>
      <c r="AN2618">
        <v>69</v>
      </c>
      <c r="AO2618">
        <v>0</v>
      </c>
      <c r="AP2618">
        <v>0</v>
      </c>
    </row>
    <row r="2619" spans="1:42" x14ac:dyDescent="0.35">
      <c r="A2619" t="s">
        <v>21456</v>
      </c>
      <c r="B2619" t="s">
        <v>788</v>
      </c>
      <c r="C2619" t="s">
        <v>8285</v>
      </c>
      <c r="D2619">
        <v>4907</v>
      </c>
      <c r="E2619" t="s">
        <v>21457</v>
      </c>
      <c r="F2619" t="s">
        <v>5011</v>
      </c>
      <c r="G2619" t="s">
        <v>21458</v>
      </c>
      <c r="H2619" t="s">
        <v>327</v>
      </c>
      <c r="I2619" t="s">
        <v>79</v>
      </c>
      <c r="J2619" t="s">
        <v>6421</v>
      </c>
      <c r="K2619" t="s">
        <v>120</v>
      </c>
      <c r="L2619" t="s">
        <v>104</v>
      </c>
      <c r="M2619">
        <v>4</v>
      </c>
      <c r="N2619">
        <v>161</v>
      </c>
      <c r="P2619">
        <v>1</v>
      </c>
      <c r="Q2619" t="s">
        <v>5012</v>
      </c>
      <c r="R2619">
        <v>30</v>
      </c>
      <c r="S2619">
        <v>104</v>
      </c>
      <c r="T2619">
        <v>23</v>
      </c>
      <c r="U2619" t="s">
        <v>1530</v>
      </c>
      <c r="V2619" t="s">
        <v>5013</v>
      </c>
      <c r="W2619">
        <v>23149</v>
      </c>
      <c r="X2619" t="s">
        <v>3972</v>
      </c>
      <c r="Y2619" t="s">
        <v>21459</v>
      </c>
      <c r="Z2619" t="s">
        <v>11472</v>
      </c>
      <c r="AD2619" t="s">
        <v>21460</v>
      </c>
      <c r="AE2619">
        <v>9887</v>
      </c>
      <c r="AF2619" t="s">
        <v>8798</v>
      </c>
      <c r="AG2619" t="s">
        <v>8799</v>
      </c>
      <c r="AH2619" t="s">
        <v>8800</v>
      </c>
      <c r="AI2619" t="s">
        <v>8801</v>
      </c>
      <c r="AJ2619" t="s">
        <v>8802</v>
      </c>
      <c r="AK2619" t="s">
        <v>8803</v>
      </c>
      <c r="AL2619">
        <v>0</v>
      </c>
      <c r="AM2619">
        <v>50</v>
      </c>
      <c r="AN2619">
        <v>71</v>
      </c>
      <c r="AO2619">
        <v>40</v>
      </c>
      <c r="AP2619">
        <v>0</v>
      </c>
    </row>
    <row r="2620" spans="1:42" x14ac:dyDescent="0.35">
      <c r="A2620" t="s">
        <v>21461</v>
      </c>
      <c r="B2620" t="s">
        <v>788</v>
      </c>
      <c r="C2620" t="s">
        <v>5125</v>
      </c>
      <c r="D2620">
        <v>1232</v>
      </c>
      <c r="E2620" t="s">
        <v>21462</v>
      </c>
      <c r="F2620" t="s">
        <v>5011</v>
      </c>
      <c r="G2620" t="s">
        <v>21463</v>
      </c>
      <c r="H2620" t="s">
        <v>19991</v>
      </c>
      <c r="I2620" t="s">
        <v>79</v>
      </c>
      <c r="J2620" t="s">
        <v>6977</v>
      </c>
      <c r="K2620" t="s">
        <v>6978</v>
      </c>
      <c r="L2620" t="s">
        <v>204</v>
      </c>
      <c r="M2620">
        <v>110</v>
      </c>
      <c r="N2620">
        <v>110</v>
      </c>
      <c r="P2620">
        <v>3</v>
      </c>
      <c r="Q2620" t="s">
        <v>5143</v>
      </c>
      <c r="R2620">
        <v>27</v>
      </c>
      <c r="S2620">
        <v>30</v>
      </c>
      <c r="T2620">
        <v>18</v>
      </c>
      <c r="U2620" t="s">
        <v>1530</v>
      </c>
      <c r="V2620" t="s">
        <v>5013</v>
      </c>
      <c r="W2620">
        <v>6622</v>
      </c>
      <c r="X2620" t="s">
        <v>4226</v>
      </c>
      <c r="Y2620" t="s">
        <v>12402</v>
      </c>
      <c r="Z2620" t="s">
        <v>12403</v>
      </c>
      <c r="AA2620" t="s">
        <v>2206</v>
      </c>
      <c r="AB2620" t="s">
        <v>12404</v>
      </c>
      <c r="AC2620" t="s">
        <v>2207</v>
      </c>
      <c r="AD2620" t="s">
        <v>21464</v>
      </c>
      <c r="AE2620">
        <v>22674</v>
      </c>
      <c r="AF2620" t="s">
        <v>12406</v>
      </c>
      <c r="AG2620" t="s">
        <v>12407</v>
      </c>
      <c r="AI2620" t="s">
        <v>12408</v>
      </c>
      <c r="AK2620" t="s">
        <v>12409</v>
      </c>
      <c r="AL2620">
        <v>0</v>
      </c>
      <c r="AM2620">
        <v>0</v>
      </c>
      <c r="AN2620">
        <v>0</v>
      </c>
      <c r="AO2620">
        <v>110</v>
      </c>
      <c r="AP2620">
        <v>0</v>
      </c>
    </row>
    <row r="2621" spans="1:42" x14ac:dyDescent="0.35">
      <c r="A2621" t="s">
        <v>21465</v>
      </c>
      <c r="B2621" t="s">
        <v>788</v>
      </c>
      <c r="C2621" t="s">
        <v>8285</v>
      </c>
      <c r="D2621">
        <v>4918</v>
      </c>
      <c r="E2621" t="s">
        <v>21466</v>
      </c>
      <c r="F2621" t="s">
        <v>5011</v>
      </c>
      <c r="G2621" t="s">
        <v>21467</v>
      </c>
      <c r="H2621" t="s">
        <v>21468</v>
      </c>
      <c r="I2621" t="s">
        <v>79</v>
      </c>
      <c r="J2621" t="s">
        <v>9029</v>
      </c>
      <c r="K2621" t="s">
        <v>286</v>
      </c>
      <c r="L2621" t="s">
        <v>99</v>
      </c>
      <c r="M2621">
        <v>3</v>
      </c>
      <c r="N2621">
        <v>84</v>
      </c>
      <c r="P2621">
        <v>1</v>
      </c>
      <c r="Q2621" t="s">
        <v>5012</v>
      </c>
      <c r="R2621">
        <v>20</v>
      </c>
      <c r="S2621">
        <v>116</v>
      </c>
      <c r="T2621">
        <v>26</v>
      </c>
      <c r="U2621" t="s">
        <v>1530</v>
      </c>
      <c r="V2621" t="s">
        <v>5013</v>
      </c>
      <c r="W2621">
        <v>23180</v>
      </c>
      <c r="X2621" t="s">
        <v>3887</v>
      </c>
      <c r="Y2621" t="s">
        <v>21469</v>
      </c>
      <c r="Z2621" t="s">
        <v>16941</v>
      </c>
      <c r="AA2621" t="s">
        <v>3283</v>
      </c>
      <c r="AB2621" t="s">
        <v>15568</v>
      </c>
      <c r="AC2621" t="s">
        <v>3284</v>
      </c>
      <c r="AD2621" t="s">
        <v>21470</v>
      </c>
      <c r="AE2621">
        <v>15605</v>
      </c>
      <c r="AF2621" t="s">
        <v>15975</v>
      </c>
      <c r="AG2621" t="s">
        <v>15566</v>
      </c>
      <c r="AH2621" t="s">
        <v>15567</v>
      </c>
      <c r="AI2621" t="s">
        <v>3283</v>
      </c>
      <c r="AJ2621" t="s">
        <v>15568</v>
      </c>
      <c r="AK2621" t="s">
        <v>15569</v>
      </c>
      <c r="AL2621">
        <v>13</v>
      </c>
      <c r="AM2621">
        <v>28</v>
      </c>
      <c r="AN2621">
        <v>33</v>
      </c>
      <c r="AO2621">
        <v>10</v>
      </c>
      <c r="AP2621">
        <v>0</v>
      </c>
    </row>
    <row r="2622" spans="1:42" x14ac:dyDescent="0.35">
      <c r="A2622" t="s">
        <v>21471</v>
      </c>
      <c r="B2622" t="s">
        <v>788</v>
      </c>
      <c r="C2622" t="s">
        <v>20380</v>
      </c>
      <c r="D2622">
        <v>5039</v>
      </c>
      <c r="E2622" t="s">
        <v>21472</v>
      </c>
      <c r="F2622" t="s">
        <v>5011</v>
      </c>
      <c r="G2622" t="s">
        <v>21473</v>
      </c>
      <c r="H2622" t="s">
        <v>21474</v>
      </c>
      <c r="I2622" t="s">
        <v>79</v>
      </c>
      <c r="J2622" t="s">
        <v>21475</v>
      </c>
      <c r="K2622" t="s">
        <v>279</v>
      </c>
      <c r="L2622" t="s">
        <v>110</v>
      </c>
      <c r="M2622">
        <v>8</v>
      </c>
      <c r="N2622">
        <v>80</v>
      </c>
      <c r="P2622">
        <v>3</v>
      </c>
      <c r="Q2622" t="s">
        <v>5012</v>
      </c>
      <c r="R2622">
        <v>8</v>
      </c>
      <c r="S2622">
        <v>3</v>
      </c>
      <c r="T2622">
        <v>4</v>
      </c>
      <c r="U2622" t="s">
        <v>1530</v>
      </c>
      <c r="V2622" t="s">
        <v>1530</v>
      </c>
      <c r="W2622">
        <v>24107</v>
      </c>
      <c r="X2622" t="s">
        <v>4179</v>
      </c>
      <c r="Y2622" t="s">
        <v>9523</v>
      </c>
      <c r="Z2622" t="s">
        <v>9519</v>
      </c>
      <c r="AA2622" t="s">
        <v>2123</v>
      </c>
      <c r="AB2622" t="s">
        <v>9520</v>
      </c>
      <c r="AC2622" t="s">
        <v>2124</v>
      </c>
      <c r="AD2622" t="s">
        <v>1661</v>
      </c>
      <c r="AE2622">
        <v>17008</v>
      </c>
      <c r="AF2622" t="s">
        <v>9522</v>
      </c>
      <c r="AG2622" t="s">
        <v>9523</v>
      </c>
      <c r="AH2622" t="s">
        <v>9524</v>
      </c>
      <c r="AI2622" t="s">
        <v>9525</v>
      </c>
      <c r="AJ2622" t="s">
        <v>9526</v>
      </c>
      <c r="AK2622" t="s">
        <v>9527</v>
      </c>
      <c r="AL2622">
        <v>0</v>
      </c>
      <c r="AM2622">
        <v>56</v>
      </c>
      <c r="AN2622">
        <v>24</v>
      </c>
      <c r="AO2622">
        <v>0</v>
      </c>
      <c r="AP2622">
        <v>0</v>
      </c>
    </row>
    <row r="2623" spans="1:42" x14ac:dyDescent="0.35">
      <c r="A2623" t="s">
        <v>21476</v>
      </c>
      <c r="B2623" t="s">
        <v>788</v>
      </c>
      <c r="C2623" t="s">
        <v>7978</v>
      </c>
      <c r="D2623">
        <v>5130</v>
      </c>
      <c r="E2623" t="s">
        <v>21477</v>
      </c>
      <c r="F2623" t="s">
        <v>5011</v>
      </c>
      <c r="G2623" t="s">
        <v>21478</v>
      </c>
      <c r="H2623" t="s">
        <v>21479</v>
      </c>
      <c r="I2623" t="s">
        <v>79</v>
      </c>
      <c r="J2623" t="s">
        <v>188</v>
      </c>
      <c r="K2623" t="s">
        <v>103</v>
      </c>
      <c r="L2623" t="s">
        <v>104</v>
      </c>
      <c r="M2623">
        <v>8</v>
      </c>
      <c r="N2623">
        <v>144</v>
      </c>
      <c r="P2623">
        <v>1</v>
      </c>
      <c r="Q2623" t="s">
        <v>5012</v>
      </c>
      <c r="R2623">
        <v>12</v>
      </c>
      <c r="S2623">
        <v>97</v>
      </c>
      <c r="T2623">
        <v>12</v>
      </c>
      <c r="U2623" t="s">
        <v>1530</v>
      </c>
      <c r="V2623" t="s">
        <v>5013</v>
      </c>
      <c r="W2623">
        <v>24754</v>
      </c>
      <c r="X2623" t="s">
        <v>3965</v>
      </c>
      <c r="Z2623" t="s">
        <v>18664</v>
      </c>
      <c r="AA2623" t="s">
        <v>3966</v>
      </c>
      <c r="AB2623" t="s">
        <v>10250</v>
      </c>
      <c r="AC2623" t="s">
        <v>18665</v>
      </c>
      <c r="AD2623" t="s">
        <v>21480</v>
      </c>
      <c r="AE2623">
        <v>22612</v>
      </c>
      <c r="AF2623" t="s">
        <v>756</v>
      </c>
      <c r="AG2623" t="s">
        <v>5523</v>
      </c>
      <c r="AH2623" t="s">
        <v>5524</v>
      </c>
      <c r="AI2623" t="s">
        <v>4612</v>
      </c>
      <c r="AJ2623" t="s">
        <v>5525</v>
      </c>
      <c r="AK2623" t="s">
        <v>4613</v>
      </c>
      <c r="AL2623">
        <v>0</v>
      </c>
      <c r="AM2623">
        <v>24</v>
      </c>
      <c r="AN2623">
        <v>56</v>
      </c>
      <c r="AO2623">
        <v>64</v>
      </c>
      <c r="AP2623">
        <v>0</v>
      </c>
    </row>
    <row r="2624" spans="1:42" x14ac:dyDescent="0.35">
      <c r="A2624" t="s">
        <v>21481</v>
      </c>
      <c r="B2624" t="s">
        <v>788</v>
      </c>
      <c r="C2624" t="s">
        <v>5338</v>
      </c>
      <c r="D2624">
        <v>385</v>
      </c>
      <c r="E2624" t="s">
        <v>21482</v>
      </c>
      <c r="F2624" t="s">
        <v>5011</v>
      </c>
      <c r="G2624" t="s">
        <v>21483</v>
      </c>
      <c r="H2624" t="s">
        <v>19656</v>
      </c>
      <c r="I2624" t="s">
        <v>79</v>
      </c>
      <c r="J2624" t="s">
        <v>17622</v>
      </c>
      <c r="K2624" t="s">
        <v>1395</v>
      </c>
      <c r="L2624" t="s">
        <v>230</v>
      </c>
      <c r="M2624">
        <v>8</v>
      </c>
      <c r="N2624">
        <v>45</v>
      </c>
      <c r="P2624">
        <v>1</v>
      </c>
      <c r="Q2624" t="s">
        <v>5175</v>
      </c>
      <c r="R2624">
        <v>28</v>
      </c>
      <c r="S2624">
        <v>80</v>
      </c>
      <c r="T2624">
        <v>21</v>
      </c>
      <c r="U2624" t="s">
        <v>1530</v>
      </c>
      <c r="V2624" t="s">
        <v>5013</v>
      </c>
      <c r="W2624">
        <v>26617</v>
      </c>
      <c r="X2624" t="s">
        <v>3901</v>
      </c>
      <c r="Y2624" t="s">
        <v>12644</v>
      </c>
      <c r="Z2624" t="s">
        <v>12645</v>
      </c>
      <c r="AA2624" t="s">
        <v>3902</v>
      </c>
      <c r="AD2624" t="s">
        <v>21484</v>
      </c>
      <c r="AE2624">
        <v>13172</v>
      </c>
      <c r="AF2624" t="s">
        <v>729</v>
      </c>
      <c r="AG2624" t="s">
        <v>5120</v>
      </c>
      <c r="AH2624" t="s">
        <v>5121</v>
      </c>
      <c r="AI2624" t="s">
        <v>5122</v>
      </c>
      <c r="AK2624" t="s">
        <v>5123</v>
      </c>
      <c r="AL2624">
        <v>0</v>
      </c>
      <c r="AM2624">
        <v>0</v>
      </c>
      <c r="AN2624">
        <v>27</v>
      </c>
      <c r="AO2624">
        <v>16</v>
      </c>
      <c r="AP2624">
        <v>2</v>
      </c>
    </row>
    <row r="2625" spans="1:42" x14ac:dyDescent="0.35">
      <c r="A2625" t="s">
        <v>21485</v>
      </c>
      <c r="B2625" t="s">
        <v>788</v>
      </c>
      <c r="C2625" t="s">
        <v>5308</v>
      </c>
      <c r="D2625">
        <v>3237</v>
      </c>
      <c r="E2625" t="s">
        <v>21486</v>
      </c>
      <c r="F2625" t="s">
        <v>5011</v>
      </c>
      <c r="G2625" t="s">
        <v>21483</v>
      </c>
      <c r="H2625" t="s">
        <v>19656</v>
      </c>
      <c r="I2625" t="s">
        <v>79</v>
      </c>
      <c r="J2625" t="s">
        <v>17622</v>
      </c>
      <c r="K2625" t="s">
        <v>1395</v>
      </c>
      <c r="L2625" t="s">
        <v>230</v>
      </c>
      <c r="M2625">
        <v>7</v>
      </c>
      <c r="N2625">
        <v>115</v>
      </c>
      <c r="P2625">
        <v>5</v>
      </c>
      <c r="Q2625" t="s">
        <v>5012</v>
      </c>
      <c r="R2625">
        <v>28</v>
      </c>
      <c r="S2625">
        <v>80</v>
      </c>
      <c r="T2625">
        <v>21</v>
      </c>
      <c r="U2625" t="s">
        <v>1530</v>
      </c>
      <c r="V2625" t="s">
        <v>5013</v>
      </c>
      <c r="W2625">
        <v>26617</v>
      </c>
      <c r="X2625" t="s">
        <v>3901</v>
      </c>
      <c r="Y2625" t="s">
        <v>12644</v>
      </c>
      <c r="Z2625" t="s">
        <v>12645</v>
      </c>
      <c r="AA2625" t="s">
        <v>3902</v>
      </c>
      <c r="AD2625" t="s">
        <v>21484</v>
      </c>
      <c r="AE2625">
        <v>13172</v>
      </c>
      <c r="AF2625" t="s">
        <v>729</v>
      </c>
      <c r="AG2625" t="s">
        <v>5120</v>
      </c>
      <c r="AH2625" t="s">
        <v>5121</v>
      </c>
      <c r="AI2625" t="s">
        <v>5122</v>
      </c>
      <c r="AK2625" t="s">
        <v>5123</v>
      </c>
      <c r="AL2625">
        <v>0</v>
      </c>
      <c r="AM2625">
        <v>0</v>
      </c>
      <c r="AN2625">
        <v>70</v>
      </c>
      <c r="AO2625">
        <v>35</v>
      </c>
      <c r="AP2625">
        <v>10</v>
      </c>
    </row>
    <row r="2626" spans="1:42" x14ac:dyDescent="0.35">
      <c r="A2626" t="s">
        <v>21487</v>
      </c>
      <c r="B2626" t="s">
        <v>788</v>
      </c>
      <c r="C2626" t="s">
        <v>5308</v>
      </c>
      <c r="D2626">
        <v>3329</v>
      </c>
      <c r="E2626" t="s">
        <v>21488</v>
      </c>
      <c r="F2626" t="s">
        <v>5011</v>
      </c>
      <c r="G2626" t="s">
        <v>21489</v>
      </c>
      <c r="H2626" t="s">
        <v>327</v>
      </c>
      <c r="I2626" t="s">
        <v>79</v>
      </c>
      <c r="J2626" t="s">
        <v>940</v>
      </c>
      <c r="K2626" t="s">
        <v>120</v>
      </c>
      <c r="L2626" t="s">
        <v>104</v>
      </c>
      <c r="M2626">
        <v>13</v>
      </c>
      <c r="N2626">
        <v>256</v>
      </c>
      <c r="P2626">
        <v>30</v>
      </c>
      <c r="Q2626" t="s">
        <v>5012</v>
      </c>
      <c r="R2626">
        <v>30</v>
      </c>
      <c r="S2626">
        <v>100</v>
      </c>
      <c r="T2626">
        <v>23</v>
      </c>
      <c r="U2626" t="s">
        <v>1530</v>
      </c>
      <c r="V2626" t="s">
        <v>5013</v>
      </c>
      <c r="W2626">
        <v>9962</v>
      </c>
      <c r="X2626" t="s">
        <v>3903</v>
      </c>
      <c r="Y2626" t="s">
        <v>5198</v>
      </c>
      <c r="Z2626" t="s">
        <v>5926</v>
      </c>
      <c r="AA2626" t="s">
        <v>2701</v>
      </c>
      <c r="AB2626" t="s">
        <v>5927</v>
      </c>
      <c r="AC2626" t="s">
        <v>2702</v>
      </c>
      <c r="AD2626" t="s">
        <v>21490</v>
      </c>
      <c r="AE2626">
        <v>24044</v>
      </c>
      <c r="AF2626" t="s">
        <v>766</v>
      </c>
      <c r="AG2626" t="s">
        <v>5925</v>
      </c>
      <c r="AH2626" t="s">
        <v>5929</v>
      </c>
      <c r="AI2626" t="s">
        <v>5930</v>
      </c>
      <c r="AJ2626" t="s">
        <v>5931</v>
      </c>
      <c r="AK2626" t="s">
        <v>5932</v>
      </c>
      <c r="AL2626">
        <v>0</v>
      </c>
      <c r="AM2626">
        <v>0</v>
      </c>
      <c r="AN2626">
        <v>144</v>
      </c>
      <c r="AO2626">
        <v>96</v>
      </c>
      <c r="AP2626">
        <v>16</v>
      </c>
    </row>
    <row r="2627" spans="1:42" x14ac:dyDescent="0.35">
      <c r="A2627" t="s">
        <v>21491</v>
      </c>
      <c r="B2627" t="s">
        <v>5266</v>
      </c>
      <c r="C2627" t="s">
        <v>5845</v>
      </c>
      <c r="D2627">
        <v>3399</v>
      </c>
      <c r="E2627" t="s">
        <v>21492</v>
      </c>
      <c r="F2627" t="s">
        <v>5011</v>
      </c>
      <c r="G2627" t="s">
        <v>21493</v>
      </c>
      <c r="H2627" t="s">
        <v>327</v>
      </c>
      <c r="I2627" t="s">
        <v>79</v>
      </c>
      <c r="J2627" t="s">
        <v>934</v>
      </c>
      <c r="K2627" t="s">
        <v>120</v>
      </c>
      <c r="L2627" t="s">
        <v>104</v>
      </c>
      <c r="M2627">
        <v>16</v>
      </c>
      <c r="N2627">
        <v>280</v>
      </c>
      <c r="P2627">
        <v>13</v>
      </c>
      <c r="Q2627" t="s">
        <v>5012</v>
      </c>
      <c r="R2627">
        <v>30</v>
      </c>
      <c r="S2627">
        <v>100</v>
      </c>
      <c r="T2627">
        <v>23</v>
      </c>
      <c r="U2627" t="s">
        <v>1530</v>
      </c>
      <c r="V2627" t="s">
        <v>5013</v>
      </c>
      <c r="W2627">
        <v>28217</v>
      </c>
      <c r="X2627" t="s">
        <v>3904</v>
      </c>
      <c r="Z2627" t="s">
        <v>11945</v>
      </c>
      <c r="AD2627" t="s">
        <v>1661</v>
      </c>
      <c r="AE2627">
        <v>26585</v>
      </c>
      <c r="AF2627" t="s">
        <v>9077</v>
      </c>
      <c r="AG2627" t="s">
        <v>9078</v>
      </c>
      <c r="AH2627" t="s">
        <v>9079</v>
      </c>
      <c r="AI2627" t="s">
        <v>9080</v>
      </c>
      <c r="AK2627" t="s">
        <v>9081</v>
      </c>
      <c r="AL2627">
        <v>0</v>
      </c>
      <c r="AM2627">
        <v>0</v>
      </c>
      <c r="AN2627">
        <v>138</v>
      </c>
      <c r="AO2627">
        <v>142</v>
      </c>
      <c r="AP2627">
        <v>0</v>
      </c>
    </row>
    <row r="2628" spans="1:42" x14ac:dyDescent="0.35">
      <c r="A2628" t="s">
        <v>21494</v>
      </c>
      <c r="B2628" t="s">
        <v>5218</v>
      </c>
      <c r="C2628" t="s">
        <v>20436</v>
      </c>
      <c r="D2628">
        <v>4949</v>
      </c>
      <c r="E2628" t="s">
        <v>21495</v>
      </c>
      <c r="F2628" t="s">
        <v>5367</v>
      </c>
      <c r="G2628" t="s">
        <v>21496</v>
      </c>
      <c r="H2628" t="s">
        <v>18710</v>
      </c>
      <c r="I2628" t="s">
        <v>79</v>
      </c>
      <c r="J2628" t="s">
        <v>18711</v>
      </c>
      <c r="K2628" t="s">
        <v>805</v>
      </c>
      <c r="L2628" t="s">
        <v>104</v>
      </c>
      <c r="M2628">
        <v>4</v>
      </c>
      <c r="N2628">
        <v>136</v>
      </c>
      <c r="P2628">
        <v>6</v>
      </c>
      <c r="Q2628" t="s">
        <v>5012</v>
      </c>
      <c r="R2628">
        <v>24</v>
      </c>
      <c r="S2628">
        <v>106</v>
      </c>
      <c r="T2628">
        <v>12</v>
      </c>
      <c r="U2628" t="s">
        <v>1530</v>
      </c>
      <c r="V2628" t="s">
        <v>5013</v>
      </c>
      <c r="W2628">
        <v>23281</v>
      </c>
      <c r="X2628" t="s">
        <v>3905</v>
      </c>
      <c r="Y2628" t="s">
        <v>12480</v>
      </c>
      <c r="Z2628" t="s">
        <v>15075</v>
      </c>
      <c r="AA2628" t="s">
        <v>2420</v>
      </c>
      <c r="AB2628" t="s">
        <v>12478</v>
      </c>
      <c r="AC2628" t="s">
        <v>2421</v>
      </c>
      <c r="AD2628" t="s">
        <v>21497</v>
      </c>
      <c r="AE2628">
        <v>23285</v>
      </c>
      <c r="AF2628" t="s">
        <v>21498</v>
      </c>
      <c r="AG2628" t="s">
        <v>14468</v>
      </c>
      <c r="AH2628" t="s">
        <v>21499</v>
      </c>
      <c r="AI2628" t="s">
        <v>2420</v>
      </c>
      <c r="AJ2628" t="s">
        <v>12478</v>
      </c>
      <c r="AK2628" t="s">
        <v>12482</v>
      </c>
      <c r="AL2628">
        <v>0</v>
      </c>
      <c r="AM2628">
        <v>68</v>
      </c>
      <c r="AN2628">
        <v>68</v>
      </c>
      <c r="AO2628">
        <v>0</v>
      </c>
      <c r="AP2628">
        <v>0</v>
      </c>
    </row>
    <row r="2629" spans="1:42" x14ac:dyDescent="0.35">
      <c r="A2629" t="s">
        <v>21500</v>
      </c>
      <c r="B2629" t="s">
        <v>5218</v>
      </c>
      <c r="C2629" t="s">
        <v>17256</v>
      </c>
      <c r="D2629">
        <v>4707</v>
      </c>
      <c r="E2629" t="s">
        <v>21501</v>
      </c>
      <c r="F2629" t="s">
        <v>5367</v>
      </c>
      <c r="G2629" t="s">
        <v>21502</v>
      </c>
      <c r="H2629" t="s">
        <v>21503</v>
      </c>
      <c r="I2629" t="s">
        <v>79</v>
      </c>
      <c r="J2629" t="s">
        <v>21504</v>
      </c>
      <c r="K2629" t="s">
        <v>120</v>
      </c>
      <c r="L2629" t="s">
        <v>104</v>
      </c>
      <c r="M2629">
        <v>7</v>
      </c>
      <c r="N2629">
        <v>170</v>
      </c>
      <c r="Q2629" t="s">
        <v>5012</v>
      </c>
      <c r="R2629">
        <v>3</v>
      </c>
      <c r="S2629">
        <v>67</v>
      </c>
      <c r="T2629">
        <v>8</v>
      </c>
      <c r="U2629" t="s">
        <v>1530</v>
      </c>
      <c r="V2629" t="s">
        <v>5013</v>
      </c>
      <c r="W2629">
        <v>20338</v>
      </c>
      <c r="X2629" t="s">
        <v>3906</v>
      </c>
      <c r="Y2629" t="s">
        <v>8249</v>
      </c>
      <c r="Z2629" t="s">
        <v>14469</v>
      </c>
      <c r="AA2629" t="s">
        <v>2420</v>
      </c>
      <c r="AB2629" t="s">
        <v>12478</v>
      </c>
      <c r="AC2629" t="s">
        <v>2421</v>
      </c>
      <c r="AD2629" t="s">
        <v>21505</v>
      </c>
      <c r="AE2629">
        <v>15567</v>
      </c>
      <c r="AF2629" t="s">
        <v>767</v>
      </c>
      <c r="AG2629" t="s">
        <v>12480</v>
      </c>
      <c r="AH2629" t="s">
        <v>12481</v>
      </c>
      <c r="AI2629" t="s">
        <v>2420</v>
      </c>
      <c r="AJ2629" t="s">
        <v>12478</v>
      </c>
      <c r="AK2629" t="s">
        <v>12482</v>
      </c>
      <c r="AL2629">
        <v>0</v>
      </c>
      <c r="AM2629">
        <v>84</v>
      </c>
      <c r="AN2629">
        <v>86</v>
      </c>
      <c r="AO2629">
        <v>0</v>
      </c>
      <c r="AP2629">
        <v>0</v>
      </c>
    </row>
    <row r="2630" spans="1:42" x14ac:dyDescent="0.35">
      <c r="A2630" t="s">
        <v>21506</v>
      </c>
      <c r="B2630" t="s">
        <v>7024</v>
      </c>
      <c r="C2630" t="s">
        <v>21308</v>
      </c>
      <c r="D2630">
        <v>5146</v>
      </c>
      <c r="E2630" t="s">
        <v>21507</v>
      </c>
      <c r="F2630" t="s">
        <v>9742</v>
      </c>
      <c r="G2630" t="s">
        <v>21508</v>
      </c>
      <c r="H2630" t="s">
        <v>321</v>
      </c>
      <c r="I2630" t="s">
        <v>79</v>
      </c>
      <c r="J2630" t="s">
        <v>1458</v>
      </c>
      <c r="K2630" t="s">
        <v>109</v>
      </c>
      <c r="L2630" t="s">
        <v>110</v>
      </c>
      <c r="M2630">
        <v>1</v>
      </c>
      <c r="N2630">
        <v>175</v>
      </c>
      <c r="P2630">
        <v>20</v>
      </c>
      <c r="Q2630" t="s">
        <v>8248</v>
      </c>
      <c r="R2630">
        <v>18</v>
      </c>
      <c r="S2630">
        <v>145</v>
      </c>
      <c r="T2630">
        <v>6</v>
      </c>
      <c r="U2630" t="s">
        <v>1530</v>
      </c>
      <c r="V2630" t="s">
        <v>5013</v>
      </c>
      <c r="W2630">
        <v>24828</v>
      </c>
      <c r="X2630" t="s">
        <v>3974</v>
      </c>
      <c r="Y2630" t="s">
        <v>16574</v>
      </c>
      <c r="Z2630" t="s">
        <v>16575</v>
      </c>
      <c r="AA2630" t="s">
        <v>2886</v>
      </c>
      <c r="AB2630" t="s">
        <v>16576</v>
      </c>
      <c r="AC2630" t="s">
        <v>2888</v>
      </c>
      <c r="AD2630" t="s">
        <v>21509</v>
      </c>
      <c r="AE2630">
        <v>12952</v>
      </c>
      <c r="AF2630" t="s">
        <v>16578</v>
      </c>
      <c r="AG2630" t="s">
        <v>16574</v>
      </c>
      <c r="AH2630" t="s">
        <v>16575</v>
      </c>
      <c r="AI2630" t="s">
        <v>2886</v>
      </c>
      <c r="AJ2630" t="s">
        <v>16576</v>
      </c>
      <c r="AK2630" t="s">
        <v>16579</v>
      </c>
      <c r="AL2630">
        <v>175</v>
      </c>
      <c r="AM2630">
        <v>0</v>
      </c>
      <c r="AN2630">
        <v>0</v>
      </c>
      <c r="AO2630">
        <v>0</v>
      </c>
      <c r="AP2630">
        <v>0</v>
      </c>
    </row>
    <row r="2631" spans="1:42" x14ac:dyDescent="0.35">
      <c r="A2631" t="s">
        <v>21510</v>
      </c>
      <c r="B2631" t="s">
        <v>5218</v>
      </c>
      <c r="C2631" t="s">
        <v>21308</v>
      </c>
      <c r="D2631">
        <v>5159</v>
      </c>
      <c r="E2631" t="s">
        <v>21511</v>
      </c>
      <c r="F2631" t="s">
        <v>5679</v>
      </c>
      <c r="G2631" t="s">
        <v>21512</v>
      </c>
      <c r="H2631" t="s">
        <v>21513</v>
      </c>
      <c r="I2631" t="s">
        <v>79</v>
      </c>
      <c r="J2631" t="s">
        <v>21514</v>
      </c>
      <c r="K2631" t="s">
        <v>508</v>
      </c>
      <c r="L2631" t="s">
        <v>89</v>
      </c>
      <c r="N2631">
        <v>70</v>
      </c>
      <c r="Q2631" t="s">
        <v>5012</v>
      </c>
      <c r="R2631">
        <v>31</v>
      </c>
      <c r="S2631">
        <v>52</v>
      </c>
      <c r="T2631">
        <v>5</v>
      </c>
      <c r="U2631" t="s">
        <v>5013</v>
      </c>
      <c r="V2631" t="s">
        <v>1530</v>
      </c>
      <c r="W2631">
        <v>25090</v>
      </c>
      <c r="X2631" t="s">
        <v>21515</v>
      </c>
      <c r="Y2631" t="s">
        <v>20592</v>
      </c>
      <c r="Z2631" t="s">
        <v>21516</v>
      </c>
      <c r="AA2631" t="s">
        <v>4459</v>
      </c>
      <c r="AB2631" t="s">
        <v>21517</v>
      </c>
      <c r="AC2631" t="s">
        <v>4460</v>
      </c>
      <c r="AD2631" t="s">
        <v>21518</v>
      </c>
      <c r="AE2631">
        <v>20572</v>
      </c>
      <c r="AF2631" t="s">
        <v>756</v>
      </c>
      <c r="AG2631" t="s">
        <v>9136</v>
      </c>
      <c r="AH2631" t="s">
        <v>5524</v>
      </c>
      <c r="AI2631" t="s">
        <v>4612</v>
      </c>
      <c r="AJ2631" t="s">
        <v>5525</v>
      </c>
      <c r="AK2631" t="s">
        <v>4613</v>
      </c>
    </row>
    <row r="2632" spans="1:42" x14ac:dyDescent="0.35">
      <c r="A2632" t="s">
        <v>21519</v>
      </c>
      <c r="B2632" t="s">
        <v>5218</v>
      </c>
      <c r="C2632" t="s">
        <v>21308</v>
      </c>
      <c r="D2632">
        <v>5164</v>
      </c>
      <c r="E2632" t="s">
        <v>21520</v>
      </c>
      <c r="F2632" t="s">
        <v>5679</v>
      </c>
      <c r="G2632" t="s">
        <v>21521</v>
      </c>
      <c r="H2632" t="s">
        <v>2843</v>
      </c>
      <c r="I2632" t="s">
        <v>79</v>
      </c>
      <c r="J2632" t="s">
        <v>2507</v>
      </c>
      <c r="K2632" t="s">
        <v>2508</v>
      </c>
      <c r="L2632" t="s">
        <v>99</v>
      </c>
      <c r="N2632">
        <v>36</v>
      </c>
      <c r="Q2632" t="s">
        <v>5012</v>
      </c>
      <c r="R2632">
        <v>21</v>
      </c>
      <c r="S2632">
        <v>53</v>
      </c>
      <c r="T2632">
        <v>24</v>
      </c>
      <c r="U2632" t="s">
        <v>5013</v>
      </c>
      <c r="V2632" t="s">
        <v>1530</v>
      </c>
      <c r="W2632">
        <v>25098</v>
      </c>
      <c r="X2632" t="s">
        <v>21522</v>
      </c>
      <c r="Y2632" t="s">
        <v>21523</v>
      </c>
      <c r="Z2632" t="s">
        <v>21524</v>
      </c>
      <c r="AA2632" t="s">
        <v>4272</v>
      </c>
      <c r="AB2632" t="s">
        <v>21525</v>
      </c>
      <c r="AC2632" t="s">
        <v>4273</v>
      </c>
      <c r="AD2632" t="s">
        <v>21526</v>
      </c>
      <c r="AE2632">
        <v>13172</v>
      </c>
      <c r="AF2632" t="s">
        <v>729</v>
      </c>
      <c r="AG2632" t="s">
        <v>5120</v>
      </c>
      <c r="AH2632" t="s">
        <v>5121</v>
      </c>
      <c r="AI2632" t="s">
        <v>5122</v>
      </c>
      <c r="AK2632" t="s">
        <v>5123</v>
      </c>
    </row>
    <row r="2633" spans="1:42" x14ac:dyDescent="0.35">
      <c r="A2633" t="s">
        <v>21527</v>
      </c>
      <c r="B2633" t="s">
        <v>7024</v>
      </c>
      <c r="C2633" t="s">
        <v>21308</v>
      </c>
      <c r="D2633">
        <v>5165</v>
      </c>
      <c r="E2633" t="s">
        <v>21528</v>
      </c>
      <c r="F2633" t="s">
        <v>5679</v>
      </c>
      <c r="G2633" t="s">
        <v>21529</v>
      </c>
      <c r="H2633" t="s">
        <v>14034</v>
      </c>
      <c r="I2633" t="s">
        <v>79</v>
      </c>
      <c r="J2633" t="s">
        <v>11645</v>
      </c>
      <c r="K2633" t="s">
        <v>1092</v>
      </c>
      <c r="L2633" t="s">
        <v>199</v>
      </c>
      <c r="M2633">
        <v>1</v>
      </c>
      <c r="N2633">
        <v>35</v>
      </c>
      <c r="P2633">
        <v>2</v>
      </c>
      <c r="Q2633" t="s">
        <v>5012</v>
      </c>
      <c r="R2633">
        <v>19</v>
      </c>
      <c r="S2633">
        <v>71</v>
      </c>
      <c r="T2633">
        <v>24</v>
      </c>
      <c r="U2633" t="s">
        <v>1530</v>
      </c>
      <c r="V2633" t="s">
        <v>5013</v>
      </c>
      <c r="W2633">
        <v>25100</v>
      </c>
      <c r="X2633" t="s">
        <v>4227</v>
      </c>
      <c r="Y2633" t="s">
        <v>20796</v>
      </c>
      <c r="Z2633" t="s">
        <v>21530</v>
      </c>
      <c r="AD2633" t="s">
        <v>21531</v>
      </c>
      <c r="AE2633">
        <v>24190</v>
      </c>
      <c r="AF2633" t="s">
        <v>19518</v>
      </c>
      <c r="AG2633" t="s">
        <v>19519</v>
      </c>
      <c r="AH2633" t="s">
        <v>19520</v>
      </c>
      <c r="AI2633" t="s">
        <v>19521</v>
      </c>
      <c r="AK2633" t="s">
        <v>19522</v>
      </c>
      <c r="AL2633">
        <v>0</v>
      </c>
      <c r="AM2633">
        <v>19</v>
      </c>
      <c r="AN2633">
        <v>16</v>
      </c>
      <c r="AO2633">
        <v>0</v>
      </c>
      <c r="AP2633">
        <v>0</v>
      </c>
    </row>
    <row r="2634" spans="1:42" x14ac:dyDescent="0.35">
      <c r="A2634" t="s">
        <v>21532</v>
      </c>
      <c r="B2634" t="s">
        <v>788</v>
      </c>
      <c r="C2634" t="s">
        <v>7978</v>
      </c>
      <c r="D2634">
        <v>5101</v>
      </c>
      <c r="E2634" t="s">
        <v>21533</v>
      </c>
      <c r="F2634" t="s">
        <v>5011</v>
      </c>
      <c r="G2634" t="s">
        <v>21534</v>
      </c>
      <c r="H2634" t="s">
        <v>21535</v>
      </c>
      <c r="I2634" t="s">
        <v>79</v>
      </c>
      <c r="J2634" t="s">
        <v>21536</v>
      </c>
      <c r="K2634" t="s">
        <v>14001</v>
      </c>
      <c r="L2634" t="s">
        <v>99</v>
      </c>
      <c r="M2634">
        <v>3</v>
      </c>
      <c r="N2634">
        <v>48</v>
      </c>
      <c r="P2634">
        <v>3</v>
      </c>
      <c r="Q2634" t="s">
        <v>5012</v>
      </c>
      <c r="R2634">
        <v>28</v>
      </c>
      <c r="S2634">
        <v>44</v>
      </c>
      <c r="T2634">
        <v>21</v>
      </c>
      <c r="U2634" t="s">
        <v>1530</v>
      </c>
      <c r="V2634" t="s">
        <v>1530</v>
      </c>
      <c r="W2634">
        <v>24641</v>
      </c>
      <c r="X2634" t="s">
        <v>3947</v>
      </c>
      <c r="Z2634" t="s">
        <v>21537</v>
      </c>
      <c r="AA2634" t="s">
        <v>3948</v>
      </c>
      <c r="AC2634" t="s">
        <v>3949</v>
      </c>
      <c r="AD2634" t="s">
        <v>21538</v>
      </c>
      <c r="AE2634">
        <v>20572</v>
      </c>
      <c r="AF2634" t="s">
        <v>756</v>
      </c>
      <c r="AG2634" t="s">
        <v>9136</v>
      </c>
      <c r="AH2634" t="s">
        <v>5524</v>
      </c>
      <c r="AI2634" t="s">
        <v>4612</v>
      </c>
      <c r="AJ2634" t="s">
        <v>5525</v>
      </c>
      <c r="AK2634" t="s">
        <v>4613</v>
      </c>
      <c r="AL2634">
        <v>0</v>
      </c>
      <c r="AM2634">
        <v>16</v>
      </c>
      <c r="AN2634">
        <v>24</v>
      </c>
      <c r="AO2634">
        <v>8</v>
      </c>
      <c r="AP2634">
        <v>0</v>
      </c>
    </row>
    <row r="2635" spans="1:42" x14ac:dyDescent="0.35">
      <c r="A2635" t="s">
        <v>21539</v>
      </c>
      <c r="B2635" t="s">
        <v>5218</v>
      </c>
      <c r="C2635" t="s">
        <v>20436</v>
      </c>
      <c r="D2635">
        <v>4932</v>
      </c>
      <c r="E2635" t="s">
        <v>21540</v>
      </c>
      <c r="F2635" t="s">
        <v>5011</v>
      </c>
      <c r="G2635" t="s">
        <v>21541</v>
      </c>
      <c r="H2635" t="s">
        <v>9632</v>
      </c>
      <c r="I2635" t="s">
        <v>79</v>
      </c>
      <c r="J2635" t="s">
        <v>5141</v>
      </c>
      <c r="K2635" t="s">
        <v>5142</v>
      </c>
      <c r="L2635" t="s">
        <v>83</v>
      </c>
      <c r="M2635">
        <v>4</v>
      </c>
      <c r="N2635">
        <v>80</v>
      </c>
      <c r="P2635">
        <v>16</v>
      </c>
      <c r="Q2635" t="s">
        <v>5012</v>
      </c>
      <c r="R2635">
        <v>19</v>
      </c>
      <c r="S2635">
        <v>88</v>
      </c>
      <c r="T2635">
        <v>28</v>
      </c>
      <c r="U2635" t="s">
        <v>1530</v>
      </c>
      <c r="V2635" t="s">
        <v>1530</v>
      </c>
      <c r="W2635">
        <v>23225</v>
      </c>
      <c r="X2635" t="s">
        <v>4198</v>
      </c>
      <c r="Y2635" t="s">
        <v>21542</v>
      </c>
      <c r="Z2635" t="s">
        <v>18485</v>
      </c>
      <c r="AA2635" t="s">
        <v>3659</v>
      </c>
      <c r="AC2635" t="s">
        <v>3660</v>
      </c>
      <c r="AD2635" t="s">
        <v>21543</v>
      </c>
      <c r="AE2635">
        <v>9320</v>
      </c>
      <c r="AF2635" t="s">
        <v>617</v>
      </c>
      <c r="AG2635" t="s">
        <v>5523</v>
      </c>
      <c r="AH2635" t="s">
        <v>5524</v>
      </c>
      <c r="AI2635" t="s">
        <v>4612</v>
      </c>
      <c r="AJ2635" t="s">
        <v>5525</v>
      </c>
      <c r="AK2635" t="s">
        <v>4613</v>
      </c>
      <c r="AL2635">
        <v>0</v>
      </c>
      <c r="AM2635">
        <v>24</v>
      </c>
      <c r="AN2635">
        <v>40</v>
      </c>
      <c r="AO2635">
        <v>16</v>
      </c>
      <c r="AP2635">
        <v>0</v>
      </c>
    </row>
    <row r="2636" spans="1:42" x14ac:dyDescent="0.35">
      <c r="A2636" t="s">
        <v>21544</v>
      </c>
      <c r="B2636" t="s">
        <v>5218</v>
      </c>
      <c r="C2636" t="s">
        <v>20380</v>
      </c>
      <c r="D2636">
        <v>5009</v>
      </c>
      <c r="E2636" t="s">
        <v>21545</v>
      </c>
      <c r="F2636" t="s">
        <v>5011</v>
      </c>
      <c r="G2636" t="s">
        <v>21546</v>
      </c>
      <c r="H2636" t="s">
        <v>20560</v>
      </c>
      <c r="I2636" t="s">
        <v>79</v>
      </c>
      <c r="J2636" t="s">
        <v>487</v>
      </c>
      <c r="K2636" t="s">
        <v>488</v>
      </c>
      <c r="L2636" t="s">
        <v>150</v>
      </c>
      <c r="M2636">
        <v>6</v>
      </c>
      <c r="N2636">
        <v>48</v>
      </c>
      <c r="P2636">
        <v>5</v>
      </c>
      <c r="Q2636" t="s">
        <v>5012</v>
      </c>
      <c r="R2636">
        <v>5</v>
      </c>
      <c r="S2636">
        <v>11</v>
      </c>
      <c r="T2636">
        <v>3</v>
      </c>
      <c r="U2636" t="s">
        <v>1530</v>
      </c>
      <c r="V2636" t="s">
        <v>1530</v>
      </c>
      <c r="W2636">
        <v>23871</v>
      </c>
      <c r="X2636" t="s">
        <v>3907</v>
      </c>
      <c r="Y2636" t="s">
        <v>21547</v>
      </c>
      <c r="Z2636" t="s">
        <v>21548</v>
      </c>
      <c r="AA2636" t="s">
        <v>3908</v>
      </c>
      <c r="AC2636" t="s">
        <v>3909</v>
      </c>
      <c r="AD2636" t="s">
        <v>21549</v>
      </c>
      <c r="AE2636">
        <v>25546</v>
      </c>
      <c r="AF2636" t="s">
        <v>21550</v>
      </c>
      <c r="AG2636" t="s">
        <v>21547</v>
      </c>
      <c r="AH2636" t="s">
        <v>21551</v>
      </c>
      <c r="AI2636" t="s">
        <v>21552</v>
      </c>
      <c r="AJ2636" t="s">
        <v>21553</v>
      </c>
      <c r="AK2636" t="s">
        <v>21554</v>
      </c>
      <c r="AL2636">
        <v>0</v>
      </c>
      <c r="AM2636">
        <v>0</v>
      </c>
      <c r="AN2636">
        <v>28</v>
      </c>
      <c r="AO2636">
        <v>20</v>
      </c>
      <c r="AP2636">
        <v>0</v>
      </c>
    </row>
    <row r="2637" spans="1:42" x14ac:dyDescent="0.35">
      <c r="A2637" t="s">
        <v>21555</v>
      </c>
      <c r="B2637" t="s">
        <v>788</v>
      </c>
      <c r="C2637" t="s">
        <v>5039</v>
      </c>
      <c r="D2637">
        <v>4101</v>
      </c>
      <c r="E2637" t="s">
        <v>21556</v>
      </c>
      <c r="F2637" t="s">
        <v>5011</v>
      </c>
      <c r="G2637" t="s">
        <v>21557</v>
      </c>
      <c r="H2637" t="s">
        <v>15491</v>
      </c>
      <c r="I2637" t="s">
        <v>79</v>
      </c>
      <c r="J2637" t="s">
        <v>97</v>
      </c>
      <c r="K2637" t="s">
        <v>98</v>
      </c>
      <c r="L2637" t="s">
        <v>99</v>
      </c>
      <c r="M2637">
        <v>10</v>
      </c>
      <c r="N2637">
        <v>76</v>
      </c>
      <c r="P2637">
        <v>1</v>
      </c>
      <c r="Q2637" t="s">
        <v>5042</v>
      </c>
      <c r="R2637">
        <v>21</v>
      </c>
      <c r="S2637">
        <v>73</v>
      </c>
      <c r="T2637">
        <v>24</v>
      </c>
      <c r="U2637" t="s">
        <v>1530</v>
      </c>
      <c r="V2637" t="s">
        <v>1530</v>
      </c>
      <c r="W2637">
        <v>14272</v>
      </c>
      <c r="X2637" t="s">
        <v>3976</v>
      </c>
      <c r="Y2637" t="s">
        <v>5610</v>
      </c>
      <c r="Z2637" t="s">
        <v>5611</v>
      </c>
      <c r="AA2637" t="s">
        <v>1724</v>
      </c>
      <c r="AB2637" t="s">
        <v>5612</v>
      </c>
      <c r="AC2637" t="s">
        <v>1725</v>
      </c>
      <c r="AD2637" t="s">
        <v>21558</v>
      </c>
      <c r="AE2637">
        <v>24178</v>
      </c>
      <c r="AF2637" t="s">
        <v>5614</v>
      </c>
      <c r="AG2637" t="s">
        <v>5610</v>
      </c>
      <c r="AH2637" t="s">
        <v>5615</v>
      </c>
      <c r="AI2637" t="s">
        <v>1724</v>
      </c>
      <c r="AJ2637" t="s">
        <v>5612</v>
      </c>
      <c r="AK2637" t="s">
        <v>5616</v>
      </c>
      <c r="AL2637">
        <v>0</v>
      </c>
      <c r="AM2637">
        <v>20</v>
      </c>
      <c r="AN2637">
        <v>32</v>
      </c>
      <c r="AO2637">
        <v>24</v>
      </c>
      <c r="AP2637">
        <v>0</v>
      </c>
    </row>
    <row r="2638" spans="1:42" x14ac:dyDescent="0.35">
      <c r="A2638" t="s">
        <v>21559</v>
      </c>
      <c r="B2638" t="s">
        <v>5266</v>
      </c>
      <c r="C2638" t="s">
        <v>21308</v>
      </c>
      <c r="D2638">
        <v>5166</v>
      </c>
      <c r="E2638" t="s">
        <v>21560</v>
      </c>
      <c r="F2638" t="s">
        <v>5011</v>
      </c>
      <c r="G2638" t="s">
        <v>21561</v>
      </c>
      <c r="H2638" t="s">
        <v>321</v>
      </c>
      <c r="I2638" t="s">
        <v>79</v>
      </c>
      <c r="J2638" t="s">
        <v>108</v>
      </c>
      <c r="K2638" t="s">
        <v>109</v>
      </c>
      <c r="L2638" t="s">
        <v>110</v>
      </c>
      <c r="M2638">
        <v>29</v>
      </c>
      <c r="N2638">
        <v>252</v>
      </c>
      <c r="P2638">
        <v>9</v>
      </c>
      <c r="Q2638" t="s">
        <v>5012</v>
      </c>
      <c r="R2638">
        <v>18</v>
      </c>
      <c r="S2638">
        <v>139</v>
      </c>
      <c r="T2638">
        <v>15</v>
      </c>
      <c r="U2638" t="s">
        <v>1530</v>
      </c>
      <c r="V2638" t="s">
        <v>5013</v>
      </c>
      <c r="W2638">
        <v>25101</v>
      </c>
      <c r="X2638" t="s">
        <v>4229</v>
      </c>
      <c r="Z2638" t="s">
        <v>6595</v>
      </c>
      <c r="AA2638" t="s">
        <v>1829</v>
      </c>
      <c r="AB2638" t="s">
        <v>6596</v>
      </c>
      <c r="AC2638" t="s">
        <v>1830</v>
      </c>
      <c r="AD2638" t="s">
        <v>21562</v>
      </c>
      <c r="AE2638">
        <v>24700</v>
      </c>
      <c r="AF2638" t="s">
        <v>6607</v>
      </c>
      <c r="AH2638" t="s">
        <v>6600</v>
      </c>
      <c r="AI2638" t="s">
        <v>1829</v>
      </c>
      <c r="AK2638" t="s">
        <v>6602</v>
      </c>
      <c r="AL2638">
        <v>0</v>
      </c>
      <c r="AM2638">
        <v>16</v>
      </c>
      <c r="AN2638">
        <v>88</v>
      </c>
      <c r="AO2638">
        <v>104</v>
      </c>
      <c r="AP2638">
        <v>40</v>
      </c>
    </row>
    <row r="2639" spans="1:42" x14ac:dyDescent="0.35">
      <c r="A2639" t="s">
        <v>21563</v>
      </c>
      <c r="B2639" t="s">
        <v>788</v>
      </c>
      <c r="C2639" t="s">
        <v>20380</v>
      </c>
      <c r="D2639">
        <v>4999</v>
      </c>
      <c r="E2639" t="s">
        <v>21564</v>
      </c>
      <c r="F2639" t="s">
        <v>5011</v>
      </c>
      <c r="G2639" t="s">
        <v>21565</v>
      </c>
      <c r="H2639" t="s">
        <v>15573</v>
      </c>
      <c r="I2639" t="s">
        <v>79</v>
      </c>
      <c r="J2639" t="s">
        <v>15574</v>
      </c>
      <c r="K2639" t="s">
        <v>229</v>
      </c>
      <c r="L2639" t="s">
        <v>230</v>
      </c>
      <c r="M2639">
        <v>4</v>
      </c>
      <c r="N2639">
        <v>80</v>
      </c>
      <c r="P2639">
        <v>3</v>
      </c>
      <c r="Q2639" t="s">
        <v>5012</v>
      </c>
      <c r="R2639">
        <v>15</v>
      </c>
      <c r="S2639">
        <v>41</v>
      </c>
      <c r="T2639">
        <v>20</v>
      </c>
      <c r="U2639" t="s">
        <v>1530</v>
      </c>
      <c r="V2639" t="s">
        <v>5013</v>
      </c>
      <c r="W2639">
        <v>23924</v>
      </c>
      <c r="X2639" t="s">
        <v>4230</v>
      </c>
      <c r="Z2639" t="s">
        <v>21566</v>
      </c>
      <c r="AA2639" t="s">
        <v>4057</v>
      </c>
      <c r="AC2639" t="s">
        <v>4058</v>
      </c>
      <c r="AD2639" t="s">
        <v>21567</v>
      </c>
      <c r="AE2639">
        <v>13172</v>
      </c>
      <c r="AF2639" t="s">
        <v>729</v>
      </c>
      <c r="AG2639" t="s">
        <v>5120</v>
      </c>
      <c r="AH2639" t="s">
        <v>5121</v>
      </c>
      <c r="AI2639" t="s">
        <v>5122</v>
      </c>
      <c r="AK2639" t="s">
        <v>5123</v>
      </c>
      <c r="AL2639">
        <v>0</v>
      </c>
      <c r="AM2639">
        <v>16</v>
      </c>
      <c r="AN2639">
        <v>40</v>
      </c>
      <c r="AO2639">
        <v>24</v>
      </c>
      <c r="AP2639">
        <v>0</v>
      </c>
    </row>
    <row r="2640" spans="1:42" x14ac:dyDescent="0.35">
      <c r="A2640" t="s">
        <v>21568</v>
      </c>
      <c r="B2640" t="s">
        <v>10048</v>
      </c>
      <c r="C2640" t="s">
        <v>21098</v>
      </c>
      <c r="D2640">
        <v>2653</v>
      </c>
      <c r="E2640" t="s">
        <v>21569</v>
      </c>
      <c r="F2640" t="s">
        <v>5011</v>
      </c>
      <c r="G2640" t="s">
        <v>21570</v>
      </c>
      <c r="H2640" t="s">
        <v>10464</v>
      </c>
      <c r="I2640" t="s">
        <v>79</v>
      </c>
      <c r="J2640" t="s">
        <v>5432</v>
      </c>
      <c r="K2640" t="s">
        <v>2116</v>
      </c>
      <c r="L2640" t="s">
        <v>396</v>
      </c>
      <c r="M2640">
        <v>20</v>
      </c>
      <c r="N2640">
        <v>20</v>
      </c>
      <c r="Q2640" t="s">
        <v>5143</v>
      </c>
      <c r="R2640">
        <v>1</v>
      </c>
      <c r="S2640">
        <v>57</v>
      </c>
      <c r="T2640">
        <v>3</v>
      </c>
      <c r="U2640" t="s">
        <v>1530</v>
      </c>
      <c r="V2640" t="s">
        <v>5013</v>
      </c>
      <c r="W2640">
        <v>10329</v>
      </c>
      <c r="X2640" t="s">
        <v>3910</v>
      </c>
      <c r="Y2640" t="s">
        <v>21571</v>
      </c>
      <c r="Z2640" t="s">
        <v>5445</v>
      </c>
      <c r="AA2640" t="s">
        <v>2127</v>
      </c>
      <c r="AB2640" t="s">
        <v>5446</v>
      </c>
      <c r="AD2640" t="s">
        <v>21572</v>
      </c>
      <c r="AE2640">
        <v>24367</v>
      </c>
      <c r="AF2640" t="s">
        <v>5437</v>
      </c>
      <c r="AG2640" t="s">
        <v>21573</v>
      </c>
      <c r="AH2640" t="s">
        <v>5439</v>
      </c>
      <c r="AI2640" t="s">
        <v>5440</v>
      </c>
      <c r="AJ2640" t="s">
        <v>5435</v>
      </c>
      <c r="AK2640" t="s">
        <v>5441</v>
      </c>
      <c r="AL2640">
        <v>0</v>
      </c>
      <c r="AM2640">
        <v>0</v>
      </c>
      <c r="AN2640">
        <v>0</v>
      </c>
      <c r="AO2640">
        <v>20</v>
      </c>
      <c r="AP2640">
        <v>0</v>
      </c>
    </row>
    <row r="2641" spans="1:42" x14ac:dyDescent="0.35">
      <c r="A2641" t="s">
        <v>21574</v>
      </c>
      <c r="B2641" t="s">
        <v>788</v>
      </c>
      <c r="C2641" t="s">
        <v>7978</v>
      </c>
      <c r="D2641">
        <v>5147</v>
      </c>
      <c r="E2641" t="s">
        <v>21575</v>
      </c>
      <c r="F2641" t="s">
        <v>5011</v>
      </c>
      <c r="G2641" t="s">
        <v>21576</v>
      </c>
      <c r="H2641" t="s">
        <v>18091</v>
      </c>
      <c r="I2641" t="s">
        <v>79</v>
      </c>
      <c r="J2641" t="s">
        <v>14183</v>
      </c>
      <c r="K2641" t="s">
        <v>6914</v>
      </c>
      <c r="L2641" t="s">
        <v>140</v>
      </c>
      <c r="M2641">
        <v>35</v>
      </c>
      <c r="N2641">
        <v>80</v>
      </c>
      <c r="Q2641" t="s">
        <v>5353</v>
      </c>
      <c r="R2641">
        <v>17</v>
      </c>
      <c r="S2641">
        <v>12</v>
      </c>
      <c r="T2641">
        <v>5</v>
      </c>
      <c r="U2641" t="s">
        <v>1530</v>
      </c>
      <c r="V2641" t="s">
        <v>5013</v>
      </c>
      <c r="W2641">
        <v>24874</v>
      </c>
      <c r="X2641" t="s">
        <v>4180</v>
      </c>
      <c r="Y2641" t="s">
        <v>21577</v>
      </c>
      <c r="Z2641" t="s">
        <v>21578</v>
      </c>
      <c r="AA2641" t="s">
        <v>4181</v>
      </c>
      <c r="AC2641" t="s">
        <v>4182</v>
      </c>
      <c r="AD2641" t="s">
        <v>21579</v>
      </c>
      <c r="AE2641">
        <v>25591</v>
      </c>
      <c r="AF2641" t="s">
        <v>21580</v>
      </c>
      <c r="AG2641" t="s">
        <v>21577</v>
      </c>
      <c r="AH2641" t="s">
        <v>21581</v>
      </c>
      <c r="AI2641" t="s">
        <v>21582</v>
      </c>
      <c r="AK2641" t="s">
        <v>21583</v>
      </c>
      <c r="AL2641">
        <v>22</v>
      </c>
      <c r="AM2641">
        <v>34</v>
      </c>
      <c r="AN2641">
        <v>15</v>
      </c>
      <c r="AO2641">
        <v>9</v>
      </c>
      <c r="AP2641">
        <v>0</v>
      </c>
    </row>
    <row r="2642" spans="1:42" x14ac:dyDescent="0.35">
      <c r="A2642" t="s">
        <v>21584</v>
      </c>
      <c r="B2642" t="s">
        <v>788</v>
      </c>
      <c r="C2642" t="s">
        <v>17256</v>
      </c>
      <c r="D2642">
        <v>4757</v>
      </c>
      <c r="E2642" t="s">
        <v>21585</v>
      </c>
      <c r="F2642" t="s">
        <v>5367</v>
      </c>
      <c r="G2642" t="s">
        <v>21586</v>
      </c>
      <c r="H2642" t="s">
        <v>14089</v>
      </c>
      <c r="I2642" t="s">
        <v>79</v>
      </c>
      <c r="J2642" t="s">
        <v>1936</v>
      </c>
      <c r="K2642" t="s">
        <v>120</v>
      </c>
      <c r="L2642" t="s">
        <v>104</v>
      </c>
      <c r="M2642">
        <v>16</v>
      </c>
      <c r="N2642">
        <v>144</v>
      </c>
      <c r="P2642">
        <v>14</v>
      </c>
      <c r="Q2642" t="s">
        <v>5012</v>
      </c>
      <c r="R2642">
        <v>32</v>
      </c>
      <c r="S2642">
        <v>113</v>
      </c>
      <c r="T2642">
        <v>16</v>
      </c>
      <c r="U2642" t="s">
        <v>1530</v>
      </c>
      <c r="V2642" t="s">
        <v>5013</v>
      </c>
      <c r="W2642">
        <v>20947</v>
      </c>
      <c r="X2642" t="s">
        <v>4183</v>
      </c>
      <c r="Z2642" t="s">
        <v>15939</v>
      </c>
      <c r="AA2642" t="s">
        <v>2132</v>
      </c>
      <c r="AB2642" t="s">
        <v>15940</v>
      </c>
      <c r="AC2642" t="s">
        <v>2907</v>
      </c>
      <c r="AD2642" t="s">
        <v>21587</v>
      </c>
      <c r="AE2642">
        <v>17515</v>
      </c>
      <c r="AF2642" t="s">
        <v>15942</v>
      </c>
      <c r="AG2642" t="s">
        <v>15943</v>
      </c>
      <c r="AH2642" t="s">
        <v>15944</v>
      </c>
      <c r="AI2642" t="s">
        <v>15945</v>
      </c>
      <c r="AJ2642" t="s">
        <v>15946</v>
      </c>
      <c r="AK2642" t="s">
        <v>15947</v>
      </c>
      <c r="AL2642">
        <v>0</v>
      </c>
      <c r="AM2642">
        <v>56</v>
      </c>
      <c r="AN2642">
        <v>88</v>
      </c>
      <c r="AO2642">
        <v>0</v>
      </c>
      <c r="AP2642">
        <v>0</v>
      </c>
    </row>
    <row r="2643" spans="1:42" x14ac:dyDescent="0.35">
      <c r="A2643" t="s">
        <v>21588</v>
      </c>
      <c r="B2643" t="s">
        <v>21589</v>
      </c>
      <c r="C2643" t="s">
        <v>21590</v>
      </c>
      <c r="D2643">
        <v>5170</v>
      </c>
      <c r="E2643" t="s">
        <v>21591</v>
      </c>
      <c r="F2643" t="s">
        <v>5011</v>
      </c>
      <c r="G2643" t="s">
        <v>21592</v>
      </c>
      <c r="H2643" t="s">
        <v>1468</v>
      </c>
      <c r="I2643" t="s">
        <v>79</v>
      </c>
      <c r="J2643" t="s">
        <v>6455</v>
      </c>
      <c r="K2643" t="s">
        <v>88</v>
      </c>
      <c r="L2643" t="s">
        <v>89</v>
      </c>
      <c r="M2643">
        <v>2</v>
      </c>
      <c r="N2643">
        <v>27</v>
      </c>
      <c r="Q2643" t="s">
        <v>5012</v>
      </c>
      <c r="R2643">
        <v>25</v>
      </c>
      <c r="S2643">
        <v>46</v>
      </c>
      <c r="T2643">
        <v>14</v>
      </c>
      <c r="U2643" t="s">
        <v>1530</v>
      </c>
      <c r="V2643" t="s">
        <v>5013</v>
      </c>
      <c r="W2643">
        <v>25113</v>
      </c>
      <c r="X2643" t="s">
        <v>4231</v>
      </c>
      <c r="Y2643" t="s">
        <v>21593</v>
      </c>
      <c r="Z2643" t="s">
        <v>21594</v>
      </c>
      <c r="AA2643" t="s">
        <v>4233</v>
      </c>
      <c r="AC2643" t="s">
        <v>4234</v>
      </c>
      <c r="AD2643" t="s">
        <v>21595</v>
      </c>
      <c r="AE2643">
        <v>25113</v>
      </c>
      <c r="AF2643" t="s">
        <v>4231</v>
      </c>
      <c r="AG2643" t="s">
        <v>21593</v>
      </c>
      <c r="AH2643" t="s">
        <v>21594</v>
      </c>
      <c r="AI2643" t="s">
        <v>21596</v>
      </c>
      <c r="AK2643" t="s">
        <v>4234</v>
      </c>
    </row>
    <row r="2644" spans="1:42" x14ac:dyDescent="0.35">
      <c r="A2644" t="s">
        <v>21597</v>
      </c>
      <c r="B2644" t="s">
        <v>788</v>
      </c>
      <c r="C2644" t="s">
        <v>21308</v>
      </c>
      <c r="D2644">
        <v>5174</v>
      </c>
      <c r="E2644" t="s">
        <v>21598</v>
      </c>
      <c r="F2644" t="s">
        <v>8278</v>
      </c>
      <c r="G2644" t="s">
        <v>21599</v>
      </c>
      <c r="H2644" t="s">
        <v>385</v>
      </c>
      <c r="I2644" t="s">
        <v>79</v>
      </c>
      <c r="J2644" t="s">
        <v>16908</v>
      </c>
      <c r="K2644" t="s">
        <v>387</v>
      </c>
      <c r="L2644" t="s">
        <v>388</v>
      </c>
      <c r="M2644">
        <v>14</v>
      </c>
      <c r="N2644">
        <v>58</v>
      </c>
      <c r="Q2644" t="s">
        <v>5012</v>
      </c>
      <c r="R2644">
        <v>16</v>
      </c>
      <c r="S2644">
        <v>79</v>
      </c>
      <c r="T2644">
        <v>29</v>
      </c>
      <c r="U2644" t="s">
        <v>1530</v>
      </c>
      <c r="V2644" t="s">
        <v>5013</v>
      </c>
      <c r="W2644">
        <v>25124</v>
      </c>
      <c r="X2644" t="s">
        <v>4235</v>
      </c>
      <c r="Y2644" t="s">
        <v>21600</v>
      </c>
      <c r="Z2644" t="s">
        <v>8886</v>
      </c>
      <c r="AA2644" t="s">
        <v>2150</v>
      </c>
      <c r="AC2644" t="s">
        <v>2151</v>
      </c>
      <c r="AD2644" t="s">
        <v>21601</v>
      </c>
      <c r="AE2644">
        <v>24550</v>
      </c>
      <c r="AF2644" t="s">
        <v>5623</v>
      </c>
      <c r="AG2644" t="s">
        <v>5624</v>
      </c>
      <c r="AH2644" t="s">
        <v>5622</v>
      </c>
      <c r="AI2644" t="s">
        <v>5625</v>
      </c>
      <c r="AJ2644" t="s">
        <v>5626</v>
      </c>
      <c r="AK2644" t="s">
        <v>5627</v>
      </c>
      <c r="AL2644">
        <v>0</v>
      </c>
      <c r="AM2644">
        <v>58</v>
      </c>
      <c r="AN2644">
        <v>0</v>
      </c>
      <c r="AO2644">
        <v>0</v>
      </c>
      <c r="AP2644">
        <v>0</v>
      </c>
    </row>
    <row r="2645" spans="1:42" x14ac:dyDescent="0.35">
      <c r="A2645" t="s">
        <v>21602</v>
      </c>
      <c r="B2645" t="s">
        <v>5266</v>
      </c>
      <c r="C2645" t="s">
        <v>21308</v>
      </c>
      <c r="D2645">
        <v>5177</v>
      </c>
      <c r="E2645" t="s">
        <v>21603</v>
      </c>
      <c r="F2645" t="s">
        <v>5011</v>
      </c>
      <c r="G2645" t="s">
        <v>21604</v>
      </c>
      <c r="H2645" t="s">
        <v>324</v>
      </c>
      <c r="I2645" t="s">
        <v>79</v>
      </c>
      <c r="J2645" t="s">
        <v>296</v>
      </c>
      <c r="K2645" t="s">
        <v>229</v>
      </c>
      <c r="L2645" t="s">
        <v>230</v>
      </c>
      <c r="M2645">
        <v>11</v>
      </c>
      <c r="N2645">
        <v>100</v>
      </c>
      <c r="P2645">
        <v>6</v>
      </c>
      <c r="Q2645" t="s">
        <v>5012</v>
      </c>
      <c r="R2645">
        <v>15</v>
      </c>
      <c r="S2645">
        <v>40</v>
      </c>
      <c r="T2645">
        <v>20</v>
      </c>
      <c r="U2645" t="s">
        <v>1530</v>
      </c>
      <c r="V2645" t="s">
        <v>5013</v>
      </c>
      <c r="W2645">
        <v>25132</v>
      </c>
      <c r="X2645" t="s">
        <v>4239</v>
      </c>
      <c r="Z2645" t="s">
        <v>21605</v>
      </c>
      <c r="AA2645" t="s">
        <v>4237</v>
      </c>
      <c r="AC2645" t="s">
        <v>4238</v>
      </c>
      <c r="AD2645" t="s">
        <v>21606</v>
      </c>
      <c r="AE2645">
        <v>9320</v>
      </c>
      <c r="AF2645" t="s">
        <v>617</v>
      </c>
      <c r="AG2645" t="s">
        <v>5523</v>
      </c>
      <c r="AH2645" t="s">
        <v>5524</v>
      </c>
      <c r="AI2645" t="s">
        <v>4612</v>
      </c>
      <c r="AJ2645" t="s">
        <v>5525</v>
      </c>
      <c r="AK2645" t="s">
        <v>4613</v>
      </c>
      <c r="AL2645">
        <v>0</v>
      </c>
      <c r="AM2645">
        <v>16</v>
      </c>
      <c r="AN2645">
        <v>34</v>
      </c>
      <c r="AO2645">
        <v>34</v>
      </c>
      <c r="AP2645">
        <v>16</v>
      </c>
    </row>
    <row r="2646" spans="1:42" x14ac:dyDescent="0.35">
      <c r="A2646" t="s">
        <v>21607</v>
      </c>
      <c r="B2646" t="s">
        <v>788</v>
      </c>
      <c r="C2646" t="s">
        <v>20380</v>
      </c>
      <c r="D2646">
        <v>5058</v>
      </c>
      <c r="E2646" t="s">
        <v>21608</v>
      </c>
      <c r="F2646" t="s">
        <v>5011</v>
      </c>
      <c r="G2646" t="s">
        <v>21609</v>
      </c>
      <c r="H2646" t="s">
        <v>8200</v>
      </c>
      <c r="I2646" t="s">
        <v>79</v>
      </c>
      <c r="J2646" t="s">
        <v>5304</v>
      </c>
      <c r="K2646" t="s">
        <v>1361</v>
      </c>
      <c r="L2646" t="s">
        <v>140</v>
      </c>
      <c r="M2646">
        <v>4</v>
      </c>
      <c r="N2646">
        <v>76</v>
      </c>
      <c r="P2646">
        <v>8</v>
      </c>
      <c r="Q2646" t="s">
        <v>5012</v>
      </c>
      <c r="R2646">
        <v>17</v>
      </c>
      <c r="S2646">
        <v>12</v>
      </c>
      <c r="T2646">
        <v>22</v>
      </c>
      <c r="U2646" t="s">
        <v>1530</v>
      </c>
      <c r="V2646" t="s">
        <v>5013</v>
      </c>
      <c r="W2646">
        <v>24213</v>
      </c>
      <c r="X2646" t="s">
        <v>4427</v>
      </c>
      <c r="Z2646" t="s">
        <v>20985</v>
      </c>
      <c r="AA2646" t="s">
        <v>3963</v>
      </c>
      <c r="AC2646" t="s">
        <v>4124</v>
      </c>
      <c r="AD2646" t="s">
        <v>21610</v>
      </c>
      <c r="AE2646">
        <v>13208</v>
      </c>
      <c r="AF2646" t="s">
        <v>7921</v>
      </c>
      <c r="AG2646" t="s">
        <v>7922</v>
      </c>
      <c r="AH2646" t="s">
        <v>7923</v>
      </c>
      <c r="AI2646" t="s">
        <v>7924</v>
      </c>
      <c r="AJ2646" t="s">
        <v>7925</v>
      </c>
      <c r="AK2646" t="s">
        <v>7926</v>
      </c>
      <c r="AL2646">
        <v>0</v>
      </c>
      <c r="AM2646">
        <v>8</v>
      </c>
      <c r="AN2646">
        <v>44</v>
      </c>
      <c r="AO2646">
        <v>20</v>
      </c>
      <c r="AP2646">
        <v>4</v>
      </c>
    </row>
    <row r="2647" spans="1:42" x14ac:dyDescent="0.35">
      <c r="A2647" t="s">
        <v>21611</v>
      </c>
      <c r="B2647" t="s">
        <v>788</v>
      </c>
      <c r="C2647" t="s">
        <v>8285</v>
      </c>
      <c r="D2647">
        <v>4920</v>
      </c>
      <c r="E2647" t="s">
        <v>21612</v>
      </c>
      <c r="F2647" t="s">
        <v>5011</v>
      </c>
      <c r="G2647" t="s">
        <v>21609</v>
      </c>
      <c r="H2647" t="s">
        <v>8200</v>
      </c>
      <c r="I2647" t="s">
        <v>79</v>
      </c>
      <c r="J2647" t="s">
        <v>5304</v>
      </c>
      <c r="K2647" t="s">
        <v>1361</v>
      </c>
      <c r="L2647" t="s">
        <v>140</v>
      </c>
      <c r="M2647">
        <v>6</v>
      </c>
      <c r="N2647">
        <v>92</v>
      </c>
      <c r="P2647">
        <v>5</v>
      </c>
      <c r="Q2647" t="s">
        <v>5012</v>
      </c>
      <c r="R2647">
        <v>17</v>
      </c>
      <c r="S2647">
        <v>12</v>
      </c>
      <c r="T2647">
        <v>22</v>
      </c>
      <c r="U2647" t="s">
        <v>1530</v>
      </c>
      <c r="V2647" t="s">
        <v>5013</v>
      </c>
      <c r="W2647">
        <v>23199</v>
      </c>
      <c r="X2647" t="s">
        <v>4184</v>
      </c>
      <c r="Z2647" t="s">
        <v>20250</v>
      </c>
      <c r="AA2647" t="s">
        <v>3882</v>
      </c>
      <c r="AB2647" t="s">
        <v>20251</v>
      </c>
      <c r="AC2647" t="s">
        <v>20252</v>
      </c>
      <c r="AD2647" t="s">
        <v>21613</v>
      </c>
      <c r="AE2647">
        <v>13208</v>
      </c>
      <c r="AF2647" t="s">
        <v>7921</v>
      </c>
      <c r="AG2647" t="s">
        <v>7922</v>
      </c>
      <c r="AH2647" t="s">
        <v>7923</v>
      </c>
      <c r="AI2647" t="s">
        <v>7924</v>
      </c>
      <c r="AJ2647" t="s">
        <v>7925</v>
      </c>
      <c r="AK2647" t="s">
        <v>7926</v>
      </c>
      <c r="AL2647">
        <v>0</v>
      </c>
      <c r="AM2647">
        <v>22</v>
      </c>
      <c r="AN2647">
        <v>42</v>
      </c>
      <c r="AO2647">
        <v>28</v>
      </c>
      <c r="AP2647">
        <v>0</v>
      </c>
    </row>
    <row r="2648" spans="1:42" x14ac:dyDescent="0.35">
      <c r="A2648" t="s">
        <v>21614</v>
      </c>
      <c r="B2648" t="s">
        <v>788</v>
      </c>
      <c r="C2648" t="s">
        <v>8285</v>
      </c>
      <c r="D2648">
        <v>4906</v>
      </c>
      <c r="E2648" t="s">
        <v>21615</v>
      </c>
      <c r="F2648" t="s">
        <v>5011</v>
      </c>
      <c r="G2648" t="s">
        <v>21616</v>
      </c>
      <c r="H2648" t="s">
        <v>327</v>
      </c>
      <c r="I2648" t="s">
        <v>79</v>
      </c>
      <c r="J2648" t="s">
        <v>21617</v>
      </c>
      <c r="K2648" t="s">
        <v>120</v>
      </c>
      <c r="L2648" t="s">
        <v>104</v>
      </c>
      <c r="M2648">
        <v>1</v>
      </c>
      <c r="N2648">
        <v>100</v>
      </c>
      <c r="P2648">
        <v>3</v>
      </c>
      <c r="Q2648" t="s">
        <v>5012</v>
      </c>
      <c r="R2648">
        <v>32</v>
      </c>
      <c r="S2648">
        <v>114</v>
      </c>
      <c r="T2648">
        <v>16</v>
      </c>
      <c r="U2648" t="s">
        <v>1530</v>
      </c>
      <c r="V2648" t="s">
        <v>5013</v>
      </c>
      <c r="W2648">
        <v>24498</v>
      </c>
      <c r="X2648" t="s">
        <v>4186</v>
      </c>
      <c r="Y2648" t="s">
        <v>21618</v>
      </c>
      <c r="Z2648" t="s">
        <v>20250</v>
      </c>
      <c r="AA2648" t="s">
        <v>3882</v>
      </c>
      <c r="AB2648" t="s">
        <v>20251</v>
      </c>
      <c r="AC2648" t="s">
        <v>20252</v>
      </c>
      <c r="AD2648" t="s">
        <v>21619</v>
      </c>
      <c r="AE2648">
        <v>13208</v>
      </c>
      <c r="AF2648" t="s">
        <v>7921</v>
      </c>
      <c r="AG2648" t="s">
        <v>7922</v>
      </c>
      <c r="AH2648" t="s">
        <v>7923</v>
      </c>
      <c r="AI2648" t="s">
        <v>7924</v>
      </c>
      <c r="AJ2648" t="s">
        <v>7925</v>
      </c>
      <c r="AK2648" t="s">
        <v>7926</v>
      </c>
      <c r="AL2648">
        <v>0</v>
      </c>
      <c r="AM2648">
        <v>31</v>
      </c>
      <c r="AN2648">
        <v>49</v>
      </c>
      <c r="AO2648">
        <v>20</v>
      </c>
      <c r="AP2648">
        <v>0</v>
      </c>
    </row>
    <row r="2649" spans="1:42" x14ac:dyDescent="0.35">
      <c r="A2649" t="s">
        <v>21620</v>
      </c>
      <c r="B2649" t="s">
        <v>788</v>
      </c>
      <c r="C2649" t="s">
        <v>20380</v>
      </c>
      <c r="D2649">
        <v>5031</v>
      </c>
      <c r="E2649" t="s">
        <v>21621</v>
      </c>
      <c r="F2649" t="s">
        <v>5011</v>
      </c>
      <c r="G2649" t="s">
        <v>21622</v>
      </c>
      <c r="H2649" t="s">
        <v>21623</v>
      </c>
      <c r="I2649" t="s">
        <v>79</v>
      </c>
      <c r="J2649" t="s">
        <v>21624</v>
      </c>
      <c r="K2649" t="s">
        <v>103</v>
      </c>
      <c r="L2649" t="s">
        <v>104</v>
      </c>
      <c r="M2649">
        <v>10</v>
      </c>
      <c r="N2649">
        <v>160</v>
      </c>
      <c r="P2649">
        <v>5</v>
      </c>
      <c r="Q2649" t="s">
        <v>5012</v>
      </c>
      <c r="R2649">
        <v>12</v>
      </c>
      <c r="S2649">
        <v>99</v>
      </c>
      <c r="T2649">
        <v>12</v>
      </c>
      <c r="U2649" t="s">
        <v>1530</v>
      </c>
      <c r="V2649" t="s">
        <v>5013</v>
      </c>
      <c r="W2649">
        <v>24089</v>
      </c>
      <c r="X2649" t="s">
        <v>4187</v>
      </c>
      <c r="Z2649" t="s">
        <v>20411</v>
      </c>
      <c r="AD2649" t="s">
        <v>21625</v>
      </c>
      <c r="AE2649">
        <v>13172</v>
      </c>
      <c r="AF2649" t="s">
        <v>729</v>
      </c>
      <c r="AG2649" t="s">
        <v>5120</v>
      </c>
      <c r="AH2649" t="s">
        <v>5121</v>
      </c>
      <c r="AI2649" t="s">
        <v>5122</v>
      </c>
      <c r="AK2649" t="s">
        <v>5123</v>
      </c>
      <c r="AL2649">
        <v>0</v>
      </c>
      <c r="AM2649">
        <v>40</v>
      </c>
      <c r="AN2649">
        <v>80</v>
      </c>
      <c r="AO2649">
        <v>40</v>
      </c>
      <c r="AP2649">
        <v>0</v>
      </c>
    </row>
    <row r="2650" spans="1:42" x14ac:dyDescent="0.35">
      <c r="A2650" t="s">
        <v>21626</v>
      </c>
      <c r="B2650" t="s">
        <v>788</v>
      </c>
      <c r="C2650" t="s">
        <v>16321</v>
      </c>
      <c r="D2650">
        <v>4865</v>
      </c>
      <c r="E2650" t="s">
        <v>21627</v>
      </c>
      <c r="F2650" t="s">
        <v>5367</v>
      </c>
      <c r="G2650" t="s">
        <v>21628</v>
      </c>
      <c r="H2650" t="s">
        <v>16783</v>
      </c>
      <c r="I2650" t="s">
        <v>79</v>
      </c>
      <c r="J2650" t="s">
        <v>6026</v>
      </c>
      <c r="K2650" t="s">
        <v>6025</v>
      </c>
      <c r="L2650" t="s">
        <v>140</v>
      </c>
      <c r="M2650">
        <v>5</v>
      </c>
      <c r="N2650">
        <v>58</v>
      </c>
      <c r="P2650">
        <v>12</v>
      </c>
      <c r="Q2650" t="s">
        <v>5042</v>
      </c>
      <c r="R2650">
        <v>25</v>
      </c>
      <c r="S2650">
        <v>54</v>
      </c>
      <c r="T2650">
        <v>24</v>
      </c>
      <c r="U2650" t="s">
        <v>1530</v>
      </c>
      <c r="V2650" t="s">
        <v>1530</v>
      </c>
      <c r="W2650">
        <v>22862</v>
      </c>
      <c r="X2650" t="s">
        <v>4188</v>
      </c>
      <c r="Y2650" t="s">
        <v>21629</v>
      </c>
      <c r="Z2650" t="s">
        <v>15423</v>
      </c>
      <c r="AA2650" t="s">
        <v>4190</v>
      </c>
      <c r="AB2650" t="s">
        <v>21630</v>
      </c>
      <c r="AC2650" t="s">
        <v>4191</v>
      </c>
      <c r="AD2650" t="s">
        <v>21631</v>
      </c>
      <c r="AE2650">
        <v>19448</v>
      </c>
      <c r="AF2650" t="s">
        <v>739</v>
      </c>
      <c r="AG2650" t="s">
        <v>15422</v>
      </c>
      <c r="AH2650" t="s">
        <v>15423</v>
      </c>
      <c r="AI2650" t="s">
        <v>15424</v>
      </c>
      <c r="AK2650" t="s">
        <v>15425</v>
      </c>
      <c r="AL2650">
        <v>0</v>
      </c>
      <c r="AM2650">
        <v>24</v>
      </c>
      <c r="AN2650">
        <v>34</v>
      </c>
      <c r="AO2650">
        <v>0</v>
      </c>
      <c r="AP2650">
        <v>0</v>
      </c>
    </row>
    <row r="2651" spans="1:42" x14ac:dyDescent="0.35">
      <c r="A2651" t="s">
        <v>21632</v>
      </c>
      <c r="B2651" t="s">
        <v>788</v>
      </c>
      <c r="C2651" t="s">
        <v>16321</v>
      </c>
      <c r="D2651">
        <v>4853</v>
      </c>
      <c r="E2651" t="s">
        <v>21633</v>
      </c>
      <c r="F2651" t="s">
        <v>5011</v>
      </c>
      <c r="G2651" t="s">
        <v>21634</v>
      </c>
      <c r="H2651" t="s">
        <v>1454</v>
      </c>
      <c r="I2651" t="s">
        <v>79</v>
      </c>
      <c r="J2651" t="s">
        <v>10867</v>
      </c>
      <c r="K2651" t="s">
        <v>286</v>
      </c>
      <c r="L2651" t="s">
        <v>99</v>
      </c>
      <c r="M2651">
        <v>14</v>
      </c>
      <c r="N2651">
        <v>208</v>
      </c>
      <c r="P2651">
        <v>27</v>
      </c>
      <c r="Q2651" t="s">
        <v>5012</v>
      </c>
      <c r="R2651">
        <v>35</v>
      </c>
      <c r="S2651">
        <v>120</v>
      </c>
      <c r="T2651">
        <v>26</v>
      </c>
      <c r="U2651" t="s">
        <v>1530</v>
      </c>
      <c r="V2651" t="s">
        <v>5013</v>
      </c>
      <c r="W2651">
        <v>22442</v>
      </c>
      <c r="X2651" t="s">
        <v>4194</v>
      </c>
      <c r="Y2651" t="s">
        <v>9074</v>
      </c>
      <c r="Z2651" t="s">
        <v>9075</v>
      </c>
      <c r="AD2651" t="s">
        <v>21635</v>
      </c>
      <c r="AE2651">
        <v>20511</v>
      </c>
      <c r="AF2651" t="s">
        <v>12114</v>
      </c>
      <c r="AG2651" t="s">
        <v>12115</v>
      </c>
      <c r="AH2651" t="s">
        <v>12116</v>
      </c>
      <c r="AI2651" t="s">
        <v>12117</v>
      </c>
      <c r="AJ2651" t="s">
        <v>12118</v>
      </c>
      <c r="AK2651" t="s">
        <v>2929</v>
      </c>
      <c r="AL2651">
        <v>0</v>
      </c>
      <c r="AM2651">
        <v>47</v>
      </c>
      <c r="AN2651">
        <v>101</v>
      </c>
      <c r="AO2651">
        <v>52</v>
      </c>
      <c r="AP2651">
        <v>8</v>
      </c>
    </row>
    <row r="2652" spans="1:42" x14ac:dyDescent="0.35">
      <c r="A2652" t="s">
        <v>21636</v>
      </c>
      <c r="B2652" t="s">
        <v>788</v>
      </c>
      <c r="C2652" t="s">
        <v>8285</v>
      </c>
      <c r="D2652">
        <v>4912</v>
      </c>
      <c r="E2652" t="s">
        <v>21637</v>
      </c>
      <c r="F2652" t="s">
        <v>5367</v>
      </c>
      <c r="G2652" t="s">
        <v>21638</v>
      </c>
      <c r="H2652" t="s">
        <v>8260</v>
      </c>
      <c r="I2652" t="s">
        <v>79</v>
      </c>
      <c r="J2652" t="s">
        <v>21639</v>
      </c>
      <c r="K2652" t="s">
        <v>2288</v>
      </c>
      <c r="L2652" t="s">
        <v>396</v>
      </c>
      <c r="M2652">
        <v>3</v>
      </c>
      <c r="N2652">
        <v>128</v>
      </c>
      <c r="P2652">
        <v>9</v>
      </c>
      <c r="Q2652" t="s">
        <v>5012</v>
      </c>
      <c r="R2652">
        <v>14</v>
      </c>
      <c r="S2652">
        <v>22</v>
      </c>
      <c r="T2652">
        <v>4</v>
      </c>
      <c r="U2652" t="s">
        <v>1530</v>
      </c>
      <c r="V2652" t="s">
        <v>5013</v>
      </c>
      <c r="W2652">
        <v>23168</v>
      </c>
      <c r="X2652" t="s">
        <v>3913</v>
      </c>
      <c r="Z2652" t="s">
        <v>5186</v>
      </c>
      <c r="AA2652" t="s">
        <v>2289</v>
      </c>
      <c r="AB2652" t="s">
        <v>5187</v>
      </c>
      <c r="AC2652" t="s">
        <v>2290</v>
      </c>
      <c r="AD2652" t="s">
        <v>21640</v>
      </c>
      <c r="AE2652">
        <v>18400</v>
      </c>
      <c r="AF2652" t="s">
        <v>16643</v>
      </c>
      <c r="AG2652" t="s">
        <v>5185</v>
      </c>
      <c r="AH2652" t="s">
        <v>5190</v>
      </c>
      <c r="AI2652" t="s">
        <v>2289</v>
      </c>
      <c r="AJ2652" t="s">
        <v>5187</v>
      </c>
      <c r="AK2652" t="s">
        <v>5192</v>
      </c>
      <c r="AL2652">
        <v>0</v>
      </c>
      <c r="AM2652">
        <v>76</v>
      </c>
      <c r="AN2652">
        <v>52</v>
      </c>
      <c r="AO2652">
        <v>0</v>
      </c>
      <c r="AP2652">
        <v>0</v>
      </c>
    </row>
    <row r="2653" spans="1:42" x14ac:dyDescent="0.35">
      <c r="A2653" t="s">
        <v>21641</v>
      </c>
      <c r="B2653" t="s">
        <v>788</v>
      </c>
      <c r="C2653" t="s">
        <v>5845</v>
      </c>
      <c r="D2653">
        <v>3355</v>
      </c>
      <c r="E2653" t="s">
        <v>21642</v>
      </c>
      <c r="F2653" t="s">
        <v>5011</v>
      </c>
      <c r="G2653" t="s">
        <v>21643</v>
      </c>
      <c r="H2653" t="s">
        <v>3607</v>
      </c>
      <c r="I2653" t="s">
        <v>79</v>
      </c>
      <c r="J2653" t="s">
        <v>21644</v>
      </c>
      <c r="K2653" t="s">
        <v>3608</v>
      </c>
      <c r="L2653" t="s">
        <v>131</v>
      </c>
      <c r="M2653">
        <v>35</v>
      </c>
      <c r="N2653">
        <v>120</v>
      </c>
      <c r="P2653">
        <v>28</v>
      </c>
      <c r="Q2653" t="s">
        <v>5012</v>
      </c>
      <c r="R2653">
        <v>11</v>
      </c>
      <c r="S2653">
        <v>82</v>
      </c>
      <c r="T2653">
        <v>31</v>
      </c>
      <c r="U2653" t="s">
        <v>1530</v>
      </c>
      <c r="V2653" t="s">
        <v>5013</v>
      </c>
      <c r="W2653">
        <v>9989</v>
      </c>
      <c r="X2653" t="s">
        <v>3917</v>
      </c>
      <c r="Y2653" t="s">
        <v>14719</v>
      </c>
      <c r="Z2653" t="s">
        <v>14720</v>
      </c>
      <c r="AA2653" t="s">
        <v>2473</v>
      </c>
      <c r="AB2653" t="s">
        <v>14721</v>
      </c>
      <c r="AC2653" t="s">
        <v>14722</v>
      </c>
      <c r="AD2653" t="s">
        <v>21645</v>
      </c>
      <c r="AE2653">
        <v>23037</v>
      </c>
      <c r="AF2653" t="s">
        <v>757</v>
      </c>
      <c r="AG2653" t="s">
        <v>5523</v>
      </c>
      <c r="AH2653" t="s">
        <v>5524</v>
      </c>
      <c r="AI2653" t="s">
        <v>12696</v>
      </c>
      <c r="AJ2653" t="s">
        <v>5525</v>
      </c>
      <c r="AK2653" t="s">
        <v>12697</v>
      </c>
      <c r="AL2653">
        <v>0</v>
      </c>
      <c r="AM2653">
        <v>24</v>
      </c>
      <c r="AN2653">
        <v>56</v>
      </c>
      <c r="AO2653">
        <v>40</v>
      </c>
      <c r="AP2653">
        <v>0</v>
      </c>
    </row>
    <row r="2654" spans="1:42" x14ac:dyDescent="0.35">
      <c r="A2654" t="s">
        <v>21646</v>
      </c>
      <c r="B2654" t="s">
        <v>788</v>
      </c>
      <c r="C2654" t="s">
        <v>20380</v>
      </c>
      <c r="D2654">
        <v>5042</v>
      </c>
      <c r="E2654" t="s">
        <v>21647</v>
      </c>
      <c r="F2654" t="s">
        <v>5011</v>
      </c>
      <c r="G2654" t="s">
        <v>21648</v>
      </c>
      <c r="H2654" t="s">
        <v>13900</v>
      </c>
      <c r="I2654" t="s">
        <v>79</v>
      </c>
      <c r="J2654" t="s">
        <v>18484</v>
      </c>
      <c r="K2654" t="s">
        <v>162</v>
      </c>
      <c r="L2654" t="s">
        <v>83</v>
      </c>
      <c r="M2654">
        <v>4</v>
      </c>
      <c r="N2654">
        <v>96</v>
      </c>
      <c r="P2654">
        <v>3</v>
      </c>
      <c r="Q2654" t="s">
        <v>5012</v>
      </c>
      <c r="R2654">
        <v>19</v>
      </c>
      <c r="S2654">
        <v>84</v>
      </c>
      <c r="T2654">
        <v>28</v>
      </c>
      <c r="U2654" t="s">
        <v>1530</v>
      </c>
      <c r="V2654" t="s">
        <v>5013</v>
      </c>
      <c r="W2654">
        <v>24113</v>
      </c>
      <c r="X2654" t="s">
        <v>3918</v>
      </c>
      <c r="Z2654" t="s">
        <v>18277</v>
      </c>
      <c r="AA2654" t="s">
        <v>3079</v>
      </c>
      <c r="AC2654" t="s">
        <v>3080</v>
      </c>
      <c r="AD2654" t="s">
        <v>21649</v>
      </c>
      <c r="AE2654">
        <v>24483</v>
      </c>
      <c r="AF2654" t="s">
        <v>21650</v>
      </c>
      <c r="AG2654" t="s">
        <v>21651</v>
      </c>
      <c r="AH2654" t="s">
        <v>21652</v>
      </c>
      <c r="AI2654" t="s">
        <v>3079</v>
      </c>
      <c r="AK2654" t="s">
        <v>21653</v>
      </c>
      <c r="AL2654">
        <v>0</v>
      </c>
      <c r="AM2654">
        <v>12</v>
      </c>
      <c r="AN2654">
        <v>48</v>
      </c>
      <c r="AO2654">
        <v>36</v>
      </c>
      <c r="AP2654">
        <v>0</v>
      </c>
    </row>
    <row r="2655" spans="1:42" x14ac:dyDescent="0.35">
      <c r="A2655" t="s">
        <v>21654</v>
      </c>
      <c r="B2655" t="s">
        <v>788</v>
      </c>
      <c r="C2655" t="s">
        <v>7978</v>
      </c>
      <c r="D2655">
        <v>5062</v>
      </c>
      <c r="E2655" t="s">
        <v>21655</v>
      </c>
      <c r="F2655" t="s">
        <v>5367</v>
      </c>
      <c r="G2655" t="s">
        <v>21656</v>
      </c>
      <c r="H2655" t="s">
        <v>321</v>
      </c>
      <c r="I2655" t="s">
        <v>79</v>
      </c>
      <c r="J2655" t="s">
        <v>12615</v>
      </c>
      <c r="K2655" t="s">
        <v>109</v>
      </c>
      <c r="L2655" t="s">
        <v>110</v>
      </c>
      <c r="M2655">
        <v>1</v>
      </c>
      <c r="N2655">
        <v>65</v>
      </c>
      <c r="Q2655" t="s">
        <v>5012</v>
      </c>
      <c r="R2655">
        <v>18</v>
      </c>
      <c r="S2655">
        <v>139</v>
      </c>
      <c r="T2655">
        <v>15</v>
      </c>
      <c r="U2655" t="s">
        <v>1530</v>
      </c>
      <c r="V2655" t="s">
        <v>5013</v>
      </c>
      <c r="W2655">
        <v>24481</v>
      </c>
      <c r="X2655" t="s">
        <v>3919</v>
      </c>
      <c r="Z2655" t="s">
        <v>21657</v>
      </c>
      <c r="AA2655" t="s">
        <v>3920</v>
      </c>
      <c r="AC2655" t="s">
        <v>3921</v>
      </c>
      <c r="AD2655" t="s">
        <v>21658</v>
      </c>
      <c r="AE2655">
        <v>19838</v>
      </c>
      <c r="AF2655" t="s">
        <v>21659</v>
      </c>
      <c r="AG2655" t="s">
        <v>21660</v>
      </c>
      <c r="AH2655" t="s">
        <v>21661</v>
      </c>
      <c r="AI2655" t="s">
        <v>21662</v>
      </c>
      <c r="AJ2655" t="s">
        <v>21663</v>
      </c>
      <c r="AK2655" t="s">
        <v>21664</v>
      </c>
      <c r="AL2655">
        <v>0</v>
      </c>
      <c r="AM2655">
        <v>65</v>
      </c>
      <c r="AN2655">
        <v>0</v>
      </c>
      <c r="AO2655">
        <v>0</v>
      </c>
      <c r="AP2655">
        <v>0</v>
      </c>
    </row>
    <row r="2656" spans="1:42" x14ac:dyDescent="0.35">
      <c r="A2656" t="s">
        <v>21665</v>
      </c>
      <c r="B2656" t="s">
        <v>788</v>
      </c>
      <c r="C2656" t="s">
        <v>8285</v>
      </c>
      <c r="D2656">
        <v>4902</v>
      </c>
      <c r="E2656" t="s">
        <v>21666</v>
      </c>
      <c r="F2656" t="s">
        <v>5011</v>
      </c>
      <c r="G2656" t="s">
        <v>21667</v>
      </c>
      <c r="H2656" t="s">
        <v>13900</v>
      </c>
      <c r="I2656" t="s">
        <v>79</v>
      </c>
      <c r="J2656" t="s">
        <v>11375</v>
      </c>
      <c r="K2656" t="s">
        <v>162</v>
      </c>
      <c r="L2656" t="s">
        <v>83</v>
      </c>
      <c r="M2656">
        <v>5</v>
      </c>
      <c r="N2656">
        <v>108</v>
      </c>
      <c r="P2656">
        <v>10</v>
      </c>
      <c r="Q2656" t="s">
        <v>5012</v>
      </c>
      <c r="R2656">
        <v>19</v>
      </c>
      <c r="S2656">
        <v>83</v>
      </c>
      <c r="T2656">
        <v>28</v>
      </c>
      <c r="U2656" t="s">
        <v>1530</v>
      </c>
      <c r="V2656" t="s">
        <v>5013</v>
      </c>
      <c r="W2656">
        <v>23133</v>
      </c>
      <c r="X2656" t="s">
        <v>3922</v>
      </c>
      <c r="Y2656" t="s">
        <v>20796</v>
      </c>
      <c r="Z2656" t="s">
        <v>21530</v>
      </c>
      <c r="AD2656" t="s">
        <v>21668</v>
      </c>
      <c r="AE2656">
        <v>24190</v>
      </c>
      <c r="AF2656" t="s">
        <v>19518</v>
      </c>
      <c r="AG2656" t="s">
        <v>19519</v>
      </c>
      <c r="AH2656" t="s">
        <v>19520</v>
      </c>
      <c r="AI2656" t="s">
        <v>19521</v>
      </c>
      <c r="AK2656" t="s">
        <v>19522</v>
      </c>
      <c r="AL2656">
        <v>0</v>
      </c>
      <c r="AM2656">
        <v>0</v>
      </c>
      <c r="AN2656">
        <v>56</v>
      </c>
      <c r="AO2656">
        <v>52</v>
      </c>
      <c r="AP2656">
        <v>0</v>
      </c>
    </row>
    <row r="2657" spans="1:42" x14ac:dyDescent="0.35">
      <c r="A2657" t="s">
        <v>21669</v>
      </c>
      <c r="B2657" t="s">
        <v>5218</v>
      </c>
      <c r="C2657" t="s">
        <v>20436</v>
      </c>
      <c r="D2657">
        <v>4930</v>
      </c>
      <c r="E2657" t="s">
        <v>21670</v>
      </c>
      <c r="F2657" t="s">
        <v>5367</v>
      </c>
      <c r="G2657" t="s">
        <v>21671</v>
      </c>
      <c r="H2657" t="s">
        <v>16069</v>
      </c>
      <c r="I2657" t="s">
        <v>79</v>
      </c>
      <c r="J2657" t="s">
        <v>10832</v>
      </c>
      <c r="K2657" t="s">
        <v>791</v>
      </c>
      <c r="L2657" t="s">
        <v>104</v>
      </c>
      <c r="M2657">
        <v>180</v>
      </c>
      <c r="N2657">
        <v>180</v>
      </c>
      <c r="P2657">
        <v>4</v>
      </c>
      <c r="Q2657" t="s">
        <v>9956</v>
      </c>
      <c r="R2657">
        <v>25</v>
      </c>
      <c r="S2657">
        <v>58</v>
      </c>
      <c r="T2657">
        <v>22</v>
      </c>
      <c r="U2657" t="s">
        <v>1530</v>
      </c>
      <c r="V2657" t="s">
        <v>5013</v>
      </c>
      <c r="W2657">
        <v>23219</v>
      </c>
      <c r="X2657" t="s">
        <v>4196</v>
      </c>
      <c r="Y2657" t="s">
        <v>9596</v>
      </c>
      <c r="Z2657" t="s">
        <v>9597</v>
      </c>
      <c r="AA2657" t="s">
        <v>2490</v>
      </c>
      <c r="AB2657" t="s">
        <v>9598</v>
      </c>
      <c r="AC2657" t="s">
        <v>2491</v>
      </c>
      <c r="AD2657" t="s">
        <v>21672</v>
      </c>
      <c r="AE2657">
        <v>23989</v>
      </c>
      <c r="AF2657" t="s">
        <v>9600</v>
      </c>
      <c r="AG2657" t="s">
        <v>9601</v>
      </c>
      <c r="AH2657" t="s">
        <v>9602</v>
      </c>
      <c r="AI2657" t="s">
        <v>9603</v>
      </c>
      <c r="AJ2657" t="s">
        <v>9598</v>
      </c>
      <c r="AK2657" t="s">
        <v>4063</v>
      </c>
      <c r="AL2657">
        <v>0</v>
      </c>
      <c r="AM2657">
        <v>105</v>
      </c>
      <c r="AN2657">
        <v>75</v>
      </c>
      <c r="AO2657">
        <v>0</v>
      </c>
      <c r="AP2657">
        <v>0</v>
      </c>
    </row>
    <row r="2658" spans="1:42" x14ac:dyDescent="0.35">
      <c r="A2658" t="s">
        <v>21673</v>
      </c>
      <c r="B2658" t="s">
        <v>784</v>
      </c>
      <c r="C2658" t="s">
        <v>5429</v>
      </c>
      <c r="D2658">
        <v>2700</v>
      </c>
      <c r="E2658" t="s">
        <v>21674</v>
      </c>
      <c r="F2658" t="s">
        <v>5011</v>
      </c>
      <c r="G2658" t="s">
        <v>21675</v>
      </c>
      <c r="H2658" t="s">
        <v>1454</v>
      </c>
      <c r="I2658" t="s">
        <v>79</v>
      </c>
      <c r="J2658" t="s">
        <v>13805</v>
      </c>
      <c r="K2658" t="s">
        <v>286</v>
      </c>
      <c r="L2658" t="s">
        <v>99</v>
      </c>
      <c r="M2658">
        <v>2</v>
      </c>
      <c r="N2658">
        <v>7</v>
      </c>
      <c r="P2658">
        <v>1</v>
      </c>
      <c r="Q2658" t="s">
        <v>5012</v>
      </c>
      <c r="R2658">
        <v>35</v>
      </c>
      <c r="S2658">
        <v>123</v>
      </c>
      <c r="T2658">
        <v>26</v>
      </c>
      <c r="U2658" t="s">
        <v>1530</v>
      </c>
      <c r="V2658" t="s">
        <v>5013</v>
      </c>
      <c r="W2658">
        <v>6260</v>
      </c>
      <c r="X2658" t="s">
        <v>709</v>
      </c>
      <c r="Y2658" t="s">
        <v>9198</v>
      </c>
      <c r="Z2658" t="s">
        <v>9199</v>
      </c>
      <c r="AD2658" t="s">
        <v>10629</v>
      </c>
      <c r="AE2658">
        <v>6260</v>
      </c>
      <c r="AF2658" t="s">
        <v>709</v>
      </c>
      <c r="AG2658" t="s">
        <v>9198</v>
      </c>
      <c r="AH2658" t="s">
        <v>9199</v>
      </c>
      <c r="AI2658" t="s">
        <v>9200</v>
      </c>
      <c r="AJ2658" t="s">
        <v>9200</v>
      </c>
      <c r="AK2658" t="s">
        <v>9201</v>
      </c>
      <c r="AL2658">
        <v>0</v>
      </c>
      <c r="AM2658">
        <v>7</v>
      </c>
      <c r="AN2658">
        <v>0</v>
      </c>
      <c r="AO2658">
        <v>0</v>
      </c>
      <c r="AP2658">
        <v>0</v>
      </c>
    </row>
    <row r="2659" spans="1:42" x14ac:dyDescent="0.35">
      <c r="A2659" t="s">
        <v>802</v>
      </c>
      <c r="B2659" t="s">
        <v>788</v>
      </c>
      <c r="C2659" t="s">
        <v>5079</v>
      </c>
      <c r="D2659">
        <v>891</v>
      </c>
      <c r="E2659" t="s">
        <v>800</v>
      </c>
      <c r="F2659" t="s">
        <v>5011</v>
      </c>
      <c r="G2659" t="s">
        <v>801</v>
      </c>
      <c r="H2659" t="s">
        <v>803</v>
      </c>
      <c r="I2659" t="s">
        <v>546</v>
      </c>
      <c r="J2659" t="s">
        <v>804</v>
      </c>
      <c r="K2659" t="s">
        <v>805</v>
      </c>
      <c r="L2659" t="s">
        <v>104</v>
      </c>
      <c r="M2659">
        <v>4</v>
      </c>
      <c r="N2659">
        <v>126</v>
      </c>
      <c r="P2659">
        <v>6</v>
      </c>
      <c r="Q2659" t="s">
        <v>5012</v>
      </c>
      <c r="R2659">
        <v>26</v>
      </c>
      <c r="S2659">
        <v>65</v>
      </c>
      <c r="T2659">
        <v>12</v>
      </c>
      <c r="U2659" t="s">
        <v>1530</v>
      </c>
      <c r="V2659" t="s">
        <v>5013</v>
      </c>
      <c r="W2659">
        <v>27909</v>
      </c>
      <c r="X2659" t="s">
        <v>4199</v>
      </c>
      <c r="Z2659" t="s">
        <v>21676</v>
      </c>
      <c r="AD2659" t="s">
        <v>21677</v>
      </c>
      <c r="AE2659">
        <v>27911</v>
      </c>
      <c r="AF2659" t="s">
        <v>21678</v>
      </c>
      <c r="AI2659" t="s">
        <v>20263</v>
      </c>
      <c r="AK2659" t="s">
        <v>20264</v>
      </c>
      <c r="AL2659">
        <v>8</v>
      </c>
      <c r="AM2659">
        <v>28</v>
      </c>
      <c r="AN2659">
        <v>90</v>
      </c>
      <c r="AO2659">
        <v>0</v>
      </c>
      <c r="AP2659">
        <v>0</v>
      </c>
    </row>
    <row r="2660" spans="1:42" x14ac:dyDescent="0.35">
      <c r="A2660" t="s">
        <v>21679</v>
      </c>
      <c r="B2660" t="s">
        <v>7024</v>
      </c>
      <c r="C2660" t="s">
        <v>21680</v>
      </c>
      <c r="D2660">
        <v>5180</v>
      </c>
      <c r="E2660" t="s">
        <v>122</v>
      </c>
      <c r="F2660" t="s">
        <v>5011</v>
      </c>
      <c r="G2660" t="s">
        <v>21681</v>
      </c>
      <c r="H2660" t="s">
        <v>1468</v>
      </c>
      <c r="I2660" t="s">
        <v>79</v>
      </c>
      <c r="J2660" t="s">
        <v>267</v>
      </c>
      <c r="K2660" t="s">
        <v>88</v>
      </c>
      <c r="L2660" t="s">
        <v>89</v>
      </c>
      <c r="M2660">
        <v>18</v>
      </c>
      <c r="N2660">
        <v>200</v>
      </c>
      <c r="Q2660" t="s">
        <v>5012</v>
      </c>
      <c r="R2660">
        <v>35</v>
      </c>
      <c r="S2660">
        <v>46</v>
      </c>
      <c r="T2660">
        <v>14</v>
      </c>
      <c r="U2660" t="s">
        <v>5013</v>
      </c>
      <c r="V2660" t="s">
        <v>5013</v>
      </c>
      <c r="W2660">
        <v>25145</v>
      </c>
      <c r="X2660" t="s">
        <v>21682</v>
      </c>
      <c r="Y2660" t="s">
        <v>17097</v>
      </c>
      <c r="Z2660" t="s">
        <v>17098</v>
      </c>
      <c r="AA2660" t="s">
        <v>21683</v>
      </c>
      <c r="AC2660" t="s">
        <v>21684</v>
      </c>
      <c r="AD2660" t="s">
        <v>1661</v>
      </c>
      <c r="AE2660">
        <v>22892</v>
      </c>
      <c r="AF2660" t="s">
        <v>21685</v>
      </c>
      <c r="AG2660" t="s">
        <v>17097</v>
      </c>
      <c r="AI2660" t="s">
        <v>21686</v>
      </c>
      <c r="AJ2660" t="s">
        <v>21687</v>
      </c>
      <c r="AK2660" t="s">
        <v>21684</v>
      </c>
    </row>
    <row r="2661" spans="1:42" x14ac:dyDescent="0.35">
      <c r="A2661" t="s">
        <v>21688</v>
      </c>
      <c r="B2661" t="s">
        <v>788</v>
      </c>
      <c r="C2661" t="s">
        <v>16461</v>
      </c>
      <c r="D2661">
        <v>4250</v>
      </c>
      <c r="E2661" t="s">
        <v>21689</v>
      </c>
      <c r="F2661" t="s">
        <v>5011</v>
      </c>
      <c r="G2661" t="s">
        <v>21690</v>
      </c>
      <c r="H2661" t="s">
        <v>21691</v>
      </c>
      <c r="I2661" t="s">
        <v>79</v>
      </c>
      <c r="J2661" t="s">
        <v>21692</v>
      </c>
      <c r="K2661" t="s">
        <v>164</v>
      </c>
      <c r="L2661" t="s">
        <v>230</v>
      </c>
      <c r="M2661">
        <v>30</v>
      </c>
      <c r="N2661">
        <v>53</v>
      </c>
      <c r="P2661">
        <v>10</v>
      </c>
      <c r="Q2661" t="s">
        <v>5058</v>
      </c>
      <c r="R2661">
        <v>34</v>
      </c>
      <c r="S2661">
        <v>35</v>
      </c>
      <c r="T2661">
        <v>27</v>
      </c>
      <c r="U2661" t="s">
        <v>1530</v>
      </c>
      <c r="V2661" t="s">
        <v>5013</v>
      </c>
      <c r="W2661">
        <v>15741</v>
      </c>
      <c r="X2661" t="s">
        <v>4242</v>
      </c>
      <c r="Y2661" t="s">
        <v>15422</v>
      </c>
      <c r="Z2661" t="s">
        <v>15530</v>
      </c>
      <c r="AD2661" t="s">
        <v>21693</v>
      </c>
      <c r="AE2661">
        <v>13223</v>
      </c>
      <c r="AF2661" t="s">
        <v>740</v>
      </c>
      <c r="AG2661" t="s">
        <v>15422</v>
      </c>
      <c r="AH2661" t="s">
        <v>15530</v>
      </c>
      <c r="AI2661" t="s">
        <v>15424</v>
      </c>
      <c r="AJ2661" t="s">
        <v>15531</v>
      </c>
      <c r="AK2661" t="s">
        <v>15425</v>
      </c>
      <c r="AL2661">
        <v>0</v>
      </c>
      <c r="AM2661">
        <v>10</v>
      </c>
      <c r="AN2661">
        <v>17</v>
      </c>
      <c r="AO2661">
        <v>18</v>
      </c>
      <c r="AP2661">
        <v>8</v>
      </c>
    </row>
    <row r="2662" spans="1:42" x14ac:dyDescent="0.35">
      <c r="A2662" t="s">
        <v>21694</v>
      </c>
      <c r="B2662" t="s">
        <v>788</v>
      </c>
      <c r="C2662" t="s">
        <v>16321</v>
      </c>
      <c r="D2662">
        <v>4860</v>
      </c>
      <c r="E2662" t="s">
        <v>21695</v>
      </c>
      <c r="F2662" t="s">
        <v>5011</v>
      </c>
      <c r="G2662" t="s">
        <v>21696</v>
      </c>
      <c r="H2662" t="s">
        <v>502</v>
      </c>
      <c r="I2662" t="s">
        <v>79</v>
      </c>
      <c r="J2662" t="s">
        <v>19429</v>
      </c>
      <c r="K2662" t="s">
        <v>103</v>
      </c>
      <c r="L2662" t="s">
        <v>104</v>
      </c>
      <c r="M2662">
        <v>6</v>
      </c>
      <c r="N2662">
        <v>120</v>
      </c>
      <c r="P2662">
        <v>6</v>
      </c>
      <c r="Q2662" t="s">
        <v>5012</v>
      </c>
      <c r="R2662">
        <v>12</v>
      </c>
      <c r="S2662">
        <v>93</v>
      </c>
      <c r="T2662">
        <v>9</v>
      </c>
      <c r="U2662" t="s">
        <v>1530</v>
      </c>
      <c r="V2662" t="s">
        <v>5013</v>
      </c>
      <c r="W2662">
        <v>22737</v>
      </c>
      <c r="X2662" t="s">
        <v>3859</v>
      </c>
      <c r="Y2662" t="s">
        <v>21444</v>
      </c>
      <c r="Z2662" t="s">
        <v>21445</v>
      </c>
      <c r="AA2662" t="s">
        <v>3860</v>
      </c>
      <c r="AC2662" t="s">
        <v>3861</v>
      </c>
      <c r="AD2662" t="s">
        <v>21697</v>
      </c>
      <c r="AE2662">
        <v>26423</v>
      </c>
      <c r="AF2662" t="s">
        <v>21447</v>
      </c>
      <c r="AG2662" t="s">
        <v>21444</v>
      </c>
      <c r="AH2662" t="s">
        <v>21448</v>
      </c>
      <c r="AI2662" t="s">
        <v>21449</v>
      </c>
      <c r="AJ2662" t="s">
        <v>21450</v>
      </c>
      <c r="AK2662" t="s">
        <v>21451</v>
      </c>
      <c r="AL2662">
        <v>0</v>
      </c>
      <c r="AM2662">
        <v>12</v>
      </c>
      <c r="AN2662">
        <v>60</v>
      </c>
      <c r="AO2662">
        <v>48</v>
      </c>
      <c r="AP2662">
        <v>0</v>
      </c>
    </row>
    <row r="2663" spans="1:42" x14ac:dyDescent="0.35">
      <c r="A2663" t="s">
        <v>21698</v>
      </c>
      <c r="B2663" t="s">
        <v>5218</v>
      </c>
      <c r="C2663" t="s">
        <v>20436</v>
      </c>
      <c r="D2663">
        <v>4937</v>
      </c>
      <c r="E2663" t="s">
        <v>21699</v>
      </c>
      <c r="F2663" t="s">
        <v>5011</v>
      </c>
      <c r="G2663" t="s">
        <v>21700</v>
      </c>
      <c r="H2663" t="s">
        <v>21701</v>
      </c>
      <c r="I2663" t="s">
        <v>79</v>
      </c>
      <c r="J2663" t="s">
        <v>21702</v>
      </c>
      <c r="K2663" t="s">
        <v>271</v>
      </c>
      <c r="L2663" t="s">
        <v>140</v>
      </c>
      <c r="M2663">
        <v>2</v>
      </c>
      <c r="N2663">
        <v>48</v>
      </c>
      <c r="Q2663" t="s">
        <v>5012</v>
      </c>
      <c r="R2663">
        <v>31</v>
      </c>
      <c r="S2663">
        <v>54</v>
      </c>
      <c r="T2663">
        <v>24</v>
      </c>
      <c r="U2663" t="s">
        <v>1530</v>
      </c>
      <c r="V2663" t="s">
        <v>5013</v>
      </c>
      <c r="W2663">
        <v>23242</v>
      </c>
      <c r="X2663" t="s">
        <v>3862</v>
      </c>
      <c r="Y2663" t="s">
        <v>21444</v>
      </c>
      <c r="Z2663" t="s">
        <v>21445</v>
      </c>
      <c r="AA2663" t="s">
        <v>3860</v>
      </c>
      <c r="AC2663" t="s">
        <v>3861</v>
      </c>
      <c r="AD2663" t="s">
        <v>21703</v>
      </c>
      <c r="AE2663">
        <v>26423</v>
      </c>
      <c r="AF2663" t="s">
        <v>21447</v>
      </c>
      <c r="AG2663" t="s">
        <v>21444</v>
      </c>
      <c r="AH2663" t="s">
        <v>21448</v>
      </c>
      <c r="AI2663" t="s">
        <v>21449</v>
      </c>
      <c r="AJ2663" t="s">
        <v>21450</v>
      </c>
      <c r="AK2663" t="s">
        <v>21451</v>
      </c>
      <c r="AL2663">
        <v>0</v>
      </c>
      <c r="AM2663">
        <v>6</v>
      </c>
      <c r="AN2663">
        <v>24</v>
      </c>
      <c r="AO2663">
        <v>18</v>
      </c>
      <c r="AP2663">
        <v>0</v>
      </c>
    </row>
    <row r="2664" spans="1:42" x14ac:dyDescent="0.35">
      <c r="A2664" t="s">
        <v>21704</v>
      </c>
      <c r="B2664" t="s">
        <v>788</v>
      </c>
      <c r="C2664" t="s">
        <v>8285</v>
      </c>
      <c r="D2664">
        <v>4984</v>
      </c>
      <c r="E2664" t="s">
        <v>21705</v>
      </c>
      <c r="F2664" t="s">
        <v>5011</v>
      </c>
      <c r="G2664" t="s">
        <v>21706</v>
      </c>
      <c r="H2664" t="s">
        <v>321</v>
      </c>
      <c r="I2664" t="s">
        <v>79</v>
      </c>
      <c r="J2664" t="s">
        <v>256</v>
      </c>
      <c r="K2664" t="s">
        <v>109</v>
      </c>
      <c r="L2664" t="s">
        <v>110</v>
      </c>
      <c r="M2664">
        <v>11</v>
      </c>
      <c r="N2664">
        <v>222</v>
      </c>
      <c r="P2664">
        <v>9</v>
      </c>
      <c r="Q2664" t="s">
        <v>5012</v>
      </c>
      <c r="R2664">
        <v>18</v>
      </c>
      <c r="S2664">
        <v>147</v>
      </c>
      <c r="T2664">
        <v>13</v>
      </c>
      <c r="U2664" t="s">
        <v>1530</v>
      </c>
      <c r="V2664" t="s">
        <v>5013</v>
      </c>
      <c r="W2664">
        <v>23740</v>
      </c>
      <c r="X2664" t="s">
        <v>3863</v>
      </c>
      <c r="Z2664" t="s">
        <v>5186</v>
      </c>
      <c r="AA2664" t="s">
        <v>2289</v>
      </c>
      <c r="AB2664" t="s">
        <v>5187</v>
      </c>
      <c r="AC2664" t="s">
        <v>2290</v>
      </c>
      <c r="AD2664" t="s">
        <v>1661</v>
      </c>
      <c r="AE2664">
        <v>13252</v>
      </c>
      <c r="AF2664" t="s">
        <v>5189</v>
      </c>
      <c r="AG2664" t="s">
        <v>5185</v>
      </c>
      <c r="AH2664" t="s">
        <v>5190</v>
      </c>
      <c r="AI2664" t="s">
        <v>2289</v>
      </c>
      <c r="AJ2664" t="s">
        <v>5191</v>
      </c>
      <c r="AK2664" t="s">
        <v>5192</v>
      </c>
      <c r="AL2664">
        <v>0</v>
      </c>
      <c r="AM2664">
        <v>50</v>
      </c>
      <c r="AN2664">
        <v>112</v>
      </c>
      <c r="AO2664">
        <v>60</v>
      </c>
      <c r="AP2664">
        <v>0</v>
      </c>
    </row>
    <row r="2665" spans="1:42" x14ac:dyDescent="0.35">
      <c r="A2665" t="s">
        <v>21707</v>
      </c>
      <c r="B2665" t="s">
        <v>788</v>
      </c>
      <c r="C2665" t="s">
        <v>20380</v>
      </c>
      <c r="D2665">
        <v>5065</v>
      </c>
      <c r="E2665" t="s">
        <v>21708</v>
      </c>
      <c r="F2665" t="s">
        <v>5011</v>
      </c>
      <c r="G2665" t="s">
        <v>21709</v>
      </c>
      <c r="H2665" t="s">
        <v>385</v>
      </c>
      <c r="I2665" t="s">
        <v>79</v>
      </c>
      <c r="J2665" t="s">
        <v>9098</v>
      </c>
      <c r="K2665" t="s">
        <v>387</v>
      </c>
      <c r="L2665" t="s">
        <v>388</v>
      </c>
      <c r="M2665">
        <v>17</v>
      </c>
      <c r="N2665">
        <v>98</v>
      </c>
      <c r="P2665">
        <v>1</v>
      </c>
      <c r="Q2665" t="s">
        <v>5012</v>
      </c>
      <c r="R2665">
        <v>16</v>
      </c>
      <c r="S2665">
        <v>76</v>
      </c>
      <c r="T2665">
        <v>29</v>
      </c>
      <c r="U2665" t="s">
        <v>1530</v>
      </c>
      <c r="V2665" t="s">
        <v>5013</v>
      </c>
      <c r="W2665">
        <v>24488</v>
      </c>
      <c r="X2665" t="s">
        <v>3923</v>
      </c>
      <c r="Y2665" t="s">
        <v>5624</v>
      </c>
      <c r="Z2665" t="s">
        <v>8886</v>
      </c>
      <c r="AA2665" t="s">
        <v>2150</v>
      </c>
      <c r="AC2665" t="s">
        <v>2151</v>
      </c>
      <c r="AD2665" t="s">
        <v>21710</v>
      </c>
      <c r="AE2665">
        <v>24550</v>
      </c>
      <c r="AF2665" t="s">
        <v>5623</v>
      </c>
      <c r="AG2665" t="s">
        <v>5624</v>
      </c>
      <c r="AH2665" t="s">
        <v>5622</v>
      </c>
      <c r="AI2665" t="s">
        <v>5625</v>
      </c>
      <c r="AJ2665" t="s">
        <v>5626</v>
      </c>
      <c r="AK2665" t="s">
        <v>5627</v>
      </c>
      <c r="AL2665">
        <v>0</v>
      </c>
      <c r="AM2665">
        <v>4</v>
      </c>
      <c r="AN2665">
        <v>36</v>
      </c>
      <c r="AO2665">
        <v>40</v>
      </c>
      <c r="AP2665">
        <v>12</v>
      </c>
    </row>
    <row r="2666" spans="1:42" x14ac:dyDescent="0.35">
      <c r="A2666" t="s">
        <v>21711</v>
      </c>
      <c r="B2666" t="s">
        <v>788</v>
      </c>
      <c r="C2666" t="s">
        <v>20380</v>
      </c>
      <c r="D2666">
        <v>5067</v>
      </c>
      <c r="E2666" t="s">
        <v>21712</v>
      </c>
      <c r="F2666" t="s">
        <v>5011</v>
      </c>
      <c r="G2666" t="s">
        <v>21713</v>
      </c>
      <c r="H2666" t="s">
        <v>385</v>
      </c>
      <c r="I2666" t="s">
        <v>79</v>
      </c>
      <c r="J2666" t="s">
        <v>9098</v>
      </c>
      <c r="K2666" t="s">
        <v>387</v>
      </c>
      <c r="L2666" t="s">
        <v>388</v>
      </c>
      <c r="M2666">
        <v>16</v>
      </c>
      <c r="N2666">
        <v>96</v>
      </c>
      <c r="Q2666" t="s">
        <v>5012</v>
      </c>
      <c r="R2666">
        <v>16</v>
      </c>
      <c r="S2666">
        <v>76</v>
      </c>
      <c r="T2666">
        <v>29</v>
      </c>
      <c r="U2666" t="s">
        <v>1530</v>
      </c>
      <c r="V2666" t="s">
        <v>5013</v>
      </c>
      <c r="W2666">
        <v>24488</v>
      </c>
      <c r="X2666" t="s">
        <v>3923</v>
      </c>
      <c r="Y2666" t="s">
        <v>5624</v>
      </c>
      <c r="Z2666" t="s">
        <v>8886</v>
      </c>
      <c r="AA2666" t="s">
        <v>2150</v>
      </c>
      <c r="AC2666" t="s">
        <v>2151</v>
      </c>
      <c r="AD2666" t="s">
        <v>21710</v>
      </c>
      <c r="AE2666">
        <v>24550</v>
      </c>
      <c r="AF2666" t="s">
        <v>5623</v>
      </c>
      <c r="AG2666" t="s">
        <v>5624</v>
      </c>
      <c r="AH2666" t="s">
        <v>5622</v>
      </c>
      <c r="AI2666" t="s">
        <v>5625</v>
      </c>
      <c r="AJ2666" t="s">
        <v>5626</v>
      </c>
      <c r="AK2666" t="s">
        <v>5627</v>
      </c>
      <c r="AL2666">
        <v>0</v>
      </c>
      <c r="AM2666">
        <v>0</v>
      </c>
      <c r="AN2666">
        <v>44</v>
      </c>
      <c r="AO2666">
        <v>36</v>
      </c>
      <c r="AP2666">
        <v>16</v>
      </c>
    </row>
    <row r="2667" spans="1:42" x14ac:dyDescent="0.35">
      <c r="A2667" t="s">
        <v>21714</v>
      </c>
      <c r="B2667" t="s">
        <v>16347</v>
      </c>
      <c r="C2667" t="s">
        <v>15710</v>
      </c>
      <c r="D2667">
        <v>4646</v>
      </c>
      <c r="E2667" t="s">
        <v>21715</v>
      </c>
      <c r="F2667" t="s">
        <v>5011</v>
      </c>
      <c r="G2667" t="s">
        <v>21716</v>
      </c>
      <c r="H2667" t="s">
        <v>15720</v>
      </c>
      <c r="I2667" t="s">
        <v>79</v>
      </c>
      <c r="J2667" t="s">
        <v>12870</v>
      </c>
      <c r="K2667" t="s">
        <v>149</v>
      </c>
      <c r="L2667" t="s">
        <v>150</v>
      </c>
      <c r="M2667">
        <v>4</v>
      </c>
      <c r="N2667">
        <v>60</v>
      </c>
      <c r="P2667">
        <v>4</v>
      </c>
      <c r="Q2667" t="s">
        <v>5012</v>
      </c>
      <c r="R2667">
        <v>5</v>
      </c>
      <c r="S2667">
        <v>8</v>
      </c>
      <c r="T2667">
        <v>3</v>
      </c>
      <c r="U2667" t="s">
        <v>1530</v>
      </c>
      <c r="V2667" t="s">
        <v>1530</v>
      </c>
      <c r="W2667">
        <v>27469</v>
      </c>
      <c r="X2667" t="s">
        <v>4200</v>
      </c>
      <c r="Y2667" t="s">
        <v>16416</v>
      </c>
      <c r="Z2667" t="s">
        <v>10535</v>
      </c>
      <c r="AA2667" t="s">
        <v>2455</v>
      </c>
      <c r="AB2667" t="s">
        <v>10536</v>
      </c>
      <c r="AC2667" t="s">
        <v>2456</v>
      </c>
      <c r="AD2667" t="s">
        <v>21717</v>
      </c>
      <c r="AE2667">
        <v>15261</v>
      </c>
      <c r="AF2667" t="s">
        <v>759</v>
      </c>
      <c r="AG2667" t="s">
        <v>10538</v>
      </c>
      <c r="AH2667" t="s">
        <v>10535</v>
      </c>
      <c r="AI2667" t="s">
        <v>10539</v>
      </c>
      <c r="AJ2667" t="s">
        <v>10540</v>
      </c>
      <c r="AK2667" t="s">
        <v>10541</v>
      </c>
      <c r="AL2667">
        <v>0</v>
      </c>
      <c r="AM2667">
        <v>20</v>
      </c>
      <c r="AN2667">
        <v>24</v>
      </c>
      <c r="AO2667">
        <v>16</v>
      </c>
      <c r="AP2667">
        <v>0</v>
      </c>
    </row>
    <row r="2668" spans="1:42" x14ac:dyDescent="0.35">
      <c r="A2668" t="s">
        <v>21718</v>
      </c>
      <c r="B2668" t="s">
        <v>16347</v>
      </c>
      <c r="C2668" t="s">
        <v>15710</v>
      </c>
      <c r="D2668">
        <v>4677</v>
      </c>
      <c r="E2668" t="s">
        <v>21719</v>
      </c>
      <c r="F2668" t="s">
        <v>5011</v>
      </c>
      <c r="G2668" t="s">
        <v>21720</v>
      </c>
      <c r="H2668" t="s">
        <v>327</v>
      </c>
      <c r="I2668" t="s">
        <v>79</v>
      </c>
      <c r="J2668" t="s">
        <v>1461</v>
      </c>
      <c r="K2668" t="s">
        <v>120</v>
      </c>
      <c r="L2668" t="s">
        <v>104</v>
      </c>
      <c r="M2668">
        <v>55</v>
      </c>
      <c r="N2668">
        <v>55</v>
      </c>
      <c r="Q2668" t="s">
        <v>5143</v>
      </c>
      <c r="R2668">
        <v>30</v>
      </c>
      <c r="S2668">
        <v>109</v>
      </c>
      <c r="T2668">
        <v>2</v>
      </c>
      <c r="U2668" t="s">
        <v>1530</v>
      </c>
      <c r="V2668" t="s">
        <v>5013</v>
      </c>
      <c r="W2668">
        <v>20190</v>
      </c>
      <c r="X2668" t="s">
        <v>4202</v>
      </c>
      <c r="Y2668" t="s">
        <v>21721</v>
      </c>
      <c r="Z2668" t="s">
        <v>21722</v>
      </c>
      <c r="AA2668" t="s">
        <v>4203</v>
      </c>
      <c r="AB2668" t="s">
        <v>21723</v>
      </c>
      <c r="AC2668" t="s">
        <v>4204</v>
      </c>
      <c r="AD2668" t="s">
        <v>21724</v>
      </c>
      <c r="AE2668">
        <v>9320</v>
      </c>
      <c r="AF2668" t="s">
        <v>617</v>
      </c>
      <c r="AG2668" t="s">
        <v>5523</v>
      </c>
      <c r="AH2668" t="s">
        <v>5524</v>
      </c>
      <c r="AI2668" t="s">
        <v>4612</v>
      </c>
      <c r="AJ2668" t="s">
        <v>5525</v>
      </c>
      <c r="AK2668" t="s">
        <v>4613</v>
      </c>
      <c r="AL2668">
        <v>0</v>
      </c>
      <c r="AM2668">
        <v>0</v>
      </c>
      <c r="AN2668">
        <v>0</v>
      </c>
      <c r="AO2668">
        <v>45</v>
      </c>
      <c r="AP2668">
        <v>10</v>
      </c>
    </row>
    <row r="2669" spans="1:42" x14ac:dyDescent="0.35">
      <c r="A2669" t="s">
        <v>21725</v>
      </c>
      <c r="B2669" t="s">
        <v>788</v>
      </c>
      <c r="C2669" t="s">
        <v>21726</v>
      </c>
      <c r="D2669">
        <v>5055</v>
      </c>
      <c r="E2669" t="s">
        <v>1504</v>
      </c>
      <c r="F2669" t="s">
        <v>5367</v>
      </c>
      <c r="G2669" t="s">
        <v>1505</v>
      </c>
      <c r="H2669" t="s">
        <v>1506</v>
      </c>
      <c r="I2669" t="s">
        <v>79</v>
      </c>
      <c r="J2669" t="s">
        <v>1507</v>
      </c>
      <c r="K2669" t="s">
        <v>1508</v>
      </c>
      <c r="L2669" t="s">
        <v>89</v>
      </c>
      <c r="M2669">
        <v>18</v>
      </c>
      <c r="N2669">
        <v>72</v>
      </c>
      <c r="P2669">
        <v>1</v>
      </c>
      <c r="Q2669" t="s">
        <v>5175</v>
      </c>
      <c r="R2669">
        <v>17</v>
      </c>
      <c r="S2669">
        <v>17</v>
      </c>
      <c r="T2669">
        <v>18</v>
      </c>
      <c r="U2669" t="s">
        <v>1530</v>
      </c>
      <c r="V2669" t="s">
        <v>1530</v>
      </c>
      <c r="W2669">
        <v>24207</v>
      </c>
      <c r="X2669" t="s">
        <v>4206</v>
      </c>
      <c r="Z2669" t="s">
        <v>8282</v>
      </c>
      <c r="AA2669" t="s">
        <v>1744</v>
      </c>
      <c r="AC2669" t="s">
        <v>1745</v>
      </c>
      <c r="AD2669" t="s">
        <v>21727</v>
      </c>
      <c r="AE2669">
        <v>17841</v>
      </c>
      <c r="AF2669" t="s">
        <v>701</v>
      </c>
      <c r="AG2669" t="s">
        <v>7301</v>
      </c>
      <c r="AH2669" t="s">
        <v>7302</v>
      </c>
      <c r="AI2669" t="s">
        <v>7303</v>
      </c>
      <c r="AJ2669" t="s">
        <v>7304</v>
      </c>
      <c r="AK2669" t="s">
        <v>7305</v>
      </c>
      <c r="AL2669">
        <v>0</v>
      </c>
      <c r="AM2669">
        <v>58</v>
      </c>
      <c r="AN2669">
        <v>14</v>
      </c>
      <c r="AO2669">
        <v>0</v>
      </c>
      <c r="AP2669">
        <v>0</v>
      </c>
    </row>
    <row r="2670" spans="1:42" x14ac:dyDescent="0.35">
      <c r="A2670" t="s">
        <v>21728</v>
      </c>
      <c r="B2670" t="s">
        <v>788</v>
      </c>
      <c r="C2670" t="s">
        <v>8285</v>
      </c>
      <c r="D2670">
        <v>4944</v>
      </c>
      <c r="E2670" t="s">
        <v>21729</v>
      </c>
      <c r="F2670" t="s">
        <v>5367</v>
      </c>
      <c r="G2670" t="s">
        <v>21730</v>
      </c>
      <c r="H2670" t="s">
        <v>16069</v>
      </c>
      <c r="I2670" t="s">
        <v>79</v>
      </c>
      <c r="J2670" t="s">
        <v>10832</v>
      </c>
      <c r="K2670" t="s">
        <v>791</v>
      </c>
      <c r="L2670" t="s">
        <v>104</v>
      </c>
      <c r="M2670">
        <v>3</v>
      </c>
      <c r="N2670">
        <v>124</v>
      </c>
      <c r="P2670">
        <v>5</v>
      </c>
      <c r="Q2670" t="s">
        <v>5012</v>
      </c>
      <c r="R2670">
        <v>6</v>
      </c>
      <c r="S2670">
        <v>96</v>
      </c>
      <c r="T2670">
        <v>10</v>
      </c>
      <c r="U2670" t="s">
        <v>1530</v>
      </c>
      <c r="V2670" t="s">
        <v>5013</v>
      </c>
      <c r="W2670">
        <v>23266</v>
      </c>
      <c r="X2670" t="s">
        <v>4207</v>
      </c>
      <c r="Y2670" t="s">
        <v>21444</v>
      </c>
      <c r="Z2670" t="s">
        <v>21445</v>
      </c>
      <c r="AA2670" t="s">
        <v>3860</v>
      </c>
      <c r="AC2670" t="s">
        <v>3861</v>
      </c>
      <c r="AD2670" t="s">
        <v>21731</v>
      </c>
      <c r="AE2670">
        <v>26423</v>
      </c>
      <c r="AF2670" t="s">
        <v>21447</v>
      </c>
      <c r="AG2670" t="s">
        <v>21444</v>
      </c>
      <c r="AH2670" t="s">
        <v>21448</v>
      </c>
      <c r="AI2670" t="s">
        <v>21449</v>
      </c>
      <c r="AJ2670" t="s">
        <v>21450</v>
      </c>
      <c r="AK2670" t="s">
        <v>21451</v>
      </c>
      <c r="AL2670">
        <v>0</v>
      </c>
      <c r="AM2670">
        <v>60</v>
      </c>
      <c r="AN2670">
        <v>64</v>
      </c>
      <c r="AO2670">
        <v>0</v>
      </c>
      <c r="AP2670">
        <v>0</v>
      </c>
    </row>
    <row r="2671" spans="1:42" x14ac:dyDescent="0.35">
      <c r="A2671" t="s">
        <v>21732</v>
      </c>
      <c r="B2671" t="s">
        <v>788</v>
      </c>
      <c r="C2671" t="s">
        <v>20380</v>
      </c>
      <c r="D2671">
        <v>5047</v>
      </c>
      <c r="E2671" t="s">
        <v>21733</v>
      </c>
      <c r="F2671" t="s">
        <v>5367</v>
      </c>
      <c r="G2671" t="s">
        <v>21734</v>
      </c>
      <c r="H2671" t="s">
        <v>19198</v>
      </c>
      <c r="I2671" t="s">
        <v>79</v>
      </c>
      <c r="J2671" t="s">
        <v>6111</v>
      </c>
      <c r="K2671" t="s">
        <v>6112</v>
      </c>
      <c r="L2671" t="s">
        <v>150</v>
      </c>
      <c r="M2671">
        <v>12</v>
      </c>
      <c r="N2671">
        <v>24</v>
      </c>
      <c r="Q2671" t="s">
        <v>5012</v>
      </c>
      <c r="R2671">
        <v>4</v>
      </c>
      <c r="S2671">
        <v>2</v>
      </c>
      <c r="T2671">
        <v>2</v>
      </c>
      <c r="U2671" t="s">
        <v>5013</v>
      </c>
      <c r="V2671" t="s">
        <v>5013</v>
      </c>
      <c r="W2671">
        <v>24172</v>
      </c>
      <c r="X2671" t="s">
        <v>21735</v>
      </c>
      <c r="Z2671" t="s">
        <v>21736</v>
      </c>
      <c r="AA2671" t="s">
        <v>20879</v>
      </c>
      <c r="AB2671" t="s">
        <v>20880</v>
      </c>
      <c r="AC2671" t="s">
        <v>20881</v>
      </c>
      <c r="AD2671" t="s">
        <v>1661</v>
      </c>
      <c r="AE2671">
        <v>23849</v>
      </c>
      <c r="AF2671" t="s">
        <v>20882</v>
      </c>
      <c r="AH2671" t="s">
        <v>20883</v>
      </c>
    </row>
    <row r="2672" spans="1:42" x14ac:dyDescent="0.35">
      <c r="A2672" t="s">
        <v>21737</v>
      </c>
      <c r="B2672" t="s">
        <v>788</v>
      </c>
      <c r="C2672" t="s">
        <v>8285</v>
      </c>
      <c r="D2672">
        <v>4942</v>
      </c>
      <c r="E2672" t="s">
        <v>21738</v>
      </c>
      <c r="F2672" t="s">
        <v>5011</v>
      </c>
      <c r="G2672" t="s">
        <v>21739</v>
      </c>
      <c r="H2672" t="s">
        <v>321</v>
      </c>
      <c r="I2672" t="s">
        <v>79</v>
      </c>
      <c r="J2672" t="s">
        <v>354</v>
      </c>
      <c r="K2672" t="s">
        <v>109</v>
      </c>
      <c r="L2672" t="s">
        <v>110</v>
      </c>
      <c r="M2672">
        <v>51</v>
      </c>
      <c r="N2672">
        <v>144</v>
      </c>
      <c r="P2672">
        <v>1</v>
      </c>
      <c r="Q2672" t="s">
        <v>5012</v>
      </c>
      <c r="R2672">
        <v>9</v>
      </c>
      <c r="S2672">
        <v>146</v>
      </c>
      <c r="T2672">
        <v>13</v>
      </c>
      <c r="U2672" t="s">
        <v>1530</v>
      </c>
      <c r="V2672" t="s">
        <v>5013</v>
      </c>
      <c r="W2672">
        <v>23259</v>
      </c>
      <c r="X2672" t="s">
        <v>3864</v>
      </c>
      <c r="Y2672" t="s">
        <v>21740</v>
      </c>
      <c r="Z2672" t="s">
        <v>16984</v>
      </c>
      <c r="AC2672" t="s">
        <v>3325</v>
      </c>
      <c r="AD2672" t="s">
        <v>21741</v>
      </c>
      <c r="AE2672">
        <v>7515</v>
      </c>
      <c r="AF2672" t="s">
        <v>12363</v>
      </c>
      <c r="AG2672" t="s">
        <v>8356</v>
      </c>
      <c r="AH2672" t="s">
        <v>8357</v>
      </c>
      <c r="AI2672" t="s">
        <v>8353</v>
      </c>
      <c r="AK2672" t="s">
        <v>8358</v>
      </c>
      <c r="AL2672">
        <v>0</v>
      </c>
      <c r="AM2672">
        <v>80</v>
      </c>
      <c r="AN2672">
        <v>36</v>
      </c>
      <c r="AO2672">
        <v>0</v>
      </c>
      <c r="AP2672">
        <v>28</v>
      </c>
    </row>
    <row r="2673" spans="1:42" x14ac:dyDescent="0.35">
      <c r="A2673" t="s">
        <v>21742</v>
      </c>
      <c r="B2673" t="s">
        <v>16347</v>
      </c>
      <c r="C2673" t="s">
        <v>12105</v>
      </c>
      <c r="D2673">
        <v>4477</v>
      </c>
      <c r="E2673" t="s">
        <v>21743</v>
      </c>
      <c r="F2673" t="s">
        <v>5011</v>
      </c>
      <c r="G2673" t="s">
        <v>21744</v>
      </c>
      <c r="H2673" t="s">
        <v>15682</v>
      </c>
      <c r="I2673" t="s">
        <v>79</v>
      </c>
      <c r="J2673" t="s">
        <v>197</v>
      </c>
      <c r="K2673" t="s">
        <v>198</v>
      </c>
      <c r="L2673" t="s">
        <v>199</v>
      </c>
      <c r="M2673">
        <v>10</v>
      </c>
      <c r="N2673">
        <v>76</v>
      </c>
      <c r="P2673">
        <v>2</v>
      </c>
      <c r="Q2673" t="s">
        <v>5042</v>
      </c>
      <c r="R2673">
        <v>11</v>
      </c>
      <c r="S2673">
        <v>60</v>
      </c>
      <c r="T2673">
        <v>24</v>
      </c>
      <c r="U2673" t="s">
        <v>1530</v>
      </c>
      <c r="V2673" t="s">
        <v>1530</v>
      </c>
      <c r="W2673">
        <v>18202</v>
      </c>
      <c r="X2673" t="s">
        <v>3565</v>
      </c>
      <c r="Y2673" t="s">
        <v>5610</v>
      </c>
      <c r="Z2673" t="s">
        <v>16811</v>
      </c>
      <c r="AA2673" t="s">
        <v>1724</v>
      </c>
      <c r="AB2673" t="s">
        <v>5612</v>
      </c>
      <c r="AC2673" t="s">
        <v>2844</v>
      </c>
      <c r="AD2673" t="s">
        <v>20097</v>
      </c>
      <c r="AE2673">
        <v>24178</v>
      </c>
      <c r="AF2673" t="s">
        <v>5614</v>
      </c>
      <c r="AG2673" t="s">
        <v>5610</v>
      </c>
      <c r="AH2673" t="s">
        <v>5615</v>
      </c>
      <c r="AI2673" t="s">
        <v>1724</v>
      </c>
      <c r="AJ2673" t="s">
        <v>5612</v>
      </c>
      <c r="AK2673" t="s">
        <v>5616</v>
      </c>
      <c r="AL2673">
        <v>0</v>
      </c>
      <c r="AM2673">
        <v>16</v>
      </c>
      <c r="AN2673">
        <v>36</v>
      </c>
      <c r="AO2673">
        <v>24</v>
      </c>
      <c r="AP2673">
        <v>0</v>
      </c>
    </row>
    <row r="2674" spans="1:42" x14ac:dyDescent="0.35">
      <c r="A2674" t="s">
        <v>21745</v>
      </c>
      <c r="B2674" t="s">
        <v>788</v>
      </c>
      <c r="C2674" t="s">
        <v>16321</v>
      </c>
      <c r="D2674">
        <v>4840</v>
      </c>
      <c r="E2674" t="s">
        <v>21746</v>
      </c>
      <c r="F2674" t="s">
        <v>5367</v>
      </c>
      <c r="G2674" t="s">
        <v>21747</v>
      </c>
      <c r="H2674" t="s">
        <v>19624</v>
      </c>
      <c r="I2674" t="s">
        <v>79</v>
      </c>
      <c r="J2674" t="s">
        <v>19625</v>
      </c>
      <c r="K2674" t="s">
        <v>9449</v>
      </c>
      <c r="L2674" t="s">
        <v>99</v>
      </c>
      <c r="M2674">
        <v>12</v>
      </c>
      <c r="N2674">
        <v>48</v>
      </c>
      <c r="P2674">
        <v>1</v>
      </c>
      <c r="Q2674" t="s">
        <v>5353</v>
      </c>
      <c r="R2674">
        <v>21</v>
      </c>
      <c r="S2674">
        <v>73</v>
      </c>
      <c r="T2674">
        <v>25</v>
      </c>
      <c r="U2674" t="s">
        <v>1530</v>
      </c>
      <c r="V2674" t="s">
        <v>1530</v>
      </c>
      <c r="W2674">
        <v>22276</v>
      </c>
      <c r="X2674" t="s">
        <v>3865</v>
      </c>
      <c r="Y2674" t="s">
        <v>5610</v>
      </c>
      <c r="Z2674" t="s">
        <v>5611</v>
      </c>
      <c r="AA2674" t="s">
        <v>1724</v>
      </c>
      <c r="AB2674" t="s">
        <v>5612</v>
      </c>
      <c r="AC2674" t="s">
        <v>1725</v>
      </c>
      <c r="AD2674" t="s">
        <v>21748</v>
      </c>
      <c r="AE2674">
        <v>24178</v>
      </c>
      <c r="AF2674" t="s">
        <v>5614</v>
      </c>
      <c r="AG2674" t="s">
        <v>5610</v>
      </c>
      <c r="AH2674" t="s">
        <v>5615</v>
      </c>
      <c r="AI2674" t="s">
        <v>1724</v>
      </c>
      <c r="AJ2674" t="s">
        <v>5612</v>
      </c>
      <c r="AK2674" t="s">
        <v>5616</v>
      </c>
      <c r="AL2674">
        <v>0</v>
      </c>
      <c r="AM2674">
        <v>28</v>
      </c>
      <c r="AN2674">
        <v>20</v>
      </c>
      <c r="AO2674">
        <v>0</v>
      </c>
      <c r="AP2674">
        <v>0</v>
      </c>
    </row>
    <row r="2675" spans="1:42" x14ac:dyDescent="0.35">
      <c r="A2675" t="s">
        <v>21749</v>
      </c>
      <c r="B2675" t="s">
        <v>788</v>
      </c>
      <c r="C2675" t="s">
        <v>8285</v>
      </c>
      <c r="D2675">
        <v>4917</v>
      </c>
      <c r="E2675" t="s">
        <v>21750</v>
      </c>
      <c r="F2675" t="s">
        <v>5011</v>
      </c>
      <c r="G2675" t="s">
        <v>21751</v>
      </c>
      <c r="H2675" t="s">
        <v>3607</v>
      </c>
      <c r="I2675" t="s">
        <v>79</v>
      </c>
      <c r="J2675" t="s">
        <v>21162</v>
      </c>
      <c r="K2675" t="s">
        <v>3608</v>
      </c>
      <c r="L2675" t="s">
        <v>131</v>
      </c>
      <c r="M2675">
        <v>3</v>
      </c>
      <c r="N2675">
        <v>96</v>
      </c>
      <c r="P2675">
        <v>20</v>
      </c>
      <c r="Q2675" t="s">
        <v>5012</v>
      </c>
      <c r="R2675">
        <v>11</v>
      </c>
      <c r="S2675">
        <v>82</v>
      </c>
      <c r="T2675">
        <v>31</v>
      </c>
      <c r="U2675" t="s">
        <v>1530</v>
      </c>
      <c r="V2675" t="s">
        <v>5013</v>
      </c>
      <c r="W2675">
        <v>23178</v>
      </c>
      <c r="X2675" t="s">
        <v>3866</v>
      </c>
      <c r="Y2675" t="s">
        <v>5610</v>
      </c>
      <c r="Z2675" t="s">
        <v>5611</v>
      </c>
      <c r="AA2675" t="s">
        <v>1724</v>
      </c>
      <c r="AB2675" t="s">
        <v>5612</v>
      </c>
      <c r="AC2675" t="s">
        <v>1725</v>
      </c>
      <c r="AD2675" t="s">
        <v>21752</v>
      </c>
      <c r="AE2675">
        <v>24178</v>
      </c>
      <c r="AF2675" t="s">
        <v>5614</v>
      </c>
      <c r="AG2675" t="s">
        <v>5610</v>
      </c>
      <c r="AH2675" t="s">
        <v>5615</v>
      </c>
      <c r="AI2675" t="s">
        <v>1724</v>
      </c>
      <c r="AJ2675" t="s">
        <v>5612</v>
      </c>
      <c r="AK2675" t="s">
        <v>5616</v>
      </c>
      <c r="AL2675">
        <v>0</v>
      </c>
      <c r="AM2675">
        <v>56</v>
      </c>
      <c r="AN2675">
        <v>40</v>
      </c>
      <c r="AO2675">
        <v>0</v>
      </c>
      <c r="AP2675">
        <v>0</v>
      </c>
    </row>
    <row r="2676" spans="1:42" x14ac:dyDescent="0.35">
      <c r="A2676" t="s">
        <v>21753</v>
      </c>
      <c r="B2676" t="s">
        <v>788</v>
      </c>
      <c r="C2676" t="s">
        <v>20380</v>
      </c>
      <c r="D2676">
        <v>5069</v>
      </c>
      <c r="E2676" t="s">
        <v>21754</v>
      </c>
      <c r="F2676" t="s">
        <v>5011</v>
      </c>
      <c r="G2676" t="s">
        <v>21755</v>
      </c>
      <c r="H2676" t="s">
        <v>385</v>
      </c>
      <c r="I2676" t="s">
        <v>79</v>
      </c>
      <c r="J2676" t="s">
        <v>1757</v>
      </c>
      <c r="K2676" t="s">
        <v>387</v>
      </c>
      <c r="L2676" t="s">
        <v>388</v>
      </c>
      <c r="M2676">
        <v>105</v>
      </c>
      <c r="N2676">
        <v>194</v>
      </c>
      <c r="Q2676" t="s">
        <v>5012</v>
      </c>
      <c r="R2676">
        <v>16</v>
      </c>
      <c r="S2676">
        <v>77</v>
      </c>
      <c r="T2676">
        <v>29</v>
      </c>
      <c r="U2676" t="s">
        <v>1530</v>
      </c>
      <c r="V2676" t="s">
        <v>5013</v>
      </c>
      <c r="W2676">
        <v>24488</v>
      </c>
      <c r="X2676" t="s">
        <v>3923</v>
      </c>
      <c r="Y2676" t="s">
        <v>5624</v>
      </c>
      <c r="Z2676" t="s">
        <v>8886</v>
      </c>
      <c r="AA2676" t="s">
        <v>2150</v>
      </c>
      <c r="AC2676" t="s">
        <v>2151</v>
      </c>
      <c r="AD2676" t="s">
        <v>21710</v>
      </c>
      <c r="AE2676">
        <v>24550</v>
      </c>
      <c r="AF2676" t="s">
        <v>5623</v>
      </c>
      <c r="AG2676" t="s">
        <v>5624</v>
      </c>
      <c r="AH2676" t="s">
        <v>5622</v>
      </c>
      <c r="AI2676" t="s">
        <v>5625</v>
      </c>
      <c r="AJ2676" t="s">
        <v>5626</v>
      </c>
      <c r="AK2676" t="s">
        <v>5627</v>
      </c>
      <c r="AL2676">
        <v>0</v>
      </c>
      <c r="AM2676">
        <v>0</v>
      </c>
      <c r="AN2676">
        <v>78</v>
      </c>
      <c r="AO2676">
        <v>85</v>
      </c>
      <c r="AP2676">
        <v>15</v>
      </c>
    </row>
    <row r="2677" spans="1:42" x14ac:dyDescent="0.35">
      <c r="A2677" t="s">
        <v>21756</v>
      </c>
      <c r="B2677" t="s">
        <v>788</v>
      </c>
      <c r="C2677" t="s">
        <v>20380</v>
      </c>
      <c r="D2677">
        <v>5070</v>
      </c>
      <c r="E2677" t="s">
        <v>21757</v>
      </c>
      <c r="F2677" t="s">
        <v>5011</v>
      </c>
      <c r="G2677" t="s">
        <v>21758</v>
      </c>
      <c r="H2677" t="s">
        <v>385</v>
      </c>
      <c r="I2677" t="s">
        <v>79</v>
      </c>
      <c r="J2677" t="s">
        <v>2198</v>
      </c>
      <c r="K2677" t="s">
        <v>387</v>
      </c>
      <c r="L2677" t="s">
        <v>388</v>
      </c>
      <c r="M2677">
        <v>6</v>
      </c>
      <c r="N2677">
        <v>31</v>
      </c>
      <c r="Q2677" t="s">
        <v>5012</v>
      </c>
      <c r="R2677">
        <v>16</v>
      </c>
      <c r="S2677">
        <v>77</v>
      </c>
      <c r="T2677">
        <v>29</v>
      </c>
      <c r="U2677" t="s">
        <v>1530</v>
      </c>
      <c r="V2677" t="s">
        <v>5013</v>
      </c>
      <c r="W2677">
        <v>24488</v>
      </c>
      <c r="X2677" t="s">
        <v>3923</v>
      </c>
      <c r="Y2677" t="s">
        <v>5624</v>
      </c>
      <c r="Z2677" t="s">
        <v>8886</v>
      </c>
      <c r="AA2677" t="s">
        <v>2150</v>
      </c>
      <c r="AC2677" t="s">
        <v>2151</v>
      </c>
      <c r="AD2677" t="s">
        <v>21710</v>
      </c>
      <c r="AE2677">
        <v>24550</v>
      </c>
      <c r="AF2677" t="s">
        <v>5623</v>
      </c>
      <c r="AG2677" t="s">
        <v>5624</v>
      </c>
      <c r="AH2677" t="s">
        <v>5622</v>
      </c>
      <c r="AI2677" t="s">
        <v>5625</v>
      </c>
      <c r="AJ2677" t="s">
        <v>5626</v>
      </c>
      <c r="AK2677" t="s">
        <v>5627</v>
      </c>
      <c r="AL2677">
        <v>0</v>
      </c>
      <c r="AM2677">
        <v>2</v>
      </c>
      <c r="AN2677">
        <v>13</v>
      </c>
      <c r="AO2677">
        <v>12</v>
      </c>
      <c r="AP2677">
        <v>4</v>
      </c>
    </row>
    <row r="2678" spans="1:42" x14ac:dyDescent="0.35">
      <c r="A2678" t="s">
        <v>21759</v>
      </c>
      <c r="B2678" t="s">
        <v>788</v>
      </c>
      <c r="C2678" t="s">
        <v>20380</v>
      </c>
      <c r="D2678">
        <v>5071</v>
      </c>
      <c r="E2678" t="s">
        <v>21760</v>
      </c>
      <c r="F2678" t="s">
        <v>5011</v>
      </c>
      <c r="G2678" t="s">
        <v>21761</v>
      </c>
      <c r="H2678" t="s">
        <v>385</v>
      </c>
      <c r="I2678" t="s">
        <v>79</v>
      </c>
      <c r="J2678" t="s">
        <v>9098</v>
      </c>
      <c r="K2678" t="s">
        <v>387</v>
      </c>
      <c r="L2678" t="s">
        <v>388</v>
      </c>
      <c r="M2678">
        <v>171</v>
      </c>
      <c r="N2678">
        <v>364</v>
      </c>
      <c r="P2678">
        <v>8</v>
      </c>
      <c r="Q2678" t="s">
        <v>5012</v>
      </c>
      <c r="R2678">
        <v>23</v>
      </c>
      <c r="S2678">
        <v>76</v>
      </c>
      <c r="T2678">
        <v>29</v>
      </c>
      <c r="U2678" t="s">
        <v>1530</v>
      </c>
      <c r="V2678" t="s">
        <v>5013</v>
      </c>
      <c r="W2678">
        <v>24488</v>
      </c>
      <c r="X2678" t="s">
        <v>3923</v>
      </c>
      <c r="Y2678" t="s">
        <v>5624</v>
      </c>
      <c r="Z2678" t="s">
        <v>8886</v>
      </c>
      <c r="AA2678" t="s">
        <v>2150</v>
      </c>
      <c r="AC2678" t="s">
        <v>2151</v>
      </c>
      <c r="AD2678" t="s">
        <v>21710</v>
      </c>
      <c r="AE2678">
        <v>20408</v>
      </c>
      <c r="AF2678" t="s">
        <v>21762</v>
      </c>
      <c r="AG2678" t="s">
        <v>11875</v>
      </c>
      <c r="AH2678" t="s">
        <v>5622</v>
      </c>
      <c r="AI2678" t="s">
        <v>5625</v>
      </c>
      <c r="AJ2678" t="s">
        <v>5626</v>
      </c>
      <c r="AK2678" t="s">
        <v>5627</v>
      </c>
      <c r="AL2678">
        <v>0</v>
      </c>
      <c r="AM2678">
        <v>12</v>
      </c>
      <c r="AN2678">
        <v>47</v>
      </c>
      <c r="AO2678">
        <v>204</v>
      </c>
      <c r="AP2678">
        <v>97</v>
      </c>
    </row>
    <row r="2679" spans="1:42" x14ac:dyDescent="0.35">
      <c r="A2679" t="s">
        <v>21763</v>
      </c>
      <c r="B2679" t="s">
        <v>788</v>
      </c>
      <c r="C2679" t="s">
        <v>20380</v>
      </c>
      <c r="D2679">
        <v>5072</v>
      </c>
      <c r="E2679" t="s">
        <v>21764</v>
      </c>
      <c r="F2679" t="s">
        <v>5011</v>
      </c>
      <c r="G2679" t="s">
        <v>21765</v>
      </c>
      <c r="H2679" t="s">
        <v>385</v>
      </c>
      <c r="I2679" t="s">
        <v>79</v>
      </c>
      <c r="J2679" t="s">
        <v>9098</v>
      </c>
      <c r="K2679" t="s">
        <v>387</v>
      </c>
      <c r="L2679" t="s">
        <v>388</v>
      </c>
      <c r="M2679">
        <v>16</v>
      </c>
      <c r="N2679">
        <v>70</v>
      </c>
      <c r="Q2679" t="s">
        <v>5012</v>
      </c>
      <c r="R2679">
        <v>16</v>
      </c>
      <c r="S2679">
        <v>76</v>
      </c>
      <c r="T2679">
        <v>29</v>
      </c>
      <c r="U2679" t="s">
        <v>1530</v>
      </c>
      <c r="V2679" t="s">
        <v>5013</v>
      </c>
      <c r="W2679">
        <v>24488</v>
      </c>
      <c r="X2679" t="s">
        <v>3923</v>
      </c>
      <c r="Y2679" t="s">
        <v>5624</v>
      </c>
      <c r="Z2679" t="s">
        <v>8886</v>
      </c>
      <c r="AA2679" t="s">
        <v>2150</v>
      </c>
      <c r="AC2679" t="s">
        <v>2151</v>
      </c>
      <c r="AD2679" t="s">
        <v>21710</v>
      </c>
      <c r="AE2679">
        <v>24550</v>
      </c>
      <c r="AF2679" t="s">
        <v>5623</v>
      </c>
      <c r="AG2679" t="s">
        <v>5624</v>
      </c>
      <c r="AH2679" t="s">
        <v>5622</v>
      </c>
      <c r="AI2679" t="s">
        <v>5625</v>
      </c>
      <c r="AJ2679" t="s">
        <v>5626</v>
      </c>
      <c r="AK2679" t="s">
        <v>5627</v>
      </c>
      <c r="AL2679">
        <v>0</v>
      </c>
      <c r="AM2679">
        <v>70</v>
      </c>
      <c r="AN2679">
        <v>0</v>
      </c>
      <c r="AO2679">
        <v>0</v>
      </c>
      <c r="AP2679">
        <v>0</v>
      </c>
    </row>
    <row r="2680" spans="1:42" x14ac:dyDescent="0.35">
      <c r="A2680" t="s">
        <v>21766</v>
      </c>
      <c r="B2680" t="s">
        <v>788</v>
      </c>
      <c r="C2680" t="s">
        <v>8285</v>
      </c>
      <c r="D2680">
        <v>4925</v>
      </c>
      <c r="E2680" t="s">
        <v>21767</v>
      </c>
      <c r="F2680" t="s">
        <v>5011</v>
      </c>
      <c r="G2680" t="s">
        <v>21768</v>
      </c>
      <c r="H2680" t="s">
        <v>21769</v>
      </c>
      <c r="I2680" t="s">
        <v>79</v>
      </c>
      <c r="J2680" t="s">
        <v>21770</v>
      </c>
      <c r="K2680" t="s">
        <v>158</v>
      </c>
      <c r="L2680" t="s">
        <v>150</v>
      </c>
      <c r="M2680">
        <v>6</v>
      </c>
      <c r="N2680">
        <v>80</v>
      </c>
      <c r="P2680">
        <v>6</v>
      </c>
      <c r="Q2680" t="s">
        <v>5012</v>
      </c>
      <c r="R2680">
        <v>5</v>
      </c>
      <c r="S2680">
        <v>2</v>
      </c>
      <c r="T2680">
        <v>2</v>
      </c>
      <c r="U2680" t="s">
        <v>1530</v>
      </c>
      <c r="V2680" t="s">
        <v>1530</v>
      </c>
      <c r="W2680">
        <v>23205</v>
      </c>
      <c r="X2680" t="s">
        <v>3924</v>
      </c>
      <c r="Z2680" t="s">
        <v>15516</v>
      </c>
      <c r="AA2680" t="s">
        <v>2973</v>
      </c>
      <c r="AC2680" t="s">
        <v>2974</v>
      </c>
      <c r="AD2680" t="s">
        <v>21771</v>
      </c>
      <c r="AE2680">
        <v>26570</v>
      </c>
      <c r="AF2680" t="s">
        <v>5672</v>
      </c>
      <c r="AG2680" t="s">
        <v>5673</v>
      </c>
      <c r="AH2680" t="s">
        <v>5674</v>
      </c>
      <c r="AI2680" t="s">
        <v>5675</v>
      </c>
      <c r="AK2680" t="s">
        <v>5676</v>
      </c>
      <c r="AL2680">
        <v>0</v>
      </c>
      <c r="AM2680">
        <v>32</v>
      </c>
      <c r="AN2680">
        <v>32</v>
      </c>
      <c r="AO2680">
        <v>16</v>
      </c>
      <c r="AP2680">
        <v>0</v>
      </c>
    </row>
    <row r="2681" spans="1:42" x14ac:dyDescent="0.35">
      <c r="A2681" t="s">
        <v>21772</v>
      </c>
      <c r="B2681" t="s">
        <v>788</v>
      </c>
      <c r="C2681" t="s">
        <v>20380</v>
      </c>
      <c r="D2681">
        <v>5074</v>
      </c>
      <c r="E2681" t="s">
        <v>21773</v>
      </c>
      <c r="F2681" t="s">
        <v>5011</v>
      </c>
      <c r="G2681" t="s">
        <v>21774</v>
      </c>
      <c r="H2681" t="s">
        <v>385</v>
      </c>
      <c r="I2681" t="s">
        <v>79</v>
      </c>
      <c r="J2681" t="s">
        <v>6258</v>
      </c>
      <c r="K2681" t="s">
        <v>387</v>
      </c>
      <c r="L2681" t="s">
        <v>388</v>
      </c>
      <c r="M2681">
        <v>49</v>
      </c>
      <c r="N2681">
        <v>292</v>
      </c>
      <c r="P2681">
        <v>10</v>
      </c>
      <c r="Q2681" t="s">
        <v>5012</v>
      </c>
      <c r="R2681">
        <v>16</v>
      </c>
      <c r="S2681">
        <v>76</v>
      </c>
      <c r="T2681">
        <v>29</v>
      </c>
      <c r="U2681" t="s">
        <v>1530</v>
      </c>
      <c r="V2681" t="s">
        <v>5013</v>
      </c>
      <c r="W2681">
        <v>24488</v>
      </c>
      <c r="X2681" t="s">
        <v>3923</v>
      </c>
      <c r="Y2681" t="s">
        <v>5624</v>
      </c>
      <c r="Z2681" t="s">
        <v>8886</v>
      </c>
      <c r="AA2681" t="s">
        <v>2150</v>
      </c>
      <c r="AC2681" t="s">
        <v>2151</v>
      </c>
      <c r="AD2681" t="s">
        <v>21710</v>
      </c>
      <c r="AE2681">
        <v>24550</v>
      </c>
      <c r="AF2681" t="s">
        <v>5623</v>
      </c>
      <c r="AG2681" t="s">
        <v>5624</v>
      </c>
      <c r="AH2681" t="s">
        <v>5622</v>
      </c>
      <c r="AI2681" t="s">
        <v>5625</v>
      </c>
      <c r="AJ2681" t="s">
        <v>5626</v>
      </c>
      <c r="AK2681" t="s">
        <v>5627</v>
      </c>
      <c r="AL2681">
        <v>0</v>
      </c>
      <c r="AM2681">
        <v>0</v>
      </c>
      <c r="AN2681">
        <v>89</v>
      </c>
      <c r="AO2681">
        <v>138</v>
      </c>
      <c r="AP2681">
        <v>55</v>
      </c>
    </row>
    <row r="2682" spans="1:42" x14ac:dyDescent="0.35">
      <c r="A2682" t="s">
        <v>21775</v>
      </c>
      <c r="B2682" t="s">
        <v>788</v>
      </c>
      <c r="C2682" t="s">
        <v>20380</v>
      </c>
      <c r="D2682">
        <v>5017</v>
      </c>
      <c r="E2682" t="s">
        <v>21776</v>
      </c>
      <c r="F2682" t="s">
        <v>5011</v>
      </c>
      <c r="G2682" t="s">
        <v>21777</v>
      </c>
      <c r="H2682" t="s">
        <v>385</v>
      </c>
      <c r="I2682" t="s">
        <v>79</v>
      </c>
      <c r="J2682" t="s">
        <v>12593</v>
      </c>
      <c r="K2682" t="s">
        <v>387</v>
      </c>
      <c r="L2682" t="s">
        <v>388</v>
      </c>
      <c r="M2682">
        <v>4</v>
      </c>
      <c r="N2682">
        <v>76</v>
      </c>
      <c r="P2682">
        <v>3</v>
      </c>
      <c r="Q2682" t="s">
        <v>5012</v>
      </c>
      <c r="R2682">
        <v>16</v>
      </c>
      <c r="S2682">
        <v>78</v>
      </c>
      <c r="T2682">
        <v>29</v>
      </c>
      <c r="U2682" t="s">
        <v>1530</v>
      </c>
      <c r="V2682" t="s">
        <v>5013</v>
      </c>
      <c r="W2682">
        <v>23977</v>
      </c>
      <c r="X2682" t="s">
        <v>4208</v>
      </c>
      <c r="Z2682" t="s">
        <v>8892</v>
      </c>
      <c r="AA2682" t="s">
        <v>2199</v>
      </c>
      <c r="AC2682" t="s">
        <v>2200</v>
      </c>
      <c r="AD2682" t="s">
        <v>21778</v>
      </c>
      <c r="AE2682">
        <v>13172</v>
      </c>
      <c r="AF2682" t="s">
        <v>729</v>
      </c>
      <c r="AG2682" t="s">
        <v>5120</v>
      </c>
      <c r="AH2682" t="s">
        <v>5121</v>
      </c>
      <c r="AI2682" t="s">
        <v>5122</v>
      </c>
      <c r="AK2682" t="s">
        <v>5123</v>
      </c>
      <c r="AL2682">
        <v>0</v>
      </c>
      <c r="AM2682">
        <v>12</v>
      </c>
      <c r="AN2682">
        <v>30</v>
      </c>
      <c r="AO2682">
        <v>30</v>
      </c>
      <c r="AP2682">
        <v>4</v>
      </c>
    </row>
    <row r="2683" spans="1:42" x14ac:dyDescent="0.35">
      <c r="A2683" t="s">
        <v>21779</v>
      </c>
      <c r="B2683" t="s">
        <v>788</v>
      </c>
      <c r="C2683" t="s">
        <v>7978</v>
      </c>
      <c r="D2683">
        <v>5060</v>
      </c>
      <c r="E2683" t="s">
        <v>21780</v>
      </c>
      <c r="F2683" t="s">
        <v>5011</v>
      </c>
      <c r="G2683" t="s">
        <v>21781</v>
      </c>
      <c r="H2683" t="s">
        <v>1454</v>
      </c>
      <c r="I2683" t="s">
        <v>79</v>
      </c>
      <c r="J2683" t="s">
        <v>7471</v>
      </c>
      <c r="K2683" t="s">
        <v>286</v>
      </c>
      <c r="L2683" t="s">
        <v>99</v>
      </c>
      <c r="M2683">
        <v>14</v>
      </c>
      <c r="N2683">
        <v>322</v>
      </c>
      <c r="P2683">
        <v>12</v>
      </c>
      <c r="Q2683" t="s">
        <v>5012</v>
      </c>
      <c r="R2683">
        <v>23</v>
      </c>
      <c r="S2683">
        <v>118</v>
      </c>
      <c r="T2683">
        <v>19</v>
      </c>
      <c r="U2683" t="s">
        <v>1530</v>
      </c>
      <c r="V2683" t="s">
        <v>5013</v>
      </c>
      <c r="W2683">
        <v>24436</v>
      </c>
      <c r="X2683" t="s">
        <v>4210</v>
      </c>
      <c r="Y2683" t="s">
        <v>19836</v>
      </c>
      <c r="Z2683" t="s">
        <v>19837</v>
      </c>
      <c r="AD2683" t="s">
        <v>21782</v>
      </c>
      <c r="AE2683">
        <v>15658</v>
      </c>
      <c r="AF2683" t="s">
        <v>15565</v>
      </c>
      <c r="AG2683" t="s">
        <v>15566</v>
      </c>
      <c r="AH2683" t="s">
        <v>15567</v>
      </c>
      <c r="AI2683" t="s">
        <v>3283</v>
      </c>
      <c r="AJ2683" t="s">
        <v>15568</v>
      </c>
      <c r="AK2683" t="s">
        <v>15569</v>
      </c>
      <c r="AL2683">
        <v>0</v>
      </c>
      <c r="AM2683">
        <v>12</v>
      </c>
      <c r="AN2683">
        <v>150</v>
      </c>
      <c r="AO2683">
        <v>144</v>
      </c>
      <c r="AP2683">
        <v>16</v>
      </c>
    </row>
    <row r="2684" spans="1:42" x14ac:dyDescent="0.35">
      <c r="A2684" t="s">
        <v>21783</v>
      </c>
      <c r="B2684" t="s">
        <v>788</v>
      </c>
      <c r="C2684" t="s">
        <v>20380</v>
      </c>
      <c r="D2684">
        <v>5027</v>
      </c>
      <c r="E2684" t="s">
        <v>21784</v>
      </c>
      <c r="F2684" t="s">
        <v>5011</v>
      </c>
      <c r="G2684" t="s">
        <v>21785</v>
      </c>
      <c r="H2684" t="s">
        <v>15573</v>
      </c>
      <c r="I2684" t="s">
        <v>79</v>
      </c>
      <c r="J2684" t="s">
        <v>15574</v>
      </c>
      <c r="K2684" t="s">
        <v>229</v>
      </c>
      <c r="L2684" t="s">
        <v>230</v>
      </c>
      <c r="M2684">
        <v>9</v>
      </c>
      <c r="N2684">
        <v>140</v>
      </c>
      <c r="P2684">
        <v>12</v>
      </c>
      <c r="Q2684" t="s">
        <v>5175</v>
      </c>
      <c r="R2684">
        <v>15</v>
      </c>
      <c r="S2684">
        <v>41</v>
      </c>
      <c r="T2684">
        <v>20</v>
      </c>
      <c r="U2684" t="s">
        <v>1530</v>
      </c>
      <c r="V2684" t="s">
        <v>5013</v>
      </c>
      <c r="W2684">
        <v>24060</v>
      </c>
      <c r="X2684" t="s">
        <v>4211</v>
      </c>
      <c r="Z2684" t="s">
        <v>16376</v>
      </c>
      <c r="AA2684" t="s">
        <v>3701</v>
      </c>
      <c r="AB2684" t="s">
        <v>16377</v>
      </c>
      <c r="AC2684" t="s">
        <v>3702</v>
      </c>
      <c r="AD2684" t="s">
        <v>21786</v>
      </c>
      <c r="AE2684">
        <v>13172</v>
      </c>
      <c r="AF2684" t="s">
        <v>729</v>
      </c>
      <c r="AG2684" t="s">
        <v>5120</v>
      </c>
      <c r="AH2684" t="s">
        <v>5121</v>
      </c>
      <c r="AI2684" t="s">
        <v>5122</v>
      </c>
      <c r="AK2684" t="s">
        <v>5123</v>
      </c>
      <c r="AL2684">
        <v>0</v>
      </c>
      <c r="AM2684">
        <v>48</v>
      </c>
      <c r="AN2684">
        <v>68</v>
      </c>
      <c r="AO2684">
        <v>24</v>
      </c>
      <c r="AP2684">
        <v>0</v>
      </c>
    </row>
    <row r="2685" spans="1:42" x14ac:dyDescent="0.35">
      <c r="A2685" t="s">
        <v>21787</v>
      </c>
      <c r="B2685" t="s">
        <v>788</v>
      </c>
      <c r="C2685" t="s">
        <v>8285</v>
      </c>
      <c r="D2685">
        <v>4895</v>
      </c>
      <c r="E2685" t="s">
        <v>21788</v>
      </c>
      <c r="F2685" t="s">
        <v>5011</v>
      </c>
      <c r="G2685" t="s">
        <v>21789</v>
      </c>
      <c r="H2685" t="s">
        <v>321</v>
      </c>
      <c r="I2685" t="s">
        <v>79</v>
      </c>
      <c r="J2685" t="s">
        <v>13003</v>
      </c>
      <c r="K2685" t="s">
        <v>109</v>
      </c>
      <c r="L2685" t="s">
        <v>110</v>
      </c>
      <c r="M2685">
        <v>4</v>
      </c>
      <c r="N2685">
        <v>72</v>
      </c>
      <c r="P2685">
        <v>2</v>
      </c>
      <c r="Q2685" t="s">
        <v>5012</v>
      </c>
      <c r="R2685">
        <v>36</v>
      </c>
      <c r="S2685">
        <v>145</v>
      </c>
      <c r="T2685">
        <v>11</v>
      </c>
      <c r="U2685" t="s">
        <v>1530</v>
      </c>
      <c r="V2685" t="s">
        <v>5013</v>
      </c>
      <c r="W2685">
        <v>23112</v>
      </c>
      <c r="X2685" t="s">
        <v>4243</v>
      </c>
      <c r="Z2685" t="s">
        <v>19566</v>
      </c>
      <c r="AA2685" t="s">
        <v>2552</v>
      </c>
      <c r="AC2685" t="s">
        <v>2553</v>
      </c>
      <c r="AD2685" t="s">
        <v>21790</v>
      </c>
      <c r="AE2685">
        <v>21279</v>
      </c>
      <c r="AF2685" t="s">
        <v>19568</v>
      </c>
      <c r="AG2685" t="s">
        <v>19569</v>
      </c>
      <c r="AH2685" t="s">
        <v>9602</v>
      </c>
      <c r="AI2685" t="s">
        <v>19570</v>
      </c>
      <c r="AJ2685" t="s">
        <v>19571</v>
      </c>
      <c r="AK2685" t="s">
        <v>19572</v>
      </c>
      <c r="AL2685">
        <v>0</v>
      </c>
      <c r="AM2685">
        <v>12</v>
      </c>
      <c r="AN2685">
        <v>36</v>
      </c>
      <c r="AO2685">
        <v>24</v>
      </c>
      <c r="AP2685">
        <v>0</v>
      </c>
    </row>
    <row r="2686" spans="1:42" x14ac:dyDescent="0.35">
      <c r="A2686" t="s">
        <v>21791</v>
      </c>
      <c r="B2686" t="s">
        <v>788</v>
      </c>
      <c r="C2686" t="s">
        <v>8285</v>
      </c>
      <c r="D2686">
        <v>4938</v>
      </c>
      <c r="E2686" t="s">
        <v>21792</v>
      </c>
      <c r="F2686" t="s">
        <v>5011</v>
      </c>
      <c r="G2686" t="s">
        <v>21793</v>
      </c>
      <c r="H2686" t="s">
        <v>21794</v>
      </c>
      <c r="I2686" t="s">
        <v>79</v>
      </c>
      <c r="J2686" t="s">
        <v>21795</v>
      </c>
      <c r="K2686" t="s">
        <v>6104</v>
      </c>
      <c r="L2686" t="s">
        <v>104</v>
      </c>
      <c r="M2686">
        <v>4</v>
      </c>
      <c r="N2686">
        <v>64</v>
      </c>
      <c r="P2686">
        <v>4</v>
      </c>
      <c r="Q2686" t="s">
        <v>5012</v>
      </c>
      <c r="R2686">
        <v>4</v>
      </c>
      <c r="S2686">
        <v>62</v>
      </c>
      <c r="T2686">
        <v>30</v>
      </c>
      <c r="U2686" t="s">
        <v>1530</v>
      </c>
      <c r="V2686" t="s">
        <v>1530</v>
      </c>
      <c r="W2686">
        <v>23252</v>
      </c>
      <c r="X2686" t="s">
        <v>4244</v>
      </c>
      <c r="Z2686" t="s">
        <v>21796</v>
      </c>
      <c r="AA2686" t="s">
        <v>4245</v>
      </c>
      <c r="AC2686" t="s">
        <v>4246</v>
      </c>
      <c r="AD2686" t="s">
        <v>21797</v>
      </c>
      <c r="AE2686">
        <v>26007</v>
      </c>
      <c r="AF2686" t="s">
        <v>13913</v>
      </c>
      <c r="AG2686" t="s">
        <v>13914</v>
      </c>
      <c r="AH2686" t="s">
        <v>13915</v>
      </c>
      <c r="AI2686" t="s">
        <v>13916</v>
      </c>
      <c r="AJ2686" t="s">
        <v>13917</v>
      </c>
      <c r="AK2686" t="s">
        <v>13918</v>
      </c>
      <c r="AL2686">
        <v>0</v>
      </c>
      <c r="AM2686">
        <v>14</v>
      </c>
      <c r="AN2686">
        <v>32</v>
      </c>
      <c r="AO2686">
        <v>18</v>
      </c>
      <c r="AP2686">
        <v>0</v>
      </c>
    </row>
    <row r="2687" spans="1:42" x14ac:dyDescent="0.35">
      <c r="A2687" t="s">
        <v>21798</v>
      </c>
      <c r="B2687" t="s">
        <v>16997</v>
      </c>
      <c r="C2687" t="s">
        <v>15697</v>
      </c>
      <c r="D2687">
        <v>5158</v>
      </c>
      <c r="E2687" t="s">
        <v>21799</v>
      </c>
      <c r="F2687" t="s">
        <v>5011</v>
      </c>
      <c r="G2687" t="s">
        <v>21800</v>
      </c>
      <c r="H2687" t="s">
        <v>1454</v>
      </c>
      <c r="I2687" t="s">
        <v>79</v>
      </c>
      <c r="J2687" t="s">
        <v>311</v>
      </c>
      <c r="K2687" t="s">
        <v>286</v>
      </c>
      <c r="L2687" t="s">
        <v>99</v>
      </c>
      <c r="M2687">
        <v>12</v>
      </c>
      <c r="N2687">
        <v>12</v>
      </c>
      <c r="P2687">
        <v>5</v>
      </c>
      <c r="Q2687" t="s">
        <v>5353</v>
      </c>
      <c r="R2687">
        <v>35</v>
      </c>
      <c r="S2687">
        <v>123</v>
      </c>
      <c r="T2687">
        <v>26</v>
      </c>
      <c r="U2687" t="s">
        <v>1530</v>
      </c>
      <c r="V2687" t="s">
        <v>5013</v>
      </c>
      <c r="W2687">
        <v>19724</v>
      </c>
      <c r="X2687" t="s">
        <v>4247</v>
      </c>
      <c r="Y2687" t="s">
        <v>9234</v>
      </c>
      <c r="Z2687" t="s">
        <v>14840</v>
      </c>
      <c r="AA2687" t="s">
        <v>2753</v>
      </c>
      <c r="AB2687" t="s">
        <v>9237</v>
      </c>
      <c r="AC2687" t="s">
        <v>2754</v>
      </c>
      <c r="AD2687" t="s">
        <v>21801</v>
      </c>
      <c r="AE2687">
        <v>19724</v>
      </c>
      <c r="AF2687" t="s">
        <v>4247</v>
      </c>
      <c r="AG2687" t="s">
        <v>9234</v>
      </c>
      <c r="AH2687" t="s">
        <v>14840</v>
      </c>
      <c r="AI2687" t="s">
        <v>2753</v>
      </c>
      <c r="AJ2687" t="s">
        <v>9237</v>
      </c>
      <c r="AK2687" t="s">
        <v>21802</v>
      </c>
      <c r="AL2687">
        <v>0</v>
      </c>
      <c r="AM2687">
        <v>0</v>
      </c>
      <c r="AN2687">
        <v>0</v>
      </c>
      <c r="AO2687">
        <v>12</v>
      </c>
      <c r="AP2687">
        <v>0</v>
      </c>
    </row>
    <row r="2688" spans="1:42" x14ac:dyDescent="0.35">
      <c r="A2688" t="s">
        <v>21803</v>
      </c>
      <c r="B2688" t="s">
        <v>784</v>
      </c>
      <c r="C2688" t="s">
        <v>16321</v>
      </c>
      <c r="D2688">
        <v>4960</v>
      </c>
      <c r="E2688" t="s">
        <v>21804</v>
      </c>
      <c r="F2688" t="s">
        <v>5011</v>
      </c>
      <c r="G2688" t="s">
        <v>21805</v>
      </c>
      <c r="H2688" t="s">
        <v>3607</v>
      </c>
      <c r="I2688" t="s">
        <v>79</v>
      </c>
      <c r="J2688" t="s">
        <v>21644</v>
      </c>
      <c r="K2688" t="s">
        <v>3608</v>
      </c>
      <c r="L2688" t="s">
        <v>131</v>
      </c>
      <c r="M2688">
        <v>7</v>
      </c>
      <c r="N2688">
        <v>156</v>
      </c>
      <c r="P2688">
        <v>51</v>
      </c>
      <c r="Q2688" t="s">
        <v>5012</v>
      </c>
      <c r="R2688">
        <v>11</v>
      </c>
      <c r="S2688">
        <v>82</v>
      </c>
      <c r="T2688">
        <v>31</v>
      </c>
      <c r="U2688" t="s">
        <v>1530</v>
      </c>
      <c r="V2688" t="s">
        <v>5013</v>
      </c>
      <c r="W2688">
        <v>22721</v>
      </c>
      <c r="X2688" t="s">
        <v>3867</v>
      </c>
      <c r="Y2688" t="s">
        <v>11933</v>
      </c>
      <c r="Z2688" t="s">
        <v>21806</v>
      </c>
      <c r="AD2688" t="s">
        <v>21807</v>
      </c>
      <c r="AE2688">
        <v>24587</v>
      </c>
      <c r="AF2688" t="s">
        <v>11932</v>
      </c>
      <c r="AG2688" t="s">
        <v>11933</v>
      </c>
      <c r="AH2688" t="s">
        <v>11934</v>
      </c>
      <c r="AI2688" t="s">
        <v>11935</v>
      </c>
      <c r="AJ2688" t="s">
        <v>11936</v>
      </c>
      <c r="AK2688" t="s">
        <v>11937</v>
      </c>
      <c r="AL2688">
        <v>0</v>
      </c>
      <c r="AM2688">
        <v>48</v>
      </c>
      <c r="AN2688">
        <v>68</v>
      </c>
      <c r="AO2688">
        <v>40</v>
      </c>
      <c r="AP2688">
        <v>0</v>
      </c>
    </row>
    <row r="2689" spans="1:42" x14ac:dyDescent="0.35">
      <c r="A2689" t="s">
        <v>1671</v>
      </c>
      <c r="B2689" t="s">
        <v>788</v>
      </c>
      <c r="C2689" t="s">
        <v>8285</v>
      </c>
      <c r="D2689">
        <v>4933</v>
      </c>
      <c r="E2689" t="s">
        <v>21808</v>
      </c>
      <c r="F2689" t="s">
        <v>5011</v>
      </c>
      <c r="G2689" t="s">
        <v>21809</v>
      </c>
      <c r="H2689" t="s">
        <v>385</v>
      </c>
      <c r="I2689" t="s">
        <v>79</v>
      </c>
      <c r="J2689" t="s">
        <v>5620</v>
      </c>
      <c r="K2689" t="s">
        <v>387</v>
      </c>
      <c r="L2689" t="s">
        <v>388</v>
      </c>
      <c r="M2689">
        <v>38</v>
      </c>
      <c r="N2689">
        <v>152</v>
      </c>
      <c r="P2689">
        <v>5</v>
      </c>
      <c r="Q2689" t="s">
        <v>5353</v>
      </c>
      <c r="R2689">
        <v>16</v>
      </c>
      <c r="S2689">
        <v>75</v>
      </c>
      <c r="T2689">
        <v>29</v>
      </c>
      <c r="U2689" t="s">
        <v>1530</v>
      </c>
      <c r="V2689" t="s">
        <v>5013</v>
      </c>
      <c r="W2689">
        <v>23229</v>
      </c>
      <c r="X2689" t="s">
        <v>3868</v>
      </c>
      <c r="Y2689" t="s">
        <v>21810</v>
      </c>
      <c r="Z2689" t="s">
        <v>5577</v>
      </c>
      <c r="AA2689" t="s">
        <v>1758</v>
      </c>
      <c r="AB2689" t="s">
        <v>5578</v>
      </c>
      <c r="AC2689" t="s">
        <v>1759</v>
      </c>
      <c r="AD2689" t="s">
        <v>1661</v>
      </c>
      <c r="AE2689">
        <v>9889</v>
      </c>
      <c r="AF2689" t="s">
        <v>5580</v>
      </c>
      <c r="AG2689" t="s">
        <v>5581</v>
      </c>
      <c r="AH2689" t="s">
        <v>5582</v>
      </c>
      <c r="AI2689" t="s">
        <v>1762</v>
      </c>
      <c r="AJ2689" t="s">
        <v>5583</v>
      </c>
      <c r="AK2689" t="s">
        <v>5584</v>
      </c>
      <c r="AL2689">
        <v>0</v>
      </c>
      <c r="AM2689">
        <v>20</v>
      </c>
      <c r="AN2689">
        <v>60</v>
      </c>
      <c r="AO2689">
        <v>64</v>
      </c>
      <c r="AP2689">
        <v>8</v>
      </c>
    </row>
    <row r="2690" spans="1:42" x14ac:dyDescent="0.35">
      <c r="A2690" t="s">
        <v>21811</v>
      </c>
      <c r="B2690" t="s">
        <v>788</v>
      </c>
      <c r="C2690" t="s">
        <v>5845</v>
      </c>
      <c r="D2690">
        <v>3343</v>
      </c>
      <c r="E2690" t="s">
        <v>21812</v>
      </c>
      <c r="F2690" t="s">
        <v>5367</v>
      </c>
      <c r="G2690" t="s">
        <v>21813</v>
      </c>
      <c r="H2690" t="s">
        <v>9140</v>
      </c>
      <c r="I2690" t="s">
        <v>79</v>
      </c>
      <c r="J2690" t="s">
        <v>4872</v>
      </c>
      <c r="K2690" t="s">
        <v>120</v>
      </c>
      <c r="L2690" t="s">
        <v>104</v>
      </c>
      <c r="M2690">
        <v>12</v>
      </c>
      <c r="N2690">
        <v>80</v>
      </c>
      <c r="P2690">
        <v>4</v>
      </c>
      <c r="Q2690" t="s">
        <v>5012</v>
      </c>
      <c r="R2690">
        <v>33</v>
      </c>
      <c r="S2690">
        <v>104</v>
      </c>
      <c r="T2690">
        <v>9</v>
      </c>
      <c r="U2690" t="s">
        <v>1530</v>
      </c>
      <c r="V2690" t="s">
        <v>5013</v>
      </c>
      <c r="W2690">
        <v>9976</v>
      </c>
      <c r="X2690" t="s">
        <v>3870</v>
      </c>
      <c r="Y2690" t="s">
        <v>5877</v>
      </c>
      <c r="Z2690" t="s">
        <v>21814</v>
      </c>
      <c r="AA2690" t="s">
        <v>3871</v>
      </c>
      <c r="AB2690" t="s">
        <v>21815</v>
      </c>
      <c r="AD2690" t="s">
        <v>21816</v>
      </c>
      <c r="AE2690">
        <v>18247</v>
      </c>
      <c r="AF2690" t="s">
        <v>5876</v>
      </c>
      <c r="AG2690" t="s">
        <v>5877</v>
      </c>
      <c r="AH2690" t="s">
        <v>5878</v>
      </c>
      <c r="AI2690" t="s">
        <v>5879</v>
      </c>
      <c r="AJ2690" t="s">
        <v>5880</v>
      </c>
      <c r="AK2690" t="s">
        <v>5881</v>
      </c>
      <c r="AL2690">
        <v>0</v>
      </c>
      <c r="AM2690">
        <v>64</v>
      </c>
      <c r="AN2690">
        <v>16</v>
      </c>
      <c r="AO2690">
        <v>0</v>
      </c>
      <c r="AP2690">
        <v>0</v>
      </c>
    </row>
    <row r="2691" spans="1:42" x14ac:dyDescent="0.35">
      <c r="A2691" t="s">
        <v>21817</v>
      </c>
      <c r="B2691" t="s">
        <v>788</v>
      </c>
      <c r="C2691" t="s">
        <v>8285</v>
      </c>
      <c r="D2691">
        <v>4956</v>
      </c>
      <c r="E2691" t="s">
        <v>21818</v>
      </c>
      <c r="F2691" t="s">
        <v>5011</v>
      </c>
      <c r="G2691" t="s">
        <v>21819</v>
      </c>
      <c r="H2691" t="s">
        <v>1468</v>
      </c>
      <c r="I2691" t="s">
        <v>79</v>
      </c>
      <c r="J2691" t="s">
        <v>5745</v>
      </c>
      <c r="K2691" t="s">
        <v>88</v>
      </c>
      <c r="L2691" t="s">
        <v>89</v>
      </c>
      <c r="M2691">
        <v>13</v>
      </c>
      <c r="N2691">
        <v>252</v>
      </c>
      <c r="P2691">
        <v>46</v>
      </c>
      <c r="Q2691" t="s">
        <v>5012</v>
      </c>
      <c r="R2691">
        <v>35</v>
      </c>
      <c r="S2691">
        <v>51</v>
      </c>
      <c r="T2691">
        <v>21</v>
      </c>
      <c r="U2691" t="s">
        <v>1530</v>
      </c>
      <c r="V2691" t="s">
        <v>5013</v>
      </c>
      <c r="W2691">
        <v>23318</v>
      </c>
      <c r="X2691" t="s">
        <v>3872</v>
      </c>
      <c r="Z2691" t="s">
        <v>21820</v>
      </c>
      <c r="AA2691" t="s">
        <v>3873</v>
      </c>
      <c r="AC2691" t="s">
        <v>3874</v>
      </c>
      <c r="AD2691" t="s">
        <v>21821</v>
      </c>
      <c r="AE2691">
        <v>23313</v>
      </c>
      <c r="AF2691" t="s">
        <v>21822</v>
      </c>
      <c r="AG2691" t="s">
        <v>21823</v>
      </c>
      <c r="AH2691" t="s">
        <v>21824</v>
      </c>
      <c r="AI2691" t="s">
        <v>21825</v>
      </c>
      <c r="AJ2691" t="s">
        <v>21826</v>
      </c>
      <c r="AK2691" t="s">
        <v>21827</v>
      </c>
      <c r="AL2691">
        <v>0</v>
      </c>
      <c r="AM2691">
        <v>72</v>
      </c>
      <c r="AN2691">
        <v>132</v>
      </c>
      <c r="AO2691">
        <v>48</v>
      </c>
      <c r="AP2691">
        <v>0</v>
      </c>
    </row>
    <row r="2692" spans="1:42" x14ac:dyDescent="0.35">
      <c r="A2692" t="s">
        <v>21828</v>
      </c>
      <c r="B2692" t="s">
        <v>788</v>
      </c>
      <c r="C2692" t="s">
        <v>8285</v>
      </c>
      <c r="D2692">
        <v>4965</v>
      </c>
      <c r="E2692" t="s">
        <v>21829</v>
      </c>
      <c r="F2692" t="s">
        <v>5011</v>
      </c>
      <c r="G2692" t="s">
        <v>21830</v>
      </c>
      <c r="H2692" t="s">
        <v>16756</v>
      </c>
      <c r="I2692" t="s">
        <v>79</v>
      </c>
      <c r="J2692" t="s">
        <v>1131</v>
      </c>
      <c r="K2692" t="s">
        <v>1132</v>
      </c>
      <c r="L2692" t="s">
        <v>83</v>
      </c>
      <c r="M2692">
        <v>3</v>
      </c>
      <c r="N2692">
        <v>48</v>
      </c>
      <c r="P2692">
        <v>9</v>
      </c>
      <c r="Q2692" t="s">
        <v>5012</v>
      </c>
      <c r="R2692">
        <v>19</v>
      </c>
      <c r="S2692">
        <v>88</v>
      </c>
      <c r="T2692">
        <v>28</v>
      </c>
      <c r="U2692" t="s">
        <v>1530</v>
      </c>
      <c r="V2692" t="s">
        <v>1530</v>
      </c>
      <c r="W2692">
        <v>23491</v>
      </c>
      <c r="X2692" t="s">
        <v>3878</v>
      </c>
      <c r="Y2692" t="s">
        <v>14123</v>
      </c>
      <c r="Z2692" t="s">
        <v>10535</v>
      </c>
      <c r="AD2692" t="s">
        <v>21831</v>
      </c>
      <c r="AE2692">
        <v>15261</v>
      </c>
      <c r="AF2692" t="s">
        <v>759</v>
      </c>
      <c r="AG2692" t="s">
        <v>10538</v>
      </c>
      <c r="AH2692" t="s">
        <v>10535</v>
      </c>
      <c r="AI2692" t="s">
        <v>10539</v>
      </c>
      <c r="AJ2692" t="s">
        <v>10540</v>
      </c>
      <c r="AK2692" t="s">
        <v>10541</v>
      </c>
      <c r="AL2692">
        <v>0</v>
      </c>
      <c r="AM2692">
        <v>0</v>
      </c>
      <c r="AN2692">
        <v>24</v>
      </c>
      <c r="AO2692">
        <v>24</v>
      </c>
      <c r="AP2692">
        <v>0</v>
      </c>
    </row>
    <row r="2693" spans="1:42" x14ac:dyDescent="0.35">
      <c r="A2693" t="s">
        <v>21832</v>
      </c>
      <c r="B2693" t="s">
        <v>788</v>
      </c>
      <c r="C2693" t="s">
        <v>8285</v>
      </c>
      <c r="D2693">
        <v>4929</v>
      </c>
      <c r="E2693" t="s">
        <v>21833</v>
      </c>
      <c r="F2693" t="s">
        <v>5367</v>
      </c>
      <c r="G2693" t="s">
        <v>21834</v>
      </c>
      <c r="H2693" t="s">
        <v>321</v>
      </c>
      <c r="I2693" t="s">
        <v>79</v>
      </c>
      <c r="J2693" t="s">
        <v>5947</v>
      </c>
      <c r="K2693" t="s">
        <v>109</v>
      </c>
      <c r="L2693" t="s">
        <v>110</v>
      </c>
      <c r="M2693">
        <v>6</v>
      </c>
      <c r="N2693">
        <v>122</v>
      </c>
      <c r="P2693">
        <v>2</v>
      </c>
      <c r="Q2693" t="s">
        <v>5012</v>
      </c>
      <c r="R2693">
        <v>7</v>
      </c>
      <c r="S2693">
        <v>137</v>
      </c>
      <c r="T2693">
        <v>13</v>
      </c>
      <c r="U2693" t="s">
        <v>1530</v>
      </c>
      <c r="V2693" t="s">
        <v>5013</v>
      </c>
      <c r="W2693">
        <v>23216</v>
      </c>
      <c r="X2693" t="s">
        <v>3925</v>
      </c>
      <c r="Z2693" t="s">
        <v>11972</v>
      </c>
      <c r="AA2693" t="s">
        <v>2134</v>
      </c>
      <c r="AB2693" t="s">
        <v>6532</v>
      </c>
      <c r="AC2693" t="s">
        <v>2135</v>
      </c>
      <c r="AD2693" t="s">
        <v>21835</v>
      </c>
      <c r="AE2693">
        <v>15275</v>
      </c>
      <c r="AF2693" t="s">
        <v>710</v>
      </c>
      <c r="AG2693" t="s">
        <v>5919</v>
      </c>
      <c r="AH2693" t="s">
        <v>5920</v>
      </c>
      <c r="AI2693" t="s">
        <v>2378</v>
      </c>
      <c r="AK2693" t="s">
        <v>5921</v>
      </c>
      <c r="AL2693">
        <v>0</v>
      </c>
      <c r="AM2693">
        <v>62</v>
      </c>
      <c r="AN2693">
        <v>60</v>
      </c>
      <c r="AO2693">
        <v>0</v>
      </c>
      <c r="AP2693">
        <v>0</v>
      </c>
    </row>
    <row r="2694" spans="1:42" x14ac:dyDescent="0.35">
      <c r="A2694" t="s">
        <v>21836</v>
      </c>
      <c r="B2694" t="s">
        <v>788</v>
      </c>
      <c r="C2694" t="s">
        <v>20380</v>
      </c>
      <c r="D2694">
        <v>5015</v>
      </c>
      <c r="E2694" t="s">
        <v>21837</v>
      </c>
      <c r="F2694" t="s">
        <v>5367</v>
      </c>
      <c r="G2694" t="s">
        <v>21838</v>
      </c>
      <c r="H2694" t="s">
        <v>16881</v>
      </c>
      <c r="I2694" t="s">
        <v>79</v>
      </c>
      <c r="J2694" t="s">
        <v>16882</v>
      </c>
      <c r="K2694" t="s">
        <v>1889</v>
      </c>
      <c r="L2694" t="s">
        <v>140</v>
      </c>
      <c r="M2694">
        <v>2</v>
      </c>
      <c r="N2694">
        <v>76</v>
      </c>
      <c r="Q2694" t="s">
        <v>5012</v>
      </c>
      <c r="R2694">
        <v>10</v>
      </c>
      <c r="S2694">
        <v>13</v>
      </c>
      <c r="T2694">
        <v>18</v>
      </c>
      <c r="U2694" t="s">
        <v>1530</v>
      </c>
      <c r="V2694" t="s">
        <v>1530</v>
      </c>
      <c r="AE2694">
        <v>8451</v>
      </c>
      <c r="AF2694" t="s">
        <v>548</v>
      </c>
      <c r="AG2694" t="s">
        <v>5017</v>
      </c>
      <c r="AH2694" t="s">
        <v>5018</v>
      </c>
      <c r="AI2694" t="s">
        <v>5019</v>
      </c>
      <c r="AJ2694" t="s">
        <v>5020</v>
      </c>
      <c r="AK2694" t="s">
        <v>5021</v>
      </c>
      <c r="AL2694">
        <v>0</v>
      </c>
      <c r="AM2694">
        <v>52</v>
      </c>
      <c r="AN2694">
        <v>24</v>
      </c>
      <c r="AO2694">
        <v>0</v>
      </c>
      <c r="AP2694">
        <v>0</v>
      </c>
    </row>
    <row r="2695" spans="1:42" x14ac:dyDescent="0.35">
      <c r="A2695" t="s">
        <v>21839</v>
      </c>
      <c r="B2695" t="s">
        <v>5266</v>
      </c>
      <c r="C2695" t="s">
        <v>7978</v>
      </c>
      <c r="D2695">
        <v>5151</v>
      </c>
      <c r="E2695" t="s">
        <v>21840</v>
      </c>
      <c r="F2695" t="s">
        <v>5011</v>
      </c>
      <c r="G2695" t="s">
        <v>21841</v>
      </c>
      <c r="H2695" t="s">
        <v>1454</v>
      </c>
      <c r="I2695" t="s">
        <v>79</v>
      </c>
      <c r="J2695" t="s">
        <v>6566</v>
      </c>
      <c r="K2695" t="s">
        <v>286</v>
      </c>
      <c r="L2695" t="s">
        <v>99</v>
      </c>
      <c r="M2695">
        <v>6</v>
      </c>
      <c r="N2695">
        <v>126</v>
      </c>
      <c r="P2695">
        <v>2</v>
      </c>
      <c r="Q2695" t="s">
        <v>5012</v>
      </c>
      <c r="R2695">
        <v>20</v>
      </c>
      <c r="S2695">
        <v>116</v>
      </c>
      <c r="T2695">
        <v>26</v>
      </c>
      <c r="U2695" t="s">
        <v>1530</v>
      </c>
      <c r="V2695" t="s">
        <v>5013</v>
      </c>
      <c r="W2695">
        <v>24978</v>
      </c>
      <c r="X2695" t="s">
        <v>4213</v>
      </c>
      <c r="Z2695" t="s">
        <v>21291</v>
      </c>
      <c r="AA2695" t="s">
        <v>3952</v>
      </c>
      <c r="AC2695" t="s">
        <v>3953</v>
      </c>
      <c r="AD2695" t="s">
        <v>21842</v>
      </c>
      <c r="AE2695">
        <v>15275</v>
      </c>
      <c r="AF2695" t="s">
        <v>710</v>
      </c>
      <c r="AG2695" t="s">
        <v>5919</v>
      </c>
      <c r="AH2695" t="s">
        <v>5920</v>
      </c>
      <c r="AI2695" t="s">
        <v>2378</v>
      </c>
      <c r="AK2695" t="s">
        <v>5921</v>
      </c>
      <c r="AL2695">
        <v>0</v>
      </c>
      <c r="AM2695">
        <v>48</v>
      </c>
      <c r="AN2695">
        <v>66</v>
      </c>
      <c r="AO2695">
        <v>12</v>
      </c>
      <c r="AP2695">
        <v>0</v>
      </c>
    </row>
    <row r="2696" spans="1:42" x14ac:dyDescent="0.35">
      <c r="A2696" t="s">
        <v>21843</v>
      </c>
      <c r="B2696" t="s">
        <v>788</v>
      </c>
      <c r="C2696" t="s">
        <v>21308</v>
      </c>
      <c r="D2696">
        <v>5181</v>
      </c>
      <c r="E2696" t="s">
        <v>21844</v>
      </c>
      <c r="F2696" t="s">
        <v>5011</v>
      </c>
      <c r="G2696" t="s">
        <v>21845</v>
      </c>
      <c r="H2696" t="s">
        <v>385</v>
      </c>
      <c r="I2696" t="s">
        <v>79</v>
      </c>
      <c r="J2696" t="s">
        <v>9098</v>
      </c>
      <c r="K2696" t="s">
        <v>387</v>
      </c>
      <c r="L2696" t="s">
        <v>388</v>
      </c>
      <c r="M2696">
        <v>32</v>
      </c>
      <c r="N2696">
        <v>63</v>
      </c>
      <c r="P2696">
        <v>5</v>
      </c>
      <c r="Q2696" t="s">
        <v>5012</v>
      </c>
      <c r="R2696">
        <v>16</v>
      </c>
      <c r="S2696">
        <v>76</v>
      </c>
      <c r="T2696">
        <v>29</v>
      </c>
      <c r="U2696" t="s">
        <v>1530</v>
      </c>
      <c r="V2696" t="s">
        <v>5013</v>
      </c>
      <c r="W2696">
        <v>25162</v>
      </c>
      <c r="X2696" t="s">
        <v>4249</v>
      </c>
      <c r="Z2696" t="s">
        <v>8886</v>
      </c>
      <c r="AA2696" t="s">
        <v>2150</v>
      </c>
      <c r="AC2696" t="s">
        <v>2151</v>
      </c>
      <c r="AD2696" t="s">
        <v>21846</v>
      </c>
      <c r="AE2696">
        <v>24550</v>
      </c>
      <c r="AF2696" t="s">
        <v>5623</v>
      </c>
      <c r="AG2696" t="s">
        <v>5624</v>
      </c>
      <c r="AH2696" t="s">
        <v>5622</v>
      </c>
      <c r="AI2696" t="s">
        <v>5625</v>
      </c>
      <c r="AJ2696" t="s">
        <v>5626</v>
      </c>
      <c r="AK2696" t="s">
        <v>5627</v>
      </c>
      <c r="AL2696">
        <v>0</v>
      </c>
      <c r="AM2696">
        <v>0</v>
      </c>
      <c r="AN2696">
        <v>3</v>
      </c>
      <c r="AO2696">
        <v>60</v>
      </c>
      <c r="AP2696">
        <v>0</v>
      </c>
    </row>
    <row r="2697" spans="1:42" x14ac:dyDescent="0.35">
      <c r="A2697" t="s">
        <v>21847</v>
      </c>
      <c r="B2697" t="s">
        <v>788</v>
      </c>
      <c r="C2697" t="s">
        <v>21308</v>
      </c>
      <c r="D2697">
        <v>5182</v>
      </c>
      <c r="E2697" t="s">
        <v>21848</v>
      </c>
      <c r="F2697" t="s">
        <v>5011</v>
      </c>
      <c r="G2697" t="s">
        <v>21849</v>
      </c>
      <c r="H2697" t="s">
        <v>385</v>
      </c>
      <c r="I2697" t="s">
        <v>79</v>
      </c>
      <c r="J2697" t="s">
        <v>8890</v>
      </c>
      <c r="K2697" t="s">
        <v>387</v>
      </c>
      <c r="L2697" t="s">
        <v>388</v>
      </c>
      <c r="M2697">
        <v>14</v>
      </c>
      <c r="N2697">
        <v>66</v>
      </c>
      <c r="Q2697" t="s">
        <v>5012</v>
      </c>
      <c r="R2697">
        <v>16</v>
      </c>
      <c r="S2697">
        <v>76</v>
      </c>
      <c r="T2697">
        <v>29</v>
      </c>
      <c r="U2697" t="s">
        <v>1530</v>
      </c>
      <c r="V2697" t="s">
        <v>5013</v>
      </c>
      <c r="W2697">
        <v>25162</v>
      </c>
      <c r="X2697" t="s">
        <v>4249</v>
      </c>
      <c r="Z2697" t="s">
        <v>8886</v>
      </c>
      <c r="AA2697" t="s">
        <v>2150</v>
      </c>
      <c r="AC2697" t="s">
        <v>2151</v>
      </c>
      <c r="AD2697" t="s">
        <v>21846</v>
      </c>
      <c r="AE2697">
        <v>20408</v>
      </c>
      <c r="AF2697" t="s">
        <v>21762</v>
      </c>
      <c r="AG2697" t="s">
        <v>11875</v>
      </c>
      <c r="AH2697" t="s">
        <v>5622</v>
      </c>
      <c r="AI2697" t="s">
        <v>5625</v>
      </c>
      <c r="AJ2697" t="s">
        <v>5626</v>
      </c>
      <c r="AK2697" t="s">
        <v>5627</v>
      </c>
      <c r="AL2697">
        <v>0</v>
      </c>
      <c r="AM2697">
        <v>0</v>
      </c>
      <c r="AN2697">
        <v>24</v>
      </c>
      <c r="AO2697">
        <v>27</v>
      </c>
      <c r="AP2697">
        <v>15</v>
      </c>
    </row>
    <row r="2698" spans="1:42" x14ac:dyDescent="0.35">
      <c r="A2698" t="s">
        <v>21850</v>
      </c>
      <c r="B2698" t="s">
        <v>788</v>
      </c>
      <c r="C2698" t="s">
        <v>21308</v>
      </c>
      <c r="D2698">
        <v>5183</v>
      </c>
      <c r="E2698" t="s">
        <v>21851</v>
      </c>
      <c r="F2698" t="s">
        <v>8278</v>
      </c>
      <c r="G2698" t="s">
        <v>21852</v>
      </c>
      <c r="H2698" t="s">
        <v>385</v>
      </c>
      <c r="I2698" t="s">
        <v>79</v>
      </c>
      <c r="J2698" t="s">
        <v>12593</v>
      </c>
      <c r="K2698" t="s">
        <v>387</v>
      </c>
      <c r="L2698" t="s">
        <v>388</v>
      </c>
      <c r="M2698">
        <v>6</v>
      </c>
      <c r="N2698">
        <v>24</v>
      </c>
      <c r="Q2698" t="s">
        <v>5012</v>
      </c>
      <c r="R2698">
        <v>16</v>
      </c>
      <c r="S2698">
        <v>78</v>
      </c>
      <c r="T2698">
        <v>29</v>
      </c>
      <c r="U2698" t="s">
        <v>1530</v>
      </c>
      <c r="V2698" t="s">
        <v>5013</v>
      </c>
      <c r="W2698">
        <v>25162</v>
      </c>
      <c r="X2698" t="s">
        <v>4249</v>
      </c>
      <c r="Z2698" t="s">
        <v>8886</v>
      </c>
      <c r="AA2698" t="s">
        <v>2150</v>
      </c>
      <c r="AC2698" t="s">
        <v>2151</v>
      </c>
      <c r="AD2698" t="s">
        <v>21846</v>
      </c>
      <c r="AE2698">
        <v>24550</v>
      </c>
      <c r="AF2698" t="s">
        <v>5623</v>
      </c>
      <c r="AG2698" t="s">
        <v>5624</v>
      </c>
      <c r="AH2698" t="s">
        <v>5622</v>
      </c>
      <c r="AI2698" t="s">
        <v>5625</v>
      </c>
      <c r="AJ2698" t="s">
        <v>5626</v>
      </c>
      <c r="AK2698" t="s">
        <v>5627</v>
      </c>
      <c r="AL2698">
        <v>0</v>
      </c>
      <c r="AM2698">
        <v>24</v>
      </c>
      <c r="AN2698">
        <v>0</v>
      </c>
      <c r="AO2698">
        <v>0</v>
      </c>
      <c r="AP2698">
        <v>0</v>
      </c>
    </row>
    <row r="2699" spans="1:42" x14ac:dyDescent="0.35">
      <c r="A2699" t="s">
        <v>21853</v>
      </c>
      <c r="B2699" t="s">
        <v>788</v>
      </c>
      <c r="C2699" t="s">
        <v>21308</v>
      </c>
      <c r="D2699">
        <v>5184</v>
      </c>
      <c r="E2699" t="s">
        <v>21854</v>
      </c>
      <c r="F2699" t="s">
        <v>8278</v>
      </c>
      <c r="G2699" t="s">
        <v>21855</v>
      </c>
      <c r="H2699" t="s">
        <v>385</v>
      </c>
      <c r="I2699" t="s">
        <v>79</v>
      </c>
      <c r="J2699" t="s">
        <v>386</v>
      </c>
      <c r="K2699" t="s">
        <v>387</v>
      </c>
      <c r="L2699" t="s">
        <v>388</v>
      </c>
      <c r="M2699">
        <v>1</v>
      </c>
      <c r="N2699">
        <v>113</v>
      </c>
      <c r="Q2699" t="s">
        <v>5012</v>
      </c>
      <c r="R2699">
        <v>16</v>
      </c>
      <c r="S2699">
        <v>77</v>
      </c>
      <c r="T2699">
        <v>29</v>
      </c>
      <c r="U2699" t="s">
        <v>1530</v>
      </c>
      <c r="V2699" t="s">
        <v>5013</v>
      </c>
      <c r="W2699">
        <v>25165</v>
      </c>
      <c r="X2699" t="s">
        <v>4250</v>
      </c>
      <c r="Y2699" t="s">
        <v>21600</v>
      </c>
      <c r="Z2699" t="s">
        <v>8886</v>
      </c>
      <c r="AA2699" t="s">
        <v>2150</v>
      </c>
      <c r="AC2699" t="s">
        <v>2151</v>
      </c>
      <c r="AD2699" t="s">
        <v>21856</v>
      </c>
      <c r="AE2699">
        <v>24550</v>
      </c>
      <c r="AF2699" t="s">
        <v>5623</v>
      </c>
      <c r="AG2699" t="s">
        <v>5624</v>
      </c>
      <c r="AH2699" t="s">
        <v>5622</v>
      </c>
      <c r="AI2699" t="s">
        <v>5625</v>
      </c>
      <c r="AJ2699" t="s">
        <v>5626</v>
      </c>
      <c r="AK2699" t="s">
        <v>5627</v>
      </c>
      <c r="AL2699">
        <v>0</v>
      </c>
      <c r="AM2699">
        <v>105</v>
      </c>
      <c r="AN2699">
        <v>8</v>
      </c>
      <c r="AO2699">
        <v>0</v>
      </c>
      <c r="AP2699">
        <v>0</v>
      </c>
    </row>
    <row r="2700" spans="1:42" x14ac:dyDescent="0.35">
      <c r="A2700" t="s">
        <v>21857</v>
      </c>
      <c r="B2700" t="s">
        <v>788</v>
      </c>
      <c r="C2700" t="s">
        <v>5338</v>
      </c>
      <c r="D2700">
        <v>300</v>
      </c>
      <c r="E2700" t="s">
        <v>21858</v>
      </c>
      <c r="F2700" t="s">
        <v>5011</v>
      </c>
      <c r="G2700" t="s">
        <v>21859</v>
      </c>
      <c r="H2700" t="s">
        <v>327</v>
      </c>
      <c r="I2700" t="s">
        <v>79</v>
      </c>
      <c r="J2700" t="s">
        <v>13749</v>
      </c>
      <c r="K2700" t="s">
        <v>120</v>
      </c>
      <c r="L2700" t="s">
        <v>104</v>
      </c>
      <c r="M2700">
        <v>17</v>
      </c>
      <c r="N2700">
        <v>100</v>
      </c>
      <c r="P2700">
        <v>2</v>
      </c>
      <c r="Q2700" t="s">
        <v>5175</v>
      </c>
      <c r="R2700">
        <v>30</v>
      </c>
      <c r="S2700">
        <v>109</v>
      </c>
      <c r="T2700">
        <v>23</v>
      </c>
      <c r="U2700" t="s">
        <v>1530</v>
      </c>
      <c r="V2700" t="s">
        <v>5013</v>
      </c>
      <c r="W2700">
        <v>5512</v>
      </c>
      <c r="X2700" t="s">
        <v>3900</v>
      </c>
      <c r="Y2700" t="s">
        <v>8763</v>
      </c>
      <c r="Z2700" t="s">
        <v>5929</v>
      </c>
      <c r="AA2700" t="s">
        <v>1932</v>
      </c>
      <c r="AC2700" t="s">
        <v>1933</v>
      </c>
      <c r="AD2700" t="s">
        <v>21860</v>
      </c>
      <c r="AE2700">
        <v>24044</v>
      </c>
      <c r="AF2700" t="s">
        <v>766</v>
      </c>
      <c r="AG2700" t="s">
        <v>5925</v>
      </c>
      <c r="AH2700" t="s">
        <v>5929</v>
      </c>
      <c r="AI2700" t="s">
        <v>5930</v>
      </c>
      <c r="AJ2700" t="s">
        <v>5931</v>
      </c>
      <c r="AK2700" t="s">
        <v>5932</v>
      </c>
      <c r="AL2700">
        <v>0</v>
      </c>
      <c r="AM2700">
        <v>0</v>
      </c>
      <c r="AN2700">
        <v>65</v>
      </c>
      <c r="AO2700">
        <v>35</v>
      </c>
      <c r="AP2700">
        <v>0</v>
      </c>
    </row>
    <row r="2701" spans="1:42" x14ac:dyDescent="0.35">
      <c r="A2701" t="s">
        <v>21861</v>
      </c>
      <c r="B2701" t="s">
        <v>788</v>
      </c>
      <c r="C2701" t="s">
        <v>21308</v>
      </c>
      <c r="D2701">
        <v>5187</v>
      </c>
      <c r="E2701" t="s">
        <v>21862</v>
      </c>
      <c r="F2701" t="s">
        <v>5011</v>
      </c>
      <c r="G2701" t="s">
        <v>21863</v>
      </c>
      <c r="H2701" t="s">
        <v>16881</v>
      </c>
      <c r="I2701" t="s">
        <v>79</v>
      </c>
      <c r="J2701" t="s">
        <v>16882</v>
      </c>
      <c r="K2701" t="s">
        <v>1889</v>
      </c>
      <c r="L2701" t="s">
        <v>140</v>
      </c>
      <c r="M2701">
        <v>21</v>
      </c>
      <c r="N2701">
        <v>66</v>
      </c>
      <c r="Q2701" t="s">
        <v>5353</v>
      </c>
      <c r="R2701">
        <v>10</v>
      </c>
      <c r="S2701">
        <v>13</v>
      </c>
      <c r="T2701">
        <v>18</v>
      </c>
      <c r="U2701" t="s">
        <v>1530</v>
      </c>
      <c r="V2701" t="s">
        <v>1530</v>
      </c>
      <c r="W2701">
        <v>25199</v>
      </c>
      <c r="X2701" t="s">
        <v>4251</v>
      </c>
      <c r="Z2701" t="s">
        <v>19576</v>
      </c>
      <c r="AA2701" t="s">
        <v>3598</v>
      </c>
      <c r="AB2701" t="s">
        <v>19577</v>
      </c>
      <c r="AC2701" t="s">
        <v>3599</v>
      </c>
      <c r="AD2701" t="s">
        <v>21864</v>
      </c>
      <c r="AE2701">
        <v>55</v>
      </c>
      <c r="AF2701" t="s">
        <v>21865</v>
      </c>
      <c r="AG2701" t="s">
        <v>21866</v>
      </c>
      <c r="AH2701" t="s">
        <v>21867</v>
      </c>
      <c r="AI2701" t="s">
        <v>21868</v>
      </c>
      <c r="AJ2701" t="s">
        <v>21869</v>
      </c>
      <c r="AK2701" t="s">
        <v>21870</v>
      </c>
      <c r="AL2701">
        <v>0</v>
      </c>
      <c r="AM2701">
        <v>6</v>
      </c>
      <c r="AN2701">
        <v>44</v>
      </c>
      <c r="AO2701">
        <v>12</v>
      </c>
      <c r="AP2701">
        <v>4</v>
      </c>
    </row>
    <row r="2702" spans="1:42" x14ac:dyDescent="0.35">
      <c r="A2702" t="s">
        <v>21871</v>
      </c>
      <c r="B2702" t="s">
        <v>788</v>
      </c>
      <c r="C2702" t="s">
        <v>21308</v>
      </c>
      <c r="D2702">
        <v>5188</v>
      </c>
      <c r="E2702" t="s">
        <v>21872</v>
      </c>
      <c r="F2702" t="s">
        <v>5011</v>
      </c>
      <c r="G2702" t="s">
        <v>21873</v>
      </c>
      <c r="H2702" t="s">
        <v>1468</v>
      </c>
      <c r="I2702" t="s">
        <v>79</v>
      </c>
      <c r="J2702" t="s">
        <v>6193</v>
      </c>
      <c r="K2702" t="s">
        <v>88</v>
      </c>
      <c r="L2702" t="s">
        <v>89</v>
      </c>
      <c r="M2702">
        <v>5</v>
      </c>
      <c r="N2702">
        <v>182</v>
      </c>
      <c r="P2702">
        <v>4</v>
      </c>
      <c r="Q2702" t="s">
        <v>5012</v>
      </c>
      <c r="R2702">
        <v>35</v>
      </c>
      <c r="S2702">
        <v>51</v>
      </c>
      <c r="T2702">
        <v>14</v>
      </c>
      <c r="U2702" t="s">
        <v>1530</v>
      </c>
      <c r="V2702" t="s">
        <v>5013</v>
      </c>
      <c r="W2702">
        <v>25205</v>
      </c>
      <c r="X2702" t="s">
        <v>4252</v>
      </c>
      <c r="Z2702" t="s">
        <v>21874</v>
      </c>
      <c r="AA2702" t="s">
        <v>4253</v>
      </c>
      <c r="AC2702" t="s">
        <v>4254</v>
      </c>
      <c r="AD2702" t="s">
        <v>21875</v>
      </c>
      <c r="AE2702">
        <v>24515</v>
      </c>
      <c r="AF2702" t="s">
        <v>18590</v>
      </c>
      <c r="AG2702" t="s">
        <v>18587</v>
      </c>
      <c r="AH2702" t="s">
        <v>18591</v>
      </c>
      <c r="AI2702" t="s">
        <v>18592</v>
      </c>
      <c r="AJ2702" t="s">
        <v>18593</v>
      </c>
      <c r="AK2702" t="s">
        <v>18594</v>
      </c>
      <c r="AL2702">
        <v>50</v>
      </c>
      <c r="AM2702">
        <v>65</v>
      </c>
      <c r="AN2702">
        <v>58</v>
      </c>
      <c r="AO2702">
        <v>9</v>
      </c>
      <c r="AP2702">
        <v>0</v>
      </c>
    </row>
    <row r="2703" spans="1:42" x14ac:dyDescent="0.35">
      <c r="A2703" t="s">
        <v>21876</v>
      </c>
      <c r="B2703" t="s">
        <v>788</v>
      </c>
      <c r="C2703" t="s">
        <v>8805</v>
      </c>
      <c r="D2703">
        <v>1323</v>
      </c>
      <c r="E2703" t="s">
        <v>21877</v>
      </c>
      <c r="F2703" t="s">
        <v>5011</v>
      </c>
      <c r="G2703" t="s">
        <v>21878</v>
      </c>
      <c r="H2703" t="s">
        <v>1468</v>
      </c>
      <c r="I2703" t="s">
        <v>79</v>
      </c>
      <c r="J2703" t="s">
        <v>5270</v>
      </c>
      <c r="K2703" t="s">
        <v>88</v>
      </c>
      <c r="L2703" t="s">
        <v>89</v>
      </c>
      <c r="M2703">
        <v>10</v>
      </c>
      <c r="N2703">
        <v>228</v>
      </c>
      <c r="P2703">
        <v>9</v>
      </c>
      <c r="Q2703" t="s">
        <v>5012</v>
      </c>
      <c r="R2703">
        <v>35</v>
      </c>
      <c r="S2703">
        <v>46</v>
      </c>
      <c r="T2703">
        <v>14</v>
      </c>
      <c r="U2703" t="s">
        <v>1530</v>
      </c>
      <c r="V2703" t="s">
        <v>5013</v>
      </c>
      <c r="W2703">
        <v>22943</v>
      </c>
      <c r="X2703" t="s">
        <v>4255</v>
      </c>
      <c r="Y2703" t="s">
        <v>18918</v>
      </c>
      <c r="Z2703" t="s">
        <v>18919</v>
      </c>
      <c r="AD2703" t="s">
        <v>21879</v>
      </c>
      <c r="AE2703">
        <v>9320</v>
      </c>
      <c r="AF2703" t="s">
        <v>617</v>
      </c>
      <c r="AG2703" t="s">
        <v>5523</v>
      </c>
      <c r="AH2703" t="s">
        <v>5524</v>
      </c>
      <c r="AI2703" t="s">
        <v>4612</v>
      </c>
      <c r="AJ2703" t="s">
        <v>5525</v>
      </c>
      <c r="AK2703" t="s">
        <v>4613</v>
      </c>
      <c r="AL2703">
        <v>0</v>
      </c>
      <c r="AM2703">
        <v>24</v>
      </c>
      <c r="AN2703">
        <v>120</v>
      </c>
      <c r="AO2703">
        <v>72</v>
      </c>
      <c r="AP2703">
        <v>12</v>
      </c>
    </row>
    <row r="2704" spans="1:42" x14ac:dyDescent="0.35">
      <c r="A2704" t="s">
        <v>21880</v>
      </c>
      <c r="B2704" t="s">
        <v>788</v>
      </c>
      <c r="C2704" t="s">
        <v>21308</v>
      </c>
      <c r="D2704">
        <v>5189</v>
      </c>
      <c r="E2704" t="s">
        <v>21881</v>
      </c>
      <c r="F2704" t="s">
        <v>5011</v>
      </c>
      <c r="G2704" t="s">
        <v>21882</v>
      </c>
      <c r="H2704" t="s">
        <v>502</v>
      </c>
      <c r="I2704" t="s">
        <v>79</v>
      </c>
      <c r="J2704" t="s">
        <v>188</v>
      </c>
      <c r="K2704" t="s">
        <v>103</v>
      </c>
      <c r="L2704" t="s">
        <v>104</v>
      </c>
      <c r="M2704">
        <v>12</v>
      </c>
      <c r="N2704">
        <v>324</v>
      </c>
      <c r="P2704">
        <v>53</v>
      </c>
      <c r="Q2704" t="s">
        <v>5012</v>
      </c>
      <c r="R2704">
        <v>12</v>
      </c>
      <c r="S2704">
        <v>97</v>
      </c>
      <c r="T2704">
        <v>12</v>
      </c>
      <c r="U2704" t="s">
        <v>1530</v>
      </c>
      <c r="V2704" t="s">
        <v>5013</v>
      </c>
      <c r="W2704">
        <v>25208</v>
      </c>
      <c r="X2704" t="s">
        <v>4256</v>
      </c>
      <c r="Y2704" t="s">
        <v>21883</v>
      </c>
      <c r="Z2704" t="s">
        <v>21241</v>
      </c>
      <c r="AD2704" t="s">
        <v>21884</v>
      </c>
      <c r="AE2704">
        <v>15658</v>
      </c>
      <c r="AF2704" t="s">
        <v>15565</v>
      </c>
      <c r="AG2704" t="s">
        <v>15566</v>
      </c>
      <c r="AH2704" t="s">
        <v>15567</v>
      </c>
      <c r="AI2704" t="s">
        <v>3283</v>
      </c>
      <c r="AJ2704" t="s">
        <v>15568</v>
      </c>
      <c r="AK2704" t="s">
        <v>15569</v>
      </c>
      <c r="AL2704">
        <v>0</v>
      </c>
      <c r="AM2704">
        <v>12</v>
      </c>
      <c r="AN2704">
        <v>168</v>
      </c>
      <c r="AO2704">
        <v>128</v>
      </c>
      <c r="AP2704">
        <v>16</v>
      </c>
    </row>
    <row r="2705" spans="1:42" x14ac:dyDescent="0.35">
      <c r="A2705" t="s">
        <v>21885</v>
      </c>
      <c r="B2705" t="s">
        <v>788</v>
      </c>
      <c r="C2705" t="s">
        <v>21308</v>
      </c>
      <c r="D2705">
        <v>5190</v>
      </c>
      <c r="E2705" t="s">
        <v>21886</v>
      </c>
      <c r="F2705" t="s">
        <v>5011</v>
      </c>
      <c r="G2705" t="s">
        <v>21887</v>
      </c>
      <c r="H2705" t="s">
        <v>1468</v>
      </c>
      <c r="I2705" t="s">
        <v>79</v>
      </c>
      <c r="J2705" t="s">
        <v>5270</v>
      </c>
      <c r="K2705" t="s">
        <v>88</v>
      </c>
      <c r="L2705" t="s">
        <v>89</v>
      </c>
      <c r="M2705">
        <v>38</v>
      </c>
      <c r="N2705">
        <v>94</v>
      </c>
      <c r="P2705">
        <v>1</v>
      </c>
      <c r="Q2705" t="s">
        <v>5175</v>
      </c>
      <c r="R2705">
        <v>35</v>
      </c>
      <c r="S2705">
        <v>46</v>
      </c>
      <c r="T2705">
        <v>14</v>
      </c>
      <c r="U2705" t="s">
        <v>1530</v>
      </c>
      <c r="V2705" t="s">
        <v>5013</v>
      </c>
      <c r="W2705">
        <v>25211</v>
      </c>
      <c r="X2705" t="s">
        <v>4257</v>
      </c>
      <c r="Y2705" t="s">
        <v>21312</v>
      </c>
      <c r="Z2705" t="s">
        <v>12992</v>
      </c>
      <c r="AA2705" t="s">
        <v>4258</v>
      </c>
      <c r="AC2705" t="s">
        <v>4259</v>
      </c>
      <c r="AD2705" t="s">
        <v>21313</v>
      </c>
      <c r="AE2705">
        <v>26013</v>
      </c>
      <c r="AF2705" t="s">
        <v>21314</v>
      </c>
      <c r="AG2705" t="s">
        <v>21315</v>
      </c>
      <c r="AH2705" t="s">
        <v>21316</v>
      </c>
      <c r="AI2705" t="s">
        <v>4258</v>
      </c>
      <c r="AJ2705" t="s">
        <v>21317</v>
      </c>
      <c r="AK2705" t="s">
        <v>21318</v>
      </c>
      <c r="AL2705">
        <v>0</v>
      </c>
      <c r="AM2705">
        <v>38</v>
      </c>
      <c r="AN2705">
        <v>38</v>
      </c>
      <c r="AO2705">
        <v>14</v>
      </c>
      <c r="AP2705">
        <v>4</v>
      </c>
    </row>
    <row r="2706" spans="1:42" x14ac:dyDescent="0.35">
      <c r="A2706" t="s">
        <v>21888</v>
      </c>
      <c r="B2706" t="s">
        <v>10048</v>
      </c>
      <c r="C2706" t="s">
        <v>5052</v>
      </c>
      <c r="D2706">
        <v>2654</v>
      </c>
      <c r="E2706" t="s">
        <v>21889</v>
      </c>
      <c r="F2706" t="s">
        <v>5367</v>
      </c>
      <c r="G2706" t="s">
        <v>21890</v>
      </c>
      <c r="H2706" t="s">
        <v>7806</v>
      </c>
      <c r="I2706" t="s">
        <v>79</v>
      </c>
      <c r="J2706" t="s">
        <v>7807</v>
      </c>
      <c r="K2706" t="s">
        <v>791</v>
      </c>
      <c r="L2706" t="s">
        <v>104</v>
      </c>
      <c r="M2706">
        <v>6</v>
      </c>
      <c r="N2706">
        <v>24</v>
      </c>
      <c r="P2706">
        <v>2</v>
      </c>
      <c r="Q2706" t="s">
        <v>5012</v>
      </c>
      <c r="R2706">
        <v>25</v>
      </c>
      <c r="S2706">
        <v>58</v>
      </c>
      <c r="T2706">
        <v>22</v>
      </c>
      <c r="U2706" t="s">
        <v>1530</v>
      </c>
      <c r="V2706" t="s">
        <v>5013</v>
      </c>
      <c r="W2706">
        <v>23707</v>
      </c>
      <c r="X2706" t="s">
        <v>3635</v>
      </c>
      <c r="Y2706" t="s">
        <v>7100</v>
      </c>
      <c r="Z2706" t="s">
        <v>7127</v>
      </c>
      <c r="AA2706" t="s">
        <v>1721</v>
      </c>
      <c r="AB2706" t="s">
        <v>7102</v>
      </c>
      <c r="AC2706" t="s">
        <v>7128</v>
      </c>
      <c r="AD2706" t="s">
        <v>21891</v>
      </c>
      <c r="AE2706">
        <v>14229</v>
      </c>
      <c r="AF2706" t="s">
        <v>654</v>
      </c>
      <c r="AG2706" t="s">
        <v>7100</v>
      </c>
      <c r="AH2706" t="s">
        <v>7101</v>
      </c>
      <c r="AI2706" t="s">
        <v>1721</v>
      </c>
      <c r="AJ2706" t="s">
        <v>7102</v>
      </c>
      <c r="AK2706" t="s">
        <v>7103</v>
      </c>
      <c r="AL2706">
        <v>0</v>
      </c>
      <c r="AM2706">
        <v>22</v>
      </c>
      <c r="AN2706">
        <v>2</v>
      </c>
      <c r="AO2706">
        <v>0</v>
      </c>
      <c r="AP2706">
        <v>0</v>
      </c>
    </row>
    <row r="2707" spans="1:42" x14ac:dyDescent="0.35">
      <c r="A2707" t="s">
        <v>21892</v>
      </c>
      <c r="B2707" t="s">
        <v>788</v>
      </c>
      <c r="C2707" t="s">
        <v>5137</v>
      </c>
      <c r="D2707">
        <v>2326</v>
      </c>
      <c r="E2707" t="s">
        <v>21893</v>
      </c>
      <c r="F2707" t="s">
        <v>5011</v>
      </c>
      <c r="G2707" t="s">
        <v>21894</v>
      </c>
      <c r="H2707" t="s">
        <v>120</v>
      </c>
      <c r="I2707" t="s">
        <v>79</v>
      </c>
      <c r="J2707" t="s">
        <v>262</v>
      </c>
      <c r="K2707" t="s">
        <v>120</v>
      </c>
      <c r="L2707" t="s">
        <v>104</v>
      </c>
      <c r="M2707">
        <v>39</v>
      </c>
      <c r="N2707">
        <v>302</v>
      </c>
      <c r="P2707">
        <v>13</v>
      </c>
      <c r="Q2707" t="s">
        <v>5012</v>
      </c>
      <c r="R2707">
        <v>33</v>
      </c>
      <c r="S2707">
        <v>103</v>
      </c>
      <c r="T2707">
        <v>16</v>
      </c>
      <c r="U2707" t="s">
        <v>1530</v>
      </c>
      <c r="V2707" t="s">
        <v>5013</v>
      </c>
      <c r="W2707">
        <v>26525</v>
      </c>
      <c r="X2707" t="s">
        <v>3636</v>
      </c>
      <c r="Z2707" t="s">
        <v>21895</v>
      </c>
      <c r="AA2707" t="s">
        <v>3637</v>
      </c>
      <c r="AC2707" t="s">
        <v>3638</v>
      </c>
      <c r="AD2707" t="s">
        <v>21896</v>
      </c>
      <c r="AE2707">
        <v>26527</v>
      </c>
      <c r="AF2707" t="s">
        <v>21897</v>
      </c>
      <c r="AG2707" t="s">
        <v>21898</v>
      </c>
      <c r="AH2707" t="s">
        <v>21899</v>
      </c>
      <c r="AI2707" t="s">
        <v>21900</v>
      </c>
      <c r="AK2707" t="s">
        <v>21901</v>
      </c>
      <c r="AL2707">
        <v>0</v>
      </c>
      <c r="AM2707">
        <v>128</v>
      </c>
      <c r="AN2707">
        <v>164</v>
      </c>
      <c r="AO2707">
        <v>10</v>
      </c>
      <c r="AP2707">
        <v>0</v>
      </c>
    </row>
    <row r="2708" spans="1:42" x14ac:dyDescent="0.35">
      <c r="A2708" t="s">
        <v>827</v>
      </c>
      <c r="B2708" t="s">
        <v>788</v>
      </c>
      <c r="C2708" t="s">
        <v>5079</v>
      </c>
      <c r="D2708">
        <v>908</v>
      </c>
      <c r="E2708" t="s">
        <v>825</v>
      </c>
      <c r="F2708" t="s">
        <v>5011</v>
      </c>
      <c r="G2708" t="s">
        <v>826</v>
      </c>
      <c r="H2708" t="s">
        <v>120</v>
      </c>
      <c r="I2708" t="s">
        <v>79</v>
      </c>
      <c r="J2708" t="s">
        <v>262</v>
      </c>
      <c r="K2708" t="s">
        <v>120</v>
      </c>
      <c r="L2708" t="s">
        <v>104</v>
      </c>
      <c r="M2708">
        <v>6</v>
      </c>
      <c r="N2708">
        <v>108</v>
      </c>
      <c r="P2708">
        <v>16</v>
      </c>
      <c r="Q2708" t="s">
        <v>5012</v>
      </c>
      <c r="R2708">
        <v>33</v>
      </c>
      <c r="S2708">
        <v>103</v>
      </c>
      <c r="T2708">
        <v>16</v>
      </c>
      <c r="U2708" t="s">
        <v>1530</v>
      </c>
      <c r="V2708" t="s">
        <v>5013</v>
      </c>
      <c r="W2708">
        <v>6204</v>
      </c>
      <c r="X2708" t="s">
        <v>3639</v>
      </c>
      <c r="Y2708" t="s">
        <v>21902</v>
      </c>
      <c r="Z2708" t="s">
        <v>21903</v>
      </c>
      <c r="AA2708" t="s">
        <v>3640</v>
      </c>
      <c r="AB2708" t="s">
        <v>21904</v>
      </c>
      <c r="AC2708" t="s">
        <v>3641</v>
      </c>
      <c r="AD2708" t="s">
        <v>21905</v>
      </c>
      <c r="AE2708">
        <v>25607</v>
      </c>
      <c r="AF2708" t="s">
        <v>645</v>
      </c>
      <c r="AG2708" t="s">
        <v>12622</v>
      </c>
      <c r="AH2708" t="s">
        <v>8456</v>
      </c>
      <c r="AI2708" t="s">
        <v>8457</v>
      </c>
      <c r="AK2708" t="s">
        <v>8458</v>
      </c>
      <c r="AL2708">
        <v>0</v>
      </c>
      <c r="AM2708">
        <v>32</v>
      </c>
      <c r="AN2708">
        <v>56</v>
      </c>
      <c r="AO2708">
        <v>20</v>
      </c>
      <c r="AP2708">
        <v>0</v>
      </c>
    </row>
    <row r="2709" spans="1:42" x14ac:dyDescent="0.35">
      <c r="A2709" t="s">
        <v>21906</v>
      </c>
      <c r="B2709" t="s">
        <v>788</v>
      </c>
      <c r="C2709" t="s">
        <v>5429</v>
      </c>
      <c r="D2709">
        <v>1693</v>
      </c>
      <c r="E2709" t="s">
        <v>21907</v>
      </c>
      <c r="F2709" t="s">
        <v>5011</v>
      </c>
      <c r="G2709" t="s">
        <v>21908</v>
      </c>
      <c r="H2709" t="s">
        <v>14713</v>
      </c>
      <c r="I2709" t="s">
        <v>79</v>
      </c>
      <c r="J2709" t="s">
        <v>1403</v>
      </c>
      <c r="K2709" t="s">
        <v>271</v>
      </c>
      <c r="L2709" t="s">
        <v>140</v>
      </c>
      <c r="M2709">
        <v>24</v>
      </c>
      <c r="N2709">
        <v>128</v>
      </c>
      <c r="P2709">
        <v>3</v>
      </c>
      <c r="Q2709" t="s">
        <v>5012</v>
      </c>
      <c r="R2709">
        <v>31</v>
      </c>
      <c r="S2709">
        <v>54</v>
      </c>
      <c r="T2709">
        <v>24</v>
      </c>
      <c r="U2709" t="s">
        <v>1530</v>
      </c>
      <c r="V2709" t="s">
        <v>5013</v>
      </c>
      <c r="W2709">
        <v>7271</v>
      </c>
      <c r="X2709" t="s">
        <v>3705</v>
      </c>
      <c r="Y2709" t="s">
        <v>21909</v>
      </c>
      <c r="Z2709" t="s">
        <v>6482</v>
      </c>
      <c r="AA2709" t="s">
        <v>2137</v>
      </c>
      <c r="AB2709" t="s">
        <v>6483</v>
      </c>
      <c r="AC2709" t="s">
        <v>2138</v>
      </c>
      <c r="AD2709" t="s">
        <v>21910</v>
      </c>
      <c r="AE2709">
        <v>15275</v>
      </c>
      <c r="AF2709" t="s">
        <v>710</v>
      </c>
      <c r="AG2709" t="s">
        <v>5919</v>
      </c>
      <c r="AH2709" t="s">
        <v>5920</v>
      </c>
      <c r="AI2709" t="s">
        <v>2378</v>
      </c>
      <c r="AK2709" t="s">
        <v>5921</v>
      </c>
      <c r="AL2709">
        <v>0</v>
      </c>
      <c r="AM2709">
        <v>0</v>
      </c>
      <c r="AN2709">
        <v>80</v>
      </c>
      <c r="AO2709">
        <v>48</v>
      </c>
      <c r="AP2709">
        <v>0</v>
      </c>
    </row>
    <row r="2710" spans="1:42" x14ac:dyDescent="0.35">
      <c r="A2710" t="s">
        <v>21911</v>
      </c>
      <c r="B2710" t="s">
        <v>788</v>
      </c>
      <c r="C2710" t="s">
        <v>17256</v>
      </c>
      <c r="D2710">
        <v>4738</v>
      </c>
      <c r="E2710" t="s">
        <v>21912</v>
      </c>
      <c r="F2710" t="s">
        <v>5011</v>
      </c>
      <c r="G2710" t="s">
        <v>21913</v>
      </c>
      <c r="H2710" t="s">
        <v>12347</v>
      </c>
      <c r="I2710" t="s">
        <v>79</v>
      </c>
      <c r="J2710" t="s">
        <v>12348</v>
      </c>
      <c r="K2710" t="s">
        <v>6104</v>
      </c>
      <c r="L2710" t="s">
        <v>104</v>
      </c>
      <c r="M2710">
        <v>8</v>
      </c>
      <c r="N2710">
        <v>156</v>
      </c>
      <c r="P2710">
        <v>6</v>
      </c>
      <c r="Q2710" t="s">
        <v>5012</v>
      </c>
      <c r="R2710">
        <v>4</v>
      </c>
      <c r="S2710">
        <v>62</v>
      </c>
      <c r="T2710">
        <v>30</v>
      </c>
      <c r="U2710" t="s">
        <v>1530</v>
      </c>
      <c r="V2710" t="s">
        <v>5013</v>
      </c>
      <c r="W2710">
        <v>20958</v>
      </c>
      <c r="X2710" t="s">
        <v>3706</v>
      </c>
      <c r="Y2710" t="s">
        <v>15800</v>
      </c>
      <c r="Z2710" t="s">
        <v>19930</v>
      </c>
      <c r="AC2710" t="s">
        <v>3707</v>
      </c>
      <c r="AD2710" t="s">
        <v>21914</v>
      </c>
      <c r="AE2710">
        <v>8451</v>
      </c>
      <c r="AF2710" t="s">
        <v>548</v>
      </c>
      <c r="AG2710" t="s">
        <v>5017</v>
      </c>
      <c r="AH2710" t="s">
        <v>5018</v>
      </c>
      <c r="AI2710" t="s">
        <v>5019</v>
      </c>
      <c r="AJ2710" t="s">
        <v>5020</v>
      </c>
      <c r="AK2710" t="s">
        <v>5021</v>
      </c>
      <c r="AL2710">
        <v>0</v>
      </c>
      <c r="AM2710">
        <v>12</v>
      </c>
      <c r="AN2710">
        <v>83</v>
      </c>
      <c r="AO2710">
        <v>61</v>
      </c>
      <c r="AP2710">
        <v>0</v>
      </c>
    </row>
    <row r="2711" spans="1:42" x14ac:dyDescent="0.35">
      <c r="A2711" t="s">
        <v>21915</v>
      </c>
      <c r="B2711" t="s">
        <v>5383</v>
      </c>
      <c r="C2711" t="s">
        <v>5065</v>
      </c>
      <c r="D2711">
        <v>4301</v>
      </c>
      <c r="E2711" t="s">
        <v>21916</v>
      </c>
      <c r="F2711" t="s">
        <v>5367</v>
      </c>
      <c r="G2711" t="s">
        <v>21917</v>
      </c>
      <c r="H2711" t="s">
        <v>21918</v>
      </c>
      <c r="I2711" t="s">
        <v>79</v>
      </c>
      <c r="J2711" t="s">
        <v>21919</v>
      </c>
      <c r="K2711" t="s">
        <v>21920</v>
      </c>
      <c r="L2711" t="s">
        <v>131</v>
      </c>
      <c r="M2711">
        <v>8</v>
      </c>
      <c r="N2711">
        <v>16</v>
      </c>
      <c r="P2711">
        <v>2</v>
      </c>
      <c r="Q2711" t="s">
        <v>5058</v>
      </c>
      <c r="R2711">
        <v>11</v>
      </c>
      <c r="S2711">
        <v>59</v>
      </c>
      <c r="T2711">
        <v>28</v>
      </c>
      <c r="U2711" t="s">
        <v>1530</v>
      </c>
      <c r="V2711" t="s">
        <v>5013</v>
      </c>
      <c r="W2711">
        <v>15554</v>
      </c>
      <c r="X2711" t="s">
        <v>3708</v>
      </c>
      <c r="Y2711" t="s">
        <v>15401</v>
      </c>
      <c r="Z2711" t="s">
        <v>15402</v>
      </c>
      <c r="AA2711" t="s">
        <v>2537</v>
      </c>
      <c r="AB2711" t="s">
        <v>15403</v>
      </c>
      <c r="AC2711" t="s">
        <v>2538</v>
      </c>
      <c r="AD2711" t="s">
        <v>21921</v>
      </c>
      <c r="AE2711">
        <v>15840</v>
      </c>
      <c r="AF2711" t="s">
        <v>15773</v>
      </c>
      <c r="AG2711" t="s">
        <v>15401</v>
      </c>
      <c r="AH2711" t="s">
        <v>5374</v>
      </c>
      <c r="AI2711" t="s">
        <v>2537</v>
      </c>
      <c r="AK2711" t="s">
        <v>15774</v>
      </c>
      <c r="AL2711">
        <v>0</v>
      </c>
      <c r="AM2711">
        <v>0</v>
      </c>
      <c r="AN2711">
        <v>16</v>
      </c>
      <c r="AO2711">
        <v>0</v>
      </c>
      <c r="AP2711">
        <v>0</v>
      </c>
    </row>
    <row r="2712" spans="1:42" x14ac:dyDescent="0.35">
      <c r="A2712" t="s">
        <v>21922</v>
      </c>
      <c r="B2712" t="s">
        <v>7024</v>
      </c>
      <c r="C2712" t="s">
        <v>15710</v>
      </c>
      <c r="D2712">
        <v>4661</v>
      </c>
      <c r="E2712" t="s">
        <v>21923</v>
      </c>
      <c r="F2712" t="s">
        <v>5367</v>
      </c>
      <c r="G2712" t="s">
        <v>21924</v>
      </c>
      <c r="H2712" t="s">
        <v>327</v>
      </c>
      <c r="I2712" t="s">
        <v>79</v>
      </c>
      <c r="J2712" t="s">
        <v>6782</v>
      </c>
      <c r="K2712" t="s">
        <v>120</v>
      </c>
      <c r="L2712" t="s">
        <v>104</v>
      </c>
      <c r="M2712">
        <v>4</v>
      </c>
      <c r="N2712">
        <v>112</v>
      </c>
      <c r="P2712">
        <v>3</v>
      </c>
      <c r="Q2712" t="s">
        <v>5012</v>
      </c>
      <c r="R2712">
        <v>30</v>
      </c>
      <c r="S2712">
        <v>109</v>
      </c>
      <c r="T2712">
        <v>23</v>
      </c>
      <c r="U2712" t="s">
        <v>1530</v>
      </c>
      <c r="V2712" t="s">
        <v>5013</v>
      </c>
      <c r="W2712">
        <v>19923</v>
      </c>
      <c r="X2712" t="s">
        <v>3755</v>
      </c>
      <c r="Y2712" t="s">
        <v>21925</v>
      </c>
      <c r="Z2712" t="s">
        <v>15370</v>
      </c>
      <c r="AA2712" t="s">
        <v>2239</v>
      </c>
      <c r="AC2712" t="s">
        <v>2240</v>
      </c>
      <c r="AD2712" t="s">
        <v>21926</v>
      </c>
      <c r="AE2712">
        <v>20026</v>
      </c>
      <c r="AF2712" t="s">
        <v>774</v>
      </c>
      <c r="AG2712" t="s">
        <v>15373</v>
      </c>
      <c r="AH2712" t="s">
        <v>15374</v>
      </c>
      <c r="AI2712" t="s">
        <v>15375</v>
      </c>
      <c r="AJ2712" t="s">
        <v>15376</v>
      </c>
      <c r="AK2712" t="s">
        <v>15377</v>
      </c>
      <c r="AL2712">
        <v>0</v>
      </c>
      <c r="AM2712">
        <v>60</v>
      </c>
      <c r="AN2712">
        <v>52</v>
      </c>
      <c r="AO2712">
        <v>0</v>
      </c>
      <c r="AP2712">
        <v>0</v>
      </c>
    </row>
    <row r="2713" spans="1:42" x14ac:dyDescent="0.35">
      <c r="A2713" t="s">
        <v>21927</v>
      </c>
      <c r="B2713" t="s">
        <v>788</v>
      </c>
      <c r="C2713" t="s">
        <v>8906</v>
      </c>
      <c r="D2713">
        <v>1589</v>
      </c>
      <c r="E2713" t="s">
        <v>21928</v>
      </c>
      <c r="F2713" t="s">
        <v>5011</v>
      </c>
      <c r="G2713" t="s">
        <v>21929</v>
      </c>
      <c r="H2713" t="s">
        <v>284</v>
      </c>
      <c r="I2713" t="s">
        <v>79</v>
      </c>
      <c r="J2713" t="s">
        <v>1065</v>
      </c>
      <c r="K2713" t="s">
        <v>286</v>
      </c>
      <c r="L2713" t="s">
        <v>99</v>
      </c>
      <c r="M2713">
        <v>20</v>
      </c>
      <c r="N2713">
        <v>154</v>
      </c>
      <c r="P2713">
        <v>11</v>
      </c>
      <c r="Q2713" t="s">
        <v>5012</v>
      </c>
      <c r="R2713">
        <v>20</v>
      </c>
      <c r="S2713">
        <v>125</v>
      </c>
      <c r="T2713">
        <v>26</v>
      </c>
      <c r="U2713" t="s">
        <v>1530</v>
      </c>
      <c r="V2713" t="s">
        <v>5013</v>
      </c>
      <c r="W2713">
        <v>7173</v>
      </c>
      <c r="X2713" t="s">
        <v>3756</v>
      </c>
      <c r="Y2713" t="s">
        <v>9380</v>
      </c>
      <c r="Z2713" t="s">
        <v>9372</v>
      </c>
      <c r="AA2713" t="s">
        <v>1771</v>
      </c>
      <c r="AC2713" t="s">
        <v>1772</v>
      </c>
      <c r="AD2713" t="s">
        <v>21930</v>
      </c>
      <c r="AE2713">
        <v>23667</v>
      </c>
      <c r="AF2713" t="s">
        <v>9374</v>
      </c>
      <c r="AG2713" t="s">
        <v>9375</v>
      </c>
      <c r="AH2713" t="s">
        <v>9376</v>
      </c>
      <c r="AI2713" t="s">
        <v>8182</v>
      </c>
      <c r="AK2713" t="s">
        <v>8184</v>
      </c>
      <c r="AL2713">
        <v>0</v>
      </c>
      <c r="AM2713">
        <v>0</v>
      </c>
      <c r="AN2713">
        <v>40</v>
      </c>
      <c r="AO2713">
        <v>114</v>
      </c>
      <c r="AP2713">
        <v>0</v>
      </c>
    </row>
    <row r="2714" spans="1:42" x14ac:dyDescent="0.35">
      <c r="A2714" t="s">
        <v>21931</v>
      </c>
      <c r="B2714" t="s">
        <v>788</v>
      </c>
      <c r="C2714" t="s">
        <v>5845</v>
      </c>
      <c r="D2714">
        <v>3394</v>
      </c>
      <c r="E2714" t="s">
        <v>21932</v>
      </c>
      <c r="F2714" t="s">
        <v>5011</v>
      </c>
      <c r="G2714" t="s">
        <v>21933</v>
      </c>
      <c r="H2714" t="s">
        <v>5311</v>
      </c>
      <c r="I2714" t="s">
        <v>79</v>
      </c>
      <c r="J2714" t="s">
        <v>5352</v>
      </c>
      <c r="K2714" t="s">
        <v>2967</v>
      </c>
      <c r="L2714" t="s">
        <v>204</v>
      </c>
      <c r="M2714">
        <v>42</v>
      </c>
      <c r="N2714">
        <v>204</v>
      </c>
      <c r="P2714">
        <v>9</v>
      </c>
      <c r="Q2714" t="s">
        <v>5012</v>
      </c>
      <c r="R2714">
        <v>27</v>
      </c>
      <c r="S2714">
        <v>34</v>
      </c>
      <c r="T2714">
        <v>20</v>
      </c>
      <c r="U2714" t="s">
        <v>1530</v>
      </c>
      <c r="V2714" t="s">
        <v>5013</v>
      </c>
      <c r="W2714">
        <v>10027</v>
      </c>
      <c r="X2714" t="s">
        <v>3757</v>
      </c>
      <c r="Y2714" t="s">
        <v>12804</v>
      </c>
      <c r="Z2714" t="s">
        <v>12805</v>
      </c>
      <c r="AD2714" t="s">
        <v>21934</v>
      </c>
      <c r="AE2714">
        <v>9320</v>
      </c>
      <c r="AF2714" t="s">
        <v>617</v>
      </c>
      <c r="AG2714" t="s">
        <v>5523</v>
      </c>
      <c r="AH2714" t="s">
        <v>5524</v>
      </c>
      <c r="AI2714" t="s">
        <v>4612</v>
      </c>
      <c r="AJ2714" t="s">
        <v>5525</v>
      </c>
      <c r="AK2714" t="s">
        <v>4613</v>
      </c>
      <c r="AL2714">
        <v>0</v>
      </c>
      <c r="AM2714">
        <v>0</v>
      </c>
      <c r="AN2714">
        <v>144</v>
      </c>
      <c r="AO2714">
        <v>60</v>
      </c>
      <c r="AP2714">
        <v>0</v>
      </c>
    </row>
    <row r="2715" spans="1:42" x14ac:dyDescent="0.35">
      <c r="A2715" t="s">
        <v>21935</v>
      </c>
      <c r="B2715" t="s">
        <v>5281</v>
      </c>
      <c r="C2715" t="s">
        <v>21936</v>
      </c>
      <c r="D2715">
        <v>953</v>
      </c>
      <c r="E2715" t="s">
        <v>876</v>
      </c>
      <c r="F2715" t="s">
        <v>5011</v>
      </c>
      <c r="G2715" t="s">
        <v>877</v>
      </c>
      <c r="H2715" t="s">
        <v>284</v>
      </c>
      <c r="I2715" t="s">
        <v>79</v>
      </c>
      <c r="J2715" t="s">
        <v>878</v>
      </c>
      <c r="K2715" t="s">
        <v>286</v>
      </c>
      <c r="L2715" t="s">
        <v>99</v>
      </c>
      <c r="M2715">
        <v>48</v>
      </c>
      <c r="N2715">
        <v>157</v>
      </c>
      <c r="P2715">
        <v>6</v>
      </c>
      <c r="Q2715" t="s">
        <v>5012</v>
      </c>
      <c r="R2715">
        <v>20</v>
      </c>
      <c r="S2715">
        <v>117</v>
      </c>
      <c r="T2715">
        <v>26</v>
      </c>
      <c r="U2715" t="s">
        <v>1530</v>
      </c>
      <c r="V2715" t="s">
        <v>5013</v>
      </c>
      <c r="W2715">
        <v>6259</v>
      </c>
      <c r="X2715" t="s">
        <v>3758</v>
      </c>
      <c r="Y2715" t="s">
        <v>9198</v>
      </c>
      <c r="Z2715" t="s">
        <v>9199</v>
      </c>
      <c r="AD2715" t="s">
        <v>21937</v>
      </c>
      <c r="AE2715">
        <v>6260</v>
      </c>
      <c r="AF2715" t="s">
        <v>709</v>
      </c>
      <c r="AG2715" t="s">
        <v>9198</v>
      </c>
      <c r="AH2715" t="s">
        <v>9199</v>
      </c>
      <c r="AI2715" t="s">
        <v>9200</v>
      </c>
      <c r="AJ2715" t="s">
        <v>9200</v>
      </c>
      <c r="AK2715" t="s">
        <v>9201</v>
      </c>
      <c r="AL2715">
        <v>17</v>
      </c>
      <c r="AM2715">
        <v>70</v>
      </c>
      <c r="AN2715">
        <v>46</v>
      </c>
      <c r="AO2715">
        <v>24</v>
      </c>
      <c r="AP2715">
        <v>0</v>
      </c>
    </row>
    <row r="2716" spans="1:42" x14ac:dyDescent="0.35">
      <c r="A2716" t="s">
        <v>21938</v>
      </c>
      <c r="B2716" t="s">
        <v>788</v>
      </c>
      <c r="C2716" t="s">
        <v>5308</v>
      </c>
      <c r="D2716">
        <v>3239</v>
      </c>
      <c r="E2716" t="s">
        <v>21939</v>
      </c>
      <c r="F2716" t="s">
        <v>5011</v>
      </c>
      <c r="G2716" t="s">
        <v>21940</v>
      </c>
      <c r="H2716" t="s">
        <v>107</v>
      </c>
      <c r="I2716" t="s">
        <v>79</v>
      </c>
      <c r="J2716" t="s">
        <v>8188</v>
      </c>
      <c r="K2716" t="s">
        <v>109</v>
      </c>
      <c r="L2716" t="s">
        <v>110</v>
      </c>
      <c r="M2716">
        <v>19</v>
      </c>
      <c r="N2716">
        <v>196</v>
      </c>
      <c r="P2716">
        <v>3</v>
      </c>
      <c r="Q2716" t="s">
        <v>5012</v>
      </c>
      <c r="R2716">
        <v>18</v>
      </c>
      <c r="S2716">
        <v>140</v>
      </c>
      <c r="T2716">
        <v>6</v>
      </c>
      <c r="U2716" t="s">
        <v>1530</v>
      </c>
      <c r="V2716" t="s">
        <v>5013</v>
      </c>
      <c r="W2716">
        <v>9691</v>
      </c>
      <c r="X2716" t="s">
        <v>3388</v>
      </c>
      <c r="Y2716" t="s">
        <v>14860</v>
      </c>
      <c r="Z2716" t="s">
        <v>8352</v>
      </c>
      <c r="AA2716" t="s">
        <v>1781</v>
      </c>
      <c r="AB2716" t="s">
        <v>8353</v>
      </c>
      <c r="AC2716" t="s">
        <v>1783</v>
      </c>
      <c r="AD2716" t="s">
        <v>21941</v>
      </c>
      <c r="AE2716">
        <v>7515</v>
      </c>
      <c r="AF2716" t="s">
        <v>12363</v>
      </c>
      <c r="AG2716" t="s">
        <v>8356</v>
      </c>
      <c r="AH2716" t="s">
        <v>8357</v>
      </c>
      <c r="AI2716" t="s">
        <v>8353</v>
      </c>
      <c r="AK2716" t="s">
        <v>8358</v>
      </c>
      <c r="AL2716">
        <v>0</v>
      </c>
      <c r="AM2716">
        <v>0</v>
      </c>
      <c r="AN2716">
        <v>132</v>
      </c>
      <c r="AO2716">
        <v>64</v>
      </c>
      <c r="AP2716">
        <v>0</v>
      </c>
    </row>
    <row r="2717" spans="1:42" x14ac:dyDescent="0.35">
      <c r="A2717" t="s">
        <v>21942</v>
      </c>
      <c r="B2717" t="s">
        <v>16347</v>
      </c>
      <c r="C2717" t="s">
        <v>15685</v>
      </c>
      <c r="D2717">
        <v>4627</v>
      </c>
      <c r="E2717" t="s">
        <v>21943</v>
      </c>
      <c r="F2717" t="s">
        <v>5011</v>
      </c>
      <c r="G2717" t="s">
        <v>21944</v>
      </c>
      <c r="H2717" t="s">
        <v>1454</v>
      </c>
      <c r="I2717" t="s">
        <v>79</v>
      </c>
      <c r="J2717" t="s">
        <v>9012</v>
      </c>
      <c r="K2717" t="s">
        <v>286</v>
      </c>
      <c r="L2717" t="s">
        <v>99</v>
      </c>
      <c r="M2717">
        <v>34</v>
      </c>
      <c r="N2717">
        <v>229</v>
      </c>
      <c r="P2717">
        <v>17</v>
      </c>
      <c r="Q2717" t="s">
        <v>5012</v>
      </c>
      <c r="R2717">
        <v>35</v>
      </c>
      <c r="S2717">
        <v>120</v>
      </c>
      <c r="T2717">
        <v>26</v>
      </c>
      <c r="U2717" t="s">
        <v>1530</v>
      </c>
      <c r="V2717" t="s">
        <v>5013</v>
      </c>
      <c r="W2717">
        <v>20009</v>
      </c>
      <c r="X2717" t="s">
        <v>3389</v>
      </c>
      <c r="Y2717" t="s">
        <v>9990</v>
      </c>
      <c r="Z2717" t="s">
        <v>9991</v>
      </c>
      <c r="AA2717" t="s">
        <v>2078</v>
      </c>
      <c r="AB2717" t="s">
        <v>5359</v>
      </c>
      <c r="AC2717" t="s">
        <v>2079</v>
      </c>
      <c r="AD2717" t="s">
        <v>1661</v>
      </c>
      <c r="AE2717">
        <v>9617</v>
      </c>
      <c r="AF2717" t="s">
        <v>5356</v>
      </c>
      <c r="AG2717" t="s">
        <v>5357</v>
      </c>
      <c r="AH2717" t="s">
        <v>5358</v>
      </c>
      <c r="AI2717" t="s">
        <v>2078</v>
      </c>
      <c r="AJ2717" t="s">
        <v>5359</v>
      </c>
      <c r="AK2717" t="s">
        <v>5360</v>
      </c>
      <c r="AL2717">
        <v>0</v>
      </c>
      <c r="AM2717">
        <v>50</v>
      </c>
      <c r="AN2717">
        <v>79</v>
      </c>
      <c r="AO2717">
        <v>80</v>
      </c>
      <c r="AP2717">
        <v>20</v>
      </c>
    </row>
    <row r="2718" spans="1:42" x14ac:dyDescent="0.35">
      <c r="A2718" t="s">
        <v>21945</v>
      </c>
      <c r="B2718" t="s">
        <v>16347</v>
      </c>
      <c r="C2718" t="s">
        <v>12105</v>
      </c>
      <c r="D2718">
        <v>4449</v>
      </c>
      <c r="E2718" t="s">
        <v>21946</v>
      </c>
      <c r="F2718" t="s">
        <v>5011</v>
      </c>
      <c r="G2718" t="s">
        <v>21947</v>
      </c>
      <c r="H2718" t="s">
        <v>1454</v>
      </c>
      <c r="I2718" t="s">
        <v>79</v>
      </c>
      <c r="J2718" t="s">
        <v>12650</v>
      </c>
      <c r="K2718" t="s">
        <v>286</v>
      </c>
      <c r="L2718" t="s">
        <v>99</v>
      </c>
      <c r="M2718">
        <v>8</v>
      </c>
      <c r="N2718">
        <v>100</v>
      </c>
      <c r="P2718">
        <v>1</v>
      </c>
      <c r="Q2718" t="s">
        <v>5042</v>
      </c>
      <c r="R2718">
        <v>20</v>
      </c>
      <c r="S2718">
        <v>125</v>
      </c>
      <c r="T2718">
        <v>26</v>
      </c>
      <c r="U2718" t="s">
        <v>1530</v>
      </c>
      <c r="V2718" t="s">
        <v>5013</v>
      </c>
      <c r="W2718">
        <v>18167</v>
      </c>
      <c r="X2718" t="s">
        <v>3390</v>
      </c>
      <c r="Y2718" t="s">
        <v>17296</v>
      </c>
      <c r="Z2718" t="s">
        <v>21948</v>
      </c>
      <c r="AD2718" t="s">
        <v>21949</v>
      </c>
      <c r="AE2718">
        <v>9617</v>
      </c>
      <c r="AF2718" t="s">
        <v>5356</v>
      </c>
      <c r="AG2718" t="s">
        <v>5357</v>
      </c>
      <c r="AH2718" t="s">
        <v>5358</v>
      </c>
      <c r="AI2718" t="s">
        <v>2078</v>
      </c>
      <c r="AJ2718" t="s">
        <v>5359</v>
      </c>
      <c r="AK2718" t="s">
        <v>5360</v>
      </c>
      <c r="AL2718">
        <v>0</v>
      </c>
      <c r="AM2718">
        <v>8</v>
      </c>
      <c r="AN2718">
        <v>52</v>
      </c>
      <c r="AO2718">
        <v>40</v>
      </c>
      <c r="AP2718">
        <v>0</v>
      </c>
    </row>
    <row r="2719" spans="1:42" x14ac:dyDescent="0.35">
      <c r="A2719" t="s">
        <v>21950</v>
      </c>
      <c r="B2719" t="s">
        <v>788</v>
      </c>
      <c r="C2719" t="s">
        <v>5065</v>
      </c>
      <c r="D2719">
        <v>4231</v>
      </c>
      <c r="E2719" t="s">
        <v>21951</v>
      </c>
      <c r="F2719" t="s">
        <v>5011</v>
      </c>
      <c r="G2719" t="s">
        <v>21952</v>
      </c>
      <c r="H2719" t="s">
        <v>21953</v>
      </c>
      <c r="I2719" t="s">
        <v>79</v>
      </c>
      <c r="J2719" t="s">
        <v>21954</v>
      </c>
      <c r="K2719" t="s">
        <v>9334</v>
      </c>
      <c r="L2719" t="s">
        <v>388</v>
      </c>
      <c r="M2719">
        <v>2</v>
      </c>
      <c r="N2719">
        <v>24</v>
      </c>
      <c r="Q2719" t="s">
        <v>5042</v>
      </c>
      <c r="R2719">
        <v>23</v>
      </c>
      <c r="S2719">
        <v>74</v>
      </c>
      <c r="T2719">
        <v>29</v>
      </c>
      <c r="U2719" t="s">
        <v>1530</v>
      </c>
      <c r="V2719" t="s">
        <v>5013</v>
      </c>
      <c r="W2719">
        <v>15697</v>
      </c>
      <c r="X2719" t="s">
        <v>3391</v>
      </c>
      <c r="Y2719" t="s">
        <v>13849</v>
      </c>
      <c r="Z2719" t="s">
        <v>8880</v>
      </c>
      <c r="AA2719" t="s">
        <v>2576</v>
      </c>
      <c r="AB2719" t="s">
        <v>8881</v>
      </c>
      <c r="AC2719" t="s">
        <v>2577</v>
      </c>
      <c r="AD2719" t="s">
        <v>21955</v>
      </c>
      <c r="AE2719">
        <v>16864</v>
      </c>
      <c r="AF2719" t="s">
        <v>8879</v>
      </c>
      <c r="AG2719" t="s">
        <v>8876</v>
      </c>
      <c r="AH2719" t="s">
        <v>8880</v>
      </c>
      <c r="AI2719" t="s">
        <v>2576</v>
      </c>
      <c r="AJ2719" t="s">
        <v>8881</v>
      </c>
      <c r="AK2719" t="s">
        <v>8882</v>
      </c>
      <c r="AL2719">
        <v>0</v>
      </c>
      <c r="AM2719">
        <v>12</v>
      </c>
      <c r="AN2719">
        <v>12</v>
      </c>
      <c r="AO2719">
        <v>0</v>
      </c>
      <c r="AP2719">
        <v>0</v>
      </c>
    </row>
    <row r="2720" spans="1:42" x14ac:dyDescent="0.35">
      <c r="A2720" t="s">
        <v>21956</v>
      </c>
      <c r="B2720" t="s">
        <v>788</v>
      </c>
      <c r="C2720" t="s">
        <v>5065</v>
      </c>
      <c r="D2720">
        <v>4232</v>
      </c>
      <c r="E2720" t="s">
        <v>21957</v>
      </c>
      <c r="F2720" t="s">
        <v>5011</v>
      </c>
      <c r="G2720" t="s">
        <v>21958</v>
      </c>
      <c r="H2720" t="s">
        <v>15745</v>
      </c>
      <c r="I2720" t="s">
        <v>79</v>
      </c>
      <c r="J2720" t="s">
        <v>8016</v>
      </c>
      <c r="K2720" t="s">
        <v>8017</v>
      </c>
      <c r="L2720" t="s">
        <v>131</v>
      </c>
      <c r="M2720">
        <v>6</v>
      </c>
      <c r="N2720">
        <v>56</v>
      </c>
      <c r="P2720">
        <v>4</v>
      </c>
      <c r="Q2720" t="s">
        <v>5042</v>
      </c>
      <c r="R2720">
        <v>23</v>
      </c>
      <c r="S2720">
        <v>74</v>
      </c>
      <c r="T2720">
        <v>19</v>
      </c>
      <c r="U2720" t="s">
        <v>1530</v>
      </c>
      <c r="V2720" t="s">
        <v>5013</v>
      </c>
      <c r="W2720">
        <v>15699</v>
      </c>
      <c r="X2720" t="s">
        <v>3392</v>
      </c>
      <c r="Y2720" t="s">
        <v>13849</v>
      </c>
      <c r="Z2720" t="s">
        <v>8880</v>
      </c>
      <c r="AA2720" t="s">
        <v>2576</v>
      </c>
      <c r="AB2720" t="s">
        <v>8881</v>
      </c>
      <c r="AC2720" t="s">
        <v>2577</v>
      </c>
      <c r="AD2720" t="s">
        <v>21959</v>
      </c>
      <c r="AE2720">
        <v>16864</v>
      </c>
      <c r="AF2720" t="s">
        <v>8879</v>
      </c>
      <c r="AG2720" t="s">
        <v>8876</v>
      </c>
      <c r="AH2720" t="s">
        <v>8880</v>
      </c>
      <c r="AI2720" t="s">
        <v>2576</v>
      </c>
      <c r="AJ2720" t="s">
        <v>8881</v>
      </c>
      <c r="AK2720" t="s">
        <v>8882</v>
      </c>
      <c r="AL2720">
        <v>0</v>
      </c>
      <c r="AM2720">
        <v>32</v>
      </c>
      <c r="AN2720">
        <v>24</v>
      </c>
      <c r="AO2720">
        <v>0</v>
      </c>
      <c r="AP2720">
        <v>0</v>
      </c>
    </row>
    <row r="2721" spans="1:42" x14ac:dyDescent="0.35">
      <c r="A2721" t="s">
        <v>21960</v>
      </c>
      <c r="B2721" t="s">
        <v>788</v>
      </c>
      <c r="C2721" t="s">
        <v>5065</v>
      </c>
      <c r="D2721">
        <v>4230</v>
      </c>
      <c r="E2721" t="s">
        <v>21961</v>
      </c>
      <c r="F2721" t="s">
        <v>5011</v>
      </c>
      <c r="G2721" t="s">
        <v>21962</v>
      </c>
      <c r="H2721" t="s">
        <v>1254</v>
      </c>
      <c r="I2721" t="s">
        <v>79</v>
      </c>
      <c r="J2721" t="s">
        <v>1255</v>
      </c>
      <c r="K2721" t="s">
        <v>1256</v>
      </c>
      <c r="L2721" t="s">
        <v>388</v>
      </c>
      <c r="M2721">
        <v>5</v>
      </c>
      <c r="N2721">
        <v>56</v>
      </c>
      <c r="P2721">
        <v>3</v>
      </c>
      <c r="Q2721" t="s">
        <v>5042</v>
      </c>
      <c r="R2721">
        <v>23</v>
      </c>
      <c r="S2721">
        <v>74</v>
      </c>
      <c r="T2721">
        <v>19</v>
      </c>
      <c r="U2721" t="s">
        <v>1530</v>
      </c>
      <c r="V2721" t="s">
        <v>5013</v>
      </c>
      <c r="W2721">
        <v>15696</v>
      </c>
      <c r="X2721" t="s">
        <v>3393</v>
      </c>
      <c r="Y2721" t="s">
        <v>13849</v>
      </c>
      <c r="Z2721" t="s">
        <v>8880</v>
      </c>
      <c r="AA2721" t="s">
        <v>2576</v>
      </c>
      <c r="AB2721" t="s">
        <v>8881</v>
      </c>
      <c r="AC2721" t="s">
        <v>2577</v>
      </c>
      <c r="AD2721" t="s">
        <v>21963</v>
      </c>
      <c r="AE2721">
        <v>16864</v>
      </c>
      <c r="AF2721" t="s">
        <v>8879</v>
      </c>
      <c r="AG2721" t="s">
        <v>8876</v>
      </c>
      <c r="AH2721" t="s">
        <v>8880</v>
      </c>
      <c r="AI2721" t="s">
        <v>2576</v>
      </c>
      <c r="AJ2721" t="s">
        <v>8881</v>
      </c>
      <c r="AK2721" t="s">
        <v>8882</v>
      </c>
      <c r="AL2721">
        <v>0</v>
      </c>
      <c r="AM2721">
        <v>32</v>
      </c>
      <c r="AN2721">
        <v>24</v>
      </c>
      <c r="AO2721">
        <v>0</v>
      </c>
      <c r="AP2721">
        <v>0</v>
      </c>
    </row>
    <row r="2722" spans="1:42" x14ac:dyDescent="0.35">
      <c r="A2722" t="s">
        <v>21964</v>
      </c>
      <c r="B2722" t="s">
        <v>784</v>
      </c>
      <c r="C2722" t="s">
        <v>5338</v>
      </c>
      <c r="D2722">
        <v>2640</v>
      </c>
      <c r="E2722" t="s">
        <v>21965</v>
      </c>
      <c r="F2722" t="s">
        <v>5011</v>
      </c>
      <c r="G2722" t="s">
        <v>21966</v>
      </c>
      <c r="H2722" t="s">
        <v>284</v>
      </c>
      <c r="I2722" t="s">
        <v>79</v>
      </c>
      <c r="J2722" t="s">
        <v>977</v>
      </c>
      <c r="K2722" t="s">
        <v>286</v>
      </c>
      <c r="L2722" t="s">
        <v>99</v>
      </c>
      <c r="M2722">
        <v>24</v>
      </c>
      <c r="N2722">
        <v>184</v>
      </c>
      <c r="P2722">
        <v>86</v>
      </c>
      <c r="Q2722" t="s">
        <v>5012</v>
      </c>
      <c r="R2722">
        <v>35</v>
      </c>
      <c r="S2722">
        <v>120</v>
      </c>
      <c r="T2722">
        <v>19</v>
      </c>
      <c r="U2722" t="s">
        <v>5013</v>
      </c>
      <c r="V2722" t="s">
        <v>5013</v>
      </c>
      <c r="W2722">
        <v>12920</v>
      </c>
      <c r="X2722" t="s">
        <v>21967</v>
      </c>
      <c r="Y2722" t="s">
        <v>9234</v>
      </c>
      <c r="Z2722" t="s">
        <v>10203</v>
      </c>
      <c r="AA2722" t="s">
        <v>2753</v>
      </c>
      <c r="AC2722" t="s">
        <v>10204</v>
      </c>
      <c r="AD2722" t="s">
        <v>21968</v>
      </c>
      <c r="AE2722">
        <v>19724</v>
      </c>
      <c r="AF2722" t="s">
        <v>4247</v>
      </c>
      <c r="AG2722" t="s">
        <v>9234</v>
      </c>
      <c r="AH2722" t="s">
        <v>14840</v>
      </c>
      <c r="AI2722" t="s">
        <v>2753</v>
      </c>
      <c r="AJ2722" t="s">
        <v>9237</v>
      </c>
      <c r="AK2722" t="s">
        <v>21802</v>
      </c>
      <c r="AL2722">
        <v>0</v>
      </c>
      <c r="AM2722">
        <v>44</v>
      </c>
      <c r="AN2722">
        <v>96</v>
      </c>
      <c r="AO2722">
        <v>44</v>
      </c>
      <c r="AP2722">
        <v>0</v>
      </c>
    </row>
    <row r="2723" spans="1:42" x14ac:dyDescent="0.35">
      <c r="A2723" t="s">
        <v>21969</v>
      </c>
      <c r="B2723" t="s">
        <v>788</v>
      </c>
      <c r="C2723" t="s">
        <v>8906</v>
      </c>
      <c r="D2723">
        <v>1465</v>
      </c>
      <c r="E2723" t="s">
        <v>21970</v>
      </c>
      <c r="F2723" t="s">
        <v>5011</v>
      </c>
      <c r="G2723" t="s">
        <v>21971</v>
      </c>
      <c r="H2723" t="s">
        <v>5936</v>
      </c>
      <c r="I2723" t="s">
        <v>79</v>
      </c>
      <c r="J2723" t="s">
        <v>10932</v>
      </c>
      <c r="K2723" t="s">
        <v>805</v>
      </c>
      <c r="L2723" t="s">
        <v>104</v>
      </c>
      <c r="M2723">
        <v>52</v>
      </c>
      <c r="N2723">
        <v>208</v>
      </c>
      <c r="P2723">
        <v>11</v>
      </c>
      <c r="Q2723" t="s">
        <v>5012</v>
      </c>
      <c r="R2723">
        <v>26</v>
      </c>
      <c r="S2723">
        <v>64</v>
      </c>
      <c r="T2723">
        <v>30</v>
      </c>
      <c r="U2723" t="s">
        <v>1530</v>
      </c>
      <c r="V2723" t="s">
        <v>5013</v>
      </c>
      <c r="W2723">
        <v>6999</v>
      </c>
      <c r="X2723" t="s">
        <v>3642</v>
      </c>
      <c r="Y2723" t="s">
        <v>6481</v>
      </c>
      <c r="Z2723" t="s">
        <v>6482</v>
      </c>
      <c r="AA2723" t="s">
        <v>2137</v>
      </c>
      <c r="AB2723" t="s">
        <v>6483</v>
      </c>
      <c r="AC2723" t="s">
        <v>2138</v>
      </c>
      <c r="AD2723" t="s">
        <v>21972</v>
      </c>
      <c r="AE2723">
        <v>15275</v>
      </c>
      <c r="AF2723" t="s">
        <v>710</v>
      </c>
      <c r="AG2723" t="s">
        <v>5919</v>
      </c>
      <c r="AH2723" t="s">
        <v>5920</v>
      </c>
      <c r="AI2723" t="s">
        <v>2378</v>
      </c>
      <c r="AK2723" t="s">
        <v>5921</v>
      </c>
      <c r="AL2723">
        <v>0</v>
      </c>
      <c r="AM2723">
        <v>0</v>
      </c>
      <c r="AN2723">
        <v>104</v>
      </c>
      <c r="AO2723">
        <v>104</v>
      </c>
      <c r="AP2723">
        <v>0</v>
      </c>
    </row>
    <row r="2724" spans="1:42" x14ac:dyDescent="0.35">
      <c r="A2724" t="s">
        <v>21973</v>
      </c>
      <c r="B2724" t="s">
        <v>5218</v>
      </c>
      <c r="C2724" t="s">
        <v>18447</v>
      </c>
      <c r="D2724">
        <v>4804</v>
      </c>
      <c r="E2724" t="s">
        <v>21974</v>
      </c>
      <c r="F2724" t="s">
        <v>5367</v>
      </c>
      <c r="G2724" t="s">
        <v>21975</v>
      </c>
      <c r="H2724" t="s">
        <v>15637</v>
      </c>
      <c r="I2724" t="s">
        <v>546</v>
      </c>
      <c r="J2724" t="s">
        <v>13980</v>
      </c>
      <c r="K2724" t="s">
        <v>476</v>
      </c>
      <c r="L2724" t="s">
        <v>104</v>
      </c>
      <c r="M2724">
        <v>10</v>
      </c>
      <c r="N2724">
        <v>92</v>
      </c>
      <c r="Q2724" t="s">
        <v>5042</v>
      </c>
      <c r="R2724">
        <v>6</v>
      </c>
      <c r="S2724">
        <v>10</v>
      </c>
      <c r="T2724">
        <v>22</v>
      </c>
      <c r="U2724" t="s">
        <v>1530</v>
      </c>
      <c r="V2724" t="s">
        <v>5013</v>
      </c>
      <c r="W2724">
        <v>21316</v>
      </c>
      <c r="X2724" t="s">
        <v>3583</v>
      </c>
      <c r="Y2724" t="s">
        <v>21976</v>
      </c>
      <c r="Z2724" t="s">
        <v>5719</v>
      </c>
      <c r="AA2724" t="s">
        <v>2851</v>
      </c>
      <c r="AB2724" t="s">
        <v>5720</v>
      </c>
      <c r="AC2724" t="s">
        <v>2852</v>
      </c>
      <c r="AD2724" t="s">
        <v>21977</v>
      </c>
      <c r="AE2724">
        <v>9894</v>
      </c>
      <c r="AF2724" t="s">
        <v>18285</v>
      </c>
      <c r="AG2724" t="s">
        <v>5718</v>
      </c>
      <c r="AH2724" t="s">
        <v>5723</v>
      </c>
      <c r="AI2724" t="s">
        <v>2851</v>
      </c>
      <c r="AJ2724" t="s">
        <v>5720</v>
      </c>
      <c r="AK2724" t="s">
        <v>5724</v>
      </c>
      <c r="AL2724">
        <v>0</v>
      </c>
      <c r="AM2724">
        <v>67</v>
      </c>
      <c r="AN2724">
        <v>25</v>
      </c>
      <c r="AO2724">
        <v>0</v>
      </c>
      <c r="AP2724">
        <v>0</v>
      </c>
    </row>
    <row r="2725" spans="1:42" x14ac:dyDescent="0.35">
      <c r="A2725" t="s">
        <v>21978</v>
      </c>
      <c r="B2725" t="s">
        <v>788</v>
      </c>
      <c r="C2725" t="s">
        <v>16321</v>
      </c>
      <c r="D2725">
        <v>4855</v>
      </c>
      <c r="E2725" t="s">
        <v>21979</v>
      </c>
      <c r="F2725" t="s">
        <v>5799</v>
      </c>
      <c r="G2725" t="s">
        <v>21980</v>
      </c>
      <c r="H2725" t="s">
        <v>321</v>
      </c>
      <c r="I2725" t="s">
        <v>79</v>
      </c>
      <c r="J2725" t="s">
        <v>1057</v>
      </c>
      <c r="K2725" t="s">
        <v>109</v>
      </c>
      <c r="L2725" t="s">
        <v>110</v>
      </c>
      <c r="M2725">
        <v>1</v>
      </c>
      <c r="N2725">
        <v>160</v>
      </c>
      <c r="P2725">
        <v>8</v>
      </c>
      <c r="Q2725" t="s">
        <v>5012</v>
      </c>
      <c r="R2725">
        <v>29</v>
      </c>
      <c r="S2725">
        <v>140</v>
      </c>
      <c r="T2725">
        <v>6</v>
      </c>
      <c r="U2725" t="s">
        <v>1530</v>
      </c>
      <c r="V2725" t="s">
        <v>5013</v>
      </c>
      <c r="W2725">
        <v>22446</v>
      </c>
      <c r="X2725" t="s">
        <v>3584</v>
      </c>
      <c r="Z2725" t="s">
        <v>17683</v>
      </c>
      <c r="AA2725" t="s">
        <v>2886</v>
      </c>
      <c r="AB2725" t="s">
        <v>16576</v>
      </c>
      <c r="AC2725" t="s">
        <v>2887</v>
      </c>
      <c r="AD2725" t="s">
        <v>21981</v>
      </c>
      <c r="AE2725">
        <v>12952</v>
      </c>
      <c r="AF2725" t="s">
        <v>16578</v>
      </c>
      <c r="AG2725" t="s">
        <v>16574</v>
      </c>
      <c r="AH2725" t="s">
        <v>16575</v>
      </c>
      <c r="AI2725" t="s">
        <v>2886</v>
      </c>
      <c r="AJ2725" t="s">
        <v>16576</v>
      </c>
      <c r="AK2725" t="s">
        <v>16579</v>
      </c>
      <c r="AL2725">
        <v>160</v>
      </c>
      <c r="AM2725">
        <v>0</v>
      </c>
      <c r="AN2725">
        <v>0</v>
      </c>
      <c r="AO2725">
        <v>0</v>
      </c>
      <c r="AP2725">
        <v>0</v>
      </c>
    </row>
    <row r="2726" spans="1:42" x14ac:dyDescent="0.35">
      <c r="D2726">
        <v>1285</v>
      </c>
      <c r="E2726" t="s">
        <v>21982</v>
      </c>
      <c r="F2726" t="s">
        <v>5011</v>
      </c>
      <c r="G2726" t="s">
        <v>18890</v>
      </c>
      <c r="H2726" t="s">
        <v>327</v>
      </c>
      <c r="I2726" t="s">
        <v>79</v>
      </c>
      <c r="J2726" t="s">
        <v>16314</v>
      </c>
      <c r="K2726" t="s">
        <v>120</v>
      </c>
      <c r="L2726" t="s">
        <v>104</v>
      </c>
      <c r="M2726">
        <v>10</v>
      </c>
      <c r="N2726">
        <v>120</v>
      </c>
      <c r="Q2726" t="s">
        <v>5012</v>
      </c>
      <c r="R2726">
        <v>30</v>
      </c>
      <c r="S2726">
        <v>111</v>
      </c>
      <c r="T2726">
        <v>23</v>
      </c>
      <c r="U2726" t="s">
        <v>5013</v>
      </c>
      <c r="V2726" t="s">
        <v>5013</v>
      </c>
      <c r="W2726">
        <v>22459</v>
      </c>
      <c r="X2726" t="s">
        <v>4050</v>
      </c>
      <c r="Z2726" t="s">
        <v>8318</v>
      </c>
      <c r="AA2726" t="s">
        <v>2178</v>
      </c>
      <c r="AB2726" t="s">
        <v>8319</v>
      </c>
      <c r="AC2726" t="s">
        <v>2179</v>
      </c>
      <c r="AD2726" t="s">
        <v>18891</v>
      </c>
      <c r="AE2726">
        <v>22603</v>
      </c>
      <c r="AF2726" t="s">
        <v>8321</v>
      </c>
      <c r="AG2726" t="s">
        <v>8322</v>
      </c>
      <c r="AH2726" t="s">
        <v>5165</v>
      </c>
      <c r="AI2726" t="s">
        <v>8323</v>
      </c>
      <c r="AJ2726" t="s">
        <v>8319</v>
      </c>
      <c r="AK2726" t="s">
        <v>8324</v>
      </c>
      <c r="AL2726">
        <v>0</v>
      </c>
      <c r="AM2726">
        <v>24</v>
      </c>
      <c r="AN2726">
        <v>56</v>
      </c>
      <c r="AO2726">
        <v>40</v>
      </c>
      <c r="AP2726">
        <v>0</v>
      </c>
    </row>
    <row r="2727" spans="1:42" x14ac:dyDescent="0.35">
      <c r="A2727" t="s">
        <v>21983</v>
      </c>
      <c r="B2727" t="s">
        <v>12601</v>
      </c>
      <c r="C2727" t="s">
        <v>17860</v>
      </c>
      <c r="D2727">
        <v>3226</v>
      </c>
      <c r="E2727" t="s">
        <v>21984</v>
      </c>
      <c r="F2727" t="s">
        <v>5011</v>
      </c>
      <c r="G2727" t="s">
        <v>21985</v>
      </c>
      <c r="H2727" t="s">
        <v>21986</v>
      </c>
      <c r="I2727" t="s">
        <v>79</v>
      </c>
      <c r="J2727" t="s">
        <v>21987</v>
      </c>
      <c r="K2727" t="s">
        <v>5371</v>
      </c>
      <c r="L2727" t="s">
        <v>199</v>
      </c>
      <c r="M2727">
        <v>6</v>
      </c>
      <c r="N2727">
        <v>24</v>
      </c>
      <c r="P2727">
        <v>1</v>
      </c>
      <c r="Q2727" t="s">
        <v>5012</v>
      </c>
      <c r="R2727">
        <v>11</v>
      </c>
      <c r="S2727">
        <v>60</v>
      </c>
      <c r="T2727">
        <v>24</v>
      </c>
      <c r="U2727" t="s">
        <v>1530</v>
      </c>
      <c r="V2727" t="s">
        <v>5013</v>
      </c>
      <c r="W2727">
        <v>9683</v>
      </c>
      <c r="X2727" t="s">
        <v>3585</v>
      </c>
      <c r="Y2727" t="s">
        <v>7100</v>
      </c>
      <c r="Z2727" t="s">
        <v>7127</v>
      </c>
      <c r="AA2727" t="s">
        <v>1721</v>
      </c>
      <c r="AB2727" t="s">
        <v>7102</v>
      </c>
      <c r="AC2727" t="s">
        <v>7128</v>
      </c>
      <c r="AD2727" t="s">
        <v>21988</v>
      </c>
      <c r="AE2727">
        <v>14229</v>
      </c>
      <c r="AF2727" t="s">
        <v>654</v>
      </c>
      <c r="AG2727" t="s">
        <v>7100</v>
      </c>
      <c r="AH2727" t="s">
        <v>7101</v>
      </c>
      <c r="AI2727" t="s">
        <v>1721</v>
      </c>
      <c r="AJ2727" t="s">
        <v>7102</v>
      </c>
      <c r="AK2727" t="s">
        <v>7103</v>
      </c>
      <c r="AL2727">
        <v>0</v>
      </c>
      <c r="AM2727">
        <v>8</v>
      </c>
      <c r="AN2727">
        <v>16</v>
      </c>
      <c r="AO2727">
        <v>0</v>
      </c>
      <c r="AP2727">
        <v>0</v>
      </c>
    </row>
    <row r="2728" spans="1:42" x14ac:dyDescent="0.35">
      <c r="A2728" t="s">
        <v>21989</v>
      </c>
      <c r="B2728" t="s">
        <v>5218</v>
      </c>
      <c r="C2728" t="s">
        <v>17256</v>
      </c>
      <c r="D2728">
        <v>4750</v>
      </c>
      <c r="E2728" t="s">
        <v>21990</v>
      </c>
      <c r="F2728" t="s">
        <v>5011</v>
      </c>
      <c r="G2728" t="s">
        <v>21991</v>
      </c>
      <c r="H2728" t="s">
        <v>5183</v>
      </c>
      <c r="I2728" t="s">
        <v>79</v>
      </c>
      <c r="J2728" t="s">
        <v>5184</v>
      </c>
      <c r="K2728" t="s">
        <v>5128</v>
      </c>
      <c r="L2728" t="s">
        <v>396</v>
      </c>
      <c r="M2728">
        <v>7</v>
      </c>
      <c r="N2728">
        <v>80</v>
      </c>
      <c r="P2728">
        <v>12</v>
      </c>
      <c r="Q2728" t="s">
        <v>5012</v>
      </c>
      <c r="R2728">
        <v>36</v>
      </c>
      <c r="S2728">
        <v>21</v>
      </c>
      <c r="T2728">
        <v>3</v>
      </c>
      <c r="U2728" t="s">
        <v>1530</v>
      </c>
      <c r="V2728" t="s">
        <v>1530</v>
      </c>
      <c r="W2728">
        <v>20357</v>
      </c>
      <c r="X2728" t="s">
        <v>4000</v>
      </c>
      <c r="Y2728" t="s">
        <v>21992</v>
      </c>
      <c r="Z2728" t="s">
        <v>21993</v>
      </c>
      <c r="AA2728" t="s">
        <v>4001</v>
      </c>
      <c r="AC2728" t="s">
        <v>21994</v>
      </c>
      <c r="AD2728" t="s">
        <v>21995</v>
      </c>
      <c r="AE2728">
        <v>9320</v>
      </c>
      <c r="AF2728" t="s">
        <v>617</v>
      </c>
      <c r="AG2728" t="s">
        <v>5523</v>
      </c>
      <c r="AH2728" t="s">
        <v>5524</v>
      </c>
      <c r="AI2728" t="s">
        <v>4612</v>
      </c>
      <c r="AJ2728" t="s">
        <v>5525</v>
      </c>
      <c r="AK2728" t="s">
        <v>4613</v>
      </c>
      <c r="AL2728">
        <v>0</v>
      </c>
      <c r="AM2728">
        <v>12</v>
      </c>
      <c r="AN2728">
        <v>44</v>
      </c>
      <c r="AO2728">
        <v>24</v>
      </c>
      <c r="AP2728">
        <v>0</v>
      </c>
    </row>
    <row r="2729" spans="1:42" x14ac:dyDescent="0.35">
      <c r="A2729" t="s">
        <v>21996</v>
      </c>
      <c r="B2729" t="s">
        <v>788</v>
      </c>
      <c r="C2729" t="s">
        <v>5338</v>
      </c>
      <c r="D2729">
        <v>425</v>
      </c>
      <c r="E2729" t="s">
        <v>21997</v>
      </c>
      <c r="F2729" t="s">
        <v>5011</v>
      </c>
      <c r="G2729" t="s">
        <v>21998</v>
      </c>
      <c r="H2729" t="s">
        <v>12439</v>
      </c>
      <c r="I2729" t="s">
        <v>79</v>
      </c>
      <c r="J2729" t="s">
        <v>12440</v>
      </c>
      <c r="K2729" t="s">
        <v>2288</v>
      </c>
      <c r="L2729" t="s">
        <v>396</v>
      </c>
      <c r="M2729">
        <v>21</v>
      </c>
      <c r="N2729">
        <v>150</v>
      </c>
      <c r="P2729">
        <v>5</v>
      </c>
      <c r="Q2729" t="s">
        <v>5012</v>
      </c>
      <c r="R2729">
        <v>14</v>
      </c>
      <c r="S2729">
        <v>22</v>
      </c>
      <c r="T2729">
        <v>4</v>
      </c>
      <c r="U2729" t="s">
        <v>1530</v>
      </c>
      <c r="V2729" t="s">
        <v>5013</v>
      </c>
      <c r="W2729">
        <v>24534</v>
      </c>
      <c r="X2729" t="s">
        <v>4002</v>
      </c>
      <c r="Z2729" t="s">
        <v>13433</v>
      </c>
      <c r="AC2729" t="s">
        <v>2501</v>
      </c>
      <c r="AD2729" t="s">
        <v>21999</v>
      </c>
      <c r="AE2729">
        <v>9909</v>
      </c>
      <c r="AF2729" t="s">
        <v>13435</v>
      </c>
      <c r="AH2729" t="s">
        <v>13436</v>
      </c>
      <c r="AI2729" t="s">
        <v>2721</v>
      </c>
      <c r="AJ2729" t="s">
        <v>13437</v>
      </c>
      <c r="AK2729" t="s">
        <v>13438</v>
      </c>
      <c r="AL2729">
        <v>0</v>
      </c>
      <c r="AM2729">
        <v>20</v>
      </c>
      <c r="AN2729">
        <v>68</v>
      </c>
      <c r="AO2729">
        <v>38</v>
      </c>
      <c r="AP2729">
        <v>24</v>
      </c>
    </row>
    <row r="2730" spans="1:42" x14ac:dyDescent="0.35">
      <c r="A2730" t="s">
        <v>22000</v>
      </c>
      <c r="B2730" t="s">
        <v>788</v>
      </c>
      <c r="C2730" t="s">
        <v>17256</v>
      </c>
      <c r="D2730">
        <v>4729</v>
      </c>
      <c r="E2730" t="s">
        <v>22001</v>
      </c>
      <c r="F2730" t="s">
        <v>5367</v>
      </c>
      <c r="G2730" t="s">
        <v>22002</v>
      </c>
      <c r="H2730" t="s">
        <v>8260</v>
      </c>
      <c r="I2730" t="s">
        <v>79</v>
      </c>
      <c r="J2730" t="s">
        <v>16529</v>
      </c>
      <c r="K2730" t="s">
        <v>2288</v>
      </c>
      <c r="L2730" t="s">
        <v>396</v>
      </c>
      <c r="M2730">
        <v>3</v>
      </c>
      <c r="N2730">
        <v>150</v>
      </c>
      <c r="P2730">
        <v>7</v>
      </c>
      <c r="Q2730" t="s">
        <v>5012</v>
      </c>
      <c r="R2730">
        <v>14</v>
      </c>
      <c r="S2730">
        <v>22</v>
      </c>
      <c r="T2730">
        <v>4</v>
      </c>
      <c r="U2730" t="s">
        <v>1530</v>
      </c>
      <c r="V2730" t="s">
        <v>5013</v>
      </c>
      <c r="W2730">
        <v>20993</v>
      </c>
      <c r="X2730" t="s">
        <v>4003</v>
      </c>
      <c r="Y2730" t="s">
        <v>16222</v>
      </c>
      <c r="Z2730" t="s">
        <v>16223</v>
      </c>
      <c r="AD2730" t="s">
        <v>22003</v>
      </c>
      <c r="AE2730">
        <v>8451</v>
      </c>
      <c r="AF2730" t="s">
        <v>548</v>
      </c>
      <c r="AG2730" t="s">
        <v>5017</v>
      </c>
      <c r="AH2730" t="s">
        <v>5018</v>
      </c>
      <c r="AI2730" t="s">
        <v>5019</v>
      </c>
      <c r="AJ2730" t="s">
        <v>5020</v>
      </c>
      <c r="AK2730" t="s">
        <v>5021</v>
      </c>
      <c r="AL2730">
        <v>0</v>
      </c>
      <c r="AM2730">
        <v>126</v>
      </c>
      <c r="AN2730">
        <v>24</v>
      </c>
      <c r="AO2730">
        <v>0</v>
      </c>
      <c r="AP2730">
        <v>0</v>
      </c>
    </row>
    <row r="2731" spans="1:42" x14ac:dyDescent="0.35">
      <c r="A2731" t="s">
        <v>22004</v>
      </c>
      <c r="B2731" t="s">
        <v>5218</v>
      </c>
      <c r="C2731" t="s">
        <v>5065</v>
      </c>
      <c r="D2731">
        <v>4255</v>
      </c>
      <c r="E2731" t="s">
        <v>22005</v>
      </c>
      <c r="F2731" t="s">
        <v>5367</v>
      </c>
      <c r="G2731" t="s">
        <v>22006</v>
      </c>
      <c r="H2731" t="s">
        <v>22007</v>
      </c>
      <c r="I2731" t="s">
        <v>79</v>
      </c>
      <c r="J2731" t="s">
        <v>6623</v>
      </c>
      <c r="K2731" t="s">
        <v>342</v>
      </c>
      <c r="L2731" t="s">
        <v>110</v>
      </c>
      <c r="M2731">
        <v>1</v>
      </c>
      <c r="N2731">
        <v>82</v>
      </c>
      <c r="P2731">
        <v>3</v>
      </c>
      <c r="Q2731" t="s">
        <v>5042</v>
      </c>
      <c r="R2731">
        <v>27</v>
      </c>
      <c r="S2731">
        <v>85</v>
      </c>
      <c r="T2731">
        <v>18</v>
      </c>
      <c r="U2731" t="s">
        <v>1530</v>
      </c>
      <c r="V2731" t="s">
        <v>5013</v>
      </c>
      <c r="W2731">
        <v>15561</v>
      </c>
      <c r="X2731" t="s">
        <v>4004</v>
      </c>
      <c r="Y2731" t="s">
        <v>6682</v>
      </c>
      <c r="Z2731" t="s">
        <v>6683</v>
      </c>
      <c r="AA2731" t="s">
        <v>3454</v>
      </c>
      <c r="AB2731" t="s">
        <v>6684</v>
      </c>
      <c r="AC2731" t="s">
        <v>1836</v>
      </c>
      <c r="AD2731" t="s">
        <v>22008</v>
      </c>
      <c r="AE2731">
        <v>25954</v>
      </c>
      <c r="AF2731" t="s">
        <v>609</v>
      </c>
      <c r="AG2731" t="s">
        <v>6686</v>
      </c>
      <c r="AH2731" t="s">
        <v>6683</v>
      </c>
      <c r="AI2731" t="s">
        <v>6687</v>
      </c>
      <c r="AK2731" t="s">
        <v>6688</v>
      </c>
      <c r="AL2731">
        <v>0</v>
      </c>
      <c r="AM2731">
        <v>81</v>
      </c>
      <c r="AN2731">
        <v>1</v>
      </c>
      <c r="AO2731">
        <v>0</v>
      </c>
      <c r="AP2731">
        <v>0</v>
      </c>
    </row>
    <row r="2732" spans="1:42" x14ac:dyDescent="0.35">
      <c r="A2732" t="s">
        <v>22009</v>
      </c>
      <c r="B2732" t="s">
        <v>788</v>
      </c>
      <c r="C2732" t="s">
        <v>5052</v>
      </c>
      <c r="D2732">
        <v>2220</v>
      </c>
      <c r="E2732" t="s">
        <v>22010</v>
      </c>
      <c r="F2732" t="s">
        <v>5011</v>
      </c>
      <c r="G2732" t="s">
        <v>22011</v>
      </c>
      <c r="H2732" t="s">
        <v>8782</v>
      </c>
      <c r="I2732" t="s">
        <v>79</v>
      </c>
      <c r="J2732" t="s">
        <v>8783</v>
      </c>
      <c r="K2732" t="s">
        <v>135</v>
      </c>
      <c r="L2732" t="s">
        <v>110</v>
      </c>
      <c r="M2732">
        <v>19</v>
      </c>
      <c r="N2732">
        <v>76</v>
      </c>
      <c r="P2732">
        <v>10</v>
      </c>
      <c r="Q2732" t="s">
        <v>5012</v>
      </c>
      <c r="R2732">
        <v>14</v>
      </c>
      <c r="S2732">
        <v>25</v>
      </c>
      <c r="T2732">
        <v>17</v>
      </c>
      <c r="U2732" t="s">
        <v>1530</v>
      </c>
      <c r="V2732" t="s">
        <v>5013</v>
      </c>
      <c r="W2732">
        <v>7911</v>
      </c>
      <c r="X2732" t="s">
        <v>4005</v>
      </c>
      <c r="Y2732" t="s">
        <v>22012</v>
      </c>
      <c r="Z2732" t="s">
        <v>22013</v>
      </c>
      <c r="AA2732" t="s">
        <v>4006</v>
      </c>
      <c r="AD2732" t="s">
        <v>22014</v>
      </c>
      <c r="AE2732">
        <v>24889</v>
      </c>
      <c r="AF2732" t="s">
        <v>22015</v>
      </c>
      <c r="AG2732" t="s">
        <v>22016</v>
      </c>
      <c r="AH2732" t="s">
        <v>22017</v>
      </c>
      <c r="AI2732" t="s">
        <v>22018</v>
      </c>
      <c r="AJ2732" t="s">
        <v>22019</v>
      </c>
      <c r="AK2732" t="s">
        <v>22020</v>
      </c>
      <c r="AL2732">
        <v>0</v>
      </c>
      <c r="AM2732">
        <v>0</v>
      </c>
      <c r="AN2732">
        <v>0</v>
      </c>
      <c r="AO2732">
        <v>64</v>
      </c>
      <c r="AP2732">
        <v>12</v>
      </c>
    </row>
    <row r="2733" spans="1:42" x14ac:dyDescent="0.35">
      <c r="A2733" t="s">
        <v>22021</v>
      </c>
      <c r="B2733" t="s">
        <v>788</v>
      </c>
      <c r="C2733" t="s">
        <v>5180</v>
      </c>
      <c r="D2733">
        <v>4401</v>
      </c>
      <c r="E2733" t="s">
        <v>22022</v>
      </c>
      <c r="F2733" t="s">
        <v>5011</v>
      </c>
      <c r="G2733" t="s">
        <v>22023</v>
      </c>
      <c r="H2733" t="s">
        <v>15704</v>
      </c>
      <c r="I2733" t="s">
        <v>79</v>
      </c>
      <c r="J2733" t="s">
        <v>16887</v>
      </c>
      <c r="K2733" t="s">
        <v>9563</v>
      </c>
      <c r="L2733" t="s">
        <v>131</v>
      </c>
      <c r="M2733">
        <v>20</v>
      </c>
      <c r="N2733">
        <v>204</v>
      </c>
      <c r="P2733">
        <v>17</v>
      </c>
      <c r="Q2733" t="s">
        <v>5042</v>
      </c>
      <c r="R2733">
        <v>11</v>
      </c>
      <c r="S2733">
        <v>72</v>
      </c>
      <c r="T2733">
        <v>28</v>
      </c>
      <c r="U2733" t="s">
        <v>1530</v>
      </c>
      <c r="V2733" t="s">
        <v>5013</v>
      </c>
      <c r="W2733">
        <v>18015</v>
      </c>
      <c r="X2733" t="s">
        <v>3451</v>
      </c>
      <c r="Y2733" t="s">
        <v>22024</v>
      </c>
      <c r="Z2733" t="s">
        <v>22025</v>
      </c>
      <c r="AD2733" t="s">
        <v>22026</v>
      </c>
      <c r="AE2733">
        <v>9320</v>
      </c>
      <c r="AF2733" t="s">
        <v>617</v>
      </c>
      <c r="AG2733" t="s">
        <v>5523</v>
      </c>
      <c r="AH2733" t="s">
        <v>5524</v>
      </c>
      <c r="AI2733" t="s">
        <v>4612</v>
      </c>
      <c r="AJ2733" t="s">
        <v>5525</v>
      </c>
      <c r="AK2733" t="s">
        <v>4613</v>
      </c>
      <c r="AL2733">
        <v>0</v>
      </c>
      <c r="AM2733">
        <v>52</v>
      </c>
      <c r="AN2733">
        <v>86</v>
      </c>
      <c r="AO2733">
        <v>50</v>
      </c>
      <c r="AP2733">
        <v>16</v>
      </c>
    </row>
    <row r="2734" spans="1:42" x14ac:dyDescent="0.35">
      <c r="A2734" t="s">
        <v>22027</v>
      </c>
      <c r="B2734" t="s">
        <v>788</v>
      </c>
      <c r="C2734" t="s">
        <v>5180</v>
      </c>
      <c r="D2734">
        <v>4438</v>
      </c>
      <c r="E2734" t="s">
        <v>22028</v>
      </c>
      <c r="F2734" t="s">
        <v>5011</v>
      </c>
      <c r="G2734" t="s">
        <v>22029</v>
      </c>
      <c r="H2734" t="s">
        <v>16493</v>
      </c>
      <c r="I2734" t="s">
        <v>79</v>
      </c>
      <c r="J2734" t="s">
        <v>9456</v>
      </c>
      <c r="K2734" t="s">
        <v>135</v>
      </c>
      <c r="L2734" t="s">
        <v>110</v>
      </c>
      <c r="M2734">
        <v>11</v>
      </c>
      <c r="N2734">
        <v>188</v>
      </c>
      <c r="P2734">
        <v>14</v>
      </c>
      <c r="Q2734" t="s">
        <v>5012</v>
      </c>
      <c r="R2734">
        <v>14</v>
      </c>
      <c r="S2734">
        <v>25</v>
      </c>
      <c r="T2734">
        <v>17</v>
      </c>
      <c r="U2734" t="s">
        <v>1530</v>
      </c>
      <c r="V2734" t="s">
        <v>5013</v>
      </c>
      <c r="W2734">
        <v>17966</v>
      </c>
      <c r="X2734" t="s">
        <v>3530</v>
      </c>
      <c r="Y2734" t="s">
        <v>16494</v>
      </c>
      <c r="Z2734" t="s">
        <v>16495</v>
      </c>
      <c r="AA2734" t="s">
        <v>3076</v>
      </c>
      <c r="AB2734" t="s">
        <v>16950</v>
      </c>
      <c r="AC2734" t="s">
        <v>3077</v>
      </c>
      <c r="AD2734" t="s">
        <v>22030</v>
      </c>
      <c r="AE2734">
        <v>17965</v>
      </c>
      <c r="AF2734" t="s">
        <v>22031</v>
      </c>
      <c r="AG2734" t="s">
        <v>15566</v>
      </c>
      <c r="AH2734" t="s">
        <v>15567</v>
      </c>
      <c r="AI2734" t="s">
        <v>3283</v>
      </c>
      <c r="AJ2734" t="s">
        <v>15568</v>
      </c>
      <c r="AK2734" t="s">
        <v>15569</v>
      </c>
      <c r="AL2734">
        <v>0</v>
      </c>
      <c r="AM2734">
        <v>12</v>
      </c>
      <c r="AN2734">
        <v>96</v>
      </c>
      <c r="AO2734">
        <v>72</v>
      </c>
      <c r="AP2734">
        <v>8</v>
      </c>
    </row>
    <row r="2735" spans="1:42" x14ac:dyDescent="0.35">
      <c r="A2735" t="s">
        <v>22032</v>
      </c>
      <c r="B2735" t="s">
        <v>5266</v>
      </c>
      <c r="C2735" t="s">
        <v>5338</v>
      </c>
      <c r="D2735">
        <v>462</v>
      </c>
      <c r="E2735" t="s">
        <v>22033</v>
      </c>
      <c r="F2735" t="s">
        <v>5011</v>
      </c>
      <c r="G2735" t="s">
        <v>22034</v>
      </c>
      <c r="H2735" t="s">
        <v>321</v>
      </c>
      <c r="I2735" t="s">
        <v>79</v>
      </c>
      <c r="J2735" t="s">
        <v>5647</v>
      </c>
      <c r="K2735" t="s">
        <v>109</v>
      </c>
      <c r="L2735" t="s">
        <v>110</v>
      </c>
      <c r="M2735">
        <v>24</v>
      </c>
      <c r="N2735">
        <v>280</v>
      </c>
      <c r="P2735">
        <v>50</v>
      </c>
      <c r="Q2735" t="s">
        <v>5012</v>
      </c>
      <c r="R2735">
        <v>18</v>
      </c>
      <c r="S2735">
        <v>139</v>
      </c>
      <c r="T2735">
        <v>15</v>
      </c>
      <c r="U2735" t="s">
        <v>1530</v>
      </c>
      <c r="V2735" t="s">
        <v>5013</v>
      </c>
      <c r="W2735">
        <v>24243</v>
      </c>
      <c r="X2735" t="s">
        <v>22035</v>
      </c>
      <c r="Z2735" t="s">
        <v>9278</v>
      </c>
      <c r="AD2735" t="s">
        <v>22036</v>
      </c>
      <c r="AE2735">
        <v>20724</v>
      </c>
      <c r="AF2735" t="s">
        <v>551</v>
      </c>
      <c r="AG2735" t="s">
        <v>5386</v>
      </c>
      <c r="AH2735" t="s">
        <v>5387</v>
      </c>
      <c r="AI2735" t="s">
        <v>5388</v>
      </c>
      <c r="AJ2735" t="s">
        <v>5389</v>
      </c>
      <c r="AK2735" t="s">
        <v>5390</v>
      </c>
      <c r="AL2735">
        <v>0</v>
      </c>
      <c r="AM2735">
        <v>44</v>
      </c>
      <c r="AN2735">
        <v>160</v>
      </c>
      <c r="AO2735">
        <v>76</v>
      </c>
      <c r="AP2735">
        <v>0</v>
      </c>
    </row>
    <row r="2736" spans="1:42" x14ac:dyDescent="0.35">
      <c r="A2736" t="s">
        <v>22037</v>
      </c>
      <c r="B2736" t="s">
        <v>788</v>
      </c>
      <c r="C2736" t="s">
        <v>22038</v>
      </c>
      <c r="D2736">
        <v>1025</v>
      </c>
      <c r="E2736" t="s">
        <v>1021</v>
      </c>
      <c r="F2736" t="s">
        <v>5011</v>
      </c>
      <c r="G2736" t="s">
        <v>1022</v>
      </c>
      <c r="H2736" t="s">
        <v>1024</v>
      </c>
      <c r="I2736" t="s">
        <v>79</v>
      </c>
      <c r="J2736" t="s">
        <v>1025</v>
      </c>
      <c r="K2736" t="s">
        <v>1026</v>
      </c>
      <c r="L2736" t="s">
        <v>140</v>
      </c>
      <c r="M2736">
        <v>2</v>
      </c>
      <c r="N2736">
        <v>16</v>
      </c>
      <c r="P2736">
        <v>1</v>
      </c>
      <c r="Q2736" t="s">
        <v>5012</v>
      </c>
      <c r="R2736">
        <v>25</v>
      </c>
      <c r="S2736">
        <v>58</v>
      </c>
      <c r="T2736">
        <v>22</v>
      </c>
      <c r="U2736" t="s">
        <v>1530</v>
      </c>
      <c r="V2736" t="s">
        <v>5013</v>
      </c>
      <c r="W2736">
        <v>6130</v>
      </c>
      <c r="X2736" t="s">
        <v>22039</v>
      </c>
      <c r="Y2736" t="s">
        <v>7100</v>
      </c>
      <c r="Z2736" t="s">
        <v>7098</v>
      </c>
      <c r="AD2736" t="s">
        <v>22040</v>
      </c>
      <c r="AE2736">
        <v>14229</v>
      </c>
      <c r="AF2736" t="s">
        <v>654</v>
      </c>
      <c r="AG2736" t="s">
        <v>7100</v>
      </c>
      <c r="AH2736" t="s">
        <v>7101</v>
      </c>
      <c r="AI2736" t="s">
        <v>1721</v>
      </c>
      <c r="AJ2736" t="s">
        <v>7102</v>
      </c>
      <c r="AK2736" t="s">
        <v>7103</v>
      </c>
      <c r="AL2736">
        <v>0</v>
      </c>
      <c r="AM2736">
        <v>0</v>
      </c>
      <c r="AN2736">
        <v>16</v>
      </c>
      <c r="AO2736">
        <v>0</v>
      </c>
      <c r="AP2736">
        <v>0</v>
      </c>
    </row>
    <row r="2737" spans="1:42" x14ac:dyDescent="0.35">
      <c r="A2737" t="s">
        <v>22041</v>
      </c>
      <c r="B2737" t="s">
        <v>788</v>
      </c>
      <c r="C2737" t="s">
        <v>5338</v>
      </c>
      <c r="D2737">
        <v>280</v>
      </c>
      <c r="E2737" t="s">
        <v>22042</v>
      </c>
      <c r="F2737" t="s">
        <v>5011</v>
      </c>
      <c r="G2737" t="s">
        <v>22043</v>
      </c>
      <c r="H2737" t="s">
        <v>22044</v>
      </c>
      <c r="I2737" t="s">
        <v>79</v>
      </c>
      <c r="J2737" t="s">
        <v>12123</v>
      </c>
      <c r="K2737" t="s">
        <v>300</v>
      </c>
      <c r="L2737" t="s">
        <v>104</v>
      </c>
      <c r="M2737">
        <v>26</v>
      </c>
      <c r="N2737">
        <v>120</v>
      </c>
      <c r="P2737">
        <v>3</v>
      </c>
      <c r="Q2737" t="s">
        <v>5012</v>
      </c>
      <c r="R2737">
        <v>32</v>
      </c>
      <c r="S2737">
        <v>89</v>
      </c>
      <c r="T2737">
        <v>30</v>
      </c>
      <c r="U2737" t="s">
        <v>1530</v>
      </c>
      <c r="V2737" t="s">
        <v>5013</v>
      </c>
      <c r="W2737">
        <v>4548</v>
      </c>
      <c r="X2737" t="s">
        <v>22045</v>
      </c>
      <c r="Y2737" t="s">
        <v>22046</v>
      </c>
      <c r="Z2737" t="s">
        <v>5492</v>
      </c>
      <c r="AA2737" t="s">
        <v>1708</v>
      </c>
      <c r="AB2737" t="s">
        <v>5493</v>
      </c>
      <c r="AC2737" t="s">
        <v>1709</v>
      </c>
      <c r="AD2737" t="s">
        <v>22047</v>
      </c>
      <c r="AE2737">
        <v>21677</v>
      </c>
      <c r="AF2737" t="s">
        <v>764</v>
      </c>
      <c r="AG2737" t="s">
        <v>5491</v>
      </c>
      <c r="AH2737" t="s">
        <v>5495</v>
      </c>
      <c r="AI2737" t="s">
        <v>1708</v>
      </c>
      <c r="AJ2737" t="s">
        <v>5493</v>
      </c>
      <c r="AK2737" t="s">
        <v>5496</v>
      </c>
      <c r="AL2737">
        <v>0</v>
      </c>
      <c r="AM2737">
        <v>0</v>
      </c>
      <c r="AN2737">
        <v>36</v>
      </c>
      <c r="AO2737">
        <v>84</v>
      </c>
      <c r="AP2737">
        <v>0</v>
      </c>
    </row>
    <row r="2738" spans="1:42" x14ac:dyDescent="0.35">
      <c r="A2738" t="s">
        <v>22048</v>
      </c>
      <c r="B2738" t="s">
        <v>5266</v>
      </c>
      <c r="C2738" t="s">
        <v>5180</v>
      </c>
      <c r="D2738">
        <v>4342</v>
      </c>
      <c r="E2738" t="s">
        <v>22049</v>
      </c>
      <c r="F2738" t="s">
        <v>5011</v>
      </c>
      <c r="G2738" t="s">
        <v>22050</v>
      </c>
      <c r="H2738" t="s">
        <v>20230</v>
      </c>
      <c r="I2738" t="s">
        <v>79</v>
      </c>
      <c r="J2738" t="s">
        <v>7017</v>
      </c>
      <c r="K2738" t="s">
        <v>120</v>
      </c>
      <c r="L2738" t="s">
        <v>104</v>
      </c>
      <c r="M2738">
        <v>21</v>
      </c>
      <c r="N2738">
        <v>352</v>
      </c>
      <c r="P2738">
        <v>40</v>
      </c>
      <c r="Q2738" t="s">
        <v>5012</v>
      </c>
      <c r="R2738">
        <v>5</v>
      </c>
      <c r="S2738">
        <v>107</v>
      </c>
      <c r="T2738">
        <v>2</v>
      </c>
      <c r="U2738" t="s">
        <v>1530</v>
      </c>
      <c r="V2738" t="s">
        <v>5013</v>
      </c>
      <c r="W2738">
        <v>27984</v>
      </c>
      <c r="X2738" t="s">
        <v>3586</v>
      </c>
      <c r="Z2738" t="s">
        <v>12645</v>
      </c>
      <c r="AC2738" t="s">
        <v>3560</v>
      </c>
      <c r="AD2738" t="s">
        <v>22051</v>
      </c>
      <c r="AE2738">
        <v>25607</v>
      </c>
      <c r="AF2738" t="s">
        <v>645</v>
      </c>
      <c r="AG2738" t="s">
        <v>12622</v>
      </c>
      <c r="AH2738" t="s">
        <v>8456</v>
      </c>
      <c r="AI2738" t="s">
        <v>8457</v>
      </c>
      <c r="AK2738" t="s">
        <v>8458</v>
      </c>
      <c r="AL2738">
        <v>0</v>
      </c>
      <c r="AM2738">
        <v>58</v>
      </c>
      <c r="AN2738">
        <v>210</v>
      </c>
      <c r="AO2738">
        <v>84</v>
      </c>
      <c r="AP2738">
        <v>0</v>
      </c>
    </row>
    <row r="2739" spans="1:42" x14ac:dyDescent="0.35">
      <c r="A2739" t="s">
        <v>22052</v>
      </c>
      <c r="B2739" t="s">
        <v>5218</v>
      </c>
      <c r="C2739" t="s">
        <v>11816</v>
      </c>
      <c r="D2739">
        <v>4546</v>
      </c>
      <c r="E2739" t="s">
        <v>22053</v>
      </c>
      <c r="F2739" t="s">
        <v>5011</v>
      </c>
      <c r="G2739" t="s">
        <v>22054</v>
      </c>
      <c r="H2739" t="s">
        <v>22055</v>
      </c>
      <c r="I2739" t="s">
        <v>79</v>
      </c>
      <c r="J2739" t="s">
        <v>1162</v>
      </c>
      <c r="K2739" t="s">
        <v>1163</v>
      </c>
      <c r="L2739" t="s">
        <v>110</v>
      </c>
      <c r="M2739">
        <v>6</v>
      </c>
      <c r="N2739">
        <v>48</v>
      </c>
      <c r="P2739">
        <v>3</v>
      </c>
      <c r="Q2739" t="s">
        <v>5012</v>
      </c>
      <c r="R2739">
        <v>10</v>
      </c>
      <c r="S2739">
        <v>3</v>
      </c>
      <c r="T2739">
        <v>18</v>
      </c>
      <c r="U2739" t="s">
        <v>1530</v>
      </c>
      <c r="V2739" t="s">
        <v>1530</v>
      </c>
      <c r="W2739">
        <v>18671</v>
      </c>
      <c r="X2739" t="s">
        <v>3452</v>
      </c>
      <c r="Y2739" t="s">
        <v>6682</v>
      </c>
      <c r="Z2739" t="s">
        <v>22056</v>
      </c>
      <c r="AA2739" t="s">
        <v>3454</v>
      </c>
      <c r="AB2739" t="s">
        <v>6684</v>
      </c>
      <c r="AC2739" t="s">
        <v>1836</v>
      </c>
      <c r="AD2739" t="s">
        <v>22057</v>
      </c>
      <c r="AE2739">
        <v>25954</v>
      </c>
      <c r="AF2739" t="s">
        <v>609</v>
      </c>
      <c r="AG2739" t="s">
        <v>6686</v>
      </c>
      <c r="AH2739" t="s">
        <v>6683</v>
      </c>
      <c r="AI2739" t="s">
        <v>6687</v>
      </c>
      <c r="AK2739" t="s">
        <v>6688</v>
      </c>
      <c r="AL2739">
        <v>0</v>
      </c>
      <c r="AM2739">
        <v>4</v>
      </c>
      <c r="AN2739">
        <v>40</v>
      </c>
      <c r="AO2739">
        <v>4</v>
      </c>
      <c r="AP2739">
        <v>0</v>
      </c>
    </row>
    <row r="2740" spans="1:42" x14ac:dyDescent="0.35">
      <c r="A2740" t="s">
        <v>22058</v>
      </c>
      <c r="B2740" t="s">
        <v>788</v>
      </c>
      <c r="C2740" t="s">
        <v>22059</v>
      </c>
      <c r="D2740">
        <v>2089</v>
      </c>
      <c r="E2740" t="s">
        <v>22060</v>
      </c>
      <c r="F2740" t="s">
        <v>5367</v>
      </c>
      <c r="G2740" t="s">
        <v>22061</v>
      </c>
      <c r="H2740" t="s">
        <v>288</v>
      </c>
      <c r="I2740" t="s">
        <v>79</v>
      </c>
      <c r="J2740" t="s">
        <v>289</v>
      </c>
      <c r="K2740" t="s">
        <v>109</v>
      </c>
      <c r="L2740" t="s">
        <v>110</v>
      </c>
      <c r="M2740">
        <v>4</v>
      </c>
      <c r="N2740">
        <v>64</v>
      </c>
      <c r="Q2740" t="s">
        <v>5012</v>
      </c>
      <c r="R2740">
        <v>10</v>
      </c>
      <c r="S2740">
        <v>130</v>
      </c>
      <c r="T2740">
        <v>7</v>
      </c>
      <c r="U2740" t="s">
        <v>1530</v>
      </c>
      <c r="V2740" t="s">
        <v>1530</v>
      </c>
      <c r="W2740">
        <v>27930</v>
      </c>
      <c r="X2740" t="s">
        <v>3455</v>
      </c>
      <c r="Z2740" t="s">
        <v>5331</v>
      </c>
      <c r="AA2740" t="s">
        <v>1718</v>
      </c>
      <c r="AB2740" t="s">
        <v>5332</v>
      </c>
      <c r="AC2740" t="s">
        <v>1719</v>
      </c>
      <c r="AD2740" t="s">
        <v>22062</v>
      </c>
      <c r="AE2740">
        <v>4877</v>
      </c>
      <c r="AF2740" t="s">
        <v>581</v>
      </c>
      <c r="AG2740" t="s">
        <v>5334</v>
      </c>
      <c r="AH2740" t="s">
        <v>5335</v>
      </c>
      <c r="AI2740" t="s">
        <v>1718</v>
      </c>
      <c r="AJ2740" t="s">
        <v>5332</v>
      </c>
      <c r="AK2740" t="s">
        <v>5336</v>
      </c>
      <c r="AL2740">
        <v>16</v>
      </c>
      <c r="AM2740">
        <v>44</v>
      </c>
      <c r="AN2740">
        <v>4</v>
      </c>
      <c r="AO2740">
        <v>0</v>
      </c>
      <c r="AP2740">
        <v>0</v>
      </c>
    </row>
    <row r="2741" spans="1:42" x14ac:dyDescent="0.35">
      <c r="A2741" t="s">
        <v>22063</v>
      </c>
      <c r="B2741" t="s">
        <v>16347</v>
      </c>
      <c r="C2741" t="s">
        <v>12105</v>
      </c>
      <c r="D2741">
        <v>4457</v>
      </c>
      <c r="E2741" t="s">
        <v>22064</v>
      </c>
      <c r="F2741" t="s">
        <v>5011</v>
      </c>
      <c r="G2741" t="s">
        <v>22065</v>
      </c>
      <c r="H2741" t="s">
        <v>22066</v>
      </c>
      <c r="I2741" t="s">
        <v>79</v>
      </c>
      <c r="J2741" t="s">
        <v>899</v>
      </c>
      <c r="K2741" t="s">
        <v>900</v>
      </c>
      <c r="L2741" t="s">
        <v>83</v>
      </c>
      <c r="M2741">
        <v>5</v>
      </c>
      <c r="N2741">
        <v>76</v>
      </c>
      <c r="P2741">
        <v>22</v>
      </c>
      <c r="Q2741" t="s">
        <v>5042</v>
      </c>
      <c r="R2741">
        <v>13</v>
      </c>
      <c r="S2741">
        <v>86</v>
      </c>
      <c r="T2741">
        <v>31</v>
      </c>
      <c r="U2741" t="s">
        <v>1530</v>
      </c>
      <c r="V2741" t="s">
        <v>1530</v>
      </c>
      <c r="W2741">
        <v>18175</v>
      </c>
      <c r="X2741" t="s">
        <v>3531</v>
      </c>
      <c r="Y2741" t="s">
        <v>17229</v>
      </c>
      <c r="Z2741" t="s">
        <v>16288</v>
      </c>
      <c r="AC2741" t="s">
        <v>3229</v>
      </c>
      <c r="AD2741" t="s">
        <v>22067</v>
      </c>
      <c r="AE2741">
        <v>26007</v>
      </c>
      <c r="AF2741" t="s">
        <v>13913</v>
      </c>
      <c r="AG2741" t="s">
        <v>13914</v>
      </c>
      <c r="AH2741" t="s">
        <v>13915</v>
      </c>
      <c r="AI2741" t="s">
        <v>13916</v>
      </c>
      <c r="AJ2741" t="s">
        <v>13917</v>
      </c>
      <c r="AK2741" t="s">
        <v>13918</v>
      </c>
      <c r="AL2741">
        <v>0</v>
      </c>
      <c r="AM2741">
        <v>16</v>
      </c>
      <c r="AN2741">
        <v>44</v>
      </c>
      <c r="AO2741">
        <v>16</v>
      </c>
      <c r="AP2741">
        <v>0</v>
      </c>
    </row>
    <row r="2742" spans="1:42" x14ac:dyDescent="0.35">
      <c r="A2742" t="s">
        <v>22068</v>
      </c>
      <c r="B2742" t="s">
        <v>5281</v>
      </c>
      <c r="C2742" t="s">
        <v>5338</v>
      </c>
      <c r="D2742">
        <v>313</v>
      </c>
      <c r="E2742" t="s">
        <v>11547</v>
      </c>
      <c r="F2742" t="s">
        <v>5011</v>
      </c>
      <c r="G2742" t="s">
        <v>22069</v>
      </c>
      <c r="H2742" t="s">
        <v>22070</v>
      </c>
      <c r="I2742" t="s">
        <v>79</v>
      </c>
      <c r="J2742" t="s">
        <v>21919</v>
      </c>
      <c r="K2742" t="s">
        <v>21920</v>
      </c>
      <c r="L2742" t="s">
        <v>131</v>
      </c>
      <c r="M2742">
        <v>15</v>
      </c>
      <c r="N2742">
        <v>60</v>
      </c>
      <c r="P2742">
        <v>12</v>
      </c>
      <c r="Q2742" t="s">
        <v>5353</v>
      </c>
      <c r="R2742">
        <v>11</v>
      </c>
      <c r="S2742">
        <v>59</v>
      </c>
      <c r="T2742">
        <v>28</v>
      </c>
      <c r="U2742" t="s">
        <v>1530</v>
      </c>
      <c r="V2742" t="s">
        <v>5013</v>
      </c>
      <c r="W2742">
        <v>5529</v>
      </c>
      <c r="X2742" t="s">
        <v>3532</v>
      </c>
      <c r="Y2742" t="s">
        <v>12544</v>
      </c>
      <c r="Z2742" t="s">
        <v>5271</v>
      </c>
      <c r="AA2742" t="s">
        <v>1738</v>
      </c>
      <c r="AB2742" t="s">
        <v>5272</v>
      </c>
      <c r="AC2742" t="s">
        <v>1739</v>
      </c>
      <c r="AD2742" t="s">
        <v>22071</v>
      </c>
      <c r="AE2742">
        <v>16743</v>
      </c>
      <c r="AF2742" t="s">
        <v>661</v>
      </c>
      <c r="AG2742" t="s">
        <v>5454</v>
      </c>
      <c r="AH2742" t="s">
        <v>5455</v>
      </c>
      <c r="AI2742" t="s">
        <v>1738</v>
      </c>
      <c r="AJ2742" t="s">
        <v>5272</v>
      </c>
      <c r="AK2742" t="s">
        <v>5456</v>
      </c>
      <c r="AL2742">
        <v>0</v>
      </c>
      <c r="AM2742">
        <v>12</v>
      </c>
      <c r="AN2742">
        <v>28</v>
      </c>
      <c r="AO2742">
        <v>20</v>
      </c>
      <c r="AP2742">
        <v>0</v>
      </c>
    </row>
    <row r="2743" spans="1:42" x14ac:dyDescent="0.35">
      <c r="A2743" t="s">
        <v>22072</v>
      </c>
      <c r="B2743" t="s">
        <v>5281</v>
      </c>
      <c r="C2743" t="s">
        <v>8603</v>
      </c>
      <c r="D2743">
        <v>4143</v>
      </c>
      <c r="E2743" t="s">
        <v>22073</v>
      </c>
      <c r="F2743" t="s">
        <v>5011</v>
      </c>
      <c r="G2743" t="s">
        <v>22074</v>
      </c>
      <c r="H2743" t="s">
        <v>1737</v>
      </c>
      <c r="I2743" t="s">
        <v>79</v>
      </c>
      <c r="J2743" t="s">
        <v>5452</v>
      </c>
      <c r="K2743" t="s">
        <v>1717</v>
      </c>
      <c r="L2743" t="s">
        <v>89</v>
      </c>
      <c r="M2743">
        <v>16</v>
      </c>
      <c r="N2743">
        <v>124</v>
      </c>
      <c r="P2743">
        <v>21</v>
      </c>
      <c r="Q2743" t="s">
        <v>5012</v>
      </c>
      <c r="R2743">
        <v>25</v>
      </c>
      <c r="S2743">
        <v>20</v>
      </c>
      <c r="T2743">
        <v>24</v>
      </c>
      <c r="U2743" t="s">
        <v>1530</v>
      </c>
      <c r="V2743" t="s">
        <v>5013</v>
      </c>
      <c r="W2743">
        <v>27541</v>
      </c>
      <c r="X2743" t="s">
        <v>3533</v>
      </c>
      <c r="Y2743" t="s">
        <v>12544</v>
      </c>
      <c r="Z2743" t="s">
        <v>5453</v>
      </c>
      <c r="AD2743" t="s">
        <v>1661</v>
      </c>
      <c r="AE2743">
        <v>16743</v>
      </c>
      <c r="AF2743" t="s">
        <v>661</v>
      </c>
      <c r="AG2743" t="s">
        <v>5454</v>
      </c>
      <c r="AH2743" t="s">
        <v>5455</v>
      </c>
      <c r="AI2743" t="s">
        <v>1738</v>
      </c>
      <c r="AJ2743" t="s">
        <v>5272</v>
      </c>
      <c r="AK2743" t="s">
        <v>5456</v>
      </c>
      <c r="AL2743">
        <v>0</v>
      </c>
      <c r="AM2743">
        <v>44</v>
      </c>
      <c r="AN2743">
        <v>48</v>
      </c>
      <c r="AO2743">
        <v>32</v>
      </c>
      <c r="AP2743">
        <v>0</v>
      </c>
    </row>
    <row r="2744" spans="1:42" x14ac:dyDescent="0.35">
      <c r="A2744" t="s">
        <v>22075</v>
      </c>
      <c r="B2744" t="s">
        <v>5218</v>
      </c>
      <c r="C2744" t="s">
        <v>17256</v>
      </c>
      <c r="D2744">
        <v>4745</v>
      </c>
      <c r="E2744" t="s">
        <v>22076</v>
      </c>
      <c r="F2744" t="s">
        <v>5011</v>
      </c>
      <c r="G2744" t="s">
        <v>22077</v>
      </c>
      <c r="H2744" t="s">
        <v>1737</v>
      </c>
      <c r="I2744" t="s">
        <v>79</v>
      </c>
      <c r="J2744" t="s">
        <v>5452</v>
      </c>
      <c r="K2744" t="s">
        <v>1717</v>
      </c>
      <c r="L2744" t="s">
        <v>89</v>
      </c>
      <c r="M2744">
        <v>5</v>
      </c>
      <c r="N2744">
        <v>80</v>
      </c>
      <c r="P2744">
        <v>4</v>
      </c>
      <c r="Q2744" t="s">
        <v>5012</v>
      </c>
      <c r="R2744">
        <v>25</v>
      </c>
      <c r="S2744">
        <v>20</v>
      </c>
      <c r="T2744">
        <v>24</v>
      </c>
      <c r="U2744" t="s">
        <v>1530</v>
      </c>
      <c r="V2744" t="s">
        <v>1530</v>
      </c>
      <c r="W2744">
        <v>20259</v>
      </c>
      <c r="X2744" t="s">
        <v>3534</v>
      </c>
      <c r="Y2744" t="s">
        <v>5454</v>
      </c>
      <c r="Z2744" t="s">
        <v>5271</v>
      </c>
      <c r="AA2744" t="s">
        <v>1738</v>
      </c>
      <c r="AB2744" t="s">
        <v>5272</v>
      </c>
      <c r="AC2744" t="s">
        <v>1739</v>
      </c>
      <c r="AD2744" t="s">
        <v>22078</v>
      </c>
      <c r="AE2744">
        <v>16743</v>
      </c>
      <c r="AF2744" t="s">
        <v>661</v>
      </c>
      <c r="AG2744" t="s">
        <v>5454</v>
      </c>
      <c r="AH2744" t="s">
        <v>5455</v>
      </c>
      <c r="AI2744" t="s">
        <v>1738</v>
      </c>
      <c r="AJ2744" t="s">
        <v>5272</v>
      </c>
      <c r="AK2744" t="s">
        <v>5456</v>
      </c>
      <c r="AL2744">
        <v>0</v>
      </c>
      <c r="AM2744">
        <v>24</v>
      </c>
      <c r="AN2744">
        <v>44</v>
      </c>
      <c r="AO2744">
        <v>12</v>
      </c>
      <c r="AP2744">
        <v>0</v>
      </c>
    </row>
    <row r="2745" spans="1:42" x14ac:dyDescent="0.35">
      <c r="A2745" t="s">
        <v>22079</v>
      </c>
      <c r="B2745" t="s">
        <v>7024</v>
      </c>
      <c r="C2745" t="s">
        <v>22080</v>
      </c>
      <c r="D2745">
        <v>4099</v>
      </c>
      <c r="E2745" t="s">
        <v>22081</v>
      </c>
      <c r="F2745" t="s">
        <v>5011</v>
      </c>
      <c r="G2745" t="s">
        <v>22082</v>
      </c>
      <c r="H2745" t="s">
        <v>22083</v>
      </c>
      <c r="I2745" t="s">
        <v>79</v>
      </c>
      <c r="J2745" t="s">
        <v>2966</v>
      </c>
      <c r="K2745" t="s">
        <v>2967</v>
      </c>
      <c r="L2745" t="s">
        <v>204</v>
      </c>
      <c r="M2745">
        <v>9</v>
      </c>
      <c r="N2745">
        <v>76</v>
      </c>
      <c r="P2745">
        <v>30</v>
      </c>
      <c r="Q2745" t="s">
        <v>5012</v>
      </c>
      <c r="R2745">
        <v>27</v>
      </c>
      <c r="S2745">
        <v>34</v>
      </c>
      <c r="T2745">
        <v>20</v>
      </c>
      <c r="U2745" t="s">
        <v>1530</v>
      </c>
      <c r="V2745" t="s">
        <v>1530</v>
      </c>
      <c r="W2745">
        <v>14265</v>
      </c>
      <c r="X2745" t="s">
        <v>3587</v>
      </c>
      <c r="Y2745" t="s">
        <v>19199</v>
      </c>
      <c r="Z2745" t="s">
        <v>16408</v>
      </c>
      <c r="AA2745" t="s">
        <v>3588</v>
      </c>
      <c r="AB2745" t="s">
        <v>16409</v>
      </c>
      <c r="AC2745" t="s">
        <v>16410</v>
      </c>
      <c r="AD2745" t="s">
        <v>22084</v>
      </c>
      <c r="AE2745">
        <v>19020</v>
      </c>
      <c r="AF2745" t="s">
        <v>22085</v>
      </c>
      <c r="AG2745" t="s">
        <v>19199</v>
      </c>
      <c r="AH2745" t="s">
        <v>22086</v>
      </c>
      <c r="AI2745" t="s">
        <v>3588</v>
      </c>
      <c r="AK2745" t="s">
        <v>22087</v>
      </c>
      <c r="AL2745">
        <v>0</v>
      </c>
      <c r="AM2745">
        <v>16</v>
      </c>
      <c r="AN2745">
        <v>34</v>
      </c>
      <c r="AO2745">
        <v>26</v>
      </c>
      <c r="AP2745">
        <v>0</v>
      </c>
    </row>
    <row r="2746" spans="1:42" x14ac:dyDescent="0.35">
      <c r="A2746" t="s">
        <v>22088</v>
      </c>
      <c r="B2746" t="s">
        <v>5218</v>
      </c>
      <c r="C2746" t="s">
        <v>22089</v>
      </c>
      <c r="D2746">
        <v>4842</v>
      </c>
      <c r="E2746" t="s">
        <v>22090</v>
      </c>
      <c r="F2746" t="s">
        <v>5367</v>
      </c>
      <c r="G2746" t="s">
        <v>22091</v>
      </c>
      <c r="H2746" t="s">
        <v>16820</v>
      </c>
      <c r="I2746" t="s">
        <v>79</v>
      </c>
      <c r="J2746" t="s">
        <v>1017</v>
      </c>
      <c r="K2746" t="s">
        <v>1018</v>
      </c>
      <c r="L2746" t="s">
        <v>104</v>
      </c>
      <c r="M2746">
        <v>1</v>
      </c>
      <c r="N2746">
        <v>75</v>
      </c>
      <c r="P2746">
        <v>1</v>
      </c>
      <c r="Q2746" t="s">
        <v>5012</v>
      </c>
      <c r="R2746">
        <v>11</v>
      </c>
      <c r="S2746">
        <v>60</v>
      </c>
      <c r="T2746">
        <v>30</v>
      </c>
      <c r="U2746" t="s">
        <v>1530</v>
      </c>
      <c r="V2746" t="s">
        <v>1530</v>
      </c>
      <c r="W2746">
        <v>22191</v>
      </c>
      <c r="X2746" t="s">
        <v>3589</v>
      </c>
      <c r="Y2746" t="s">
        <v>16821</v>
      </c>
      <c r="Z2746" t="s">
        <v>19947</v>
      </c>
      <c r="AA2746" t="s">
        <v>3590</v>
      </c>
      <c r="AB2746" t="s">
        <v>19778</v>
      </c>
      <c r="AC2746" t="s">
        <v>19948</v>
      </c>
      <c r="AD2746" t="s">
        <v>22092</v>
      </c>
      <c r="AE2746">
        <v>19071</v>
      </c>
      <c r="AF2746" t="s">
        <v>17193</v>
      </c>
      <c r="AG2746" t="s">
        <v>5523</v>
      </c>
      <c r="AH2746" t="s">
        <v>5524</v>
      </c>
      <c r="AI2746" t="s">
        <v>10268</v>
      </c>
      <c r="AJ2746" t="s">
        <v>17194</v>
      </c>
      <c r="AK2746" t="s">
        <v>12697</v>
      </c>
      <c r="AL2746">
        <v>0</v>
      </c>
      <c r="AM2746">
        <v>45</v>
      </c>
      <c r="AN2746">
        <v>30</v>
      </c>
      <c r="AO2746">
        <v>0</v>
      </c>
      <c r="AP2746">
        <v>0</v>
      </c>
    </row>
    <row r="2747" spans="1:42" x14ac:dyDescent="0.35">
      <c r="A2747" t="s">
        <v>22093</v>
      </c>
      <c r="B2747" t="s">
        <v>788</v>
      </c>
      <c r="C2747" t="s">
        <v>18447</v>
      </c>
      <c r="D2747">
        <v>4787</v>
      </c>
      <c r="E2747" t="s">
        <v>22094</v>
      </c>
      <c r="F2747" t="s">
        <v>5367</v>
      </c>
      <c r="G2747" t="s">
        <v>22095</v>
      </c>
      <c r="H2747" t="s">
        <v>22096</v>
      </c>
      <c r="I2747" t="s">
        <v>79</v>
      </c>
      <c r="J2747" t="s">
        <v>22097</v>
      </c>
      <c r="K2747" t="s">
        <v>1308</v>
      </c>
      <c r="L2747" t="s">
        <v>396</v>
      </c>
      <c r="M2747">
        <v>10</v>
      </c>
      <c r="N2747">
        <v>80</v>
      </c>
      <c r="P2747">
        <v>1</v>
      </c>
      <c r="Q2747" t="s">
        <v>5042</v>
      </c>
      <c r="R2747">
        <v>36</v>
      </c>
      <c r="S2747">
        <v>19</v>
      </c>
      <c r="T2747">
        <v>3</v>
      </c>
      <c r="U2747" t="s">
        <v>1530</v>
      </c>
      <c r="V2747" t="s">
        <v>1530</v>
      </c>
      <c r="W2747">
        <v>21369</v>
      </c>
      <c r="X2747" t="s">
        <v>3592</v>
      </c>
      <c r="Y2747" t="s">
        <v>5185</v>
      </c>
      <c r="Z2747" t="s">
        <v>5186</v>
      </c>
      <c r="AA2747" t="s">
        <v>2289</v>
      </c>
      <c r="AB2747" t="s">
        <v>5187</v>
      </c>
      <c r="AC2747" t="s">
        <v>2290</v>
      </c>
      <c r="AD2747" t="s">
        <v>22098</v>
      </c>
      <c r="AE2747">
        <v>18400</v>
      </c>
      <c r="AF2747" t="s">
        <v>16643</v>
      </c>
      <c r="AG2747" t="s">
        <v>5185</v>
      </c>
      <c r="AH2747" t="s">
        <v>5190</v>
      </c>
      <c r="AI2747" t="s">
        <v>2289</v>
      </c>
      <c r="AJ2747" t="s">
        <v>5187</v>
      </c>
      <c r="AK2747" t="s">
        <v>5192</v>
      </c>
      <c r="AL2747">
        <v>0</v>
      </c>
      <c r="AM2747">
        <v>56</v>
      </c>
      <c r="AN2747">
        <v>24</v>
      </c>
      <c r="AO2747">
        <v>0</v>
      </c>
      <c r="AP2747">
        <v>0</v>
      </c>
    </row>
    <row r="2748" spans="1:42" x14ac:dyDescent="0.35">
      <c r="A2748" t="s">
        <v>22099</v>
      </c>
      <c r="B2748" t="s">
        <v>788</v>
      </c>
      <c r="C2748" t="s">
        <v>18447</v>
      </c>
      <c r="D2748">
        <v>4816</v>
      </c>
      <c r="E2748" t="s">
        <v>22100</v>
      </c>
      <c r="F2748" t="s">
        <v>5011</v>
      </c>
      <c r="G2748" t="s">
        <v>22101</v>
      </c>
      <c r="H2748" t="s">
        <v>1454</v>
      </c>
      <c r="I2748" t="s">
        <v>79</v>
      </c>
      <c r="J2748" t="s">
        <v>311</v>
      </c>
      <c r="K2748" t="s">
        <v>286</v>
      </c>
      <c r="L2748" t="s">
        <v>99</v>
      </c>
      <c r="M2748">
        <v>4</v>
      </c>
      <c r="N2748">
        <v>140</v>
      </c>
      <c r="P2748">
        <v>21</v>
      </c>
      <c r="Q2748" t="s">
        <v>5042</v>
      </c>
      <c r="R2748">
        <v>35</v>
      </c>
      <c r="S2748">
        <v>123</v>
      </c>
      <c r="T2748">
        <v>26</v>
      </c>
      <c r="U2748" t="s">
        <v>1530</v>
      </c>
      <c r="V2748" t="s">
        <v>5013</v>
      </c>
      <c r="W2748">
        <v>21473</v>
      </c>
      <c r="X2748" t="s">
        <v>3801</v>
      </c>
      <c r="Y2748" t="s">
        <v>22102</v>
      </c>
      <c r="Z2748" t="s">
        <v>22103</v>
      </c>
      <c r="AA2748" t="s">
        <v>3802</v>
      </c>
      <c r="AC2748" t="s">
        <v>3803</v>
      </c>
      <c r="AD2748" t="s">
        <v>22104</v>
      </c>
      <c r="AE2748">
        <v>9617</v>
      </c>
      <c r="AF2748" t="s">
        <v>5356</v>
      </c>
      <c r="AG2748" t="s">
        <v>5357</v>
      </c>
      <c r="AH2748" t="s">
        <v>5358</v>
      </c>
      <c r="AI2748" t="s">
        <v>2078</v>
      </c>
      <c r="AJ2748" t="s">
        <v>5359</v>
      </c>
      <c r="AK2748" t="s">
        <v>5360</v>
      </c>
      <c r="AL2748">
        <v>39</v>
      </c>
      <c r="AM2748">
        <v>43</v>
      </c>
      <c r="AN2748">
        <v>50</v>
      </c>
      <c r="AO2748">
        <v>8</v>
      </c>
      <c r="AP2748">
        <v>0</v>
      </c>
    </row>
    <row r="2749" spans="1:42" x14ac:dyDescent="0.35">
      <c r="A2749" t="s">
        <v>22105</v>
      </c>
      <c r="B2749" t="s">
        <v>788</v>
      </c>
      <c r="C2749" t="s">
        <v>17256</v>
      </c>
      <c r="D2749">
        <v>4746</v>
      </c>
      <c r="E2749" t="s">
        <v>22106</v>
      </c>
      <c r="F2749" t="s">
        <v>5011</v>
      </c>
      <c r="G2749" t="s">
        <v>22107</v>
      </c>
      <c r="H2749" t="s">
        <v>502</v>
      </c>
      <c r="I2749" t="s">
        <v>79</v>
      </c>
      <c r="J2749" t="s">
        <v>22108</v>
      </c>
      <c r="K2749" t="s">
        <v>103</v>
      </c>
      <c r="L2749" t="s">
        <v>104</v>
      </c>
      <c r="M2749">
        <v>3</v>
      </c>
      <c r="N2749">
        <v>36</v>
      </c>
      <c r="P2749">
        <v>3</v>
      </c>
      <c r="Q2749" t="s">
        <v>5012</v>
      </c>
      <c r="R2749">
        <v>33</v>
      </c>
      <c r="S2749">
        <v>90</v>
      </c>
      <c r="T2749">
        <v>10</v>
      </c>
      <c r="U2749" t="s">
        <v>1530</v>
      </c>
      <c r="V2749" t="s">
        <v>5013</v>
      </c>
      <c r="W2749">
        <v>21034</v>
      </c>
      <c r="X2749" t="s">
        <v>3804</v>
      </c>
      <c r="Z2749" t="s">
        <v>22109</v>
      </c>
      <c r="AD2749" t="s">
        <v>22110</v>
      </c>
      <c r="AE2749">
        <v>15658</v>
      </c>
      <c r="AF2749" t="s">
        <v>15565</v>
      </c>
      <c r="AG2749" t="s">
        <v>15566</v>
      </c>
      <c r="AH2749" t="s">
        <v>15567</v>
      </c>
      <c r="AI2749" t="s">
        <v>3283</v>
      </c>
      <c r="AJ2749" t="s">
        <v>15568</v>
      </c>
      <c r="AK2749" t="s">
        <v>15569</v>
      </c>
      <c r="AL2749">
        <v>0</v>
      </c>
      <c r="AM2749">
        <v>10</v>
      </c>
      <c r="AN2749">
        <v>16</v>
      </c>
      <c r="AO2749">
        <v>10</v>
      </c>
      <c r="AP2749">
        <v>0</v>
      </c>
    </row>
    <row r="2750" spans="1:42" x14ac:dyDescent="0.35">
      <c r="A2750" t="s">
        <v>22111</v>
      </c>
      <c r="B2750" t="s">
        <v>788</v>
      </c>
      <c r="C2750" t="s">
        <v>5154</v>
      </c>
      <c r="D2750">
        <v>164</v>
      </c>
      <c r="E2750" t="s">
        <v>22112</v>
      </c>
      <c r="F2750" t="s">
        <v>5011</v>
      </c>
      <c r="G2750" t="s">
        <v>22113</v>
      </c>
      <c r="H2750" t="s">
        <v>22114</v>
      </c>
      <c r="I2750" t="s">
        <v>79</v>
      </c>
      <c r="J2750" t="s">
        <v>17869</v>
      </c>
      <c r="K2750" t="s">
        <v>395</v>
      </c>
      <c r="L2750" t="s">
        <v>396</v>
      </c>
      <c r="M2750">
        <v>4</v>
      </c>
      <c r="N2750">
        <v>32</v>
      </c>
      <c r="P2750">
        <v>1</v>
      </c>
      <c r="Q2750" t="s">
        <v>5012</v>
      </c>
      <c r="R2750">
        <v>1</v>
      </c>
      <c r="S2750">
        <v>9</v>
      </c>
      <c r="T2750">
        <v>3</v>
      </c>
      <c r="U2750" t="s">
        <v>1530</v>
      </c>
      <c r="V2750" t="s">
        <v>5013</v>
      </c>
      <c r="W2750">
        <v>5296</v>
      </c>
      <c r="X2750" t="s">
        <v>3805</v>
      </c>
      <c r="Y2750" t="s">
        <v>5474</v>
      </c>
      <c r="Z2750" t="s">
        <v>5472</v>
      </c>
      <c r="AA2750" t="s">
        <v>1704</v>
      </c>
      <c r="AB2750" t="s">
        <v>5481</v>
      </c>
      <c r="AC2750" t="s">
        <v>1705</v>
      </c>
      <c r="AD2750" t="s">
        <v>22115</v>
      </c>
      <c r="AE2750">
        <v>26987</v>
      </c>
      <c r="AF2750" t="s">
        <v>554</v>
      </c>
      <c r="AG2750" t="s">
        <v>5474</v>
      </c>
      <c r="AH2750" t="s">
        <v>5475</v>
      </c>
      <c r="AI2750" t="s">
        <v>1704</v>
      </c>
      <c r="AK2750" t="s">
        <v>5477</v>
      </c>
      <c r="AL2750">
        <v>0</v>
      </c>
      <c r="AM2750">
        <v>0</v>
      </c>
      <c r="AN2750">
        <v>32</v>
      </c>
      <c r="AO2750">
        <v>0</v>
      </c>
      <c r="AP2750">
        <v>0</v>
      </c>
    </row>
    <row r="2751" spans="1:42" x14ac:dyDescent="0.35">
      <c r="A2751" t="s">
        <v>22116</v>
      </c>
      <c r="B2751" t="s">
        <v>788</v>
      </c>
      <c r="C2751" t="s">
        <v>8918</v>
      </c>
      <c r="D2751">
        <v>1861</v>
      </c>
      <c r="E2751" t="s">
        <v>22117</v>
      </c>
      <c r="F2751" t="s">
        <v>5367</v>
      </c>
      <c r="G2751" t="s">
        <v>22118</v>
      </c>
      <c r="H2751" t="s">
        <v>14270</v>
      </c>
      <c r="I2751" t="s">
        <v>79</v>
      </c>
      <c r="J2751" t="s">
        <v>6585</v>
      </c>
      <c r="K2751" t="s">
        <v>421</v>
      </c>
      <c r="L2751" t="s">
        <v>104</v>
      </c>
      <c r="M2751">
        <v>18</v>
      </c>
      <c r="N2751">
        <v>72</v>
      </c>
      <c r="Q2751" t="s">
        <v>5353</v>
      </c>
      <c r="R2751">
        <v>5</v>
      </c>
      <c r="S2751">
        <v>4</v>
      </c>
      <c r="T2751">
        <v>2</v>
      </c>
      <c r="U2751" t="s">
        <v>1530</v>
      </c>
      <c r="V2751" t="s">
        <v>5013</v>
      </c>
      <c r="W2751">
        <v>7501</v>
      </c>
      <c r="X2751" t="s">
        <v>2098</v>
      </c>
      <c r="Y2751" t="s">
        <v>6416</v>
      </c>
      <c r="Z2751" t="s">
        <v>18038</v>
      </c>
      <c r="AC2751" t="s">
        <v>2099</v>
      </c>
      <c r="AD2751" t="s">
        <v>18039</v>
      </c>
      <c r="AE2751">
        <v>19365</v>
      </c>
      <c r="AF2751" t="s">
        <v>18040</v>
      </c>
      <c r="AG2751" t="s">
        <v>6416</v>
      </c>
      <c r="AH2751" t="s">
        <v>18038</v>
      </c>
      <c r="AI2751" t="s">
        <v>18041</v>
      </c>
      <c r="AJ2751" t="s">
        <v>18042</v>
      </c>
      <c r="AK2751" t="s">
        <v>2099</v>
      </c>
      <c r="AL2751">
        <v>0</v>
      </c>
      <c r="AM2751">
        <v>58</v>
      </c>
      <c r="AN2751">
        <v>14</v>
      </c>
      <c r="AO2751">
        <v>0</v>
      </c>
      <c r="AP2751">
        <v>0</v>
      </c>
    </row>
    <row r="2752" spans="1:42" x14ac:dyDescent="0.35">
      <c r="A2752" t="s">
        <v>22119</v>
      </c>
      <c r="B2752" t="s">
        <v>788</v>
      </c>
      <c r="C2752" t="s">
        <v>5180</v>
      </c>
      <c r="D2752">
        <v>4376</v>
      </c>
      <c r="E2752" t="s">
        <v>22120</v>
      </c>
      <c r="F2752" t="s">
        <v>5011</v>
      </c>
      <c r="G2752" t="s">
        <v>22121</v>
      </c>
      <c r="H2752" t="s">
        <v>385</v>
      </c>
      <c r="I2752" t="s">
        <v>79</v>
      </c>
      <c r="J2752" t="s">
        <v>9098</v>
      </c>
      <c r="K2752" t="s">
        <v>387</v>
      </c>
      <c r="L2752" t="s">
        <v>388</v>
      </c>
      <c r="M2752">
        <v>34</v>
      </c>
      <c r="N2752">
        <v>136</v>
      </c>
      <c r="P2752">
        <v>2</v>
      </c>
      <c r="Q2752" t="s">
        <v>5353</v>
      </c>
      <c r="R2752">
        <v>16</v>
      </c>
      <c r="S2752">
        <v>76</v>
      </c>
      <c r="T2752">
        <v>29</v>
      </c>
      <c r="U2752" t="s">
        <v>1530</v>
      </c>
      <c r="V2752" t="s">
        <v>5013</v>
      </c>
      <c r="W2752">
        <v>17999</v>
      </c>
      <c r="X2752" t="s">
        <v>3836</v>
      </c>
      <c r="Z2752" t="s">
        <v>8892</v>
      </c>
      <c r="AA2752" t="s">
        <v>2199</v>
      </c>
      <c r="AC2752" t="s">
        <v>2200</v>
      </c>
      <c r="AD2752" t="s">
        <v>22122</v>
      </c>
      <c r="AE2752">
        <v>13172</v>
      </c>
      <c r="AF2752" t="s">
        <v>729</v>
      </c>
      <c r="AG2752" t="s">
        <v>5120</v>
      </c>
      <c r="AH2752" t="s">
        <v>5121</v>
      </c>
      <c r="AI2752" t="s">
        <v>5122</v>
      </c>
      <c r="AK2752" t="s">
        <v>5123</v>
      </c>
      <c r="AL2752">
        <v>0</v>
      </c>
      <c r="AM2752">
        <v>32</v>
      </c>
      <c r="AN2752">
        <v>72</v>
      </c>
      <c r="AO2752">
        <v>32</v>
      </c>
      <c r="AP2752">
        <v>0</v>
      </c>
    </row>
    <row r="2753" spans="1:42" x14ac:dyDescent="0.35">
      <c r="A2753" t="s">
        <v>22123</v>
      </c>
      <c r="B2753" t="s">
        <v>5266</v>
      </c>
      <c r="C2753" t="s">
        <v>8603</v>
      </c>
      <c r="D2753">
        <v>4183</v>
      </c>
      <c r="E2753" t="s">
        <v>22124</v>
      </c>
      <c r="F2753" t="s">
        <v>5011</v>
      </c>
      <c r="G2753" t="s">
        <v>22125</v>
      </c>
      <c r="H2753" t="s">
        <v>1454</v>
      </c>
      <c r="I2753" t="s">
        <v>79</v>
      </c>
      <c r="J2753" t="s">
        <v>878</v>
      </c>
      <c r="K2753" t="s">
        <v>286</v>
      </c>
      <c r="L2753" t="s">
        <v>99</v>
      </c>
      <c r="M2753">
        <v>9</v>
      </c>
      <c r="N2753">
        <v>252</v>
      </c>
      <c r="P2753">
        <v>18</v>
      </c>
      <c r="Q2753" t="s">
        <v>5012</v>
      </c>
      <c r="R2753">
        <v>20</v>
      </c>
      <c r="S2753">
        <v>117</v>
      </c>
      <c r="T2753">
        <v>19</v>
      </c>
      <c r="U2753" t="s">
        <v>1530</v>
      </c>
      <c r="V2753" t="s">
        <v>5013</v>
      </c>
      <c r="W2753">
        <v>28265</v>
      </c>
      <c r="X2753" t="s">
        <v>3492</v>
      </c>
      <c r="Y2753" t="s">
        <v>9074</v>
      </c>
      <c r="Z2753" t="s">
        <v>9075</v>
      </c>
      <c r="AD2753" t="s">
        <v>22126</v>
      </c>
      <c r="AE2753">
        <v>24837</v>
      </c>
      <c r="AF2753" t="s">
        <v>12506</v>
      </c>
      <c r="AG2753" t="s">
        <v>12507</v>
      </c>
      <c r="AH2753" t="s">
        <v>7479</v>
      </c>
      <c r="AI2753" t="s">
        <v>7480</v>
      </c>
      <c r="AK2753" t="s">
        <v>7482</v>
      </c>
      <c r="AL2753">
        <v>0</v>
      </c>
      <c r="AM2753">
        <v>48</v>
      </c>
      <c r="AN2753">
        <v>121</v>
      </c>
      <c r="AO2753">
        <v>83</v>
      </c>
      <c r="AP2753">
        <v>0</v>
      </c>
    </row>
    <row r="2754" spans="1:42" x14ac:dyDescent="0.35">
      <c r="A2754" t="s">
        <v>22127</v>
      </c>
      <c r="B2754" t="s">
        <v>8004</v>
      </c>
      <c r="C2754" t="s">
        <v>8245</v>
      </c>
      <c r="D2754">
        <v>1160</v>
      </c>
      <c r="E2754" t="s">
        <v>1338</v>
      </c>
      <c r="F2754" t="s">
        <v>5011</v>
      </c>
      <c r="G2754" t="s">
        <v>1339</v>
      </c>
      <c r="H2754" t="s">
        <v>803</v>
      </c>
      <c r="I2754" t="s">
        <v>79</v>
      </c>
      <c r="J2754" t="s">
        <v>1340</v>
      </c>
      <c r="K2754" t="s">
        <v>805</v>
      </c>
      <c r="L2754" t="s">
        <v>104</v>
      </c>
      <c r="M2754">
        <v>24</v>
      </c>
      <c r="N2754">
        <v>272</v>
      </c>
      <c r="P2754">
        <v>7</v>
      </c>
      <c r="Q2754" t="s">
        <v>5012</v>
      </c>
      <c r="R2754">
        <v>26</v>
      </c>
      <c r="S2754">
        <v>63</v>
      </c>
      <c r="T2754">
        <v>12</v>
      </c>
      <c r="U2754" t="s">
        <v>1530</v>
      </c>
      <c r="V2754" t="s">
        <v>5013</v>
      </c>
      <c r="W2754">
        <v>6518</v>
      </c>
      <c r="X2754" t="s">
        <v>3493</v>
      </c>
      <c r="Y2754" t="s">
        <v>12880</v>
      </c>
      <c r="Z2754" t="s">
        <v>12884</v>
      </c>
      <c r="AD2754" t="s">
        <v>22128</v>
      </c>
      <c r="AE2754">
        <v>6233</v>
      </c>
      <c r="AF2754" t="s">
        <v>12883</v>
      </c>
      <c r="AG2754" t="s">
        <v>12880</v>
      </c>
      <c r="AH2754" t="s">
        <v>12884</v>
      </c>
      <c r="AI2754" t="s">
        <v>12885</v>
      </c>
      <c r="AJ2754" t="s">
        <v>12886</v>
      </c>
      <c r="AK2754" t="s">
        <v>12887</v>
      </c>
      <c r="AL2754">
        <v>0</v>
      </c>
      <c r="AM2754">
        <v>116</v>
      </c>
      <c r="AN2754">
        <v>120</v>
      </c>
      <c r="AO2754">
        <v>36</v>
      </c>
      <c r="AP2754">
        <v>0</v>
      </c>
    </row>
    <row r="2755" spans="1:42" x14ac:dyDescent="0.35">
      <c r="A2755" t="s">
        <v>828</v>
      </c>
      <c r="B2755" t="s">
        <v>788</v>
      </c>
      <c r="C2755" t="s">
        <v>5079</v>
      </c>
      <c r="D2755">
        <v>911</v>
      </c>
      <c r="E2755" t="s">
        <v>452</v>
      </c>
      <c r="F2755" t="s">
        <v>5011</v>
      </c>
      <c r="G2755" t="s">
        <v>453</v>
      </c>
      <c r="H2755" t="s">
        <v>454</v>
      </c>
      <c r="I2755" t="s">
        <v>79</v>
      </c>
      <c r="J2755" t="s">
        <v>455</v>
      </c>
      <c r="K2755" t="s">
        <v>145</v>
      </c>
      <c r="L2755" t="s">
        <v>110</v>
      </c>
      <c r="M2755">
        <v>8</v>
      </c>
      <c r="N2755">
        <v>40</v>
      </c>
      <c r="P2755">
        <v>18</v>
      </c>
      <c r="Q2755" t="s">
        <v>5012</v>
      </c>
      <c r="R2755">
        <v>14</v>
      </c>
      <c r="S2755">
        <v>24</v>
      </c>
      <c r="T2755">
        <v>11</v>
      </c>
      <c r="U2755" t="s">
        <v>1530</v>
      </c>
      <c r="V2755" t="s">
        <v>5013</v>
      </c>
      <c r="W2755">
        <v>6208</v>
      </c>
      <c r="X2755" t="s">
        <v>600</v>
      </c>
      <c r="Y2755" t="s">
        <v>8764</v>
      </c>
      <c r="Z2755" t="s">
        <v>8215</v>
      </c>
      <c r="AA2755" t="s">
        <v>1852</v>
      </c>
      <c r="AB2755" t="s">
        <v>8216</v>
      </c>
      <c r="AC2755" t="s">
        <v>1853</v>
      </c>
      <c r="AD2755" t="s">
        <v>22129</v>
      </c>
      <c r="AE2755">
        <v>28270</v>
      </c>
      <c r="AF2755" t="s">
        <v>601</v>
      </c>
      <c r="AG2755" t="s">
        <v>8766</v>
      </c>
      <c r="AH2755" t="s">
        <v>8767</v>
      </c>
      <c r="AI2755" t="s">
        <v>8768</v>
      </c>
      <c r="AK2755" t="s">
        <v>8769</v>
      </c>
      <c r="AL2755">
        <v>0</v>
      </c>
      <c r="AM2755">
        <v>12</v>
      </c>
      <c r="AN2755">
        <v>28</v>
      </c>
      <c r="AO2755">
        <v>0</v>
      </c>
      <c r="AP2755">
        <v>0</v>
      </c>
    </row>
    <row r="2756" spans="1:42" x14ac:dyDescent="0.35">
      <c r="A2756" t="s">
        <v>22130</v>
      </c>
      <c r="B2756" t="s">
        <v>788</v>
      </c>
      <c r="C2756" t="s">
        <v>8285</v>
      </c>
      <c r="D2756">
        <v>4964</v>
      </c>
      <c r="E2756" t="s">
        <v>22131</v>
      </c>
      <c r="F2756" t="s">
        <v>5367</v>
      </c>
      <c r="G2756" t="s">
        <v>22132</v>
      </c>
      <c r="H2756" t="s">
        <v>22133</v>
      </c>
      <c r="I2756" t="s">
        <v>79</v>
      </c>
      <c r="J2756" t="s">
        <v>22134</v>
      </c>
      <c r="K2756" t="s">
        <v>1973</v>
      </c>
      <c r="L2756" t="s">
        <v>110</v>
      </c>
      <c r="M2756">
        <v>4</v>
      </c>
      <c r="N2756">
        <v>77</v>
      </c>
      <c r="Q2756" t="s">
        <v>5012</v>
      </c>
      <c r="R2756">
        <v>22</v>
      </c>
      <c r="S2756">
        <v>26</v>
      </c>
      <c r="T2756">
        <v>18</v>
      </c>
      <c r="U2756" t="s">
        <v>1530</v>
      </c>
      <c r="V2756" t="s">
        <v>5013</v>
      </c>
      <c r="W2756">
        <v>23488</v>
      </c>
      <c r="X2756" t="s">
        <v>4053</v>
      </c>
      <c r="Y2756" t="s">
        <v>22135</v>
      </c>
      <c r="Z2756" t="s">
        <v>16829</v>
      </c>
      <c r="AA2756" t="s">
        <v>3035</v>
      </c>
      <c r="AB2756" t="s">
        <v>16830</v>
      </c>
      <c r="AC2756" t="s">
        <v>3036</v>
      </c>
      <c r="AD2756" t="s">
        <v>22136</v>
      </c>
      <c r="AE2756">
        <v>19029</v>
      </c>
      <c r="AF2756" t="s">
        <v>9522</v>
      </c>
      <c r="AG2756" t="s">
        <v>9523</v>
      </c>
      <c r="AH2756" t="s">
        <v>9524</v>
      </c>
      <c r="AI2756" t="s">
        <v>9525</v>
      </c>
      <c r="AJ2756" t="s">
        <v>9526</v>
      </c>
      <c r="AK2756" t="s">
        <v>9527</v>
      </c>
      <c r="AL2756">
        <v>0</v>
      </c>
      <c r="AM2756">
        <v>45</v>
      </c>
      <c r="AN2756">
        <v>32</v>
      </c>
      <c r="AO2756">
        <v>0</v>
      </c>
      <c r="AP2756">
        <v>0</v>
      </c>
    </row>
    <row r="2757" spans="1:42" x14ac:dyDescent="0.35">
      <c r="A2757" t="s">
        <v>22137</v>
      </c>
      <c r="B2757" t="s">
        <v>788</v>
      </c>
      <c r="C2757" t="s">
        <v>8285</v>
      </c>
      <c r="D2757">
        <v>4966</v>
      </c>
      <c r="E2757" t="s">
        <v>22138</v>
      </c>
      <c r="F2757" t="s">
        <v>5011</v>
      </c>
      <c r="G2757" t="s">
        <v>22139</v>
      </c>
      <c r="H2757" t="s">
        <v>385</v>
      </c>
      <c r="I2757" t="s">
        <v>79</v>
      </c>
      <c r="J2757" t="s">
        <v>10600</v>
      </c>
      <c r="K2757" t="s">
        <v>387</v>
      </c>
      <c r="L2757" t="s">
        <v>388</v>
      </c>
      <c r="M2757">
        <v>38</v>
      </c>
      <c r="N2757">
        <v>152</v>
      </c>
      <c r="P2757">
        <v>9</v>
      </c>
      <c r="Q2757" t="s">
        <v>5012</v>
      </c>
      <c r="R2757">
        <v>16</v>
      </c>
      <c r="S2757">
        <v>78</v>
      </c>
      <c r="T2757">
        <v>29</v>
      </c>
      <c r="U2757" t="s">
        <v>1530</v>
      </c>
      <c r="V2757" t="s">
        <v>5013</v>
      </c>
      <c r="W2757">
        <v>23494</v>
      </c>
      <c r="X2757" t="s">
        <v>4054</v>
      </c>
      <c r="Y2757" t="s">
        <v>5576</v>
      </c>
      <c r="Z2757" t="s">
        <v>5577</v>
      </c>
      <c r="AA2757" t="s">
        <v>1758</v>
      </c>
      <c r="AB2757" t="s">
        <v>5578</v>
      </c>
      <c r="AC2757" t="s">
        <v>1759</v>
      </c>
      <c r="AD2757" t="s">
        <v>22140</v>
      </c>
      <c r="AE2757">
        <v>9889</v>
      </c>
      <c r="AF2757" t="s">
        <v>5580</v>
      </c>
      <c r="AG2757" t="s">
        <v>5581</v>
      </c>
      <c r="AH2757" t="s">
        <v>5582</v>
      </c>
      <c r="AI2757" t="s">
        <v>1762</v>
      </c>
      <c r="AJ2757" t="s">
        <v>5583</v>
      </c>
      <c r="AK2757" t="s">
        <v>5584</v>
      </c>
      <c r="AL2757">
        <v>0</v>
      </c>
      <c r="AM2757">
        <v>20</v>
      </c>
      <c r="AN2757">
        <v>60</v>
      </c>
      <c r="AO2757">
        <v>64</v>
      </c>
      <c r="AP2757">
        <v>8</v>
      </c>
    </row>
    <row r="2758" spans="1:42" x14ac:dyDescent="0.35">
      <c r="A2758" t="s">
        <v>22141</v>
      </c>
      <c r="B2758" t="s">
        <v>5218</v>
      </c>
      <c r="C2758" t="s">
        <v>20436</v>
      </c>
      <c r="D2758">
        <v>4967</v>
      </c>
      <c r="E2758" t="s">
        <v>22142</v>
      </c>
      <c r="F2758" t="s">
        <v>5011</v>
      </c>
      <c r="G2758" t="s">
        <v>22143</v>
      </c>
      <c r="H2758" t="s">
        <v>17431</v>
      </c>
      <c r="I2758" t="s">
        <v>79</v>
      </c>
      <c r="J2758" t="s">
        <v>15139</v>
      </c>
      <c r="K2758" t="s">
        <v>15094</v>
      </c>
      <c r="L2758" t="s">
        <v>230</v>
      </c>
      <c r="M2758">
        <v>5</v>
      </c>
      <c r="N2758">
        <v>80</v>
      </c>
      <c r="Q2758" t="s">
        <v>5012</v>
      </c>
      <c r="R2758">
        <v>28</v>
      </c>
      <c r="S2758">
        <v>31</v>
      </c>
      <c r="T2758">
        <v>21</v>
      </c>
      <c r="U2758" t="s">
        <v>5013</v>
      </c>
      <c r="V2758" t="s">
        <v>1530</v>
      </c>
      <c r="W2758">
        <v>23477</v>
      </c>
      <c r="X2758" t="s">
        <v>22144</v>
      </c>
      <c r="Y2758" t="s">
        <v>22145</v>
      </c>
      <c r="Z2758" t="s">
        <v>19947</v>
      </c>
      <c r="AA2758" t="s">
        <v>3590</v>
      </c>
      <c r="AB2758" t="s">
        <v>19778</v>
      </c>
      <c r="AC2758" t="s">
        <v>19948</v>
      </c>
      <c r="AD2758" t="s">
        <v>22146</v>
      </c>
      <c r="AE2758">
        <v>23037</v>
      </c>
      <c r="AF2758" t="s">
        <v>757</v>
      </c>
      <c r="AG2758" t="s">
        <v>5523</v>
      </c>
      <c r="AH2758" t="s">
        <v>5524</v>
      </c>
      <c r="AI2758" t="s">
        <v>12696</v>
      </c>
      <c r="AJ2758" t="s">
        <v>5525</v>
      </c>
      <c r="AK2758" t="s">
        <v>12697</v>
      </c>
    </row>
    <row r="2759" spans="1:42" x14ac:dyDescent="0.35">
      <c r="A2759" t="s">
        <v>22147</v>
      </c>
      <c r="B2759" t="s">
        <v>788</v>
      </c>
      <c r="C2759" t="s">
        <v>22148</v>
      </c>
      <c r="D2759">
        <v>4909</v>
      </c>
      <c r="E2759" t="s">
        <v>22149</v>
      </c>
      <c r="F2759" t="s">
        <v>5011</v>
      </c>
      <c r="G2759" t="s">
        <v>22150</v>
      </c>
      <c r="H2759" t="s">
        <v>327</v>
      </c>
      <c r="I2759" t="s">
        <v>79</v>
      </c>
      <c r="J2759" t="s">
        <v>20178</v>
      </c>
      <c r="K2759" t="s">
        <v>120</v>
      </c>
      <c r="L2759" t="s">
        <v>104</v>
      </c>
      <c r="M2759">
        <v>1</v>
      </c>
      <c r="N2759">
        <v>52</v>
      </c>
      <c r="Q2759" t="s">
        <v>5012</v>
      </c>
      <c r="R2759">
        <v>30</v>
      </c>
      <c r="S2759">
        <v>108</v>
      </c>
      <c r="T2759">
        <v>23</v>
      </c>
      <c r="U2759" t="s">
        <v>5013</v>
      </c>
      <c r="V2759" t="s">
        <v>5013</v>
      </c>
      <c r="W2759">
        <v>23156</v>
      </c>
      <c r="X2759" t="s">
        <v>22151</v>
      </c>
      <c r="AD2759" t="s">
        <v>1661</v>
      </c>
      <c r="AE2759">
        <v>22854</v>
      </c>
      <c r="AF2759" t="s">
        <v>22152</v>
      </c>
      <c r="AG2759" t="s">
        <v>22153</v>
      </c>
      <c r="AH2759" t="s">
        <v>5723</v>
      </c>
      <c r="AI2759" t="s">
        <v>2851</v>
      </c>
      <c r="AJ2759" t="s">
        <v>5720</v>
      </c>
      <c r="AK2759" t="s">
        <v>5724</v>
      </c>
    </row>
    <row r="2760" spans="1:42" x14ac:dyDescent="0.35">
      <c r="A2760" t="s">
        <v>22154</v>
      </c>
      <c r="B2760" t="s">
        <v>788</v>
      </c>
      <c r="C2760" t="s">
        <v>8285</v>
      </c>
      <c r="D2760">
        <v>4911</v>
      </c>
      <c r="E2760" t="s">
        <v>22155</v>
      </c>
      <c r="F2760" t="s">
        <v>5011</v>
      </c>
      <c r="G2760" t="s">
        <v>22156</v>
      </c>
      <c r="H2760" t="s">
        <v>340</v>
      </c>
      <c r="I2760" t="s">
        <v>79</v>
      </c>
      <c r="J2760" t="s">
        <v>341</v>
      </c>
      <c r="K2760" t="s">
        <v>342</v>
      </c>
      <c r="L2760" t="s">
        <v>110</v>
      </c>
      <c r="M2760">
        <v>7</v>
      </c>
      <c r="N2760">
        <v>38</v>
      </c>
      <c r="P2760">
        <v>1</v>
      </c>
      <c r="Q2760" t="s">
        <v>5012</v>
      </c>
      <c r="R2760">
        <v>27</v>
      </c>
      <c r="S2760">
        <v>85</v>
      </c>
      <c r="T2760">
        <v>18</v>
      </c>
      <c r="U2760" t="s">
        <v>1530</v>
      </c>
      <c r="V2760" t="s">
        <v>1530</v>
      </c>
      <c r="W2760">
        <v>23164</v>
      </c>
      <c r="X2760" t="s">
        <v>4015</v>
      </c>
      <c r="Y2760" t="s">
        <v>17785</v>
      </c>
      <c r="Z2760" t="s">
        <v>5568</v>
      </c>
      <c r="AD2760" t="s">
        <v>22157</v>
      </c>
      <c r="AE2760">
        <v>7264</v>
      </c>
      <c r="AF2760" t="s">
        <v>5570</v>
      </c>
      <c r="AG2760" t="s">
        <v>5567</v>
      </c>
      <c r="AH2760" t="s">
        <v>5568</v>
      </c>
      <c r="AI2760" t="s">
        <v>3469</v>
      </c>
      <c r="AJ2760" t="s">
        <v>5571</v>
      </c>
      <c r="AK2760" t="s">
        <v>5572</v>
      </c>
      <c r="AL2760">
        <v>9</v>
      </c>
      <c r="AM2760">
        <v>28</v>
      </c>
      <c r="AN2760">
        <v>1</v>
      </c>
      <c r="AO2760">
        <v>0</v>
      </c>
      <c r="AP2760">
        <v>0</v>
      </c>
    </row>
    <row r="2761" spans="1:42" x14ac:dyDescent="0.35">
      <c r="A2761" t="s">
        <v>22158</v>
      </c>
      <c r="B2761" t="s">
        <v>788</v>
      </c>
      <c r="C2761" t="s">
        <v>6581</v>
      </c>
      <c r="D2761">
        <v>595</v>
      </c>
      <c r="E2761" t="s">
        <v>22159</v>
      </c>
      <c r="F2761" t="s">
        <v>5981</v>
      </c>
      <c r="G2761" t="s">
        <v>22160</v>
      </c>
      <c r="H2761" t="s">
        <v>22161</v>
      </c>
      <c r="I2761" t="s">
        <v>546</v>
      </c>
      <c r="J2761" t="s">
        <v>22162</v>
      </c>
      <c r="K2761" t="s">
        <v>225</v>
      </c>
      <c r="L2761" t="s">
        <v>150</v>
      </c>
      <c r="M2761">
        <v>12</v>
      </c>
      <c r="N2761">
        <v>32</v>
      </c>
      <c r="Q2761" t="s">
        <v>5012</v>
      </c>
      <c r="R2761">
        <v>5</v>
      </c>
      <c r="S2761">
        <v>5</v>
      </c>
      <c r="T2761">
        <v>1</v>
      </c>
      <c r="U2761" t="s">
        <v>5013</v>
      </c>
      <c r="V2761" t="s">
        <v>5013</v>
      </c>
      <c r="W2761">
        <v>5916</v>
      </c>
      <c r="X2761" t="s">
        <v>22163</v>
      </c>
      <c r="Y2761" t="s">
        <v>7228</v>
      </c>
      <c r="Z2761" t="s">
        <v>7756</v>
      </c>
      <c r="AD2761" t="s">
        <v>22164</v>
      </c>
      <c r="AE2761">
        <v>12906</v>
      </c>
      <c r="AF2761" t="s">
        <v>683</v>
      </c>
      <c r="AG2761" t="s">
        <v>7231</v>
      </c>
      <c r="AH2761" t="s">
        <v>7232</v>
      </c>
      <c r="AI2761" t="s">
        <v>7233</v>
      </c>
      <c r="AJ2761" t="s">
        <v>7234</v>
      </c>
      <c r="AK2761" t="s">
        <v>7235</v>
      </c>
      <c r="AL2761">
        <v>0</v>
      </c>
      <c r="AM2761">
        <v>28</v>
      </c>
      <c r="AN2761">
        <v>4</v>
      </c>
      <c r="AO2761">
        <v>0</v>
      </c>
      <c r="AP2761">
        <v>0</v>
      </c>
    </row>
    <row r="2762" spans="1:42" x14ac:dyDescent="0.35">
      <c r="A2762" t="s">
        <v>22165</v>
      </c>
      <c r="B2762" t="s">
        <v>5218</v>
      </c>
      <c r="C2762" t="s">
        <v>22166</v>
      </c>
      <c r="D2762">
        <v>4828</v>
      </c>
      <c r="E2762" t="s">
        <v>22167</v>
      </c>
      <c r="F2762" t="s">
        <v>5011</v>
      </c>
      <c r="G2762" t="s">
        <v>22168</v>
      </c>
      <c r="H2762" t="s">
        <v>2850</v>
      </c>
      <c r="I2762" t="s">
        <v>79</v>
      </c>
      <c r="J2762" t="s">
        <v>1399</v>
      </c>
      <c r="K2762" t="s">
        <v>508</v>
      </c>
      <c r="L2762" t="s">
        <v>89</v>
      </c>
      <c r="M2762">
        <v>9</v>
      </c>
      <c r="N2762">
        <v>180</v>
      </c>
      <c r="P2762">
        <v>23</v>
      </c>
      <c r="Q2762" t="s">
        <v>5012</v>
      </c>
      <c r="R2762">
        <v>31</v>
      </c>
      <c r="S2762">
        <v>20</v>
      </c>
      <c r="T2762">
        <v>5</v>
      </c>
      <c r="U2762" t="s">
        <v>1530</v>
      </c>
      <c r="V2762" t="s">
        <v>5013</v>
      </c>
      <c r="W2762">
        <v>22188</v>
      </c>
      <c r="X2762" t="s">
        <v>4146</v>
      </c>
      <c r="Y2762" t="s">
        <v>5454</v>
      </c>
      <c r="Z2762" t="s">
        <v>5271</v>
      </c>
      <c r="AA2762" t="s">
        <v>1738</v>
      </c>
      <c r="AB2762" t="s">
        <v>5272</v>
      </c>
      <c r="AC2762" t="s">
        <v>1739</v>
      </c>
      <c r="AD2762" t="s">
        <v>22169</v>
      </c>
      <c r="AE2762">
        <v>18149</v>
      </c>
      <c r="AF2762" t="s">
        <v>20980</v>
      </c>
      <c r="AG2762" t="s">
        <v>5454</v>
      </c>
      <c r="AH2762" t="s">
        <v>5455</v>
      </c>
      <c r="AI2762" t="s">
        <v>6034</v>
      </c>
      <c r="AJ2762" t="s">
        <v>20981</v>
      </c>
      <c r="AK2762" t="s">
        <v>5456</v>
      </c>
      <c r="AL2762">
        <v>0</v>
      </c>
      <c r="AM2762">
        <v>40</v>
      </c>
      <c r="AN2762">
        <v>84</v>
      </c>
      <c r="AO2762">
        <v>56</v>
      </c>
      <c r="AP2762">
        <v>0</v>
      </c>
    </row>
    <row r="2763" spans="1:42" x14ac:dyDescent="0.35">
      <c r="A2763" t="s">
        <v>22170</v>
      </c>
      <c r="B2763" t="s">
        <v>788</v>
      </c>
      <c r="C2763" t="s">
        <v>8285</v>
      </c>
      <c r="D2763">
        <v>4915</v>
      </c>
      <c r="E2763" t="s">
        <v>22171</v>
      </c>
      <c r="F2763" t="s">
        <v>5011</v>
      </c>
      <c r="G2763" t="s">
        <v>22172</v>
      </c>
      <c r="H2763" t="s">
        <v>22173</v>
      </c>
      <c r="I2763" t="s">
        <v>79</v>
      </c>
      <c r="J2763" t="s">
        <v>22174</v>
      </c>
      <c r="K2763" t="s">
        <v>368</v>
      </c>
      <c r="L2763" t="s">
        <v>150</v>
      </c>
      <c r="M2763">
        <v>26</v>
      </c>
      <c r="N2763">
        <v>72</v>
      </c>
      <c r="Q2763" t="s">
        <v>5353</v>
      </c>
      <c r="R2763">
        <v>4</v>
      </c>
      <c r="S2763">
        <v>9</v>
      </c>
      <c r="T2763">
        <v>1</v>
      </c>
      <c r="U2763" t="s">
        <v>5013</v>
      </c>
      <c r="V2763" t="s">
        <v>1530</v>
      </c>
      <c r="W2763">
        <v>23174</v>
      </c>
      <c r="X2763" t="s">
        <v>22175</v>
      </c>
      <c r="Z2763" t="s">
        <v>18210</v>
      </c>
      <c r="AA2763" t="s">
        <v>7233</v>
      </c>
      <c r="AB2763" t="s">
        <v>7234</v>
      </c>
      <c r="AC2763" t="s">
        <v>18211</v>
      </c>
      <c r="AD2763" t="s">
        <v>1661</v>
      </c>
      <c r="AE2763">
        <v>12906</v>
      </c>
      <c r="AF2763" t="s">
        <v>683</v>
      </c>
      <c r="AG2763" t="s">
        <v>7231</v>
      </c>
      <c r="AH2763" t="s">
        <v>7232</v>
      </c>
      <c r="AI2763" t="s">
        <v>7233</v>
      </c>
      <c r="AJ2763" t="s">
        <v>7234</v>
      </c>
      <c r="AK2763" t="s">
        <v>7235</v>
      </c>
    </row>
    <row r="2764" spans="1:42" x14ac:dyDescent="0.35">
      <c r="A2764" t="s">
        <v>22176</v>
      </c>
      <c r="B2764" t="s">
        <v>788</v>
      </c>
      <c r="C2764" t="s">
        <v>5308</v>
      </c>
      <c r="D2764">
        <v>3206</v>
      </c>
      <c r="E2764" t="s">
        <v>22177</v>
      </c>
      <c r="F2764" t="s">
        <v>5011</v>
      </c>
      <c r="G2764" t="s">
        <v>22178</v>
      </c>
      <c r="H2764" t="s">
        <v>16881</v>
      </c>
      <c r="I2764" t="s">
        <v>79</v>
      </c>
      <c r="J2764" t="s">
        <v>16882</v>
      </c>
      <c r="K2764" t="s">
        <v>1889</v>
      </c>
      <c r="L2764" t="s">
        <v>140</v>
      </c>
      <c r="M2764">
        <v>19</v>
      </c>
      <c r="N2764">
        <v>76</v>
      </c>
      <c r="P2764">
        <v>8</v>
      </c>
      <c r="Q2764" t="s">
        <v>5012</v>
      </c>
      <c r="R2764">
        <v>10</v>
      </c>
      <c r="S2764">
        <v>13</v>
      </c>
      <c r="T2764">
        <v>18</v>
      </c>
      <c r="U2764" t="s">
        <v>1530</v>
      </c>
      <c r="V2764" t="s">
        <v>5013</v>
      </c>
      <c r="W2764">
        <v>5176</v>
      </c>
      <c r="X2764" t="s">
        <v>4055</v>
      </c>
      <c r="Y2764" t="s">
        <v>9457</v>
      </c>
      <c r="Z2764" t="s">
        <v>6537</v>
      </c>
      <c r="AC2764" t="s">
        <v>1818</v>
      </c>
      <c r="AD2764" t="s">
        <v>22179</v>
      </c>
      <c r="AE2764">
        <v>23794</v>
      </c>
      <c r="AF2764" t="s">
        <v>761</v>
      </c>
      <c r="AG2764" t="s">
        <v>6539</v>
      </c>
      <c r="AH2764" t="s">
        <v>6540</v>
      </c>
      <c r="AI2764" t="s">
        <v>2330</v>
      </c>
      <c r="AJ2764" t="s">
        <v>6541</v>
      </c>
      <c r="AK2764" t="s">
        <v>6542</v>
      </c>
      <c r="AL2764">
        <v>0</v>
      </c>
      <c r="AM2764">
        <v>0</v>
      </c>
      <c r="AN2764">
        <v>48</v>
      </c>
      <c r="AO2764">
        <v>28</v>
      </c>
      <c r="AP2764">
        <v>0</v>
      </c>
    </row>
    <row r="2765" spans="1:42" x14ac:dyDescent="0.35">
      <c r="A2765" t="s">
        <v>22180</v>
      </c>
      <c r="B2765" t="s">
        <v>788</v>
      </c>
      <c r="C2765" t="s">
        <v>18447</v>
      </c>
      <c r="D2765">
        <v>4789</v>
      </c>
      <c r="E2765" t="s">
        <v>22181</v>
      </c>
      <c r="F2765" t="s">
        <v>5011</v>
      </c>
      <c r="G2765" t="s">
        <v>22182</v>
      </c>
      <c r="H2765" t="s">
        <v>16766</v>
      </c>
      <c r="I2765" t="s">
        <v>79</v>
      </c>
      <c r="J2765" t="s">
        <v>12186</v>
      </c>
      <c r="K2765" t="s">
        <v>181</v>
      </c>
      <c r="L2765" t="s">
        <v>150</v>
      </c>
      <c r="M2765">
        <v>24</v>
      </c>
      <c r="N2765">
        <v>122</v>
      </c>
      <c r="P2765">
        <v>3</v>
      </c>
      <c r="Q2765" t="s">
        <v>5042</v>
      </c>
      <c r="R2765">
        <v>4</v>
      </c>
      <c r="S2765">
        <v>1</v>
      </c>
      <c r="T2765">
        <v>1</v>
      </c>
      <c r="U2765" t="s">
        <v>1530</v>
      </c>
      <c r="V2765" t="s">
        <v>5013</v>
      </c>
      <c r="W2765">
        <v>21373</v>
      </c>
      <c r="X2765" t="s">
        <v>4078</v>
      </c>
      <c r="Y2765" t="s">
        <v>16768</v>
      </c>
      <c r="Z2765" t="s">
        <v>16769</v>
      </c>
      <c r="AD2765" t="s">
        <v>22183</v>
      </c>
      <c r="AE2765">
        <v>18967</v>
      </c>
      <c r="AF2765" t="s">
        <v>751</v>
      </c>
      <c r="AG2765" t="s">
        <v>5636</v>
      </c>
      <c r="AH2765" t="s">
        <v>5637</v>
      </c>
      <c r="AI2765" t="s">
        <v>5638</v>
      </c>
      <c r="AJ2765" t="s">
        <v>5639</v>
      </c>
      <c r="AK2765" t="s">
        <v>5640</v>
      </c>
      <c r="AL2765">
        <v>0</v>
      </c>
      <c r="AM2765">
        <v>28</v>
      </c>
      <c r="AN2765">
        <v>63</v>
      </c>
      <c r="AO2765">
        <v>27</v>
      </c>
      <c r="AP2765">
        <v>4</v>
      </c>
    </row>
    <row r="2766" spans="1:42" x14ac:dyDescent="0.35">
      <c r="A2766" t="s">
        <v>22184</v>
      </c>
      <c r="B2766" t="s">
        <v>788</v>
      </c>
      <c r="C2766" t="s">
        <v>22185</v>
      </c>
      <c r="D2766">
        <v>4916</v>
      </c>
      <c r="E2766" t="s">
        <v>57</v>
      </c>
      <c r="F2766" t="s">
        <v>5011</v>
      </c>
      <c r="G2766" t="s">
        <v>22186</v>
      </c>
      <c r="H2766" t="s">
        <v>22187</v>
      </c>
      <c r="I2766" t="s">
        <v>79</v>
      </c>
      <c r="J2766" t="s">
        <v>10076</v>
      </c>
      <c r="K2766" t="s">
        <v>368</v>
      </c>
      <c r="L2766" t="s">
        <v>150</v>
      </c>
      <c r="M2766">
        <v>8</v>
      </c>
      <c r="N2766">
        <v>24</v>
      </c>
      <c r="Q2766" t="s">
        <v>5353</v>
      </c>
      <c r="R2766">
        <v>4</v>
      </c>
      <c r="S2766">
        <v>9</v>
      </c>
      <c r="T2766">
        <v>1</v>
      </c>
      <c r="U2766" t="s">
        <v>5013</v>
      </c>
      <c r="V2766" t="s">
        <v>1530</v>
      </c>
      <c r="W2766">
        <v>25392</v>
      </c>
      <c r="X2766" t="s">
        <v>22188</v>
      </c>
      <c r="Z2766" t="s">
        <v>18210</v>
      </c>
      <c r="AA2766" t="s">
        <v>7233</v>
      </c>
      <c r="AB2766" t="s">
        <v>7234</v>
      </c>
      <c r="AC2766" t="s">
        <v>18211</v>
      </c>
      <c r="AD2766" t="s">
        <v>22189</v>
      </c>
      <c r="AE2766">
        <v>12906</v>
      </c>
      <c r="AF2766" t="s">
        <v>683</v>
      </c>
      <c r="AG2766" t="s">
        <v>7231</v>
      </c>
      <c r="AH2766" t="s">
        <v>7232</v>
      </c>
      <c r="AI2766" t="s">
        <v>7233</v>
      </c>
      <c r="AJ2766" t="s">
        <v>7234</v>
      </c>
      <c r="AK2766" t="s">
        <v>7235</v>
      </c>
    </row>
    <row r="2767" spans="1:42" x14ac:dyDescent="0.35">
      <c r="A2767" t="s">
        <v>22190</v>
      </c>
      <c r="B2767" t="s">
        <v>5218</v>
      </c>
      <c r="C2767" t="s">
        <v>20436</v>
      </c>
      <c r="D2767">
        <v>4968</v>
      </c>
      <c r="E2767" t="s">
        <v>22191</v>
      </c>
      <c r="F2767" t="s">
        <v>5011</v>
      </c>
      <c r="G2767" t="s">
        <v>22192</v>
      </c>
      <c r="H2767" t="s">
        <v>17431</v>
      </c>
      <c r="I2767" t="s">
        <v>79</v>
      </c>
      <c r="J2767" t="s">
        <v>15139</v>
      </c>
      <c r="K2767" t="s">
        <v>15094</v>
      </c>
      <c r="L2767" t="s">
        <v>230</v>
      </c>
      <c r="M2767">
        <v>4</v>
      </c>
      <c r="N2767">
        <v>60</v>
      </c>
      <c r="P2767">
        <v>5</v>
      </c>
      <c r="Q2767" t="s">
        <v>5012</v>
      </c>
      <c r="R2767">
        <v>30</v>
      </c>
      <c r="S2767">
        <v>103</v>
      </c>
      <c r="T2767">
        <v>23</v>
      </c>
      <c r="U2767" t="s">
        <v>1530</v>
      </c>
      <c r="V2767" t="s">
        <v>1530</v>
      </c>
      <c r="W2767">
        <v>23476</v>
      </c>
      <c r="X2767" t="s">
        <v>4056</v>
      </c>
      <c r="Y2767" t="s">
        <v>22193</v>
      </c>
      <c r="Z2767" t="s">
        <v>21566</v>
      </c>
      <c r="AA2767" t="s">
        <v>4057</v>
      </c>
      <c r="AC2767" t="s">
        <v>4058</v>
      </c>
      <c r="AD2767" t="s">
        <v>22194</v>
      </c>
      <c r="AE2767">
        <v>13172</v>
      </c>
      <c r="AF2767" t="s">
        <v>729</v>
      </c>
      <c r="AG2767" t="s">
        <v>5120</v>
      </c>
      <c r="AH2767" t="s">
        <v>5121</v>
      </c>
      <c r="AI2767" t="s">
        <v>5122</v>
      </c>
      <c r="AK2767" t="s">
        <v>5123</v>
      </c>
      <c r="AL2767">
        <v>0</v>
      </c>
      <c r="AM2767">
        <v>16</v>
      </c>
      <c r="AN2767">
        <v>26</v>
      </c>
      <c r="AO2767">
        <v>18</v>
      </c>
      <c r="AP2767">
        <v>0</v>
      </c>
    </row>
    <row r="2768" spans="1:42" x14ac:dyDescent="0.35">
      <c r="A2768" t="s">
        <v>22195</v>
      </c>
      <c r="B2768" t="s">
        <v>788</v>
      </c>
      <c r="C2768" t="s">
        <v>5338</v>
      </c>
      <c r="D2768">
        <v>361</v>
      </c>
      <c r="E2768" t="s">
        <v>22196</v>
      </c>
      <c r="F2768" t="s">
        <v>5011</v>
      </c>
      <c r="G2768" t="s">
        <v>14600</v>
      </c>
      <c r="H2768" t="s">
        <v>3839</v>
      </c>
      <c r="I2768" t="s">
        <v>79</v>
      </c>
      <c r="J2768" t="s">
        <v>14601</v>
      </c>
      <c r="K2768" t="s">
        <v>387</v>
      </c>
      <c r="L2768" t="s">
        <v>388</v>
      </c>
      <c r="M2768">
        <v>7</v>
      </c>
      <c r="N2768">
        <v>26</v>
      </c>
      <c r="P2768">
        <v>2</v>
      </c>
      <c r="Q2768" t="s">
        <v>5012</v>
      </c>
      <c r="R2768">
        <v>16</v>
      </c>
      <c r="S2768">
        <v>78</v>
      </c>
      <c r="T2768">
        <v>29</v>
      </c>
      <c r="U2768" t="s">
        <v>1530</v>
      </c>
      <c r="V2768" t="s">
        <v>5013</v>
      </c>
      <c r="W2768">
        <v>5591</v>
      </c>
      <c r="X2768" t="s">
        <v>4682</v>
      </c>
      <c r="Y2768" t="s">
        <v>5633</v>
      </c>
      <c r="Z2768" t="s">
        <v>5634</v>
      </c>
      <c r="AD2768" t="s">
        <v>22197</v>
      </c>
      <c r="AE2768">
        <v>18967</v>
      </c>
      <c r="AF2768" t="s">
        <v>751</v>
      </c>
      <c r="AG2768" t="s">
        <v>5636</v>
      </c>
      <c r="AH2768" t="s">
        <v>5637</v>
      </c>
      <c r="AI2768" t="s">
        <v>5638</v>
      </c>
      <c r="AJ2768" t="s">
        <v>5639</v>
      </c>
      <c r="AK2768" t="s">
        <v>5640</v>
      </c>
      <c r="AL2768">
        <v>0</v>
      </c>
      <c r="AM2768">
        <v>0</v>
      </c>
      <c r="AN2768">
        <v>17</v>
      </c>
      <c r="AO2768">
        <v>9</v>
      </c>
      <c r="AP2768">
        <v>0</v>
      </c>
    </row>
    <row r="2769" spans="1:42" x14ac:dyDescent="0.35">
      <c r="A2769" t="s">
        <v>22198</v>
      </c>
      <c r="B2769" t="s">
        <v>788</v>
      </c>
      <c r="C2769" t="s">
        <v>16321</v>
      </c>
      <c r="D2769">
        <v>4886</v>
      </c>
      <c r="E2769" t="s">
        <v>22199</v>
      </c>
      <c r="F2769" t="s">
        <v>5011</v>
      </c>
      <c r="G2769" t="s">
        <v>22200</v>
      </c>
      <c r="H2769" t="s">
        <v>22201</v>
      </c>
      <c r="I2769" t="s">
        <v>79</v>
      </c>
      <c r="J2769" t="s">
        <v>22202</v>
      </c>
      <c r="K2769" t="s">
        <v>18349</v>
      </c>
      <c r="L2769" t="s">
        <v>131</v>
      </c>
      <c r="M2769">
        <v>5</v>
      </c>
      <c r="N2769">
        <v>60</v>
      </c>
      <c r="P2769">
        <v>4</v>
      </c>
      <c r="Q2769" t="s">
        <v>5012</v>
      </c>
      <c r="R2769">
        <v>19</v>
      </c>
      <c r="S2769">
        <v>83</v>
      </c>
      <c r="T2769">
        <v>31</v>
      </c>
      <c r="U2769" t="s">
        <v>1530</v>
      </c>
      <c r="V2769" t="s">
        <v>1530</v>
      </c>
      <c r="W2769">
        <v>22918</v>
      </c>
      <c r="X2769" t="s">
        <v>4079</v>
      </c>
      <c r="Y2769" t="s">
        <v>14123</v>
      </c>
      <c r="Z2769" t="s">
        <v>10535</v>
      </c>
      <c r="AD2769" t="s">
        <v>22203</v>
      </c>
      <c r="AE2769">
        <v>15261</v>
      </c>
      <c r="AF2769" t="s">
        <v>759</v>
      </c>
      <c r="AG2769" t="s">
        <v>10538</v>
      </c>
      <c r="AH2769" t="s">
        <v>10535</v>
      </c>
      <c r="AI2769" t="s">
        <v>10539</v>
      </c>
      <c r="AJ2769" t="s">
        <v>10540</v>
      </c>
      <c r="AK2769" t="s">
        <v>10541</v>
      </c>
      <c r="AL2769">
        <v>0</v>
      </c>
      <c r="AM2769">
        <v>0</v>
      </c>
      <c r="AN2769">
        <v>36</v>
      </c>
      <c r="AO2769">
        <v>24</v>
      </c>
      <c r="AP2769">
        <v>0</v>
      </c>
    </row>
    <row r="2770" spans="1:42" x14ac:dyDescent="0.35">
      <c r="A2770" t="s">
        <v>22204</v>
      </c>
      <c r="B2770" t="s">
        <v>5218</v>
      </c>
      <c r="C2770" t="s">
        <v>20436</v>
      </c>
      <c r="D2770">
        <v>4923</v>
      </c>
      <c r="E2770" t="s">
        <v>22205</v>
      </c>
      <c r="F2770" t="s">
        <v>5011</v>
      </c>
      <c r="G2770" t="s">
        <v>22206</v>
      </c>
      <c r="H2770" t="s">
        <v>16746</v>
      </c>
      <c r="I2770" t="s">
        <v>79</v>
      </c>
      <c r="J2770" t="s">
        <v>16747</v>
      </c>
      <c r="K2770" t="s">
        <v>16748</v>
      </c>
      <c r="L2770" t="s">
        <v>131</v>
      </c>
      <c r="M2770">
        <v>15</v>
      </c>
      <c r="N2770">
        <v>60</v>
      </c>
      <c r="P2770">
        <v>4</v>
      </c>
      <c r="Q2770" t="s">
        <v>5353</v>
      </c>
      <c r="R2770">
        <v>23</v>
      </c>
      <c r="S2770">
        <v>74</v>
      </c>
      <c r="T2770">
        <v>19</v>
      </c>
      <c r="U2770" t="s">
        <v>1530</v>
      </c>
      <c r="V2770" t="s">
        <v>1530</v>
      </c>
      <c r="W2770">
        <v>23325</v>
      </c>
      <c r="X2770" t="s">
        <v>4016</v>
      </c>
      <c r="Y2770" t="s">
        <v>21547</v>
      </c>
      <c r="Z2770" t="s">
        <v>21548</v>
      </c>
      <c r="AA2770" t="s">
        <v>3908</v>
      </c>
      <c r="AC2770" t="s">
        <v>3909</v>
      </c>
      <c r="AD2770" t="s">
        <v>22207</v>
      </c>
      <c r="AE2770">
        <v>25546</v>
      </c>
      <c r="AF2770" t="s">
        <v>21550</v>
      </c>
      <c r="AG2770" t="s">
        <v>21547</v>
      </c>
      <c r="AH2770" t="s">
        <v>21551</v>
      </c>
      <c r="AI2770" t="s">
        <v>21552</v>
      </c>
      <c r="AJ2770" t="s">
        <v>21553</v>
      </c>
      <c r="AK2770" t="s">
        <v>21554</v>
      </c>
      <c r="AL2770">
        <v>0</v>
      </c>
      <c r="AM2770">
        <v>8</v>
      </c>
      <c r="AN2770">
        <v>30</v>
      </c>
      <c r="AO2770">
        <v>22</v>
      </c>
      <c r="AP2770">
        <v>0</v>
      </c>
    </row>
    <row r="2771" spans="1:42" x14ac:dyDescent="0.35">
      <c r="A2771" t="s">
        <v>22208</v>
      </c>
      <c r="B2771" t="s">
        <v>788</v>
      </c>
      <c r="C2771" t="s">
        <v>8285</v>
      </c>
      <c r="D2771">
        <v>4924</v>
      </c>
      <c r="E2771" t="s">
        <v>22209</v>
      </c>
      <c r="F2771" t="s">
        <v>5367</v>
      </c>
      <c r="G2771" t="s">
        <v>22210</v>
      </c>
      <c r="H2771" t="s">
        <v>8974</v>
      </c>
      <c r="I2771" t="s">
        <v>79</v>
      </c>
      <c r="J2771" t="s">
        <v>6693</v>
      </c>
      <c r="K2771" t="s">
        <v>1973</v>
      </c>
      <c r="L2771" t="s">
        <v>110</v>
      </c>
      <c r="M2771">
        <v>6</v>
      </c>
      <c r="N2771">
        <v>132</v>
      </c>
      <c r="P2771">
        <v>4</v>
      </c>
      <c r="Q2771" t="s">
        <v>5012</v>
      </c>
      <c r="R2771">
        <v>9</v>
      </c>
      <c r="S2771">
        <v>27</v>
      </c>
      <c r="T2771">
        <v>13</v>
      </c>
      <c r="U2771" t="s">
        <v>1530</v>
      </c>
      <c r="V2771" t="s">
        <v>5013</v>
      </c>
      <c r="W2771">
        <v>23204</v>
      </c>
      <c r="X2771" t="s">
        <v>4017</v>
      </c>
      <c r="Z2771" t="s">
        <v>5756</v>
      </c>
      <c r="AA2771" t="s">
        <v>1873</v>
      </c>
      <c r="AB2771" t="s">
        <v>5757</v>
      </c>
      <c r="AC2771" t="s">
        <v>1874</v>
      </c>
      <c r="AD2771" t="s">
        <v>22211</v>
      </c>
      <c r="AE2771">
        <v>9320</v>
      </c>
      <c r="AF2771" t="s">
        <v>617</v>
      </c>
      <c r="AG2771" t="s">
        <v>5523</v>
      </c>
      <c r="AH2771" t="s">
        <v>5524</v>
      </c>
      <c r="AI2771" t="s">
        <v>4612</v>
      </c>
      <c r="AJ2771" t="s">
        <v>5525</v>
      </c>
      <c r="AK2771" t="s">
        <v>4613</v>
      </c>
      <c r="AL2771">
        <v>0</v>
      </c>
      <c r="AM2771">
        <v>91</v>
      </c>
      <c r="AN2771">
        <v>41</v>
      </c>
      <c r="AO2771">
        <v>0</v>
      </c>
      <c r="AP2771">
        <v>0</v>
      </c>
    </row>
    <row r="2772" spans="1:42" x14ac:dyDescent="0.35">
      <c r="A2772" t="s">
        <v>22212</v>
      </c>
      <c r="B2772" t="s">
        <v>788</v>
      </c>
      <c r="C2772" t="s">
        <v>8285</v>
      </c>
      <c r="D2772">
        <v>4927</v>
      </c>
      <c r="E2772" t="s">
        <v>22213</v>
      </c>
      <c r="F2772" t="s">
        <v>5011</v>
      </c>
      <c r="G2772" t="s">
        <v>22214</v>
      </c>
      <c r="H2772" t="s">
        <v>22215</v>
      </c>
      <c r="I2772" t="s">
        <v>79</v>
      </c>
      <c r="J2772" t="s">
        <v>22216</v>
      </c>
      <c r="K2772" t="s">
        <v>215</v>
      </c>
      <c r="L2772" t="s">
        <v>150</v>
      </c>
      <c r="M2772">
        <v>24</v>
      </c>
      <c r="N2772">
        <v>49</v>
      </c>
      <c r="P2772">
        <v>1</v>
      </c>
      <c r="Q2772" t="s">
        <v>5012</v>
      </c>
      <c r="R2772">
        <v>5</v>
      </c>
      <c r="S2772">
        <v>4</v>
      </c>
      <c r="T2772">
        <v>3</v>
      </c>
      <c r="U2772" t="s">
        <v>1530</v>
      </c>
      <c r="V2772" t="s">
        <v>1530</v>
      </c>
      <c r="W2772">
        <v>23246</v>
      </c>
      <c r="X2772" t="s">
        <v>4018</v>
      </c>
      <c r="Y2772" t="s">
        <v>17229</v>
      </c>
      <c r="Z2772" t="s">
        <v>22217</v>
      </c>
      <c r="AA2772" t="s">
        <v>4019</v>
      </c>
      <c r="AC2772" t="s">
        <v>4020</v>
      </c>
      <c r="AD2772" t="s">
        <v>22218</v>
      </c>
      <c r="AE2772">
        <v>26007</v>
      </c>
      <c r="AF2772" t="s">
        <v>13913</v>
      </c>
      <c r="AG2772" t="s">
        <v>13914</v>
      </c>
      <c r="AH2772" t="s">
        <v>13915</v>
      </c>
      <c r="AI2772" t="s">
        <v>13916</v>
      </c>
      <c r="AJ2772" t="s">
        <v>13917</v>
      </c>
      <c r="AK2772" t="s">
        <v>13918</v>
      </c>
      <c r="AL2772">
        <v>0</v>
      </c>
      <c r="AM2772">
        <v>13</v>
      </c>
      <c r="AN2772">
        <v>24</v>
      </c>
      <c r="AO2772">
        <v>12</v>
      </c>
      <c r="AP2772">
        <v>0</v>
      </c>
    </row>
    <row r="2773" spans="1:42" x14ac:dyDescent="0.35">
      <c r="A2773" t="s">
        <v>22219</v>
      </c>
      <c r="B2773" t="s">
        <v>5218</v>
      </c>
      <c r="C2773" t="s">
        <v>22220</v>
      </c>
      <c r="D2773">
        <v>4936</v>
      </c>
      <c r="E2773" t="s">
        <v>22221</v>
      </c>
      <c r="F2773" t="s">
        <v>5011</v>
      </c>
      <c r="G2773" t="s">
        <v>22222</v>
      </c>
      <c r="H2773" t="s">
        <v>19939</v>
      </c>
      <c r="I2773" t="s">
        <v>79</v>
      </c>
      <c r="J2773" t="s">
        <v>14959</v>
      </c>
      <c r="K2773" t="s">
        <v>14960</v>
      </c>
      <c r="L2773" t="s">
        <v>204</v>
      </c>
      <c r="M2773">
        <v>16</v>
      </c>
      <c r="N2773">
        <v>76</v>
      </c>
      <c r="P2773">
        <v>3</v>
      </c>
      <c r="Q2773" t="s">
        <v>5353</v>
      </c>
      <c r="R2773">
        <v>34</v>
      </c>
      <c r="S2773">
        <v>43</v>
      </c>
      <c r="T2773">
        <v>21</v>
      </c>
      <c r="U2773" t="s">
        <v>1530</v>
      </c>
      <c r="V2773" t="s">
        <v>1530</v>
      </c>
      <c r="W2773">
        <v>23239</v>
      </c>
      <c r="X2773" t="s">
        <v>4021</v>
      </c>
      <c r="Y2773" t="s">
        <v>22223</v>
      </c>
      <c r="Z2773" t="s">
        <v>19941</v>
      </c>
      <c r="AA2773" t="s">
        <v>3497</v>
      </c>
      <c r="AC2773" t="s">
        <v>3498</v>
      </c>
      <c r="AD2773" t="s">
        <v>22224</v>
      </c>
      <c r="AE2773">
        <v>19020</v>
      </c>
      <c r="AF2773" t="s">
        <v>22085</v>
      </c>
      <c r="AG2773" t="s">
        <v>19199</v>
      </c>
      <c r="AH2773" t="s">
        <v>22086</v>
      </c>
      <c r="AI2773" t="s">
        <v>3588</v>
      </c>
      <c r="AK2773" t="s">
        <v>22087</v>
      </c>
      <c r="AL2773">
        <v>0</v>
      </c>
      <c r="AM2773">
        <v>68</v>
      </c>
      <c r="AN2773">
        <v>8</v>
      </c>
      <c r="AO2773">
        <v>0</v>
      </c>
      <c r="AP2773">
        <v>0</v>
      </c>
    </row>
    <row r="2774" spans="1:42" x14ac:dyDescent="0.35">
      <c r="A2774" t="s">
        <v>22225</v>
      </c>
      <c r="B2774" t="s">
        <v>788</v>
      </c>
      <c r="C2774" t="s">
        <v>16321</v>
      </c>
      <c r="D2774">
        <v>4959</v>
      </c>
      <c r="E2774" t="s">
        <v>22226</v>
      </c>
      <c r="F2774" t="s">
        <v>5011</v>
      </c>
      <c r="G2774" t="s">
        <v>22227</v>
      </c>
      <c r="H2774" t="s">
        <v>1454</v>
      </c>
      <c r="I2774" t="s">
        <v>546</v>
      </c>
      <c r="J2774" t="s">
        <v>311</v>
      </c>
      <c r="K2774" t="s">
        <v>286</v>
      </c>
      <c r="L2774" t="s">
        <v>99</v>
      </c>
      <c r="M2774">
        <v>17</v>
      </c>
      <c r="N2774">
        <v>252</v>
      </c>
      <c r="P2774">
        <v>9</v>
      </c>
      <c r="Q2774" t="s">
        <v>5175</v>
      </c>
      <c r="R2774">
        <v>35</v>
      </c>
      <c r="S2774">
        <v>123</v>
      </c>
      <c r="T2774">
        <v>26</v>
      </c>
      <c r="U2774" t="s">
        <v>1530</v>
      </c>
      <c r="V2774" t="s">
        <v>5013</v>
      </c>
      <c r="W2774">
        <v>23367</v>
      </c>
      <c r="X2774" t="s">
        <v>4099</v>
      </c>
      <c r="Y2774" t="s">
        <v>9074</v>
      </c>
      <c r="Z2774" t="s">
        <v>9075</v>
      </c>
      <c r="AD2774" t="s">
        <v>22228</v>
      </c>
      <c r="AE2774">
        <v>15658</v>
      </c>
      <c r="AF2774" t="s">
        <v>15565</v>
      </c>
      <c r="AG2774" t="s">
        <v>15566</v>
      </c>
      <c r="AH2774" t="s">
        <v>15567</v>
      </c>
      <c r="AI2774" t="s">
        <v>3283</v>
      </c>
      <c r="AJ2774" t="s">
        <v>15568</v>
      </c>
      <c r="AK2774" t="s">
        <v>15569</v>
      </c>
      <c r="AL2774">
        <v>0</v>
      </c>
      <c r="AM2774">
        <v>12</v>
      </c>
      <c r="AN2774">
        <v>132</v>
      </c>
      <c r="AO2774">
        <v>92</v>
      </c>
      <c r="AP2774">
        <v>16</v>
      </c>
    </row>
    <row r="2775" spans="1:42" x14ac:dyDescent="0.35">
      <c r="A2775" t="s">
        <v>22229</v>
      </c>
      <c r="B2775" t="s">
        <v>788</v>
      </c>
      <c r="C2775" t="s">
        <v>8285</v>
      </c>
      <c r="D2775">
        <v>4939</v>
      </c>
      <c r="E2775" t="s">
        <v>22230</v>
      </c>
      <c r="F2775" t="s">
        <v>5011</v>
      </c>
      <c r="G2775" t="s">
        <v>22231</v>
      </c>
      <c r="H2775" t="s">
        <v>22232</v>
      </c>
      <c r="I2775" t="s">
        <v>79</v>
      </c>
      <c r="J2775" t="s">
        <v>6187</v>
      </c>
      <c r="K2775" t="s">
        <v>5329</v>
      </c>
      <c r="L2775" t="s">
        <v>140</v>
      </c>
      <c r="M2775">
        <v>24</v>
      </c>
      <c r="N2775">
        <v>49</v>
      </c>
      <c r="P2775">
        <v>2</v>
      </c>
      <c r="Q2775" t="s">
        <v>5012</v>
      </c>
      <c r="R2775">
        <v>17</v>
      </c>
      <c r="S2775">
        <v>8</v>
      </c>
      <c r="T2775">
        <v>5</v>
      </c>
      <c r="U2775" t="s">
        <v>1530</v>
      </c>
      <c r="V2775" t="s">
        <v>1530</v>
      </c>
      <c r="W2775">
        <v>23250</v>
      </c>
      <c r="X2775" t="s">
        <v>4022</v>
      </c>
      <c r="Y2775" t="s">
        <v>17229</v>
      </c>
      <c r="Z2775" t="s">
        <v>22217</v>
      </c>
      <c r="AA2775" t="s">
        <v>4019</v>
      </c>
      <c r="AC2775" t="s">
        <v>4020</v>
      </c>
      <c r="AD2775" t="s">
        <v>22233</v>
      </c>
      <c r="AE2775">
        <v>26007</v>
      </c>
      <c r="AF2775" t="s">
        <v>13913</v>
      </c>
      <c r="AG2775" t="s">
        <v>13914</v>
      </c>
      <c r="AH2775" t="s">
        <v>13915</v>
      </c>
      <c r="AI2775" t="s">
        <v>13916</v>
      </c>
      <c r="AJ2775" t="s">
        <v>13917</v>
      </c>
      <c r="AK2775" t="s">
        <v>13918</v>
      </c>
      <c r="AL2775">
        <v>0</v>
      </c>
      <c r="AM2775">
        <v>13</v>
      </c>
      <c r="AN2775">
        <v>24</v>
      </c>
      <c r="AO2775">
        <v>12</v>
      </c>
      <c r="AP2775">
        <v>0</v>
      </c>
    </row>
    <row r="2776" spans="1:42" x14ac:dyDescent="0.35">
      <c r="A2776" t="s">
        <v>22234</v>
      </c>
      <c r="B2776" t="s">
        <v>5218</v>
      </c>
      <c r="C2776" t="s">
        <v>16321</v>
      </c>
      <c r="D2776">
        <v>4845</v>
      </c>
      <c r="E2776" t="s">
        <v>22235</v>
      </c>
      <c r="F2776" t="s">
        <v>5011</v>
      </c>
      <c r="G2776" t="s">
        <v>22236</v>
      </c>
      <c r="H2776" t="s">
        <v>15525</v>
      </c>
      <c r="I2776" t="s">
        <v>79</v>
      </c>
      <c r="J2776" t="s">
        <v>15526</v>
      </c>
      <c r="K2776" t="s">
        <v>164</v>
      </c>
      <c r="L2776" t="s">
        <v>230</v>
      </c>
      <c r="M2776">
        <v>10</v>
      </c>
      <c r="N2776">
        <v>152</v>
      </c>
      <c r="P2776">
        <v>8</v>
      </c>
      <c r="Q2776" t="s">
        <v>5012</v>
      </c>
      <c r="R2776">
        <v>34</v>
      </c>
      <c r="S2776">
        <v>38</v>
      </c>
      <c r="T2776">
        <v>27</v>
      </c>
      <c r="U2776" t="s">
        <v>1530</v>
      </c>
      <c r="V2776" t="s">
        <v>5013</v>
      </c>
      <c r="W2776">
        <v>22258</v>
      </c>
      <c r="X2776" t="s">
        <v>4092</v>
      </c>
      <c r="Y2776" t="s">
        <v>20328</v>
      </c>
      <c r="Z2776" t="s">
        <v>13013</v>
      </c>
      <c r="AA2776" t="s">
        <v>2166</v>
      </c>
      <c r="AB2776" t="s">
        <v>13014</v>
      </c>
      <c r="AC2776" t="s">
        <v>2167</v>
      </c>
      <c r="AD2776" t="s">
        <v>22237</v>
      </c>
      <c r="AE2776">
        <v>9950</v>
      </c>
      <c r="AF2776" t="s">
        <v>15203</v>
      </c>
      <c r="AG2776" t="s">
        <v>15204</v>
      </c>
      <c r="AH2776" t="s">
        <v>15205</v>
      </c>
      <c r="AI2776" t="s">
        <v>3039</v>
      </c>
      <c r="AJ2776" t="s">
        <v>15206</v>
      </c>
      <c r="AK2776" t="s">
        <v>15207</v>
      </c>
      <c r="AL2776">
        <v>0</v>
      </c>
      <c r="AM2776">
        <v>12</v>
      </c>
      <c r="AN2776">
        <v>72</v>
      </c>
      <c r="AO2776">
        <v>60</v>
      </c>
      <c r="AP2776">
        <v>8</v>
      </c>
    </row>
    <row r="2777" spans="1:42" x14ac:dyDescent="0.35">
      <c r="A2777" t="s">
        <v>22238</v>
      </c>
      <c r="B2777" t="s">
        <v>788</v>
      </c>
      <c r="C2777" t="s">
        <v>15396</v>
      </c>
      <c r="D2777">
        <v>4461</v>
      </c>
      <c r="E2777" t="s">
        <v>22239</v>
      </c>
      <c r="F2777" t="s">
        <v>5011</v>
      </c>
      <c r="G2777" t="s">
        <v>22240</v>
      </c>
      <c r="H2777" t="s">
        <v>16766</v>
      </c>
      <c r="I2777" t="s">
        <v>79</v>
      </c>
      <c r="J2777" t="s">
        <v>12186</v>
      </c>
      <c r="K2777" t="s">
        <v>181</v>
      </c>
      <c r="L2777" t="s">
        <v>150</v>
      </c>
      <c r="M2777">
        <v>27</v>
      </c>
      <c r="N2777">
        <v>126</v>
      </c>
      <c r="P2777">
        <v>6</v>
      </c>
      <c r="Q2777" t="s">
        <v>5175</v>
      </c>
      <c r="R2777">
        <v>4</v>
      </c>
      <c r="S2777">
        <v>1</v>
      </c>
      <c r="T2777">
        <v>1</v>
      </c>
      <c r="U2777" t="s">
        <v>1530</v>
      </c>
      <c r="V2777" t="s">
        <v>5013</v>
      </c>
      <c r="W2777">
        <v>18187</v>
      </c>
      <c r="X2777" t="s">
        <v>4060</v>
      </c>
      <c r="Y2777" t="s">
        <v>16768</v>
      </c>
      <c r="Z2777" t="s">
        <v>16769</v>
      </c>
      <c r="AD2777" t="s">
        <v>22241</v>
      </c>
      <c r="AE2777">
        <v>18967</v>
      </c>
      <c r="AF2777" t="s">
        <v>751</v>
      </c>
      <c r="AG2777" t="s">
        <v>5636</v>
      </c>
      <c r="AH2777" t="s">
        <v>5637</v>
      </c>
      <c r="AI2777" t="s">
        <v>5638</v>
      </c>
      <c r="AJ2777" t="s">
        <v>5639</v>
      </c>
      <c r="AK2777" t="s">
        <v>5640</v>
      </c>
      <c r="AL2777">
        <v>0</v>
      </c>
      <c r="AM2777">
        <v>32</v>
      </c>
      <c r="AN2777">
        <v>62</v>
      </c>
      <c r="AO2777">
        <v>32</v>
      </c>
      <c r="AP2777">
        <v>0</v>
      </c>
    </row>
    <row r="2778" spans="1:42" x14ac:dyDescent="0.35">
      <c r="A2778" t="s">
        <v>22242</v>
      </c>
      <c r="B2778" t="s">
        <v>5218</v>
      </c>
      <c r="C2778" t="s">
        <v>19951</v>
      </c>
      <c r="D2778">
        <v>4539</v>
      </c>
      <c r="E2778" t="s">
        <v>22243</v>
      </c>
      <c r="F2778" t="s">
        <v>5011</v>
      </c>
      <c r="G2778" t="s">
        <v>22244</v>
      </c>
      <c r="H2778" t="s">
        <v>2965</v>
      </c>
      <c r="I2778" t="s">
        <v>79</v>
      </c>
      <c r="J2778" t="s">
        <v>2966</v>
      </c>
      <c r="K2778" t="s">
        <v>2967</v>
      </c>
      <c r="L2778" t="s">
        <v>204</v>
      </c>
      <c r="M2778">
        <v>48</v>
      </c>
      <c r="N2778">
        <v>76</v>
      </c>
      <c r="P2778">
        <v>5</v>
      </c>
      <c r="Q2778" t="s">
        <v>5012</v>
      </c>
      <c r="R2778">
        <v>27</v>
      </c>
      <c r="S2778">
        <v>34</v>
      </c>
      <c r="T2778">
        <v>20</v>
      </c>
      <c r="U2778" t="s">
        <v>1530</v>
      </c>
      <c r="V2778" t="s">
        <v>1530</v>
      </c>
      <c r="W2778">
        <v>21315</v>
      </c>
      <c r="X2778" t="s">
        <v>4100</v>
      </c>
      <c r="Y2778" t="s">
        <v>16518</v>
      </c>
      <c r="Z2778" t="s">
        <v>16519</v>
      </c>
      <c r="AA2778" t="s">
        <v>2166</v>
      </c>
      <c r="AB2778" t="s">
        <v>16520</v>
      </c>
      <c r="AC2778" t="s">
        <v>2884</v>
      </c>
      <c r="AD2778" t="s">
        <v>22245</v>
      </c>
      <c r="AE2778">
        <v>9617</v>
      </c>
      <c r="AF2778" t="s">
        <v>5356</v>
      </c>
      <c r="AG2778" t="s">
        <v>5357</v>
      </c>
      <c r="AH2778" t="s">
        <v>5358</v>
      </c>
      <c r="AI2778" t="s">
        <v>2078</v>
      </c>
      <c r="AJ2778" t="s">
        <v>5359</v>
      </c>
      <c r="AK2778" t="s">
        <v>5360</v>
      </c>
      <c r="AL2778">
        <v>0</v>
      </c>
      <c r="AM2778">
        <v>8</v>
      </c>
      <c r="AN2778">
        <v>20</v>
      </c>
      <c r="AO2778">
        <v>30</v>
      </c>
      <c r="AP2778">
        <v>18</v>
      </c>
    </row>
    <row r="2779" spans="1:42" x14ac:dyDescent="0.35">
      <c r="A2779" t="s">
        <v>22246</v>
      </c>
      <c r="B2779" t="s">
        <v>788</v>
      </c>
      <c r="C2779" t="s">
        <v>8285</v>
      </c>
      <c r="D2779">
        <v>4946</v>
      </c>
      <c r="E2779" t="s">
        <v>22247</v>
      </c>
      <c r="F2779" t="s">
        <v>5011</v>
      </c>
      <c r="G2779" t="s">
        <v>22248</v>
      </c>
      <c r="H2779" t="s">
        <v>1468</v>
      </c>
      <c r="I2779" t="s">
        <v>79</v>
      </c>
      <c r="J2779" t="s">
        <v>9488</v>
      </c>
      <c r="K2779" t="s">
        <v>88</v>
      </c>
      <c r="L2779" t="s">
        <v>89</v>
      </c>
      <c r="M2779">
        <v>1</v>
      </c>
      <c r="N2779">
        <v>140</v>
      </c>
      <c r="P2779">
        <v>3</v>
      </c>
      <c r="Q2779" t="s">
        <v>5012</v>
      </c>
      <c r="R2779">
        <v>21</v>
      </c>
      <c r="S2779">
        <v>48</v>
      </c>
      <c r="T2779">
        <v>14</v>
      </c>
      <c r="U2779" t="s">
        <v>1530</v>
      </c>
      <c r="V2779" t="s">
        <v>5013</v>
      </c>
      <c r="W2779">
        <v>23272</v>
      </c>
      <c r="X2779" t="s">
        <v>4023</v>
      </c>
      <c r="Y2779" t="s">
        <v>5283</v>
      </c>
      <c r="Z2779" t="s">
        <v>5284</v>
      </c>
      <c r="AA2779" t="s">
        <v>1864</v>
      </c>
      <c r="AB2779" t="s">
        <v>5285</v>
      </c>
      <c r="AC2779" t="s">
        <v>1865</v>
      </c>
      <c r="AD2779" t="s">
        <v>22249</v>
      </c>
      <c r="AE2779">
        <v>9363</v>
      </c>
      <c r="AF2779" t="s">
        <v>553</v>
      </c>
      <c r="AG2779" t="s">
        <v>5283</v>
      </c>
      <c r="AH2779" t="s">
        <v>5287</v>
      </c>
      <c r="AI2779" t="s">
        <v>1864</v>
      </c>
      <c r="AJ2779" t="s">
        <v>5285</v>
      </c>
      <c r="AK2779" t="s">
        <v>5288</v>
      </c>
      <c r="AL2779">
        <v>0</v>
      </c>
      <c r="AM2779">
        <v>64</v>
      </c>
      <c r="AN2779">
        <v>57</v>
      </c>
      <c r="AO2779">
        <v>19</v>
      </c>
      <c r="AP2779">
        <v>0</v>
      </c>
    </row>
    <row r="2780" spans="1:42" x14ac:dyDescent="0.35">
      <c r="A2780" t="s">
        <v>22250</v>
      </c>
      <c r="B2780" t="s">
        <v>788</v>
      </c>
      <c r="C2780" t="s">
        <v>8285</v>
      </c>
      <c r="D2780">
        <v>4947</v>
      </c>
      <c r="E2780" t="s">
        <v>22251</v>
      </c>
      <c r="F2780" t="s">
        <v>5011</v>
      </c>
      <c r="G2780" t="s">
        <v>22252</v>
      </c>
      <c r="H2780" t="s">
        <v>10464</v>
      </c>
      <c r="I2780" t="s">
        <v>79</v>
      </c>
      <c r="J2780" t="s">
        <v>5432</v>
      </c>
      <c r="K2780" t="s">
        <v>2116</v>
      </c>
      <c r="L2780" t="s">
        <v>396</v>
      </c>
      <c r="M2780">
        <v>47</v>
      </c>
      <c r="N2780">
        <v>94</v>
      </c>
      <c r="P2780">
        <v>1</v>
      </c>
      <c r="Q2780" t="s">
        <v>5058</v>
      </c>
      <c r="R2780">
        <v>1</v>
      </c>
      <c r="S2780">
        <v>57</v>
      </c>
      <c r="T2780">
        <v>3</v>
      </c>
      <c r="U2780" t="s">
        <v>1530</v>
      </c>
      <c r="V2780" t="s">
        <v>1530</v>
      </c>
      <c r="W2780">
        <v>23275</v>
      </c>
      <c r="X2780" t="s">
        <v>4024</v>
      </c>
      <c r="Z2780" t="s">
        <v>5186</v>
      </c>
      <c r="AA2780" t="s">
        <v>2289</v>
      </c>
      <c r="AB2780" t="s">
        <v>5187</v>
      </c>
      <c r="AC2780" t="s">
        <v>2290</v>
      </c>
      <c r="AD2780" t="s">
        <v>22253</v>
      </c>
      <c r="AE2780">
        <v>18400</v>
      </c>
      <c r="AF2780" t="s">
        <v>16643</v>
      </c>
      <c r="AG2780" t="s">
        <v>5185</v>
      </c>
      <c r="AH2780" t="s">
        <v>5190</v>
      </c>
      <c r="AI2780" t="s">
        <v>2289</v>
      </c>
      <c r="AJ2780" t="s">
        <v>5187</v>
      </c>
      <c r="AK2780" t="s">
        <v>5192</v>
      </c>
      <c r="AL2780">
        <v>0</v>
      </c>
      <c r="AM2780">
        <v>16</v>
      </c>
      <c r="AN2780">
        <v>39</v>
      </c>
      <c r="AO2780">
        <v>35</v>
      </c>
      <c r="AP2780">
        <v>4</v>
      </c>
    </row>
    <row r="2781" spans="1:42" x14ac:dyDescent="0.35">
      <c r="A2781" t="s">
        <v>22254</v>
      </c>
      <c r="B2781" t="s">
        <v>788</v>
      </c>
      <c r="C2781" t="s">
        <v>8906</v>
      </c>
      <c r="D2781">
        <v>1528</v>
      </c>
      <c r="E2781" t="s">
        <v>22255</v>
      </c>
      <c r="F2781" t="s">
        <v>5011</v>
      </c>
      <c r="G2781" t="s">
        <v>22256</v>
      </c>
      <c r="H2781" t="s">
        <v>387</v>
      </c>
      <c r="I2781" t="s">
        <v>79</v>
      </c>
      <c r="J2781" t="s">
        <v>5620</v>
      </c>
      <c r="K2781" t="s">
        <v>387</v>
      </c>
      <c r="L2781" t="s">
        <v>388</v>
      </c>
      <c r="M2781">
        <v>3</v>
      </c>
      <c r="N2781">
        <v>30</v>
      </c>
      <c r="P2781">
        <v>9</v>
      </c>
      <c r="Q2781" t="s">
        <v>5012</v>
      </c>
      <c r="R2781">
        <v>16</v>
      </c>
      <c r="S2781">
        <v>79</v>
      </c>
      <c r="T2781">
        <v>29</v>
      </c>
      <c r="U2781" t="s">
        <v>1530</v>
      </c>
      <c r="V2781" t="s">
        <v>5013</v>
      </c>
      <c r="W2781">
        <v>7086</v>
      </c>
      <c r="X2781" t="s">
        <v>4025</v>
      </c>
      <c r="Y2781" t="s">
        <v>22257</v>
      </c>
      <c r="Z2781" t="s">
        <v>8886</v>
      </c>
      <c r="AA2781" t="s">
        <v>2150</v>
      </c>
      <c r="AC2781" t="s">
        <v>2151</v>
      </c>
      <c r="AD2781" t="s">
        <v>22258</v>
      </c>
      <c r="AE2781">
        <v>24550</v>
      </c>
      <c r="AF2781" t="s">
        <v>5623</v>
      </c>
      <c r="AG2781" t="s">
        <v>5624</v>
      </c>
      <c r="AH2781" t="s">
        <v>5622</v>
      </c>
      <c r="AI2781" t="s">
        <v>5625</v>
      </c>
      <c r="AJ2781" t="s">
        <v>5626</v>
      </c>
      <c r="AK2781" t="s">
        <v>5627</v>
      </c>
      <c r="AL2781">
        <v>0</v>
      </c>
      <c r="AM2781">
        <v>0</v>
      </c>
      <c r="AN2781">
        <v>21</v>
      </c>
      <c r="AO2781">
        <v>9</v>
      </c>
      <c r="AP2781">
        <v>0</v>
      </c>
    </row>
    <row r="2782" spans="1:42" x14ac:dyDescent="0.35">
      <c r="A2782" t="s">
        <v>22259</v>
      </c>
      <c r="B2782" t="s">
        <v>788</v>
      </c>
      <c r="C2782" t="s">
        <v>8285</v>
      </c>
      <c r="D2782">
        <v>4952</v>
      </c>
      <c r="E2782" t="s">
        <v>22260</v>
      </c>
      <c r="F2782" t="s">
        <v>5011</v>
      </c>
      <c r="G2782" t="s">
        <v>22261</v>
      </c>
      <c r="H2782" t="s">
        <v>5351</v>
      </c>
      <c r="I2782" t="s">
        <v>79</v>
      </c>
      <c r="J2782" t="s">
        <v>5352</v>
      </c>
      <c r="K2782" t="s">
        <v>2967</v>
      </c>
      <c r="L2782" t="s">
        <v>204</v>
      </c>
      <c r="M2782">
        <v>5</v>
      </c>
      <c r="N2782">
        <v>94</v>
      </c>
      <c r="Q2782" t="s">
        <v>5012</v>
      </c>
      <c r="R2782">
        <v>27</v>
      </c>
      <c r="S2782">
        <v>34</v>
      </c>
      <c r="T2782">
        <v>20</v>
      </c>
      <c r="U2782" t="s">
        <v>1530</v>
      </c>
      <c r="V2782" t="s">
        <v>5013</v>
      </c>
      <c r="W2782">
        <v>23292</v>
      </c>
      <c r="X2782" t="s">
        <v>4026</v>
      </c>
      <c r="Z2782" t="s">
        <v>9991</v>
      </c>
      <c r="AA2782" t="s">
        <v>2078</v>
      </c>
      <c r="AB2782" t="s">
        <v>5359</v>
      </c>
      <c r="AC2782" t="s">
        <v>2079</v>
      </c>
      <c r="AD2782" t="s">
        <v>22262</v>
      </c>
      <c r="AE2782">
        <v>9617</v>
      </c>
      <c r="AF2782" t="s">
        <v>5356</v>
      </c>
      <c r="AG2782" t="s">
        <v>5357</v>
      </c>
      <c r="AH2782" t="s">
        <v>5358</v>
      </c>
      <c r="AI2782" t="s">
        <v>2078</v>
      </c>
      <c r="AJ2782" t="s">
        <v>5359</v>
      </c>
      <c r="AK2782" t="s">
        <v>5360</v>
      </c>
      <c r="AL2782">
        <v>0</v>
      </c>
      <c r="AM2782">
        <v>16</v>
      </c>
      <c r="AN2782">
        <v>68</v>
      </c>
      <c r="AO2782">
        <v>10</v>
      </c>
      <c r="AP2782">
        <v>0</v>
      </c>
    </row>
    <row r="2783" spans="1:42" x14ac:dyDescent="0.35">
      <c r="A2783" t="s">
        <v>22263</v>
      </c>
      <c r="B2783" t="s">
        <v>788</v>
      </c>
      <c r="C2783" t="s">
        <v>8285</v>
      </c>
      <c r="D2783">
        <v>4953</v>
      </c>
      <c r="E2783" t="s">
        <v>22264</v>
      </c>
      <c r="F2783" t="s">
        <v>5011</v>
      </c>
      <c r="G2783" t="s">
        <v>22265</v>
      </c>
      <c r="H2783" t="s">
        <v>9185</v>
      </c>
      <c r="I2783" t="s">
        <v>79</v>
      </c>
      <c r="J2783" t="s">
        <v>9969</v>
      </c>
      <c r="K2783" t="s">
        <v>1513</v>
      </c>
      <c r="L2783" t="s">
        <v>150</v>
      </c>
      <c r="M2783">
        <v>19</v>
      </c>
      <c r="N2783">
        <v>120</v>
      </c>
      <c r="P2783">
        <v>4</v>
      </c>
      <c r="Q2783" t="s">
        <v>5012</v>
      </c>
      <c r="R2783">
        <v>1</v>
      </c>
      <c r="S2783">
        <v>6</v>
      </c>
      <c r="T2783">
        <v>1</v>
      </c>
      <c r="U2783" t="s">
        <v>1530</v>
      </c>
      <c r="V2783" t="s">
        <v>5013</v>
      </c>
      <c r="W2783">
        <v>23296</v>
      </c>
      <c r="X2783" t="s">
        <v>4027</v>
      </c>
      <c r="Z2783" t="s">
        <v>22266</v>
      </c>
      <c r="AD2783" t="s">
        <v>22267</v>
      </c>
      <c r="AE2783">
        <v>24587</v>
      </c>
      <c r="AF2783" t="s">
        <v>11932</v>
      </c>
      <c r="AG2783" t="s">
        <v>11933</v>
      </c>
      <c r="AH2783" t="s">
        <v>11934</v>
      </c>
      <c r="AI2783" t="s">
        <v>11935</v>
      </c>
      <c r="AJ2783" t="s">
        <v>11936</v>
      </c>
      <c r="AK2783" t="s">
        <v>11937</v>
      </c>
      <c r="AL2783">
        <v>0</v>
      </c>
      <c r="AM2783">
        <v>48</v>
      </c>
      <c r="AN2783">
        <v>40</v>
      </c>
      <c r="AO2783">
        <v>32</v>
      </c>
      <c r="AP2783">
        <v>0</v>
      </c>
    </row>
    <row r="2784" spans="1:42" x14ac:dyDescent="0.35">
      <c r="A2784" t="s">
        <v>22268</v>
      </c>
      <c r="B2784" t="s">
        <v>788</v>
      </c>
      <c r="C2784" t="s">
        <v>8285</v>
      </c>
      <c r="D2784">
        <v>4954</v>
      </c>
      <c r="E2784" t="s">
        <v>22269</v>
      </c>
      <c r="F2784" t="s">
        <v>5011</v>
      </c>
      <c r="G2784" t="s">
        <v>22270</v>
      </c>
      <c r="H2784" t="s">
        <v>19656</v>
      </c>
      <c r="I2784" t="s">
        <v>79</v>
      </c>
      <c r="J2784" t="s">
        <v>22271</v>
      </c>
      <c r="K2784" t="s">
        <v>1395</v>
      </c>
      <c r="L2784" t="s">
        <v>230</v>
      </c>
      <c r="M2784">
        <v>10</v>
      </c>
      <c r="N2784">
        <v>152</v>
      </c>
      <c r="P2784">
        <v>11</v>
      </c>
      <c r="Q2784" t="s">
        <v>5012</v>
      </c>
      <c r="R2784">
        <v>28</v>
      </c>
      <c r="S2784">
        <v>80</v>
      </c>
      <c r="T2784">
        <v>21</v>
      </c>
      <c r="U2784" t="s">
        <v>1530</v>
      </c>
      <c r="V2784" t="s">
        <v>5013</v>
      </c>
      <c r="W2784">
        <v>23298</v>
      </c>
      <c r="X2784" t="s">
        <v>4028</v>
      </c>
      <c r="Y2784" t="s">
        <v>22272</v>
      </c>
      <c r="Z2784" t="s">
        <v>22273</v>
      </c>
      <c r="AD2784" t="s">
        <v>1661</v>
      </c>
      <c r="AE2784">
        <v>13172</v>
      </c>
      <c r="AF2784" t="s">
        <v>729</v>
      </c>
      <c r="AG2784" t="s">
        <v>5120</v>
      </c>
      <c r="AH2784" t="s">
        <v>5121</v>
      </c>
      <c r="AI2784" t="s">
        <v>5122</v>
      </c>
      <c r="AK2784" t="s">
        <v>5123</v>
      </c>
      <c r="AL2784">
        <v>0</v>
      </c>
      <c r="AM2784">
        <v>40</v>
      </c>
      <c r="AN2784">
        <v>80</v>
      </c>
      <c r="AO2784">
        <v>32</v>
      </c>
      <c r="AP2784">
        <v>0</v>
      </c>
    </row>
    <row r="2785" spans="1:42" x14ac:dyDescent="0.35">
      <c r="A2785" t="s">
        <v>22274</v>
      </c>
      <c r="B2785" t="s">
        <v>788</v>
      </c>
      <c r="C2785" t="s">
        <v>8285</v>
      </c>
      <c r="D2785">
        <v>4955</v>
      </c>
      <c r="E2785" t="s">
        <v>22275</v>
      </c>
      <c r="F2785" t="s">
        <v>5011</v>
      </c>
      <c r="G2785" t="s">
        <v>22276</v>
      </c>
      <c r="H2785" t="s">
        <v>1468</v>
      </c>
      <c r="I2785" t="s">
        <v>79</v>
      </c>
      <c r="J2785" t="s">
        <v>9653</v>
      </c>
      <c r="K2785" t="s">
        <v>88</v>
      </c>
      <c r="L2785" t="s">
        <v>89</v>
      </c>
      <c r="M2785">
        <v>6</v>
      </c>
      <c r="N2785">
        <v>120</v>
      </c>
      <c r="P2785">
        <v>8</v>
      </c>
      <c r="Q2785" t="s">
        <v>5012</v>
      </c>
      <c r="R2785">
        <v>10</v>
      </c>
      <c r="S2785">
        <v>47</v>
      </c>
      <c r="T2785">
        <v>14</v>
      </c>
      <c r="U2785" t="s">
        <v>1530</v>
      </c>
      <c r="V2785" t="s">
        <v>5013</v>
      </c>
      <c r="W2785">
        <v>23302</v>
      </c>
      <c r="X2785" t="s">
        <v>4029</v>
      </c>
      <c r="Z2785" t="s">
        <v>19941</v>
      </c>
      <c r="AA2785" t="s">
        <v>3497</v>
      </c>
      <c r="AC2785" t="s">
        <v>3498</v>
      </c>
      <c r="AD2785" t="s">
        <v>22277</v>
      </c>
      <c r="AE2785">
        <v>20581</v>
      </c>
      <c r="AF2785" t="s">
        <v>8762</v>
      </c>
      <c r="AG2785" t="s">
        <v>8763</v>
      </c>
      <c r="AH2785" t="s">
        <v>5929</v>
      </c>
      <c r="AI2785" t="s">
        <v>5930</v>
      </c>
      <c r="AJ2785" t="s">
        <v>5931</v>
      </c>
      <c r="AK2785" t="s">
        <v>5932</v>
      </c>
      <c r="AL2785">
        <v>0</v>
      </c>
      <c r="AM2785">
        <v>24</v>
      </c>
      <c r="AN2785">
        <v>64</v>
      </c>
      <c r="AO2785">
        <v>32</v>
      </c>
      <c r="AP2785">
        <v>0</v>
      </c>
    </row>
    <row r="2786" spans="1:42" x14ac:dyDescent="0.35">
      <c r="A2786" t="s">
        <v>22278</v>
      </c>
      <c r="B2786" t="s">
        <v>5218</v>
      </c>
      <c r="C2786" t="s">
        <v>18447</v>
      </c>
      <c r="D2786">
        <v>4822</v>
      </c>
      <c r="E2786" t="s">
        <v>22279</v>
      </c>
      <c r="F2786" t="s">
        <v>5011</v>
      </c>
      <c r="G2786" t="s">
        <v>22280</v>
      </c>
      <c r="H2786" t="s">
        <v>1468</v>
      </c>
      <c r="I2786" t="s">
        <v>79</v>
      </c>
      <c r="J2786" t="s">
        <v>9500</v>
      </c>
      <c r="K2786" t="s">
        <v>88</v>
      </c>
      <c r="L2786" t="s">
        <v>89</v>
      </c>
      <c r="M2786">
        <v>11</v>
      </c>
      <c r="N2786">
        <v>184</v>
      </c>
      <c r="P2786">
        <v>6</v>
      </c>
      <c r="Q2786" t="s">
        <v>5042</v>
      </c>
      <c r="R2786">
        <v>17</v>
      </c>
      <c r="S2786">
        <v>50</v>
      </c>
      <c r="T2786">
        <v>14</v>
      </c>
      <c r="U2786" t="s">
        <v>1530</v>
      </c>
      <c r="V2786" t="s">
        <v>5013</v>
      </c>
      <c r="W2786">
        <v>21491</v>
      </c>
      <c r="X2786" t="s">
        <v>4030</v>
      </c>
      <c r="Z2786" t="s">
        <v>5756</v>
      </c>
      <c r="AA2786" t="s">
        <v>1873</v>
      </c>
      <c r="AB2786" t="s">
        <v>5757</v>
      </c>
      <c r="AC2786" t="s">
        <v>1874</v>
      </c>
      <c r="AD2786" t="s">
        <v>22281</v>
      </c>
      <c r="AE2786">
        <v>9320</v>
      </c>
      <c r="AF2786" t="s">
        <v>617</v>
      </c>
      <c r="AG2786" t="s">
        <v>5523</v>
      </c>
      <c r="AH2786" t="s">
        <v>5524</v>
      </c>
      <c r="AI2786" t="s">
        <v>4612</v>
      </c>
      <c r="AJ2786" t="s">
        <v>5525</v>
      </c>
      <c r="AK2786" t="s">
        <v>4613</v>
      </c>
      <c r="AL2786">
        <v>0</v>
      </c>
      <c r="AM2786">
        <v>56</v>
      </c>
      <c r="AN2786">
        <v>104</v>
      </c>
      <c r="AO2786">
        <v>24</v>
      </c>
      <c r="AP2786">
        <v>0</v>
      </c>
    </row>
    <row r="2787" spans="1:42" x14ac:dyDescent="0.35">
      <c r="A2787" t="s">
        <v>22282</v>
      </c>
      <c r="B2787" t="s">
        <v>788</v>
      </c>
      <c r="C2787" t="s">
        <v>5039</v>
      </c>
      <c r="D2787">
        <v>4111</v>
      </c>
      <c r="E2787" t="s">
        <v>22283</v>
      </c>
      <c r="F2787" t="s">
        <v>5367</v>
      </c>
      <c r="G2787" t="s">
        <v>22284</v>
      </c>
      <c r="H2787" t="s">
        <v>16018</v>
      </c>
      <c r="I2787" t="s">
        <v>79</v>
      </c>
      <c r="J2787" t="s">
        <v>16019</v>
      </c>
      <c r="K2787" t="s">
        <v>271</v>
      </c>
      <c r="L2787" t="s">
        <v>140</v>
      </c>
      <c r="M2787">
        <v>15</v>
      </c>
      <c r="N2787">
        <v>60</v>
      </c>
      <c r="Q2787" t="s">
        <v>5353</v>
      </c>
      <c r="R2787">
        <v>31</v>
      </c>
      <c r="S2787">
        <v>55</v>
      </c>
      <c r="T2787">
        <v>24</v>
      </c>
      <c r="U2787" t="s">
        <v>1530</v>
      </c>
      <c r="V2787" t="s">
        <v>5013</v>
      </c>
      <c r="W2787">
        <v>14312</v>
      </c>
      <c r="X2787" t="s">
        <v>4061</v>
      </c>
      <c r="Y2787" t="s">
        <v>14387</v>
      </c>
      <c r="Z2787" t="s">
        <v>22285</v>
      </c>
      <c r="AA2787" t="s">
        <v>2155</v>
      </c>
      <c r="AC2787" t="s">
        <v>2156</v>
      </c>
      <c r="AD2787" t="s">
        <v>22286</v>
      </c>
      <c r="AE2787">
        <v>27024</v>
      </c>
      <c r="AF2787" t="s">
        <v>14390</v>
      </c>
      <c r="AH2787" t="s">
        <v>14391</v>
      </c>
      <c r="AI2787" t="s">
        <v>14392</v>
      </c>
      <c r="AK2787" t="s">
        <v>14393</v>
      </c>
      <c r="AL2787">
        <v>0</v>
      </c>
      <c r="AM2787">
        <v>40</v>
      </c>
      <c r="AN2787">
        <v>20</v>
      </c>
      <c r="AO2787">
        <v>0</v>
      </c>
      <c r="AP2787">
        <v>0</v>
      </c>
    </row>
    <row r="2788" spans="1:42" x14ac:dyDescent="0.35">
      <c r="A2788" t="s">
        <v>22287</v>
      </c>
      <c r="B2788" t="s">
        <v>788</v>
      </c>
      <c r="C2788" t="s">
        <v>15396</v>
      </c>
      <c r="D2788">
        <v>4527</v>
      </c>
      <c r="E2788" t="s">
        <v>22288</v>
      </c>
      <c r="F2788" t="s">
        <v>5011</v>
      </c>
      <c r="G2788" t="s">
        <v>22289</v>
      </c>
      <c r="H2788" t="s">
        <v>385</v>
      </c>
      <c r="I2788" t="s">
        <v>79</v>
      </c>
      <c r="J2788" t="s">
        <v>8890</v>
      </c>
      <c r="K2788" t="s">
        <v>387</v>
      </c>
      <c r="L2788" t="s">
        <v>388</v>
      </c>
      <c r="M2788">
        <v>26</v>
      </c>
      <c r="N2788">
        <v>104</v>
      </c>
      <c r="P2788">
        <v>2</v>
      </c>
      <c r="Q2788" t="s">
        <v>5012</v>
      </c>
      <c r="R2788">
        <v>16</v>
      </c>
      <c r="S2788">
        <v>76</v>
      </c>
      <c r="T2788">
        <v>29</v>
      </c>
      <c r="U2788" t="s">
        <v>1530</v>
      </c>
      <c r="V2788" t="s">
        <v>5013</v>
      </c>
      <c r="W2788">
        <v>18532</v>
      </c>
      <c r="X2788" t="s">
        <v>4031</v>
      </c>
      <c r="Y2788" t="s">
        <v>16215</v>
      </c>
      <c r="Z2788" t="s">
        <v>16216</v>
      </c>
      <c r="AD2788" t="s">
        <v>22290</v>
      </c>
      <c r="AE2788">
        <v>9619</v>
      </c>
      <c r="AF2788" t="s">
        <v>8508</v>
      </c>
      <c r="AG2788" t="s">
        <v>8509</v>
      </c>
      <c r="AH2788" t="s">
        <v>8510</v>
      </c>
      <c r="AI2788" t="s">
        <v>8511</v>
      </c>
      <c r="AJ2788" t="s">
        <v>8512</v>
      </c>
      <c r="AK2788" t="s">
        <v>8513</v>
      </c>
      <c r="AL2788">
        <v>0</v>
      </c>
      <c r="AM2788">
        <v>26</v>
      </c>
      <c r="AN2788">
        <v>53</v>
      </c>
      <c r="AO2788">
        <v>25</v>
      </c>
      <c r="AP2788">
        <v>0</v>
      </c>
    </row>
    <row r="2789" spans="1:42" x14ac:dyDescent="0.35">
      <c r="A2789" t="s">
        <v>22291</v>
      </c>
      <c r="B2789" t="s">
        <v>788</v>
      </c>
      <c r="C2789" t="s">
        <v>15396</v>
      </c>
      <c r="D2789">
        <v>4530</v>
      </c>
      <c r="E2789" t="s">
        <v>22292</v>
      </c>
      <c r="F2789" t="s">
        <v>5011</v>
      </c>
      <c r="G2789" t="s">
        <v>22289</v>
      </c>
      <c r="H2789" t="s">
        <v>385</v>
      </c>
      <c r="I2789" t="s">
        <v>79</v>
      </c>
      <c r="J2789" t="s">
        <v>8890</v>
      </c>
      <c r="K2789" t="s">
        <v>387</v>
      </c>
      <c r="L2789" t="s">
        <v>388</v>
      </c>
      <c r="M2789">
        <v>14</v>
      </c>
      <c r="N2789">
        <v>88</v>
      </c>
      <c r="P2789">
        <v>1</v>
      </c>
      <c r="Q2789" t="s">
        <v>5012</v>
      </c>
      <c r="R2789">
        <v>16</v>
      </c>
      <c r="S2789">
        <v>76</v>
      </c>
      <c r="T2789">
        <v>29</v>
      </c>
      <c r="U2789" t="s">
        <v>1530</v>
      </c>
      <c r="V2789" t="s">
        <v>5013</v>
      </c>
      <c r="W2789">
        <v>18535</v>
      </c>
      <c r="X2789" t="s">
        <v>4032</v>
      </c>
      <c r="Y2789" t="s">
        <v>16909</v>
      </c>
      <c r="Z2789" t="s">
        <v>16216</v>
      </c>
      <c r="AD2789" t="s">
        <v>22293</v>
      </c>
      <c r="AE2789">
        <v>9619</v>
      </c>
      <c r="AF2789" t="s">
        <v>8508</v>
      </c>
      <c r="AG2789" t="s">
        <v>8509</v>
      </c>
      <c r="AH2789" t="s">
        <v>8510</v>
      </c>
      <c r="AI2789" t="s">
        <v>8511</v>
      </c>
      <c r="AJ2789" t="s">
        <v>8512</v>
      </c>
      <c r="AK2789" t="s">
        <v>8513</v>
      </c>
      <c r="AL2789">
        <v>0</v>
      </c>
      <c r="AM2789">
        <v>12</v>
      </c>
      <c r="AN2789">
        <v>26</v>
      </c>
      <c r="AO2789">
        <v>34</v>
      </c>
      <c r="AP2789">
        <v>16</v>
      </c>
    </row>
    <row r="2790" spans="1:42" x14ac:dyDescent="0.35">
      <c r="A2790" t="s">
        <v>22294</v>
      </c>
      <c r="B2790" t="s">
        <v>788</v>
      </c>
      <c r="C2790" t="s">
        <v>21308</v>
      </c>
      <c r="D2790">
        <v>5179</v>
      </c>
      <c r="E2790" t="s">
        <v>22295</v>
      </c>
      <c r="F2790" t="s">
        <v>5011</v>
      </c>
      <c r="G2790" t="s">
        <v>22296</v>
      </c>
      <c r="H2790" t="s">
        <v>19436</v>
      </c>
      <c r="I2790" t="s">
        <v>79</v>
      </c>
      <c r="J2790" t="s">
        <v>14347</v>
      </c>
      <c r="K2790" t="s">
        <v>5764</v>
      </c>
      <c r="L2790" t="s">
        <v>89</v>
      </c>
      <c r="M2790">
        <v>11</v>
      </c>
      <c r="N2790">
        <v>216</v>
      </c>
      <c r="P2790">
        <v>22</v>
      </c>
      <c r="Q2790" t="s">
        <v>5012</v>
      </c>
      <c r="R2790">
        <v>35</v>
      </c>
      <c r="S2790">
        <v>45</v>
      </c>
      <c r="T2790">
        <v>21</v>
      </c>
      <c r="U2790" t="s">
        <v>1530</v>
      </c>
      <c r="V2790" t="s">
        <v>5013</v>
      </c>
      <c r="W2790">
        <v>25136</v>
      </c>
      <c r="X2790" t="s">
        <v>4241</v>
      </c>
      <c r="Z2790" t="s">
        <v>21820</v>
      </c>
      <c r="AA2790" t="s">
        <v>3873</v>
      </c>
      <c r="AC2790" t="s">
        <v>3874</v>
      </c>
      <c r="AD2790" t="s">
        <v>22297</v>
      </c>
      <c r="AE2790">
        <v>23313</v>
      </c>
      <c r="AF2790" t="s">
        <v>21822</v>
      </c>
      <c r="AG2790" t="s">
        <v>21823</v>
      </c>
      <c r="AH2790" t="s">
        <v>21824</v>
      </c>
      <c r="AI2790" t="s">
        <v>21825</v>
      </c>
      <c r="AJ2790" t="s">
        <v>21826</v>
      </c>
      <c r="AK2790" t="s">
        <v>21827</v>
      </c>
      <c r="AL2790">
        <v>0</v>
      </c>
      <c r="AM2790">
        <v>73</v>
      </c>
      <c r="AN2790">
        <v>119</v>
      </c>
      <c r="AO2790">
        <v>24</v>
      </c>
      <c r="AP2790">
        <v>0</v>
      </c>
    </row>
    <row r="2791" spans="1:42" x14ac:dyDescent="0.35">
      <c r="A2791" t="s">
        <v>22298</v>
      </c>
      <c r="B2791" t="s">
        <v>788</v>
      </c>
      <c r="C2791" t="s">
        <v>16321</v>
      </c>
      <c r="D2791">
        <v>4867</v>
      </c>
      <c r="E2791" t="s">
        <v>22299</v>
      </c>
      <c r="F2791" t="s">
        <v>5367</v>
      </c>
      <c r="G2791" t="s">
        <v>22300</v>
      </c>
      <c r="H2791" t="s">
        <v>1899</v>
      </c>
      <c r="I2791" t="s">
        <v>79</v>
      </c>
      <c r="J2791" t="s">
        <v>19970</v>
      </c>
      <c r="K2791" t="s">
        <v>109</v>
      </c>
      <c r="L2791" t="s">
        <v>110</v>
      </c>
      <c r="M2791">
        <v>4</v>
      </c>
      <c r="N2791">
        <v>140</v>
      </c>
      <c r="P2791">
        <v>5</v>
      </c>
      <c r="Q2791" t="s">
        <v>5042</v>
      </c>
      <c r="R2791">
        <v>10</v>
      </c>
      <c r="S2791">
        <v>130</v>
      </c>
      <c r="T2791">
        <v>7</v>
      </c>
      <c r="U2791" t="s">
        <v>1530</v>
      </c>
      <c r="V2791" t="s">
        <v>5013</v>
      </c>
      <c r="W2791">
        <v>22867</v>
      </c>
      <c r="X2791" t="s">
        <v>4177</v>
      </c>
      <c r="Z2791" t="s">
        <v>22301</v>
      </c>
      <c r="AC2791" t="s">
        <v>1782</v>
      </c>
      <c r="AD2791" t="s">
        <v>22302</v>
      </c>
      <c r="AE2791">
        <v>4880</v>
      </c>
      <c r="AF2791" t="s">
        <v>12363</v>
      </c>
      <c r="AG2791" t="s">
        <v>8356</v>
      </c>
      <c r="AH2791" t="s">
        <v>8357</v>
      </c>
      <c r="AI2791" t="s">
        <v>12846</v>
      </c>
      <c r="AK2791" t="s">
        <v>8358</v>
      </c>
      <c r="AL2791">
        <v>0</v>
      </c>
      <c r="AM2791">
        <v>98</v>
      </c>
      <c r="AN2791">
        <v>42</v>
      </c>
      <c r="AO2791">
        <v>0</v>
      </c>
      <c r="AP2791">
        <v>0</v>
      </c>
    </row>
    <row r="2792" spans="1:42" x14ac:dyDescent="0.35">
      <c r="A2792" t="s">
        <v>22303</v>
      </c>
      <c r="B2792" t="s">
        <v>788</v>
      </c>
      <c r="C2792" t="s">
        <v>8285</v>
      </c>
      <c r="D2792">
        <v>4900</v>
      </c>
      <c r="E2792" t="s">
        <v>22304</v>
      </c>
      <c r="F2792" t="s">
        <v>5011</v>
      </c>
      <c r="G2792" t="s">
        <v>22305</v>
      </c>
      <c r="H2792" t="s">
        <v>19323</v>
      </c>
      <c r="I2792" t="s">
        <v>79</v>
      </c>
      <c r="J2792" t="s">
        <v>11952</v>
      </c>
      <c r="K2792" t="s">
        <v>300</v>
      </c>
      <c r="L2792" t="s">
        <v>104</v>
      </c>
      <c r="M2792">
        <v>7</v>
      </c>
      <c r="N2792">
        <v>164</v>
      </c>
      <c r="P2792">
        <v>2</v>
      </c>
      <c r="Q2792" t="s">
        <v>5012</v>
      </c>
      <c r="R2792">
        <v>3</v>
      </c>
      <c r="S2792">
        <v>70</v>
      </c>
      <c r="T2792">
        <v>8</v>
      </c>
      <c r="U2792" t="s">
        <v>1530</v>
      </c>
      <c r="V2792" t="s">
        <v>5013</v>
      </c>
      <c r="W2792">
        <v>23125</v>
      </c>
      <c r="X2792" t="s">
        <v>4178</v>
      </c>
      <c r="Z2792" t="s">
        <v>17402</v>
      </c>
      <c r="AA2792" t="s">
        <v>3244</v>
      </c>
      <c r="AD2792" t="s">
        <v>22306</v>
      </c>
      <c r="AE2792">
        <v>21645</v>
      </c>
      <c r="AF2792" t="s">
        <v>17404</v>
      </c>
      <c r="AG2792" t="s">
        <v>9467</v>
      </c>
      <c r="AH2792" t="s">
        <v>17405</v>
      </c>
      <c r="AI2792" t="s">
        <v>3244</v>
      </c>
      <c r="AJ2792" t="s">
        <v>15695</v>
      </c>
      <c r="AK2792" t="s">
        <v>9469</v>
      </c>
      <c r="AL2792">
        <v>0</v>
      </c>
      <c r="AM2792">
        <v>48</v>
      </c>
      <c r="AN2792">
        <v>92</v>
      </c>
      <c r="AO2792">
        <v>24</v>
      </c>
      <c r="AP2792">
        <v>0</v>
      </c>
    </row>
    <row r="2793" spans="1:42" x14ac:dyDescent="0.35">
      <c r="A2793" t="s">
        <v>22307</v>
      </c>
      <c r="B2793" t="s">
        <v>788</v>
      </c>
      <c r="C2793" t="s">
        <v>17256</v>
      </c>
      <c r="D2793">
        <v>4735</v>
      </c>
      <c r="E2793" t="s">
        <v>22308</v>
      </c>
      <c r="F2793" t="s">
        <v>5367</v>
      </c>
      <c r="G2793" t="s">
        <v>22309</v>
      </c>
      <c r="H2793" t="s">
        <v>22310</v>
      </c>
      <c r="I2793" t="s">
        <v>79</v>
      </c>
      <c r="J2793" t="s">
        <v>6993</v>
      </c>
      <c r="K2793" t="s">
        <v>279</v>
      </c>
      <c r="L2793" t="s">
        <v>110</v>
      </c>
      <c r="M2793">
        <v>3</v>
      </c>
      <c r="N2793">
        <v>80</v>
      </c>
      <c r="P2793">
        <v>1</v>
      </c>
      <c r="Q2793" t="s">
        <v>5012</v>
      </c>
      <c r="R2793">
        <v>8</v>
      </c>
      <c r="S2793">
        <v>3</v>
      </c>
      <c r="T2793">
        <v>4</v>
      </c>
      <c r="U2793" t="s">
        <v>1530</v>
      </c>
      <c r="V2793" t="s">
        <v>1530</v>
      </c>
      <c r="W2793">
        <v>21001</v>
      </c>
      <c r="X2793" t="s">
        <v>3911</v>
      </c>
      <c r="Z2793" t="s">
        <v>17203</v>
      </c>
      <c r="AA2793" t="s">
        <v>3178</v>
      </c>
      <c r="AB2793" t="s">
        <v>17204</v>
      </c>
      <c r="AC2793" t="s">
        <v>3179</v>
      </c>
      <c r="AD2793" t="s">
        <v>22311</v>
      </c>
      <c r="AE2793">
        <v>26007</v>
      </c>
      <c r="AF2793" t="s">
        <v>13913</v>
      </c>
      <c r="AG2793" t="s">
        <v>13914</v>
      </c>
      <c r="AH2793" t="s">
        <v>13915</v>
      </c>
      <c r="AI2793" t="s">
        <v>13916</v>
      </c>
      <c r="AJ2793" t="s">
        <v>13917</v>
      </c>
      <c r="AK2793" t="s">
        <v>13918</v>
      </c>
      <c r="AL2793">
        <v>0</v>
      </c>
      <c r="AM2793">
        <v>50</v>
      </c>
      <c r="AN2793">
        <v>30</v>
      </c>
      <c r="AO2793">
        <v>0</v>
      </c>
      <c r="AP2793">
        <v>0</v>
      </c>
    </row>
    <row r="2794" spans="1:42" x14ac:dyDescent="0.35">
      <c r="A2794" t="s">
        <v>22312</v>
      </c>
      <c r="B2794" t="s">
        <v>5266</v>
      </c>
      <c r="C2794" t="s">
        <v>5308</v>
      </c>
      <c r="D2794">
        <v>3295</v>
      </c>
      <c r="E2794" t="s">
        <v>22313</v>
      </c>
      <c r="F2794" t="s">
        <v>5011</v>
      </c>
      <c r="G2794" t="s">
        <v>22314</v>
      </c>
      <c r="H2794" t="s">
        <v>327</v>
      </c>
      <c r="I2794" t="s">
        <v>79</v>
      </c>
      <c r="J2794" t="s">
        <v>16314</v>
      </c>
      <c r="K2794" t="s">
        <v>120</v>
      </c>
      <c r="L2794" t="s">
        <v>104</v>
      </c>
      <c r="M2794">
        <v>14</v>
      </c>
      <c r="N2794">
        <v>256</v>
      </c>
      <c r="P2794">
        <v>13</v>
      </c>
      <c r="Q2794" t="s">
        <v>5012</v>
      </c>
      <c r="R2794">
        <v>30</v>
      </c>
      <c r="S2794">
        <v>111</v>
      </c>
      <c r="T2794">
        <v>23</v>
      </c>
      <c r="U2794" t="s">
        <v>1530</v>
      </c>
      <c r="V2794" t="s">
        <v>5013</v>
      </c>
      <c r="W2794">
        <v>27145</v>
      </c>
      <c r="X2794" t="s">
        <v>3912</v>
      </c>
      <c r="Z2794" t="s">
        <v>9425</v>
      </c>
      <c r="AA2794" t="s">
        <v>1748</v>
      </c>
      <c r="AC2794" t="s">
        <v>1749</v>
      </c>
      <c r="AD2794" t="s">
        <v>22315</v>
      </c>
      <c r="AE2794">
        <v>27132</v>
      </c>
      <c r="AF2794" t="s">
        <v>9427</v>
      </c>
      <c r="AG2794" t="s">
        <v>9428</v>
      </c>
      <c r="AH2794" t="s">
        <v>9429</v>
      </c>
      <c r="AI2794" t="s">
        <v>9430</v>
      </c>
      <c r="AK2794" t="s">
        <v>9431</v>
      </c>
      <c r="AL2794">
        <v>0</v>
      </c>
      <c r="AM2794">
        <v>0</v>
      </c>
      <c r="AN2794">
        <v>152</v>
      </c>
      <c r="AO2794">
        <v>88</v>
      </c>
      <c r="AP2794">
        <v>16</v>
      </c>
    </row>
    <row r="2795" spans="1:42" x14ac:dyDescent="0.35">
      <c r="A2795" t="s">
        <v>22316</v>
      </c>
      <c r="B2795" t="s">
        <v>5218</v>
      </c>
      <c r="C2795" t="s">
        <v>20436</v>
      </c>
      <c r="D2795">
        <v>4913</v>
      </c>
      <c r="E2795" t="s">
        <v>22317</v>
      </c>
      <c r="F2795" t="s">
        <v>5367</v>
      </c>
      <c r="G2795" t="s">
        <v>22318</v>
      </c>
      <c r="H2795" t="s">
        <v>21513</v>
      </c>
      <c r="I2795" t="s">
        <v>79</v>
      </c>
      <c r="J2795" t="s">
        <v>21514</v>
      </c>
      <c r="K2795" t="s">
        <v>508</v>
      </c>
      <c r="L2795" t="s">
        <v>89</v>
      </c>
      <c r="M2795">
        <v>7</v>
      </c>
      <c r="N2795">
        <v>61</v>
      </c>
      <c r="P2795">
        <v>3</v>
      </c>
      <c r="Q2795" t="s">
        <v>5012</v>
      </c>
      <c r="R2795">
        <v>31</v>
      </c>
      <c r="S2795">
        <v>52</v>
      </c>
      <c r="T2795">
        <v>5</v>
      </c>
      <c r="U2795" t="s">
        <v>1530</v>
      </c>
      <c r="V2795" t="s">
        <v>1530</v>
      </c>
      <c r="W2795">
        <v>23176</v>
      </c>
      <c r="X2795" t="s">
        <v>3879</v>
      </c>
      <c r="Y2795" t="s">
        <v>22319</v>
      </c>
      <c r="Z2795" t="s">
        <v>5719</v>
      </c>
      <c r="AA2795" t="s">
        <v>2851</v>
      </c>
      <c r="AB2795" t="s">
        <v>5720</v>
      </c>
      <c r="AC2795" t="s">
        <v>2852</v>
      </c>
      <c r="AD2795" t="s">
        <v>22320</v>
      </c>
      <c r="AE2795">
        <v>15871</v>
      </c>
      <c r="AF2795" t="s">
        <v>5722</v>
      </c>
      <c r="AG2795" t="s">
        <v>5718</v>
      </c>
      <c r="AH2795" t="s">
        <v>5723</v>
      </c>
      <c r="AI2795" t="s">
        <v>2851</v>
      </c>
      <c r="AJ2795" t="s">
        <v>5720</v>
      </c>
      <c r="AK2795" t="s">
        <v>5724</v>
      </c>
      <c r="AL2795">
        <v>0</v>
      </c>
      <c r="AM2795">
        <v>47</v>
      </c>
      <c r="AN2795">
        <v>14</v>
      </c>
      <c r="AO2795">
        <v>0</v>
      </c>
      <c r="AP2795">
        <v>0</v>
      </c>
    </row>
    <row r="2796" spans="1:42" x14ac:dyDescent="0.35">
      <c r="A2796" t="s">
        <v>22321</v>
      </c>
      <c r="B2796" t="s">
        <v>788</v>
      </c>
      <c r="C2796" t="s">
        <v>8285</v>
      </c>
      <c r="D2796">
        <v>4905</v>
      </c>
      <c r="E2796" t="s">
        <v>22322</v>
      </c>
      <c r="F2796" t="s">
        <v>5011</v>
      </c>
      <c r="G2796" t="s">
        <v>22323</v>
      </c>
      <c r="H2796" t="s">
        <v>9185</v>
      </c>
      <c r="I2796" t="s">
        <v>79</v>
      </c>
      <c r="J2796" t="s">
        <v>22324</v>
      </c>
      <c r="K2796" t="s">
        <v>1513</v>
      </c>
      <c r="L2796" t="s">
        <v>150</v>
      </c>
      <c r="M2796">
        <v>10</v>
      </c>
      <c r="N2796">
        <v>92</v>
      </c>
      <c r="P2796">
        <v>3</v>
      </c>
      <c r="Q2796" t="s">
        <v>5012</v>
      </c>
      <c r="R2796">
        <v>1</v>
      </c>
      <c r="S2796">
        <v>5</v>
      </c>
      <c r="T2796">
        <v>1</v>
      </c>
      <c r="U2796" t="s">
        <v>1530</v>
      </c>
      <c r="V2796" t="s">
        <v>5013</v>
      </c>
      <c r="W2796">
        <v>23142</v>
      </c>
      <c r="X2796" t="s">
        <v>3881</v>
      </c>
      <c r="Z2796" t="s">
        <v>20250</v>
      </c>
      <c r="AA2796" t="s">
        <v>3882</v>
      </c>
      <c r="AB2796" t="s">
        <v>20251</v>
      </c>
      <c r="AC2796" t="s">
        <v>20252</v>
      </c>
      <c r="AD2796" t="s">
        <v>22325</v>
      </c>
      <c r="AE2796">
        <v>13208</v>
      </c>
      <c r="AF2796" t="s">
        <v>7921</v>
      </c>
      <c r="AG2796" t="s">
        <v>7922</v>
      </c>
      <c r="AH2796" t="s">
        <v>7923</v>
      </c>
      <c r="AI2796" t="s">
        <v>7924</v>
      </c>
      <c r="AJ2796" t="s">
        <v>7925</v>
      </c>
      <c r="AK2796" t="s">
        <v>7926</v>
      </c>
      <c r="AL2796">
        <v>0</v>
      </c>
      <c r="AM2796">
        <v>22</v>
      </c>
      <c r="AN2796">
        <v>50</v>
      </c>
      <c r="AO2796">
        <v>20</v>
      </c>
      <c r="AP2796">
        <v>0</v>
      </c>
    </row>
    <row r="2797" spans="1:42" x14ac:dyDescent="0.35">
      <c r="A2797" t="s">
        <v>22326</v>
      </c>
      <c r="B2797" t="s">
        <v>5266</v>
      </c>
      <c r="C2797" t="s">
        <v>20380</v>
      </c>
      <c r="D2797">
        <v>5054</v>
      </c>
      <c r="E2797" t="s">
        <v>22327</v>
      </c>
      <c r="F2797" t="s">
        <v>5011</v>
      </c>
      <c r="G2797" t="s">
        <v>22328</v>
      </c>
      <c r="H2797" t="s">
        <v>327</v>
      </c>
      <c r="I2797" t="s">
        <v>79</v>
      </c>
      <c r="J2797" t="s">
        <v>940</v>
      </c>
      <c r="K2797" t="s">
        <v>120</v>
      </c>
      <c r="L2797" t="s">
        <v>104</v>
      </c>
      <c r="M2797">
        <v>1</v>
      </c>
      <c r="N2797">
        <v>162</v>
      </c>
      <c r="Q2797" t="s">
        <v>5012</v>
      </c>
      <c r="R2797">
        <v>30</v>
      </c>
      <c r="S2797">
        <v>109</v>
      </c>
      <c r="T2797">
        <v>23</v>
      </c>
      <c r="U2797" t="s">
        <v>5013</v>
      </c>
      <c r="V2797" t="s">
        <v>5013</v>
      </c>
      <c r="W2797">
        <v>24203</v>
      </c>
      <c r="X2797" t="s">
        <v>22329</v>
      </c>
      <c r="Z2797" t="s">
        <v>22330</v>
      </c>
      <c r="AA2797" t="s">
        <v>22331</v>
      </c>
      <c r="AC2797" t="s">
        <v>22332</v>
      </c>
      <c r="AD2797" t="s">
        <v>1661</v>
      </c>
      <c r="AE2797">
        <v>8451</v>
      </c>
      <c r="AF2797" t="s">
        <v>548</v>
      </c>
      <c r="AG2797" t="s">
        <v>5017</v>
      </c>
      <c r="AH2797" t="s">
        <v>5018</v>
      </c>
      <c r="AI2797" t="s">
        <v>5019</v>
      </c>
      <c r="AJ2797" t="s">
        <v>5020</v>
      </c>
      <c r="AK2797" t="s">
        <v>5021</v>
      </c>
    </row>
    <row r="2798" spans="1:42" x14ac:dyDescent="0.35">
      <c r="A2798" t="s">
        <v>22333</v>
      </c>
      <c r="B2798" t="s">
        <v>9745</v>
      </c>
      <c r="C2798" t="s">
        <v>7978</v>
      </c>
      <c r="D2798">
        <v>5080</v>
      </c>
      <c r="E2798" t="s">
        <v>22334</v>
      </c>
      <c r="F2798" t="s">
        <v>5011</v>
      </c>
      <c r="G2798" t="s">
        <v>22335</v>
      </c>
      <c r="H2798" t="s">
        <v>19323</v>
      </c>
      <c r="I2798" t="s">
        <v>79</v>
      </c>
      <c r="J2798" t="s">
        <v>11952</v>
      </c>
      <c r="K2798" t="s">
        <v>300</v>
      </c>
      <c r="L2798" t="s">
        <v>104</v>
      </c>
      <c r="M2798">
        <v>4</v>
      </c>
      <c r="N2798">
        <v>132</v>
      </c>
      <c r="P2798">
        <v>13</v>
      </c>
      <c r="Q2798" t="s">
        <v>5012</v>
      </c>
      <c r="R2798">
        <v>3</v>
      </c>
      <c r="S2798">
        <v>70</v>
      </c>
      <c r="T2798">
        <v>8</v>
      </c>
      <c r="U2798" t="s">
        <v>1530</v>
      </c>
      <c r="V2798" t="s">
        <v>5013</v>
      </c>
      <c r="W2798">
        <v>24548</v>
      </c>
      <c r="X2798" t="s">
        <v>3926</v>
      </c>
      <c r="Y2798" t="s">
        <v>22336</v>
      </c>
      <c r="Z2798" t="s">
        <v>18973</v>
      </c>
      <c r="AA2798" t="s">
        <v>18974</v>
      </c>
      <c r="AB2798" t="s">
        <v>10145</v>
      </c>
      <c r="AC2798" t="s">
        <v>3736</v>
      </c>
      <c r="AD2798" t="s">
        <v>22337</v>
      </c>
      <c r="AE2798">
        <v>9320</v>
      </c>
      <c r="AF2798" t="s">
        <v>617</v>
      </c>
      <c r="AG2798" t="s">
        <v>5523</v>
      </c>
      <c r="AH2798" t="s">
        <v>5524</v>
      </c>
      <c r="AI2798" t="s">
        <v>4612</v>
      </c>
      <c r="AJ2798" t="s">
        <v>5525</v>
      </c>
      <c r="AK2798" t="s">
        <v>4613</v>
      </c>
      <c r="AL2798">
        <v>0</v>
      </c>
      <c r="AM2798">
        <v>32</v>
      </c>
      <c r="AN2798">
        <v>72</v>
      </c>
      <c r="AO2798">
        <v>28</v>
      </c>
      <c r="AP2798">
        <v>0</v>
      </c>
    </row>
    <row r="2799" spans="1:42" x14ac:dyDescent="0.35">
      <c r="A2799" t="s">
        <v>22338</v>
      </c>
      <c r="B2799" t="s">
        <v>788</v>
      </c>
      <c r="C2799" t="s">
        <v>7978</v>
      </c>
      <c r="D2799">
        <v>5082</v>
      </c>
      <c r="E2799" t="s">
        <v>22339</v>
      </c>
      <c r="F2799" t="s">
        <v>5011</v>
      </c>
      <c r="G2799" t="s">
        <v>22340</v>
      </c>
      <c r="H2799" t="s">
        <v>1468</v>
      </c>
      <c r="I2799" t="s">
        <v>79</v>
      </c>
      <c r="J2799" t="s">
        <v>6455</v>
      </c>
      <c r="K2799" t="s">
        <v>88</v>
      </c>
      <c r="L2799" t="s">
        <v>89</v>
      </c>
      <c r="M2799">
        <v>4</v>
      </c>
      <c r="N2799">
        <v>292</v>
      </c>
      <c r="P2799">
        <v>49</v>
      </c>
      <c r="Q2799" t="s">
        <v>5012</v>
      </c>
      <c r="R2799">
        <v>25</v>
      </c>
      <c r="S2799">
        <v>46</v>
      </c>
      <c r="T2799">
        <v>14</v>
      </c>
      <c r="U2799" t="s">
        <v>1530</v>
      </c>
      <c r="V2799" t="s">
        <v>5013</v>
      </c>
      <c r="W2799">
        <v>24553</v>
      </c>
      <c r="X2799" t="s">
        <v>3928</v>
      </c>
      <c r="Z2799" t="s">
        <v>21261</v>
      </c>
      <c r="AA2799" t="s">
        <v>3929</v>
      </c>
      <c r="AC2799" t="s">
        <v>3930</v>
      </c>
      <c r="AD2799" t="s">
        <v>22341</v>
      </c>
      <c r="AE2799">
        <v>22612</v>
      </c>
      <c r="AF2799" t="s">
        <v>756</v>
      </c>
      <c r="AG2799" t="s">
        <v>5523</v>
      </c>
      <c r="AH2799" t="s">
        <v>5524</v>
      </c>
      <c r="AI2799" t="s">
        <v>4612</v>
      </c>
      <c r="AJ2799" t="s">
        <v>5525</v>
      </c>
      <c r="AK2799" t="s">
        <v>4613</v>
      </c>
      <c r="AL2799">
        <v>0</v>
      </c>
      <c r="AM2799">
        <v>94</v>
      </c>
      <c r="AN2799">
        <v>162</v>
      </c>
      <c r="AO2799">
        <v>36</v>
      </c>
      <c r="AP2799">
        <v>0</v>
      </c>
    </row>
    <row r="2800" spans="1:42" x14ac:dyDescent="0.35">
      <c r="A2800" t="s">
        <v>22342</v>
      </c>
      <c r="B2800" t="s">
        <v>5218</v>
      </c>
      <c r="C2800" t="s">
        <v>7978</v>
      </c>
      <c r="D2800">
        <v>5085</v>
      </c>
      <c r="E2800" t="s">
        <v>22343</v>
      </c>
      <c r="F2800" t="s">
        <v>5367</v>
      </c>
      <c r="G2800" t="s">
        <v>22344</v>
      </c>
      <c r="H2800" t="s">
        <v>3607</v>
      </c>
      <c r="I2800" t="s">
        <v>79</v>
      </c>
      <c r="J2800" t="s">
        <v>21162</v>
      </c>
      <c r="K2800" t="s">
        <v>3608</v>
      </c>
      <c r="L2800" t="s">
        <v>131</v>
      </c>
      <c r="M2800">
        <v>9</v>
      </c>
      <c r="N2800">
        <v>194</v>
      </c>
      <c r="Q2800" t="s">
        <v>5012</v>
      </c>
      <c r="R2800">
        <v>11</v>
      </c>
      <c r="S2800">
        <v>82</v>
      </c>
      <c r="T2800">
        <v>31</v>
      </c>
      <c r="U2800" t="s">
        <v>5013</v>
      </c>
      <c r="V2800" t="s">
        <v>5013</v>
      </c>
      <c r="W2800">
        <v>24562</v>
      </c>
      <c r="X2800" t="s">
        <v>22345</v>
      </c>
      <c r="Y2800" t="s">
        <v>22346</v>
      </c>
      <c r="Z2800" t="s">
        <v>18537</v>
      </c>
      <c r="AA2800" t="s">
        <v>2294</v>
      </c>
      <c r="AB2800" t="s">
        <v>18538</v>
      </c>
      <c r="AC2800" t="s">
        <v>2295</v>
      </c>
      <c r="AD2800" t="s">
        <v>22347</v>
      </c>
      <c r="AE2800">
        <v>23699</v>
      </c>
      <c r="AF2800" t="s">
        <v>17910</v>
      </c>
      <c r="AG2800" t="s">
        <v>17911</v>
      </c>
      <c r="AH2800" t="s">
        <v>17912</v>
      </c>
      <c r="AI2800" t="s">
        <v>17913</v>
      </c>
      <c r="AJ2800" t="s">
        <v>17913</v>
      </c>
      <c r="AK2800" t="s">
        <v>17914</v>
      </c>
    </row>
    <row r="2801" spans="1:42" x14ac:dyDescent="0.35">
      <c r="A2801" t="s">
        <v>22348</v>
      </c>
      <c r="B2801" t="s">
        <v>5218</v>
      </c>
      <c r="C2801" t="s">
        <v>7978</v>
      </c>
      <c r="D2801">
        <v>5087</v>
      </c>
      <c r="E2801" t="s">
        <v>22349</v>
      </c>
      <c r="F2801" t="s">
        <v>5011</v>
      </c>
      <c r="G2801" t="s">
        <v>22350</v>
      </c>
      <c r="H2801" t="s">
        <v>21769</v>
      </c>
      <c r="I2801" t="s">
        <v>79</v>
      </c>
      <c r="J2801" t="s">
        <v>21770</v>
      </c>
      <c r="K2801" t="s">
        <v>158</v>
      </c>
      <c r="L2801" t="s">
        <v>150</v>
      </c>
      <c r="M2801">
        <v>19</v>
      </c>
      <c r="N2801">
        <v>88</v>
      </c>
      <c r="P2801">
        <v>9</v>
      </c>
      <c r="Q2801" t="s">
        <v>5012</v>
      </c>
      <c r="R2801">
        <v>5</v>
      </c>
      <c r="S2801">
        <v>2</v>
      </c>
      <c r="T2801">
        <v>2</v>
      </c>
      <c r="U2801" t="s">
        <v>1530</v>
      </c>
      <c r="V2801" t="s">
        <v>1530</v>
      </c>
      <c r="W2801">
        <v>24574</v>
      </c>
      <c r="X2801" t="s">
        <v>3931</v>
      </c>
      <c r="Y2801" t="s">
        <v>6682</v>
      </c>
      <c r="Z2801" t="s">
        <v>6683</v>
      </c>
      <c r="AA2801" t="s">
        <v>3454</v>
      </c>
      <c r="AB2801" t="s">
        <v>6684</v>
      </c>
      <c r="AC2801" t="s">
        <v>1836</v>
      </c>
      <c r="AD2801" t="s">
        <v>22351</v>
      </c>
      <c r="AE2801">
        <v>25954</v>
      </c>
      <c r="AF2801" t="s">
        <v>609</v>
      </c>
      <c r="AG2801" t="s">
        <v>6686</v>
      </c>
      <c r="AH2801" t="s">
        <v>6683</v>
      </c>
      <c r="AI2801" t="s">
        <v>6687</v>
      </c>
      <c r="AK2801" t="s">
        <v>6688</v>
      </c>
      <c r="AL2801">
        <v>0</v>
      </c>
      <c r="AM2801">
        <v>26</v>
      </c>
      <c r="AN2801">
        <v>52</v>
      </c>
      <c r="AO2801">
        <v>10</v>
      </c>
      <c r="AP2801">
        <v>0</v>
      </c>
    </row>
    <row r="2802" spans="1:42" x14ac:dyDescent="0.35">
      <c r="A2802" t="s">
        <v>22352</v>
      </c>
      <c r="B2802" t="s">
        <v>5218</v>
      </c>
      <c r="C2802" t="s">
        <v>7978</v>
      </c>
      <c r="D2802">
        <v>5090</v>
      </c>
      <c r="E2802" t="s">
        <v>22353</v>
      </c>
      <c r="F2802" t="s">
        <v>5011</v>
      </c>
      <c r="G2802" t="s">
        <v>22354</v>
      </c>
      <c r="H2802" t="s">
        <v>22355</v>
      </c>
      <c r="I2802" t="s">
        <v>79</v>
      </c>
      <c r="J2802" t="s">
        <v>22356</v>
      </c>
      <c r="K2802" t="s">
        <v>162</v>
      </c>
      <c r="L2802" t="s">
        <v>83</v>
      </c>
      <c r="M2802">
        <v>8</v>
      </c>
      <c r="N2802">
        <v>112</v>
      </c>
      <c r="P2802">
        <v>4</v>
      </c>
      <c r="Q2802" t="s">
        <v>5012</v>
      </c>
      <c r="R2802">
        <v>19</v>
      </c>
      <c r="S2802">
        <v>83</v>
      </c>
      <c r="T2802">
        <v>28</v>
      </c>
      <c r="U2802" t="s">
        <v>1530</v>
      </c>
      <c r="V2802" t="s">
        <v>5013</v>
      </c>
      <c r="W2802">
        <v>24579</v>
      </c>
      <c r="X2802" t="s">
        <v>3933</v>
      </c>
      <c r="Y2802" t="s">
        <v>20796</v>
      </c>
      <c r="Z2802" t="s">
        <v>21530</v>
      </c>
      <c r="AD2802" t="s">
        <v>22357</v>
      </c>
      <c r="AE2802">
        <v>24190</v>
      </c>
      <c r="AF2802" t="s">
        <v>19518</v>
      </c>
      <c r="AG2802" t="s">
        <v>19519</v>
      </c>
      <c r="AH2802" t="s">
        <v>19520</v>
      </c>
      <c r="AI2802" t="s">
        <v>19521</v>
      </c>
      <c r="AK2802" t="s">
        <v>19522</v>
      </c>
      <c r="AL2802">
        <v>0</v>
      </c>
      <c r="AM2802">
        <v>12</v>
      </c>
      <c r="AN2802">
        <v>56</v>
      </c>
      <c r="AO2802">
        <v>44</v>
      </c>
      <c r="AP2802">
        <v>0</v>
      </c>
    </row>
    <row r="2803" spans="1:42" x14ac:dyDescent="0.35">
      <c r="A2803" t="s">
        <v>22358</v>
      </c>
      <c r="B2803" t="s">
        <v>5218</v>
      </c>
      <c r="C2803" t="s">
        <v>7978</v>
      </c>
      <c r="D2803">
        <v>5092</v>
      </c>
      <c r="E2803" t="s">
        <v>22359</v>
      </c>
      <c r="F2803" t="s">
        <v>5011</v>
      </c>
      <c r="G2803" t="s">
        <v>22360</v>
      </c>
      <c r="H2803" t="s">
        <v>22361</v>
      </c>
      <c r="I2803" t="s">
        <v>79</v>
      </c>
      <c r="J2803" t="s">
        <v>22362</v>
      </c>
      <c r="K2803" t="s">
        <v>1197</v>
      </c>
      <c r="L2803" t="s">
        <v>150</v>
      </c>
      <c r="M2803">
        <v>4</v>
      </c>
      <c r="N2803">
        <v>80</v>
      </c>
      <c r="P2803">
        <v>5</v>
      </c>
      <c r="Q2803" t="s">
        <v>5012</v>
      </c>
      <c r="R2803">
        <v>1</v>
      </c>
      <c r="S2803">
        <v>11</v>
      </c>
      <c r="T2803">
        <v>1</v>
      </c>
      <c r="U2803" t="s">
        <v>1530</v>
      </c>
      <c r="V2803" t="s">
        <v>1530</v>
      </c>
      <c r="W2803">
        <v>24583</v>
      </c>
      <c r="X2803" t="s">
        <v>3934</v>
      </c>
      <c r="Y2803" t="s">
        <v>5673</v>
      </c>
      <c r="Z2803" t="s">
        <v>15516</v>
      </c>
      <c r="AA2803" t="s">
        <v>2973</v>
      </c>
      <c r="AC2803" t="s">
        <v>2974</v>
      </c>
      <c r="AD2803" t="s">
        <v>22363</v>
      </c>
      <c r="AE2803">
        <v>26570</v>
      </c>
      <c r="AF2803" t="s">
        <v>5672</v>
      </c>
      <c r="AG2803" t="s">
        <v>5673</v>
      </c>
      <c r="AH2803" t="s">
        <v>5674</v>
      </c>
      <c r="AI2803" t="s">
        <v>5675</v>
      </c>
      <c r="AK2803" t="s">
        <v>5676</v>
      </c>
      <c r="AL2803">
        <v>0</v>
      </c>
      <c r="AM2803">
        <v>32</v>
      </c>
      <c r="AN2803">
        <v>32</v>
      </c>
      <c r="AO2803">
        <v>16</v>
      </c>
      <c r="AP2803">
        <v>0</v>
      </c>
    </row>
    <row r="2804" spans="1:42" x14ac:dyDescent="0.35">
      <c r="A2804" t="s">
        <v>22364</v>
      </c>
      <c r="B2804" t="s">
        <v>788</v>
      </c>
      <c r="C2804" t="s">
        <v>20380</v>
      </c>
      <c r="D2804">
        <v>5023</v>
      </c>
      <c r="E2804" t="s">
        <v>22365</v>
      </c>
      <c r="F2804" t="s">
        <v>5011</v>
      </c>
      <c r="G2804" t="s">
        <v>22366</v>
      </c>
      <c r="H2804" t="s">
        <v>8260</v>
      </c>
      <c r="I2804" t="s">
        <v>79</v>
      </c>
      <c r="J2804" t="s">
        <v>16647</v>
      </c>
      <c r="K2804" t="s">
        <v>2288</v>
      </c>
      <c r="L2804" t="s">
        <v>396</v>
      </c>
      <c r="M2804">
        <v>7</v>
      </c>
      <c r="N2804">
        <v>76</v>
      </c>
      <c r="P2804">
        <v>6</v>
      </c>
      <c r="Q2804" t="s">
        <v>5012</v>
      </c>
      <c r="R2804">
        <v>14</v>
      </c>
      <c r="S2804">
        <v>22</v>
      </c>
      <c r="T2804">
        <v>4</v>
      </c>
      <c r="U2804" t="s">
        <v>1530</v>
      </c>
      <c r="V2804" t="s">
        <v>5013</v>
      </c>
      <c r="W2804">
        <v>24053</v>
      </c>
      <c r="X2804" t="s">
        <v>4214</v>
      </c>
      <c r="Y2804" t="s">
        <v>22367</v>
      </c>
      <c r="Z2804" t="s">
        <v>19566</v>
      </c>
      <c r="AA2804" t="s">
        <v>2552</v>
      </c>
      <c r="AC2804" t="s">
        <v>2553</v>
      </c>
      <c r="AD2804" t="s">
        <v>22368</v>
      </c>
      <c r="AE2804">
        <v>21279</v>
      </c>
      <c r="AF2804" t="s">
        <v>19568</v>
      </c>
      <c r="AG2804" t="s">
        <v>19569</v>
      </c>
      <c r="AH2804" t="s">
        <v>9602</v>
      </c>
      <c r="AI2804" t="s">
        <v>19570</v>
      </c>
      <c r="AJ2804" t="s">
        <v>19571</v>
      </c>
      <c r="AK2804" t="s">
        <v>19572</v>
      </c>
      <c r="AL2804">
        <v>0</v>
      </c>
      <c r="AM2804">
        <v>28</v>
      </c>
      <c r="AN2804">
        <v>36</v>
      </c>
      <c r="AO2804">
        <v>12</v>
      </c>
      <c r="AP2804">
        <v>0</v>
      </c>
    </row>
    <row r="2805" spans="1:42" x14ac:dyDescent="0.35">
      <c r="A2805" t="s">
        <v>22369</v>
      </c>
      <c r="B2805" t="s">
        <v>788</v>
      </c>
      <c r="C2805" t="s">
        <v>20380</v>
      </c>
      <c r="D2805">
        <v>5043</v>
      </c>
      <c r="E2805" t="s">
        <v>22370</v>
      </c>
      <c r="F2805" t="s">
        <v>5011</v>
      </c>
      <c r="G2805" t="s">
        <v>22371</v>
      </c>
      <c r="H2805" t="s">
        <v>22372</v>
      </c>
      <c r="I2805" t="s">
        <v>79</v>
      </c>
      <c r="J2805" t="s">
        <v>1503</v>
      </c>
      <c r="K2805" t="s">
        <v>286</v>
      </c>
      <c r="L2805" t="s">
        <v>99</v>
      </c>
      <c r="M2805">
        <v>5</v>
      </c>
      <c r="N2805">
        <v>80</v>
      </c>
      <c r="P2805">
        <v>4</v>
      </c>
      <c r="Q2805" t="s">
        <v>5012</v>
      </c>
      <c r="R2805">
        <v>28</v>
      </c>
      <c r="S2805">
        <v>119</v>
      </c>
      <c r="T2805">
        <v>25</v>
      </c>
      <c r="U2805" t="s">
        <v>1530</v>
      </c>
      <c r="V2805" t="s">
        <v>5013</v>
      </c>
      <c r="W2805">
        <v>24115</v>
      </c>
      <c r="X2805" t="s">
        <v>4424</v>
      </c>
      <c r="Z2805" t="s">
        <v>21874</v>
      </c>
      <c r="AA2805" t="s">
        <v>4253</v>
      </c>
      <c r="AC2805" t="s">
        <v>4254</v>
      </c>
      <c r="AD2805" t="s">
        <v>22373</v>
      </c>
      <c r="AE2805">
        <v>24515</v>
      </c>
      <c r="AF2805" t="s">
        <v>18590</v>
      </c>
      <c r="AG2805" t="s">
        <v>18587</v>
      </c>
      <c r="AH2805" t="s">
        <v>18591</v>
      </c>
      <c r="AI2805" t="s">
        <v>18592</v>
      </c>
      <c r="AJ2805" t="s">
        <v>18593</v>
      </c>
      <c r="AK2805" t="s">
        <v>18594</v>
      </c>
      <c r="AL2805">
        <v>0</v>
      </c>
      <c r="AM2805">
        <v>16</v>
      </c>
      <c r="AN2805">
        <v>32</v>
      </c>
      <c r="AO2805">
        <v>32</v>
      </c>
      <c r="AP2805">
        <v>0</v>
      </c>
    </row>
    <row r="2806" spans="1:42" x14ac:dyDescent="0.35">
      <c r="A2806" t="s">
        <v>22374</v>
      </c>
      <c r="B2806" t="s">
        <v>788</v>
      </c>
      <c r="C2806" t="s">
        <v>22375</v>
      </c>
      <c r="D2806">
        <v>5148</v>
      </c>
      <c r="E2806" t="s">
        <v>1509</v>
      </c>
      <c r="F2806" t="s">
        <v>5367</v>
      </c>
      <c r="G2806" t="s">
        <v>1510</v>
      </c>
      <c r="H2806" t="s">
        <v>1511</v>
      </c>
      <c r="I2806" t="s">
        <v>79</v>
      </c>
      <c r="J2806" t="s">
        <v>1512</v>
      </c>
      <c r="K2806" t="s">
        <v>1513</v>
      </c>
      <c r="L2806" t="s">
        <v>150</v>
      </c>
      <c r="M2806">
        <v>22</v>
      </c>
      <c r="N2806">
        <v>88</v>
      </c>
      <c r="P2806">
        <v>3</v>
      </c>
      <c r="Q2806" t="s">
        <v>5353</v>
      </c>
      <c r="R2806">
        <v>1</v>
      </c>
      <c r="S2806">
        <v>5</v>
      </c>
      <c r="T2806">
        <v>1</v>
      </c>
      <c r="U2806" t="s">
        <v>1530</v>
      </c>
      <c r="V2806" t="s">
        <v>1530</v>
      </c>
      <c r="W2806">
        <v>24876</v>
      </c>
      <c r="X2806" t="s">
        <v>4425</v>
      </c>
      <c r="Y2806" t="s">
        <v>7981</v>
      </c>
      <c r="Z2806" t="s">
        <v>7982</v>
      </c>
      <c r="AA2806" t="s">
        <v>1908</v>
      </c>
      <c r="AC2806" t="s">
        <v>4381</v>
      </c>
      <c r="AD2806" t="s">
        <v>7983</v>
      </c>
      <c r="AE2806">
        <v>6186</v>
      </c>
      <c r="AF2806" t="s">
        <v>579</v>
      </c>
      <c r="AG2806" t="s">
        <v>7981</v>
      </c>
      <c r="AH2806" t="s">
        <v>7984</v>
      </c>
      <c r="AI2806" t="s">
        <v>7985</v>
      </c>
      <c r="AJ2806" t="s">
        <v>7986</v>
      </c>
      <c r="AK2806" t="s">
        <v>7987</v>
      </c>
      <c r="AL2806">
        <v>0</v>
      </c>
      <c r="AM2806">
        <v>72</v>
      </c>
      <c r="AN2806">
        <v>16</v>
      </c>
      <c r="AO2806">
        <v>0</v>
      </c>
      <c r="AP2806">
        <v>0</v>
      </c>
    </row>
    <row r="2807" spans="1:42" x14ac:dyDescent="0.35">
      <c r="A2807" t="s">
        <v>22376</v>
      </c>
      <c r="B2807" t="s">
        <v>788</v>
      </c>
      <c r="C2807" t="s">
        <v>20380</v>
      </c>
      <c r="D2807">
        <v>5036</v>
      </c>
      <c r="E2807" t="s">
        <v>22377</v>
      </c>
      <c r="F2807" t="s">
        <v>5011</v>
      </c>
      <c r="G2807" t="s">
        <v>22378</v>
      </c>
      <c r="H2807" t="s">
        <v>22379</v>
      </c>
      <c r="I2807" t="s">
        <v>79</v>
      </c>
      <c r="J2807" t="s">
        <v>22380</v>
      </c>
      <c r="K2807" t="s">
        <v>181</v>
      </c>
      <c r="L2807" t="s">
        <v>150</v>
      </c>
      <c r="M2807">
        <v>3</v>
      </c>
      <c r="N2807">
        <v>72</v>
      </c>
      <c r="P2807">
        <v>1</v>
      </c>
      <c r="Q2807" t="s">
        <v>5012</v>
      </c>
      <c r="R2807">
        <v>4</v>
      </c>
      <c r="S2807">
        <v>1</v>
      </c>
      <c r="T2807">
        <v>1</v>
      </c>
      <c r="U2807" t="s">
        <v>1530</v>
      </c>
      <c r="V2807" t="s">
        <v>5013</v>
      </c>
      <c r="W2807">
        <v>24101</v>
      </c>
      <c r="X2807" t="s">
        <v>4426</v>
      </c>
      <c r="Z2807" t="s">
        <v>21796</v>
      </c>
      <c r="AA2807" t="s">
        <v>4245</v>
      </c>
      <c r="AC2807" t="s">
        <v>4246</v>
      </c>
      <c r="AD2807" t="s">
        <v>22381</v>
      </c>
      <c r="AE2807">
        <v>26007</v>
      </c>
      <c r="AF2807" t="s">
        <v>13913</v>
      </c>
      <c r="AG2807" t="s">
        <v>13914</v>
      </c>
      <c r="AH2807" t="s">
        <v>13915</v>
      </c>
      <c r="AI2807" t="s">
        <v>13916</v>
      </c>
      <c r="AJ2807" t="s">
        <v>13917</v>
      </c>
      <c r="AK2807" t="s">
        <v>13918</v>
      </c>
      <c r="AL2807">
        <v>0</v>
      </c>
      <c r="AM2807">
        <v>18</v>
      </c>
      <c r="AN2807">
        <v>30</v>
      </c>
      <c r="AO2807">
        <v>18</v>
      </c>
      <c r="AP2807">
        <v>6</v>
      </c>
    </row>
    <row r="2808" spans="1:42" x14ac:dyDescent="0.35">
      <c r="A2808" t="s">
        <v>22382</v>
      </c>
      <c r="B2808" t="s">
        <v>788</v>
      </c>
      <c r="C2808" t="s">
        <v>7978</v>
      </c>
      <c r="D2808">
        <v>5122</v>
      </c>
      <c r="E2808" t="s">
        <v>22383</v>
      </c>
      <c r="F2808" t="s">
        <v>5011</v>
      </c>
      <c r="G2808" t="s">
        <v>22384</v>
      </c>
      <c r="H2808" t="s">
        <v>22385</v>
      </c>
      <c r="I2808" t="s">
        <v>79</v>
      </c>
      <c r="J2808" t="s">
        <v>20755</v>
      </c>
      <c r="K2808" t="s">
        <v>6104</v>
      </c>
      <c r="L2808" t="s">
        <v>104</v>
      </c>
      <c r="M2808">
        <v>3</v>
      </c>
      <c r="N2808">
        <v>48</v>
      </c>
      <c r="P2808">
        <v>9</v>
      </c>
      <c r="Q2808" t="s">
        <v>5012</v>
      </c>
      <c r="R2808">
        <v>4</v>
      </c>
      <c r="S2808">
        <v>62</v>
      </c>
      <c r="T2808">
        <v>30</v>
      </c>
      <c r="U2808" t="s">
        <v>1530</v>
      </c>
      <c r="V2808" t="s">
        <v>1530</v>
      </c>
      <c r="W2808">
        <v>24716</v>
      </c>
      <c r="X2808" t="s">
        <v>4292</v>
      </c>
      <c r="Z2808" t="s">
        <v>22386</v>
      </c>
      <c r="AA2808" t="s">
        <v>4293</v>
      </c>
      <c r="AC2808" t="s">
        <v>4294</v>
      </c>
      <c r="AD2808" t="s">
        <v>22387</v>
      </c>
      <c r="AE2808">
        <v>26007</v>
      </c>
      <c r="AF2808" t="s">
        <v>13913</v>
      </c>
      <c r="AG2808" t="s">
        <v>13914</v>
      </c>
      <c r="AH2808" t="s">
        <v>13915</v>
      </c>
      <c r="AI2808" t="s">
        <v>13916</v>
      </c>
      <c r="AJ2808" t="s">
        <v>13917</v>
      </c>
      <c r="AK2808" t="s">
        <v>13918</v>
      </c>
      <c r="AL2808">
        <v>0</v>
      </c>
      <c r="AM2808">
        <v>12</v>
      </c>
      <c r="AN2808">
        <v>18</v>
      </c>
      <c r="AO2808">
        <v>12</v>
      </c>
      <c r="AP2808">
        <v>6</v>
      </c>
    </row>
    <row r="2809" spans="1:42" x14ac:dyDescent="0.35">
      <c r="A2809" t="s">
        <v>22388</v>
      </c>
      <c r="B2809" t="s">
        <v>788</v>
      </c>
      <c r="C2809" t="s">
        <v>20380</v>
      </c>
      <c r="D2809">
        <v>5001</v>
      </c>
      <c r="E2809" t="s">
        <v>22389</v>
      </c>
      <c r="F2809" t="s">
        <v>5011</v>
      </c>
      <c r="G2809" t="s">
        <v>22390</v>
      </c>
      <c r="H2809" t="s">
        <v>502</v>
      </c>
      <c r="I2809" t="s">
        <v>79</v>
      </c>
      <c r="J2809" t="s">
        <v>20703</v>
      </c>
      <c r="K2809" t="s">
        <v>103</v>
      </c>
      <c r="L2809" t="s">
        <v>104</v>
      </c>
      <c r="M2809">
        <v>4</v>
      </c>
      <c r="N2809">
        <v>132</v>
      </c>
      <c r="Q2809" t="s">
        <v>5012</v>
      </c>
      <c r="R2809">
        <v>26</v>
      </c>
      <c r="S2809">
        <v>63</v>
      </c>
      <c r="T2809">
        <v>12</v>
      </c>
      <c r="U2809" t="s">
        <v>1530</v>
      </c>
      <c r="V2809" t="s">
        <v>5013</v>
      </c>
      <c r="W2809">
        <v>23930</v>
      </c>
      <c r="X2809" t="s">
        <v>4296</v>
      </c>
      <c r="Z2809" t="s">
        <v>15075</v>
      </c>
      <c r="AA2809" t="s">
        <v>2420</v>
      </c>
      <c r="AB2809" t="s">
        <v>12478</v>
      </c>
      <c r="AC2809" t="s">
        <v>2421</v>
      </c>
      <c r="AD2809" t="s">
        <v>22391</v>
      </c>
      <c r="AE2809">
        <v>23285</v>
      </c>
      <c r="AF2809" t="s">
        <v>21498</v>
      </c>
      <c r="AG2809" t="s">
        <v>14468</v>
      </c>
      <c r="AH2809" t="s">
        <v>21499</v>
      </c>
      <c r="AI2809" t="s">
        <v>2420</v>
      </c>
      <c r="AJ2809" t="s">
        <v>12478</v>
      </c>
      <c r="AK2809" t="s">
        <v>12482</v>
      </c>
      <c r="AL2809">
        <v>0</v>
      </c>
      <c r="AM2809">
        <v>58</v>
      </c>
      <c r="AN2809">
        <v>58</v>
      </c>
      <c r="AO2809">
        <v>16</v>
      </c>
      <c r="AP2809">
        <v>0</v>
      </c>
    </row>
    <row r="2810" spans="1:42" x14ac:dyDescent="0.35">
      <c r="A2810" t="s">
        <v>22392</v>
      </c>
      <c r="B2810" t="s">
        <v>5266</v>
      </c>
      <c r="C2810" t="s">
        <v>5065</v>
      </c>
      <c r="D2810">
        <v>4225</v>
      </c>
      <c r="E2810" t="s">
        <v>22393</v>
      </c>
      <c r="F2810" t="s">
        <v>5011</v>
      </c>
      <c r="G2810" t="s">
        <v>22394</v>
      </c>
      <c r="H2810" t="s">
        <v>327</v>
      </c>
      <c r="I2810" t="s">
        <v>79</v>
      </c>
      <c r="J2810" t="s">
        <v>19140</v>
      </c>
      <c r="K2810" t="s">
        <v>120</v>
      </c>
      <c r="L2810" t="s">
        <v>104</v>
      </c>
      <c r="M2810">
        <v>20</v>
      </c>
      <c r="N2810">
        <v>251</v>
      </c>
      <c r="P2810">
        <v>26</v>
      </c>
      <c r="Q2810" t="s">
        <v>5012</v>
      </c>
      <c r="R2810">
        <v>33</v>
      </c>
      <c r="S2810">
        <v>103</v>
      </c>
      <c r="T2810">
        <v>23</v>
      </c>
      <c r="U2810" t="s">
        <v>1530</v>
      </c>
      <c r="V2810" t="s">
        <v>5013</v>
      </c>
      <c r="W2810">
        <v>15685</v>
      </c>
      <c r="X2810" t="s">
        <v>4297</v>
      </c>
      <c r="Y2810" t="s">
        <v>22395</v>
      </c>
      <c r="Z2810" t="s">
        <v>22396</v>
      </c>
      <c r="AD2810" t="s">
        <v>22397</v>
      </c>
      <c r="AE2810">
        <v>24487</v>
      </c>
      <c r="AF2810" t="s">
        <v>22398</v>
      </c>
      <c r="AG2810" t="s">
        <v>22399</v>
      </c>
      <c r="AH2810" t="s">
        <v>22400</v>
      </c>
      <c r="AI2810" t="s">
        <v>22401</v>
      </c>
      <c r="AK2810" t="s">
        <v>22402</v>
      </c>
      <c r="AL2810">
        <v>0</v>
      </c>
      <c r="AM2810">
        <v>148</v>
      </c>
      <c r="AN2810">
        <v>37</v>
      </c>
      <c r="AO2810">
        <v>66</v>
      </c>
      <c r="AP2810">
        <v>0</v>
      </c>
    </row>
    <row r="2811" spans="1:42" x14ac:dyDescent="0.35">
      <c r="A2811" t="s">
        <v>22403</v>
      </c>
      <c r="B2811" t="s">
        <v>788</v>
      </c>
      <c r="C2811" t="s">
        <v>7978</v>
      </c>
      <c r="D2811">
        <v>5125</v>
      </c>
      <c r="E2811" t="s">
        <v>22404</v>
      </c>
      <c r="F2811" t="s">
        <v>5011</v>
      </c>
      <c r="G2811" t="s">
        <v>22405</v>
      </c>
      <c r="H2811" t="s">
        <v>324</v>
      </c>
      <c r="I2811" t="s">
        <v>79</v>
      </c>
      <c r="J2811" t="s">
        <v>22406</v>
      </c>
      <c r="K2811" t="s">
        <v>229</v>
      </c>
      <c r="L2811" t="s">
        <v>230</v>
      </c>
      <c r="M2811">
        <v>8</v>
      </c>
      <c r="N2811">
        <v>128</v>
      </c>
      <c r="P2811">
        <v>5</v>
      </c>
      <c r="Q2811" t="s">
        <v>5012</v>
      </c>
      <c r="R2811">
        <v>15</v>
      </c>
      <c r="S2811">
        <v>40</v>
      </c>
      <c r="T2811">
        <v>20</v>
      </c>
      <c r="U2811" t="s">
        <v>1530</v>
      </c>
      <c r="V2811" t="s">
        <v>5013</v>
      </c>
      <c r="W2811">
        <v>24722</v>
      </c>
      <c r="X2811" t="s">
        <v>4298</v>
      </c>
      <c r="Z2811" t="s">
        <v>21566</v>
      </c>
      <c r="AA2811" t="s">
        <v>4057</v>
      </c>
      <c r="AC2811" t="s">
        <v>4058</v>
      </c>
      <c r="AD2811" t="s">
        <v>1661</v>
      </c>
      <c r="AE2811">
        <v>13172</v>
      </c>
      <c r="AF2811" t="s">
        <v>729</v>
      </c>
      <c r="AG2811" t="s">
        <v>5120</v>
      </c>
      <c r="AH2811" t="s">
        <v>5121</v>
      </c>
      <c r="AI2811" t="s">
        <v>5122</v>
      </c>
      <c r="AK2811" t="s">
        <v>5123</v>
      </c>
      <c r="AL2811">
        <v>0</v>
      </c>
      <c r="AM2811">
        <v>16</v>
      </c>
      <c r="AN2811">
        <v>64</v>
      </c>
      <c r="AO2811">
        <v>48</v>
      </c>
      <c r="AP2811">
        <v>0</v>
      </c>
    </row>
    <row r="2812" spans="1:42" x14ac:dyDescent="0.35">
      <c r="A2812" t="s">
        <v>22407</v>
      </c>
      <c r="B2812" t="s">
        <v>788</v>
      </c>
      <c r="C2812" t="s">
        <v>7978</v>
      </c>
      <c r="D2812">
        <v>5150</v>
      </c>
      <c r="E2812" t="s">
        <v>22408</v>
      </c>
      <c r="F2812" t="s">
        <v>5011</v>
      </c>
      <c r="G2812" t="s">
        <v>22409</v>
      </c>
      <c r="H2812" t="s">
        <v>1454</v>
      </c>
      <c r="I2812" t="s">
        <v>79</v>
      </c>
      <c r="J2812" t="s">
        <v>878</v>
      </c>
      <c r="K2812" t="s">
        <v>286</v>
      </c>
      <c r="L2812" t="s">
        <v>99</v>
      </c>
      <c r="M2812">
        <v>11</v>
      </c>
      <c r="N2812">
        <v>252</v>
      </c>
      <c r="P2812">
        <v>18</v>
      </c>
      <c r="Q2812" t="s">
        <v>5012</v>
      </c>
      <c r="R2812">
        <v>20</v>
      </c>
      <c r="S2812">
        <v>117</v>
      </c>
      <c r="T2812">
        <v>19</v>
      </c>
      <c r="U2812" t="s">
        <v>1530</v>
      </c>
      <c r="V2812" t="s">
        <v>5013</v>
      </c>
      <c r="W2812">
        <v>24952</v>
      </c>
      <c r="X2812" t="s">
        <v>4212</v>
      </c>
      <c r="Z2812" t="s">
        <v>17259</v>
      </c>
      <c r="AD2812" t="s">
        <v>22410</v>
      </c>
      <c r="AE2812">
        <v>16142</v>
      </c>
      <c r="AF2812" t="s">
        <v>16345</v>
      </c>
      <c r="AG2812" t="s">
        <v>15204</v>
      </c>
      <c r="AH2812" t="s">
        <v>15205</v>
      </c>
      <c r="AI2812" t="s">
        <v>3039</v>
      </c>
      <c r="AJ2812" t="s">
        <v>15206</v>
      </c>
      <c r="AK2812" t="s">
        <v>15207</v>
      </c>
      <c r="AL2812">
        <v>0</v>
      </c>
      <c r="AM2812">
        <v>96</v>
      </c>
      <c r="AN2812">
        <v>128</v>
      </c>
      <c r="AO2812">
        <v>28</v>
      </c>
      <c r="AP2812">
        <v>0</v>
      </c>
    </row>
    <row r="2813" spans="1:42" x14ac:dyDescent="0.35">
      <c r="A2813" t="s">
        <v>22411</v>
      </c>
      <c r="B2813" t="s">
        <v>788</v>
      </c>
      <c r="C2813" t="s">
        <v>22412</v>
      </c>
      <c r="D2813">
        <v>4948</v>
      </c>
      <c r="E2813" t="s">
        <v>22413</v>
      </c>
      <c r="F2813" t="s">
        <v>5367</v>
      </c>
      <c r="G2813" t="s">
        <v>22414</v>
      </c>
      <c r="H2813" t="s">
        <v>3453</v>
      </c>
      <c r="I2813" t="s">
        <v>79</v>
      </c>
      <c r="J2813" t="s">
        <v>289</v>
      </c>
      <c r="K2813" t="s">
        <v>109</v>
      </c>
      <c r="L2813" t="s">
        <v>110</v>
      </c>
      <c r="M2813">
        <v>4</v>
      </c>
      <c r="N2813">
        <v>140</v>
      </c>
      <c r="P2813">
        <v>3</v>
      </c>
      <c r="Q2813" t="s">
        <v>5012</v>
      </c>
      <c r="R2813">
        <v>8</v>
      </c>
      <c r="S2813">
        <v>130</v>
      </c>
      <c r="T2813">
        <v>7</v>
      </c>
      <c r="U2813" t="s">
        <v>1530</v>
      </c>
      <c r="V2813" t="s">
        <v>5013</v>
      </c>
      <c r="W2813">
        <v>23278</v>
      </c>
      <c r="X2813" t="s">
        <v>4428</v>
      </c>
      <c r="Z2813" t="s">
        <v>22415</v>
      </c>
      <c r="AA2813" t="s">
        <v>4429</v>
      </c>
      <c r="AB2813" t="s">
        <v>22416</v>
      </c>
      <c r="AC2813" t="s">
        <v>4430</v>
      </c>
      <c r="AD2813" t="s">
        <v>22417</v>
      </c>
      <c r="AE2813">
        <v>13252</v>
      </c>
      <c r="AF2813" t="s">
        <v>5189</v>
      </c>
      <c r="AG2813" t="s">
        <v>5185</v>
      </c>
      <c r="AH2813" t="s">
        <v>5190</v>
      </c>
      <c r="AI2813" t="s">
        <v>2289</v>
      </c>
      <c r="AJ2813" t="s">
        <v>5191</v>
      </c>
      <c r="AK2813" t="s">
        <v>5192</v>
      </c>
      <c r="AL2813">
        <v>0</v>
      </c>
      <c r="AM2813">
        <v>100</v>
      </c>
      <c r="AN2813">
        <v>40</v>
      </c>
      <c r="AO2813">
        <v>0</v>
      </c>
      <c r="AP2813">
        <v>0</v>
      </c>
    </row>
    <row r="2814" spans="1:42" x14ac:dyDescent="0.35">
      <c r="A2814" t="s">
        <v>22418</v>
      </c>
      <c r="B2814" t="s">
        <v>788</v>
      </c>
      <c r="C2814" t="s">
        <v>7978</v>
      </c>
      <c r="D2814">
        <v>5141</v>
      </c>
      <c r="E2814" t="s">
        <v>22419</v>
      </c>
      <c r="F2814" t="s">
        <v>5011</v>
      </c>
      <c r="G2814" t="s">
        <v>22420</v>
      </c>
      <c r="H2814" t="s">
        <v>21848</v>
      </c>
      <c r="I2814" t="s">
        <v>79</v>
      </c>
      <c r="J2814" t="s">
        <v>15139</v>
      </c>
      <c r="K2814" t="s">
        <v>15094</v>
      </c>
      <c r="L2814" t="s">
        <v>230</v>
      </c>
      <c r="M2814">
        <v>5</v>
      </c>
      <c r="N2814">
        <v>80</v>
      </c>
      <c r="P2814">
        <v>5</v>
      </c>
      <c r="Q2814" t="s">
        <v>5012</v>
      </c>
      <c r="R2814">
        <v>28</v>
      </c>
      <c r="S2814">
        <v>31</v>
      </c>
      <c r="T2814">
        <v>21</v>
      </c>
      <c r="U2814" t="s">
        <v>1530</v>
      </c>
      <c r="V2814" t="s">
        <v>1530</v>
      </c>
      <c r="W2814">
        <v>24790</v>
      </c>
      <c r="X2814" t="s">
        <v>4422</v>
      </c>
      <c r="Z2814" t="s">
        <v>17111</v>
      </c>
      <c r="AA2814" t="s">
        <v>2107</v>
      </c>
      <c r="AB2814" t="s">
        <v>12171</v>
      </c>
      <c r="AC2814" t="s">
        <v>3984</v>
      </c>
      <c r="AD2814" t="s">
        <v>22421</v>
      </c>
      <c r="AE2814">
        <v>19071</v>
      </c>
      <c r="AF2814" t="s">
        <v>17193</v>
      </c>
      <c r="AG2814" t="s">
        <v>5523</v>
      </c>
      <c r="AH2814" t="s">
        <v>5524</v>
      </c>
      <c r="AI2814" t="s">
        <v>10268</v>
      </c>
      <c r="AJ2814" t="s">
        <v>17194</v>
      </c>
      <c r="AK2814" t="s">
        <v>12697</v>
      </c>
      <c r="AL2814">
        <v>0</v>
      </c>
      <c r="AM2814">
        <v>24</v>
      </c>
      <c r="AN2814">
        <v>40</v>
      </c>
      <c r="AO2814">
        <v>16</v>
      </c>
      <c r="AP2814">
        <v>0</v>
      </c>
    </row>
    <row r="2815" spans="1:42" x14ac:dyDescent="0.35">
      <c r="A2815" t="s">
        <v>22422</v>
      </c>
      <c r="B2815" t="s">
        <v>5218</v>
      </c>
      <c r="C2815" t="s">
        <v>7978</v>
      </c>
      <c r="D2815">
        <v>5089</v>
      </c>
      <c r="E2815" t="s">
        <v>22423</v>
      </c>
      <c r="F2815" t="s">
        <v>5679</v>
      </c>
      <c r="G2815" t="s">
        <v>22424</v>
      </c>
      <c r="H2815" t="s">
        <v>22425</v>
      </c>
      <c r="I2815" t="s">
        <v>79</v>
      </c>
      <c r="J2815" t="s">
        <v>6103</v>
      </c>
      <c r="K2815" t="s">
        <v>6104</v>
      </c>
      <c r="L2815" t="s">
        <v>104</v>
      </c>
      <c r="M2815">
        <v>8</v>
      </c>
      <c r="N2815">
        <v>132</v>
      </c>
      <c r="P2815">
        <v>3</v>
      </c>
      <c r="Q2815" t="s">
        <v>5012</v>
      </c>
      <c r="R2815">
        <v>4</v>
      </c>
      <c r="S2815">
        <v>62</v>
      </c>
      <c r="T2815">
        <v>30</v>
      </c>
      <c r="U2815" t="s">
        <v>1530</v>
      </c>
      <c r="V2815" t="s">
        <v>5013</v>
      </c>
      <c r="W2815">
        <v>24577</v>
      </c>
      <c r="X2815" t="s">
        <v>4431</v>
      </c>
      <c r="Y2815" t="s">
        <v>20634</v>
      </c>
      <c r="Z2815" t="s">
        <v>20635</v>
      </c>
      <c r="AA2815" t="s">
        <v>4137</v>
      </c>
      <c r="AB2815" t="s">
        <v>20636</v>
      </c>
      <c r="AC2815" t="s">
        <v>4138</v>
      </c>
      <c r="AD2815" t="s">
        <v>22426</v>
      </c>
      <c r="AE2815">
        <v>23799</v>
      </c>
      <c r="AF2815" t="s">
        <v>20638</v>
      </c>
      <c r="AG2815" t="s">
        <v>20634</v>
      </c>
      <c r="AH2815" t="s">
        <v>20639</v>
      </c>
      <c r="AI2815" t="s">
        <v>4137</v>
      </c>
      <c r="AJ2815" t="s">
        <v>20640</v>
      </c>
      <c r="AK2815" t="s">
        <v>20641</v>
      </c>
      <c r="AL2815">
        <v>0</v>
      </c>
      <c r="AM2815">
        <v>84</v>
      </c>
      <c r="AN2815">
        <v>48</v>
      </c>
      <c r="AO2815">
        <v>0</v>
      </c>
      <c r="AP2815">
        <v>0</v>
      </c>
    </row>
    <row r="2816" spans="1:42" x14ac:dyDescent="0.35">
      <c r="A2816" t="s">
        <v>22427</v>
      </c>
      <c r="B2816" t="s">
        <v>788</v>
      </c>
      <c r="C2816" t="s">
        <v>20380</v>
      </c>
      <c r="D2816">
        <v>5035</v>
      </c>
      <c r="E2816" t="s">
        <v>22428</v>
      </c>
      <c r="F2816" t="s">
        <v>5011</v>
      </c>
      <c r="G2816" t="s">
        <v>22429</v>
      </c>
      <c r="H2816" t="s">
        <v>22430</v>
      </c>
      <c r="I2816" t="s">
        <v>79</v>
      </c>
      <c r="J2816" t="s">
        <v>21006</v>
      </c>
      <c r="K2816" t="s">
        <v>6104</v>
      </c>
      <c r="L2816" t="s">
        <v>104</v>
      </c>
      <c r="M2816">
        <v>3</v>
      </c>
      <c r="N2816">
        <v>56</v>
      </c>
      <c r="P2816">
        <v>4</v>
      </c>
      <c r="Q2816" t="s">
        <v>5012</v>
      </c>
      <c r="R2816">
        <v>4</v>
      </c>
      <c r="S2816">
        <v>62</v>
      </c>
      <c r="T2816">
        <v>30</v>
      </c>
      <c r="U2816" t="s">
        <v>1530</v>
      </c>
      <c r="V2816" t="s">
        <v>1530</v>
      </c>
      <c r="W2816">
        <v>24099</v>
      </c>
      <c r="X2816" t="s">
        <v>4432</v>
      </c>
      <c r="Z2816" t="s">
        <v>21796</v>
      </c>
      <c r="AA2816" t="s">
        <v>4245</v>
      </c>
      <c r="AC2816" t="s">
        <v>4246</v>
      </c>
      <c r="AD2816" t="s">
        <v>22431</v>
      </c>
      <c r="AE2816">
        <v>26007</v>
      </c>
      <c r="AF2816" t="s">
        <v>13913</v>
      </c>
      <c r="AG2816" t="s">
        <v>13914</v>
      </c>
      <c r="AH2816" t="s">
        <v>13915</v>
      </c>
      <c r="AI2816" t="s">
        <v>13916</v>
      </c>
      <c r="AJ2816" t="s">
        <v>13917</v>
      </c>
      <c r="AK2816" t="s">
        <v>13918</v>
      </c>
      <c r="AL2816">
        <v>0</v>
      </c>
      <c r="AM2816">
        <v>12</v>
      </c>
      <c r="AN2816">
        <v>27</v>
      </c>
      <c r="AO2816">
        <v>17</v>
      </c>
      <c r="AP2816">
        <v>0</v>
      </c>
    </row>
    <row r="2817" spans="1:42" x14ac:dyDescent="0.35">
      <c r="A2817" t="s">
        <v>22432</v>
      </c>
      <c r="B2817" t="s">
        <v>788</v>
      </c>
      <c r="C2817" t="s">
        <v>20380</v>
      </c>
      <c r="D2817">
        <v>5049</v>
      </c>
      <c r="E2817" t="s">
        <v>22433</v>
      </c>
      <c r="F2817" t="s">
        <v>5011</v>
      </c>
      <c r="G2817" t="s">
        <v>22434</v>
      </c>
      <c r="H2817" t="s">
        <v>22435</v>
      </c>
      <c r="I2817" t="s">
        <v>546</v>
      </c>
      <c r="J2817" t="s">
        <v>14160</v>
      </c>
      <c r="K2817" t="s">
        <v>529</v>
      </c>
      <c r="L2817" t="s">
        <v>199</v>
      </c>
      <c r="M2817">
        <v>3</v>
      </c>
      <c r="N2817">
        <v>49</v>
      </c>
      <c r="P2817">
        <v>6</v>
      </c>
      <c r="Q2817" t="s">
        <v>5012</v>
      </c>
      <c r="R2817">
        <v>13</v>
      </c>
      <c r="S2817">
        <v>69</v>
      </c>
      <c r="T2817">
        <v>30</v>
      </c>
      <c r="U2817" t="s">
        <v>1530</v>
      </c>
      <c r="V2817" t="s">
        <v>5013</v>
      </c>
      <c r="W2817">
        <v>24191</v>
      </c>
      <c r="X2817" t="s">
        <v>4433</v>
      </c>
      <c r="Y2817" t="s">
        <v>16821</v>
      </c>
      <c r="Z2817" t="s">
        <v>19947</v>
      </c>
      <c r="AA2817" t="s">
        <v>3590</v>
      </c>
      <c r="AB2817" t="s">
        <v>19778</v>
      </c>
      <c r="AC2817" t="s">
        <v>19948</v>
      </c>
      <c r="AD2817" t="s">
        <v>22436</v>
      </c>
      <c r="AE2817">
        <v>19071</v>
      </c>
      <c r="AF2817" t="s">
        <v>17193</v>
      </c>
      <c r="AG2817" t="s">
        <v>5523</v>
      </c>
      <c r="AH2817" t="s">
        <v>5524</v>
      </c>
      <c r="AI2817" t="s">
        <v>10268</v>
      </c>
      <c r="AJ2817" t="s">
        <v>17194</v>
      </c>
      <c r="AK2817" t="s">
        <v>12697</v>
      </c>
      <c r="AL2817">
        <v>0</v>
      </c>
      <c r="AM2817">
        <v>7</v>
      </c>
      <c r="AN2817">
        <v>37</v>
      </c>
      <c r="AO2817">
        <v>5</v>
      </c>
      <c r="AP2817">
        <v>0</v>
      </c>
    </row>
    <row r="2818" spans="1:42" x14ac:dyDescent="0.35">
      <c r="A2818" t="s">
        <v>22437</v>
      </c>
      <c r="B2818" t="s">
        <v>788</v>
      </c>
      <c r="C2818" t="s">
        <v>20380</v>
      </c>
      <c r="D2818">
        <v>4992</v>
      </c>
      <c r="E2818" t="s">
        <v>22438</v>
      </c>
      <c r="F2818" t="s">
        <v>5367</v>
      </c>
      <c r="G2818" t="s">
        <v>22439</v>
      </c>
      <c r="H2818" t="s">
        <v>22440</v>
      </c>
      <c r="I2818" t="s">
        <v>79</v>
      </c>
      <c r="J2818" t="s">
        <v>22441</v>
      </c>
      <c r="K2818" t="s">
        <v>271</v>
      </c>
      <c r="L2818" t="s">
        <v>140</v>
      </c>
      <c r="M2818">
        <v>8</v>
      </c>
      <c r="N2818">
        <v>50</v>
      </c>
      <c r="Q2818" t="s">
        <v>5012</v>
      </c>
      <c r="R2818">
        <v>31</v>
      </c>
      <c r="S2818">
        <v>54</v>
      </c>
      <c r="T2818">
        <v>24</v>
      </c>
      <c r="U2818" t="s">
        <v>1530</v>
      </c>
      <c r="V2818" t="s">
        <v>1530</v>
      </c>
      <c r="W2818">
        <v>23897</v>
      </c>
      <c r="X2818" t="s">
        <v>4496</v>
      </c>
      <c r="Y2818" t="s">
        <v>13408</v>
      </c>
      <c r="Z2818" t="s">
        <v>13409</v>
      </c>
      <c r="AA2818" t="s">
        <v>2301</v>
      </c>
      <c r="AC2818" t="s">
        <v>2302</v>
      </c>
      <c r="AD2818" t="s">
        <v>22442</v>
      </c>
      <c r="AE2818">
        <v>24904</v>
      </c>
      <c r="AF2818" t="s">
        <v>22443</v>
      </c>
      <c r="AG2818" t="s">
        <v>13408</v>
      </c>
      <c r="AH2818" t="s">
        <v>13412</v>
      </c>
      <c r="AI2818" t="s">
        <v>2301</v>
      </c>
      <c r="AJ2818" t="s">
        <v>13413</v>
      </c>
      <c r="AK2818" t="s">
        <v>13414</v>
      </c>
      <c r="AL2818">
        <v>0</v>
      </c>
      <c r="AM2818">
        <v>16</v>
      </c>
      <c r="AN2818">
        <v>34</v>
      </c>
      <c r="AO2818">
        <v>0</v>
      </c>
      <c r="AP2818">
        <v>0</v>
      </c>
    </row>
    <row r="2819" spans="1:42" x14ac:dyDescent="0.35">
      <c r="A2819" t="s">
        <v>22444</v>
      </c>
      <c r="B2819" t="s">
        <v>788</v>
      </c>
      <c r="C2819" t="s">
        <v>21308</v>
      </c>
      <c r="D2819">
        <v>5193</v>
      </c>
      <c r="E2819" t="s">
        <v>22445</v>
      </c>
      <c r="F2819" t="s">
        <v>5011</v>
      </c>
      <c r="G2819" t="s">
        <v>22446</v>
      </c>
      <c r="H2819" t="s">
        <v>1468</v>
      </c>
      <c r="I2819" t="s">
        <v>79</v>
      </c>
      <c r="J2819" t="s">
        <v>267</v>
      </c>
      <c r="K2819" t="s">
        <v>88</v>
      </c>
      <c r="L2819" t="s">
        <v>89</v>
      </c>
      <c r="M2819">
        <v>27</v>
      </c>
      <c r="N2819">
        <v>50</v>
      </c>
      <c r="P2819">
        <v>1</v>
      </c>
      <c r="Q2819" t="s">
        <v>5058</v>
      </c>
      <c r="R2819">
        <v>10</v>
      </c>
      <c r="S2819">
        <v>49</v>
      </c>
      <c r="T2819">
        <v>14</v>
      </c>
      <c r="U2819" t="s">
        <v>1530</v>
      </c>
      <c r="V2819" t="s">
        <v>5013</v>
      </c>
      <c r="W2819">
        <v>25211</v>
      </c>
      <c r="X2819" t="s">
        <v>4257</v>
      </c>
      <c r="Y2819" t="s">
        <v>21312</v>
      </c>
      <c r="Z2819" t="s">
        <v>12992</v>
      </c>
      <c r="AA2819" t="s">
        <v>4258</v>
      </c>
      <c r="AC2819" t="s">
        <v>4259</v>
      </c>
      <c r="AD2819" t="s">
        <v>21313</v>
      </c>
      <c r="AE2819">
        <v>26013</v>
      </c>
      <c r="AF2819" t="s">
        <v>21314</v>
      </c>
      <c r="AG2819" t="s">
        <v>21315</v>
      </c>
      <c r="AH2819" t="s">
        <v>21316</v>
      </c>
      <c r="AI2819" t="s">
        <v>4258</v>
      </c>
      <c r="AJ2819" t="s">
        <v>21317</v>
      </c>
      <c r="AK2819" t="s">
        <v>21318</v>
      </c>
      <c r="AL2819">
        <v>0</v>
      </c>
      <c r="AM2819">
        <v>20</v>
      </c>
      <c r="AN2819">
        <v>18</v>
      </c>
      <c r="AO2819">
        <v>8</v>
      </c>
      <c r="AP2819">
        <v>3</v>
      </c>
    </row>
    <row r="2820" spans="1:42" x14ac:dyDescent="0.35">
      <c r="A2820" t="s">
        <v>22447</v>
      </c>
      <c r="B2820" t="s">
        <v>788</v>
      </c>
      <c r="C2820" t="s">
        <v>7978</v>
      </c>
      <c r="D2820">
        <v>5133</v>
      </c>
      <c r="E2820" t="s">
        <v>22448</v>
      </c>
      <c r="F2820" t="s">
        <v>5011</v>
      </c>
      <c r="G2820" t="s">
        <v>22449</v>
      </c>
      <c r="H2820" t="s">
        <v>321</v>
      </c>
      <c r="I2820" t="s">
        <v>546</v>
      </c>
      <c r="J2820" t="s">
        <v>22450</v>
      </c>
      <c r="K2820" t="s">
        <v>109</v>
      </c>
      <c r="L2820" t="s">
        <v>110</v>
      </c>
      <c r="M2820">
        <v>6</v>
      </c>
      <c r="N2820">
        <v>150</v>
      </c>
      <c r="P2820">
        <v>2</v>
      </c>
      <c r="Q2820" t="s">
        <v>5012</v>
      </c>
      <c r="R2820">
        <v>2</v>
      </c>
      <c r="S2820">
        <v>138</v>
      </c>
      <c r="T2820">
        <v>7</v>
      </c>
      <c r="U2820" t="s">
        <v>1530</v>
      </c>
      <c r="V2820" t="s">
        <v>5013</v>
      </c>
      <c r="W2820">
        <v>24761</v>
      </c>
      <c r="X2820" t="s">
        <v>4260</v>
      </c>
      <c r="Z2820" t="s">
        <v>22451</v>
      </c>
      <c r="AA2820" t="s">
        <v>4261</v>
      </c>
      <c r="AC2820" t="s">
        <v>4262</v>
      </c>
      <c r="AD2820" t="s">
        <v>22452</v>
      </c>
      <c r="AE2820">
        <v>17008</v>
      </c>
      <c r="AF2820" t="s">
        <v>9522</v>
      </c>
      <c r="AG2820" t="s">
        <v>9523</v>
      </c>
      <c r="AH2820" t="s">
        <v>9524</v>
      </c>
      <c r="AI2820" t="s">
        <v>9525</v>
      </c>
      <c r="AJ2820" t="s">
        <v>9526</v>
      </c>
      <c r="AK2820" t="s">
        <v>9527</v>
      </c>
      <c r="AL2820">
        <v>0</v>
      </c>
      <c r="AM2820">
        <v>88</v>
      </c>
      <c r="AN2820">
        <v>54</v>
      </c>
      <c r="AO2820">
        <v>8</v>
      </c>
      <c r="AP2820">
        <v>0</v>
      </c>
    </row>
    <row r="2821" spans="1:42" x14ac:dyDescent="0.35">
      <c r="A2821" t="s">
        <v>22453</v>
      </c>
      <c r="B2821" t="s">
        <v>788</v>
      </c>
      <c r="C2821" t="s">
        <v>20380</v>
      </c>
      <c r="D2821">
        <v>5032</v>
      </c>
      <c r="E2821" t="s">
        <v>22454</v>
      </c>
      <c r="F2821" t="s">
        <v>5011</v>
      </c>
      <c r="G2821" t="s">
        <v>22455</v>
      </c>
      <c r="H2821" t="s">
        <v>1468</v>
      </c>
      <c r="I2821" t="s">
        <v>79</v>
      </c>
      <c r="J2821" t="s">
        <v>9500</v>
      </c>
      <c r="K2821" t="s">
        <v>88</v>
      </c>
      <c r="L2821" t="s">
        <v>89</v>
      </c>
      <c r="M2821">
        <v>4</v>
      </c>
      <c r="N2821">
        <v>78</v>
      </c>
      <c r="P2821">
        <v>2</v>
      </c>
      <c r="Q2821" t="s">
        <v>5012</v>
      </c>
      <c r="R2821">
        <v>17</v>
      </c>
      <c r="S2821">
        <v>50</v>
      </c>
      <c r="T2821">
        <v>14</v>
      </c>
      <c r="U2821" t="s">
        <v>1530</v>
      </c>
      <c r="V2821" t="s">
        <v>5013</v>
      </c>
      <c r="W2821">
        <v>24091</v>
      </c>
      <c r="X2821" t="s">
        <v>4263</v>
      </c>
      <c r="Z2821" t="s">
        <v>22456</v>
      </c>
      <c r="AA2821" t="s">
        <v>3963</v>
      </c>
      <c r="AC2821" t="s">
        <v>3964</v>
      </c>
      <c r="AD2821" t="s">
        <v>22457</v>
      </c>
      <c r="AE2821">
        <v>13208</v>
      </c>
      <c r="AF2821" t="s">
        <v>7921</v>
      </c>
      <c r="AG2821" t="s">
        <v>7922</v>
      </c>
      <c r="AH2821" t="s">
        <v>7923</v>
      </c>
      <c r="AI2821" t="s">
        <v>7924</v>
      </c>
      <c r="AJ2821" t="s">
        <v>7925</v>
      </c>
      <c r="AK2821" t="s">
        <v>7926</v>
      </c>
      <c r="AL2821">
        <v>0</v>
      </c>
      <c r="AM2821">
        <v>16</v>
      </c>
      <c r="AN2821">
        <v>46</v>
      </c>
      <c r="AO2821">
        <v>16</v>
      </c>
      <c r="AP2821">
        <v>0</v>
      </c>
    </row>
    <row r="2822" spans="1:42" x14ac:dyDescent="0.35">
      <c r="A2822" t="s">
        <v>22458</v>
      </c>
      <c r="B2822" t="s">
        <v>788</v>
      </c>
      <c r="C2822" t="s">
        <v>20380</v>
      </c>
      <c r="D2822">
        <v>5056</v>
      </c>
      <c r="E2822" t="s">
        <v>22459</v>
      </c>
      <c r="F2822" t="s">
        <v>5011</v>
      </c>
      <c r="G2822" t="s">
        <v>22460</v>
      </c>
      <c r="H2822" t="s">
        <v>321</v>
      </c>
      <c r="I2822" t="s">
        <v>79</v>
      </c>
      <c r="J2822" t="s">
        <v>14632</v>
      </c>
      <c r="K2822" t="s">
        <v>109</v>
      </c>
      <c r="L2822" t="s">
        <v>110</v>
      </c>
      <c r="M2822">
        <v>2</v>
      </c>
      <c r="N2822">
        <v>48</v>
      </c>
      <c r="P2822">
        <v>1</v>
      </c>
      <c r="Q2822" t="s">
        <v>5012</v>
      </c>
      <c r="R2822">
        <v>29</v>
      </c>
      <c r="S2822">
        <v>148</v>
      </c>
      <c r="T2822">
        <v>6</v>
      </c>
      <c r="U2822" t="s">
        <v>1530</v>
      </c>
      <c r="V2822" t="s">
        <v>5013</v>
      </c>
      <c r="W2822">
        <v>24209</v>
      </c>
      <c r="X2822" t="s">
        <v>3885</v>
      </c>
      <c r="Y2822" t="s">
        <v>9463</v>
      </c>
      <c r="Z2822" t="s">
        <v>9464</v>
      </c>
      <c r="AD2822" t="s">
        <v>22461</v>
      </c>
      <c r="AE2822">
        <v>21645</v>
      </c>
      <c r="AF2822" t="s">
        <v>17404</v>
      </c>
      <c r="AG2822" t="s">
        <v>9467</v>
      </c>
      <c r="AH2822" t="s">
        <v>17405</v>
      </c>
      <c r="AI2822" t="s">
        <v>3244</v>
      </c>
      <c r="AJ2822" t="s">
        <v>15695</v>
      </c>
      <c r="AK2822" t="s">
        <v>9469</v>
      </c>
      <c r="AL2822">
        <v>0</v>
      </c>
      <c r="AM2822">
        <v>12</v>
      </c>
      <c r="AN2822">
        <v>24</v>
      </c>
      <c r="AO2822">
        <v>12</v>
      </c>
      <c r="AP2822">
        <v>0</v>
      </c>
    </row>
    <row r="2823" spans="1:42" x14ac:dyDescent="0.35">
      <c r="A2823" t="s">
        <v>22462</v>
      </c>
      <c r="B2823" t="s">
        <v>5218</v>
      </c>
      <c r="C2823" t="s">
        <v>16321</v>
      </c>
      <c r="D2823">
        <v>4847</v>
      </c>
      <c r="E2823" t="s">
        <v>22463</v>
      </c>
      <c r="F2823" t="s">
        <v>5011</v>
      </c>
      <c r="G2823" t="s">
        <v>22464</v>
      </c>
      <c r="H2823" t="s">
        <v>18543</v>
      </c>
      <c r="I2823" t="s">
        <v>79</v>
      </c>
      <c r="J2823" t="s">
        <v>12371</v>
      </c>
      <c r="K2823" t="s">
        <v>164</v>
      </c>
      <c r="L2823" t="s">
        <v>230</v>
      </c>
      <c r="M2823">
        <v>70</v>
      </c>
      <c r="N2823">
        <v>70</v>
      </c>
      <c r="Q2823" t="s">
        <v>5012</v>
      </c>
      <c r="R2823">
        <v>34</v>
      </c>
      <c r="S2823">
        <v>35</v>
      </c>
      <c r="T2823">
        <v>27</v>
      </c>
      <c r="U2823" t="s">
        <v>1530</v>
      </c>
      <c r="V2823" t="s">
        <v>1530</v>
      </c>
      <c r="W2823">
        <v>22223</v>
      </c>
      <c r="X2823" t="s">
        <v>3886</v>
      </c>
      <c r="Y2823" t="s">
        <v>22465</v>
      </c>
      <c r="Z2823" t="s">
        <v>16366</v>
      </c>
      <c r="AD2823" t="s">
        <v>22466</v>
      </c>
      <c r="AE2823">
        <v>9320</v>
      </c>
      <c r="AF2823" t="s">
        <v>617</v>
      </c>
      <c r="AG2823" t="s">
        <v>5523</v>
      </c>
      <c r="AH2823" t="s">
        <v>5524</v>
      </c>
      <c r="AI2823" t="s">
        <v>4612</v>
      </c>
      <c r="AJ2823" t="s">
        <v>5525</v>
      </c>
      <c r="AK2823" t="s">
        <v>4613</v>
      </c>
      <c r="AL2823">
        <v>0</v>
      </c>
      <c r="AM2823">
        <v>0</v>
      </c>
      <c r="AN2823">
        <v>4</v>
      </c>
      <c r="AO2823">
        <v>37</v>
      </c>
      <c r="AP2823">
        <v>29</v>
      </c>
    </row>
    <row r="2824" spans="1:42" x14ac:dyDescent="0.35">
      <c r="A2824" t="s">
        <v>22467</v>
      </c>
      <c r="B2824" t="s">
        <v>788</v>
      </c>
      <c r="C2824" t="s">
        <v>7978</v>
      </c>
      <c r="D2824">
        <v>5093</v>
      </c>
      <c r="E2824" t="s">
        <v>22468</v>
      </c>
      <c r="F2824" t="s">
        <v>5011</v>
      </c>
      <c r="G2824" t="s">
        <v>22469</v>
      </c>
      <c r="H2824" t="s">
        <v>15720</v>
      </c>
      <c r="I2824" t="s">
        <v>79</v>
      </c>
      <c r="J2824" t="s">
        <v>5815</v>
      </c>
      <c r="K2824" t="s">
        <v>149</v>
      </c>
      <c r="L2824" t="s">
        <v>150</v>
      </c>
      <c r="M2824">
        <v>12</v>
      </c>
      <c r="N2824">
        <v>92</v>
      </c>
      <c r="P2824">
        <v>4</v>
      </c>
      <c r="Q2824" t="s">
        <v>5175</v>
      </c>
      <c r="R2824">
        <v>5</v>
      </c>
      <c r="S2824">
        <v>8</v>
      </c>
      <c r="T2824">
        <v>3</v>
      </c>
      <c r="U2824" t="s">
        <v>1530</v>
      </c>
      <c r="V2824" t="s">
        <v>1530</v>
      </c>
      <c r="W2824">
        <v>24589</v>
      </c>
      <c r="X2824" t="s">
        <v>3935</v>
      </c>
      <c r="Z2824" t="s">
        <v>22470</v>
      </c>
      <c r="AA2824" t="s">
        <v>3936</v>
      </c>
      <c r="AC2824" t="s">
        <v>3937</v>
      </c>
      <c r="AD2824" t="s">
        <v>22471</v>
      </c>
      <c r="AE2824">
        <v>8451</v>
      </c>
      <c r="AF2824" t="s">
        <v>548</v>
      </c>
      <c r="AG2824" t="s">
        <v>5017</v>
      </c>
      <c r="AH2824" t="s">
        <v>5018</v>
      </c>
      <c r="AI2824" t="s">
        <v>5019</v>
      </c>
      <c r="AJ2824" t="s">
        <v>5020</v>
      </c>
      <c r="AK2824" t="s">
        <v>5021</v>
      </c>
      <c r="AL2824">
        <v>0</v>
      </c>
      <c r="AM2824">
        <v>10</v>
      </c>
      <c r="AN2824">
        <v>30</v>
      </c>
      <c r="AO2824">
        <v>42</v>
      </c>
      <c r="AP2824">
        <v>10</v>
      </c>
    </row>
    <row r="2825" spans="1:42" x14ac:dyDescent="0.35">
      <c r="A2825" t="s">
        <v>22472</v>
      </c>
      <c r="B2825" t="s">
        <v>788</v>
      </c>
      <c r="C2825" t="s">
        <v>8285</v>
      </c>
      <c r="D2825">
        <v>4945</v>
      </c>
      <c r="E2825" t="s">
        <v>22473</v>
      </c>
      <c r="F2825" t="s">
        <v>5011</v>
      </c>
      <c r="G2825" t="s">
        <v>22474</v>
      </c>
      <c r="H2825" t="s">
        <v>22475</v>
      </c>
      <c r="I2825" t="s">
        <v>79</v>
      </c>
      <c r="J2825" t="s">
        <v>22476</v>
      </c>
      <c r="K2825" t="s">
        <v>229</v>
      </c>
      <c r="L2825" t="s">
        <v>230</v>
      </c>
      <c r="M2825">
        <v>8</v>
      </c>
      <c r="N2825">
        <v>128</v>
      </c>
      <c r="P2825">
        <v>4</v>
      </c>
      <c r="Q2825" t="s">
        <v>5012</v>
      </c>
      <c r="R2825">
        <v>28</v>
      </c>
      <c r="S2825">
        <v>35</v>
      </c>
      <c r="T2825">
        <v>20</v>
      </c>
      <c r="U2825" t="s">
        <v>1530</v>
      </c>
      <c r="V2825" t="s">
        <v>5013</v>
      </c>
      <c r="W2825">
        <v>23269</v>
      </c>
      <c r="X2825" t="s">
        <v>3938</v>
      </c>
      <c r="Z2825" t="s">
        <v>16376</v>
      </c>
      <c r="AA2825" t="s">
        <v>3701</v>
      </c>
      <c r="AB2825" t="s">
        <v>16377</v>
      </c>
      <c r="AC2825" t="s">
        <v>3702</v>
      </c>
      <c r="AD2825" t="s">
        <v>22477</v>
      </c>
      <c r="AE2825">
        <v>13172</v>
      </c>
      <c r="AF2825" t="s">
        <v>729</v>
      </c>
      <c r="AG2825" t="s">
        <v>5120</v>
      </c>
      <c r="AH2825" t="s">
        <v>5121</v>
      </c>
      <c r="AI2825" t="s">
        <v>5122</v>
      </c>
      <c r="AK2825" t="s">
        <v>5123</v>
      </c>
      <c r="AL2825">
        <v>0</v>
      </c>
      <c r="AM2825">
        <v>32</v>
      </c>
      <c r="AN2825">
        <v>60</v>
      </c>
      <c r="AO2825">
        <v>36</v>
      </c>
      <c r="AP2825">
        <v>0</v>
      </c>
    </row>
    <row r="2826" spans="1:42" x14ac:dyDescent="0.35">
      <c r="A2826" t="s">
        <v>22478</v>
      </c>
      <c r="B2826" t="s">
        <v>788</v>
      </c>
      <c r="C2826" t="s">
        <v>20380</v>
      </c>
      <c r="D2826">
        <v>4987</v>
      </c>
      <c r="E2826" t="s">
        <v>22479</v>
      </c>
      <c r="F2826" t="s">
        <v>5011</v>
      </c>
      <c r="G2826" t="s">
        <v>22480</v>
      </c>
      <c r="H2826" t="s">
        <v>5769</v>
      </c>
      <c r="I2826" t="s">
        <v>79</v>
      </c>
      <c r="J2826" t="s">
        <v>9340</v>
      </c>
      <c r="K2826" t="s">
        <v>5128</v>
      </c>
      <c r="L2826" t="s">
        <v>396</v>
      </c>
      <c r="M2826">
        <v>9</v>
      </c>
      <c r="N2826">
        <v>66</v>
      </c>
      <c r="P2826">
        <v>1</v>
      </c>
      <c r="Q2826" t="s">
        <v>5012</v>
      </c>
      <c r="R2826">
        <v>36</v>
      </c>
      <c r="S2826">
        <v>21</v>
      </c>
      <c r="T2826">
        <v>3</v>
      </c>
      <c r="U2826" t="s">
        <v>1530</v>
      </c>
      <c r="V2826" t="s">
        <v>1530</v>
      </c>
      <c r="W2826">
        <v>23754</v>
      </c>
      <c r="X2826" t="s">
        <v>4215</v>
      </c>
      <c r="Z2826" t="s">
        <v>5186</v>
      </c>
      <c r="AA2826" t="s">
        <v>2289</v>
      </c>
      <c r="AB2826" t="s">
        <v>5187</v>
      </c>
      <c r="AC2826" t="s">
        <v>2290</v>
      </c>
      <c r="AD2826" t="s">
        <v>22481</v>
      </c>
      <c r="AE2826">
        <v>18400</v>
      </c>
      <c r="AF2826" t="s">
        <v>16643</v>
      </c>
      <c r="AG2826" t="s">
        <v>5185</v>
      </c>
      <c r="AH2826" t="s">
        <v>5190</v>
      </c>
      <c r="AI2826" t="s">
        <v>2289</v>
      </c>
      <c r="AJ2826" t="s">
        <v>5187</v>
      </c>
      <c r="AK2826" t="s">
        <v>5192</v>
      </c>
      <c r="AL2826">
        <v>0</v>
      </c>
      <c r="AM2826">
        <v>39</v>
      </c>
      <c r="AN2826">
        <v>17</v>
      </c>
      <c r="AO2826">
        <v>8</v>
      </c>
      <c r="AP2826">
        <v>2</v>
      </c>
    </row>
    <row r="2827" spans="1:42" x14ac:dyDescent="0.35">
      <c r="A2827" t="s">
        <v>22482</v>
      </c>
      <c r="B2827" t="s">
        <v>788</v>
      </c>
      <c r="C2827" t="s">
        <v>20380</v>
      </c>
      <c r="D2827">
        <v>5038</v>
      </c>
      <c r="E2827" t="s">
        <v>22483</v>
      </c>
      <c r="F2827" t="s">
        <v>5011</v>
      </c>
      <c r="G2827" t="s">
        <v>22484</v>
      </c>
      <c r="H2827" t="s">
        <v>1899</v>
      </c>
      <c r="I2827" t="s">
        <v>546</v>
      </c>
      <c r="J2827" t="s">
        <v>1900</v>
      </c>
      <c r="K2827" t="s">
        <v>109</v>
      </c>
      <c r="L2827" t="s">
        <v>110</v>
      </c>
      <c r="M2827">
        <v>11</v>
      </c>
      <c r="N2827">
        <v>170</v>
      </c>
      <c r="P2827">
        <v>7</v>
      </c>
      <c r="Q2827" t="s">
        <v>5012</v>
      </c>
      <c r="R2827">
        <v>10</v>
      </c>
      <c r="S2827">
        <v>130</v>
      </c>
      <c r="T2827">
        <v>7</v>
      </c>
      <c r="U2827" t="s">
        <v>1530</v>
      </c>
      <c r="V2827" t="s">
        <v>5013</v>
      </c>
      <c r="W2827">
        <v>24105</v>
      </c>
      <c r="X2827" t="s">
        <v>4248</v>
      </c>
      <c r="Y2827" t="s">
        <v>22485</v>
      </c>
      <c r="Z2827" t="s">
        <v>9519</v>
      </c>
      <c r="AA2827" t="s">
        <v>2123</v>
      </c>
      <c r="AB2827" t="s">
        <v>9520</v>
      </c>
      <c r="AC2827" t="s">
        <v>2124</v>
      </c>
      <c r="AD2827" t="s">
        <v>1661</v>
      </c>
      <c r="AE2827">
        <v>17008</v>
      </c>
      <c r="AF2827" t="s">
        <v>9522</v>
      </c>
      <c r="AG2827" t="s">
        <v>9523</v>
      </c>
      <c r="AH2827" t="s">
        <v>9524</v>
      </c>
      <c r="AI2827" t="s">
        <v>9525</v>
      </c>
      <c r="AJ2827" t="s">
        <v>9526</v>
      </c>
      <c r="AK2827" t="s">
        <v>9527</v>
      </c>
      <c r="AL2827">
        <v>0</v>
      </c>
      <c r="AM2827">
        <v>110</v>
      </c>
      <c r="AN2827">
        <v>60</v>
      </c>
      <c r="AO2827">
        <v>0</v>
      </c>
      <c r="AP2827">
        <v>0</v>
      </c>
    </row>
    <row r="2828" spans="1:42" x14ac:dyDescent="0.35">
      <c r="A2828" t="s">
        <v>22486</v>
      </c>
      <c r="B2828" t="s">
        <v>788</v>
      </c>
      <c r="C2828" t="s">
        <v>20380</v>
      </c>
      <c r="D2828">
        <v>5014</v>
      </c>
      <c r="E2828" t="s">
        <v>22487</v>
      </c>
      <c r="F2828" t="s">
        <v>5011</v>
      </c>
      <c r="G2828" t="s">
        <v>22488</v>
      </c>
      <c r="H2828" t="s">
        <v>22489</v>
      </c>
      <c r="I2828" t="s">
        <v>79</v>
      </c>
      <c r="J2828" t="s">
        <v>22490</v>
      </c>
      <c r="K2828" t="s">
        <v>516</v>
      </c>
      <c r="L2828" t="s">
        <v>204</v>
      </c>
      <c r="M2828">
        <v>3</v>
      </c>
      <c r="N2828">
        <v>48</v>
      </c>
      <c r="P2828">
        <v>4</v>
      </c>
      <c r="Q2828" t="s">
        <v>5012</v>
      </c>
      <c r="R2828">
        <v>15</v>
      </c>
      <c r="S2828">
        <v>31</v>
      </c>
      <c r="T2828">
        <v>21</v>
      </c>
      <c r="U2828" t="s">
        <v>1530</v>
      </c>
      <c r="V2828" t="s">
        <v>1530</v>
      </c>
      <c r="AE2828">
        <v>20572</v>
      </c>
      <c r="AF2828" t="s">
        <v>756</v>
      </c>
      <c r="AG2828" t="s">
        <v>9136</v>
      </c>
      <c r="AH2828" t="s">
        <v>5524</v>
      </c>
      <c r="AI2828" t="s">
        <v>4612</v>
      </c>
      <c r="AJ2828" t="s">
        <v>5525</v>
      </c>
      <c r="AK2828" t="s">
        <v>4613</v>
      </c>
      <c r="AL2828">
        <v>0</v>
      </c>
      <c r="AM2828">
        <v>16</v>
      </c>
      <c r="AN2828">
        <v>24</v>
      </c>
      <c r="AO2828">
        <v>8</v>
      </c>
      <c r="AP2828">
        <v>0</v>
      </c>
    </row>
    <row r="2829" spans="1:42" x14ac:dyDescent="0.35">
      <c r="A2829" t="s">
        <v>22491</v>
      </c>
      <c r="B2829" t="s">
        <v>788</v>
      </c>
      <c r="C2829" t="s">
        <v>15396</v>
      </c>
      <c r="D2829">
        <v>4443</v>
      </c>
      <c r="E2829" t="s">
        <v>22492</v>
      </c>
      <c r="F2829" t="s">
        <v>5367</v>
      </c>
      <c r="G2829" t="s">
        <v>22493</v>
      </c>
      <c r="H2829" t="s">
        <v>16240</v>
      </c>
      <c r="I2829" t="s">
        <v>79</v>
      </c>
      <c r="J2829" t="s">
        <v>9770</v>
      </c>
      <c r="K2829" t="s">
        <v>7665</v>
      </c>
      <c r="L2829" t="s">
        <v>204</v>
      </c>
      <c r="M2829">
        <v>20</v>
      </c>
      <c r="N2829">
        <v>80</v>
      </c>
      <c r="P2829">
        <v>1</v>
      </c>
      <c r="Q2829" t="s">
        <v>5353</v>
      </c>
      <c r="R2829">
        <v>27</v>
      </c>
      <c r="S2829">
        <v>30</v>
      </c>
      <c r="T2829">
        <v>18</v>
      </c>
      <c r="U2829" t="s">
        <v>1530</v>
      </c>
      <c r="V2829" t="s">
        <v>5013</v>
      </c>
      <c r="W2829">
        <v>18162</v>
      </c>
      <c r="X2829" t="s">
        <v>3939</v>
      </c>
      <c r="Z2829" t="s">
        <v>22494</v>
      </c>
      <c r="AD2829" t="s">
        <v>22495</v>
      </c>
      <c r="AE2829">
        <v>13172</v>
      </c>
      <c r="AF2829" t="s">
        <v>729</v>
      </c>
      <c r="AG2829" t="s">
        <v>5120</v>
      </c>
      <c r="AH2829" t="s">
        <v>5121</v>
      </c>
      <c r="AI2829" t="s">
        <v>5122</v>
      </c>
      <c r="AK2829" t="s">
        <v>5123</v>
      </c>
      <c r="AL2829">
        <v>0</v>
      </c>
      <c r="AM2829">
        <v>68</v>
      </c>
      <c r="AN2829">
        <v>12</v>
      </c>
      <c r="AO2829">
        <v>0</v>
      </c>
      <c r="AP2829">
        <v>0</v>
      </c>
    </row>
    <row r="2830" spans="1:42" x14ac:dyDescent="0.35">
      <c r="A2830" t="s">
        <v>22496</v>
      </c>
      <c r="B2830" t="s">
        <v>788</v>
      </c>
      <c r="C2830" t="s">
        <v>7978</v>
      </c>
      <c r="D2830">
        <v>5097</v>
      </c>
      <c r="E2830" t="s">
        <v>22497</v>
      </c>
      <c r="F2830" t="s">
        <v>5011</v>
      </c>
      <c r="G2830" t="s">
        <v>22498</v>
      </c>
      <c r="H2830" t="s">
        <v>1468</v>
      </c>
      <c r="I2830" t="s">
        <v>79</v>
      </c>
      <c r="J2830" t="s">
        <v>6455</v>
      </c>
      <c r="K2830" t="s">
        <v>88</v>
      </c>
      <c r="L2830" t="s">
        <v>89</v>
      </c>
      <c r="M2830">
        <v>6</v>
      </c>
      <c r="N2830">
        <v>240</v>
      </c>
      <c r="P2830">
        <v>15</v>
      </c>
      <c r="Q2830" t="s">
        <v>5012</v>
      </c>
      <c r="R2830">
        <v>25</v>
      </c>
      <c r="S2830">
        <v>46</v>
      </c>
      <c r="T2830">
        <v>14</v>
      </c>
      <c r="U2830" t="s">
        <v>1530</v>
      </c>
      <c r="V2830" t="s">
        <v>5013</v>
      </c>
      <c r="W2830">
        <v>24624</v>
      </c>
      <c r="X2830" t="s">
        <v>3941</v>
      </c>
      <c r="Y2830" t="s">
        <v>5718</v>
      </c>
      <c r="Z2830" t="s">
        <v>5719</v>
      </c>
      <c r="AA2830" t="s">
        <v>2851</v>
      </c>
      <c r="AB2830" t="s">
        <v>5720</v>
      </c>
      <c r="AC2830" t="s">
        <v>2852</v>
      </c>
      <c r="AD2830" t="s">
        <v>22499</v>
      </c>
      <c r="AE2830">
        <v>15871</v>
      </c>
      <c r="AF2830" t="s">
        <v>5722</v>
      </c>
      <c r="AG2830" t="s">
        <v>5718</v>
      </c>
      <c r="AH2830" t="s">
        <v>5723</v>
      </c>
      <c r="AI2830" t="s">
        <v>2851</v>
      </c>
      <c r="AJ2830" t="s">
        <v>5720</v>
      </c>
      <c r="AK2830" t="s">
        <v>5724</v>
      </c>
      <c r="AL2830">
        <v>38</v>
      </c>
      <c r="AM2830">
        <v>87</v>
      </c>
      <c r="AN2830">
        <v>107</v>
      </c>
      <c r="AO2830">
        <v>8</v>
      </c>
      <c r="AP2830">
        <v>0</v>
      </c>
    </row>
    <row r="2831" spans="1:42" x14ac:dyDescent="0.35">
      <c r="A2831" t="s">
        <v>22500</v>
      </c>
      <c r="B2831" t="s">
        <v>788</v>
      </c>
      <c r="C2831" t="s">
        <v>7978</v>
      </c>
      <c r="D2831">
        <v>5098</v>
      </c>
      <c r="E2831" t="s">
        <v>22501</v>
      </c>
      <c r="F2831" t="s">
        <v>5367</v>
      </c>
      <c r="G2831" t="s">
        <v>22502</v>
      </c>
      <c r="H2831" t="s">
        <v>321</v>
      </c>
      <c r="I2831" t="s">
        <v>79</v>
      </c>
      <c r="J2831" t="s">
        <v>6172</v>
      </c>
      <c r="K2831" t="s">
        <v>109</v>
      </c>
      <c r="L2831" t="s">
        <v>110</v>
      </c>
      <c r="M2831">
        <v>1</v>
      </c>
      <c r="N2831">
        <v>127</v>
      </c>
      <c r="P2831">
        <v>5</v>
      </c>
      <c r="Q2831" t="s">
        <v>5012</v>
      </c>
      <c r="R2831">
        <v>18</v>
      </c>
      <c r="S2831">
        <v>140</v>
      </c>
      <c r="T2831">
        <v>6</v>
      </c>
      <c r="U2831" t="s">
        <v>1530</v>
      </c>
      <c r="V2831" t="s">
        <v>5013</v>
      </c>
      <c r="W2831">
        <v>24628</v>
      </c>
      <c r="X2831" t="s">
        <v>3942</v>
      </c>
      <c r="Y2831" t="s">
        <v>22503</v>
      </c>
      <c r="Z2831" t="s">
        <v>22504</v>
      </c>
      <c r="AC2831" t="s">
        <v>3943</v>
      </c>
      <c r="AD2831" t="s">
        <v>22505</v>
      </c>
      <c r="AE2831">
        <v>24627</v>
      </c>
      <c r="AF2831" t="s">
        <v>22506</v>
      </c>
      <c r="AG2831" t="s">
        <v>22507</v>
      </c>
      <c r="AH2831" t="s">
        <v>22508</v>
      </c>
      <c r="AI2831" t="s">
        <v>22509</v>
      </c>
      <c r="AJ2831" t="s">
        <v>22510</v>
      </c>
      <c r="AK2831" t="s">
        <v>22511</v>
      </c>
      <c r="AL2831">
        <v>85</v>
      </c>
      <c r="AM2831">
        <v>41</v>
      </c>
      <c r="AN2831">
        <v>1</v>
      </c>
      <c r="AO2831">
        <v>0</v>
      </c>
      <c r="AP2831">
        <v>0</v>
      </c>
    </row>
    <row r="2832" spans="1:42" x14ac:dyDescent="0.35">
      <c r="A2832" t="s">
        <v>22512</v>
      </c>
      <c r="B2832" t="s">
        <v>5218</v>
      </c>
      <c r="C2832" t="s">
        <v>22513</v>
      </c>
      <c r="D2832">
        <v>5359</v>
      </c>
      <c r="E2832" t="s">
        <v>22514</v>
      </c>
      <c r="F2832" t="s">
        <v>5011</v>
      </c>
      <c r="G2832" t="s">
        <v>22515</v>
      </c>
      <c r="H2832" t="s">
        <v>22516</v>
      </c>
      <c r="I2832" t="s">
        <v>79</v>
      </c>
      <c r="J2832" t="s">
        <v>22517</v>
      </c>
      <c r="K2832" t="s">
        <v>6052</v>
      </c>
      <c r="L2832" t="s">
        <v>99</v>
      </c>
      <c r="M2832">
        <v>1</v>
      </c>
      <c r="N2832">
        <v>35</v>
      </c>
      <c r="P2832">
        <v>8</v>
      </c>
      <c r="Q2832" t="s">
        <v>5012</v>
      </c>
      <c r="R2832">
        <v>21</v>
      </c>
      <c r="S2832">
        <v>73</v>
      </c>
      <c r="T2832">
        <v>25</v>
      </c>
      <c r="U2832" t="s">
        <v>1530</v>
      </c>
      <c r="V2832" t="s">
        <v>1530</v>
      </c>
      <c r="W2832">
        <v>26446</v>
      </c>
      <c r="X2832" t="s">
        <v>4302</v>
      </c>
      <c r="Y2832" t="s">
        <v>20796</v>
      </c>
      <c r="Z2832" t="s">
        <v>19516</v>
      </c>
      <c r="AA2832" t="s">
        <v>3462</v>
      </c>
      <c r="AD2832" t="s">
        <v>22518</v>
      </c>
      <c r="AE2832">
        <v>24190</v>
      </c>
      <c r="AF2832" t="s">
        <v>19518</v>
      </c>
      <c r="AG2832" t="s">
        <v>19519</v>
      </c>
      <c r="AH2832" t="s">
        <v>19520</v>
      </c>
      <c r="AI2832" t="s">
        <v>19521</v>
      </c>
      <c r="AK2832" t="s">
        <v>19522</v>
      </c>
      <c r="AL2832">
        <v>0</v>
      </c>
      <c r="AM2832">
        <v>21</v>
      </c>
      <c r="AN2832">
        <v>14</v>
      </c>
      <c r="AO2832">
        <v>0</v>
      </c>
      <c r="AP2832">
        <v>0</v>
      </c>
    </row>
    <row r="2833" spans="1:42" x14ac:dyDescent="0.35">
      <c r="A2833" t="s">
        <v>22519</v>
      </c>
      <c r="B2833" t="s">
        <v>5218</v>
      </c>
      <c r="C2833" t="s">
        <v>18447</v>
      </c>
      <c r="D2833">
        <v>4792</v>
      </c>
      <c r="E2833" t="s">
        <v>22520</v>
      </c>
      <c r="F2833" t="s">
        <v>5367</v>
      </c>
      <c r="G2833" t="s">
        <v>22521</v>
      </c>
      <c r="H2833" t="s">
        <v>22522</v>
      </c>
      <c r="I2833" t="s">
        <v>79</v>
      </c>
      <c r="J2833" t="s">
        <v>22523</v>
      </c>
      <c r="K2833" t="s">
        <v>215</v>
      </c>
      <c r="L2833" t="s">
        <v>150</v>
      </c>
      <c r="M2833">
        <v>40</v>
      </c>
      <c r="N2833">
        <v>80</v>
      </c>
      <c r="Q2833" t="s">
        <v>5058</v>
      </c>
      <c r="R2833">
        <v>5</v>
      </c>
      <c r="S2833">
        <v>4</v>
      </c>
      <c r="T2833">
        <v>3</v>
      </c>
      <c r="U2833" t="s">
        <v>1530</v>
      </c>
      <c r="V2833" t="s">
        <v>1530</v>
      </c>
      <c r="W2833">
        <v>21133</v>
      </c>
      <c r="X2833" t="s">
        <v>4217</v>
      </c>
      <c r="Y2833" t="s">
        <v>17229</v>
      </c>
      <c r="Z2833" t="s">
        <v>18376</v>
      </c>
      <c r="AD2833" t="s">
        <v>22524</v>
      </c>
      <c r="AE2833">
        <v>26007</v>
      </c>
      <c r="AF2833" t="s">
        <v>13913</v>
      </c>
      <c r="AG2833" t="s">
        <v>13914</v>
      </c>
      <c r="AH2833" t="s">
        <v>13915</v>
      </c>
      <c r="AI2833" t="s">
        <v>13916</v>
      </c>
      <c r="AJ2833" t="s">
        <v>13917</v>
      </c>
      <c r="AK2833" t="s">
        <v>13918</v>
      </c>
      <c r="AL2833">
        <v>0</v>
      </c>
      <c r="AM2833">
        <v>34</v>
      </c>
      <c r="AN2833">
        <v>46</v>
      </c>
      <c r="AO2833">
        <v>0</v>
      </c>
      <c r="AP2833">
        <v>0</v>
      </c>
    </row>
    <row r="2834" spans="1:42" x14ac:dyDescent="0.35">
      <c r="A2834" t="s">
        <v>22525</v>
      </c>
      <c r="B2834" t="s">
        <v>788</v>
      </c>
      <c r="C2834" t="s">
        <v>20436</v>
      </c>
      <c r="D2834">
        <v>5050</v>
      </c>
      <c r="E2834" t="s">
        <v>22526</v>
      </c>
      <c r="F2834" t="s">
        <v>5011</v>
      </c>
      <c r="G2834" t="s">
        <v>22527</v>
      </c>
      <c r="H2834" t="s">
        <v>1468</v>
      </c>
      <c r="I2834" t="s">
        <v>79</v>
      </c>
      <c r="J2834" t="s">
        <v>5270</v>
      </c>
      <c r="K2834" t="s">
        <v>88</v>
      </c>
      <c r="L2834" t="s">
        <v>89</v>
      </c>
      <c r="M2834">
        <v>13</v>
      </c>
      <c r="N2834">
        <v>252</v>
      </c>
      <c r="P2834">
        <v>8</v>
      </c>
      <c r="Q2834" t="s">
        <v>5012</v>
      </c>
      <c r="R2834">
        <v>17</v>
      </c>
      <c r="S2834">
        <v>50</v>
      </c>
      <c r="T2834">
        <v>14</v>
      </c>
      <c r="U2834" t="s">
        <v>1530</v>
      </c>
      <c r="V2834" t="s">
        <v>5013</v>
      </c>
      <c r="W2834">
        <v>23314</v>
      </c>
      <c r="X2834" t="s">
        <v>3880</v>
      </c>
      <c r="Z2834" t="s">
        <v>21820</v>
      </c>
      <c r="AA2834" t="s">
        <v>3873</v>
      </c>
      <c r="AC2834" t="s">
        <v>3874</v>
      </c>
      <c r="AD2834" t="s">
        <v>22528</v>
      </c>
      <c r="AE2834">
        <v>23313</v>
      </c>
      <c r="AF2834" t="s">
        <v>21822</v>
      </c>
      <c r="AG2834" t="s">
        <v>21823</v>
      </c>
      <c r="AH2834" t="s">
        <v>21824</v>
      </c>
      <c r="AI2834" t="s">
        <v>21825</v>
      </c>
      <c r="AJ2834" t="s">
        <v>21826</v>
      </c>
      <c r="AK2834" t="s">
        <v>21827</v>
      </c>
      <c r="AL2834">
        <v>0</v>
      </c>
      <c r="AM2834">
        <v>72</v>
      </c>
      <c r="AN2834">
        <v>132</v>
      </c>
      <c r="AO2834">
        <v>48</v>
      </c>
      <c r="AP2834">
        <v>0</v>
      </c>
    </row>
    <row r="2835" spans="1:42" x14ac:dyDescent="0.35">
      <c r="A2835" t="s">
        <v>22529</v>
      </c>
      <c r="B2835" t="s">
        <v>5218</v>
      </c>
      <c r="C2835" t="s">
        <v>7978</v>
      </c>
      <c r="D2835">
        <v>5088</v>
      </c>
      <c r="E2835" t="s">
        <v>22530</v>
      </c>
      <c r="F2835" t="s">
        <v>5011</v>
      </c>
      <c r="G2835" t="s">
        <v>22531</v>
      </c>
      <c r="H2835" t="s">
        <v>5220</v>
      </c>
      <c r="I2835" t="s">
        <v>79</v>
      </c>
      <c r="J2835" t="s">
        <v>5221</v>
      </c>
      <c r="K2835" t="s">
        <v>215</v>
      </c>
      <c r="L2835" t="s">
        <v>150</v>
      </c>
      <c r="M2835">
        <v>9</v>
      </c>
      <c r="N2835">
        <v>44</v>
      </c>
      <c r="P2835">
        <v>2</v>
      </c>
      <c r="Q2835" t="s">
        <v>5012</v>
      </c>
      <c r="R2835">
        <v>5</v>
      </c>
      <c r="S2835">
        <v>4</v>
      </c>
      <c r="T2835">
        <v>3</v>
      </c>
      <c r="U2835" t="s">
        <v>1530</v>
      </c>
      <c r="V2835" t="s">
        <v>1530</v>
      </c>
      <c r="W2835">
        <v>24576</v>
      </c>
      <c r="X2835" t="s">
        <v>3932</v>
      </c>
      <c r="Y2835" t="s">
        <v>6682</v>
      </c>
      <c r="Z2835" t="s">
        <v>6683</v>
      </c>
      <c r="AA2835" t="s">
        <v>3454</v>
      </c>
      <c r="AB2835" t="s">
        <v>6684</v>
      </c>
      <c r="AC2835" t="s">
        <v>1836</v>
      </c>
      <c r="AD2835" t="s">
        <v>22532</v>
      </c>
      <c r="AE2835">
        <v>25954</v>
      </c>
      <c r="AF2835" t="s">
        <v>609</v>
      </c>
      <c r="AG2835" t="s">
        <v>6686</v>
      </c>
      <c r="AH2835" t="s">
        <v>6683</v>
      </c>
      <c r="AI2835" t="s">
        <v>6687</v>
      </c>
      <c r="AK2835" t="s">
        <v>6688</v>
      </c>
      <c r="AL2835">
        <v>0</v>
      </c>
      <c r="AM2835">
        <v>36</v>
      </c>
      <c r="AN2835">
        <v>8</v>
      </c>
      <c r="AO2835">
        <v>0</v>
      </c>
      <c r="AP2835">
        <v>0</v>
      </c>
    </row>
    <row r="2836" spans="1:42" x14ac:dyDescent="0.35">
      <c r="A2836" t="s">
        <v>22533</v>
      </c>
      <c r="B2836" t="s">
        <v>788</v>
      </c>
      <c r="C2836" t="s">
        <v>17256</v>
      </c>
      <c r="D2836">
        <v>4741</v>
      </c>
      <c r="E2836" t="s">
        <v>22534</v>
      </c>
      <c r="F2836" t="s">
        <v>5011</v>
      </c>
      <c r="G2836" t="s">
        <v>22535</v>
      </c>
      <c r="H2836" t="s">
        <v>3607</v>
      </c>
      <c r="I2836" t="s">
        <v>79</v>
      </c>
      <c r="J2836" t="s">
        <v>21644</v>
      </c>
      <c r="K2836" t="s">
        <v>3608</v>
      </c>
      <c r="L2836" t="s">
        <v>131</v>
      </c>
      <c r="M2836">
        <v>4</v>
      </c>
      <c r="N2836">
        <v>96</v>
      </c>
      <c r="P2836">
        <v>3</v>
      </c>
      <c r="Q2836" t="s">
        <v>5012</v>
      </c>
      <c r="R2836">
        <v>11</v>
      </c>
      <c r="S2836">
        <v>82</v>
      </c>
      <c r="T2836">
        <v>31</v>
      </c>
      <c r="U2836" t="s">
        <v>1530</v>
      </c>
      <c r="V2836" t="s">
        <v>5013</v>
      </c>
      <c r="W2836">
        <v>20999</v>
      </c>
      <c r="X2836" t="s">
        <v>4172</v>
      </c>
      <c r="Y2836" t="s">
        <v>14123</v>
      </c>
      <c r="Z2836" t="s">
        <v>10535</v>
      </c>
      <c r="AA2836" t="s">
        <v>2455</v>
      </c>
      <c r="AB2836" t="s">
        <v>10536</v>
      </c>
      <c r="AC2836" t="s">
        <v>2456</v>
      </c>
      <c r="AD2836" t="s">
        <v>22536</v>
      </c>
      <c r="AE2836">
        <v>15261</v>
      </c>
      <c r="AF2836" t="s">
        <v>759</v>
      </c>
      <c r="AG2836" t="s">
        <v>10538</v>
      </c>
      <c r="AH2836" t="s">
        <v>10535</v>
      </c>
      <c r="AI2836" t="s">
        <v>10539</v>
      </c>
      <c r="AJ2836" t="s">
        <v>10540</v>
      </c>
      <c r="AK2836" t="s">
        <v>10541</v>
      </c>
      <c r="AL2836">
        <v>0</v>
      </c>
      <c r="AM2836">
        <v>12</v>
      </c>
      <c r="AN2836">
        <v>48</v>
      </c>
      <c r="AO2836">
        <v>36</v>
      </c>
      <c r="AP2836">
        <v>0</v>
      </c>
    </row>
    <row r="2837" spans="1:42" x14ac:dyDescent="0.35">
      <c r="A2837" t="s">
        <v>22537</v>
      </c>
      <c r="B2837" t="s">
        <v>788</v>
      </c>
      <c r="C2837" t="s">
        <v>20380</v>
      </c>
      <c r="D2837">
        <v>5033</v>
      </c>
      <c r="E2837" t="s">
        <v>22538</v>
      </c>
      <c r="F2837" t="s">
        <v>5011</v>
      </c>
      <c r="G2837" t="s">
        <v>22539</v>
      </c>
      <c r="H2837" t="s">
        <v>22540</v>
      </c>
      <c r="I2837" t="s">
        <v>79</v>
      </c>
      <c r="J2837" t="s">
        <v>18536</v>
      </c>
      <c r="K2837" t="s">
        <v>1110</v>
      </c>
      <c r="L2837" t="s">
        <v>99</v>
      </c>
      <c r="M2837">
        <v>3</v>
      </c>
      <c r="N2837">
        <v>104</v>
      </c>
      <c r="Q2837" t="s">
        <v>5012</v>
      </c>
      <c r="R2837">
        <v>35</v>
      </c>
      <c r="S2837">
        <v>73</v>
      </c>
      <c r="T2837">
        <v>25</v>
      </c>
      <c r="U2837" t="s">
        <v>1530</v>
      </c>
      <c r="V2837" t="s">
        <v>5013</v>
      </c>
      <c r="W2837">
        <v>24094</v>
      </c>
      <c r="X2837" t="s">
        <v>4185</v>
      </c>
      <c r="Z2837" t="s">
        <v>20551</v>
      </c>
      <c r="AA2837" t="s">
        <v>4132</v>
      </c>
      <c r="AC2837" t="s">
        <v>4133</v>
      </c>
      <c r="AD2837" t="s">
        <v>22541</v>
      </c>
      <c r="AE2837">
        <v>13208</v>
      </c>
      <c r="AF2837" t="s">
        <v>7921</v>
      </c>
      <c r="AG2837" t="s">
        <v>7922</v>
      </c>
      <c r="AH2837" t="s">
        <v>7923</v>
      </c>
      <c r="AI2837" t="s">
        <v>7924</v>
      </c>
      <c r="AJ2837" t="s">
        <v>7925</v>
      </c>
      <c r="AK2837" t="s">
        <v>7926</v>
      </c>
      <c r="AL2837">
        <v>0</v>
      </c>
      <c r="AM2837">
        <v>12</v>
      </c>
      <c r="AN2837">
        <v>62</v>
      </c>
      <c r="AO2837">
        <v>26</v>
      </c>
      <c r="AP2837">
        <v>4</v>
      </c>
    </row>
    <row r="2838" spans="1:42" x14ac:dyDescent="0.35">
      <c r="A2838" t="s">
        <v>22542</v>
      </c>
      <c r="B2838" t="s">
        <v>788</v>
      </c>
      <c r="C2838" t="s">
        <v>7978</v>
      </c>
      <c r="D2838">
        <v>5081</v>
      </c>
      <c r="E2838" t="s">
        <v>22543</v>
      </c>
      <c r="F2838" t="s">
        <v>5011</v>
      </c>
      <c r="G2838" t="s">
        <v>22544</v>
      </c>
      <c r="H2838" t="s">
        <v>506</v>
      </c>
      <c r="I2838" t="s">
        <v>79</v>
      </c>
      <c r="J2838" t="s">
        <v>507</v>
      </c>
      <c r="K2838" t="s">
        <v>508</v>
      </c>
      <c r="L2838" t="s">
        <v>89</v>
      </c>
      <c r="M2838">
        <v>12</v>
      </c>
      <c r="N2838">
        <v>256</v>
      </c>
      <c r="P2838">
        <v>22</v>
      </c>
      <c r="Q2838" t="s">
        <v>5012</v>
      </c>
      <c r="R2838">
        <v>31</v>
      </c>
      <c r="S2838">
        <v>136</v>
      </c>
      <c r="T2838">
        <v>5</v>
      </c>
      <c r="U2838" t="s">
        <v>1530</v>
      </c>
      <c r="V2838" t="s">
        <v>5013</v>
      </c>
      <c r="W2838">
        <v>24551</v>
      </c>
      <c r="X2838" t="s">
        <v>3927</v>
      </c>
      <c r="Z2838" t="s">
        <v>21820</v>
      </c>
      <c r="AA2838" t="s">
        <v>3873</v>
      </c>
      <c r="AC2838" t="s">
        <v>3874</v>
      </c>
      <c r="AD2838" t="s">
        <v>22545</v>
      </c>
      <c r="AE2838">
        <v>23313</v>
      </c>
      <c r="AF2838" t="s">
        <v>21822</v>
      </c>
      <c r="AG2838" t="s">
        <v>21823</v>
      </c>
      <c r="AH2838" t="s">
        <v>21824</v>
      </c>
      <c r="AI2838" t="s">
        <v>21825</v>
      </c>
      <c r="AJ2838" t="s">
        <v>21826</v>
      </c>
      <c r="AK2838" t="s">
        <v>21827</v>
      </c>
      <c r="AL2838">
        <v>0</v>
      </c>
      <c r="AM2838">
        <v>72</v>
      </c>
      <c r="AN2838">
        <v>160</v>
      </c>
      <c r="AO2838">
        <v>24</v>
      </c>
      <c r="AP2838">
        <v>0</v>
      </c>
    </row>
    <row r="2839" spans="1:42" x14ac:dyDescent="0.35">
      <c r="A2839" t="s">
        <v>22546</v>
      </c>
      <c r="B2839" t="s">
        <v>788</v>
      </c>
      <c r="C2839" t="s">
        <v>22547</v>
      </c>
      <c r="D2839">
        <v>5348</v>
      </c>
      <c r="E2839" t="s">
        <v>22548</v>
      </c>
      <c r="F2839" t="s">
        <v>5011</v>
      </c>
      <c r="G2839" t="s">
        <v>22549</v>
      </c>
      <c r="H2839" t="s">
        <v>321</v>
      </c>
      <c r="I2839" t="s">
        <v>79</v>
      </c>
      <c r="J2839" t="s">
        <v>18899</v>
      </c>
      <c r="K2839" t="s">
        <v>109</v>
      </c>
      <c r="L2839" t="s">
        <v>110</v>
      </c>
      <c r="M2839">
        <v>40</v>
      </c>
      <c r="N2839">
        <v>258</v>
      </c>
      <c r="P2839">
        <v>4</v>
      </c>
      <c r="Q2839" t="s">
        <v>5012</v>
      </c>
      <c r="R2839">
        <v>9</v>
      </c>
      <c r="S2839">
        <v>147</v>
      </c>
      <c r="T2839">
        <v>13</v>
      </c>
      <c r="U2839" t="s">
        <v>1530</v>
      </c>
      <c r="V2839" t="s">
        <v>5013</v>
      </c>
      <c r="W2839">
        <v>26306</v>
      </c>
      <c r="X2839" t="s">
        <v>4580</v>
      </c>
      <c r="Z2839" t="s">
        <v>5186</v>
      </c>
      <c r="AA2839" t="s">
        <v>2289</v>
      </c>
      <c r="AB2839" t="s">
        <v>5187</v>
      </c>
      <c r="AC2839" t="s">
        <v>2290</v>
      </c>
      <c r="AD2839" t="s">
        <v>1661</v>
      </c>
      <c r="AE2839">
        <v>13252</v>
      </c>
      <c r="AF2839" t="s">
        <v>5189</v>
      </c>
      <c r="AG2839" t="s">
        <v>5185</v>
      </c>
      <c r="AH2839" t="s">
        <v>5190</v>
      </c>
      <c r="AI2839" t="s">
        <v>2289</v>
      </c>
      <c r="AJ2839" t="s">
        <v>5191</v>
      </c>
      <c r="AK2839" t="s">
        <v>5192</v>
      </c>
      <c r="AL2839">
        <v>0</v>
      </c>
      <c r="AM2839">
        <v>40</v>
      </c>
      <c r="AN2839">
        <v>103</v>
      </c>
      <c r="AO2839">
        <v>79</v>
      </c>
      <c r="AP2839">
        <v>36</v>
      </c>
    </row>
    <row r="2840" spans="1:42" x14ac:dyDescent="0.35">
      <c r="A2840" t="s">
        <v>22550</v>
      </c>
      <c r="B2840" t="s">
        <v>788</v>
      </c>
      <c r="C2840" t="s">
        <v>21308</v>
      </c>
      <c r="D2840">
        <v>5197</v>
      </c>
      <c r="E2840" t="s">
        <v>22551</v>
      </c>
      <c r="F2840" t="s">
        <v>5011</v>
      </c>
      <c r="G2840" t="s">
        <v>22552</v>
      </c>
      <c r="H2840" t="s">
        <v>502</v>
      </c>
      <c r="I2840" t="s">
        <v>79</v>
      </c>
      <c r="J2840" t="s">
        <v>7844</v>
      </c>
      <c r="K2840" t="s">
        <v>103</v>
      </c>
      <c r="L2840" t="s">
        <v>104</v>
      </c>
      <c r="M2840">
        <v>8</v>
      </c>
      <c r="N2840">
        <v>128</v>
      </c>
      <c r="P2840">
        <v>3</v>
      </c>
      <c r="Q2840" t="s">
        <v>5012</v>
      </c>
      <c r="R2840">
        <v>12</v>
      </c>
      <c r="S2840">
        <v>99</v>
      </c>
      <c r="T2840">
        <v>12</v>
      </c>
      <c r="U2840" t="s">
        <v>1530</v>
      </c>
      <c r="V2840" t="s">
        <v>5013</v>
      </c>
      <c r="W2840">
        <v>25336</v>
      </c>
      <c r="X2840" t="s">
        <v>4357</v>
      </c>
      <c r="Z2840" t="s">
        <v>22553</v>
      </c>
      <c r="AC2840" t="s">
        <v>4358</v>
      </c>
      <c r="AD2840" t="s">
        <v>22554</v>
      </c>
      <c r="AE2840">
        <v>8451</v>
      </c>
      <c r="AF2840" t="s">
        <v>548</v>
      </c>
      <c r="AG2840" t="s">
        <v>5017</v>
      </c>
      <c r="AH2840" t="s">
        <v>5018</v>
      </c>
      <c r="AI2840" t="s">
        <v>5019</v>
      </c>
      <c r="AJ2840" t="s">
        <v>5020</v>
      </c>
      <c r="AK2840" t="s">
        <v>5021</v>
      </c>
      <c r="AL2840">
        <v>0</v>
      </c>
      <c r="AM2840">
        <v>16</v>
      </c>
      <c r="AN2840">
        <v>88</v>
      </c>
      <c r="AO2840">
        <v>24</v>
      </c>
      <c r="AP2840">
        <v>0</v>
      </c>
    </row>
    <row r="2841" spans="1:42" x14ac:dyDescent="0.35">
      <c r="A2841" t="s">
        <v>22555</v>
      </c>
      <c r="B2841" t="s">
        <v>788</v>
      </c>
      <c r="C2841" t="s">
        <v>22513</v>
      </c>
      <c r="D2841">
        <v>5408</v>
      </c>
      <c r="E2841" t="s">
        <v>22556</v>
      </c>
      <c r="F2841" t="s">
        <v>5011</v>
      </c>
      <c r="G2841" t="s">
        <v>22557</v>
      </c>
      <c r="H2841" t="s">
        <v>1454</v>
      </c>
      <c r="I2841" t="s">
        <v>79</v>
      </c>
      <c r="J2841" t="s">
        <v>12159</v>
      </c>
      <c r="K2841" t="s">
        <v>286</v>
      </c>
      <c r="L2841" t="s">
        <v>99</v>
      </c>
      <c r="N2841">
        <v>57</v>
      </c>
      <c r="Q2841" t="s">
        <v>5012</v>
      </c>
      <c r="R2841">
        <v>35</v>
      </c>
      <c r="S2841">
        <v>119</v>
      </c>
      <c r="T2841">
        <v>26</v>
      </c>
      <c r="U2841" t="s">
        <v>1530</v>
      </c>
      <c r="V2841" t="s">
        <v>5013</v>
      </c>
      <c r="W2841">
        <v>26727</v>
      </c>
      <c r="X2841" t="s">
        <v>4359</v>
      </c>
      <c r="Y2841" t="s">
        <v>22558</v>
      </c>
      <c r="Z2841" t="s">
        <v>9991</v>
      </c>
      <c r="AA2841" t="s">
        <v>2078</v>
      </c>
      <c r="AB2841" t="s">
        <v>5359</v>
      </c>
      <c r="AC2841" t="s">
        <v>2079</v>
      </c>
      <c r="AD2841" t="s">
        <v>22559</v>
      </c>
      <c r="AE2841">
        <v>9617</v>
      </c>
      <c r="AF2841" t="s">
        <v>5356</v>
      </c>
      <c r="AG2841" t="s">
        <v>5357</v>
      </c>
      <c r="AH2841" t="s">
        <v>5358</v>
      </c>
      <c r="AI2841" t="s">
        <v>2078</v>
      </c>
      <c r="AJ2841" t="s">
        <v>5359</v>
      </c>
      <c r="AK2841" t="s">
        <v>5360</v>
      </c>
    </row>
    <row r="2842" spans="1:42" x14ac:dyDescent="0.35">
      <c r="A2842" t="s">
        <v>22560</v>
      </c>
      <c r="B2842" t="s">
        <v>788</v>
      </c>
      <c r="C2842" t="s">
        <v>22513</v>
      </c>
      <c r="D2842">
        <v>5416</v>
      </c>
      <c r="E2842" t="s">
        <v>22561</v>
      </c>
      <c r="F2842" t="s">
        <v>8278</v>
      </c>
      <c r="G2842" t="s">
        <v>22562</v>
      </c>
      <c r="H2842" t="s">
        <v>22563</v>
      </c>
      <c r="I2842" t="s">
        <v>79</v>
      </c>
      <c r="J2842" t="s">
        <v>1017</v>
      </c>
      <c r="K2842" t="s">
        <v>1018</v>
      </c>
      <c r="L2842" t="s">
        <v>104</v>
      </c>
      <c r="M2842">
        <v>1</v>
      </c>
      <c r="N2842">
        <v>40</v>
      </c>
      <c r="P2842">
        <v>2</v>
      </c>
      <c r="Q2842" t="s">
        <v>5012</v>
      </c>
      <c r="R2842">
        <v>11</v>
      </c>
      <c r="S2842">
        <v>60</v>
      </c>
      <c r="T2842">
        <v>30</v>
      </c>
      <c r="U2842" t="s">
        <v>1530</v>
      </c>
      <c r="V2842" t="s">
        <v>1530</v>
      </c>
      <c r="W2842">
        <v>26745</v>
      </c>
      <c r="X2842" t="s">
        <v>4366</v>
      </c>
      <c r="Y2842" t="s">
        <v>17785</v>
      </c>
      <c r="Z2842" t="s">
        <v>17786</v>
      </c>
      <c r="AD2842" t="s">
        <v>1661</v>
      </c>
      <c r="AE2842">
        <v>7264</v>
      </c>
      <c r="AF2842" t="s">
        <v>5570</v>
      </c>
      <c r="AG2842" t="s">
        <v>5567</v>
      </c>
      <c r="AH2842" t="s">
        <v>5568</v>
      </c>
      <c r="AI2842" t="s">
        <v>3469</v>
      </c>
      <c r="AJ2842" t="s">
        <v>5571</v>
      </c>
      <c r="AK2842" t="s">
        <v>5572</v>
      </c>
      <c r="AL2842">
        <v>6</v>
      </c>
      <c r="AM2842">
        <v>32</v>
      </c>
      <c r="AN2842">
        <v>1</v>
      </c>
      <c r="AO2842">
        <v>0</v>
      </c>
      <c r="AP2842">
        <v>0</v>
      </c>
    </row>
    <row r="2843" spans="1:42" x14ac:dyDescent="0.35">
      <c r="A2843" t="s">
        <v>22564</v>
      </c>
      <c r="B2843" t="s">
        <v>788</v>
      </c>
      <c r="C2843" t="s">
        <v>22513</v>
      </c>
      <c r="D2843">
        <v>5419</v>
      </c>
      <c r="E2843" t="s">
        <v>22565</v>
      </c>
      <c r="F2843" t="s">
        <v>5011</v>
      </c>
      <c r="G2843" t="s">
        <v>22566</v>
      </c>
      <c r="H2843" t="s">
        <v>19987</v>
      </c>
      <c r="I2843" t="s">
        <v>79</v>
      </c>
      <c r="J2843" t="s">
        <v>1255</v>
      </c>
      <c r="K2843" t="s">
        <v>1256</v>
      </c>
      <c r="L2843" t="s">
        <v>388</v>
      </c>
      <c r="N2843">
        <v>49</v>
      </c>
      <c r="Q2843" t="s">
        <v>5012</v>
      </c>
      <c r="R2843">
        <v>23</v>
      </c>
      <c r="S2843">
        <v>74</v>
      </c>
      <c r="T2843">
        <v>19</v>
      </c>
      <c r="U2843" t="s">
        <v>1530</v>
      </c>
      <c r="V2843" t="s">
        <v>1530</v>
      </c>
      <c r="W2843">
        <v>26750</v>
      </c>
      <c r="X2843" t="s">
        <v>4369</v>
      </c>
      <c r="Z2843" t="s">
        <v>22567</v>
      </c>
      <c r="AA2843" t="s">
        <v>2199</v>
      </c>
      <c r="AC2843" t="s">
        <v>4368</v>
      </c>
      <c r="AD2843" t="s">
        <v>1661</v>
      </c>
      <c r="AE2843">
        <v>13172</v>
      </c>
      <c r="AF2843" t="s">
        <v>729</v>
      </c>
      <c r="AG2843" t="s">
        <v>5120</v>
      </c>
      <c r="AH2843" t="s">
        <v>5121</v>
      </c>
      <c r="AI2843" t="s">
        <v>5122</v>
      </c>
      <c r="AK2843" t="s">
        <v>5123</v>
      </c>
    </row>
    <row r="2844" spans="1:42" x14ac:dyDescent="0.35">
      <c r="A2844" t="s">
        <v>22568</v>
      </c>
      <c r="B2844" t="s">
        <v>788</v>
      </c>
      <c r="C2844" t="s">
        <v>22513</v>
      </c>
      <c r="D2844">
        <v>5420</v>
      </c>
      <c r="E2844" t="s">
        <v>22569</v>
      </c>
      <c r="F2844" t="s">
        <v>5679</v>
      </c>
      <c r="G2844" t="s">
        <v>22570</v>
      </c>
      <c r="H2844" t="s">
        <v>13900</v>
      </c>
      <c r="I2844" t="s">
        <v>79</v>
      </c>
      <c r="J2844" t="s">
        <v>988</v>
      </c>
      <c r="K2844" t="s">
        <v>162</v>
      </c>
      <c r="L2844" t="s">
        <v>83</v>
      </c>
      <c r="M2844">
        <v>11</v>
      </c>
      <c r="N2844">
        <v>128</v>
      </c>
      <c r="P2844">
        <v>101</v>
      </c>
      <c r="Q2844" t="s">
        <v>5012</v>
      </c>
      <c r="R2844">
        <v>19</v>
      </c>
      <c r="S2844">
        <v>84</v>
      </c>
      <c r="T2844">
        <v>28</v>
      </c>
      <c r="U2844" t="s">
        <v>1530</v>
      </c>
      <c r="V2844" t="s">
        <v>5013</v>
      </c>
      <c r="W2844">
        <v>26751</v>
      </c>
      <c r="X2844" t="s">
        <v>4370</v>
      </c>
      <c r="Z2844" t="s">
        <v>14720</v>
      </c>
      <c r="AA2844" t="s">
        <v>2473</v>
      </c>
      <c r="AB2844" t="s">
        <v>14721</v>
      </c>
      <c r="AC2844" t="s">
        <v>14722</v>
      </c>
      <c r="AD2844" t="s">
        <v>1661</v>
      </c>
      <c r="AE2844">
        <v>23037</v>
      </c>
      <c r="AF2844" t="s">
        <v>757</v>
      </c>
      <c r="AG2844" t="s">
        <v>5523</v>
      </c>
      <c r="AH2844" t="s">
        <v>5524</v>
      </c>
      <c r="AI2844" t="s">
        <v>12696</v>
      </c>
      <c r="AJ2844" t="s">
        <v>5525</v>
      </c>
      <c r="AK2844" t="s">
        <v>12697</v>
      </c>
      <c r="AL2844">
        <v>0</v>
      </c>
      <c r="AM2844">
        <v>90</v>
      </c>
      <c r="AN2844">
        <v>38</v>
      </c>
      <c r="AO2844">
        <v>0</v>
      </c>
      <c r="AP2844">
        <v>0</v>
      </c>
    </row>
    <row r="2845" spans="1:42" x14ac:dyDescent="0.35">
      <c r="A2845" t="s">
        <v>22571</v>
      </c>
      <c r="B2845" t="s">
        <v>788</v>
      </c>
      <c r="C2845" t="s">
        <v>22572</v>
      </c>
      <c r="D2845">
        <v>5465</v>
      </c>
      <c r="E2845" t="s">
        <v>22573</v>
      </c>
      <c r="F2845" t="s">
        <v>5011</v>
      </c>
      <c r="G2845" t="s">
        <v>22574</v>
      </c>
      <c r="H2845" t="s">
        <v>385</v>
      </c>
      <c r="I2845" t="s">
        <v>79</v>
      </c>
      <c r="J2845" t="s">
        <v>12593</v>
      </c>
      <c r="K2845" t="s">
        <v>387</v>
      </c>
      <c r="L2845" t="s">
        <v>388</v>
      </c>
      <c r="N2845">
        <v>186</v>
      </c>
      <c r="Q2845" t="s">
        <v>5012</v>
      </c>
      <c r="U2845" t="s">
        <v>1530</v>
      </c>
      <c r="V2845" t="s">
        <v>5013</v>
      </c>
      <c r="W2845">
        <v>26916</v>
      </c>
      <c r="X2845" t="s">
        <v>4404</v>
      </c>
      <c r="AD2845" t="s">
        <v>1661</v>
      </c>
      <c r="AE2845">
        <v>25889</v>
      </c>
      <c r="AF2845" t="s">
        <v>22575</v>
      </c>
      <c r="AG2845" t="s">
        <v>22576</v>
      </c>
      <c r="AH2845" t="s">
        <v>5622</v>
      </c>
      <c r="AI2845" t="s">
        <v>22577</v>
      </c>
      <c r="AJ2845" t="s">
        <v>22578</v>
      </c>
      <c r="AK2845" t="s">
        <v>5627</v>
      </c>
    </row>
    <row r="2846" spans="1:42" x14ac:dyDescent="0.35">
      <c r="A2846" t="s">
        <v>22579</v>
      </c>
      <c r="B2846" t="s">
        <v>5218</v>
      </c>
      <c r="C2846" t="s">
        <v>22580</v>
      </c>
      <c r="D2846">
        <v>4993</v>
      </c>
      <c r="E2846" t="s">
        <v>22581</v>
      </c>
      <c r="F2846" t="s">
        <v>5011</v>
      </c>
      <c r="G2846" t="s">
        <v>22582</v>
      </c>
      <c r="H2846" t="s">
        <v>22583</v>
      </c>
      <c r="I2846" t="s">
        <v>79</v>
      </c>
      <c r="J2846" t="s">
        <v>970</v>
      </c>
      <c r="K2846" t="s">
        <v>164</v>
      </c>
      <c r="L2846" t="s">
        <v>230</v>
      </c>
      <c r="M2846">
        <v>5</v>
      </c>
      <c r="N2846">
        <v>60</v>
      </c>
      <c r="P2846">
        <v>4</v>
      </c>
      <c r="Q2846" t="s">
        <v>5012</v>
      </c>
      <c r="R2846">
        <v>34</v>
      </c>
      <c r="S2846">
        <v>37</v>
      </c>
      <c r="T2846">
        <v>27</v>
      </c>
      <c r="U2846" t="s">
        <v>1530</v>
      </c>
      <c r="V2846" t="s">
        <v>1530</v>
      </c>
      <c r="W2846">
        <v>23899</v>
      </c>
      <c r="X2846" t="s">
        <v>4265</v>
      </c>
      <c r="Y2846" t="s">
        <v>12169</v>
      </c>
      <c r="Z2846" t="s">
        <v>17111</v>
      </c>
      <c r="AA2846" t="s">
        <v>2107</v>
      </c>
      <c r="AB2846" t="s">
        <v>12171</v>
      </c>
      <c r="AC2846" t="s">
        <v>3984</v>
      </c>
      <c r="AD2846" t="s">
        <v>22584</v>
      </c>
      <c r="AE2846">
        <v>22612</v>
      </c>
      <c r="AF2846" t="s">
        <v>756</v>
      </c>
      <c r="AG2846" t="s">
        <v>5523</v>
      </c>
      <c r="AH2846" t="s">
        <v>5524</v>
      </c>
      <c r="AI2846" t="s">
        <v>4612</v>
      </c>
      <c r="AJ2846" t="s">
        <v>5525</v>
      </c>
      <c r="AK2846" t="s">
        <v>4613</v>
      </c>
      <c r="AL2846">
        <v>0</v>
      </c>
      <c r="AM2846">
        <v>8</v>
      </c>
      <c r="AN2846">
        <v>12</v>
      </c>
      <c r="AO2846">
        <v>24</v>
      </c>
      <c r="AP2846">
        <v>16</v>
      </c>
    </row>
    <row r="2847" spans="1:42" x14ac:dyDescent="0.35">
      <c r="A2847" t="s">
        <v>22585</v>
      </c>
      <c r="B2847" t="s">
        <v>5218</v>
      </c>
      <c r="C2847" t="s">
        <v>16321</v>
      </c>
      <c r="D2847">
        <v>4887</v>
      </c>
      <c r="E2847" t="s">
        <v>22586</v>
      </c>
      <c r="F2847" t="s">
        <v>5011</v>
      </c>
      <c r="G2847" t="s">
        <v>22587</v>
      </c>
      <c r="H2847" t="s">
        <v>14829</v>
      </c>
      <c r="I2847" t="s">
        <v>79</v>
      </c>
      <c r="J2847" t="s">
        <v>5763</v>
      </c>
      <c r="K2847" t="s">
        <v>5764</v>
      </c>
      <c r="L2847" t="s">
        <v>89</v>
      </c>
      <c r="M2847">
        <v>12</v>
      </c>
      <c r="N2847">
        <v>228</v>
      </c>
      <c r="P2847">
        <v>15</v>
      </c>
      <c r="Q2847" t="s">
        <v>5175</v>
      </c>
      <c r="R2847">
        <v>21</v>
      </c>
      <c r="S2847">
        <v>45</v>
      </c>
      <c r="T2847">
        <v>21</v>
      </c>
      <c r="U2847" t="s">
        <v>1530</v>
      </c>
      <c r="V2847" t="s">
        <v>5013</v>
      </c>
      <c r="W2847">
        <v>22720</v>
      </c>
      <c r="X2847" t="s">
        <v>4266</v>
      </c>
      <c r="Y2847" t="s">
        <v>22588</v>
      </c>
      <c r="Z2847" t="s">
        <v>22589</v>
      </c>
      <c r="AA2847" t="s">
        <v>4267</v>
      </c>
      <c r="AB2847" t="s">
        <v>22590</v>
      </c>
      <c r="AC2847" t="s">
        <v>4268</v>
      </c>
      <c r="AD2847" t="s">
        <v>22591</v>
      </c>
      <c r="AE2847">
        <v>15658</v>
      </c>
      <c r="AF2847" t="s">
        <v>15565</v>
      </c>
      <c r="AG2847" t="s">
        <v>15566</v>
      </c>
      <c r="AH2847" t="s">
        <v>15567</v>
      </c>
      <c r="AI2847" t="s">
        <v>3283</v>
      </c>
      <c r="AJ2847" t="s">
        <v>15568</v>
      </c>
      <c r="AK2847" t="s">
        <v>15569</v>
      </c>
      <c r="AL2847">
        <v>0</v>
      </c>
      <c r="AM2847">
        <v>24</v>
      </c>
      <c r="AN2847">
        <v>108</v>
      </c>
      <c r="AO2847">
        <v>83</v>
      </c>
      <c r="AP2847">
        <v>13</v>
      </c>
    </row>
    <row r="2848" spans="1:42" x14ac:dyDescent="0.35">
      <c r="A2848" t="s">
        <v>22592</v>
      </c>
      <c r="B2848" t="s">
        <v>788</v>
      </c>
      <c r="C2848" t="s">
        <v>7978</v>
      </c>
      <c r="D2848">
        <v>5128</v>
      </c>
      <c r="E2848" t="s">
        <v>22593</v>
      </c>
      <c r="F2848" t="s">
        <v>5011</v>
      </c>
      <c r="G2848" t="s">
        <v>22594</v>
      </c>
      <c r="H2848" t="s">
        <v>22595</v>
      </c>
      <c r="I2848" t="s">
        <v>79</v>
      </c>
      <c r="J2848" t="s">
        <v>22596</v>
      </c>
      <c r="K2848" t="s">
        <v>271</v>
      </c>
      <c r="L2848" t="s">
        <v>140</v>
      </c>
      <c r="M2848">
        <v>6</v>
      </c>
      <c r="N2848">
        <v>96</v>
      </c>
      <c r="P2848">
        <v>3</v>
      </c>
      <c r="Q2848" t="s">
        <v>5012</v>
      </c>
      <c r="R2848">
        <v>31</v>
      </c>
      <c r="S2848">
        <v>54</v>
      </c>
      <c r="T2848">
        <v>24</v>
      </c>
      <c r="U2848" t="s">
        <v>1530</v>
      </c>
      <c r="V2848" t="s">
        <v>5013</v>
      </c>
      <c r="W2848">
        <v>24750</v>
      </c>
      <c r="X2848" t="s">
        <v>4269</v>
      </c>
      <c r="Z2848" t="s">
        <v>20985</v>
      </c>
      <c r="AA2848" t="s">
        <v>3963</v>
      </c>
      <c r="AC2848" t="s">
        <v>4124</v>
      </c>
      <c r="AD2848" t="s">
        <v>22597</v>
      </c>
      <c r="AE2848">
        <v>13208</v>
      </c>
      <c r="AF2848" t="s">
        <v>7921</v>
      </c>
      <c r="AG2848" t="s">
        <v>7922</v>
      </c>
      <c r="AH2848" t="s">
        <v>7923</v>
      </c>
      <c r="AI2848" t="s">
        <v>7924</v>
      </c>
      <c r="AJ2848" t="s">
        <v>7925</v>
      </c>
      <c r="AK2848" t="s">
        <v>7926</v>
      </c>
      <c r="AL2848">
        <v>0</v>
      </c>
      <c r="AM2848">
        <v>22</v>
      </c>
      <c r="AN2848">
        <v>50</v>
      </c>
      <c r="AO2848">
        <v>24</v>
      </c>
      <c r="AP2848">
        <v>0</v>
      </c>
    </row>
    <row r="2849" spans="1:42" x14ac:dyDescent="0.35">
      <c r="A2849" t="s">
        <v>22598</v>
      </c>
      <c r="B2849" t="s">
        <v>788</v>
      </c>
      <c r="C2849" t="s">
        <v>7978</v>
      </c>
      <c r="D2849">
        <v>5103</v>
      </c>
      <c r="E2849" t="s">
        <v>22599</v>
      </c>
      <c r="F2849" t="s">
        <v>5011</v>
      </c>
      <c r="G2849" t="s">
        <v>22600</v>
      </c>
      <c r="H2849" t="s">
        <v>1454</v>
      </c>
      <c r="I2849" t="s">
        <v>79</v>
      </c>
      <c r="J2849" t="s">
        <v>21212</v>
      </c>
      <c r="K2849" t="s">
        <v>286</v>
      </c>
      <c r="L2849" t="s">
        <v>99</v>
      </c>
      <c r="M2849">
        <v>6</v>
      </c>
      <c r="N2849">
        <v>108</v>
      </c>
      <c r="P2849">
        <v>3</v>
      </c>
      <c r="Q2849" t="s">
        <v>5012</v>
      </c>
      <c r="R2849">
        <v>20</v>
      </c>
      <c r="S2849">
        <v>117</v>
      </c>
      <c r="T2849">
        <v>19</v>
      </c>
      <c r="U2849" t="s">
        <v>1530</v>
      </c>
      <c r="V2849" t="s">
        <v>5013</v>
      </c>
      <c r="W2849">
        <v>24647</v>
      </c>
      <c r="X2849" t="s">
        <v>4270</v>
      </c>
      <c r="Z2849" t="s">
        <v>21874</v>
      </c>
      <c r="AA2849" t="s">
        <v>4253</v>
      </c>
      <c r="AC2849" t="s">
        <v>4254</v>
      </c>
      <c r="AD2849" t="s">
        <v>22601</v>
      </c>
      <c r="AE2849">
        <v>24515</v>
      </c>
      <c r="AF2849" t="s">
        <v>18590</v>
      </c>
      <c r="AG2849" t="s">
        <v>18587</v>
      </c>
      <c r="AH2849" t="s">
        <v>18591</v>
      </c>
      <c r="AI2849" t="s">
        <v>18592</v>
      </c>
      <c r="AJ2849" t="s">
        <v>18593</v>
      </c>
      <c r="AK2849" t="s">
        <v>18594</v>
      </c>
      <c r="AL2849">
        <v>0</v>
      </c>
      <c r="AM2849">
        <v>12</v>
      </c>
      <c r="AN2849">
        <v>48</v>
      </c>
      <c r="AO2849">
        <v>44</v>
      </c>
      <c r="AP2849">
        <v>4</v>
      </c>
    </row>
    <row r="2850" spans="1:42" x14ac:dyDescent="0.35">
      <c r="A2850" t="s">
        <v>22602</v>
      </c>
      <c r="B2850" t="s">
        <v>5218</v>
      </c>
      <c r="C2850" t="s">
        <v>20380</v>
      </c>
      <c r="D2850">
        <v>4991</v>
      </c>
      <c r="E2850" t="s">
        <v>22603</v>
      </c>
      <c r="F2850" t="s">
        <v>5011</v>
      </c>
      <c r="G2850" t="s">
        <v>22604</v>
      </c>
      <c r="H2850" t="s">
        <v>22161</v>
      </c>
      <c r="I2850" t="s">
        <v>79</v>
      </c>
      <c r="J2850" t="s">
        <v>22162</v>
      </c>
      <c r="K2850" t="s">
        <v>225</v>
      </c>
      <c r="L2850" t="s">
        <v>150</v>
      </c>
      <c r="M2850">
        <v>6</v>
      </c>
      <c r="N2850">
        <v>60</v>
      </c>
      <c r="P2850">
        <v>1</v>
      </c>
      <c r="Q2850" t="s">
        <v>5012</v>
      </c>
      <c r="R2850">
        <v>5</v>
      </c>
      <c r="S2850">
        <v>5</v>
      </c>
      <c r="T2850">
        <v>1</v>
      </c>
      <c r="U2850" t="s">
        <v>1530</v>
      </c>
      <c r="V2850" t="s">
        <v>1530</v>
      </c>
      <c r="W2850">
        <v>23870</v>
      </c>
      <c r="X2850" t="s">
        <v>4271</v>
      </c>
      <c r="Y2850" t="s">
        <v>22605</v>
      </c>
      <c r="Z2850" t="s">
        <v>21524</v>
      </c>
      <c r="AA2850" t="s">
        <v>4272</v>
      </c>
      <c r="AB2850" t="s">
        <v>21525</v>
      </c>
      <c r="AC2850" t="s">
        <v>4273</v>
      </c>
      <c r="AD2850" t="s">
        <v>22606</v>
      </c>
      <c r="AE2850">
        <v>26570</v>
      </c>
      <c r="AF2850" t="s">
        <v>5672</v>
      </c>
      <c r="AG2850" t="s">
        <v>5673</v>
      </c>
      <c r="AH2850" t="s">
        <v>5674</v>
      </c>
      <c r="AI2850" t="s">
        <v>5675</v>
      </c>
      <c r="AK2850" t="s">
        <v>5676</v>
      </c>
      <c r="AL2850">
        <v>0</v>
      </c>
      <c r="AM2850">
        <v>16</v>
      </c>
      <c r="AN2850">
        <v>32</v>
      </c>
      <c r="AO2850">
        <v>12</v>
      </c>
      <c r="AP2850">
        <v>0</v>
      </c>
    </row>
    <row r="2851" spans="1:42" x14ac:dyDescent="0.35">
      <c r="A2851" t="s">
        <v>22607</v>
      </c>
      <c r="B2851" t="s">
        <v>788</v>
      </c>
      <c r="C2851" t="s">
        <v>20380</v>
      </c>
      <c r="D2851">
        <v>5044</v>
      </c>
      <c r="E2851" t="s">
        <v>22608</v>
      </c>
      <c r="F2851" t="s">
        <v>5011</v>
      </c>
      <c r="G2851" t="s">
        <v>22609</v>
      </c>
      <c r="H2851" t="s">
        <v>321</v>
      </c>
      <c r="I2851" t="s">
        <v>79</v>
      </c>
      <c r="J2851" t="s">
        <v>18899</v>
      </c>
      <c r="K2851" t="s">
        <v>109</v>
      </c>
      <c r="L2851" t="s">
        <v>110</v>
      </c>
      <c r="M2851">
        <v>200</v>
      </c>
      <c r="N2851">
        <v>200</v>
      </c>
      <c r="P2851">
        <v>15</v>
      </c>
      <c r="Q2851" t="s">
        <v>5012</v>
      </c>
      <c r="R2851">
        <v>9</v>
      </c>
      <c r="S2851">
        <v>131</v>
      </c>
      <c r="T2851">
        <v>13</v>
      </c>
      <c r="U2851" t="s">
        <v>1530</v>
      </c>
      <c r="V2851" t="s">
        <v>5013</v>
      </c>
      <c r="W2851">
        <v>24117</v>
      </c>
      <c r="X2851" t="s">
        <v>4274</v>
      </c>
      <c r="Z2851" t="s">
        <v>9597</v>
      </c>
      <c r="AA2851" t="s">
        <v>2490</v>
      </c>
      <c r="AB2851" t="s">
        <v>9598</v>
      </c>
      <c r="AC2851" t="s">
        <v>2491</v>
      </c>
      <c r="AD2851" t="s">
        <v>22610</v>
      </c>
      <c r="AE2851">
        <v>23989</v>
      </c>
      <c r="AF2851" t="s">
        <v>9600</v>
      </c>
      <c r="AG2851" t="s">
        <v>9601</v>
      </c>
      <c r="AH2851" t="s">
        <v>9602</v>
      </c>
      <c r="AI2851" t="s">
        <v>9603</v>
      </c>
      <c r="AJ2851" t="s">
        <v>9598</v>
      </c>
      <c r="AK2851" t="s">
        <v>4063</v>
      </c>
      <c r="AL2851">
        <v>0</v>
      </c>
      <c r="AM2851">
        <v>48</v>
      </c>
      <c r="AN2851">
        <v>48</v>
      </c>
      <c r="AO2851">
        <v>88</v>
      </c>
      <c r="AP2851">
        <v>16</v>
      </c>
    </row>
    <row r="2852" spans="1:42" x14ac:dyDescent="0.35">
      <c r="A2852" t="s">
        <v>22611</v>
      </c>
      <c r="B2852" t="s">
        <v>5218</v>
      </c>
      <c r="C2852" t="s">
        <v>20380</v>
      </c>
      <c r="D2852">
        <v>5045</v>
      </c>
      <c r="E2852" t="s">
        <v>22612</v>
      </c>
      <c r="F2852" t="s">
        <v>5011</v>
      </c>
      <c r="G2852" t="s">
        <v>22613</v>
      </c>
      <c r="H2852" t="s">
        <v>373</v>
      </c>
      <c r="I2852" t="s">
        <v>79</v>
      </c>
      <c r="J2852" t="s">
        <v>374</v>
      </c>
      <c r="K2852" t="s">
        <v>375</v>
      </c>
      <c r="L2852" t="s">
        <v>104</v>
      </c>
      <c r="M2852">
        <v>220</v>
      </c>
      <c r="N2852">
        <v>220</v>
      </c>
      <c r="P2852">
        <v>22</v>
      </c>
      <c r="Q2852" t="s">
        <v>5012</v>
      </c>
      <c r="R2852">
        <v>4</v>
      </c>
      <c r="S2852">
        <v>2</v>
      </c>
      <c r="T2852">
        <v>2</v>
      </c>
      <c r="U2852" t="s">
        <v>1530</v>
      </c>
      <c r="V2852" t="s">
        <v>5013</v>
      </c>
      <c r="W2852">
        <v>24119</v>
      </c>
      <c r="X2852" t="s">
        <v>4275</v>
      </c>
      <c r="Y2852" t="s">
        <v>14997</v>
      </c>
      <c r="Z2852" t="s">
        <v>9597</v>
      </c>
      <c r="AA2852" t="s">
        <v>2490</v>
      </c>
      <c r="AB2852" t="s">
        <v>9598</v>
      </c>
      <c r="AC2852" t="s">
        <v>2491</v>
      </c>
      <c r="AD2852" t="s">
        <v>22614</v>
      </c>
      <c r="AE2852">
        <v>23989</v>
      </c>
      <c r="AF2852" t="s">
        <v>9600</v>
      </c>
      <c r="AG2852" t="s">
        <v>9601</v>
      </c>
      <c r="AH2852" t="s">
        <v>9602</v>
      </c>
      <c r="AI2852" t="s">
        <v>9603</v>
      </c>
      <c r="AJ2852" t="s">
        <v>9598</v>
      </c>
      <c r="AK2852" t="s">
        <v>4063</v>
      </c>
      <c r="AL2852">
        <v>0</v>
      </c>
      <c r="AM2852">
        <v>52</v>
      </c>
      <c r="AN2852">
        <v>80</v>
      </c>
      <c r="AO2852">
        <v>72</v>
      </c>
      <c r="AP2852">
        <v>16</v>
      </c>
    </row>
    <row r="2853" spans="1:42" x14ac:dyDescent="0.35">
      <c r="A2853" t="s">
        <v>22615</v>
      </c>
      <c r="B2853" t="s">
        <v>788</v>
      </c>
      <c r="C2853" t="s">
        <v>21308</v>
      </c>
      <c r="D2853">
        <v>5195</v>
      </c>
      <c r="E2853" t="s">
        <v>22616</v>
      </c>
      <c r="F2853" t="s">
        <v>5011</v>
      </c>
      <c r="G2853" t="s">
        <v>22617</v>
      </c>
      <c r="H2853" t="s">
        <v>15053</v>
      </c>
      <c r="I2853" t="s">
        <v>79</v>
      </c>
      <c r="J2853" t="s">
        <v>8281</v>
      </c>
      <c r="K2853" t="s">
        <v>1361</v>
      </c>
      <c r="L2853" t="s">
        <v>140</v>
      </c>
      <c r="M2853">
        <v>3</v>
      </c>
      <c r="N2853">
        <v>48</v>
      </c>
      <c r="P2853">
        <v>2</v>
      </c>
      <c r="Q2853" t="s">
        <v>5012</v>
      </c>
      <c r="R2853">
        <v>17</v>
      </c>
      <c r="S2853">
        <v>56</v>
      </c>
      <c r="T2853">
        <v>22</v>
      </c>
      <c r="U2853" t="s">
        <v>1530</v>
      </c>
      <c r="V2853" t="s">
        <v>1530</v>
      </c>
      <c r="W2853">
        <v>25331</v>
      </c>
      <c r="X2853" t="s">
        <v>4276</v>
      </c>
      <c r="Z2853" t="s">
        <v>19566</v>
      </c>
      <c r="AA2853" t="s">
        <v>2552</v>
      </c>
      <c r="AC2853" t="s">
        <v>2553</v>
      </c>
      <c r="AD2853" t="s">
        <v>22618</v>
      </c>
      <c r="AE2853">
        <v>21279</v>
      </c>
      <c r="AF2853" t="s">
        <v>19568</v>
      </c>
      <c r="AG2853" t="s">
        <v>19569</v>
      </c>
      <c r="AH2853" t="s">
        <v>9602</v>
      </c>
      <c r="AI2853" t="s">
        <v>19570</v>
      </c>
      <c r="AJ2853" t="s">
        <v>19571</v>
      </c>
      <c r="AK2853" t="s">
        <v>19572</v>
      </c>
      <c r="AL2853">
        <v>0</v>
      </c>
      <c r="AM2853">
        <v>8</v>
      </c>
      <c r="AN2853">
        <v>24</v>
      </c>
      <c r="AO2853">
        <v>16</v>
      </c>
      <c r="AP2853">
        <v>0</v>
      </c>
    </row>
    <row r="2854" spans="1:42" x14ac:dyDescent="0.35">
      <c r="A2854" t="s">
        <v>22619</v>
      </c>
      <c r="B2854" t="s">
        <v>788</v>
      </c>
      <c r="C2854" t="s">
        <v>21308</v>
      </c>
      <c r="D2854">
        <v>5199</v>
      </c>
      <c r="E2854" t="s">
        <v>22620</v>
      </c>
      <c r="F2854" t="s">
        <v>5011</v>
      </c>
      <c r="G2854" t="s">
        <v>22621</v>
      </c>
      <c r="H2854" t="s">
        <v>9632</v>
      </c>
      <c r="I2854" t="s">
        <v>79</v>
      </c>
      <c r="J2854" t="s">
        <v>5141</v>
      </c>
      <c r="K2854" t="s">
        <v>5142</v>
      </c>
      <c r="L2854" t="s">
        <v>83</v>
      </c>
      <c r="M2854">
        <v>1</v>
      </c>
      <c r="N2854">
        <v>29</v>
      </c>
      <c r="P2854">
        <v>5</v>
      </c>
      <c r="Q2854" t="s">
        <v>5012</v>
      </c>
      <c r="R2854">
        <v>19</v>
      </c>
      <c r="S2854">
        <v>88</v>
      </c>
      <c r="T2854">
        <v>28</v>
      </c>
      <c r="U2854" t="s">
        <v>1530</v>
      </c>
      <c r="V2854" t="s">
        <v>1530</v>
      </c>
      <c r="W2854">
        <v>25343</v>
      </c>
      <c r="X2854" t="s">
        <v>4277</v>
      </c>
      <c r="Z2854" t="s">
        <v>22622</v>
      </c>
      <c r="AC2854" t="s">
        <v>4278</v>
      </c>
      <c r="AD2854" t="s">
        <v>22623</v>
      </c>
      <c r="AE2854">
        <v>27791</v>
      </c>
      <c r="AF2854" t="s">
        <v>22624</v>
      </c>
      <c r="AG2854" t="s">
        <v>22625</v>
      </c>
      <c r="AH2854" t="s">
        <v>22622</v>
      </c>
      <c r="AI2854" t="s">
        <v>22626</v>
      </c>
      <c r="AJ2854" t="s">
        <v>22627</v>
      </c>
      <c r="AK2854" t="s">
        <v>4278</v>
      </c>
      <c r="AL2854">
        <v>5</v>
      </c>
      <c r="AM2854">
        <v>7</v>
      </c>
      <c r="AN2854">
        <v>8</v>
      </c>
      <c r="AO2854">
        <v>9</v>
      </c>
      <c r="AP2854">
        <v>0</v>
      </c>
    </row>
    <row r="2855" spans="1:42" x14ac:dyDescent="0.35">
      <c r="A2855" t="s">
        <v>22628</v>
      </c>
      <c r="B2855" t="s">
        <v>788</v>
      </c>
      <c r="C2855" t="s">
        <v>21308</v>
      </c>
      <c r="D2855">
        <v>5203</v>
      </c>
      <c r="E2855" t="s">
        <v>22629</v>
      </c>
      <c r="F2855" t="s">
        <v>5011</v>
      </c>
      <c r="G2855" t="s">
        <v>22630</v>
      </c>
      <c r="H2855" t="s">
        <v>22631</v>
      </c>
      <c r="I2855" t="s">
        <v>79</v>
      </c>
      <c r="J2855" t="s">
        <v>22632</v>
      </c>
      <c r="K2855" t="s">
        <v>2967</v>
      </c>
      <c r="L2855" t="s">
        <v>204</v>
      </c>
      <c r="M2855">
        <v>15</v>
      </c>
      <c r="N2855">
        <v>60</v>
      </c>
      <c r="Q2855" t="s">
        <v>5175</v>
      </c>
      <c r="R2855">
        <v>27</v>
      </c>
      <c r="S2855">
        <v>34</v>
      </c>
      <c r="T2855">
        <v>20</v>
      </c>
      <c r="U2855" t="s">
        <v>1530</v>
      </c>
      <c r="V2855" t="s">
        <v>1530</v>
      </c>
      <c r="W2855">
        <v>25353</v>
      </c>
      <c r="X2855" t="s">
        <v>4279</v>
      </c>
      <c r="Z2855" t="s">
        <v>22633</v>
      </c>
      <c r="AA2855" t="s">
        <v>4280</v>
      </c>
      <c r="AC2855" t="s">
        <v>4281</v>
      </c>
      <c r="AD2855" t="s">
        <v>22634</v>
      </c>
      <c r="AE2855">
        <v>9320</v>
      </c>
      <c r="AF2855" t="s">
        <v>617</v>
      </c>
      <c r="AG2855" t="s">
        <v>5523</v>
      </c>
      <c r="AH2855" t="s">
        <v>5524</v>
      </c>
      <c r="AI2855" t="s">
        <v>4612</v>
      </c>
      <c r="AJ2855" t="s">
        <v>5525</v>
      </c>
      <c r="AK2855" t="s">
        <v>4613</v>
      </c>
      <c r="AL2855">
        <v>0</v>
      </c>
      <c r="AM2855">
        <v>0</v>
      </c>
      <c r="AN2855">
        <v>0</v>
      </c>
      <c r="AO2855">
        <v>60</v>
      </c>
      <c r="AP2855">
        <v>0</v>
      </c>
    </row>
    <row r="2856" spans="1:42" x14ac:dyDescent="0.35">
      <c r="A2856" t="s">
        <v>22635</v>
      </c>
      <c r="B2856" t="s">
        <v>788</v>
      </c>
      <c r="C2856" t="s">
        <v>20380</v>
      </c>
      <c r="D2856">
        <v>5020</v>
      </c>
      <c r="E2856" t="s">
        <v>22636</v>
      </c>
      <c r="F2856" t="s">
        <v>5011</v>
      </c>
      <c r="G2856" t="s">
        <v>22637</v>
      </c>
      <c r="H2856" t="s">
        <v>22638</v>
      </c>
      <c r="I2856" t="s">
        <v>79</v>
      </c>
      <c r="J2856" t="s">
        <v>7943</v>
      </c>
      <c r="K2856" t="s">
        <v>1973</v>
      </c>
      <c r="L2856" t="s">
        <v>110</v>
      </c>
      <c r="M2856">
        <v>15</v>
      </c>
      <c r="N2856">
        <v>150</v>
      </c>
      <c r="P2856">
        <v>3</v>
      </c>
      <c r="Q2856" t="s">
        <v>5012</v>
      </c>
      <c r="R2856">
        <v>9</v>
      </c>
      <c r="S2856">
        <v>28</v>
      </c>
      <c r="T2856">
        <v>18</v>
      </c>
      <c r="U2856" t="s">
        <v>1530</v>
      </c>
      <c r="V2856" t="s">
        <v>5013</v>
      </c>
      <c r="W2856">
        <v>24045</v>
      </c>
      <c r="X2856" t="s">
        <v>4479</v>
      </c>
      <c r="Y2856" t="s">
        <v>22639</v>
      </c>
      <c r="Z2856" t="s">
        <v>16829</v>
      </c>
      <c r="AA2856" t="s">
        <v>3035</v>
      </c>
      <c r="AB2856" t="s">
        <v>16830</v>
      </c>
      <c r="AC2856" t="s">
        <v>3036</v>
      </c>
      <c r="AD2856" t="s">
        <v>22640</v>
      </c>
      <c r="AE2856">
        <v>9820</v>
      </c>
      <c r="AF2856" t="s">
        <v>8355</v>
      </c>
      <c r="AG2856" t="s">
        <v>8356</v>
      </c>
      <c r="AH2856" t="s">
        <v>8357</v>
      </c>
      <c r="AI2856" t="s">
        <v>1781</v>
      </c>
      <c r="AJ2856" t="s">
        <v>8353</v>
      </c>
      <c r="AK2856" t="s">
        <v>8358</v>
      </c>
      <c r="AL2856">
        <v>0</v>
      </c>
      <c r="AM2856">
        <v>40</v>
      </c>
      <c r="AN2856">
        <v>78</v>
      </c>
      <c r="AO2856">
        <v>32</v>
      </c>
      <c r="AP2856">
        <v>0</v>
      </c>
    </row>
    <row r="2857" spans="1:42" x14ac:dyDescent="0.35">
      <c r="A2857" t="s">
        <v>22641</v>
      </c>
      <c r="B2857" t="s">
        <v>788</v>
      </c>
      <c r="C2857" t="s">
        <v>21308</v>
      </c>
      <c r="D2857">
        <v>5216</v>
      </c>
      <c r="E2857" t="s">
        <v>22642</v>
      </c>
      <c r="F2857" t="s">
        <v>5011</v>
      </c>
      <c r="G2857" t="s">
        <v>22643</v>
      </c>
      <c r="H2857" t="s">
        <v>20327</v>
      </c>
      <c r="I2857" t="s">
        <v>79</v>
      </c>
      <c r="J2857" t="s">
        <v>6826</v>
      </c>
      <c r="K2857" t="s">
        <v>164</v>
      </c>
      <c r="L2857" t="s">
        <v>230</v>
      </c>
      <c r="M2857">
        <v>4</v>
      </c>
      <c r="N2857">
        <v>80</v>
      </c>
      <c r="P2857">
        <v>3</v>
      </c>
      <c r="Q2857" t="s">
        <v>5012</v>
      </c>
      <c r="R2857">
        <v>34</v>
      </c>
      <c r="S2857">
        <v>37</v>
      </c>
      <c r="T2857">
        <v>27</v>
      </c>
      <c r="U2857" t="s">
        <v>1530</v>
      </c>
      <c r="V2857" t="s">
        <v>1530</v>
      </c>
      <c r="W2857">
        <v>25384</v>
      </c>
      <c r="X2857" t="s">
        <v>4480</v>
      </c>
      <c r="Z2857" t="s">
        <v>21431</v>
      </c>
      <c r="AA2857" t="s">
        <v>3968</v>
      </c>
      <c r="AB2857" t="s">
        <v>16633</v>
      </c>
      <c r="AC2857" t="s">
        <v>3969</v>
      </c>
      <c r="AD2857" t="s">
        <v>22644</v>
      </c>
      <c r="AE2857">
        <v>24587</v>
      </c>
      <c r="AF2857" t="s">
        <v>11932</v>
      </c>
      <c r="AG2857" t="s">
        <v>11933</v>
      </c>
      <c r="AH2857" t="s">
        <v>11934</v>
      </c>
      <c r="AI2857" t="s">
        <v>11935</v>
      </c>
      <c r="AJ2857" t="s">
        <v>11936</v>
      </c>
      <c r="AK2857" t="s">
        <v>11937</v>
      </c>
      <c r="AL2857">
        <v>0</v>
      </c>
      <c r="AM2857">
        <v>24</v>
      </c>
      <c r="AN2857">
        <v>20</v>
      </c>
      <c r="AO2857">
        <v>36</v>
      </c>
      <c r="AP2857">
        <v>0</v>
      </c>
    </row>
    <row r="2858" spans="1:42" x14ac:dyDescent="0.35">
      <c r="A2858" t="s">
        <v>22645</v>
      </c>
      <c r="B2858" t="s">
        <v>788</v>
      </c>
      <c r="C2858" t="s">
        <v>20380</v>
      </c>
      <c r="D2858">
        <v>5041</v>
      </c>
      <c r="E2858" t="s">
        <v>1470</v>
      </c>
      <c r="F2858" t="s">
        <v>5011</v>
      </c>
      <c r="G2858" t="s">
        <v>22646</v>
      </c>
      <c r="H2858" t="s">
        <v>15573</v>
      </c>
      <c r="I2858" t="s">
        <v>79</v>
      </c>
      <c r="J2858" t="s">
        <v>15574</v>
      </c>
      <c r="K2858" t="s">
        <v>229</v>
      </c>
      <c r="L2858" t="s">
        <v>230</v>
      </c>
      <c r="M2858">
        <v>5</v>
      </c>
      <c r="N2858">
        <v>120</v>
      </c>
      <c r="P2858">
        <v>3</v>
      </c>
      <c r="Q2858" t="s">
        <v>5012</v>
      </c>
      <c r="R2858">
        <v>28</v>
      </c>
      <c r="S2858">
        <v>41</v>
      </c>
      <c r="T2858">
        <v>20</v>
      </c>
      <c r="U2858" t="s">
        <v>1530</v>
      </c>
      <c r="V2858" t="s">
        <v>5013</v>
      </c>
      <c r="W2858">
        <v>24111</v>
      </c>
      <c r="X2858" t="s">
        <v>4481</v>
      </c>
      <c r="Z2858" t="s">
        <v>22647</v>
      </c>
      <c r="AA2858" t="s">
        <v>4482</v>
      </c>
      <c r="AC2858" t="s">
        <v>4483</v>
      </c>
      <c r="AD2858" t="s">
        <v>22648</v>
      </c>
      <c r="AE2858">
        <v>13172</v>
      </c>
      <c r="AF2858" t="s">
        <v>729</v>
      </c>
      <c r="AG2858" t="s">
        <v>5120</v>
      </c>
      <c r="AH2858" t="s">
        <v>5121</v>
      </c>
      <c r="AI2858" t="s">
        <v>5122</v>
      </c>
      <c r="AK2858" t="s">
        <v>5123</v>
      </c>
      <c r="AL2858">
        <v>0</v>
      </c>
      <c r="AM2858">
        <v>12</v>
      </c>
      <c r="AN2858">
        <v>60</v>
      </c>
      <c r="AO2858">
        <v>48</v>
      </c>
      <c r="AP2858">
        <v>0</v>
      </c>
    </row>
    <row r="2859" spans="1:42" x14ac:dyDescent="0.35">
      <c r="A2859" t="s">
        <v>22649</v>
      </c>
      <c r="B2859" t="s">
        <v>788</v>
      </c>
      <c r="C2859" t="s">
        <v>22547</v>
      </c>
      <c r="D2859">
        <v>5310</v>
      </c>
      <c r="E2859" t="s">
        <v>22650</v>
      </c>
      <c r="F2859" t="s">
        <v>5011</v>
      </c>
      <c r="G2859" t="s">
        <v>22651</v>
      </c>
      <c r="H2859" t="s">
        <v>1454</v>
      </c>
      <c r="I2859" t="s">
        <v>79</v>
      </c>
      <c r="J2859" t="s">
        <v>11757</v>
      </c>
      <c r="K2859" t="s">
        <v>286</v>
      </c>
      <c r="L2859" t="s">
        <v>99</v>
      </c>
      <c r="M2859">
        <v>16</v>
      </c>
      <c r="N2859">
        <v>348</v>
      </c>
      <c r="P2859">
        <v>5</v>
      </c>
      <c r="Q2859" t="s">
        <v>5012</v>
      </c>
      <c r="R2859">
        <v>23</v>
      </c>
      <c r="S2859">
        <v>124</v>
      </c>
      <c r="T2859">
        <v>26</v>
      </c>
      <c r="U2859" t="s">
        <v>1530</v>
      </c>
      <c r="V2859" t="s">
        <v>5013</v>
      </c>
      <c r="W2859">
        <v>26135</v>
      </c>
      <c r="X2859" t="s">
        <v>4544</v>
      </c>
      <c r="Z2859" t="s">
        <v>17494</v>
      </c>
      <c r="AA2859" t="s">
        <v>3039</v>
      </c>
      <c r="AB2859" t="s">
        <v>15206</v>
      </c>
      <c r="AC2859" t="s">
        <v>3040</v>
      </c>
      <c r="AD2859" t="s">
        <v>22652</v>
      </c>
      <c r="AE2859">
        <v>16142</v>
      </c>
      <c r="AF2859" t="s">
        <v>16345</v>
      </c>
      <c r="AG2859" t="s">
        <v>15204</v>
      </c>
      <c r="AH2859" t="s">
        <v>15205</v>
      </c>
      <c r="AI2859" t="s">
        <v>3039</v>
      </c>
      <c r="AJ2859" t="s">
        <v>15206</v>
      </c>
      <c r="AK2859" t="s">
        <v>15207</v>
      </c>
      <c r="AL2859">
        <v>0</v>
      </c>
      <c r="AM2859">
        <v>119</v>
      </c>
      <c r="AN2859">
        <v>173</v>
      </c>
      <c r="AO2859">
        <v>56</v>
      </c>
      <c r="AP2859">
        <v>0</v>
      </c>
    </row>
    <row r="2860" spans="1:42" x14ac:dyDescent="0.35">
      <c r="A2860" t="s">
        <v>22653</v>
      </c>
      <c r="B2860" t="s">
        <v>5266</v>
      </c>
      <c r="C2860" t="s">
        <v>22547</v>
      </c>
      <c r="D2860">
        <v>5311</v>
      </c>
      <c r="E2860" t="s">
        <v>22654</v>
      </c>
      <c r="F2860" t="s">
        <v>5011</v>
      </c>
      <c r="G2860" t="s">
        <v>22655</v>
      </c>
      <c r="H2860" t="s">
        <v>19096</v>
      </c>
      <c r="I2860" t="s">
        <v>79</v>
      </c>
      <c r="J2860" t="s">
        <v>19097</v>
      </c>
      <c r="K2860" t="s">
        <v>120</v>
      </c>
      <c r="L2860" t="s">
        <v>104</v>
      </c>
      <c r="M2860">
        <v>16</v>
      </c>
      <c r="N2860">
        <v>221</v>
      </c>
      <c r="P2860">
        <v>21</v>
      </c>
      <c r="Q2860" t="s">
        <v>5012</v>
      </c>
      <c r="R2860">
        <v>5</v>
      </c>
      <c r="S2860">
        <v>110</v>
      </c>
      <c r="T2860">
        <v>2</v>
      </c>
      <c r="U2860" t="s">
        <v>1530</v>
      </c>
      <c r="V2860" t="s">
        <v>5013</v>
      </c>
      <c r="W2860">
        <v>26137</v>
      </c>
      <c r="X2860" t="s">
        <v>4545</v>
      </c>
      <c r="Z2860" t="s">
        <v>19402</v>
      </c>
      <c r="AA2860" t="s">
        <v>19403</v>
      </c>
      <c r="AB2860" t="s">
        <v>15393</v>
      </c>
      <c r="AC2860" t="s">
        <v>3999</v>
      </c>
      <c r="AD2860" t="s">
        <v>1661</v>
      </c>
      <c r="AE2860">
        <v>8451</v>
      </c>
      <c r="AF2860" t="s">
        <v>548</v>
      </c>
      <c r="AG2860" t="s">
        <v>5017</v>
      </c>
      <c r="AH2860" t="s">
        <v>5018</v>
      </c>
      <c r="AI2860" t="s">
        <v>5019</v>
      </c>
      <c r="AJ2860" t="s">
        <v>5020</v>
      </c>
      <c r="AK2860" t="s">
        <v>5021</v>
      </c>
      <c r="AL2860">
        <v>0</v>
      </c>
      <c r="AM2860">
        <v>28</v>
      </c>
      <c r="AN2860">
        <v>109</v>
      </c>
      <c r="AO2860">
        <v>83</v>
      </c>
      <c r="AP2860">
        <v>0</v>
      </c>
    </row>
    <row r="2861" spans="1:42" x14ac:dyDescent="0.35">
      <c r="A2861" t="s">
        <v>22656</v>
      </c>
      <c r="B2861" t="s">
        <v>788</v>
      </c>
      <c r="C2861" t="s">
        <v>22547</v>
      </c>
      <c r="D2861">
        <v>5313</v>
      </c>
      <c r="E2861" t="s">
        <v>22657</v>
      </c>
      <c r="F2861" t="s">
        <v>5011</v>
      </c>
      <c r="G2861" t="s">
        <v>22658</v>
      </c>
      <c r="H2861" t="s">
        <v>321</v>
      </c>
      <c r="I2861" t="s">
        <v>79</v>
      </c>
      <c r="J2861" t="s">
        <v>1458</v>
      </c>
      <c r="K2861" t="s">
        <v>109</v>
      </c>
      <c r="L2861" t="s">
        <v>110</v>
      </c>
      <c r="M2861">
        <v>2</v>
      </c>
      <c r="N2861">
        <v>80</v>
      </c>
      <c r="P2861">
        <v>1</v>
      </c>
      <c r="Q2861" t="s">
        <v>5012</v>
      </c>
      <c r="R2861">
        <v>18</v>
      </c>
      <c r="S2861">
        <v>145</v>
      </c>
      <c r="T2861">
        <v>13</v>
      </c>
      <c r="U2861" t="s">
        <v>1530</v>
      </c>
      <c r="V2861" t="s">
        <v>5013</v>
      </c>
      <c r="W2861">
        <v>26158</v>
      </c>
      <c r="X2861" t="s">
        <v>4546</v>
      </c>
      <c r="Z2861" t="s">
        <v>18341</v>
      </c>
      <c r="AA2861" t="s">
        <v>3178</v>
      </c>
      <c r="AB2861" t="s">
        <v>17204</v>
      </c>
      <c r="AC2861" t="s">
        <v>3179</v>
      </c>
      <c r="AD2861" t="s">
        <v>22659</v>
      </c>
      <c r="AE2861">
        <v>26007</v>
      </c>
      <c r="AF2861" t="s">
        <v>13913</v>
      </c>
      <c r="AG2861" t="s">
        <v>13914</v>
      </c>
      <c r="AH2861" t="s">
        <v>13915</v>
      </c>
      <c r="AI2861" t="s">
        <v>13916</v>
      </c>
      <c r="AJ2861" t="s">
        <v>13917</v>
      </c>
      <c r="AK2861" t="s">
        <v>13918</v>
      </c>
      <c r="AL2861">
        <v>0</v>
      </c>
      <c r="AM2861">
        <v>29</v>
      </c>
      <c r="AN2861">
        <v>39</v>
      </c>
      <c r="AO2861">
        <v>12</v>
      </c>
      <c r="AP2861">
        <v>0</v>
      </c>
    </row>
    <row r="2862" spans="1:42" x14ac:dyDescent="0.35">
      <c r="A2862" t="s">
        <v>22660</v>
      </c>
      <c r="B2862" t="s">
        <v>22661</v>
      </c>
      <c r="C2862" t="s">
        <v>21308</v>
      </c>
      <c r="D2862">
        <v>5320</v>
      </c>
      <c r="E2862" t="s">
        <v>22662</v>
      </c>
      <c r="F2862" t="s">
        <v>5011</v>
      </c>
      <c r="G2862" t="s">
        <v>22663</v>
      </c>
      <c r="H2862" t="s">
        <v>1468</v>
      </c>
      <c r="I2862" t="s">
        <v>79</v>
      </c>
      <c r="J2862" t="s">
        <v>926</v>
      </c>
      <c r="K2862" t="s">
        <v>88</v>
      </c>
      <c r="L2862" t="s">
        <v>89</v>
      </c>
      <c r="M2862">
        <v>1</v>
      </c>
      <c r="N2862">
        <v>29</v>
      </c>
      <c r="P2862">
        <v>2</v>
      </c>
      <c r="Q2862" t="s">
        <v>5012</v>
      </c>
      <c r="R2862">
        <v>35</v>
      </c>
      <c r="S2862">
        <v>51</v>
      </c>
      <c r="T2862">
        <v>14</v>
      </c>
      <c r="U2862" t="s">
        <v>1530</v>
      </c>
      <c r="V2862" t="s">
        <v>5013</v>
      </c>
      <c r="W2862">
        <v>22595</v>
      </c>
      <c r="X2862" t="s">
        <v>3578</v>
      </c>
      <c r="Y2862" t="s">
        <v>19381</v>
      </c>
      <c r="Z2862" t="s">
        <v>19382</v>
      </c>
      <c r="AA2862" t="s">
        <v>3579</v>
      </c>
      <c r="AC2862" t="s">
        <v>3580</v>
      </c>
      <c r="AD2862" t="s">
        <v>19383</v>
      </c>
      <c r="AE2862">
        <v>9320</v>
      </c>
      <c r="AF2862" t="s">
        <v>617</v>
      </c>
      <c r="AG2862" t="s">
        <v>5523</v>
      </c>
      <c r="AH2862" t="s">
        <v>5524</v>
      </c>
      <c r="AI2862" t="s">
        <v>4612</v>
      </c>
      <c r="AJ2862" t="s">
        <v>5525</v>
      </c>
      <c r="AK2862" t="s">
        <v>4613</v>
      </c>
      <c r="AL2862">
        <v>9</v>
      </c>
      <c r="AM2862">
        <v>11</v>
      </c>
      <c r="AN2862">
        <v>9</v>
      </c>
      <c r="AO2862">
        <v>0</v>
      </c>
      <c r="AP2862">
        <v>0</v>
      </c>
    </row>
    <row r="2863" spans="1:42" x14ac:dyDescent="0.35">
      <c r="A2863" t="s">
        <v>22664</v>
      </c>
      <c r="B2863" t="s">
        <v>788</v>
      </c>
      <c r="C2863" t="s">
        <v>5308</v>
      </c>
      <c r="D2863">
        <v>3290</v>
      </c>
      <c r="E2863" t="s">
        <v>22665</v>
      </c>
      <c r="F2863" t="s">
        <v>5011</v>
      </c>
      <c r="G2863" t="s">
        <v>22666</v>
      </c>
      <c r="H2863" t="s">
        <v>321</v>
      </c>
      <c r="I2863" t="s">
        <v>79</v>
      </c>
      <c r="J2863" t="s">
        <v>7943</v>
      </c>
      <c r="K2863" t="s">
        <v>109</v>
      </c>
      <c r="L2863" t="s">
        <v>110</v>
      </c>
      <c r="M2863">
        <v>10</v>
      </c>
      <c r="N2863">
        <v>240</v>
      </c>
      <c r="P2863">
        <v>12</v>
      </c>
      <c r="Q2863" t="s">
        <v>5012</v>
      </c>
      <c r="R2863">
        <v>9</v>
      </c>
      <c r="S2863">
        <v>149</v>
      </c>
      <c r="T2863">
        <v>17</v>
      </c>
      <c r="U2863" t="s">
        <v>1530</v>
      </c>
      <c r="V2863" t="s">
        <v>5013</v>
      </c>
      <c r="W2863">
        <v>27994</v>
      </c>
      <c r="X2863" t="s">
        <v>4547</v>
      </c>
      <c r="Z2863" t="s">
        <v>22667</v>
      </c>
      <c r="AD2863" t="s">
        <v>22668</v>
      </c>
      <c r="AE2863">
        <v>27597</v>
      </c>
      <c r="AF2863" t="s">
        <v>6459</v>
      </c>
      <c r="AG2863" t="s">
        <v>6460</v>
      </c>
      <c r="AH2863" t="s">
        <v>6461</v>
      </c>
      <c r="AI2863" t="s">
        <v>6462</v>
      </c>
      <c r="AK2863" t="s">
        <v>6463</v>
      </c>
      <c r="AL2863">
        <v>0</v>
      </c>
      <c r="AM2863">
        <v>40</v>
      </c>
      <c r="AN2863">
        <v>104</v>
      </c>
      <c r="AO2863">
        <v>96</v>
      </c>
      <c r="AP2863">
        <v>0</v>
      </c>
    </row>
    <row r="2864" spans="1:42" x14ac:dyDescent="0.35">
      <c r="A2864" t="s">
        <v>22669</v>
      </c>
      <c r="B2864" t="s">
        <v>788</v>
      </c>
      <c r="C2864" t="s">
        <v>7978</v>
      </c>
      <c r="D2864">
        <v>5116</v>
      </c>
      <c r="E2864" t="s">
        <v>22670</v>
      </c>
      <c r="F2864" t="s">
        <v>5011</v>
      </c>
      <c r="G2864" t="s">
        <v>22671</v>
      </c>
      <c r="H2864" t="s">
        <v>22672</v>
      </c>
      <c r="I2864" t="s">
        <v>79</v>
      </c>
      <c r="J2864" t="s">
        <v>22673</v>
      </c>
      <c r="K2864" t="s">
        <v>215</v>
      </c>
      <c r="L2864" t="s">
        <v>150</v>
      </c>
      <c r="M2864">
        <v>2</v>
      </c>
      <c r="N2864">
        <v>56</v>
      </c>
      <c r="P2864">
        <v>2</v>
      </c>
      <c r="Q2864" t="s">
        <v>5012</v>
      </c>
      <c r="R2864">
        <v>5</v>
      </c>
      <c r="S2864">
        <v>4</v>
      </c>
      <c r="T2864">
        <v>3</v>
      </c>
      <c r="U2864" t="s">
        <v>1530</v>
      </c>
      <c r="V2864" t="s">
        <v>1530</v>
      </c>
      <c r="W2864">
        <v>24696</v>
      </c>
      <c r="X2864" t="s">
        <v>4314</v>
      </c>
      <c r="Z2864" t="s">
        <v>22386</v>
      </c>
      <c r="AA2864" t="s">
        <v>4293</v>
      </c>
      <c r="AC2864" t="s">
        <v>4294</v>
      </c>
      <c r="AD2864" t="s">
        <v>22674</v>
      </c>
      <c r="AE2864">
        <v>26007</v>
      </c>
      <c r="AF2864" t="s">
        <v>13913</v>
      </c>
      <c r="AG2864" t="s">
        <v>13914</v>
      </c>
      <c r="AH2864" t="s">
        <v>13915</v>
      </c>
      <c r="AI2864" t="s">
        <v>13916</v>
      </c>
      <c r="AJ2864" t="s">
        <v>13917</v>
      </c>
      <c r="AK2864" t="s">
        <v>13918</v>
      </c>
      <c r="AL2864">
        <v>0</v>
      </c>
      <c r="AM2864">
        <v>12</v>
      </c>
      <c r="AN2864">
        <v>12</v>
      </c>
      <c r="AO2864">
        <v>24</v>
      </c>
      <c r="AP2864">
        <v>8</v>
      </c>
    </row>
    <row r="2865" spans="1:42" x14ac:dyDescent="0.35">
      <c r="A2865" t="s">
        <v>22675</v>
      </c>
      <c r="B2865" t="s">
        <v>5218</v>
      </c>
      <c r="C2865" t="s">
        <v>22513</v>
      </c>
      <c r="D2865">
        <v>5362</v>
      </c>
      <c r="E2865" t="s">
        <v>22676</v>
      </c>
      <c r="F2865" t="s">
        <v>5011</v>
      </c>
      <c r="G2865" t="s">
        <v>22677</v>
      </c>
      <c r="H2865" t="s">
        <v>22678</v>
      </c>
      <c r="I2865" t="s">
        <v>79</v>
      </c>
      <c r="J2865" t="s">
        <v>22679</v>
      </c>
      <c r="K2865" t="s">
        <v>5371</v>
      </c>
      <c r="L2865" t="s">
        <v>199</v>
      </c>
      <c r="M2865">
        <v>7</v>
      </c>
      <c r="N2865">
        <v>40</v>
      </c>
      <c r="Q2865" t="s">
        <v>5012</v>
      </c>
      <c r="U2865" t="s">
        <v>1530</v>
      </c>
      <c r="V2865" t="s">
        <v>1530</v>
      </c>
      <c r="W2865">
        <v>26448</v>
      </c>
      <c r="X2865" t="s">
        <v>4867</v>
      </c>
      <c r="Y2865" t="s">
        <v>22680</v>
      </c>
      <c r="Z2865" t="s">
        <v>22681</v>
      </c>
      <c r="AA2865" t="s">
        <v>4868</v>
      </c>
      <c r="AC2865" t="s">
        <v>4869</v>
      </c>
      <c r="AD2865" t="s">
        <v>22682</v>
      </c>
      <c r="AE2865">
        <v>27791</v>
      </c>
      <c r="AF2865" t="s">
        <v>22624</v>
      </c>
      <c r="AG2865" t="s">
        <v>22625</v>
      </c>
      <c r="AH2865" t="s">
        <v>22622</v>
      </c>
      <c r="AI2865" t="s">
        <v>22626</v>
      </c>
      <c r="AJ2865" t="s">
        <v>22627</v>
      </c>
      <c r="AK2865" t="s">
        <v>4278</v>
      </c>
      <c r="AL2865">
        <v>0</v>
      </c>
      <c r="AM2865">
        <v>8</v>
      </c>
      <c r="AN2865">
        <v>20</v>
      </c>
      <c r="AO2865">
        <v>12</v>
      </c>
      <c r="AP2865">
        <v>0</v>
      </c>
    </row>
    <row r="2866" spans="1:42" x14ac:dyDescent="0.35">
      <c r="A2866" t="s">
        <v>22683</v>
      </c>
      <c r="B2866" t="s">
        <v>788</v>
      </c>
      <c r="C2866" t="s">
        <v>22547</v>
      </c>
      <c r="D2866">
        <v>5318</v>
      </c>
      <c r="E2866" t="s">
        <v>22684</v>
      </c>
      <c r="F2866" t="s">
        <v>5679</v>
      </c>
      <c r="G2866" t="s">
        <v>22685</v>
      </c>
      <c r="H2866" t="s">
        <v>22686</v>
      </c>
      <c r="I2866" t="s">
        <v>546</v>
      </c>
      <c r="J2866" t="s">
        <v>22687</v>
      </c>
      <c r="K2866" t="s">
        <v>22688</v>
      </c>
      <c r="L2866" t="s">
        <v>199</v>
      </c>
      <c r="M2866">
        <v>6</v>
      </c>
      <c r="N2866">
        <v>49</v>
      </c>
      <c r="P2866">
        <v>5</v>
      </c>
      <c r="Q2866" t="s">
        <v>5012</v>
      </c>
      <c r="R2866">
        <v>13</v>
      </c>
      <c r="S2866">
        <v>69</v>
      </c>
      <c r="T2866">
        <v>30</v>
      </c>
      <c r="U2866" t="s">
        <v>1530</v>
      </c>
      <c r="V2866" t="s">
        <v>1530</v>
      </c>
      <c r="W2866">
        <v>26171</v>
      </c>
      <c r="X2866" t="s">
        <v>4399</v>
      </c>
      <c r="Y2866" t="s">
        <v>16821</v>
      </c>
      <c r="Z2866" t="s">
        <v>19947</v>
      </c>
      <c r="AA2866" t="s">
        <v>3590</v>
      </c>
      <c r="AB2866" t="s">
        <v>19778</v>
      </c>
      <c r="AC2866" t="s">
        <v>19948</v>
      </c>
      <c r="AD2866" t="s">
        <v>22689</v>
      </c>
      <c r="AE2866">
        <v>19071</v>
      </c>
      <c r="AF2866" t="s">
        <v>17193</v>
      </c>
      <c r="AG2866" t="s">
        <v>5523</v>
      </c>
      <c r="AH2866" t="s">
        <v>5524</v>
      </c>
      <c r="AI2866" t="s">
        <v>10268</v>
      </c>
      <c r="AJ2866" t="s">
        <v>17194</v>
      </c>
      <c r="AK2866" t="s">
        <v>12697</v>
      </c>
      <c r="AL2866">
        <v>0</v>
      </c>
      <c r="AM2866">
        <v>17</v>
      </c>
      <c r="AN2866">
        <v>32</v>
      </c>
      <c r="AO2866">
        <v>0</v>
      </c>
      <c r="AP2866">
        <v>0</v>
      </c>
    </row>
    <row r="2867" spans="1:42" x14ac:dyDescent="0.35">
      <c r="A2867" t="s">
        <v>22690</v>
      </c>
      <c r="B2867" t="s">
        <v>788</v>
      </c>
      <c r="C2867" t="s">
        <v>5065</v>
      </c>
      <c r="D2867">
        <v>4234</v>
      </c>
      <c r="E2867" t="s">
        <v>22691</v>
      </c>
      <c r="F2867" t="s">
        <v>5011</v>
      </c>
      <c r="G2867" t="s">
        <v>22692</v>
      </c>
      <c r="H2867" t="s">
        <v>502</v>
      </c>
      <c r="I2867" t="s">
        <v>79</v>
      </c>
      <c r="J2867" t="s">
        <v>188</v>
      </c>
      <c r="K2867" t="s">
        <v>103</v>
      </c>
      <c r="L2867" t="s">
        <v>104</v>
      </c>
      <c r="M2867">
        <v>24</v>
      </c>
      <c r="N2867">
        <v>330</v>
      </c>
      <c r="P2867">
        <v>24</v>
      </c>
      <c r="Q2867" t="s">
        <v>5042</v>
      </c>
      <c r="R2867">
        <v>12</v>
      </c>
      <c r="S2867">
        <v>97</v>
      </c>
      <c r="T2867">
        <v>12</v>
      </c>
      <c r="U2867" t="s">
        <v>1530</v>
      </c>
      <c r="V2867" t="s">
        <v>5013</v>
      </c>
      <c r="W2867">
        <v>15703</v>
      </c>
      <c r="X2867" t="s">
        <v>4405</v>
      </c>
      <c r="Z2867" t="s">
        <v>6470</v>
      </c>
      <c r="AC2867" t="s">
        <v>1814</v>
      </c>
      <c r="AD2867" t="s">
        <v>22693</v>
      </c>
      <c r="AE2867">
        <v>27918</v>
      </c>
      <c r="AF2867" t="s">
        <v>6472</v>
      </c>
      <c r="AG2867" t="s">
        <v>6473</v>
      </c>
      <c r="AH2867" t="s">
        <v>6474</v>
      </c>
      <c r="AI2867" t="s">
        <v>6475</v>
      </c>
      <c r="AK2867" t="s">
        <v>6476</v>
      </c>
      <c r="AL2867">
        <v>0</v>
      </c>
      <c r="AM2867">
        <v>176</v>
      </c>
      <c r="AN2867">
        <v>142</v>
      </c>
      <c r="AO2867">
        <v>12</v>
      </c>
      <c r="AP2867">
        <v>0</v>
      </c>
    </row>
    <row r="2868" spans="1:42" x14ac:dyDescent="0.35">
      <c r="A2868" t="s">
        <v>22694</v>
      </c>
      <c r="B2868" t="s">
        <v>788</v>
      </c>
      <c r="C2868" t="s">
        <v>21308</v>
      </c>
      <c r="D2868">
        <v>5206</v>
      </c>
      <c r="E2868" t="s">
        <v>22695</v>
      </c>
      <c r="F2868" t="s">
        <v>5011</v>
      </c>
      <c r="G2868" t="s">
        <v>22696</v>
      </c>
      <c r="H2868" t="s">
        <v>345</v>
      </c>
      <c r="I2868" t="s">
        <v>79</v>
      </c>
      <c r="J2868" t="s">
        <v>346</v>
      </c>
      <c r="K2868" t="s">
        <v>135</v>
      </c>
      <c r="L2868" t="s">
        <v>110</v>
      </c>
      <c r="M2868">
        <v>14</v>
      </c>
      <c r="N2868">
        <v>104</v>
      </c>
      <c r="P2868">
        <v>13</v>
      </c>
      <c r="Q2868" t="s">
        <v>5012</v>
      </c>
      <c r="R2868">
        <v>14</v>
      </c>
      <c r="S2868">
        <v>25</v>
      </c>
      <c r="T2868">
        <v>11</v>
      </c>
      <c r="U2868" t="s">
        <v>1530</v>
      </c>
      <c r="V2868" t="s">
        <v>1530</v>
      </c>
      <c r="W2868">
        <v>25360</v>
      </c>
      <c r="X2868" t="s">
        <v>4406</v>
      </c>
      <c r="Y2868" t="s">
        <v>22697</v>
      </c>
      <c r="Z2868" t="s">
        <v>5331</v>
      </c>
      <c r="AD2868" t="s">
        <v>22698</v>
      </c>
      <c r="AE2868">
        <v>4877</v>
      </c>
      <c r="AF2868" t="s">
        <v>581</v>
      </c>
      <c r="AG2868" t="s">
        <v>5334</v>
      </c>
      <c r="AH2868" t="s">
        <v>5335</v>
      </c>
      <c r="AI2868" t="s">
        <v>1718</v>
      </c>
      <c r="AJ2868" t="s">
        <v>5332</v>
      </c>
      <c r="AK2868" t="s">
        <v>5336</v>
      </c>
      <c r="AL2868">
        <v>0</v>
      </c>
      <c r="AM2868">
        <v>32</v>
      </c>
      <c r="AN2868">
        <v>72</v>
      </c>
      <c r="AO2868">
        <v>0</v>
      </c>
      <c r="AP2868">
        <v>0</v>
      </c>
    </row>
    <row r="2869" spans="1:42" x14ac:dyDescent="0.35">
      <c r="A2869" t="s">
        <v>22699</v>
      </c>
      <c r="B2869" t="s">
        <v>788</v>
      </c>
      <c r="C2869" t="s">
        <v>21308</v>
      </c>
      <c r="D2869">
        <v>5207</v>
      </c>
      <c r="E2869" t="s">
        <v>22700</v>
      </c>
      <c r="F2869" t="s">
        <v>5011</v>
      </c>
      <c r="G2869" t="s">
        <v>22701</v>
      </c>
      <c r="H2869" t="s">
        <v>2850</v>
      </c>
      <c r="I2869" t="s">
        <v>79</v>
      </c>
      <c r="J2869" t="s">
        <v>1399</v>
      </c>
      <c r="K2869" t="s">
        <v>508</v>
      </c>
      <c r="L2869" t="s">
        <v>89</v>
      </c>
      <c r="M2869">
        <v>5</v>
      </c>
      <c r="N2869">
        <v>108</v>
      </c>
      <c r="P2869">
        <v>17</v>
      </c>
      <c r="Q2869" t="s">
        <v>5012</v>
      </c>
      <c r="R2869">
        <v>31</v>
      </c>
      <c r="S2869">
        <v>20</v>
      </c>
      <c r="T2869">
        <v>5</v>
      </c>
      <c r="U2869" t="s">
        <v>1530</v>
      </c>
      <c r="V2869" t="s">
        <v>5013</v>
      </c>
      <c r="W2869">
        <v>25362</v>
      </c>
      <c r="X2869" t="s">
        <v>4407</v>
      </c>
      <c r="Z2869" t="s">
        <v>21820</v>
      </c>
      <c r="AA2869" t="s">
        <v>3873</v>
      </c>
      <c r="AC2869" t="s">
        <v>3874</v>
      </c>
      <c r="AD2869" t="s">
        <v>22702</v>
      </c>
      <c r="AE2869">
        <v>23313</v>
      </c>
      <c r="AF2869" t="s">
        <v>21822</v>
      </c>
      <c r="AG2869" t="s">
        <v>21823</v>
      </c>
      <c r="AH2869" t="s">
        <v>21824</v>
      </c>
      <c r="AI2869" t="s">
        <v>21825</v>
      </c>
      <c r="AJ2869" t="s">
        <v>21826</v>
      </c>
      <c r="AK2869" t="s">
        <v>21827</v>
      </c>
      <c r="AL2869">
        <v>0</v>
      </c>
      <c r="AM2869">
        <v>36</v>
      </c>
      <c r="AN2869">
        <v>60</v>
      </c>
      <c r="AO2869">
        <v>12</v>
      </c>
      <c r="AP2869">
        <v>0</v>
      </c>
    </row>
    <row r="2870" spans="1:42" x14ac:dyDescent="0.35">
      <c r="A2870" t="s">
        <v>22703</v>
      </c>
      <c r="B2870" t="s">
        <v>788</v>
      </c>
      <c r="C2870" t="s">
        <v>21308</v>
      </c>
      <c r="D2870">
        <v>5210</v>
      </c>
      <c r="E2870" t="s">
        <v>22704</v>
      </c>
      <c r="F2870" t="s">
        <v>5011</v>
      </c>
      <c r="G2870" t="s">
        <v>22705</v>
      </c>
      <c r="H2870" t="s">
        <v>22706</v>
      </c>
      <c r="I2870" t="s">
        <v>79</v>
      </c>
      <c r="J2870" t="s">
        <v>8783</v>
      </c>
      <c r="K2870" t="s">
        <v>135</v>
      </c>
      <c r="L2870" t="s">
        <v>110</v>
      </c>
      <c r="M2870">
        <v>81</v>
      </c>
      <c r="N2870">
        <v>48</v>
      </c>
      <c r="P2870">
        <v>5</v>
      </c>
      <c r="Q2870" t="s">
        <v>5012</v>
      </c>
      <c r="R2870">
        <v>14</v>
      </c>
      <c r="S2870">
        <v>25</v>
      </c>
      <c r="T2870">
        <v>17</v>
      </c>
      <c r="U2870" t="s">
        <v>1530</v>
      </c>
      <c r="V2870" t="s">
        <v>1530</v>
      </c>
      <c r="W2870">
        <v>25369</v>
      </c>
      <c r="X2870" t="s">
        <v>4408</v>
      </c>
      <c r="Y2870" t="s">
        <v>12684</v>
      </c>
      <c r="Z2870" t="s">
        <v>19664</v>
      </c>
      <c r="AD2870" t="s">
        <v>22707</v>
      </c>
      <c r="AE2870">
        <v>4877</v>
      </c>
      <c r="AF2870" t="s">
        <v>581</v>
      </c>
      <c r="AG2870" t="s">
        <v>5334</v>
      </c>
      <c r="AH2870" t="s">
        <v>5335</v>
      </c>
      <c r="AI2870" t="s">
        <v>1718</v>
      </c>
      <c r="AJ2870" t="s">
        <v>5332</v>
      </c>
      <c r="AK2870" t="s">
        <v>5336</v>
      </c>
      <c r="AL2870">
        <v>0</v>
      </c>
      <c r="AM2870">
        <v>16</v>
      </c>
      <c r="AN2870">
        <v>32</v>
      </c>
      <c r="AO2870">
        <v>0</v>
      </c>
      <c r="AP2870">
        <v>0</v>
      </c>
    </row>
    <row r="2871" spans="1:42" x14ac:dyDescent="0.35">
      <c r="A2871" t="s">
        <v>22708</v>
      </c>
      <c r="B2871" t="s">
        <v>788</v>
      </c>
      <c r="C2871" t="s">
        <v>21308</v>
      </c>
      <c r="D2871">
        <v>5212</v>
      </c>
      <c r="E2871" t="s">
        <v>22709</v>
      </c>
      <c r="F2871" t="s">
        <v>5011</v>
      </c>
      <c r="G2871" t="s">
        <v>22710</v>
      </c>
      <c r="H2871" t="s">
        <v>1468</v>
      </c>
      <c r="I2871" t="s">
        <v>79</v>
      </c>
      <c r="J2871" t="s">
        <v>6209</v>
      </c>
      <c r="K2871" t="s">
        <v>88</v>
      </c>
      <c r="L2871" t="s">
        <v>89</v>
      </c>
      <c r="M2871">
        <v>38</v>
      </c>
      <c r="N2871">
        <v>75</v>
      </c>
      <c r="P2871">
        <v>6</v>
      </c>
      <c r="Q2871" t="s">
        <v>5058</v>
      </c>
      <c r="R2871">
        <v>10</v>
      </c>
      <c r="S2871">
        <v>49</v>
      </c>
      <c r="T2871">
        <v>14</v>
      </c>
      <c r="U2871" t="s">
        <v>1530</v>
      </c>
      <c r="V2871" t="s">
        <v>5013</v>
      </c>
      <c r="W2871">
        <v>25374</v>
      </c>
      <c r="X2871" t="s">
        <v>4925</v>
      </c>
      <c r="Z2871" t="s">
        <v>15112</v>
      </c>
      <c r="AD2871" t="s">
        <v>22711</v>
      </c>
      <c r="AE2871">
        <v>10323</v>
      </c>
      <c r="AF2871" t="s">
        <v>3007</v>
      </c>
      <c r="AG2871" t="s">
        <v>15111</v>
      </c>
      <c r="AH2871" t="s">
        <v>15112</v>
      </c>
      <c r="AI2871" t="s">
        <v>2997</v>
      </c>
      <c r="AJ2871" t="s">
        <v>15114</v>
      </c>
      <c r="AK2871" t="s">
        <v>4572</v>
      </c>
      <c r="AL2871">
        <v>0</v>
      </c>
      <c r="AM2871">
        <v>24</v>
      </c>
      <c r="AN2871">
        <v>39</v>
      </c>
      <c r="AO2871">
        <v>10</v>
      </c>
      <c r="AP2871">
        <v>3</v>
      </c>
    </row>
    <row r="2872" spans="1:42" x14ac:dyDescent="0.35">
      <c r="A2872" t="s">
        <v>22712</v>
      </c>
      <c r="B2872" t="s">
        <v>788</v>
      </c>
      <c r="C2872" t="s">
        <v>21590</v>
      </c>
      <c r="D2872">
        <v>5215</v>
      </c>
      <c r="E2872" t="s">
        <v>22713</v>
      </c>
      <c r="F2872" t="s">
        <v>5011</v>
      </c>
      <c r="G2872" t="s">
        <v>22714</v>
      </c>
      <c r="H2872" t="s">
        <v>415</v>
      </c>
      <c r="I2872" t="s">
        <v>79</v>
      </c>
      <c r="J2872" t="s">
        <v>416</v>
      </c>
      <c r="K2872" t="s">
        <v>300</v>
      </c>
      <c r="L2872" t="s">
        <v>104</v>
      </c>
      <c r="M2872">
        <v>8</v>
      </c>
      <c r="N2872">
        <v>40</v>
      </c>
      <c r="Q2872" t="s">
        <v>5175</v>
      </c>
      <c r="R2872">
        <v>3</v>
      </c>
      <c r="S2872">
        <v>66</v>
      </c>
      <c r="T2872">
        <v>8</v>
      </c>
      <c r="U2872" t="s">
        <v>1530</v>
      </c>
      <c r="V2872" t="s">
        <v>5013</v>
      </c>
      <c r="W2872">
        <v>25382</v>
      </c>
      <c r="X2872" t="s">
        <v>4409</v>
      </c>
      <c r="Z2872" t="s">
        <v>22715</v>
      </c>
      <c r="AA2872" t="s">
        <v>4364</v>
      </c>
      <c r="AC2872" t="s">
        <v>4365</v>
      </c>
      <c r="AD2872" t="s">
        <v>22716</v>
      </c>
      <c r="AE2872">
        <v>13172</v>
      </c>
      <c r="AF2872" t="s">
        <v>729</v>
      </c>
      <c r="AG2872" t="s">
        <v>5120</v>
      </c>
      <c r="AH2872" t="s">
        <v>5121</v>
      </c>
      <c r="AI2872" t="s">
        <v>5122</v>
      </c>
      <c r="AK2872" t="s">
        <v>5123</v>
      </c>
      <c r="AL2872">
        <v>0</v>
      </c>
      <c r="AM2872">
        <v>0</v>
      </c>
      <c r="AN2872">
        <v>36</v>
      </c>
      <c r="AO2872">
        <v>4</v>
      </c>
      <c r="AP2872">
        <v>0</v>
      </c>
    </row>
    <row r="2873" spans="1:42" x14ac:dyDescent="0.35">
      <c r="A2873" t="s">
        <v>22717</v>
      </c>
      <c r="B2873" t="s">
        <v>788</v>
      </c>
      <c r="C2873" t="s">
        <v>21308</v>
      </c>
      <c r="D2873">
        <v>5218</v>
      </c>
      <c r="E2873" t="s">
        <v>22718</v>
      </c>
      <c r="F2873" t="s">
        <v>8278</v>
      </c>
      <c r="G2873" t="s">
        <v>22719</v>
      </c>
      <c r="H2873" t="s">
        <v>15655</v>
      </c>
      <c r="I2873" t="s">
        <v>79</v>
      </c>
      <c r="J2873" t="s">
        <v>6051</v>
      </c>
      <c r="K2873" t="s">
        <v>6052</v>
      </c>
      <c r="L2873" t="s">
        <v>99</v>
      </c>
      <c r="M2873">
        <v>1</v>
      </c>
      <c r="N2873">
        <v>39</v>
      </c>
      <c r="Q2873" t="s">
        <v>5012</v>
      </c>
      <c r="R2873">
        <v>35</v>
      </c>
      <c r="S2873">
        <v>73</v>
      </c>
      <c r="T2873">
        <v>25</v>
      </c>
      <c r="U2873" t="s">
        <v>1530</v>
      </c>
      <c r="V2873" t="s">
        <v>5013</v>
      </c>
      <c r="W2873">
        <v>25388</v>
      </c>
      <c r="X2873" t="s">
        <v>4410</v>
      </c>
      <c r="Y2873" t="s">
        <v>17785</v>
      </c>
      <c r="Z2873" t="s">
        <v>17786</v>
      </c>
      <c r="AD2873" t="s">
        <v>22720</v>
      </c>
      <c r="AE2873">
        <v>7264</v>
      </c>
      <c r="AF2873" t="s">
        <v>5570</v>
      </c>
      <c r="AG2873" t="s">
        <v>5567</v>
      </c>
      <c r="AH2873" t="s">
        <v>5568</v>
      </c>
      <c r="AI2873" t="s">
        <v>3469</v>
      </c>
      <c r="AJ2873" t="s">
        <v>5571</v>
      </c>
      <c r="AK2873" t="s">
        <v>5572</v>
      </c>
      <c r="AL2873">
        <v>9</v>
      </c>
      <c r="AM2873">
        <v>29</v>
      </c>
      <c r="AN2873">
        <v>1</v>
      </c>
      <c r="AO2873">
        <v>0</v>
      </c>
      <c r="AP2873">
        <v>0</v>
      </c>
    </row>
    <row r="2874" spans="1:42" x14ac:dyDescent="0.35">
      <c r="A2874" t="s">
        <v>22721</v>
      </c>
      <c r="B2874" t="s">
        <v>788</v>
      </c>
      <c r="C2874" t="s">
        <v>7978</v>
      </c>
      <c r="D2874">
        <v>5076</v>
      </c>
      <c r="E2874" t="s">
        <v>22722</v>
      </c>
      <c r="F2874" t="s">
        <v>5011</v>
      </c>
      <c r="G2874" t="s">
        <v>22723</v>
      </c>
      <c r="H2874" t="s">
        <v>3607</v>
      </c>
      <c r="I2874" t="s">
        <v>79</v>
      </c>
      <c r="J2874" t="s">
        <v>12319</v>
      </c>
      <c r="K2874" t="s">
        <v>3608</v>
      </c>
      <c r="L2874" t="s">
        <v>131</v>
      </c>
      <c r="M2874">
        <v>10</v>
      </c>
      <c r="N2874">
        <v>206</v>
      </c>
      <c r="P2874">
        <v>86</v>
      </c>
      <c r="Q2874" t="s">
        <v>5012</v>
      </c>
      <c r="R2874">
        <v>11</v>
      </c>
      <c r="S2874">
        <v>82</v>
      </c>
      <c r="T2874">
        <v>31</v>
      </c>
      <c r="U2874" t="s">
        <v>1530</v>
      </c>
      <c r="V2874" t="s">
        <v>5013</v>
      </c>
      <c r="W2874">
        <v>24537</v>
      </c>
      <c r="X2874" t="s">
        <v>4548</v>
      </c>
      <c r="Z2874" t="s">
        <v>13013</v>
      </c>
      <c r="AD2874" t="s">
        <v>22724</v>
      </c>
      <c r="AE2874">
        <v>8451</v>
      </c>
      <c r="AF2874" t="s">
        <v>548</v>
      </c>
      <c r="AG2874" t="s">
        <v>5017</v>
      </c>
      <c r="AH2874" t="s">
        <v>5018</v>
      </c>
      <c r="AI2874" t="s">
        <v>5019</v>
      </c>
      <c r="AJ2874" t="s">
        <v>5020</v>
      </c>
      <c r="AK2874" t="s">
        <v>5021</v>
      </c>
      <c r="AL2874">
        <v>0</v>
      </c>
      <c r="AM2874">
        <v>50</v>
      </c>
      <c r="AN2874">
        <v>96</v>
      </c>
      <c r="AO2874">
        <v>60</v>
      </c>
      <c r="AP2874">
        <v>0</v>
      </c>
    </row>
    <row r="2875" spans="1:42" x14ac:dyDescent="0.35">
      <c r="A2875" t="s">
        <v>22725</v>
      </c>
      <c r="B2875" t="s">
        <v>788</v>
      </c>
      <c r="C2875" t="s">
        <v>22547</v>
      </c>
      <c r="D2875">
        <v>5321</v>
      </c>
      <c r="E2875" t="s">
        <v>22726</v>
      </c>
      <c r="F2875" t="s">
        <v>5011</v>
      </c>
      <c r="G2875" t="s">
        <v>22727</v>
      </c>
      <c r="H2875" t="s">
        <v>15962</v>
      </c>
      <c r="I2875" t="s">
        <v>79</v>
      </c>
      <c r="J2875" t="s">
        <v>15963</v>
      </c>
      <c r="K2875" t="s">
        <v>5764</v>
      </c>
      <c r="L2875" t="s">
        <v>89</v>
      </c>
      <c r="M2875">
        <v>5</v>
      </c>
      <c r="N2875">
        <v>72</v>
      </c>
      <c r="P2875">
        <v>30</v>
      </c>
      <c r="Q2875" t="s">
        <v>5012</v>
      </c>
      <c r="R2875">
        <v>25</v>
      </c>
      <c r="S2875">
        <v>45</v>
      </c>
      <c r="T2875">
        <v>25</v>
      </c>
      <c r="U2875" t="s">
        <v>1530</v>
      </c>
      <c r="V2875" t="s">
        <v>1530</v>
      </c>
      <c r="W2875">
        <v>26183</v>
      </c>
      <c r="X2875" t="s">
        <v>4738</v>
      </c>
      <c r="Y2875" t="s">
        <v>14123</v>
      </c>
      <c r="Z2875" t="s">
        <v>10535</v>
      </c>
      <c r="AA2875" t="s">
        <v>2455</v>
      </c>
      <c r="AB2875" t="s">
        <v>10536</v>
      </c>
      <c r="AC2875" t="s">
        <v>2456</v>
      </c>
      <c r="AD2875" t="s">
        <v>22728</v>
      </c>
      <c r="AE2875">
        <v>15261</v>
      </c>
      <c r="AF2875" t="s">
        <v>759</v>
      </c>
      <c r="AG2875" t="s">
        <v>10538</v>
      </c>
      <c r="AH2875" t="s">
        <v>10535</v>
      </c>
      <c r="AI2875" t="s">
        <v>10539</v>
      </c>
      <c r="AJ2875" t="s">
        <v>10540</v>
      </c>
      <c r="AK2875" t="s">
        <v>10541</v>
      </c>
      <c r="AL2875">
        <v>0</v>
      </c>
      <c r="AM2875">
        <v>0</v>
      </c>
      <c r="AN2875">
        <v>40</v>
      </c>
      <c r="AO2875">
        <v>32</v>
      </c>
      <c r="AP2875">
        <v>0</v>
      </c>
    </row>
    <row r="2876" spans="1:42" x14ac:dyDescent="0.35">
      <c r="A2876" t="s">
        <v>22729</v>
      </c>
      <c r="B2876" t="s">
        <v>5266</v>
      </c>
      <c r="C2876" t="s">
        <v>22547</v>
      </c>
      <c r="D2876">
        <v>5325</v>
      </c>
      <c r="E2876" t="s">
        <v>22730</v>
      </c>
      <c r="F2876" t="s">
        <v>5011</v>
      </c>
      <c r="G2876" t="s">
        <v>22731</v>
      </c>
      <c r="H2876" t="s">
        <v>321</v>
      </c>
      <c r="I2876" t="s">
        <v>79</v>
      </c>
      <c r="J2876" t="s">
        <v>5947</v>
      </c>
      <c r="K2876" t="s">
        <v>109</v>
      </c>
      <c r="L2876" t="s">
        <v>110</v>
      </c>
      <c r="M2876">
        <v>48</v>
      </c>
      <c r="N2876">
        <v>805</v>
      </c>
      <c r="P2876">
        <v>147</v>
      </c>
      <c r="Q2876" t="s">
        <v>5012</v>
      </c>
      <c r="R2876">
        <v>9</v>
      </c>
      <c r="S2876">
        <v>137</v>
      </c>
      <c r="T2876">
        <v>13</v>
      </c>
      <c r="U2876" t="s">
        <v>1530</v>
      </c>
      <c r="V2876" t="s">
        <v>5013</v>
      </c>
      <c r="W2876">
        <v>26191</v>
      </c>
      <c r="X2876" t="s">
        <v>4554</v>
      </c>
      <c r="Z2876" t="s">
        <v>22732</v>
      </c>
      <c r="AD2876" t="s">
        <v>22733</v>
      </c>
      <c r="AE2876">
        <v>22603</v>
      </c>
      <c r="AF2876" t="s">
        <v>8321</v>
      </c>
      <c r="AG2876" t="s">
        <v>8322</v>
      </c>
      <c r="AH2876" t="s">
        <v>5165</v>
      </c>
      <c r="AI2876" t="s">
        <v>8323</v>
      </c>
      <c r="AJ2876" t="s">
        <v>8319</v>
      </c>
      <c r="AK2876" t="s">
        <v>8324</v>
      </c>
      <c r="AL2876">
        <v>0</v>
      </c>
      <c r="AM2876">
        <v>564</v>
      </c>
      <c r="AN2876">
        <v>241</v>
      </c>
      <c r="AO2876">
        <v>0</v>
      </c>
      <c r="AP2876">
        <v>0</v>
      </c>
    </row>
    <row r="2877" spans="1:42" x14ac:dyDescent="0.35">
      <c r="A2877" t="s">
        <v>22734</v>
      </c>
      <c r="B2877" t="s">
        <v>16997</v>
      </c>
      <c r="C2877" t="s">
        <v>15697</v>
      </c>
      <c r="D2877">
        <v>5169</v>
      </c>
      <c r="E2877" t="s">
        <v>22735</v>
      </c>
      <c r="F2877" t="s">
        <v>5011</v>
      </c>
      <c r="G2877" t="s">
        <v>4232</v>
      </c>
      <c r="H2877" t="s">
        <v>1468</v>
      </c>
      <c r="I2877" t="s">
        <v>79</v>
      </c>
      <c r="J2877" t="s">
        <v>22736</v>
      </c>
      <c r="K2877" t="s">
        <v>88</v>
      </c>
      <c r="L2877" t="s">
        <v>89</v>
      </c>
      <c r="M2877">
        <v>5</v>
      </c>
      <c r="N2877">
        <v>7</v>
      </c>
      <c r="Q2877" t="s">
        <v>5143</v>
      </c>
      <c r="R2877">
        <v>21</v>
      </c>
      <c r="S2877">
        <v>51</v>
      </c>
      <c r="T2877">
        <v>14</v>
      </c>
      <c r="U2877" t="s">
        <v>1530</v>
      </c>
      <c r="V2877" t="s">
        <v>5013</v>
      </c>
      <c r="W2877">
        <v>25113</v>
      </c>
      <c r="X2877" t="s">
        <v>4231</v>
      </c>
      <c r="Y2877" t="s">
        <v>21593</v>
      </c>
      <c r="Z2877" t="s">
        <v>21594</v>
      </c>
      <c r="AA2877" t="s">
        <v>4233</v>
      </c>
      <c r="AC2877" t="s">
        <v>4234</v>
      </c>
      <c r="AD2877" t="s">
        <v>21595</v>
      </c>
      <c r="AE2877">
        <v>25113</v>
      </c>
      <c r="AF2877" t="s">
        <v>4231</v>
      </c>
      <c r="AG2877" t="s">
        <v>21593</v>
      </c>
      <c r="AH2877" t="s">
        <v>21594</v>
      </c>
      <c r="AI2877" t="s">
        <v>21596</v>
      </c>
      <c r="AK2877" t="s">
        <v>4234</v>
      </c>
      <c r="AL2877">
        <v>0</v>
      </c>
      <c r="AM2877">
        <v>0</v>
      </c>
      <c r="AN2877">
        <v>2</v>
      </c>
      <c r="AO2877">
        <v>5</v>
      </c>
      <c r="AP2877">
        <v>0</v>
      </c>
    </row>
    <row r="2878" spans="1:42" x14ac:dyDescent="0.35">
      <c r="A2878" t="s">
        <v>22737</v>
      </c>
      <c r="B2878" t="s">
        <v>788</v>
      </c>
      <c r="C2878" t="s">
        <v>7978</v>
      </c>
      <c r="D2878">
        <v>5104</v>
      </c>
      <c r="E2878" t="s">
        <v>22738</v>
      </c>
      <c r="F2878" t="s">
        <v>5011</v>
      </c>
      <c r="G2878" t="s">
        <v>22739</v>
      </c>
      <c r="H2878" t="s">
        <v>16741</v>
      </c>
      <c r="I2878" t="s">
        <v>79</v>
      </c>
      <c r="J2878" t="s">
        <v>13282</v>
      </c>
      <c r="K2878" t="s">
        <v>1070</v>
      </c>
      <c r="L2878" t="s">
        <v>131</v>
      </c>
      <c r="M2878">
        <v>4</v>
      </c>
      <c r="N2878">
        <v>181</v>
      </c>
      <c r="P2878">
        <v>16</v>
      </c>
      <c r="Q2878" t="s">
        <v>5012</v>
      </c>
      <c r="R2878">
        <v>11</v>
      </c>
      <c r="S2878">
        <v>81</v>
      </c>
      <c r="T2878">
        <v>31</v>
      </c>
      <c r="U2878" t="s">
        <v>1530</v>
      </c>
      <c r="V2878" t="s">
        <v>5013</v>
      </c>
      <c r="W2878">
        <v>24649</v>
      </c>
      <c r="X2878" t="s">
        <v>4556</v>
      </c>
      <c r="Z2878" t="s">
        <v>18785</v>
      </c>
      <c r="AA2878" t="s">
        <v>3796</v>
      </c>
      <c r="AB2878" t="s">
        <v>5422</v>
      </c>
      <c r="AC2878" t="s">
        <v>3797</v>
      </c>
      <c r="AD2878" t="s">
        <v>22740</v>
      </c>
      <c r="AE2878">
        <v>9320</v>
      </c>
      <c r="AF2878" t="s">
        <v>617</v>
      </c>
      <c r="AG2878" t="s">
        <v>5523</v>
      </c>
      <c r="AH2878" t="s">
        <v>5524</v>
      </c>
      <c r="AI2878" t="s">
        <v>4612</v>
      </c>
      <c r="AJ2878" t="s">
        <v>5525</v>
      </c>
      <c r="AK2878" t="s">
        <v>4613</v>
      </c>
      <c r="AL2878">
        <v>0</v>
      </c>
      <c r="AM2878">
        <v>27</v>
      </c>
      <c r="AN2878">
        <v>78</v>
      </c>
      <c r="AO2878">
        <v>76</v>
      </c>
      <c r="AP2878">
        <v>0</v>
      </c>
    </row>
    <row r="2879" spans="1:42" x14ac:dyDescent="0.35">
      <c r="A2879" t="s">
        <v>22741</v>
      </c>
      <c r="B2879" t="s">
        <v>788</v>
      </c>
      <c r="C2879" t="s">
        <v>21308</v>
      </c>
      <c r="D2879">
        <v>5224</v>
      </c>
      <c r="E2879" t="s">
        <v>22742</v>
      </c>
      <c r="F2879" t="s">
        <v>5679</v>
      </c>
      <c r="G2879" t="s">
        <v>22743</v>
      </c>
      <c r="H2879" t="s">
        <v>22744</v>
      </c>
      <c r="I2879" t="s">
        <v>79</v>
      </c>
      <c r="J2879" t="s">
        <v>5471</v>
      </c>
      <c r="K2879" t="s">
        <v>1513</v>
      </c>
      <c r="L2879" t="s">
        <v>150</v>
      </c>
      <c r="M2879">
        <v>1</v>
      </c>
      <c r="N2879">
        <v>72</v>
      </c>
      <c r="P2879">
        <v>1</v>
      </c>
      <c r="Q2879" t="s">
        <v>5012</v>
      </c>
      <c r="R2879">
        <v>1</v>
      </c>
      <c r="S2879">
        <v>6</v>
      </c>
      <c r="T2879">
        <v>1</v>
      </c>
      <c r="U2879" t="s">
        <v>1530</v>
      </c>
      <c r="V2879" t="s">
        <v>1530</v>
      </c>
      <c r="W2879">
        <v>25414</v>
      </c>
      <c r="X2879" t="s">
        <v>4342</v>
      </c>
      <c r="Z2879" t="s">
        <v>21524</v>
      </c>
      <c r="AA2879" t="s">
        <v>4272</v>
      </c>
      <c r="AB2879" t="s">
        <v>21525</v>
      </c>
      <c r="AC2879" t="s">
        <v>4273</v>
      </c>
      <c r="AD2879" t="s">
        <v>22745</v>
      </c>
      <c r="AE2879">
        <v>26570</v>
      </c>
      <c r="AF2879" t="s">
        <v>5672</v>
      </c>
      <c r="AG2879" t="s">
        <v>5673</v>
      </c>
      <c r="AH2879" t="s">
        <v>5674</v>
      </c>
      <c r="AI2879" t="s">
        <v>5675</v>
      </c>
      <c r="AK2879" t="s">
        <v>5676</v>
      </c>
      <c r="AL2879">
        <v>0</v>
      </c>
      <c r="AM2879">
        <v>56</v>
      </c>
      <c r="AN2879">
        <v>16</v>
      </c>
      <c r="AO2879">
        <v>0</v>
      </c>
      <c r="AP2879">
        <v>0</v>
      </c>
    </row>
    <row r="2880" spans="1:42" x14ac:dyDescent="0.35">
      <c r="A2880" t="s">
        <v>22746</v>
      </c>
      <c r="B2880" t="s">
        <v>788</v>
      </c>
      <c r="C2880" t="s">
        <v>21308</v>
      </c>
      <c r="D2880">
        <v>5226</v>
      </c>
      <c r="E2880" t="s">
        <v>22747</v>
      </c>
      <c r="F2880" t="s">
        <v>5011</v>
      </c>
      <c r="G2880" t="s">
        <v>22748</v>
      </c>
      <c r="H2880" t="s">
        <v>22749</v>
      </c>
      <c r="I2880" t="s">
        <v>79</v>
      </c>
      <c r="J2880" t="s">
        <v>6985</v>
      </c>
      <c r="K2880" t="s">
        <v>109</v>
      </c>
      <c r="L2880" t="s">
        <v>110</v>
      </c>
      <c r="M2880">
        <v>14</v>
      </c>
      <c r="N2880">
        <v>97</v>
      </c>
      <c r="P2880">
        <v>7</v>
      </c>
      <c r="Q2880" t="s">
        <v>5012</v>
      </c>
      <c r="R2880">
        <v>36</v>
      </c>
      <c r="S2880">
        <v>128</v>
      </c>
      <c r="T2880">
        <v>4</v>
      </c>
      <c r="U2880" t="s">
        <v>1530</v>
      </c>
      <c r="V2880" t="s">
        <v>5013</v>
      </c>
      <c r="W2880">
        <v>25418</v>
      </c>
      <c r="X2880" t="s">
        <v>4411</v>
      </c>
      <c r="Z2880" t="s">
        <v>7225</v>
      </c>
      <c r="AD2880" t="s">
        <v>22750</v>
      </c>
      <c r="AE2880">
        <v>5828</v>
      </c>
      <c r="AF2880" t="s">
        <v>622</v>
      </c>
      <c r="AG2880" t="s">
        <v>6864</v>
      </c>
      <c r="AH2880" t="s">
        <v>6865</v>
      </c>
      <c r="AI2880" t="s">
        <v>4711</v>
      </c>
      <c r="AJ2880" t="s">
        <v>6862</v>
      </c>
      <c r="AK2880" t="s">
        <v>6866</v>
      </c>
      <c r="AL2880">
        <v>0</v>
      </c>
      <c r="AM2880">
        <v>24</v>
      </c>
      <c r="AN2880">
        <v>69</v>
      </c>
      <c r="AO2880">
        <v>4</v>
      </c>
      <c r="AP2880">
        <v>0</v>
      </c>
    </row>
    <row r="2881" spans="1:42" x14ac:dyDescent="0.35">
      <c r="A2881" t="s">
        <v>22751</v>
      </c>
      <c r="B2881" t="s">
        <v>788</v>
      </c>
      <c r="C2881" t="s">
        <v>21308</v>
      </c>
      <c r="D2881">
        <v>5229</v>
      </c>
      <c r="E2881" t="s">
        <v>22752</v>
      </c>
      <c r="F2881" t="s">
        <v>5679</v>
      </c>
      <c r="G2881" t="s">
        <v>22753</v>
      </c>
      <c r="H2881" t="s">
        <v>337</v>
      </c>
      <c r="I2881" t="s">
        <v>79</v>
      </c>
      <c r="J2881" t="s">
        <v>815</v>
      </c>
      <c r="K2881" t="s">
        <v>229</v>
      </c>
      <c r="L2881" t="s">
        <v>230</v>
      </c>
      <c r="M2881">
        <v>13</v>
      </c>
      <c r="N2881">
        <v>112</v>
      </c>
      <c r="P2881">
        <v>1</v>
      </c>
      <c r="Q2881" t="s">
        <v>5012</v>
      </c>
      <c r="R2881">
        <v>28</v>
      </c>
      <c r="S2881">
        <v>41</v>
      </c>
      <c r="T2881">
        <v>20</v>
      </c>
      <c r="U2881" t="s">
        <v>1530</v>
      </c>
      <c r="V2881" t="s">
        <v>5013</v>
      </c>
      <c r="W2881">
        <v>25424</v>
      </c>
      <c r="X2881" t="s">
        <v>4412</v>
      </c>
      <c r="Z2881" t="s">
        <v>15516</v>
      </c>
      <c r="AA2881" t="s">
        <v>2973</v>
      </c>
      <c r="AC2881" t="s">
        <v>2974</v>
      </c>
      <c r="AD2881" t="s">
        <v>22754</v>
      </c>
      <c r="AE2881">
        <v>26570</v>
      </c>
      <c r="AF2881" t="s">
        <v>5672</v>
      </c>
      <c r="AG2881" t="s">
        <v>5673</v>
      </c>
      <c r="AH2881" t="s">
        <v>5674</v>
      </c>
      <c r="AI2881" t="s">
        <v>5675</v>
      </c>
      <c r="AK2881" t="s">
        <v>5676</v>
      </c>
      <c r="AL2881">
        <v>0</v>
      </c>
      <c r="AM2881">
        <v>84</v>
      </c>
      <c r="AN2881">
        <v>28</v>
      </c>
      <c r="AO2881">
        <v>0</v>
      </c>
      <c r="AP2881">
        <v>0</v>
      </c>
    </row>
    <row r="2882" spans="1:42" x14ac:dyDescent="0.35">
      <c r="A2882" t="s">
        <v>22755</v>
      </c>
      <c r="B2882" t="s">
        <v>788</v>
      </c>
      <c r="C2882" t="s">
        <v>21308</v>
      </c>
      <c r="D2882">
        <v>5238</v>
      </c>
      <c r="E2882" t="s">
        <v>22756</v>
      </c>
      <c r="F2882" t="s">
        <v>5011</v>
      </c>
      <c r="G2882" t="s">
        <v>22757</v>
      </c>
      <c r="H2882" t="s">
        <v>385</v>
      </c>
      <c r="I2882" t="s">
        <v>79</v>
      </c>
      <c r="J2882" t="s">
        <v>5620</v>
      </c>
      <c r="K2882" t="s">
        <v>387</v>
      </c>
      <c r="L2882" t="s">
        <v>388</v>
      </c>
      <c r="M2882">
        <v>4</v>
      </c>
      <c r="N2882">
        <v>52</v>
      </c>
      <c r="P2882">
        <v>1</v>
      </c>
      <c r="Q2882" t="s">
        <v>5012</v>
      </c>
      <c r="R2882">
        <v>16</v>
      </c>
      <c r="S2882">
        <v>75</v>
      </c>
      <c r="T2882">
        <v>29</v>
      </c>
      <c r="U2882" t="s">
        <v>1530</v>
      </c>
      <c r="V2882" t="s">
        <v>5013</v>
      </c>
      <c r="W2882">
        <v>25452</v>
      </c>
      <c r="X2882" t="s">
        <v>4413</v>
      </c>
      <c r="Z2882" t="s">
        <v>22567</v>
      </c>
      <c r="AA2882" t="s">
        <v>2199</v>
      </c>
      <c r="AC2882" t="s">
        <v>4368</v>
      </c>
      <c r="AD2882" t="s">
        <v>22758</v>
      </c>
      <c r="AE2882">
        <v>13172</v>
      </c>
      <c r="AF2882" t="s">
        <v>729</v>
      </c>
      <c r="AG2882" t="s">
        <v>5120</v>
      </c>
      <c r="AH2882" t="s">
        <v>5121</v>
      </c>
      <c r="AI2882" t="s">
        <v>5122</v>
      </c>
      <c r="AK2882" t="s">
        <v>5123</v>
      </c>
      <c r="AL2882">
        <v>0</v>
      </c>
      <c r="AM2882">
        <v>8</v>
      </c>
      <c r="AN2882">
        <v>20</v>
      </c>
      <c r="AO2882">
        <v>20</v>
      </c>
      <c r="AP2882">
        <v>4</v>
      </c>
    </row>
    <row r="2883" spans="1:42" x14ac:dyDescent="0.35">
      <c r="A2883" t="s">
        <v>22759</v>
      </c>
      <c r="B2883" t="s">
        <v>788</v>
      </c>
      <c r="C2883" t="s">
        <v>21308</v>
      </c>
      <c r="D2883">
        <v>5240</v>
      </c>
      <c r="E2883" t="s">
        <v>22760</v>
      </c>
      <c r="F2883" t="s">
        <v>5011</v>
      </c>
      <c r="G2883" t="s">
        <v>22761</v>
      </c>
      <c r="H2883" t="s">
        <v>1454</v>
      </c>
      <c r="I2883" t="s">
        <v>79</v>
      </c>
      <c r="J2883" t="s">
        <v>20444</v>
      </c>
      <c r="K2883" t="s">
        <v>286</v>
      </c>
      <c r="L2883" t="s">
        <v>99</v>
      </c>
      <c r="M2883">
        <v>2</v>
      </c>
      <c r="N2883">
        <v>81</v>
      </c>
      <c r="P2883">
        <v>3</v>
      </c>
      <c r="Q2883" t="s">
        <v>5012</v>
      </c>
      <c r="R2883">
        <v>20</v>
      </c>
      <c r="S2883">
        <v>117</v>
      </c>
      <c r="T2883">
        <v>19</v>
      </c>
      <c r="U2883" t="s">
        <v>1530</v>
      </c>
      <c r="V2883" t="s">
        <v>5013</v>
      </c>
      <c r="W2883">
        <v>25456</v>
      </c>
      <c r="X2883" t="s">
        <v>4744</v>
      </c>
      <c r="Y2883" t="s">
        <v>18587</v>
      </c>
      <c r="Z2883" t="s">
        <v>22762</v>
      </c>
      <c r="AD2883" t="s">
        <v>22763</v>
      </c>
      <c r="AE2883">
        <v>24515</v>
      </c>
      <c r="AF2883" t="s">
        <v>18590</v>
      </c>
      <c r="AG2883" t="s">
        <v>18587</v>
      </c>
      <c r="AH2883" t="s">
        <v>18591</v>
      </c>
      <c r="AI2883" t="s">
        <v>18592</v>
      </c>
      <c r="AJ2883" t="s">
        <v>18593</v>
      </c>
      <c r="AK2883" t="s">
        <v>18594</v>
      </c>
      <c r="AL2883">
        <v>0</v>
      </c>
      <c r="AM2883">
        <v>34</v>
      </c>
      <c r="AN2883">
        <v>32</v>
      </c>
      <c r="AO2883">
        <v>15</v>
      </c>
      <c r="AP2883">
        <v>0</v>
      </c>
    </row>
    <row r="2884" spans="1:42" x14ac:dyDescent="0.35">
      <c r="A2884" t="s">
        <v>22764</v>
      </c>
      <c r="B2884" t="s">
        <v>788</v>
      </c>
      <c r="C2884" t="s">
        <v>21308</v>
      </c>
      <c r="D2884">
        <v>5241</v>
      </c>
      <c r="E2884" t="s">
        <v>22765</v>
      </c>
      <c r="F2884" t="s">
        <v>5011</v>
      </c>
      <c r="G2884" t="s">
        <v>22766</v>
      </c>
      <c r="H2884" t="s">
        <v>5351</v>
      </c>
      <c r="I2884" t="s">
        <v>79</v>
      </c>
      <c r="J2884" t="s">
        <v>5352</v>
      </c>
      <c r="K2884" t="s">
        <v>2967</v>
      </c>
      <c r="L2884" t="s">
        <v>204</v>
      </c>
      <c r="M2884">
        <v>4</v>
      </c>
      <c r="N2884">
        <v>96</v>
      </c>
      <c r="P2884">
        <v>7</v>
      </c>
      <c r="Q2884" t="s">
        <v>5012</v>
      </c>
      <c r="R2884">
        <v>27</v>
      </c>
      <c r="S2884">
        <v>34</v>
      </c>
      <c r="T2884">
        <v>20</v>
      </c>
      <c r="U2884" t="s">
        <v>1530</v>
      </c>
      <c r="V2884" t="s">
        <v>5013</v>
      </c>
      <c r="W2884">
        <v>25458</v>
      </c>
      <c r="X2884" t="s">
        <v>4414</v>
      </c>
      <c r="Z2884" t="s">
        <v>9991</v>
      </c>
      <c r="AA2884" t="s">
        <v>2078</v>
      </c>
      <c r="AC2884" t="s">
        <v>4415</v>
      </c>
      <c r="AD2884" t="s">
        <v>22767</v>
      </c>
      <c r="AE2884">
        <v>9617</v>
      </c>
      <c r="AF2884" t="s">
        <v>5356</v>
      </c>
      <c r="AG2884" t="s">
        <v>5357</v>
      </c>
      <c r="AH2884" t="s">
        <v>5358</v>
      </c>
      <c r="AI2884" t="s">
        <v>2078</v>
      </c>
      <c r="AJ2884" t="s">
        <v>5359</v>
      </c>
      <c r="AK2884" t="s">
        <v>5360</v>
      </c>
      <c r="AL2884">
        <v>0</v>
      </c>
      <c r="AM2884">
        <v>8</v>
      </c>
      <c r="AN2884">
        <v>64</v>
      </c>
      <c r="AO2884">
        <v>24</v>
      </c>
      <c r="AP2884">
        <v>0</v>
      </c>
    </row>
    <row r="2885" spans="1:42" x14ac:dyDescent="0.35">
      <c r="A2885" t="s">
        <v>22768</v>
      </c>
      <c r="B2885" t="s">
        <v>788</v>
      </c>
      <c r="C2885" t="s">
        <v>5308</v>
      </c>
      <c r="D2885">
        <v>3245</v>
      </c>
      <c r="E2885" t="s">
        <v>22769</v>
      </c>
      <c r="F2885" t="s">
        <v>5011</v>
      </c>
      <c r="G2885" t="s">
        <v>22770</v>
      </c>
      <c r="H2885" t="s">
        <v>14990</v>
      </c>
      <c r="I2885" t="s">
        <v>79</v>
      </c>
      <c r="J2885" t="s">
        <v>475</v>
      </c>
      <c r="K2885" t="s">
        <v>476</v>
      </c>
      <c r="L2885" t="s">
        <v>104</v>
      </c>
      <c r="M2885">
        <v>5</v>
      </c>
      <c r="N2885">
        <v>60</v>
      </c>
      <c r="P2885">
        <v>1</v>
      </c>
      <c r="Q2885" t="s">
        <v>5012</v>
      </c>
      <c r="R2885">
        <v>6</v>
      </c>
      <c r="S2885">
        <v>10</v>
      </c>
      <c r="T2885">
        <v>22</v>
      </c>
      <c r="U2885" t="s">
        <v>1530</v>
      </c>
      <c r="V2885" t="s">
        <v>5013</v>
      </c>
      <c r="W2885">
        <v>27980</v>
      </c>
      <c r="X2885" t="s">
        <v>4416</v>
      </c>
      <c r="Z2885" t="s">
        <v>9398</v>
      </c>
      <c r="AD2885" t="s">
        <v>22771</v>
      </c>
      <c r="AE2885">
        <v>24486</v>
      </c>
      <c r="AF2885" t="s">
        <v>12756</v>
      </c>
      <c r="AG2885" t="s">
        <v>12757</v>
      </c>
      <c r="AH2885" t="s">
        <v>12758</v>
      </c>
      <c r="AI2885" t="s">
        <v>12759</v>
      </c>
      <c r="AK2885" t="s">
        <v>2561</v>
      </c>
      <c r="AL2885">
        <v>0</v>
      </c>
      <c r="AM2885">
        <v>4</v>
      </c>
      <c r="AN2885">
        <v>36</v>
      </c>
      <c r="AO2885">
        <v>20</v>
      </c>
      <c r="AP2885">
        <v>0</v>
      </c>
    </row>
    <row r="2886" spans="1:42" x14ac:dyDescent="0.35">
      <c r="A2886" t="s">
        <v>22772</v>
      </c>
      <c r="B2886" t="s">
        <v>16118</v>
      </c>
      <c r="C2886" t="s">
        <v>15710</v>
      </c>
      <c r="D2886">
        <v>4665</v>
      </c>
      <c r="E2886" t="s">
        <v>22773</v>
      </c>
      <c r="F2886" t="s">
        <v>5367</v>
      </c>
      <c r="G2886" t="s">
        <v>22774</v>
      </c>
      <c r="H2886" t="s">
        <v>19795</v>
      </c>
      <c r="I2886" t="s">
        <v>79</v>
      </c>
      <c r="J2886" t="s">
        <v>1012</v>
      </c>
      <c r="K2886" t="s">
        <v>508</v>
      </c>
      <c r="L2886" t="s">
        <v>89</v>
      </c>
      <c r="M2886">
        <v>12</v>
      </c>
      <c r="N2886">
        <v>192</v>
      </c>
      <c r="P2886">
        <v>9</v>
      </c>
      <c r="Q2886" t="s">
        <v>5012</v>
      </c>
      <c r="R2886">
        <v>31</v>
      </c>
      <c r="S2886">
        <v>20</v>
      </c>
      <c r="T2886">
        <v>5</v>
      </c>
      <c r="U2886" t="s">
        <v>1530</v>
      </c>
      <c r="V2886" t="s">
        <v>5013</v>
      </c>
      <c r="W2886">
        <v>19709</v>
      </c>
      <c r="X2886" t="s">
        <v>4487</v>
      </c>
      <c r="Y2886" t="s">
        <v>17908</v>
      </c>
      <c r="Z2886" t="s">
        <v>18537</v>
      </c>
      <c r="AA2886" t="s">
        <v>2294</v>
      </c>
      <c r="AB2886" t="s">
        <v>18538</v>
      </c>
      <c r="AC2886" t="s">
        <v>2295</v>
      </c>
      <c r="AD2886" t="s">
        <v>22775</v>
      </c>
      <c r="AE2886">
        <v>23699</v>
      </c>
      <c r="AF2886" t="s">
        <v>17910</v>
      </c>
      <c r="AG2886" t="s">
        <v>17911</v>
      </c>
      <c r="AH2886" t="s">
        <v>17912</v>
      </c>
      <c r="AI2886" t="s">
        <v>17913</v>
      </c>
      <c r="AJ2886" t="s">
        <v>17913</v>
      </c>
      <c r="AK2886" t="s">
        <v>17914</v>
      </c>
      <c r="AL2886">
        <v>0</v>
      </c>
      <c r="AM2886">
        <v>76</v>
      </c>
      <c r="AN2886">
        <v>116</v>
      </c>
      <c r="AO2886">
        <v>0</v>
      </c>
      <c r="AP2886">
        <v>0</v>
      </c>
    </row>
    <row r="2887" spans="1:42" x14ac:dyDescent="0.35">
      <c r="A2887" t="s">
        <v>22776</v>
      </c>
      <c r="B2887" t="s">
        <v>788</v>
      </c>
      <c r="C2887" t="s">
        <v>22547</v>
      </c>
      <c r="D2887">
        <v>5263</v>
      </c>
      <c r="E2887" t="s">
        <v>22777</v>
      </c>
      <c r="F2887" t="s">
        <v>8278</v>
      </c>
      <c r="G2887" t="s">
        <v>22778</v>
      </c>
      <c r="H2887" t="s">
        <v>1468</v>
      </c>
      <c r="I2887" t="s">
        <v>79</v>
      </c>
      <c r="J2887" t="s">
        <v>6455</v>
      </c>
      <c r="K2887" t="s">
        <v>88</v>
      </c>
      <c r="L2887" t="s">
        <v>89</v>
      </c>
      <c r="M2887">
        <v>4</v>
      </c>
      <c r="N2887">
        <v>100</v>
      </c>
      <c r="Q2887" t="s">
        <v>5012</v>
      </c>
      <c r="R2887">
        <v>25</v>
      </c>
      <c r="S2887">
        <v>46</v>
      </c>
      <c r="T2887">
        <v>14</v>
      </c>
      <c r="U2887" t="s">
        <v>1530</v>
      </c>
      <c r="V2887" t="s">
        <v>5013</v>
      </c>
      <c r="W2887">
        <v>25752</v>
      </c>
      <c r="X2887" t="s">
        <v>4484</v>
      </c>
      <c r="Y2887" t="s">
        <v>22779</v>
      </c>
      <c r="Z2887" t="s">
        <v>12992</v>
      </c>
      <c r="AA2887" t="s">
        <v>4258</v>
      </c>
      <c r="AC2887" t="s">
        <v>4259</v>
      </c>
      <c r="AD2887" t="s">
        <v>22780</v>
      </c>
      <c r="AE2887">
        <v>26013</v>
      </c>
      <c r="AF2887" t="s">
        <v>21314</v>
      </c>
      <c r="AG2887" t="s">
        <v>21315</v>
      </c>
      <c r="AH2887" t="s">
        <v>21316</v>
      </c>
      <c r="AI2887" t="s">
        <v>4258</v>
      </c>
      <c r="AJ2887" t="s">
        <v>21317</v>
      </c>
      <c r="AK2887" t="s">
        <v>21318</v>
      </c>
      <c r="AL2887">
        <v>0</v>
      </c>
      <c r="AM2887">
        <v>96</v>
      </c>
      <c r="AN2887">
        <v>4</v>
      </c>
      <c r="AO2887">
        <v>0</v>
      </c>
      <c r="AP2887">
        <v>0</v>
      </c>
    </row>
    <row r="2888" spans="1:42" x14ac:dyDescent="0.35">
      <c r="A2888" t="s">
        <v>22781</v>
      </c>
      <c r="B2888" t="s">
        <v>788</v>
      </c>
      <c r="C2888" t="s">
        <v>8285</v>
      </c>
      <c r="D2888">
        <v>4971</v>
      </c>
      <c r="E2888" t="s">
        <v>22782</v>
      </c>
      <c r="F2888" t="s">
        <v>5011</v>
      </c>
      <c r="G2888" t="s">
        <v>22783</v>
      </c>
      <c r="H2888" t="s">
        <v>2789</v>
      </c>
      <c r="I2888" t="s">
        <v>79</v>
      </c>
      <c r="J2888" t="s">
        <v>8949</v>
      </c>
      <c r="K2888" t="s">
        <v>164</v>
      </c>
      <c r="L2888" t="s">
        <v>230</v>
      </c>
      <c r="M2888">
        <v>4</v>
      </c>
      <c r="N2888">
        <v>80</v>
      </c>
      <c r="P2888">
        <v>1</v>
      </c>
      <c r="Q2888" t="s">
        <v>5012</v>
      </c>
      <c r="R2888">
        <v>34</v>
      </c>
      <c r="S2888">
        <v>38</v>
      </c>
      <c r="T2888">
        <v>27</v>
      </c>
      <c r="U2888" t="s">
        <v>1530</v>
      </c>
      <c r="V2888" t="s">
        <v>5013</v>
      </c>
      <c r="W2888">
        <v>23572</v>
      </c>
      <c r="X2888" t="s">
        <v>4485</v>
      </c>
      <c r="Y2888" t="s">
        <v>22784</v>
      </c>
      <c r="Z2888" t="s">
        <v>5118</v>
      </c>
      <c r="AA2888" t="s">
        <v>2711</v>
      </c>
      <c r="AC2888" t="s">
        <v>2712</v>
      </c>
      <c r="AD2888" t="s">
        <v>22785</v>
      </c>
      <c r="AE2888">
        <v>13172</v>
      </c>
      <c r="AF2888" t="s">
        <v>729</v>
      </c>
      <c r="AG2888" t="s">
        <v>5120</v>
      </c>
      <c r="AH2888" t="s">
        <v>5121</v>
      </c>
      <c r="AI2888" t="s">
        <v>5122</v>
      </c>
      <c r="AK2888" t="s">
        <v>5123</v>
      </c>
      <c r="AL2888">
        <v>0</v>
      </c>
      <c r="AM2888">
        <v>12</v>
      </c>
      <c r="AN2888">
        <v>36</v>
      </c>
      <c r="AO2888">
        <v>32</v>
      </c>
      <c r="AP2888">
        <v>0</v>
      </c>
    </row>
    <row r="2889" spans="1:42" x14ac:dyDescent="0.35">
      <c r="A2889" t="s">
        <v>22786</v>
      </c>
      <c r="B2889" t="s">
        <v>788</v>
      </c>
      <c r="C2889" t="s">
        <v>22547</v>
      </c>
      <c r="D2889">
        <v>5264</v>
      </c>
      <c r="E2889" t="s">
        <v>22787</v>
      </c>
      <c r="F2889" t="s">
        <v>5011</v>
      </c>
      <c r="G2889" t="s">
        <v>22788</v>
      </c>
      <c r="H2889" t="s">
        <v>1468</v>
      </c>
      <c r="I2889" t="s">
        <v>79</v>
      </c>
      <c r="J2889" t="s">
        <v>5270</v>
      </c>
      <c r="K2889" t="s">
        <v>88</v>
      </c>
      <c r="L2889" t="s">
        <v>89</v>
      </c>
      <c r="M2889">
        <v>4</v>
      </c>
      <c r="N2889">
        <v>80</v>
      </c>
      <c r="P2889">
        <v>4</v>
      </c>
      <c r="Q2889" t="s">
        <v>5012</v>
      </c>
      <c r="R2889">
        <v>17</v>
      </c>
      <c r="S2889">
        <v>50</v>
      </c>
      <c r="T2889">
        <v>14</v>
      </c>
      <c r="U2889" t="s">
        <v>1530</v>
      </c>
      <c r="V2889" t="s">
        <v>5013</v>
      </c>
      <c r="W2889">
        <v>25760</v>
      </c>
      <c r="X2889" t="s">
        <v>4488</v>
      </c>
      <c r="Z2889" t="s">
        <v>21820</v>
      </c>
      <c r="AA2889" t="s">
        <v>3873</v>
      </c>
      <c r="AC2889" t="s">
        <v>3874</v>
      </c>
      <c r="AD2889" t="s">
        <v>22789</v>
      </c>
      <c r="AE2889">
        <v>23313</v>
      </c>
      <c r="AF2889" t="s">
        <v>21822</v>
      </c>
      <c r="AG2889" t="s">
        <v>21823</v>
      </c>
      <c r="AH2889" t="s">
        <v>21824</v>
      </c>
      <c r="AI2889" t="s">
        <v>21825</v>
      </c>
      <c r="AJ2889" t="s">
        <v>21826</v>
      </c>
      <c r="AK2889" t="s">
        <v>21827</v>
      </c>
      <c r="AL2889">
        <v>0</v>
      </c>
      <c r="AM2889">
        <v>24</v>
      </c>
      <c r="AN2889">
        <v>44</v>
      </c>
      <c r="AO2889">
        <v>12</v>
      </c>
      <c r="AP2889">
        <v>0</v>
      </c>
    </row>
    <row r="2890" spans="1:42" x14ac:dyDescent="0.35">
      <c r="A2890" t="s">
        <v>22790</v>
      </c>
      <c r="B2890" t="s">
        <v>788</v>
      </c>
      <c r="C2890" t="s">
        <v>20380</v>
      </c>
      <c r="D2890">
        <v>5048</v>
      </c>
      <c r="E2890" t="s">
        <v>22791</v>
      </c>
      <c r="F2890" t="s">
        <v>5011</v>
      </c>
      <c r="G2890" t="s">
        <v>22792</v>
      </c>
      <c r="H2890" t="s">
        <v>5769</v>
      </c>
      <c r="I2890" t="s">
        <v>79</v>
      </c>
      <c r="J2890" t="s">
        <v>9340</v>
      </c>
      <c r="K2890" t="s">
        <v>5128</v>
      </c>
      <c r="L2890" t="s">
        <v>396</v>
      </c>
      <c r="M2890">
        <v>5</v>
      </c>
      <c r="N2890">
        <v>70</v>
      </c>
      <c r="P2890">
        <v>8</v>
      </c>
      <c r="Q2890" t="s">
        <v>5012</v>
      </c>
      <c r="R2890">
        <v>36</v>
      </c>
      <c r="S2890">
        <v>21</v>
      </c>
      <c r="T2890">
        <v>3</v>
      </c>
      <c r="U2890" t="s">
        <v>1530</v>
      </c>
      <c r="V2890" t="s">
        <v>5013</v>
      </c>
      <c r="W2890">
        <v>24174</v>
      </c>
      <c r="X2890" t="s">
        <v>4489</v>
      </c>
      <c r="Z2890" t="s">
        <v>21395</v>
      </c>
      <c r="AA2890" t="s">
        <v>2289</v>
      </c>
      <c r="AC2890" t="s">
        <v>3961</v>
      </c>
      <c r="AD2890" t="s">
        <v>22793</v>
      </c>
      <c r="AE2890">
        <v>13252</v>
      </c>
      <c r="AF2890" t="s">
        <v>5189</v>
      </c>
      <c r="AG2890" t="s">
        <v>5185</v>
      </c>
      <c r="AH2890" t="s">
        <v>5190</v>
      </c>
      <c r="AI2890" t="s">
        <v>2289</v>
      </c>
      <c r="AJ2890" t="s">
        <v>5191</v>
      </c>
      <c r="AK2890" t="s">
        <v>5192</v>
      </c>
      <c r="AL2890">
        <v>0</v>
      </c>
      <c r="AM2890">
        <v>16</v>
      </c>
      <c r="AN2890">
        <v>30</v>
      </c>
      <c r="AO2890">
        <v>20</v>
      </c>
      <c r="AP2890">
        <v>4</v>
      </c>
    </row>
    <row r="2891" spans="1:42" x14ac:dyDescent="0.35">
      <c r="A2891" t="s">
        <v>22794</v>
      </c>
      <c r="B2891" t="s">
        <v>788</v>
      </c>
      <c r="C2891" t="s">
        <v>22795</v>
      </c>
      <c r="D2891">
        <v>5330</v>
      </c>
      <c r="E2891" t="s">
        <v>22796</v>
      </c>
      <c r="F2891" t="s">
        <v>5679</v>
      </c>
      <c r="G2891" t="s">
        <v>22797</v>
      </c>
      <c r="H2891" t="s">
        <v>15735</v>
      </c>
      <c r="I2891" t="s">
        <v>79</v>
      </c>
      <c r="J2891" t="s">
        <v>9093</v>
      </c>
      <c r="K2891" t="s">
        <v>9087</v>
      </c>
      <c r="L2891" t="s">
        <v>104</v>
      </c>
      <c r="M2891">
        <v>11</v>
      </c>
      <c r="N2891">
        <v>70</v>
      </c>
      <c r="P2891">
        <v>70</v>
      </c>
      <c r="Q2891" t="s">
        <v>5012</v>
      </c>
      <c r="R2891">
        <v>13</v>
      </c>
      <c r="S2891">
        <v>61</v>
      </c>
      <c r="T2891">
        <v>30</v>
      </c>
      <c r="U2891" t="s">
        <v>1530</v>
      </c>
      <c r="V2891" t="s">
        <v>1530</v>
      </c>
      <c r="W2891">
        <v>26206</v>
      </c>
      <c r="X2891" t="s">
        <v>4557</v>
      </c>
      <c r="Z2891" t="s">
        <v>22798</v>
      </c>
      <c r="AD2891" t="s">
        <v>22799</v>
      </c>
      <c r="AE2891">
        <v>13172</v>
      </c>
      <c r="AF2891" t="s">
        <v>729</v>
      </c>
      <c r="AG2891" t="s">
        <v>5120</v>
      </c>
      <c r="AH2891" t="s">
        <v>5121</v>
      </c>
      <c r="AI2891" t="s">
        <v>5122</v>
      </c>
      <c r="AK2891" t="s">
        <v>5123</v>
      </c>
      <c r="AL2891">
        <v>0</v>
      </c>
      <c r="AM2891">
        <v>42</v>
      </c>
      <c r="AN2891">
        <v>28</v>
      </c>
      <c r="AO2891">
        <v>0</v>
      </c>
      <c r="AP2891">
        <v>0</v>
      </c>
    </row>
    <row r="2892" spans="1:42" x14ac:dyDescent="0.35">
      <c r="A2892" t="s">
        <v>22800</v>
      </c>
      <c r="B2892" t="s">
        <v>7024</v>
      </c>
      <c r="C2892" t="s">
        <v>7978</v>
      </c>
      <c r="D2892">
        <v>5079</v>
      </c>
      <c r="E2892" t="s">
        <v>22801</v>
      </c>
      <c r="F2892" t="s">
        <v>5011</v>
      </c>
      <c r="G2892" t="s">
        <v>22802</v>
      </c>
      <c r="H2892" t="s">
        <v>16932</v>
      </c>
      <c r="I2892" t="s">
        <v>79</v>
      </c>
      <c r="J2892" t="s">
        <v>14160</v>
      </c>
      <c r="K2892" t="s">
        <v>529</v>
      </c>
      <c r="L2892" t="s">
        <v>199</v>
      </c>
      <c r="M2892">
        <v>2</v>
      </c>
      <c r="N2892">
        <v>36</v>
      </c>
      <c r="P2892">
        <v>3</v>
      </c>
      <c r="Q2892" t="s">
        <v>5012</v>
      </c>
      <c r="R2892">
        <v>13</v>
      </c>
      <c r="S2892">
        <v>69</v>
      </c>
      <c r="T2892">
        <v>30</v>
      </c>
      <c r="U2892" t="s">
        <v>1530</v>
      </c>
      <c r="V2892" t="s">
        <v>5013</v>
      </c>
      <c r="W2892">
        <v>24546</v>
      </c>
      <c r="X2892" t="s">
        <v>4558</v>
      </c>
      <c r="Y2892" t="s">
        <v>20796</v>
      </c>
      <c r="Z2892" t="s">
        <v>21530</v>
      </c>
      <c r="AD2892" t="s">
        <v>22803</v>
      </c>
      <c r="AE2892">
        <v>24190</v>
      </c>
      <c r="AF2892" t="s">
        <v>19518</v>
      </c>
      <c r="AG2892" t="s">
        <v>19519</v>
      </c>
      <c r="AH2892" t="s">
        <v>19520</v>
      </c>
      <c r="AI2892" t="s">
        <v>19521</v>
      </c>
      <c r="AK2892" t="s">
        <v>19522</v>
      </c>
      <c r="AL2892">
        <v>0</v>
      </c>
      <c r="AM2892">
        <v>6</v>
      </c>
      <c r="AN2892">
        <v>18</v>
      </c>
      <c r="AO2892">
        <v>12</v>
      </c>
      <c r="AP2892">
        <v>0</v>
      </c>
    </row>
    <row r="2893" spans="1:42" x14ac:dyDescent="0.35">
      <c r="A2893" t="s">
        <v>22804</v>
      </c>
      <c r="B2893" t="s">
        <v>788</v>
      </c>
      <c r="C2893" t="s">
        <v>22795</v>
      </c>
      <c r="D2893">
        <v>5334</v>
      </c>
      <c r="E2893" t="s">
        <v>22805</v>
      </c>
      <c r="F2893" t="s">
        <v>5679</v>
      </c>
      <c r="G2893" t="s">
        <v>22806</v>
      </c>
      <c r="H2893" t="s">
        <v>22807</v>
      </c>
      <c r="I2893" t="s">
        <v>79</v>
      </c>
      <c r="J2893" t="s">
        <v>22808</v>
      </c>
      <c r="K2893" t="s">
        <v>1513</v>
      </c>
      <c r="L2893" t="s">
        <v>150</v>
      </c>
      <c r="M2893">
        <v>9</v>
      </c>
      <c r="N2893">
        <v>76</v>
      </c>
      <c r="P2893">
        <v>1</v>
      </c>
      <c r="Q2893" t="s">
        <v>5012</v>
      </c>
      <c r="R2893">
        <v>1</v>
      </c>
      <c r="S2893">
        <v>5</v>
      </c>
      <c r="T2893">
        <v>1</v>
      </c>
      <c r="U2893" t="s">
        <v>1530</v>
      </c>
      <c r="V2893" t="s">
        <v>1530</v>
      </c>
      <c r="W2893">
        <v>26215</v>
      </c>
      <c r="X2893" t="s">
        <v>4559</v>
      </c>
      <c r="Z2893" t="s">
        <v>22798</v>
      </c>
      <c r="AD2893" t="s">
        <v>22809</v>
      </c>
      <c r="AE2893">
        <v>13172</v>
      </c>
      <c r="AF2893" t="s">
        <v>729</v>
      </c>
      <c r="AG2893" t="s">
        <v>5120</v>
      </c>
      <c r="AH2893" t="s">
        <v>5121</v>
      </c>
      <c r="AI2893" t="s">
        <v>5122</v>
      </c>
      <c r="AK2893" t="s">
        <v>5123</v>
      </c>
      <c r="AL2893">
        <v>0</v>
      </c>
      <c r="AM2893">
        <v>50</v>
      </c>
      <c r="AN2893">
        <v>26</v>
      </c>
      <c r="AO2893">
        <v>0</v>
      </c>
      <c r="AP2893">
        <v>0</v>
      </c>
    </row>
    <row r="2894" spans="1:42" x14ac:dyDescent="0.35">
      <c r="A2894" t="s">
        <v>22810</v>
      </c>
      <c r="B2894" t="s">
        <v>788</v>
      </c>
      <c r="C2894" t="s">
        <v>22547</v>
      </c>
      <c r="D2894">
        <v>5337</v>
      </c>
      <c r="E2894" t="s">
        <v>22811</v>
      </c>
      <c r="F2894" t="s">
        <v>5011</v>
      </c>
      <c r="G2894" t="s">
        <v>22812</v>
      </c>
      <c r="H2894" t="s">
        <v>20708</v>
      </c>
      <c r="I2894" t="s">
        <v>79</v>
      </c>
      <c r="J2894" t="s">
        <v>9668</v>
      </c>
      <c r="K2894" t="s">
        <v>9669</v>
      </c>
      <c r="L2894" t="s">
        <v>131</v>
      </c>
      <c r="M2894">
        <v>4</v>
      </c>
      <c r="N2894">
        <v>80</v>
      </c>
      <c r="P2894">
        <v>80</v>
      </c>
      <c r="Q2894" t="s">
        <v>5012</v>
      </c>
      <c r="R2894">
        <v>11</v>
      </c>
      <c r="S2894">
        <v>82</v>
      </c>
      <c r="T2894">
        <v>28</v>
      </c>
      <c r="U2894" t="s">
        <v>1530</v>
      </c>
      <c r="V2894" t="s">
        <v>1530</v>
      </c>
      <c r="W2894">
        <v>26221</v>
      </c>
      <c r="X2894" t="s">
        <v>4560</v>
      </c>
      <c r="Z2894" t="s">
        <v>22813</v>
      </c>
      <c r="AC2894" t="s">
        <v>4561</v>
      </c>
      <c r="AD2894" t="s">
        <v>22814</v>
      </c>
      <c r="AE2894">
        <v>19836</v>
      </c>
      <c r="AF2894" t="s">
        <v>22815</v>
      </c>
      <c r="AG2894" t="s">
        <v>5454</v>
      </c>
      <c r="AH2894" t="s">
        <v>5455</v>
      </c>
      <c r="AI2894" t="s">
        <v>6034</v>
      </c>
      <c r="AJ2894" t="s">
        <v>20981</v>
      </c>
      <c r="AK2894" t="s">
        <v>5456</v>
      </c>
      <c r="AL2894">
        <v>0</v>
      </c>
      <c r="AM2894">
        <v>24</v>
      </c>
      <c r="AN2894">
        <v>48</v>
      </c>
      <c r="AO2894">
        <v>8</v>
      </c>
      <c r="AP2894">
        <v>0</v>
      </c>
    </row>
    <row r="2895" spans="1:42" x14ac:dyDescent="0.35">
      <c r="A2895" t="s">
        <v>22816</v>
      </c>
      <c r="B2895" t="s">
        <v>788</v>
      </c>
      <c r="C2895" t="s">
        <v>22547</v>
      </c>
      <c r="D2895">
        <v>5338</v>
      </c>
      <c r="E2895" t="s">
        <v>22817</v>
      </c>
      <c r="F2895" t="s">
        <v>5011</v>
      </c>
      <c r="G2895" t="s">
        <v>22818</v>
      </c>
      <c r="H2895" t="s">
        <v>15122</v>
      </c>
      <c r="I2895" t="s">
        <v>79</v>
      </c>
      <c r="J2895" t="s">
        <v>15123</v>
      </c>
      <c r="K2895" t="s">
        <v>8936</v>
      </c>
      <c r="L2895" t="s">
        <v>150</v>
      </c>
      <c r="M2895">
        <v>1</v>
      </c>
      <c r="N2895">
        <v>48</v>
      </c>
      <c r="P2895">
        <v>1</v>
      </c>
      <c r="Q2895" t="s">
        <v>5012</v>
      </c>
      <c r="R2895">
        <v>1</v>
      </c>
      <c r="S2895">
        <v>7</v>
      </c>
      <c r="T2895">
        <v>1</v>
      </c>
      <c r="U2895" t="s">
        <v>1530</v>
      </c>
      <c r="V2895" t="s">
        <v>5013</v>
      </c>
      <c r="W2895">
        <v>26227</v>
      </c>
      <c r="X2895" t="s">
        <v>4562</v>
      </c>
      <c r="Z2895" t="s">
        <v>20250</v>
      </c>
      <c r="AA2895" t="s">
        <v>3882</v>
      </c>
      <c r="AB2895" t="s">
        <v>20251</v>
      </c>
      <c r="AC2895" t="s">
        <v>20252</v>
      </c>
      <c r="AD2895" t="s">
        <v>22819</v>
      </c>
      <c r="AE2895">
        <v>13208</v>
      </c>
      <c r="AF2895" t="s">
        <v>7921</v>
      </c>
      <c r="AG2895" t="s">
        <v>7922</v>
      </c>
      <c r="AH2895" t="s">
        <v>7923</v>
      </c>
      <c r="AI2895" t="s">
        <v>7924</v>
      </c>
      <c r="AJ2895" t="s">
        <v>7925</v>
      </c>
      <c r="AK2895" t="s">
        <v>7926</v>
      </c>
      <c r="AL2895">
        <v>8</v>
      </c>
      <c r="AM2895">
        <v>14</v>
      </c>
      <c r="AN2895">
        <v>26</v>
      </c>
      <c r="AO2895">
        <v>0</v>
      </c>
      <c r="AP2895">
        <v>0</v>
      </c>
    </row>
    <row r="2896" spans="1:42" x14ac:dyDescent="0.35">
      <c r="A2896" t="s">
        <v>22820</v>
      </c>
      <c r="B2896" t="s">
        <v>788</v>
      </c>
      <c r="C2896" t="s">
        <v>22795</v>
      </c>
      <c r="D2896">
        <v>5340</v>
      </c>
      <c r="E2896" t="s">
        <v>22821</v>
      </c>
      <c r="F2896" t="s">
        <v>5011</v>
      </c>
      <c r="G2896" t="s">
        <v>22822</v>
      </c>
      <c r="H2896" t="s">
        <v>22823</v>
      </c>
      <c r="I2896" t="s">
        <v>79</v>
      </c>
      <c r="J2896" t="s">
        <v>22824</v>
      </c>
      <c r="K2896" t="s">
        <v>1973</v>
      </c>
      <c r="L2896" t="s">
        <v>110</v>
      </c>
      <c r="M2896">
        <v>5</v>
      </c>
      <c r="N2896">
        <v>112</v>
      </c>
      <c r="P2896">
        <v>4</v>
      </c>
      <c r="Q2896" t="s">
        <v>5012</v>
      </c>
      <c r="R2896">
        <v>22</v>
      </c>
      <c r="S2896">
        <v>28</v>
      </c>
      <c r="T2896">
        <v>18</v>
      </c>
      <c r="U2896" t="s">
        <v>1530</v>
      </c>
      <c r="V2896" t="s">
        <v>5013</v>
      </c>
      <c r="W2896">
        <v>26235</v>
      </c>
      <c r="X2896" t="s">
        <v>4563</v>
      </c>
      <c r="Y2896" t="s">
        <v>18587</v>
      </c>
      <c r="Z2896" t="s">
        <v>21874</v>
      </c>
      <c r="AA2896" t="s">
        <v>4253</v>
      </c>
      <c r="AC2896" t="s">
        <v>4254</v>
      </c>
      <c r="AD2896" t="s">
        <v>22825</v>
      </c>
      <c r="AE2896">
        <v>24515</v>
      </c>
      <c r="AF2896" t="s">
        <v>18590</v>
      </c>
      <c r="AG2896" t="s">
        <v>18587</v>
      </c>
      <c r="AH2896" t="s">
        <v>18591</v>
      </c>
      <c r="AI2896" t="s">
        <v>18592</v>
      </c>
      <c r="AJ2896" t="s">
        <v>18593</v>
      </c>
      <c r="AK2896" t="s">
        <v>18594</v>
      </c>
      <c r="AL2896">
        <v>0</v>
      </c>
      <c r="AM2896">
        <v>41</v>
      </c>
      <c r="AN2896">
        <v>48</v>
      </c>
      <c r="AO2896">
        <v>23</v>
      </c>
      <c r="AP2896">
        <v>0</v>
      </c>
    </row>
    <row r="2897" spans="1:42" x14ac:dyDescent="0.35">
      <c r="A2897" t="s">
        <v>22826</v>
      </c>
      <c r="B2897" t="s">
        <v>788</v>
      </c>
      <c r="C2897" t="s">
        <v>22547</v>
      </c>
      <c r="D2897">
        <v>5270</v>
      </c>
      <c r="E2897" t="s">
        <v>22827</v>
      </c>
      <c r="F2897" t="s">
        <v>5011</v>
      </c>
      <c r="G2897" t="s">
        <v>22828</v>
      </c>
      <c r="H2897" t="s">
        <v>502</v>
      </c>
      <c r="I2897" t="s">
        <v>79</v>
      </c>
      <c r="J2897" t="s">
        <v>12833</v>
      </c>
      <c r="K2897" t="s">
        <v>103</v>
      </c>
      <c r="L2897" t="s">
        <v>104</v>
      </c>
      <c r="M2897">
        <v>7</v>
      </c>
      <c r="N2897">
        <v>195</v>
      </c>
      <c r="P2897">
        <v>9</v>
      </c>
      <c r="Q2897" t="s">
        <v>5012</v>
      </c>
      <c r="R2897">
        <v>12</v>
      </c>
      <c r="S2897">
        <v>90</v>
      </c>
      <c r="T2897">
        <v>10</v>
      </c>
      <c r="U2897" t="s">
        <v>1530</v>
      </c>
      <c r="V2897" t="s">
        <v>5013</v>
      </c>
      <c r="W2897">
        <v>27799</v>
      </c>
      <c r="X2897" t="s">
        <v>4652</v>
      </c>
      <c r="Y2897" t="s">
        <v>22829</v>
      </c>
      <c r="Z2897" t="s">
        <v>22830</v>
      </c>
      <c r="AA2897" t="s">
        <v>4653</v>
      </c>
      <c r="AC2897" t="s">
        <v>4654</v>
      </c>
      <c r="AD2897" t="s">
        <v>22831</v>
      </c>
      <c r="AE2897">
        <v>13172</v>
      </c>
      <c r="AF2897" t="s">
        <v>729</v>
      </c>
      <c r="AG2897" t="s">
        <v>5120</v>
      </c>
      <c r="AH2897" t="s">
        <v>5121</v>
      </c>
      <c r="AI2897" t="s">
        <v>5122</v>
      </c>
      <c r="AK2897" t="s">
        <v>5123</v>
      </c>
      <c r="AL2897">
        <v>0</v>
      </c>
      <c r="AM2897">
        <v>12</v>
      </c>
      <c r="AN2897">
        <v>105</v>
      </c>
      <c r="AO2897">
        <v>78</v>
      </c>
      <c r="AP2897">
        <v>0</v>
      </c>
    </row>
    <row r="2898" spans="1:42" x14ac:dyDescent="0.35">
      <c r="A2898" t="s">
        <v>22832</v>
      </c>
      <c r="B2898" t="s">
        <v>788</v>
      </c>
      <c r="C2898" t="s">
        <v>5039</v>
      </c>
      <c r="D2898">
        <v>4075</v>
      </c>
      <c r="E2898" t="s">
        <v>22833</v>
      </c>
      <c r="F2898" t="s">
        <v>5011</v>
      </c>
      <c r="G2898" t="s">
        <v>22834</v>
      </c>
      <c r="H2898" t="s">
        <v>18776</v>
      </c>
      <c r="I2898" t="s">
        <v>79</v>
      </c>
      <c r="J2898" t="s">
        <v>22835</v>
      </c>
      <c r="K2898" t="s">
        <v>387</v>
      </c>
      <c r="L2898" t="s">
        <v>388</v>
      </c>
      <c r="M2898">
        <v>19</v>
      </c>
      <c r="N2898">
        <v>76</v>
      </c>
      <c r="P2898">
        <v>4</v>
      </c>
      <c r="Q2898" t="s">
        <v>5353</v>
      </c>
      <c r="U2898" t="s">
        <v>1530</v>
      </c>
      <c r="V2898" t="s">
        <v>1530</v>
      </c>
      <c r="W2898">
        <v>14231</v>
      </c>
      <c r="X2898" t="s">
        <v>4801</v>
      </c>
      <c r="Z2898" t="s">
        <v>5577</v>
      </c>
      <c r="AA2898" t="s">
        <v>1758</v>
      </c>
      <c r="AB2898" t="s">
        <v>5578</v>
      </c>
      <c r="AC2898" t="s">
        <v>1759</v>
      </c>
      <c r="AD2898" t="s">
        <v>22836</v>
      </c>
      <c r="AE2898">
        <v>9889</v>
      </c>
      <c r="AF2898" t="s">
        <v>5580</v>
      </c>
      <c r="AG2898" t="s">
        <v>5581</v>
      </c>
      <c r="AH2898" t="s">
        <v>5582</v>
      </c>
      <c r="AI2898" t="s">
        <v>1762</v>
      </c>
      <c r="AJ2898" t="s">
        <v>5583</v>
      </c>
      <c r="AK2898" t="s">
        <v>5584</v>
      </c>
      <c r="AL2898">
        <v>0</v>
      </c>
      <c r="AM2898">
        <v>20</v>
      </c>
      <c r="AN2898">
        <v>32</v>
      </c>
      <c r="AO2898">
        <v>24</v>
      </c>
      <c r="AP2898">
        <v>0</v>
      </c>
    </row>
    <row r="2899" spans="1:42" x14ac:dyDescent="0.35">
      <c r="A2899" t="s">
        <v>1032</v>
      </c>
      <c r="B2899" t="s">
        <v>788</v>
      </c>
      <c r="C2899" t="s">
        <v>7227</v>
      </c>
      <c r="D2899">
        <v>1027</v>
      </c>
      <c r="E2899" t="s">
        <v>1030</v>
      </c>
      <c r="F2899" t="s">
        <v>5011</v>
      </c>
      <c r="G2899" t="s">
        <v>1031</v>
      </c>
      <c r="H2899" t="s">
        <v>1033</v>
      </c>
      <c r="I2899" t="s">
        <v>79</v>
      </c>
      <c r="J2899" t="s">
        <v>1034</v>
      </c>
      <c r="K2899" t="s">
        <v>1035</v>
      </c>
      <c r="L2899" t="s">
        <v>104</v>
      </c>
      <c r="M2899">
        <v>3</v>
      </c>
      <c r="N2899">
        <v>24</v>
      </c>
      <c r="P2899">
        <v>1</v>
      </c>
      <c r="Q2899" t="s">
        <v>5012</v>
      </c>
      <c r="U2899" t="s">
        <v>1530</v>
      </c>
      <c r="V2899" t="s">
        <v>5013</v>
      </c>
      <c r="W2899">
        <v>6349</v>
      </c>
      <c r="X2899" t="s">
        <v>4701</v>
      </c>
      <c r="Y2899" t="s">
        <v>7100</v>
      </c>
      <c r="Z2899" t="s">
        <v>7127</v>
      </c>
      <c r="AA2899" t="s">
        <v>1721</v>
      </c>
      <c r="AB2899" t="s">
        <v>7102</v>
      </c>
      <c r="AC2899" t="s">
        <v>7128</v>
      </c>
      <c r="AD2899" t="s">
        <v>22837</v>
      </c>
      <c r="AE2899">
        <v>14229</v>
      </c>
      <c r="AF2899" t="s">
        <v>654</v>
      </c>
      <c r="AG2899" t="s">
        <v>7100</v>
      </c>
      <c r="AH2899" t="s">
        <v>7101</v>
      </c>
      <c r="AI2899" t="s">
        <v>1721</v>
      </c>
      <c r="AJ2899" t="s">
        <v>7102</v>
      </c>
      <c r="AK2899" t="s">
        <v>7103</v>
      </c>
      <c r="AL2899">
        <v>0</v>
      </c>
      <c r="AM2899">
        <v>12</v>
      </c>
      <c r="AN2899">
        <v>12</v>
      </c>
      <c r="AO2899">
        <v>0</v>
      </c>
      <c r="AP2899">
        <v>0</v>
      </c>
    </row>
    <row r="2900" spans="1:42" x14ac:dyDescent="0.35">
      <c r="A2900" t="s">
        <v>22838</v>
      </c>
      <c r="B2900" t="s">
        <v>788</v>
      </c>
      <c r="C2900" t="s">
        <v>22839</v>
      </c>
      <c r="D2900">
        <v>3277</v>
      </c>
      <c r="E2900" t="s">
        <v>22840</v>
      </c>
      <c r="F2900" t="s">
        <v>5011</v>
      </c>
      <c r="G2900" t="s">
        <v>22841</v>
      </c>
      <c r="H2900" t="s">
        <v>1454</v>
      </c>
      <c r="I2900" t="s">
        <v>79</v>
      </c>
      <c r="J2900" t="s">
        <v>13969</v>
      </c>
      <c r="K2900" t="s">
        <v>286</v>
      </c>
      <c r="L2900" t="s">
        <v>99</v>
      </c>
      <c r="M2900">
        <v>16</v>
      </c>
      <c r="N2900">
        <v>161</v>
      </c>
      <c r="P2900">
        <v>9</v>
      </c>
      <c r="Q2900" t="s">
        <v>5012</v>
      </c>
      <c r="U2900" t="s">
        <v>1530</v>
      </c>
      <c r="V2900" t="s">
        <v>5013</v>
      </c>
      <c r="W2900">
        <v>26972</v>
      </c>
      <c r="X2900" t="s">
        <v>4588</v>
      </c>
      <c r="Z2900" t="s">
        <v>18289</v>
      </c>
      <c r="AA2900" t="s">
        <v>3083</v>
      </c>
      <c r="AC2900" t="s">
        <v>3084</v>
      </c>
      <c r="AD2900" t="s">
        <v>1661</v>
      </c>
      <c r="AE2900">
        <v>9320</v>
      </c>
      <c r="AF2900" t="s">
        <v>617</v>
      </c>
      <c r="AG2900" t="s">
        <v>5523</v>
      </c>
      <c r="AH2900" t="s">
        <v>5524</v>
      </c>
      <c r="AI2900" t="s">
        <v>4612</v>
      </c>
      <c r="AJ2900" t="s">
        <v>5525</v>
      </c>
      <c r="AK2900" t="s">
        <v>4613</v>
      </c>
      <c r="AL2900">
        <v>0</v>
      </c>
      <c r="AM2900">
        <v>21</v>
      </c>
      <c r="AN2900">
        <v>40</v>
      </c>
      <c r="AO2900">
        <v>80</v>
      </c>
      <c r="AP2900">
        <v>20</v>
      </c>
    </row>
    <row r="2901" spans="1:42" x14ac:dyDescent="0.35">
      <c r="A2901" t="s">
        <v>22842</v>
      </c>
      <c r="B2901" t="s">
        <v>788</v>
      </c>
      <c r="C2901" t="s">
        <v>21308</v>
      </c>
      <c r="D2901">
        <v>5198</v>
      </c>
      <c r="E2901" t="s">
        <v>22843</v>
      </c>
      <c r="F2901" t="s">
        <v>5011</v>
      </c>
      <c r="G2901" t="s">
        <v>22844</v>
      </c>
      <c r="H2901" t="s">
        <v>22845</v>
      </c>
      <c r="I2901" t="s">
        <v>79</v>
      </c>
      <c r="J2901" t="s">
        <v>12285</v>
      </c>
      <c r="K2901" t="s">
        <v>12286</v>
      </c>
      <c r="L2901" t="s">
        <v>199</v>
      </c>
      <c r="M2901">
        <v>2</v>
      </c>
      <c r="N2901">
        <v>40</v>
      </c>
      <c r="P2901">
        <v>3</v>
      </c>
      <c r="Q2901" t="s">
        <v>5012</v>
      </c>
      <c r="U2901" t="s">
        <v>1530</v>
      </c>
      <c r="V2901" t="s">
        <v>1530</v>
      </c>
      <c r="W2901">
        <v>25340</v>
      </c>
      <c r="X2901" t="s">
        <v>4746</v>
      </c>
      <c r="Z2901" t="s">
        <v>22622</v>
      </c>
      <c r="AC2901" t="s">
        <v>4278</v>
      </c>
      <c r="AD2901" t="s">
        <v>22846</v>
      </c>
      <c r="AE2901">
        <v>27791</v>
      </c>
      <c r="AF2901" t="s">
        <v>22624</v>
      </c>
      <c r="AG2901" t="s">
        <v>22625</v>
      </c>
      <c r="AH2901" t="s">
        <v>22622</v>
      </c>
      <c r="AI2901" t="s">
        <v>22626</v>
      </c>
      <c r="AJ2901" t="s">
        <v>22627</v>
      </c>
      <c r="AK2901" t="s">
        <v>4278</v>
      </c>
      <c r="AL2901">
        <v>0</v>
      </c>
      <c r="AM2901">
        <v>12</v>
      </c>
      <c r="AN2901">
        <v>28</v>
      </c>
      <c r="AO2901">
        <v>0</v>
      </c>
      <c r="AP2901">
        <v>0</v>
      </c>
    </row>
    <row r="2902" spans="1:42" x14ac:dyDescent="0.35">
      <c r="A2902" t="s">
        <v>22847</v>
      </c>
      <c r="B2902" t="s">
        <v>788</v>
      </c>
      <c r="C2902" t="s">
        <v>21308</v>
      </c>
      <c r="D2902">
        <v>5230</v>
      </c>
      <c r="E2902" t="s">
        <v>22848</v>
      </c>
      <c r="F2902" t="s">
        <v>5679</v>
      </c>
      <c r="G2902" t="s">
        <v>22849</v>
      </c>
      <c r="H2902" t="s">
        <v>15704</v>
      </c>
      <c r="I2902" t="s">
        <v>79</v>
      </c>
      <c r="J2902" t="s">
        <v>16887</v>
      </c>
      <c r="K2902" t="s">
        <v>9563</v>
      </c>
      <c r="L2902" t="s">
        <v>131</v>
      </c>
      <c r="M2902">
        <v>1</v>
      </c>
      <c r="N2902">
        <v>72</v>
      </c>
      <c r="Q2902" t="s">
        <v>5012</v>
      </c>
      <c r="U2902" t="s">
        <v>1530</v>
      </c>
      <c r="V2902" t="s">
        <v>5013</v>
      </c>
      <c r="W2902">
        <v>25426</v>
      </c>
      <c r="X2902" t="s">
        <v>4747</v>
      </c>
      <c r="Y2902" t="s">
        <v>14123</v>
      </c>
      <c r="Z2902" t="s">
        <v>10535</v>
      </c>
      <c r="AA2902" t="s">
        <v>2455</v>
      </c>
      <c r="AB2902" t="s">
        <v>10536</v>
      </c>
      <c r="AC2902" t="s">
        <v>2456</v>
      </c>
      <c r="AD2902" t="s">
        <v>22850</v>
      </c>
      <c r="AE2902">
        <v>15261</v>
      </c>
      <c r="AF2902" t="s">
        <v>759</v>
      </c>
      <c r="AG2902" t="s">
        <v>10538</v>
      </c>
      <c r="AH2902" t="s">
        <v>10535</v>
      </c>
      <c r="AI2902" t="s">
        <v>10539</v>
      </c>
      <c r="AJ2902" t="s">
        <v>10540</v>
      </c>
      <c r="AK2902" t="s">
        <v>10541</v>
      </c>
      <c r="AL2902">
        <v>0</v>
      </c>
      <c r="AM2902">
        <v>24</v>
      </c>
      <c r="AN2902">
        <v>48</v>
      </c>
      <c r="AO2902">
        <v>0</v>
      </c>
      <c r="AP2902">
        <v>0</v>
      </c>
    </row>
    <row r="2903" spans="1:42" x14ac:dyDescent="0.35">
      <c r="A2903" t="s">
        <v>22851</v>
      </c>
      <c r="B2903" t="s">
        <v>788</v>
      </c>
      <c r="C2903" t="s">
        <v>21308</v>
      </c>
      <c r="D2903">
        <v>5220</v>
      </c>
      <c r="E2903" t="s">
        <v>22852</v>
      </c>
      <c r="F2903" t="s">
        <v>5011</v>
      </c>
      <c r="G2903" t="s">
        <v>22853</v>
      </c>
      <c r="H2903" t="s">
        <v>14713</v>
      </c>
      <c r="I2903" t="s">
        <v>546</v>
      </c>
      <c r="J2903" t="s">
        <v>17611</v>
      </c>
      <c r="K2903" t="s">
        <v>271</v>
      </c>
      <c r="L2903" t="s">
        <v>140</v>
      </c>
      <c r="M2903">
        <v>21</v>
      </c>
      <c r="N2903">
        <v>76</v>
      </c>
      <c r="P2903">
        <v>4</v>
      </c>
      <c r="Q2903" t="s">
        <v>5012</v>
      </c>
      <c r="U2903" t="s">
        <v>1530</v>
      </c>
      <c r="V2903" t="s">
        <v>5013</v>
      </c>
      <c r="W2903">
        <v>25394</v>
      </c>
      <c r="X2903" t="s">
        <v>4590</v>
      </c>
      <c r="Z2903" t="s">
        <v>22854</v>
      </c>
      <c r="AD2903" t="s">
        <v>22855</v>
      </c>
      <c r="AE2903">
        <v>25057</v>
      </c>
      <c r="AF2903" t="s">
        <v>22856</v>
      </c>
      <c r="AG2903" t="s">
        <v>17547</v>
      </c>
      <c r="AH2903" t="s">
        <v>10562</v>
      </c>
      <c r="AI2903" t="s">
        <v>10563</v>
      </c>
      <c r="AK2903" t="s">
        <v>10564</v>
      </c>
      <c r="AL2903">
        <v>0</v>
      </c>
      <c r="AM2903">
        <v>17</v>
      </c>
      <c r="AN2903">
        <v>37</v>
      </c>
      <c r="AO2903">
        <v>16</v>
      </c>
      <c r="AP2903">
        <v>6</v>
      </c>
    </row>
    <row r="2904" spans="1:42" x14ac:dyDescent="0.35">
      <c r="A2904" t="s">
        <v>22857</v>
      </c>
      <c r="B2904" t="s">
        <v>788</v>
      </c>
      <c r="C2904" t="s">
        <v>21308</v>
      </c>
      <c r="D2904">
        <v>5248</v>
      </c>
      <c r="E2904" t="s">
        <v>22858</v>
      </c>
      <c r="F2904" t="s">
        <v>5679</v>
      </c>
      <c r="G2904" t="s">
        <v>22859</v>
      </c>
      <c r="H2904" t="s">
        <v>1468</v>
      </c>
      <c r="I2904" t="s">
        <v>79</v>
      </c>
      <c r="J2904" t="s">
        <v>5270</v>
      </c>
      <c r="K2904" t="s">
        <v>88</v>
      </c>
      <c r="L2904" t="s">
        <v>89</v>
      </c>
      <c r="M2904">
        <v>15</v>
      </c>
      <c r="N2904">
        <v>172</v>
      </c>
      <c r="P2904">
        <v>42</v>
      </c>
      <c r="Q2904" t="s">
        <v>5012</v>
      </c>
      <c r="R2904">
        <v>10</v>
      </c>
      <c r="S2904">
        <v>50</v>
      </c>
      <c r="T2904">
        <v>14</v>
      </c>
      <c r="U2904" t="s">
        <v>1530</v>
      </c>
      <c r="V2904" t="s">
        <v>5013</v>
      </c>
      <c r="W2904">
        <v>25475</v>
      </c>
      <c r="X2904" t="s">
        <v>4417</v>
      </c>
      <c r="Z2904" t="s">
        <v>19402</v>
      </c>
      <c r="AA2904" t="s">
        <v>19403</v>
      </c>
      <c r="AB2904" t="s">
        <v>15393</v>
      </c>
      <c r="AC2904" t="s">
        <v>3999</v>
      </c>
      <c r="AD2904" t="s">
        <v>22860</v>
      </c>
      <c r="AE2904">
        <v>8451</v>
      </c>
      <c r="AF2904" t="s">
        <v>548</v>
      </c>
      <c r="AG2904" t="s">
        <v>5017</v>
      </c>
      <c r="AH2904" t="s">
        <v>5018</v>
      </c>
      <c r="AI2904" t="s">
        <v>5019</v>
      </c>
      <c r="AJ2904" t="s">
        <v>5020</v>
      </c>
      <c r="AK2904" t="s">
        <v>5021</v>
      </c>
      <c r="AL2904">
        <v>0</v>
      </c>
      <c r="AM2904">
        <v>60</v>
      </c>
      <c r="AN2904">
        <v>112</v>
      </c>
      <c r="AO2904">
        <v>0</v>
      </c>
      <c r="AP2904">
        <v>0</v>
      </c>
    </row>
    <row r="2905" spans="1:42" x14ac:dyDescent="0.35">
      <c r="A2905" t="s">
        <v>22861</v>
      </c>
      <c r="B2905" t="s">
        <v>788</v>
      </c>
      <c r="C2905" t="s">
        <v>21308</v>
      </c>
      <c r="D2905">
        <v>5249</v>
      </c>
      <c r="E2905" t="s">
        <v>22862</v>
      </c>
      <c r="F2905" t="s">
        <v>5011</v>
      </c>
      <c r="G2905" t="s">
        <v>22863</v>
      </c>
      <c r="H2905" t="s">
        <v>327</v>
      </c>
      <c r="I2905" t="s">
        <v>79</v>
      </c>
      <c r="J2905" t="s">
        <v>940</v>
      </c>
      <c r="K2905" t="s">
        <v>120</v>
      </c>
      <c r="L2905" t="s">
        <v>104</v>
      </c>
      <c r="M2905">
        <v>22</v>
      </c>
      <c r="N2905">
        <v>100</v>
      </c>
      <c r="Q2905" t="s">
        <v>5012</v>
      </c>
      <c r="R2905">
        <v>30</v>
      </c>
      <c r="S2905">
        <v>110</v>
      </c>
      <c r="T2905">
        <v>23</v>
      </c>
      <c r="U2905" t="s">
        <v>1530</v>
      </c>
      <c r="V2905" t="s">
        <v>5013</v>
      </c>
      <c r="W2905">
        <v>25477</v>
      </c>
      <c r="X2905" t="s">
        <v>1828</v>
      </c>
      <c r="Z2905" t="s">
        <v>6595</v>
      </c>
      <c r="AA2905" t="s">
        <v>1829</v>
      </c>
      <c r="AB2905" t="s">
        <v>6596</v>
      </c>
      <c r="AC2905" t="s">
        <v>1830</v>
      </c>
      <c r="AD2905" t="s">
        <v>6597</v>
      </c>
      <c r="AE2905">
        <v>24700</v>
      </c>
      <c r="AF2905" t="s">
        <v>6607</v>
      </c>
      <c r="AH2905" t="s">
        <v>6600</v>
      </c>
      <c r="AI2905" t="s">
        <v>1829</v>
      </c>
      <c r="AK2905" t="s">
        <v>6602</v>
      </c>
      <c r="AL2905">
        <v>0</v>
      </c>
      <c r="AM2905">
        <v>20</v>
      </c>
      <c r="AN2905">
        <v>20</v>
      </c>
      <c r="AO2905">
        <v>30</v>
      </c>
      <c r="AP2905">
        <v>30</v>
      </c>
    </row>
    <row r="2906" spans="1:42" x14ac:dyDescent="0.35">
      <c r="A2906" t="s">
        <v>22864</v>
      </c>
      <c r="B2906" t="s">
        <v>788</v>
      </c>
      <c r="C2906" t="s">
        <v>21428</v>
      </c>
      <c r="D2906">
        <v>5102</v>
      </c>
      <c r="E2906" t="s">
        <v>22865</v>
      </c>
      <c r="F2906" t="s">
        <v>5011</v>
      </c>
      <c r="G2906" t="s">
        <v>22866</v>
      </c>
      <c r="H2906" t="s">
        <v>21918</v>
      </c>
      <c r="I2906" t="s">
        <v>79</v>
      </c>
      <c r="J2906" t="s">
        <v>21919</v>
      </c>
      <c r="K2906" t="s">
        <v>21920</v>
      </c>
      <c r="L2906" t="s">
        <v>131</v>
      </c>
      <c r="M2906">
        <v>2</v>
      </c>
      <c r="N2906">
        <v>72</v>
      </c>
      <c r="P2906">
        <v>9</v>
      </c>
      <c r="Q2906" t="s">
        <v>5012</v>
      </c>
      <c r="R2906">
        <v>11</v>
      </c>
      <c r="S2906">
        <v>59</v>
      </c>
      <c r="T2906">
        <v>28</v>
      </c>
      <c r="U2906" t="s">
        <v>1530</v>
      </c>
      <c r="V2906" t="s">
        <v>1530</v>
      </c>
      <c r="W2906">
        <v>24643</v>
      </c>
      <c r="X2906" t="s">
        <v>4490</v>
      </c>
      <c r="Z2906" t="s">
        <v>5271</v>
      </c>
      <c r="AA2906" t="s">
        <v>1738</v>
      </c>
      <c r="AB2906" t="s">
        <v>5272</v>
      </c>
      <c r="AC2906" t="s">
        <v>1739</v>
      </c>
      <c r="AD2906" t="s">
        <v>1661</v>
      </c>
      <c r="AE2906">
        <v>18149</v>
      </c>
      <c r="AF2906" t="s">
        <v>20980</v>
      </c>
      <c r="AG2906" t="s">
        <v>5454</v>
      </c>
      <c r="AH2906" t="s">
        <v>5455</v>
      </c>
      <c r="AI2906" t="s">
        <v>6034</v>
      </c>
      <c r="AJ2906" t="s">
        <v>20981</v>
      </c>
      <c r="AK2906" t="s">
        <v>5456</v>
      </c>
      <c r="AL2906">
        <v>0</v>
      </c>
      <c r="AM2906">
        <v>24</v>
      </c>
      <c r="AN2906">
        <v>36</v>
      </c>
      <c r="AO2906">
        <v>12</v>
      </c>
      <c r="AP2906">
        <v>0</v>
      </c>
    </row>
    <row r="2907" spans="1:42" x14ac:dyDescent="0.35">
      <c r="A2907" t="s">
        <v>22867</v>
      </c>
      <c r="B2907" t="s">
        <v>788</v>
      </c>
      <c r="C2907" t="s">
        <v>22547</v>
      </c>
      <c r="D2907">
        <v>5341</v>
      </c>
      <c r="E2907" t="s">
        <v>22868</v>
      </c>
      <c r="F2907" t="s">
        <v>5011</v>
      </c>
      <c r="G2907" t="s">
        <v>22869</v>
      </c>
      <c r="H2907" t="s">
        <v>1468</v>
      </c>
      <c r="I2907" t="s">
        <v>79</v>
      </c>
      <c r="J2907" t="s">
        <v>1051</v>
      </c>
      <c r="K2907" t="s">
        <v>88</v>
      </c>
      <c r="L2907" t="s">
        <v>89</v>
      </c>
      <c r="M2907">
        <v>1</v>
      </c>
      <c r="N2907">
        <v>120</v>
      </c>
      <c r="P2907">
        <v>7</v>
      </c>
      <c r="Q2907" t="s">
        <v>5012</v>
      </c>
      <c r="R2907">
        <v>21</v>
      </c>
      <c r="S2907">
        <v>49</v>
      </c>
      <c r="T2907">
        <v>14</v>
      </c>
      <c r="U2907" t="s">
        <v>1530</v>
      </c>
      <c r="V2907" t="s">
        <v>5013</v>
      </c>
      <c r="W2907">
        <v>26240</v>
      </c>
      <c r="X2907" t="s">
        <v>4564</v>
      </c>
      <c r="Y2907" t="s">
        <v>18587</v>
      </c>
      <c r="Z2907" t="s">
        <v>22870</v>
      </c>
      <c r="AD2907" t="s">
        <v>22871</v>
      </c>
      <c r="AE2907">
        <v>24515</v>
      </c>
      <c r="AF2907" t="s">
        <v>18590</v>
      </c>
      <c r="AG2907" t="s">
        <v>18587</v>
      </c>
      <c r="AH2907" t="s">
        <v>18591</v>
      </c>
      <c r="AI2907" t="s">
        <v>18592</v>
      </c>
      <c r="AJ2907" t="s">
        <v>18593</v>
      </c>
      <c r="AK2907" t="s">
        <v>18594</v>
      </c>
      <c r="AL2907">
        <v>0</v>
      </c>
      <c r="AM2907">
        <v>44</v>
      </c>
      <c r="AN2907">
        <v>54</v>
      </c>
      <c r="AO2907">
        <v>17</v>
      </c>
      <c r="AP2907">
        <v>5</v>
      </c>
    </row>
    <row r="2908" spans="1:42" x14ac:dyDescent="0.35">
      <c r="A2908" t="s">
        <v>22872</v>
      </c>
      <c r="B2908" t="s">
        <v>788</v>
      </c>
      <c r="C2908" t="s">
        <v>22795</v>
      </c>
      <c r="D2908">
        <v>5342</v>
      </c>
      <c r="E2908" t="s">
        <v>22873</v>
      </c>
      <c r="F2908" t="s">
        <v>5679</v>
      </c>
      <c r="G2908" t="s">
        <v>22874</v>
      </c>
      <c r="H2908" t="s">
        <v>19276</v>
      </c>
      <c r="I2908" t="s">
        <v>79</v>
      </c>
      <c r="J2908" t="s">
        <v>5432</v>
      </c>
      <c r="K2908" t="s">
        <v>2116</v>
      </c>
      <c r="L2908" t="s">
        <v>396</v>
      </c>
      <c r="M2908">
        <v>19</v>
      </c>
      <c r="N2908">
        <v>76</v>
      </c>
      <c r="P2908">
        <v>76</v>
      </c>
      <c r="Q2908" t="s">
        <v>5012</v>
      </c>
      <c r="R2908">
        <v>1</v>
      </c>
      <c r="S2908">
        <v>57</v>
      </c>
      <c r="T2908">
        <v>3</v>
      </c>
      <c r="U2908" t="s">
        <v>1530</v>
      </c>
      <c r="V2908" t="s">
        <v>1530</v>
      </c>
      <c r="W2908">
        <v>26243</v>
      </c>
      <c r="X2908" t="s">
        <v>4565</v>
      </c>
      <c r="Z2908" t="s">
        <v>5186</v>
      </c>
      <c r="AA2908" t="s">
        <v>2289</v>
      </c>
      <c r="AB2908" t="s">
        <v>5187</v>
      </c>
      <c r="AC2908" t="s">
        <v>2290</v>
      </c>
      <c r="AD2908" t="s">
        <v>22875</v>
      </c>
      <c r="AE2908">
        <v>13252</v>
      </c>
      <c r="AF2908" t="s">
        <v>5189</v>
      </c>
      <c r="AG2908" t="s">
        <v>5185</v>
      </c>
      <c r="AH2908" t="s">
        <v>5190</v>
      </c>
      <c r="AI2908" t="s">
        <v>2289</v>
      </c>
      <c r="AJ2908" t="s">
        <v>5191</v>
      </c>
      <c r="AK2908" t="s">
        <v>5192</v>
      </c>
      <c r="AL2908">
        <v>0</v>
      </c>
      <c r="AM2908">
        <v>48</v>
      </c>
      <c r="AN2908">
        <v>28</v>
      </c>
      <c r="AO2908">
        <v>0</v>
      </c>
      <c r="AP2908">
        <v>0</v>
      </c>
    </row>
    <row r="2909" spans="1:42" x14ac:dyDescent="0.35">
      <c r="A2909" t="s">
        <v>22876</v>
      </c>
      <c r="B2909" t="s">
        <v>788</v>
      </c>
      <c r="C2909" t="s">
        <v>22547</v>
      </c>
      <c r="D2909">
        <v>5343</v>
      </c>
      <c r="E2909" t="s">
        <v>22877</v>
      </c>
      <c r="F2909" t="s">
        <v>5679</v>
      </c>
      <c r="G2909" t="s">
        <v>22878</v>
      </c>
      <c r="H2909" t="s">
        <v>17024</v>
      </c>
      <c r="I2909" t="s">
        <v>79</v>
      </c>
      <c r="J2909" t="s">
        <v>17025</v>
      </c>
      <c r="K2909" t="s">
        <v>7763</v>
      </c>
      <c r="L2909" t="s">
        <v>230</v>
      </c>
      <c r="M2909">
        <v>10</v>
      </c>
      <c r="N2909">
        <v>80</v>
      </c>
      <c r="P2909">
        <v>2</v>
      </c>
      <c r="Q2909" t="s">
        <v>5012</v>
      </c>
      <c r="R2909">
        <v>23</v>
      </c>
      <c r="S2909">
        <v>80</v>
      </c>
      <c r="T2909">
        <v>19</v>
      </c>
      <c r="U2909" t="s">
        <v>1530</v>
      </c>
      <c r="V2909" t="s">
        <v>1530</v>
      </c>
      <c r="W2909">
        <v>26246</v>
      </c>
      <c r="X2909" t="s">
        <v>4566</v>
      </c>
      <c r="Z2909" t="s">
        <v>16457</v>
      </c>
      <c r="AA2909" t="s">
        <v>3509</v>
      </c>
      <c r="AB2909" t="s">
        <v>8061</v>
      </c>
      <c r="AC2909" t="s">
        <v>16458</v>
      </c>
      <c r="AD2909" t="s">
        <v>22879</v>
      </c>
      <c r="AE2909">
        <v>20026</v>
      </c>
      <c r="AF2909" t="s">
        <v>774</v>
      </c>
      <c r="AG2909" t="s">
        <v>15373</v>
      </c>
      <c r="AH2909" t="s">
        <v>15374</v>
      </c>
      <c r="AI2909" t="s">
        <v>15375</v>
      </c>
      <c r="AJ2909" t="s">
        <v>15376</v>
      </c>
      <c r="AK2909" t="s">
        <v>15377</v>
      </c>
      <c r="AL2909">
        <v>0</v>
      </c>
      <c r="AM2909">
        <v>40</v>
      </c>
      <c r="AN2909">
        <v>40</v>
      </c>
      <c r="AO2909">
        <v>0</v>
      </c>
      <c r="AP2909">
        <v>0</v>
      </c>
    </row>
    <row r="2910" spans="1:42" x14ac:dyDescent="0.35">
      <c r="A2910" t="s">
        <v>22880</v>
      </c>
      <c r="B2910" t="s">
        <v>788</v>
      </c>
      <c r="C2910" t="s">
        <v>7978</v>
      </c>
      <c r="D2910">
        <v>5124</v>
      </c>
      <c r="E2910" t="s">
        <v>22881</v>
      </c>
      <c r="F2910" t="s">
        <v>5367</v>
      </c>
      <c r="G2910" t="s">
        <v>22882</v>
      </c>
      <c r="H2910" t="s">
        <v>317</v>
      </c>
      <c r="I2910" t="s">
        <v>79</v>
      </c>
      <c r="J2910" t="s">
        <v>17817</v>
      </c>
      <c r="K2910" t="s">
        <v>109</v>
      </c>
      <c r="L2910" t="s">
        <v>110</v>
      </c>
      <c r="M2910">
        <v>4</v>
      </c>
      <c r="N2910">
        <v>108</v>
      </c>
      <c r="Q2910" t="s">
        <v>5012</v>
      </c>
      <c r="R2910">
        <v>2</v>
      </c>
      <c r="S2910">
        <v>127</v>
      </c>
      <c r="T2910">
        <v>4</v>
      </c>
      <c r="U2910" t="s">
        <v>1530</v>
      </c>
      <c r="V2910" t="s">
        <v>5013</v>
      </c>
      <c r="W2910">
        <v>24720</v>
      </c>
      <c r="X2910" t="s">
        <v>4567</v>
      </c>
      <c r="Z2910" t="s">
        <v>21332</v>
      </c>
      <c r="AA2910" t="s">
        <v>2134</v>
      </c>
      <c r="AC2910" t="s">
        <v>3979</v>
      </c>
      <c r="AD2910" t="s">
        <v>22883</v>
      </c>
      <c r="AE2910">
        <v>8451</v>
      </c>
      <c r="AF2910" t="s">
        <v>548</v>
      </c>
      <c r="AG2910" t="s">
        <v>5017</v>
      </c>
      <c r="AH2910" t="s">
        <v>5018</v>
      </c>
      <c r="AI2910" t="s">
        <v>5019</v>
      </c>
      <c r="AJ2910" t="s">
        <v>5020</v>
      </c>
      <c r="AK2910" t="s">
        <v>5021</v>
      </c>
      <c r="AL2910">
        <v>0</v>
      </c>
      <c r="AM2910">
        <v>42</v>
      </c>
      <c r="AN2910">
        <v>66</v>
      </c>
      <c r="AO2910">
        <v>0</v>
      </c>
      <c r="AP2910">
        <v>0</v>
      </c>
    </row>
    <row r="2911" spans="1:42" x14ac:dyDescent="0.35">
      <c r="A2911" t="s">
        <v>22884</v>
      </c>
      <c r="B2911" t="s">
        <v>788</v>
      </c>
      <c r="C2911" t="s">
        <v>8285</v>
      </c>
      <c r="D2911">
        <v>4894</v>
      </c>
      <c r="E2911" t="s">
        <v>22885</v>
      </c>
      <c r="F2911" t="s">
        <v>5011</v>
      </c>
      <c r="G2911" t="s">
        <v>22886</v>
      </c>
      <c r="H2911" t="s">
        <v>2432</v>
      </c>
      <c r="I2911" t="s">
        <v>79</v>
      </c>
      <c r="J2911" t="s">
        <v>22887</v>
      </c>
      <c r="K2911" t="s">
        <v>164</v>
      </c>
      <c r="L2911" t="s">
        <v>230</v>
      </c>
      <c r="M2911">
        <v>11</v>
      </c>
      <c r="N2911">
        <v>128</v>
      </c>
      <c r="P2911">
        <v>4</v>
      </c>
      <c r="Q2911" t="s">
        <v>5012</v>
      </c>
      <c r="R2911">
        <v>34</v>
      </c>
      <c r="S2911">
        <v>35</v>
      </c>
      <c r="T2911">
        <v>27</v>
      </c>
      <c r="U2911" t="s">
        <v>1530</v>
      </c>
      <c r="V2911" t="s">
        <v>5013</v>
      </c>
      <c r="W2911">
        <v>23111</v>
      </c>
      <c r="X2911" t="s">
        <v>4568</v>
      </c>
      <c r="Y2911" t="s">
        <v>18762</v>
      </c>
      <c r="Z2911" t="s">
        <v>16366</v>
      </c>
      <c r="AD2911" t="s">
        <v>22888</v>
      </c>
      <c r="AE2911">
        <v>9320</v>
      </c>
      <c r="AF2911" t="s">
        <v>617</v>
      </c>
      <c r="AG2911" t="s">
        <v>5523</v>
      </c>
      <c r="AH2911" t="s">
        <v>5524</v>
      </c>
      <c r="AI2911" t="s">
        <v>4612</v>
      </c>
      <c r="AJ2911" t="s">
        <v>5525</v>
      </c>
      <c r="AK2911" t="s">
        <v>4613</v>
      </c>
      <c r="AL2911">
        <v>0</v>
      </c>
      <c r="AM2911">
        <v>16</v>
      </c>
      <c r="AN2911">
        <v>72</v>
      </c>
      <c r="AO2911">
        <v>40</v>
      </c>
      <c r="AP2911">
        <v>0</v>
      </c>
    </row>
    <row r="2912" spans="1:42" x14ac:dyDescent="0.35">
      <c r="A2912" t="s">
        <v>22889</v>
      </c>
      <c r="B2912" t="s">
        <v>788</v>
      </c>
      <c r="C2912" t="s">
        <v>22547</v>
      </c>
      <c r="D2912">
        <v>5345</v>
      </c>
      <c r="E2912" t="s">
        <v>22890</v>
      </c>
      <c r="F2912" t="s">
        <v>5011</v>
      </c>
      <c r="G2912" t="s">
        <v>22891</v>
      </c>
      <c r="H2912" t="s">
        <v>385</v>
      </c>
      <c r="I2912" t="s">
        <v>79</v>
      </c>
      <c r="J2912" t="s">
        <v>386</v>
      </c>
      <c r="K2912" t="s">
        <v>387</v>
      </c>
      <c r="L2912" t="s">
        <v>388</v>
      </c>
      <c r="M2912">
        <v>23</v>
      </c>
      <c r="N2912">
        <v>330</v>
      </c>
      <c r="P2912">
        <v>8</v>
      </c>
      <c r="Q2912" t="s">
        <v>5012</v>
      </c>
      <c r="R2912">
        <v>16</v>
      </c>
      <c r="S2912">
        <v>77</v>
      </c>
      <c r="T2912">
        <v>29</v>
      </c>
      <c r="U2912" t="s">
        <v>1530</v>
      </c>
      <c r="V2912" t="s">
        <v>5013</v>
      </c>
      <c r="W2912">
        <v>26267</v>
      </c>
      <c r="X2912" t="s">
        <v>4570</v>
      </c>
      <c r="Y2912" t="s">
        <v>21600</v>
      </c>
      <c r="Z2912" t="s">
        <v>8886</v>
      </c>
      <c r="AA2912" t="s">
        <v>2150</v>
      </c>
      <c r="AC2912" t="s">
        <v>2151</v>
      </c>
      <c r="AD2912" t="s">
        <v>22892</v>
      </c>
      <c r="AE2912">
        <v>24550</v>
      </c>
      <c r="AF2912" t="s">
        <v>5623</v>
      </c>
      <c r="AG2912" t="s">
        <v>5624</v>
      </c>
      <c r="AH2912" t="s">
        <v>5622</v>
      </c>
      <c r="AI2912" t="s">
        <v>5625</v>
      </c>
      <c r="AJ2912" t="s">
        <v>5626</v>
      </c>
      <c r="AK2912" t="s">
        <v>5627</v>
      </c>
      <c r="AL2912">
        <v>128</v>
      </c>
      <c r="AM2912">
        <v>201</v>
      </c>
      <c r="AN2912">
        <v>0</v>
      </c>
      <c r="AO2912">
        <v>1</v>
      </c>
      <c r="AP2912">
        <v>0</v>
      </c>
    </row>
    <row r="2913" spans="1:42" x14ac:dyDescent="0.35">
      <c r="A2913" t="s">
        <v>22893</v>
      </c>
      <c r="B2913" t="s">
        <v>788</v>
      </c>
      <c r="C2913" t="s">
        <v>22547</v>
      </c>
      <c r="D2913">
        <v>5346</v>
      </c>
      <c r="E2913" t="s">
        <v>22894</v>
      </c>
      <c r="F2913" t="s">
        <v>5011</v>
      </c>
      <c r="G2913" t="s">
        <v>22895</v>
      </c>
      <c r="H2913" t="s">
        <v>1468</v>
      </c>
      <c r="I2913" t="s">
        <v>79</v>
      </c>
      <c r="J2913" t="s">
        <v>22896</v>
      </c>
      <c r="K2913" t="s">
        <v>88</v>
      </c>
      <c r="L2913" t="s">
        <v>89</v>
      </c>
      <c r="M2913">
        <v>11</v>
      </c>
      <c r="N2913">
        <v>302</v>
      </c>
      <c r="P2913">
        <v>24</v>
      </c>
      <c r="Q2913" t="s">
        <v>5012</v>
      </c>
      <c r="R2913">
        <v>35</v>
      </c>
      <c r="S2913">
        <v>51</v>
      </c>
      <c r="T2913">
        <v>14</v>
      </c>
      <c r="U2913" t="s">
        <v>1530</v>
      </c>
      <c r="V2913" t="s">
        <v>5013</v>
      </c>
      <c r="W2913">
        <v>26270</v>
      </c>
      <c r="X2913" t="s">
        <v>4571</v>
      </c>
      <c r="Y2913" t="s">
        <v>22897</v>
      </c>
      <c r="Z2913" t="s">
        <v>22898</v>
      </c>
      <c r="AC2913" t="s">
        <v>4572</v>
      </c>
      <c r="AD2913" t="s">
        <v>22899</v>
      </c>
      <c r="AE2913">
        <v>15658</v>
      </c>
      <c r="AF2913" t="s">
        <v>15565</v>
      </c>
      <c r="AG2913" t="s">
        <v>15566</v>
      </c>
      <c r="AH2913" t="s">
        <v>15567</v>
      </c>
      <c r="AI2913" t="s">
        <v>3283</v>
      </c>
      <c r="AJ2913" t="s">
        <v>15568</v>
      </c>
      <c r="AK2913" t="s">
        <v>15569</v>
      </c>
      <c r="AL2913">
        <v>0</v>
      </c>
      <c r="AM2913">
        <v>12</v>
      </c>
      <c r="AN2913">
        <v>162</v>
      </c>
      <c r="AO2913">
        <v>96</v>
      </c>
      <c r="AP2913">
        <v>32</v>
      </c>
    </row>
    <row r="2914" spans="1:42" x14ac:dyDescent="0.35">
      <c r="A2914" t="s">
        <v>22900</v>
      </c>
      <c r="B2914" t="s">
        <v>788</v>
      </c>
      <c r="C2914" t="s">
        <v>22547</v>
      </c>
      <c r="D2914">
        <v>5314</v>
      </c>
      <c r="E2914" t="s">
        <v>22901</v>
      </c>
      <c r="F2914" t="s">
        <v>5011</v>
      </c>
      <c r="G2914" t="s">
        <v>22902</v>
      </c>
      <c r="H2914" t="s">
        <v>385</v>
      </c>
      <c r="I2914" t="s">
        <v>79</v>
      </c>
      <c r="J2914" t="s">
        <v>17644</v>
      </c>
      <c r="K2914" t="s">
        <v>387</v>
      </c>
      <c r="L2914" t="s">
        <v>388</v>
      </c>
      <c r="M2914">
        <v>10</v>
      </c>
      <c r="N2914">
        <v>118</v>
      </c>
      <c r="P2914">
        <v>1</v>
      </c>
      <c r="Q2914" t="s">
        <v>5012</v>
      </c>
      <c r="U2914" t="s">
        <v>1530</v>
      </c>
      <c r="V2914" t="s">
        <v>5013</v>
      </c>
      <c r="W2914">
        <v>26160</v>
      </c>
      <c r="X2914" t="s">
        <v>4748</v>
      </c>
      <c r="Z2914" t="s">
        <v>22567</v>
      </c>
      <c r="AA2914" t="s">
        <v>2199</v>
      </c>
      <c r="AC2914" t="s">
        <v>4368</v>
      </c>
      <c r="AD2914" t="s">
        <v>22903</v>
      </c>
      <c r="AE2914">
        <v>13172</v>
      </c>
      <c r="AF2914" t="s">
        <v>729</v>
      </c>
      <c r="AG2914" t="s">
        <v>5120</v>
      </c>
      <c r="AH2914" t="s">
        <v>5121</v>
      </c>
      <c r="AI2914" t="s">
        <v>5122</v>
      </c>
      <c r="AK2914" t="s">
        <v>5123</v>
      </c>
      <c r="AL2914">
        <v>0</v>
      </c>
      <c r="AM2914">
        <v>6</v>
      </c>
      <c r="AN2914">
        <v>52</v>
      </c>
      <c r="AO2914">
        <v>56</v>
      </c>
      <c r="AP2914">
        <v>4</v>
      </c>
    </row>
    <row r="2915" spans="1:42" x14ac:dyDescent="0.35">
      <c r="A2915" t="s">
        <v>22904</v>
      </c>
      <c r="B2915" t="s">
        <v>788</v>
      </c>
      <c r="C2915" t="s">
        <v>21308</v>
      </c>
      <c r="D2915">
        <v>5225</v>
      </c>
      <c r="E2915" t="s">
        <v>22905</v>
      </c>
      <c r="F2915" t="s">
        <v>5679</v>
      </c>
      <c r="G2915" t="s">
        <v>22906</v>
      </c>
      <c r="H2915" t="s">
        <v>22096</v>
      </c>
      <c r="I2915" t="s">
        <v>79</v>
      </c>
      <c r="J2915" t="s">
        <v>22097</v>
      </c>
      <c r="K2915" t="s">
        <v>1308</v>
      </c>
      <c r="L2915" t="s">
        <v>396</v>
      </c>
      <c r="M2915">
        <v>1</v>
      </c>
      <c r="N2915">
        <v>56</v>
      </c>
      <c r="Q2915" t="s">
        <v>5012</v>
      </c>
      <c r="U2915" t="s">
        <v>1530</v>
      </c>
      <c r="V2915" t="s">
        <v>5013</v>
      </c>
      <c r="W2915">
        <v>25416</v>
      </c>
      <c r="X2915" t="s">
        <v>4591</v>
      </c>
      <c r="Z2915" t="s">
        <v>21524</v>
      </c>
      <c r="AA2915" t="s">
        <v>4272</v>
      </c>
      <c r="AB2915" t="s">
        <v>21525</v>
      </c>
      <c r="AC2915" t="s">
        <v>4273</v>
      </c>
      <c r="AD2915" t="s">
        <v>22907</v>
      </c>
      <c r="AE2915">
        <v>26570</v>
      </c>
      <c r="AF2915" t="s">
        <v>5672</v>
      </c>
      <c r="AG2915" t="s">
        <v>5673</v>
      </c>
      <c r="AH2915" t="s">
        <v>5674</v>
      </c>
      <c r="AI2915" t="s">
        <v>5675</v>
      </c>
      <c r="AK2915" t="s">
        <v>5676</v>
      </c>
      <c r="AL2915">
        <v>0</v>
      </c>
      <c r="AM2915">
        <v>40</v>
      </c>
      <c r="AN2915">
        <v>16</v>
      </c>
      <c r="AO2915">
        <v>0</v>
      </c>
      <c r="AP2915">
        <v>0</v>
      </c>
    </row>
    <row r="2916" spans="1:42" x14ac:dyDescent="0.35">
      <c r="A2916" t="s">
        <v>22908</v>
      </c>
      <c r="B2916" t="s">
        <v>788</v>
      </c>
      <c r="C2916" t="s">
        <v>5845</v>
      </c>
      <c r="D2916">
        <v>3273</v>
      </c>
      <c r="E2916" t="s">
        <v>22909</v>
      </c>
      <c r="F2916" t="s">
        <v>5011</v>
      </c>
      <c r="G2916" t="s">
        <v>22910</v>
      </c>
      <c r="H2916" t="s">
        <v>2286</v>
      </c>
      <c r="I2916" t="s">
        <v>79</v>
      </c>
      <c r="J2916" t="s">
        <v>2287</v>
      </c>
      <c r="K2916" t="s">
        <v>2288</v>
      </c>
      <c r="L2916" t="s">
        <v>396</v>
      </c>
      <c r="M2916">
        <v>19</v>
      </c>
      <c r="N2916">
        <v>310</v>
      </c>
      <c r="P2916">
        <v>73</v>
      </c>
      <c r="Q2916" t="s">
        <v>5012</v>
      </c>
      <c r="U2916" t="s">
        <v>1530</v>
      </c>
      <c r="V2916" t="s">
        <v>5013</v>
      </c>
      <c r="W2916">
        <v>26440</v>
      </c>
      <c r="X2916" t="s">
        <v>4594</v>
      </c>
      <c r="Y2916" t="s">
        <v>12644</v>
      </c>
      <c r="Z2916" t="s">
        <v>12645</v>
      </c>
      <c r="AC2916" t="s">
        <v>3560</v>
      </c>
      <c r="AD2916" t="s">
        <v>22911</v>
      </c>
      <c r="AE2916">
        <v>27015</v>
      </c>
      <c r="AF2916" t="s">
        <v>22912</v>
      </c>
      <c r="AG2916" t="s">
        <v>22913</v>
      </c>
      <c r="AH2916" t="s">
        <v>22914</v>
      </c>
      <c r="AI2916" t="s">
        <v>22915</v>
      </c>
      <c r="AK2916" t="s">
        <v>22916</v>
      </c>
      <c r="AL2916">
        <v>0</v>
      </c>
      <c r="AM2916">
        <v>94</v>
      </c>
      <c r="AN2916">
        <v>176</v>
      </c>
      <c r="AO2916">
        <v>40</v>
      </c>
      <c r="AP2916">
        <v>0</v>
      </c>
    </row>
    <row r="2917" spans="1:42" x14ac:dyDescent="0.35">
      <c r="A2917" t="s">
        <v>22917</v>
      </c>
      <c r="B2917" t="s">
        <v>788</v>
      </c>
      <c r="C2917" t="s">
        <v>20380</v>
      </c>
      <c r="D2917">
        <v>5057</v>
      </c>
      <c r="E2917" t="s">
        <v>22918</v>
      </c>
      <c r="F2917" t="s">
        <v>5011</v>
      </c>
      <c r="G2917" t="s">
        <v>22919</v>
      </c>
      <c r="H2917" t="s">
        <v>19526</v>
      </c>
      <c r="I2917" t="s">
        <v>79</v>
      </c>
      <c r="J2917" t="s">
        <v>19527</v>
      </c>
      <c r="K2917" t="s">
        <v>5128</v>
      </c>
      <c r="L2917" t="s">
        <v>396</v>
      </c>
      <c r="M2917">
        <v>9</v>
      </c>
      <c r="N2917">
        <v>80</v>
      </c>
      <c r="P2917">
        <v>8</v>
      </c>
      <c r="Q2917" t="s">
        <v>5012</v>
      </c>
      <c r="R2917">
        <v>36</v>
      </c>
      <c r="S2917">
        <v>21</v>
      </c>
      <c r="T2917">
        <v>3</v>
      </c>
      <c r="U2917" t="s">
        <v>1530</v>
      </c>
      <c r="V2917" t="s">
        <v>1530</v>
      </c>
      <c r="W2917">
        <v>24211</v>
      </c>
      <c r="X2917" t="s">
        <v>4418</v>
      </c>
      <c r="Z2917" t="s">
        <v>18492</v>
      </c>
      <c r="AA2917" t="s">
        <v>3662</v>
      </c>
      <c r="AC2917" t="s">
        <v>3663</v>
      </c>
      <c r="AD2917" t="s">
        <v>22920</v>
      </c>
      <c r="AE2917">
        <v>25479</v>
      </c>
      <c r="AF2917" t="s">
        <v>18494</v>
      </c>
      <c r="AG2917" t="s">
        <v>18495</v>
      </c>
      <c r="AH2917" t="s">
        <v>18496</v>
      </c>
      <c r="AI2917" t="s">
        <v>18497</v>
      </c>
      <c r="AJ2917" t="s">
        <v>18498</v>
      </c>
      <c r="AK2917" t="s">
        <v>18499</v>
      </c>
      <c r="AL2917">
        <v>1</v>
      </c>
      <c r="AM2917">
        <v>12</v>
      </c>
      <c r="AN2917">
        <v>40</v>
      </c>
      <c r="AO2917">
        <v>28</v>
      </c>
      <c r="AP2917">
        <v>0</v>
      </c>
    </row>
    <row r="2918" spans="1:42" x14ac:dyDescent="0.35">
      <c r="A2918" t="s">
        <v>22921</v>
      </c>
      <c r="B2918" t="s">
        <v>5266</v>
      </c>
      <c r="C2918" t="s">
        <v>21308</v>
      </c>
      <c r="D2918">
        <v>5250</v>
      </c>
      <c r="E2918" t="s">
        <v>22922</v>
      </c>
      <c r="F2918" t="s">
        <v>5011</v>
      </c>
      <c r="G2918" t="s">
        <v>22923</v>
      </c>
      <c r="H2918" t="s">
        <v>327</v>
      </c>
      <c r="I2918" t="s">
        <v>79</v>
      </c>
      <c r="J2918" t="s">
        <v>335</v>
      </c>
      <c r="K2918" t="s">
        <v>120</v>
      </c>
      <c r="L2918" t="s">
        <v>104</v>
      </c>
      <c r="M2918">
        <v>31</v>
      </c>
      <c r="N2918">
        <v>318</v>
      </c>
      <c r="P2918">
        <v>7</v>
      </c>
      <c r="Q2918" t="s">
        <v>5012</v>
      </c>
      <c r="R2918">
        <v>30</v>
      </c>
      <c r="S2918">
        <v>100</v>
      </c>
      <c r="T2918">
        <v>23</v>
      </c>
      <c r="U2918" t="s">
        <v>1530</v>
      </c>
      <c r="V2918" t="s">
        <v>5013</v>
      </c>
      <c r="W2918">
        <v>25481</v>
      </c>
      <c r="X2918" t="s">
        <v>4419</v>
      </c>
      <c r="Y2918" t="s">
        <v>22924</v>
      </c>
      <c r="Z2918" t="s">
        <v>10343</v>
      </c>
      <c r="AA2918" t="s">
        <v>2178</v>
      </c>
      <c r="AC2918" t="s">
        <v>2179</v>
      </c>
      <c r="AD2918" t="s">
        <v>1661</v>
      </c>
      <c r="AE2918">
        <v>22603</v>
      </c>
      <c r="AF2918" t="s">
        <v>8321</v>
      </c>
      <c r="AG2918" t="s">
        <v>8322</v>
      </c>
      <c r="AH2918" t="s">
        <v>5165</v>
      </c>
      <c r="AI2918" t="s">
        <v>8323</v>
      </c>
      <c r="AJ2918" t="s">
        <v>8319</v>
      </c>
      <c r="AK2918" t="s">
        <v>8324</v>
      </c>
      <c r="AL2918">
        <v>0</v>
      </c>
      <c r="AM2918">
        <v>222</v>
      </c>
      <c r="AN2918">
        <v>96</v>
      </c>
      <c r="AO2918">
        <v>0</v>
      </c>
      <c r="AP2918">
        <v>0</v>
      </c>
    </row>
    <row r="2919" spans="1:42" x14ac:dyDescent="0.35">
      <c r="A2919" t="s">
        <v>22925</v>
      </c>
      <c r="B2919" t="s">
        <v>788</v>
      </c>
      <c r="C2919" t="s">
        <v>22547</v>
      </c>
      <c r="D2919">
        <v>5266</v>
      </c>
      <c r="E2919" t="s">
        <v>22926</v>
      </c>
      <c r="F2919" t="s">
        <v>5679</v>
      </c>
      <c r="G2919" t="s">
        <v>22927</v>
      </c>
      <c r="H2919" t="s">
        <v>17364</v>
      </c>
      <c r="I2919" t="s">
        <v>79</v>
      </c>
      <c r="J2919" t="s">
        <v>134</v>
      </c>
      <c r="K2919" t="s">
        <v>135</v>
      </c>
      <c r="L2919" t="s">
        <v>110</v>
      </c>
      <c r="M2919">
        <v>10</v>
      </c>
      <c r="N2919">
        <v>50</v>
      </c>
      <c r="Q2919" t="s">
        <v>5012</v>
      </c>
      <c r="R2919">
        <v>14</v>
      </c>
      <c r="S2919">
        <v>25</v>
      </c>
      <c r="T2919">
        <v>17</v>
      </c>
      <c r="U2919" t="s">
        <v>1530</v>
      </c>
      <c r="V2919" t="s">
        <v>1530</v>
      </c>
      <c r="W2919">
        <v>25789</v>
      </c>
      <c r="X2919" t="s">
        <v>4491</v>
      </c>
      <c r="Z2919" t="s">
        <v>6595</v>
      </c>
      <c r="AA2919" t="s">
        <v>1829</v>
      </c>
      <c r="AB2919" t="s">
        <v>6596</v>
      </c>
      <c r="AC2919" t="s">
        <v>1830</v>
      </c>
      <c r="AD2919" t="s">
        <v>22928</v>
      </c>
      <c r="AE2919">
        <v>20292</v>
      </c>
      <c r="AF2919" t="s">
        <v>6598</v>
      </c>
      <c r="AG2919" t="s">
        <v>6599</v>
      </c>
      <c r="AH2919" t="s">
        <v>6600</v>
      </c>
      <c r="AI2919" t="s">
        <v>6601</v>
      </c>
      <c r="AK2919" t="s">
        <v>6602</v>
      </c>
      <c r="AL2919">
        <v>0</v>
      </c>
      <c r="AM2919">
        <v>50</v>
      </c>
      <c r="AN2919">
        <v>0</v>
      </c>
      <c r="AO2919">
        <v>0</v>
      </c>
      <c r="AP2919">
        <v>0</v>
      </c>
    </row>
    <row r="2920" spans="1:42" x14ac:dyDescent="0.35">
      <c r="A2920" t="s">
        <v>22929</v>
      </c>
      <c r="B2920" t="s">
        <v>788</v>
      </c>
      <c r="C2920" t="s">
        <v>22547</v>
      </c>
      <c r="D2920">
        <v>5268</v>
      </c>
      <c r="E2920" t="s">
        <v>22930</v>
      </c>
      <c r="F2920" t="s">
        <v>5011</v>
      </c>
      <c r="G2920" t="s">
        <v>22931</v>
      </c>
      <c r="H2920" t="s">
        <v>1468</v>
      </c>
      <c r="I2920" t="s">
        <v>79</v>
      </c>
      <c r="J2920" t="s">
        <v>1495</v>
      </c>
      <c r="K2920" t="s">
        <v>88</v>
      </c>
      <c r="L2920" t="s">
        <v>89</v>
      </c>
      <c r="M2920">
        <v>11</v>
      </c>
      <c r="N2920">
        <v>264</v>
      </c>
      <c r="P2920">
        <v>264</v>
      </c>
      <c r="Q2920" t="s">
        <v>5012</v>
      </c>
      <c r="R2920">
        <v>35</v>
      </c>
      <c r="S2920">
        <v>46</v>
      </c>
      <c r="T2920">
        <v>14</v>
      </c>
      <c r="U2920" t="s">
        <v>1530</v>
      </c>
      <c r="V2920" t="s">
        <v>5013</v>
      </c>
      <c r="W2920">
        <v>25793</v>
      </c>
      <c r="X2920" t="s">
        <v>4736</v>
      </c>
      <c r="Y2920" t="s">
        <v>11933</v>
      </c>
      <c r="Z2920" t="s">
        <v>21431</v>
      </c>
      <c r="AA2920" t="s">
        <v>3968</v>
      </c>
      <c r="AB2920" t="s">
        <v>16633</v>
      </c>
      <c r="AC2920" t="s">
        <v>3969</v>
      </c>
      <c r="AD2920" t="s">
        <v>22932</v>
      </c>
      <c r="AE2920">
        <v>24587</v>
      </c>
      <c r="AF2920" t="s">
        <v>11932</v>
      </c>
      <c r="AG2920" t="s">
        <v>11933</v>
      </c>
      <c r="AH2920" t="s">
        <v>11934</v>
      </c>
      <c r="AI2920" t="s">
        <v>11935</v>
      </c>
      <c r="AJ2920" t="s">
        <v>11936</v>
      </c>
      <c r="AK2920" t="s">
        <v>11937</v>
      </c>
      <c r="AL2920">
        <v>32</v>
      </c>
      <c r="AM2920">
        <v>120</v>
      </c>
      <c r="AN2920">
        <v>75</v>
      </c>
      <c r="AO2920">
        <v>37</v>
      </c>
      <c r="AP2920">
        <v>0</v>
      </c>
    </row>
    <row r="2921" spans="1:42" x14ac:dyDescent="0.35">
      <c r="A2921" t="s">
        <v>22933</v>
      </c>
      <c r="B2921" t="s">
        <v>5218</v>
      </c>
      <c r="C2921" t="s">
        <v>22547</v>
      </c>
      <c r="D2921">
        <v>5267</v>
      </c>
      <c r="E2921" t="s">
        <v>22934</v>
      </c>
      <c r="F2921" t="s">
        <v>5011</v>
      </c>
      <c r="G2921" t="s">
        <v>22935</v>
      </c>
      <c r="H2921" t="s">
        <v>22936</v>
      </c>
      <c r="I2921" t="s">
        <v>79</v>
      </c>
      <c r="J2921" t="s">
        <v>22937</v>
      </c>
      <c r="K2921" t="s">
        <v>88</v>
      </c>
      <c r="L2921" t="s">
        <v>89</v>
      </c>
      <c r="M2921">
        <v>4</v>
      </c>
      <c r="N2921">
        <v>72</v>
      </c>
      <c r="P2921">
        <v>10</v>
      </c>
      <c r="Q2921" t="s">
        <v>5012</v>
      </c>
      <c r="R2921">
        <v>25</v>
      </c>
      <c r="S2921">
        <v>47</v>
      </c>
      <c r="T2921">
        <v>14</v>
      </c>
      <c r="U2921" t="s">
        <v>1530</v>
      </c>
      <c r="V2921" t="s">
        <v>5013</v>
      </c>
      <c r="W2921">
        <v>25792</v>
      </c>
      <c r="X2921" t="s">
        <v>4492</v>
      </c>
      <c r="Y2921" t="s">
        <v>22938</v>
      </c>
      <c r="Z2921" t="s">
        <v>22939</v>
      </c>
      <c r="AA2921" t="s">
        <v>4493</v>
      </c>
      <c r="AB2921" t="s">
        <v>18538</v>
      </c>
      <c r="AC2921" t="s">
        <v>4494</v>
      </c>
      <c r="AD2921" t="s">
        <v>22940</v>
      </c>
      <c r="AE2921">
        <v>22612</v>
      </c>
      <c r="AF2921" t="s">
        <v>756</v>
      </c>
      <c r="AG2921" t="s">
        <v>5523</v>
      </c>
      <c r="AH2921" t="s">
        <v>5524</v>
      </c>
      <c r="AI2921" t="s">
        <v>4612</v>
      </c>
      <c r="AJ2921" t="s">
        <v>5525</v>
      </c>
      <c r="AK2921" t="s">
        <v>4613</v>
      </c>
      <c r="AL2921">
        <v>0</v>
      </c>
      <c r="AM2921">
        <v>22</v>
      </c>
      <c r="AN2921">
        <v>44</v>
      </c>
      <c r="AO2921">
        <v>6</v>
      </c>
      <c r="AP2921">
        <v>0</v>
      </c>
    </row>
    <row r="2922" spans="1:42" x14ac:dyDescent="0.35">
      <c r="A2922" t="s">
        <v>22941</v>
      </c>
      <c r="B2922" t="s">
        <v>788</v>
      </c>
      <c r="C2922" t="s">
        <v>21308</v>
      </c>
      <c r="D2922">
        <v>5235</v>
      </c>
      <c r="E2922" t="s">
        <v>22942</v>
      </c>
      <c r="F2922" t="s">
        <v>5011</v>
      </c>
      <c r="G2922" t="s">
        <v>22943</v>
      </c>
      <c r="H2922" t="s">
        <v>321</v>
      </c>
      <c r="I2922" t="s">
        <v>79</v>
      </c>
      <c r="J2922" t="s">
        <v>22944</v>
      </c>
      <c r="K2922" t="s">
        <v>109</v>
      </c>
      <c r="L2922" t="s">
        <v>110</v>
      </c>
      <c r="M2922">
        <v>6</v>
      </c>
      <c r="N2922">
        <v>102</v>
      </c>
      <c r="Q2922" t="s">
        <v>5012</v>
      </c>
      <c r="R2922">
        <v>2</v>
      </c>
      <c r="S2922">
        <v>142</v>
      </c>
      <c r="T2922">
        <v>15</v>
      </c>
      <c r="U2922" t="s">
        <v>1530</v>
      </c>
      <c r="V2922" t="s">
        <v>5013</v>
      </c>
      <c r="W2922">
        <v>25438</v>
      </c>
      <c r="X2922" t="s">
        <v>4282</v>
      </c>
      <c r="Y2922" t="s">
        <v>22945</v>
      </c>
      <c r="Z2922" t="s">
        <v>22946</v>
      </c>
      <c r="AD2922" t="s">
        <v>22947</v>
      </c>
      <c r="AE2922">
        <v>25437</v>
      </c>
      <c r="AF2922" t="s">
        <v>22948</v>
      </c>
      <c r="AG2922" t="s">
        <v>22949</v>
      </c>
      <c r="AH2922" t="s">
        <v>22950</v>
      </c>
      <c r="AI2922" t="s">
        <v>22951</v>
      </c>
      <c r="AJ2922" t="s">
        <v>22952</v>
      </c>
      <c r="AK2922" t="s">
        <v>22953</v>
      </c>
      <c r="AL2922">
        <v>0</v>
      </c>
      <c r="AM2922">
        <v>30</v>
      </c>
      <c r="AN2922">
        <v>54</v>
      </c>
      <c r="AO2922">
        <v>18</v>
      </c>
      <c r="AP2922">
        <v>0</v>
      </c>
    </row>
    <row r="2923" spans="1:42" x14ac:dyDescent="0.35">
      <c r="A2923" t="s">
        <v>22954</v>
      </c>
      <c r="B2923" t="s">
        <v>788</v>
      </c>
      <c r="C2923" t="s">
        <v>22955</v>
      </c>
      <c r="D2923">
        <v>5228</v>
      </c>
      <c r="E2923" t="s">
        <v>22956</v>
      </c>
      <c r="F2923" t="s">
        <v>5011</v>
      </c>
      <c r="G2923" t="s">
        <v>22957</v>
      </c>
      <c r="H2923" t="s">
        <v>2850</v>
      </c>
      <c r="I2923" t="s">
        <v>79</v>
      </c>
      <c r="J2923" t="s">
        <v>22958</v>
      </c>
      <c r="K2923" t="s">
        <v>508</v>
      </c>
      <c r="L2923" t="s">
        <v>89</v>
      </c>
      <c r="M2923">
        <v>5</v>
      </c>
      <c r="N2923">
        <v>102</v>
      </c>
      <c r="P2923">
        <v>8</v>
      </c>
      <c r="Q2923" t="s">
        <v>5012</v>
      </c>
      <c r="R2923">
        <v>31</v>
      </c>
      <c r="S2923">
        <v>20</v>
      </c>
      <c r="T2923">
        <v>5</v>
      </c>
      <c r="U2923" t="s">
        <v>1530</v>
      </c>
      <c r="V2923" t="s">
        <v>5013</v>
      </c>
      <c r="W2923">
        <v>25422</v>
      </c>
      <c r="X2923" t="s">
        <v>4575</v>
      </c>
      <c r="Z2923" t="s">
        <v>20250</v>
      </c>
      <c r="AA2923" t="s">
        <v>3882</v>
      </c>
      <c r="AB2923" t="s">
        <v>20251</v>
      </c>
      <c r="AC2923" t="s">
        <v>20252</v>
      </c>
      <c r="AD2923" t="s">
        <v>22959</v>
      </c>
      <c r="AE2923">
        <v>13208</v>
      </c>
      <c r="AF2923" t="s">
        <v>7921</v>
      </c>
      <c r="AG2923" t="s">
        <v>7922</v>
      </c>
      <c r="AH2923" t="s">
        <v>7923</v>
      </c>
      <c r="AI2923" t="s">
        <v>7924</v>
      </c>
      <c r="AJ2923" t="s">
        <v>7925</v>
      </c>
      <c r="AK2923" t="s">
        <v>7926</v>
      </c>
      <c r="AL2923">
        <v>0</v>
      </c>
      <c r="AM2923">
        <v>28</v>
      </c>
      <c r="AN2923">
        <v>57</v>
      </c>
      <c r="AO2923">
        <v>17</v>
      </c>
      <c r="AP2923">
        <v>0</v>
      </c>
    </row>
    <row r="2924" spans="1:42" x14ac:dyDescent="0.35">
      <c r="A2924" t="s">
        <v>22960</v>
      </c>
      <c r="B2924" t="s">
        <v>788</v>
      </c>
      <c r="C2924" t="s">
        <v>7978</v>
      </c>
      <c r="D2924">
        <v>5132</v>
      </c>
      <c r="E2924" t="s">
        <v>22961</v>
      </c>
      <c r="F2924" t="s">
        <v>5011</v>
      </c>
      <c r="G2924" t="s">
        <v>22962</v>
      </c>
      <c r="H2924" t="s">
        <v>2789</v>
      </c>
      <c r="I2924" t="s">
        <v>79</v>
      </c>
      <c r="J2924" t="s">
        <v>8949</v>
      </c>
      <c r="K2924" t="s">
        <v>164</v>
      </c>
      <c r="L2924" t="s">
        <v>230</v>
      </c>
      <c r="M2924">
        <v>8</v>
      </c>
      <c r="N2924">
        <v>132</v>
      </c>
      <c r="P2924">
        <v>2</v>
      </c>
      <c r="Q2924" t="s">
        <v>5012</v>
      </c>
      <c r="R2924">
        <v>34</v>
      </c>
      <c r="S2924">
        <v>38</v>
      </c>
      <c r="T2924">
        <v>27</v>
      </c>
      <c r="U2924" t="s">
        <v>1530</v>
      </c>
      <c r="V2924" t="s">
        <v>5013</v>
      </c>
      <c r="W2924">
        <v>24758</v>
      </c>
      <c r="X2924" t="s">
        <v>4283</v>
      </c>
      <c r="Y2924" t="s">
        <v>22963</v>
      </c>
      <c r="Z2924" t="s">
        <v>16366</v>
      </c>
      <c r="AD2924" t="s">
        <v>22964</v>
      </c>
      <c r="AE2924">
        <v>9320</v>
      </c>
      <c r="AF2924" t="s">
        <v>617</v>
      </c>
      <c r="AG2924" t="s">
        <v>5523</v>
      </c>
      <c r="AH2924" t="s">
        <v>5524</v>
      </c>
      <c r="AI2924" t="s">
        <v>4612</v>
      </c>
      <c r="AJ2924" t="s">
        <v>5525</v>
      </c>
      <c r="AK2924" t="s">
        <v>4613</v>
      </c>
      <c r="AL2924">
        <v>0</v>
      </c>
      <c r="AM2924">
        <v>24</v>
      </c>
      <c r="AN2924">
        <v>60</v>
      </c>
      <c r="AO2924">
        <v>48</v>
      </c>
      <c r="AP2924">
        <v>0</v>
      </c>
    </row>
    <row r="2925" spans="1:42" x14ac:dyDescent="0.35">
      <c r="A2925" t="s">
        <v>22965</v>
      </c>
      <c r="B2925" t="s">
        <v>788</v>
      </c>
      <c r="C2925" t="s">
        <v>21308</v>
      </c>
      <c r="D2925">
        <v>5237</v>
      </c>
      <c r="E2925" t="s">
        <v>22966</v>
      </c>
      <c r="F2925" t="s">
        <v>5679</v>
      </c>
      <c r="G2925" t="s">
        <v>22967</v>
      </c>
      <c r="H2925" t="s">
        <v>22968</v>
      </c>
      <c r="I2925" t="s">
        <v>79</v>
      </c>
      <c r="J2925" t="s">
        <v>22406</v>
      </c>
      <c r="K2925" t="s">
        <v>229</v>
      </c>
      <c r="L2925" t="s">
        <v>230</v>
      </c>
      <c r="M2925">
        <v>3</v>
      </c>
      <c r="N2925">
        <v>107</v>
      </c>
      <c r="P2925">
        <v>11</v>
      </c>
      <c r="Q2925" t="s">
        <v>5012</v>
      </c>
      <c r="R2925">
        <v>15</v>
      </c>
      <c r="S2925">
        <v>40</v>
      </c>
      <c r="T2925">
        <v>20</v>
      </c>
      <c r="U2925" t="s">
        <v>1530</v>
      </c>
      <c r="V2925" t="s">
        <v>5013</v>
      </c>
      <c r="W2925">
        <v>25442</v>
      </c>
      <c r="X2925" t="s">
        <v>4579</v>
      </c>
      <c r="Y2925" t="s">
        <v>22969</v>
      </c>
      <c r="Z2925" t="s">
        <v>13013</v>
      </c>
      <c r="AA2925" t="s">
        <v>2166</v>
      </c>
      <c r="AB2925" t="s">
        <v>13014</v>
      </c>
      <c r="AC2925" t="s">
        <v>2167</v>
      </c>
      <c r="AD2925" t="s">
        <v>22970</v>
      </c>
      <c r="AE2925">
        <v>9950</v>
      </c>
      <c r="AF2925" t="s">
        <v>15203</v>
      </c>
      <c r="AG2925" t="s">
        <v>15204</v>
      </c>
      <c r="AH2925" t="s">
        <v>15205</v>
      </c>
      <c r="AI2925" t="s">
        <v>3039</v>
      </c>
      <c r="AJ2925" t="s">
        <v>15206</v>
      </c>
      <c r="AK2925" t="s">
        <v>15207</v>
      </c>
      <c r="AL2925">
        <v>0</v>
      </c>
      <c r="AM2925">
        <v>57</v>
      </c>
      <c r="AN2925">
        <v>50</v>
      </c>
      <c r="AO2925">
        <v>0</v>
      </c>
      <c r="AP2925">
        <v>0</v>
      </c>
    </row>
    <row r="2926" spans="1:42" x14ac:dyDescent="0.35">
      <c r="A2926" t="s">
        <v>22971</v>
      </c>
      <c r="B2926" t="s">
        <v>788</v>
      </c>
      <c r="C2926" t="s">
        <v>22513</v>
      </c>
      <c r="D2926">
        <v>5347</v>
      </c>
      <c r="E2926" t="s">
        <v>22972</v>
      </c>
      <c r="F2926" t="s">
        <v>5011</v>
      </c>
      <c r="G2926" t="s">
        <v>22973</v>
      </c>
      <c r="H2926" t="s">
        <v>1454</v>
      </c>
      <c r="I2926" t="s">
        <v>79</v>
      </c>
      <c r="J2926" t="s">
        <v>977</v>
      </c>
      <c r="K2926" t="s">
        <v>286</v>
      </c>
      <c r="L2926" t="s">
        <v>99</v>
      </c>
      <c r="M2926">
        <v>3</v>
      </c>
      <c r="N2926">
        <v>324</v>
      </c>
      <c r="P2926">
        <v>65</v>
      </c>
      <c r="Q2926" t="s">
        <v>5012</v>
      </c>
      <c r="R2926">
        <v>28</v>
      </c>
      <c r="S2926">
        <v>120</v>
      </c>
      <c r="T2926">
        <v>19</v>
      </c>
      <c r="U2926" t="s">
        <v>1530</v>
      </c>
      <c r="V2926" t="s">
        <v>5013</v>
      </c>
      <c r="W2926">
        <v>26477</v>
      </c>
      <c r="X2926" t="s">
        <v>4284</v>
      </c>
      <c r="Y2926" t="s">
        <v>22974</v>
      </c>
      <c r="Z2926" t="s">
        <v>19837</v>
      </c>
      <c r="AD2926" t="s">
        <v>22975</v>
      </c>
      <c r="AE2926">
        <v>15658</v>
      </c>
      <c r="AF2926" t="s">
        <v>15565</v>
      </c>
      <c r="AG2926" t="s">
        <v>15566</v>
      </c>
      <c r="AH2926" t="s">
        <v>15567</v>
      </c>
      <c r="AI2926" t="s">
        <v>3283</v>
      </c>
      <c r="AJ2926" t="s">
        <v>15568</v>
      </c>
      <c r="AK2926" t="s">
        <v>15569</v>
      </c>
      <c r="AL2926">
        <v>0</v>
      </c>
      <c r="AM2926">
        <v>20</v>
      </c>
      <c r="AN2926">
        <v>144</v>
      </c>
      <c r="AO2926">
        <v>108</v>
      </c>
      <c r="AP2926">
        <v>52</v>
      </c>
    </row>
    <row r="2927" spans="1:42" x14ac:dyDescent="0.35">
      <c r="A2927" t="s">
        <v>22976</v>
      </c>
      <c r="B2927" t="s">
        <v>788</v>
      </c>
      <c r="C2927" t="s">
        <v>22547</v>
      </c>
      <c r="D2927">
        <v>5317</v>
      </c>
      <c r="E2927" t="s">
        <v>22977</v>
      </c>
      <c r="F2927" t="s">
        <v>5011</v>
      </c>
      <c r="G2927" t="s">
        <v>22978</v>
      </c>
      <c r="H2927" t="s">
        <v>16932</v>
      </c>
      <c r="I2927" t="s">
        <v>79</v>
      </c>
      <c r="J2927" t="s">
        <v>14160</v>
      </c>
      <c r="K2927" t="s">
        <v>529</v>
      </c>
      <c r="L2927" t="s">
        <v>199</v>
      </c>
      <c r="M2927">
        <v>3</v>
      </c>
      <c r="N2927">
        <v>60</v>
      </c>
      <c r="P2927">
        <v>3</v>
      </c>
      <c r="Q2927" t="s">
        <v>5012</v>
      </c>
      <c r="U2927" t="s">
        <v>1530</v>
      </c>
      <c r="V2927" t="s">
        <v>5013</v>
      </c>
      <c r="W2927">
        <v>26169</v>
      </c>
      <c r="X2927" t="s">
        <v>4702</v>
      </c>
      <c r="Y2927" t="s">
        <v>14123</v>
      </c>
      <c r="Z2927" t="s">
        <v>10535</v>
      </c>
      <c r="AA2927" t="s">
        <v>2455</v>
      </c>
      <c r="AB2927" t="s">
        <v>10536</v>
      </c>
      <c r="AC2927" t="s">
        <v>2456</v>
      </c>
      <c r="AD2927" t="s">
        <v>22979</v>
      </c>
      <c r="AE2927">
        <v>15261</v>
      </c>
      <c r="AF2927" t="s">
        <v>759</v>
      </c>
      <c r="AG2927" t="s">
        <v>10538</v>
      </c>
      <c r="AH2927" t="s">
        <v>10535</v>
      </c>
      <c r="AI2927" t="s">
        <v>10539</v>
      </c>
      <c r="AJ2927" t="s">
        <v>10540</v>
      </c>
      <c r="AK2927" t="s">
        <v>10541</v>
      </c>
      <c r="AL2927">
        <v>0</v>
      </c>
      <c r="AM2927">
        <v>0</v>
      </c>
      <c r="AN2927">
        <v>30</v>
      </c>
      <c r="AO2927">
        <v>30</v>
      </c>
      <c r="AP2927">
        <v>0</v>
      </c>
    </row>
    <row r="2928" spans="1:42" x14ac:dyDescent="0.35">
      <c r="A2928" t="s">
        <v>22980</v>
      </c>
      <c r="B2928" t="s">
        <v>788</v>
      </c>
      <c r="C2928" t="s">
        <v>22547</v>
      </c>
      <c r="D2928">
        <v>5312</v>
      </c>
      <c r="E2928" t="s">
        <v>22981</v>
      </c>
      <c r="F2928" t="s">
        <v>5011</v>
      </c>
      <c r="G2928" t="s">
        <v>22982</v>
      </c>
      <c r="H2928" t="s">
        <v>321</v>
      </c>
      <c r="I2928" t="s">
        <v>79</v>
      </c>
      <c r="J2928" t="s">
        <v>12615</v>
      </c>
      <c r="K2928" t="s">
        <v>109</v>
      </c>
      <c r="L2928" t="s">
        <v>110</v>
      </c>
      <c r="M2928">
        <v>6</v>
      </c>
      <c r="N2928">
        <v>135</v>
      </c>
      <c r="P2928">
        <v>2</v>
      </c>
      <c r="Q2928" t="s">
        <v>5012</v>
      </c>
      <c r="R2928">
        <v>18</v>
      </c>
      <c r="S2928">
        <v>141</v>
      </c>
      <c r="T2928">
        <v>15</v>
      </c>
      <c r="U2928" t="s">
        <v>1530</v>
      </c>
      <c r="V2928" t="s">
        <v>5013</v>
      </c>
      <c r="W2928">
        <v>26155</v>
      </c>
      <c r="X2928" t="s">
        <v>4749</v>
      </c>
      <c r="Y2928" t="s">
        <v>22983</v>
      </c>
      <c r="Z2928" t="s">
        <v>22984</v>
      </c>
      <c r="AA2928" t="s">
        <v>4750</v>
      </c>
      <c r="AC2928" t="s">
        <v>4751</v>
      </c>
      <c r="AD2928" t="s">
        <v>22985</v>
      </c>
      <c r="AE2928">
        <v>15275</v>
      </c>
      <c r="AF2928" t="s">
        <v>710</v>
      </c>
      <c r="AG2928" t="s">
        <v>5919</v>
      </c>
      <c r="AH2928" t="s">
        <v>5920</v>
      </c>
      <c r="AI2928" t="s">
        <v>2378</v>
      </c>
      <c r="AK2928" t="s">
        <v>5921</v>
      </c>
      <c r="AL2928">
        <v>0</v>
      </c>
      <c r="AM2928">
        <v>45</v>
      </c>
      <c r="AN2928">
        <v>78</v>
      </c>
      <c r="AO2928">
        <v>12</v>
      </c>
      <c r="AP2928">
        <v>0</v>
      </c>
    </row>
    <row r="2929" spans="1:42" x14ac:dyDescent="0.35">
      <c r="A2929" t="s">
        <v>22986</v>
      </c>
      <c r="B2929" t="s">
        <v>788</v>
      </c>
      <c r="C2929" t="s">
        <v>5180</v>
      </c>
      <c r="D2929">
        <v>4399</v>
      </c>
      <c r="E2929" t="s">
        <v>22987</v>
      </c>
      <c r="F2929" t="s">
        <v>5011</v>
      </c>
      <c r="G2929" t="s">
        <v>22988</v>
      </c>
      <c r="H2929" t="s">
        <v>22989</v>
      </c>
      <c r="I2929" t="s">
        <v>79</v>
      </c>
      <c r="J2929" t="s">
        <v>5837</v>
      </c>
      <c r="K2929" t="s">
        <v>229</v>
      </c>
      <c r="L2929" t="s">
        <v>230</v>
      </c>
      <c r="M2929">
        <v>19</v>
      </c>
      <c r="N2929">
        <v>76</v>
      </c>
      <c r="P2929">
        <v>9</v>
      </c>
      <c r="Q2929" t="s">
        <v>5012</v>
      </c>
      <c r="U2929" t="s">
        <v>1530</v>
      </c>
      <c r="V2929" t="s">
        <v>1530</v>
      </c>
      <c r="W2929">
        <v>18014</v>
      </c>
      <c r="X2929" t="s">
        <v>4900</v>
      </c>
      <c r="Y2929" t="s">
        <v>14552</v>
      </c>
      <c r="Z2929" t="s">
        <v>8815</v>
      </c>
      <c r="AC2929" t="s">
        <v>2140</v>
      </c>
      <c r="AD2929" t="s">
        <v>22990</v>
      </c>
      <c r="AE2929">
        <v>14971</v>
      </c>
      <c r="AF2929" t="s">
        <v>8817</v>
      </c>
      <c r="AG2929" t="s">
        <v>14554</v>
      </c>
      <c r="AH2929" t="s">
        <v>8819</v>
      </c>
      <c r="AI2929" t="s">
        <v>8820</v>
      </c>
      <c r="AJ2929" t="s">
        <v>8821</v>
      </c>
      <c r="AK2929" t="s">
        <v>8822</v>
      </c>
      <c r="AL2929">
        <v>0</v>
      </c>
      <c r="AM2929">
        <v>12</v>
      </c>
      <c r="AN2929">
        <v>36</v>
      </c>
      <c r="AO2929">
        <v>28</v>
      </c>
      <c r="AP2929">
        <v>0</v>
      </c>
    </row>
    <row r="2930" spans="1:42" x14ac:dyDescent="0.35">
      <c r="A2930" t="s">
        <v>22991</v>
      </c>
      <c r="B2930" t="s">
        <v>7024</v>
      </c>
      <c r="C2930" t="s">
        <v>21308</v>
      </c>
      <c r="D2930">
        <v>5156</v>
      </c>
      <c r="E2930" t="s">
        <v>22992</v>
      </c>
      <c r="F2930" t="s">
        <v>9742</v>
      </c>
      <c r="G2930" t="s">
        <v>22993</v>
      </c>
      <c r="H2930" t="s">
        <v>321</v>
      </c>
      <c r="I2930" t="s">
        <v>79</v>
      </c>
      <c r="J2930" t="s">
        <v>5420</v>
      </c>
      <c r="K2930" t="s">
        <v>109</v>
      </c>
      <c r="L2930" t="s">
        <v>110</v>
      </c>
      <c r="M2930">
        <v>4</v>
      </c>
      <c r="N2930">
        <v>187</v>
      </c>
      <c r="P2930">
        <v>18</v>
      </c>
      <c r="Q2930" t="s">
        <v>5012</v>
      </c>
      <c r="U2930" t="s">
        <v>1530</v>
      </c>
      <c r="V2930" t="s">
        <v>5013</v>
      </c>
      <c r="W2930">
        <v>25077</v>
      </c>
      <c r="X2930" t="s">
        <v>4901</v>
      </c>
      <c r="Y2930" t="s">
        <v>17682</v>
      </c>
      <c r="Z2930" t="s">
        <v>17683</v>
      </c>
      <c r="AA2930" t="s">
        <v>2886</v>
      </c>
      <c r="AB2930" t="s">
        <v>16576</v>
      </c>
      <c r="AC2930" t="s">
        <v>2887</v>
      </c>
      <c r="AD2930" t="s">
        <v>22994</v>
      </c>
      <c r="AE2930">
        <v>12952</v>
      </c>
      <c r="AF2930" t="s">
        <v>16578</v>
      </c>
      <c r="AG2930" t="s">
        <v>16574</v>
      </c>
      <c r="AH2930" t="s">
        <v>16575</v>
      </c>
      <c r="AI2930" t="s">
        <v>2886</v>
      </c>
      <c r="AJ2930" t="s">
        <v>16576</v>
      </c>
      <c r="AK2930" t="s">
        <v>16579</v>
      </c>
      <c r="AL2930">
        <v>0</v>
      </c>
      <c r="AM2930">
        <v>36</v>
      </c>
      <c r="AN2930">
        <v>133</v>
      </c>
      <c r="AO2930">
        <v>18</v>
      </c>
      <c r="AP2930">
        <v>0</v>
      </c>
    </row>
    <row r="2931" spans="1:42" x14ac:dyDescent="0.35">
      <c r="A2931" t="s">
        <v>22995</v>
      </c>
      <c r="B2931" t="s">
        <v>788</v>
      </c>
      <c r="C2931" t="s">
        <v>22547</v>
      </c>
      <c r="D2931">
        <v>5300</v>
      </c>
      <c r="E2931" t="s">
        <v>22996</v>
      </c>
      <c r="F2931" t="s">
        <v>5011</v>
      </c>
      <c r="G2931" t="s">
        <v>22997</v>
      </c>
      <c r="H2931" t="s">
        <v>1454</v>
      </c>
      <c r="I2931" t="s">
        <v>79</v>
      </c>
      <c r="J2931" t="s">
        <v>19835</v>
      </c>
      <c r="K2931" t="s">
        <v>286</v>
      </c>
      <c r="L2931" t="s">
        <v>99</v>
      </c>
      <c r="M2931">
        <v>2</v>
      </c>
      <c r="N2931">
        <v>81</v>
      </c>
      <c r="P2931">
        <v>5</v>
      </c>
      <c r="Q2931" t="s">
        <v>5012</v>
      </c>
      <c r="R2931">
        <v>35</v>
      </c>
      <c r="S2931">
        <v>119</v>
      </c>
      <c r="T2931">
        <v>26</v>
      </c>
      <c r="U2931" t="s">
        <v>1530</v>
      </c>
      <c r="V2931" t="s">
        <v>5013</v>
      </c>
      <c r="W2931">
        <v>26105</v>
      </c>
      <c r="X2931" t="s">
        <v>4658</v>
      </c>
      <c r="Y2931" t="s">
        <v>22998</v>
      </c>
      <c r="Z2931" t="s">
        <v>16941</v>
      </c>
      <c r="AA2931" t="s">
        <v>3283</v>
      </c>
      <c r="AB2931" t="s">
        <v>15568</v>
      </c>
      <c r="AC2931" t="s">
        <v>3284</v>
      </c>
      <c r="AD2931" t="s">
        <v>22999</v>
      </c>
      <c r="AE2931">
        <v>15658</v>
      </c>
      <c r="AF2931" t="s">
        <v>15565</v>
      </c>
      <c r="AG2931" t="s">
        <v>15566</v>
      </c>
      <c r="AH2931" t="s">
        <v>15567</v>
      </c>
      <c r="AI2931" t="s">
        <v>3283</v>
      </c>
      <c r="AJ2931" t="s">
        <v>15568</v>
      </c>
      <c r="AK2931" t="s">
        <v>15569</v>
      </c>
      <c r="AL2931">
        <v>0</v>
      </c>
      <c r="AM2931">
        <v>23</v>
      </c>
      <c r="AN2931">
        <v>43</v>
      </c>
      <c r="AO2931">
        <v>15</v>
      </c>
      <c r="AP2931">
        <v>0</v>
      </c>
    </row>
    <row r="2932" spans="1:42" x14ac:dyDescent="0.35">
      <c r="A2932" t="s">
        <v>23000</v>
      </c>
      <c r="B2932" t="s">
        <v>23001</v>
      </c>
      <c r="C2932" t="s">
        <v>23002</v>
      </c>
      <c r="D2932">
        <v>210</v>
      </c>
      <c r="E2932" t="s">
        <v>23003</v>
      </c>
      <c r="F2932" t="s">
        <v>5011</v>
      </c>
      <c r="G2932" t="s">
        <v>23004</v>
      </c>
      <c r="H2932" t="s">
        <v>18460</v>
      </c>
      <c r="I2932" t="s">
        <v>79</v>
      </c>
      <c r="J2932" t="s">
        <v>14240</v>
      </c>
      <c r="K2932" t="s">
        <v>7559</v>
      </c>
      <c r="L2932" t="s">
        <v>89</v>
      </c>
      <c r="M2932">
        <v>8</v>
      </c>
      <c r="N2932">
        <v>48</v>
      </c>
      <c r="P2932">
        <v>2</v>
      </c>
      <c r="Q2932" t="s">
        <v>5012</v>
      </c>
      <c r="U2932" t="s">
        <v>1530</v>
      </c>
      <c r="V2932" t="s">
        <v>5013</v>
      </c>
      <c r="W2932">
        <v>5373</v>
      </c>
      <c r="X2932" t="s">
        <v>4593</v>
      </c>
      <c r="Y2932" t="s">
        <v>5718</v>
      </c>
      <c r="Z2932" t="s">
        <v>5719</v>
      </c>
      <c r="AA2932" t="s">
        <v>2851</v>
      </c>
      <c r="AB2932" t="s">
        <v>5720</v>
      </c>
      <c r="AC2932" t="s">
        <v>2852</v>
      </c>
      <c r="AD2932" t="s">
        <v>23005</v>
      </c>
      <c r="AE2932">
        <v>15871</v>
      </c>
      <c r="AF2932" t="s">
        <v>5722</v>
      </c>
      <c r="AG2932" t="s">
        <v>5718</v>
      </c>
      <c r="AH2932" t="s">
        <v>5723</v>
      </c>
      <c r="AI2932" t="s">
        <v>2851</v>
      </c>
      <c r="AJ2932" t="s">
        <v>5720</v>
      </c>
      <c r="AK2932" t="s">
        <v>5724</v>
      </c>
      <c r="AL2932">
        <v>0</v>
      </c>
      <c r="AM2932">
        <v>30</v>
      </c>
      <c r="AN2932">
        <v>18</v>
      </c>
      <c r="AO2932">
        <v>0</v>
      </c>
      <c r="AP2932">
        <v>0</v>
      </c>
    </row>
    <row r="2933" spans="1:42" x14ac:dyDescent="0.35">
      <c r="A2933" t="s">
        <v>23006</v>
      </c>
      <c r="B2933" t="s">
        <v>788</v>
      </c>
      <c r="C2933" t="s">
        <v>16286</v>
      </c>
      <c r="D2933">
        <v>5469</v>
      </c>
      <c r="E2933" t="s">
        <v>23007</v>
      </c>
      <c r="F2933" t="s">
        <v>5011</v>
      </c>
      <c r="G2933" t="s">
        <v>23008</v>
      </c>
      <c r="H2933" t="s">
        <v>1454</v>
      </c>
      <c r="I2933" t="s">
        <v>79</v>
      </c>
      <c r="J2933" t="s">
        <v>977</v>
      </c>
      <c r="K2933" t="s">
        <v>286</v>
      </c>
      <c r="L2933" t="s">
        <v>99</v>
      </c>
      <c r="M2933">
        <v>10</v>
      </c>
      <c r="N2933">
        <v>240</v>
      </c>
      <c r="P2933">
        <v>150</v>
      </c>
      <c r="Q2933" t="s">
        <v>5012</v>
      </c>
      <c r="U2933" t="s">
        <v>1530</v>
      </c>
      <c r="V2933" t="s">
        <v>5013</v>
      </c>
      <c r="W2933">
        <v>27026</v>
      </c>
      <c r="X2933" t="s">
        <v>4861</v>
      </c>
      <c r="Z2933" t="s">
        <v>13013</v>
      </c>
      <c r="AA2933" t="s">
        <v>2166</v>
      </c>
      <c r="AB2933" t="s">
        <v>13014</v>
      </c>
      <c r="AC2933" t="s">
        <v>2167</v>
      </c>
      <c r="AD2933" t="s">
        <v>1661</v>
      </c>
      <c r="AE2933">
        <v>18593</v>
      </c>
      <c r="AF2933" t="s">
        <v>16594</v>
      </c>
      <c r="AG2933" t="s">
        <v>15204</v>
      </c>
      <c r="AH2933" t="s">
        <v>16595</v>
      </c>
      <c r="AI2933" t="s">
        <v>3039</v>
      </c>
      <c r="AJ2933" t="s">
        <v>15206</v>
      </c>
      <c r="AK2933" t="s">
        <v>15207</v>
      </c>
      <c r="AL2933">
        <v>12</v>
      </c>
      <c r="AM2933">
        <v>68</v>
      </c>
      <c r="AN2933">
        <v>120</v>
      </c>
      <c r="AO2933">
        <v>32</v>
      </c>
      <c r="AP2933">
        <v>8</v>
      </c>
    </row>
    <row r="2934" spans="1:42" x14ac:dyDescent="0.35">
      <c r="A2934" t="s">
        <v>23009</v>
      </c>
      <c r="B2934" t="s">
        <v>788</v>
      </c>
      <c r="C2934" t="s">
        <v>16286</v>
      </c>
      <c r="D2934">
        <v>5470</v>
      </c>
      <c r="E2934" t="s">
        <v>23010</v>
      </c>
      <c r="F2934" t="s">
        <v>5011</v>
      </c>
      <c r="G2934" t="s">
        <v>23011</v>
      </c>
      <c r="H2934" t="s">
        <v>1468</v>
      </c>
      <c r="I2934" t="s">
        <v>79</v>
      </c>
      <c r="J2934" t="s">
        <v>9488</v>
      </c>
      <c r="K2934" t="s">
        <v>88</v>
      </c>
      <c r="L2934" t="s">
        <v>89</v>
      </c>
      <c r="M2934">
        <v>9</v>
      </c>
      <c r="N2934">
        <v>240</v>
      </c>
      <c r="P2934">
        <v>228</v>
      </c>
      <c r="Q2934" t="s">
        <v>5012</v>
      </c>
      <c r="U2934" t="s">
        <v>1530</v>
      </c>
      <c r="V2934" t="s">
        <v>5013</v>
      </c>
      <c r="W2934">
        <v>27028</v>
      </c>
      <c r="X2934" t="s">
        <v>4862</v>
      </c>
      <c r="Z2934" t="s">
        <v>19402</v>
      </c>
      <c r="AA2934" t="s">
        <v>19403</v>
      </c>
      <c r="AB2934" t="s">
        <v>15393</v>
      </c>
      <c r="AC2934" t="s">
        <v>3999</v>
      </c>
      <c r="AD2934" t="s">
        <v>1661</v>
      </c>
      <c r="AE2934">
        <v>8451</v>
      </c>
      <c r="AF2934" t="s">
        <v>548</v>
      </c>
      <c r="AG2934" t="s">
        <v>5017</v>
      </c>
      <c r="AH2934" t="s">
        <v>5018</v>
      </c>
      <c r="AI2934" t="s">
        <v>5019</v>
      </c>
      <c r="AJ2934" t="s">
        <v>5020</v>
      </c>
      <c r="AK2934" t="s">
        <v>5021</v>
      </c>
      <c r="AL2934">
        <v>0</v>
      </c>
      <c r="AM2934">
        <v>24</v>
      </c>
      <c r="AN2934">
        <v>108</v>
      </c>
      <c r="AO2934">
        <v>108</v>
      </c>
      <c r="AP2934">
        <v>0</v>
      </c>
    </row>
    <row r="2935" spans="1:42" x14ac:dyDescent="0.35">
      <c r="A2935" t="s">
        <v>23012</v>
      </c>
      <c r="B2935" t="s">
        <v>788</v>
      </c>
      <c r="C2935" t="s">
        <v>20380</v>
      </c>
      <c r="D2935">
        <v>4996</v>
      </c>
      <c r="E2935" t="s">
        <v>23013</v>
      </c>
      <c r="F2935" t="s">
        <v>5367</v>
      </c>
      <c r="G2935" t="s">
        <v>23014</v>
      </c>
      <c r="H2935" t="s">
        <v>17090</v>
      </c>
      <c r="I2935" t="s">
        <v>79</v>
      </c>
      <c r="J2935" t="s">
        <v>17091</v>
      </c>
      <c r="K2935" t="s">
        <v>508</v>
      </c>
      <c r="L2935" t="s">
        <v>89</v>
      </c>
      <c r="M2935">
        <v>1</v>
      </c>
      <c r="N2935">
        <v>68</v>
      </c>
      <c r="P2935">
        <v>10</v>
      </c>
      <c r="Q2935" t="s">
        <v>5012</v>
      </c>
      <c r="R2935">
        <v>31</v>
      </c>
      <c r="S2935">
        <v>20</v>
      </c>
      <c r="T2935">
        <v>5</v>
      </c>
      <c r="U2935" t="s">
        <v>1530</v>
      </c>
      <c r="V2935" t="s">
        <v>1530</v>
      </c>
      <c r="W2935">
        <v>23914</v>
      </c>
      <c r="X2935" t="s">
        <v>4420</v>
      </c>
      <c r="Y2935" t="s">
        <v>21629</v>
      </c>
      <c r="Z2935" t="s">
        <v>23015</v>
      </c>
      <c r="AD2935" t="s">
        <v>23016</v>
      </c>
      <c r="AE2935">
        <v>19448</v>
      </c>
      <c r="AF2935" t="s">
        <v>739</v>
      </c>
      <c r="AG2935" t="s">
        <v>15422</v>
      </c>
      <c r="AH2935" t="s">
        <v>15423</v>
      </c>
      <c r="AI2935" t="s">
        <v>15424</v>
      </c>
      <c r="AK2935" t="s">
        <v>15425</v>
      </c>
      <c r="AL2935">
        <v>0</v>
      </c>
      <c r="AM2935">
        <v>48</v>
      </c>
      <c r="AN2935">
        <v>20</v>
      </c>
      <c r="AO2935">
        <v>0</v>
      </c>
      <c r="AP2935">
        <v>0</v>
      </c>
    </row>
    <row r="2936" spans="1:42" x14ac:dyDescent="0.35">
      <c r="A2936" t="s">
        <v>23017</v>
      </c>
      <c r="B2936" t="s">
        <v>788</v>
      </c>
      <c r="C2936" t="s">
        <v>7978</v>
      </c>
      <c r="D2936">
        <v>5096</v>
      </c>
      <c r="E2936" t="s">
        <v>23018</v>
      </c>
      <c r="F2936" t="s">
        <v>5011</v>
      </c>
      <c r="G2936" t="s">
        <v>23019</v>
      </c>
      <c r="H2936" t="s">
        <v>327</v>
      </c>
      <c r="I2936" t="s">
        <v>79</v>
      </c>
      <c r="J2936" t="s">
        <v>19140</v>
      </c>
      <c r="K2936" t="s">
        <v>120</v>
      </c>
      <c r="L2936" t="s">
        <v>104</v>
      </c>
      <c r="M2936">
        <v>1</v>
      </c>
      <c r="N2936">
        <v>100</v>
      </c>
      <c r="P2936">
        <v>1</v>
      </c>
      <c r="Q2936" t="s">
        <v>5012</v>
      </c>
      <c r="R2936">
        <v>32</v>
      </c>
      <c r="S2936">
        <v>103</v>
      </c>
      <c r="T2936">
        <v>23</v>
      </c>
      <c r="U2936" t="s">
        <v>1530</v>
      </c>
      <c r="V2936" t="s">
        <v>5013</v>
      </c>
      <c r="W2936">
        <v>24621</v>
      </c>
      <c r="X2936" t="s">
        <v>4421</v>
      </c>
      <c r="Z2936" t="s">
        <v>23020</v>
      </c>
      <c r="AD2936" t="s">
        <v>23021</v>
      </c>
      <c r="AE2936">
        <v>9320</v>
      </c>
      <c r="AF2936" t="s">
        <v>617</v>
      </c>
      <c r="AG2936" t="s">
        <v>5523</v>
      </c>
      <c r="AH2936" t="s">
        <v>5524</v>
      </c>
      <c r="AI2936" t="s">
        <v>4612</v>
      </c>
      <c r="AJ2936" t="s">
        <v>5525</v>
      </c>
      <c r="AK2936" t="s">
        <v>4613</v>
      </c>
      <c r="AL2936">
        <v>16</v>
      </c>
      <c r="AM2936">
        <v>47</v>
      </c>
      <c r="AN2936">
        <v>33</v>
      </c>
      <c r="AO2936">
        <v>4</v>
      </c>
      <c r="AP2936">
        <v>0</v>
      </c>
    </row>
    <row r="2937" spans="1:42" x14ac:dyDescent="0.35">
      <c r="A2937" t="s">
        <v>23022</v>
      </c>
      <c r="B2937" t="s">
        <v>7024</v>
      </c>
      <c r="C2937" t="s">
        <v>22547</v>
      </c>
      <c r="D2937">
        <v>5273</v>
      </c>
      <c r="E2937" t="s">
        <v>23023</v>
      </c>
      <c r="F2937" t="s">
        <v>5011</v>
      </c>
      <c r="G2937" t="s">
        <v>23024</v>
      </c>
      <c r="H2937" t="s">
        <v>23025</v>
      </c>
      <c r="I2937" t="s">
        <v>79</v>
      </c>
      <c r="J2937" t="s">
        <v>1848</v>
      </c>
      <c r="K2937" t="s">
        <v>476</v>
      </c>
      <c r="L2937" t="s">
        <v>104</v>
      </c>
      <c r="M2937">
        <v>9</v>
      </c>
      <c r="N2937">
        <v>270</v>
      </c>
      <c r="P2937">
        <v>6</v>
      </c>
      <c r="Q2937" t="s">
        <v>5012</v>
      </c>
      <c r="R2937">
        <v>6</v>
      </c>
      <c r="S2937">
        <v>10</v>
      </c>
      <c r="T2937">
        <v>22</v>
      </c>
      <c r="U2937" t="s">
        <v>1530</v>
      </c>
      <c r="V2937" t="s">
        <v>5013</v>
      </c>
      <c r="W2937">
        <v>25818</v>
      </c>
      <c r="X2937" t="s">
        <v>4495</v>
      </c>
      <c r="Y2937" t="s">
        <v>23026</v>
      </c>
      <c r="Z2937" t="s">
        <v>20635</v>
      </c>
      <c r="AA2937" t="s">
        <v>4137</v>
      </c>
      <c r="AB2937" t="s">
        <v>20636</v>
      </c>
      <c r="AC2937" t="s">
        <v>4138</v>
      </c>
      <c r="AD2937" t="s">
        <v>23027</v>
      </c>
      <c r="AE2937">
        <v>23799</v>
      </c>
      <c r="AF2937" t="s">
        <v>20638</v>
      </c>
      <c r="AG2937" t="s">
        <v>20634</v>
      </c>
      <c r="AH2937" t="s">
        <v>20639</v>
      </c>
      <c r="AI2937" t="s">
        <v>4137</v>
      </c>
      <c r="AJ2937" t="s">
        <v>20640</v>
      </c>
      <c r="AK2937" t="s">
        <v>20641</v>
      </c>
      <c r="AL2937">
        <v>0</v>
      </c>
      <c r="AM2937">
        <v>66</v>
      </c>
      <c r="AN2937">
        <v>144</v>
      </c>
      <c r="AO2937">
        <v>60</v>
      </c>
      <c r="AP2937">
        <v>0</v>
      </c>
    </row>
    <row r="2938" spans="1:42" x14ac:dyDescent="0.35">
      <c r="D2938">
        <v>5274</v>
      </c>
      <c r="E2938" t="s">
        <v>23028</v>
      </c>
      <c r="F2938" t="s">
        <v>5011</v>
      </c>
      <c r="G2938" t="s">
        <v>23029</v>
      </c>
      <c r="H2938" t="s">
        <v>1468</v>
      </c>
      <c r="I2938" t="s">
        <v>79</v>
      </c>
      <c r="J2938" t="s">
        <v>2325</v>
      </c>
      <c r="K2938" t="s">
        <v>88</v>
      </c>
      <c r="L2938" t="s">
        <v>89</v>
      </c>
      <c r="N2938">
        <v>1</v>
      </c>
      <c r="Q2938" t="s">
        <v>5012</v>
      </c>
      <c r="U2938" t="s">
        <v>5013</v>
      </c>
      <c r="V2938" t="s">
        <v>5013</v>
      </c>
    </row>
    <row r="2939" spans="1:42" x14ac:dyDescent="0.35">
      <c r="A2939" t="s">
        <v>23030</v>
      </c>
      <c r="B2939" t="s">
        <v>788</v>
      </c>
      <c r="C2939" t="s">
        <v>7978</v>
      </c>
      <c r="D2939">
        <v>5135</v>
      </c>
      <c r="E2939" t="s">
        <v>23031</v>
      </c>
      <c r="F2939" t="s">
        <v>5011</v>
      </c>
      <c r="G2939" t="s">
        <v>23032</v>
      </c>
      <c r="H2939" t="s">
        <v>19656</v>
      </c>
      <c r="I2939" t="s">
        <v>79</v>
      </c>
      <c r="J2939" t="s">
        <v>1394</v>
      </c>
      <c r="K2939" t="s">
        <v>1395</v>
      </c>
      <c r="L2939" t="s">
        <v>230</v>
      </c>
      <c r="M2939">
        <v>9</v>
      </c>
      <c r="N2939">
        <v>152</v>
      </c>
      <c r="P2939">
        <v>7</v>
      </c>
      <c r="Q2939" t="s">
        <v>5012</v>
      </c>
      <c r="R2939">
        <v>28</v>
      </c>
      <c r="S2939">
        <v>42</v>
      </c>
      <c r="T2939">
        <v>21</v>
      </c>
      <c r="U2939" t="s">
        <v>1530</v>
      </c>
      <c r="V2939" t="s">
        <v>5013</v>
      </c>
      <c r="W2939">
        <v>24780</v>
      </c>
      <c r="X2939" t="s">
        <v>4286</v>
      </c>
      <c r="Z2939" t="s">
        <v>22273</v>
      </c>
      <c r="AD2939" t="s">
        <v>23033</v>
      </c>
      <c r="AE2939">
        <v>13172</v>
      </c>
      <c r="AF2939" t="s">
        <v>729</v>
      </c>
      <c r="AG2939" t="s">
        <v>5120</v>
      </c>
      <c r="AH2939" t="s">
        <v>5121</v>
      </c>
      <c r="AI2939" t="s">
        <v>5122</v>
      </c>
      <c r="AK2939" t="s">
        <v>5123</v>
      </c>
      <c r="AL2939">
        <v>0</v>
      </c>
      <c r="AM2939">
        <v>40</v>
      </c>
      <c r="AN2939">
        <v>80</v>
      </c>
      <c r="AO2939">
        <v>32</v>
      </c>
      <c r="AP2939">
        <v>0</v>
      </c>
    </row>
    <row r="2940" spans="1:42" x14ac:dyDescent="0.35">
      <c r="A2940" t="s">
        <v>23034</v>
      </c>
      <c r="B2940" t="s">
        <v>788</v>
      </c>
      <c r="C2940" t="s">
        <v>20380</v>
      </c>
      <c r="D2940">
        <v>5064</v>
      </c>
      <c r="E2940" t="s">
        <v>23035</v>
      </c>
      <c r="F2940" t="s">
        <v>5011</v>
      </c>
      <c r="G2940" t="s">
        <v>23036</v>
      </c>
      <c r="H2940" t="s">
        <v>385</v>
      </c>
      <c r="I2940" t="s">
        <v>79</v>
      </c>
      <c r="J2940" t="s">
        <v>462</v>
      </c>
      <c r="K2940" t="s">
        <v>387</v>
      </c>
      <c r="L2940" t="s">
        <v>388</v>
      </c>
      <c r="M2940">
        <v>8</v>
      </c>
      <c r="N2940">
        <v>55</v>
      </c>
      <c r="P2940">
        <v>3</v>
      </c>
      <c r="Q2940" t="s">
        <v>5012</v>
      </c>
      <c r="R2940">
        <v>16</v>
      </c>
      <c r="S2940">
        <v>77</v>
      </c>
      <c r="T2940">
        <v>29</v>
      </c>
      <c r="U2940" t="s">
        <v>1530</v>
      </c>
      <c r="V2940" t="s">
        <v>5013</v>
      </c>
      <c r="W2940">
        <v>24488</v>
      </c>
      <c r="X2940" t="s">
        <v>3923</v>
      </c>
      <c r="Y2940" t="s">
        <v>5624</v>
      </c>
      <c r="Z2940" t="s">
        <v>8886</v>
      </c>
      <c r="AA2940" t="s">
        <v>2150</v>
      </c>
      <c r="AC2940" t="s">
        <v>2151</v>
      </c>
      <c r="AD2940" t="s">
        <v>21710</v>
      </c>
      <c r="AE2940">
        <v>24550</v>
      </c>
      <c r="AF2940" t="s">
        <v>5623</v>
      </c>
      <c r="AG2940" t="s">
        <v>5624</v>
      </c>
      <c r="AH2940" t="s">
        <v>5622</v>
      </c>
      <c r="AI2940" t="s">
        <v>5625</v>
      </c>
      <c r="AJ2940" t="s">
        <v>5626</v>
      </c>
      <c r="AK2940" t="s">
        <v>5627</v>
      </c>
      <c r="AL2940">
        <v>0</v>
      </c>
      <c r="AM2940">
        <v>0</v>
      </c>
      <c r="AN2940">
        <v>20</v>
      </c>
      <c r="AO2940">
        <v>21</v>
      </c>
      <c r="AP2940">
        <v>10</v>
      </c>
    </row>
    <row r="2941" spans="1:42" x14ac:dyDescent="0.35">
      <c r="A2941" t="s">
        <v>23037</v>
      </c>
      <c r="B2941" t="s">
        <v>788</v>
      </c>
      <c r="C2941" t="s">
        <v>20380</v>
      </c>
      <c r="D2941">
        <v>5075</v>
      </c>
      <c r="E2941" t="s">
        <v>23038</v>
      </c>
      <c r="F2941" t="s">
        <v>5011</v>
      </c>
      <c r="G2941" t="s">
        <v>23039</v>
      </c>
      <c r="H2941" t="s">
        <v>385</v>
      </c>
      <c r="I2941" t="s">
        <v>79</v>
      </c>
      <c r="J2941" t="s">
        <v>462</v>
      </c>
      <c r="K2941" t="s">
        <v>387</v>
      </c>
      <c r="L2941" t="s">
        <v>388</v>
      </c>
      <c r="M2941">
        <v>11</v>
      </c>
      <c r="N2941">
        <v>48</v>
      </c>
      <c r="P2941">
        <v>1</v>
      </c>
      <c r="Q2941" t="s">
        <v>5012</v>
      </c>
      <c r="R2941">
        <v>16</v>
      </c>
      <c r="S2941">
        <v>77</v>
      </c>
      <c r="T2941">
        <v>29</v>
      </c>
      <c r="U2941" t="s">
        <v>1530</v>
      </c>
      <c r="V2941" t="s">
        <v>5013</v>
      </c>
      <c r="W2941">
        <v>24488</v>
      </c>
      <c r="X2941" t="s">
        <v>3923</v>
      </c>
      <c r="Y2941" t="s">
        <v>5624</v>
      </c>
      <c r="Z2941" t="s">
        <v>8886</v>
      </c>
      <c r="AA2941" t="s">
        <v>2150</v>
      </c>
      <c r="AC2941" t="s">
        <v>2151</v>
      </c>
      <c r="AD2941" t="s">
        <v>21710</v>
      </c>
      <c r="AE2941">
        <v>24550</v>
      </c>
      <c r="AF2941" t="s">
        <v>5623</v>
      </c>
      <c r="AG2941" t="s">
        <v>5624</v>
      </c>
      <c r="AH2941" t="s">
        <v>5622</v>
      </c>
      <c r="AI2941" t="s">
        <v>5625</v>
      </c>
      <c r="AJ2941" t="s">
        <v>5626</v>
      </c>
      <c r="AK2941" t="s">
        <v>5627</v>
      </c>
      <c r="AL2941">
        <v>0</v>
      </c>
      <c r="AM2941">
        <v>8</v>
      </c>
      <c r="AN2941">
        <v>13</v>
      </c>
      <c r="AO2941">
        <v>27</v>
      </c>
      <c r="AP2941">
        <v>0</v>
      </c>
    </row>
    <row r="2942" spans="1:42" x14ac:dyDescent="0.35">
      <c r="A2942" t="s">
        <v>23040</v>
      </c>
      <c r="B2942" t="s">
        <v>5218</v>
      </c>
      <c r="C2942" t="s">
        <v>7978</v>
      </c>
      <c r="D2942">
        <v>5091</v>
      </c>
      <c r="E2942" t="s">
        <v>23041</v>
      </c>
      <c r="F2942" t="s">
        <v>5011</v>
      </c>
      <c r="G2942" t="s">
        <v>23042</v>
      </c>
      <c r="H2942" t="s">
        <v>23043</v>
      </c>
      <c r="I2942" t="s">
        <v>79</v>
      </c>
      <c r="J2942" t="s">
        <v>23044</v>
      </c>
      <c r="K2942" t="s">
        <v>203</v>
      </c>
      <c r="L2942" t="s">
        <v>204</v>
      </c>
      <c r="M2942">
        <v>5</v>
      </c>
      <c r="N2942">
        <v>72</v>
      </c>
      <c r="P2942">
        <v>6</v>
      </c>
      <c r="Q2942" t="s">
        <v>5012</v>
      </c>
      <c r="R2942">
        <v>27</v>
      </c>
      <c r="S2942">
        <v>43</v>
      </c>
      <c r="T2942">
        <v>21</v>
      </c>
      <c r="U2942" t="s">
        <v>1530</v>
      </c>
      <c r="V2942" t="s">
        <v>1530</v>
      </c>
      <c r="W2942">
        <v>24581</v>
      </c>
      <c r="X2942" t="s">
        <v>4549</v>
      </c>
      <c r="Y2942" t="s">
        <v>23045</v>
      </c>
      <c r="Z2942" t="s">
        <v>23046</v>
      </c>
      <c r="AA2942" t="s">
        <v>4550</v>
      </c>
      <c r="AC2942" t="s">
        <v>4551</v>
      </c>
      <c r="AD2942" t="s">
        <v>23047</v>
      </c>
      <c r="AE2942">
        <v>15111</v>
      </c>
      <c r="AF2942" t="s">
        <v>23048</v>
      </c>
      <c r="AG2942" t="s">
        <v>5523</v>
      </c>
      <c r="AH2942" t="s">
        <v>5524</v>
      </c>
      <c r="AI2942" t="s">
        <v>10268</v>
      </c>
      <c r="AJ2942" t="s">
        <v>23049</v>
      </c>
      <c r="AK2942" t="s">
        <v>23050</v>
      </c>
      <c r="AL2942">
        <v>0</v>
      </c>
      <c r="AM2942">
        <v>16</v>
      </c>
      <c r="AN2942">
        <v>40</v>
      </c>
      <c r="AO2942">
        <v>16</v>
      </c>
      <c r="AP2942">
        <v>0</v>
      </c>
    </row>
    <row r="2943" spans="1:42" x14ac:dyDescent="0.35">
      <c r="A2943" t="s">
        <v>23051</v>
      </c>
      <c r="B2943" t="s">
        <v>5266</v>
      </c>
      <c r="C2943" t="s">
        <v>21308</v>
      </c>
      <c r="D2943">
        <v>5176</v>
      </c>
      <c r="E2943" t="s">
        <v>23052</v>
      </c>
      <c r="F2943" t="s">
        <v>5011</v>
      </c>
      <c r="G2943" t="s">
        <v>23053</v>
      </c>
      <c r="H2943" t="s">
        <v>23054</v>
      </c>
      <c r="I2943" t="s">
        <v>79</v>
      </c>
      <c r="J2943" t="s">
        <v>14080</v>
      </c>
      <c r="K2943" t="s">
        <v>1239</v>
      </c>
      <c r="L2943" t="s">
        <v>204</v>
      </c>
      <c r="M2943">
        <v>8</v>
      </c>
      <c r="N2943">
        <v>50</v>
      </c>
      <c r="P2943">
        <v>3</v>
      </c>
      <c r="Q2943" t="s">
        <v>5012</v>
      </c>
      <c r="R2943">
        <v>27</v>
      </c>
      <c r="S2943">
        <v>30</v>
      </c>
      <c r="T2943">
        <v>18</v>
      </c>
      <c r="U2943" t="s">
        <v>1530</v>
      </c>
      <c r="V2943" t="s">
        <v>5013</v>
      </c>
      <c r="W2943">
        <v>25128</v>
      </c>
      <c r="X2943" t="s">
        <v>4236</v>
      </c>
      <c r="Z2943" t="s">
        <v>21605</v>
      </c>
      <c r="AA2943" t="s">
        <v>4237</v>
      </c>
      <c r="AC2943" t="s">
        <v>4238</v>
      </c>
      <c r="AD2943" t="s">
        <v>23055</v>
      </c>
      <c r="AE2943">
        <v>9320</v>
      </c>
      <c r="AF2943" t="s">
        <v>617</v>
      </c>
      <c r="AG2943" t="s">
        <v>5523</v>
      </c>
      <c r="AH2943" t="s">
        <v>5524</v>
      </c>
      <c r="AI2943" t="s">
        <v>4612</v>
      </c>
      <c r="AJ2943" t="s">
        <v>5525</v>
      </c>
      <c r="AK2943" t="s">
        <v>4613</v>
      </c>
      <c r="AL2943">
        <v>0</v>
      </c>
      <c r="AM2943">
        <v>8</v>
      </c>
      <c r="AN2943">
        <v>30</v>
      </c>
      <c r="AO2943">
        <v>12</v>
      </c>
      <c r="AP2943">
        <v>0</v>
      </c>
    </row>
    <row r="2944" spans="1:42" x14ac:dyDescent="0.35">
      <c r="A2944" t="s">
        <v>23056</v>
      </c>
      <c r="B2944" t="s">
        <v>5218</v>
      </c>
      <c r="C2944" t="s">
        <v>20380</v>
      </c>
      <c r="D2944">
        <v>5026</v>
      </c>
      <c r="E2944" t="s">
        <v>23057</v>
      </c>
      <c r="F2944" t="s">
        <v>5011</v>
      </c>
      <c r="G2944" t="s">
        <v>23058</v>
      </c>
      <c r="H2944" t="s">
        <v>20541</v>
      </c>
      <c r="I2944" t="s">
        <v>79</v>
      </c>
      <c r="J2944" t="s">
        <v>20132</v>
      </c>
      <c r="K2944" t="s">
        <v>20133</v>
      </c>
      <c r="L2944" t="s">
        <v>83</v>
      </c>
      <c r="M2944">
        <v>2</v>
      </c>
      <c r="N2944">
        <v>48</v>
      </c>
      <c r="P2944">
        <v>4</v>
      </c>
      <c r="Q2944" t="s">
        <v>5012</v>
      </c>
      <c r="R2944">
        <v>13</v>
      </c>
      <c r="S2944">
        <v>87</v>
      </c>
      <c r="T2944">
        <v>31</v>
      </c>
      <c r="U2944" t="s">
        <v>1530</v>
      </c>
      <c r="V2944" t="s">
        <v>1530</v>
      </c>
      <c r="W2944">
        <v>23868</v>
      </c>
      <c r="X2944" t="s">
        <v>4423</v>
      </c>
      <c r="Y2944" t="s">
        <v>20796</v>
      </c>
      <c r="Z2944" t="s">
        <v>19516</v>
      </c>
      <c r="AA2944" t="s">
        <v>3462</v>
      </c>
      <c r="AD2944" t="s">
        <v>23059</v>
      </c>
      <c r="AE2944">
        <v>24190</v>
      </c>
      <c r="AF2944" t="s">
        <v>19518</v>
      </c>
      <c r="AG2944" t="s">
        <v>19519</v>
      </c>
      <c r="AH2944" t="s">
        <v>19520</v>
      </c>
      <c r="AI2944" t="s">
        <v>19521</v>
      </c>
      <c r="AK2944" t="s">
        <v>19522</v>
      </c>
      <c r="AL2944">
        <v>0</v>
      </c>
      <c r="AM2944">
        <v>0</v>
      </c>
      <c r="AN2944">
        <v>24</v>
      </c>
      <c r="AO2944">
        <v>24</v>
      </c>
      <c r="AP2944">
        <v>0</v>
      </c>
    </row>
    <row r="2945" spans="1:42" x14ac:dyDescent="0.35">
      <c r="A2945" t="s">
        <v>23060</v>
      </c>
      <c r="B2945" t="s">
        <v>5218</v>
      </c>
      <c r="C2945" t="s">
        <v>7978</v>
      </c>
      <c r="D2945">
        <v>5086</v>
      </c>
      <c r="E2945" t="s">
        <v>23061</v>
      </c>
      <c r="F2945" t="s">
        <v>5011</v>
      </c>
      <c r="G2945" t="s">
        <v>23062</v>
      </c>
      <c r="H2945" t="s">
        <v>15962</v>
      </c>
      <c r="I2945" t="s">
        <v>79</v>
      </c>
      <c r="J2945" t="s">
        <v>15963</v>
      </c>
      <c r="K2945" t="s">
        <v>5764</v>
      </c>
      <c r="L2945" t="s">
        <v>89</v>
      </c>
      <c r="M2945">
        <v>7</v>
      </c>
      <c r="N2945">
        <v>80</v>
      </c>
      <c r="P2945">
        <v>6</v>
      </c>
      <c r="Q2945" t="s">
        <v>5012</v>
      </c>
      <c r="R2945">
        <v>25</v>
      </c>
      <c r="S2945">
        <v>45</v>
      </c>
      <c r="T2945">
        <v>25</v>
      </c>
      <c r="U2945" t="s">
        <v>1530</v>
      </c>
      <c r="V2945" t="s">
        <v>1530</v>
      </c>
      <c r="W2945">
        <v>24572</v>
      </c>
      <c r="X2945" t="s">
        <v>4497</v>
      </c>
      <c r="Y2945" t="s">
        <v>17908</v>
      </c>
      <c r="Z2945" t="s">
        <v>18537</v>
      </c>
      <c r="AA2945" t="s">
        <v>2294</v>
      </c>
      <c r="AB2945" t="s">
        <v>18538</v>
      </c>
      <c r="AC2945" t="s">
        <v>2295</v>
      </c>
      <c r="AD2945" t="s">
        <v>23063</v>
      </c>
      <c r="AE2945">
        <v>23699</v>
      </c>
      <c r="AF2945" t="s">
        <v>17910</v>
      </c>
      <c r="AG2945" t="s">
        <v>17911</v>
      </c>
      <c r="AH2945" t="s">
        <v>17912</v>
      </c>
      <c r="AI2945" t="s">
        <v>17913</v>
      </c>
      <c r="AJ2945" t="s">
        <v>17913</v>
      </c>
      <c r="AK2945" t="s">
        <v>17914</v>
      </c>
      <c r="AL2945">
        <v>4</v>
      </c>
      <c r="AM2945">
        <v>30</v>
      </c>
      <c r="AN2945">
        <v>46</v>
      </c>
      <c r="AO2945">
        <v>0</v>
      </c>
      <c r="AP2945">
        <v>0</v>
      </c>
    </row>
    <row r="2946" spans="1:42" x14ac:dyDescent="0.35">
      <c r="A2946" t="s">
        <v>23064</v>
      </c>
      <c r="B2946" t="s">
        <v>5218</v>
      </c>
      <c r="C2946" t="s">
        <v>21590</v>
      </c>
      <c r="D2946">
        <v>5161</v>
      </c>
      <c r="E2946" t="s">
        <v>23065</v>
      </c>
      <c r="F2946" t="s">
        <v>5679</v>
      </c>
      <c r="G2946" t="s">
        <v>23066</v>
      </c>
      <c r="H2946" t="s">
        <v>2850</v>
      </c>
      <c r="I2946" t="s">
        <v>79</v>
      </c>
      <c r="J2946" t="s">
        <v>22958</v>
      </c>
      <c r="K2946" t="s">
        <v>508</v>
      </c>
      <c r="L2946" t="s">
        <v>89</v>
      </c>
      <c r="M2946">
        <v>14</v>
      </c>
      <c r="N2946">
        <v>244</v>
      </c>
      <c r="P2946">
        <v>6</v>
      </c>
      <c r="Q2946" t="s">
        <v>5353</v>
      </c>
      <c r="R2946">
        <v>31</v>
      </c>
      <c r="S2946">
        <v>20</v>
      </c>
      <c r="T2946">
        <v>5</v>
      </c>
      <c r="U2946" t="s">
        <v>1530</v>
      </c>
      <c r="V2946" t="s">
        <v>5013</v>
      </c>
      <c r="W2946">
        <v>25094</v>
      </c>
      <c r="X2946" t="s">
        <v>4498</v>
      </c>
      <c r="Y2946" t="s">
        <v>17908</v>
      </c>
      <c r="Z2946" t="s">
        <v>18537</v>
      </c>
      <c r="AA2946" t="s">
        <v>2294</v>
      </c>
      <c r="AB2946" t="s">
        <v>18538</v>
      </c>
      <c r="AC2946" t="s">
        <v>2295</v>
      </c>
      <c r="AD2946" t="s">
        <v>23067</v>
      </c>
      <c r="AE2946">
        <v>23699</v>
      </c>
      <c r="AF2946" t="s">
        <v>17910</v>
      </c>
      <c r="AG2946" t="s">
        <v>17911</v>
      </c>
      <c r="AH2946" t="s">
        <v>17912</v>
      </c>
      <c r="AI2946" t="s">
        <v>17913</v>
      </c>
      <c r="AJ2946" t="s">
        <v>17913</v>
      </c>
      <c r="AK2946" t="s">
        <v>17914</v>
      </c>
      <c r="AL2946">
        <v>24</v>
      </c>
      <c r="AM2946">
        <v>98</v>
      </c>
      <c r="AN2946">
        <v>122</v>
      </c>
      <c r="AO2946">
        <v>0</v>
      </c>
      <c r="AP2946">
        <v>0</v>
      </c>
    </row>
    <row r="2947" spans="1:42" x14ac:dyDescent="0.35">
      <c r="A2947" t="s">
        <v>23068</v>
      </c>
      <c r="B2947" t="s">
        <v>7024</v>
      </c>
      <c r="C2947" t="s">
        <v>22547</v>
      </c>
      <c r="D2947">
        <v>5276</v>
      </c>
      <c r="E2947" t="s">
        <v>23069</v>
      </c>
      <c r="F2947" t="s">
        <v>5011</v>
      </c>
      <c r="G2947" t="s">
        <v>23070</v>
      </c>
      <c r="H2947" t="s">
        <v>1468</v>
      </c>
      <c r="I2947" t="s">
        <v>79</v>
      </c>
      <c r="J2947" t="s">
        <v>1469</v>
      </c>
      <c r="K2947" t="s">
        <v>88</v>
      </c>
      <c r="L2947" t="s">
        <v>89</v>
      </c>
      <c r="M2947">
        <v>20</v>
      </c>
      <c r="N2947">
        <v>263</v>
      </c>
      <c r="P2947">
        <v>145</v>
      </c>
      <c r="Q2947" t="s">
        <v>5012</v>
      </c>
      <c r="R2947">
        <v>10</v>
      </c>
      <c r="S2947">
        <v>46</v>
      </c>
      <c r="T2947">
        <v>14</v>
      </c>
      <c r="U2947" t="s">
        <v>1530</v>
      </c>
      <c r="V2947" t="s">
        <v>5013</v>
      </c>
      <c r="W2947">
        <v>25854</v>
      </c>
      <c r="X2947" t="s">
        <v>4499</v>
      </c>
      <c r="Y2947" t="s">
        <v>23071</v>
      </c>
      <c r="Z2947" t="s">
        <v>23072</v>
      </c>
      <c r="AA2947" t="s">
        <v>4500</v>
      </c>
      <c r="AD2947" t="s">
        <v>23073</v>
      </c>
      <c r="AE2947">
        <v>8451</v>
      </c>
      <c r="AF2947" t="s">
        <v>548</v>
      </c>
      <c r="AG2947" t="s">
        <v>5017</v>
      </c>
      <c r="AH2947" t="s">
        <v>5018</v>
      </c>
      <c r="AI2947" t="s">
        <v>5019</v>
      </c>
      <c r="AJ2947" t="s">
        <v>5020</v>
      </c>
      <c r="AK2947" t="s">
        <v>5021</v>
      </c>
      <c r="AL2947">
        <v>0</v>
      </c>
      <c r="AM2947">
        <v>20</v>
      </c>
      <c r="AN2947">
        <v>163</v>
      </c>
      <c r="AO2947">
        <v>80</v>
      </c>
      <c r="AP2947">
        <v>0</v>
      </c>
    </row>
    <row r="2948" spans="1:42" x14ac:dyDescent="0.35">
      <c r="A2948" t="s">
        <v>23074</v>
      </c>
      <c r="B2948" t="s">
        <v>788</v>
      </c>
      <c r="C2948" t="s">
        <v>22795</v>
      </c>
      <c r="D2948">
        <v>5277</v>
      </c>
      <c r="E2948" t="s">
        <v>23075</v>
      </c>
      <c r="F2948" t="s">
        <v>5011</v>
      </c>
      <c r="G2948" t="s">
        <v>23076</v>
      </c>
      <c r="H2948" t="s">
        <v>15504</v>
      </c>
      <c r="I2948" t="s">
        <v>79</v>
      </c>
      <c r="J2948" t="s">
        <v>14511</v>
      </c>
      <c r="K2948" t="s">
        <v>229</v>
      </c>
      <c r="L2948" t="s">
        <v>230</v>
      </c>
      <c r="M2948">
        <v>10</v>
      </c>
      <c r="N2948">
        <v>242</v>
      </c>
      <c r="P2948">
        <v>242</v>
      </c>
      <c r="Q2948" t="s">
        <v>5012</v>
      </c>
      <c r="R2948">
        <v>34</v>
      </c>
      <c r="S2948">
        <v>39</v>
      </c>
      <c r="T2948">
        <v>27</v>
      </c>
      <c r="U2948" t="s">
        <v>1530</v>
      </c>
      <c r="V2948" t="s">
        <v>5013</v>
      </c>
      <c r="W2948">
        <v>25855</v>
      </c>
      <c r="X2948" t="s">
        <v>4501</v>
      </c>
      <c r="Y2948" t="s">
        <v>19060</v>
      </c>
      <c r="Z2948" t="s">
        <v>23077</v>
      </c>
      <c r="AC2948" t="s">
        <v>4502</v>
      </c>
      <c r="AD2948" t="s">
        <v>1661</v>
      </c>
      <c r="AE2948">
        <v>22612</v>
      </c>
      <c r="AF2948" t="s">
        <v>756</v>
      </c>
      <c r="AG2948" t="s">
        <v>5523</v>
      </c>
      <c r="AH2948" t="s">
        <v>5524</v>
      </c>
      <c r="AI2948" t="s">
        <v>4612</v>
      </c>
      <c r="AJ2948" t="s">
        <v>5525</v>
      </c>
      <c r="AK2948" t="s">
        <v>4613</v>
      </c>
      <c r="AL2948">
        <v>0</v>
      </c>
      <c r="AM2948">
        <v>18</v>
      </c>
      <c r="AN2948">
        <v>144</v>
      </c>
      <c r="AO2948">
        <v>72</v>
      </c>
      <c r="AP2948">
        <v>8</v>
      </c>
    </row>
    <row r="2949" spans="1:42" x14ac:dyDescent="0.35">
      <c r="A2949" t="s">
        <v>23078</v>
      </c>
      <c r="B2949" t="s">
        <v>5218</v>
      </c>
      <c r="C2949" t="s">
        <v>22547</v>
      </c>
      <c r="D2949">
        <v>5275</v>
      </c>
      <c r="E2949" t="s">
        <v>23079</v>
      </c>
      <c r="F2949" t="s">
        <v>5011</v>
      </c>
      <c r="G2949" t="s">
        <v>23080</v>
      </c>
      <c r="H2949" t="s">
        <v>23081</v>
      </c>
      <c r="I2949" t="s">
        <v>79</v>
      </c>
      <c r="J2949" t="s">
        <v>23082</v>
      </c>
      <c r="K2949" t="s">
        <v>5856</v>
      </c>
      <c r="L2949" t="s">
        <v>110</v>
      </c>
      <c r="M2949">
        <v>25</v>
      </c>
      <c r="N2949">
        <v>50</v>
      </c>
      <c r="Q2949" t="s">
        <v>5012</v>
      </c>
      <c r="R2949">
        <v>8</v>
      </c>
      <c r="S2949">
        <v>18</v>
      </c>
      <c r="T2949">
        <v>5</v>
      </c>
      <c r="U2949" t="s">
        <v>1530</v>
      </c>
      <c r="V2949" t="s">
        <v>1530</v>
      </c>
      <c r="W2949">
        <v>25816</v>
      </c>
      <c r="X2949" t="s">
        <v>4503</v>
      </c>
      <c r="Y2949" t="s">
        <v>5185</v>
      </c>
      <c r="Z2949" t="s">
        <v>23083</v>
      </c>
      <c r="AA2949" t="s">
        <v>4504</v>
      </c>
      <c r="AC2949" t="s">
        <v>4505</v>
      </c>
      <c r="AD2949" t="s">
        <v>23084</v>
      </c>
      <c r="AE2949">
        <v>18400</v>
      </c>
      <c r="AF2949" t="s">
        <v>16643</v>
      </c>
      <c r="AG2949" t="s">
        <v>5185</v>
      </c>
      <c r="AH2949" t="s">
        <v>5190</v>
      </c>
      <c r="AI2949" t="s">
        <v>2289</v>
      </c>
      <c r="AJ2949" t="s">
        <v>5187</v>
      </c>
      <c r="AK2949" t="s">
        <v>5192</v>
      </c>
      <c r="AL2949">
        <v>0</v>
      </c>
      <c r="AM2949">
        <v>28</v>
      </c>
      <c r="AN2949">
        <v>12</v>
      </c>
      <c r="AO2949">
        <v>6</v>
      </c>
      <c r="AP2949">
        <v>4</v>
      </c>
    </row>
    <row r="2950" spans="1:42" x14ac:dyDescent="0.35">
      <c r="A2950" t="s">
        <v>23085</v>
      </c>
      <c r="B2950" t="s">
        <v>788</v>
      </c>
      <c r="C2950" t="s">
        <v>7978</v>
      </c>
      <c r="D2950">
        <v>5142</v>
      </c>
      <c r="E2950" t="s">
        <v>23086</v>
      </c>
      <c r="F2950" t="s">
        <v>5011</v>
      </c>
      <c r="G2950" t="s">
        <v>23087</v>
      </c>
      <c r="H2950" t="s">
        <v>9185</v>
      </c>
      <c r="I2950" t="s">
        <v>79</v>
      </c>
      <c r="J2950" t="s">
        <v>9186</v>
      </c>
      <c r="K2950" t="s">
        <v>1513</v>
      </c>
      <c r="L2950" t="s">
        <v>150</v>
      </c>
      <c r="M2950">
        <v>4</v>
      </c>
      <c r="N2950">
        <v>92</v>
      </c>
      <c r="P2950">
        <v>15</v>
      </c>
      <c r="Q2950" t="s">
        <v>5012</v>
      </c>
      <c r="R2950">
        <v>1</v>
      </c>
      <c r="S2950">
        <v>6</v>
      </c>
      <c r="T2950">
        <v>1</v>
      </c>
      <c r="U2950" t="s">
        <v>1530</v>
      </c>
      <c r="V2950" t="s">
        <v>5013</v>
      </c>
      <c r="W2950">
        <v>24792</v>
      </c>
      <c r="X2950" t="s">
        <v>4300</v>
      </c>
      <c r="Z2950" t="s">
        <v>12076</v>
      </c>
      <c r="AC2950" t="s">
        <v>2555</v>
      </c>
      <c r="AD2950" t="s">
        <v>23088</v>
      </c>
      <c r="AE2950">
        <v>9813</v>
      </c>
      <c r="AF2950" t="s">
        <v>12836</v>
      </c>
      <c r="AG2950" t="s">
        <v>12075</v>
      </c>
      <c r="AH2950" t="s">
        <v>12079</v>
      </c>
      <c r="AI2950" t="s">
        <v>12080</v>
      </c>
      <c r="AJ2950" t="s">
        <v>12081</v>
      </c>
      <c r="AK2950" t="s">
        <v>12082</v>
      </c>
      <c r="AL2950">
        <v>0</v>
      </c>
      <c r="AM2950">
        <v>18</v>
      </c>
      <c r="AN2950">
        <v>46</v>
      </c>
      <c r="AO2950">
        <v>28</v>
      </c>
      <c r="AP2950">
        <v>0</v>
      </c>
    </row>
    <row r="2951" spans="1:42" x14ac:dyDescent="0.35">
      <c r="A2951" t="s">
        <v>23089</v>
      </c>
      <c r="B2951" t="s">
        <v>784</v>
      </c>
      <c r="C2951" t="s">
        <v>5125</v>
      </c>
      <c r="D2951">
        <v>2665</v>
      </c>
      <c r="E2951" t="s">
        <v>23090</v>
      </c>
      <c r="F2951" t="s">
        <v>5011</v>
      </c>
      <c r="G2951" t="s">
        <v>23091</v>
      </c>
      <c r="H2951" t="s">
        <v>17431</v>
      </c>
      <c r="I2951" t="s">
        <v>79</v>
      </c>
      <c r="J2951" t="s">
        <v>15139</v>
      </c>
      <c r="K2951" t="s">
        <v>15094</v>
      </c>
      <c r="L2951" t="s">
        <v>230</v>
      </c>
      <c r="M2951">
        <v>7</v>
      </c>
      <c r="N2951">
        <v>7</v>
      </c>
      <c r="Q2951" t="s">
        <v>5175</v>
      </c>
      <c r="R2951">
        <v>28</v>
      </c>
      <c r="S2951">
        <v>31</v>
      </c>
      <c r="T2951">
        <v>21</v>
      </c>
      <c r="U2951" t="s">
        <v>1530</v>
      </c>
      <c r="V2951" t="s">
        <v>5013</v>
      </c>
      <c r="W2951">
        <v>26615</v>
      </c>
      <c r="X2951" t="s">
        <v>4301</v>
      </c>
      <c r="Y2951" t="s">
        <v>9870</v>
      </c>
      <c r="Z2951" t="s">
        <v>9871</v>
      </c>
      <c r="AA2951" t="s">
        <v>2384</v>
      </c>
      <c r="AC2951" t="s">
        <v>2385</v>
      </c>
      <c r="AD2951" t="s">
        <v>23092</v>
      </c>
      <c r="AE2951">
        <v>26615</v>
      </c>
      <c r="AF2951" t="s">
        <v>4301</v>
      </c>
      <c r="AG2951" t="s">
        <v>9870</v>
      </c>
      <c r="AH2951" t="s">
        <v>9871</v>
      </c>
      <c r="AI2951" t="s">
        <v>2384</v>
      </c>
      <c r="AK2951" t="s">
        <v>23093</v>
      </c>
      <c r="AL2951">
        <v>0</v>
      </c>
      <c r="AM2951">
        <v>0</v>
      </c>
      <c r="AN2951">
        <v>0</v>
      </c>
      <c r="AO2951">
        <v>0</v>
      </c>
      <c r="AP2951">
        <v>7</v>
      </c>
    </row>
    <row r="2952" spans="1:42" x14ac:dyDescent="0.35">
      <c r="A2952" t="s">
        <v>23094</v>
      </c>
      <c r="B2952" t="s">
        <v>5218</v>
      </c>
      <c r="C2952" t="s">
        <v>23095</v>
      </c>
      <c r="D2952">
        <v>5360</v>
      </c>
      <c r="E2952" t="s">
        <v>23096</v>
      </c>
      <c r="F2952" t="s">
        <v>5011</v>
      </c>
      <c r="G2952" t="s">
        <v>23097</v>
      </c>
      <c r="H2952" t="s">
        <v>23098</v>
      </c>
      <c r="I2952" t="s">
        <v>79</v>
      </c>
      <c r="J2952" t="s">
        <v>8875</v>
      </c>
      <c r="K2952" t="s">
        <v>162</v>
      </c>
      <c r="L2952" t="s">
        <v>83</v>
      </c>
      <c r="M2952">
        <v>2</v>
      </c>
      <c r="N2952">
        <v>48</v>
      </c>
      <c r="P2952">
        <v>19</v>
      </c>
      <c r="Q2952" t="s">
        <v>5012</v>
      </c>
      <c r="R2952">
        <v>19</v>
      </c>
      <c r="S2952">
        <v>83</v>
      </c>
      <c r="T2952">
        <v>28</v>
      </c>
      <c r="U2952" t="s">
        <v>1530</v>
      </c>
      <c r="V2952" t="s">
        <v>1530</v>
      </c>
      <c r="W2952">
        <v>26447</v>
      </c>
      <c r="X2952" t="s">
        <v>4303</v>
      </c>
      <c r="Y2952" t="s">
        <v>22680</v>
      </c>
      <c r="Z2952" t="s">
        <v>22622</v>
      </c>
      <c r="AC2952" t="s">
        <v>4278</v>
      </c>
      <c r="AD2952" t="s">
        <v>23099</v>
      </c>
      <c r="AE2952">
        <v>27791</v>
      </c>
      <c r="AF2952" t="s">
        <v>22624</v>
      </c>
      <c r="AG2952" t="s">
        <v>22625</v>
      </c>
      <c r="AH2952" t="s">
        <v>22622</v>
      </c>
      <c r="AI2952" t="s">
        <v>22626</v>
      </c>
      <c r="AJ2952" t="s">
        <v>22627</v>
      </c>
      <c r="AK2952" t="s">
        <v>4278</v>
      </c>
      <c r="AL2952">
        <v>0</v>
      </c>
      <c r="AM2952">
        <v>8</v>
      </c>
      <c r="AN2952">
        <v>24</v>
      </c>
      <c r="AO2952">
        <v>16</v>
      </c>
      <c r="AP2952">
        <v>0</v>
      </c>
    </row>
    <row r="2953" spans="1:42" x14ac:dyDescent="0.35">
      <c r="A2953" t="s">
        <v>23100</v>
      </c>
      <c r="B2953" t="s">
        <v>23101</v>
      </c>
      <c r="C2953" t="s">
        <v>23095</v>
      </c>
      <c r="D2953">
        <v>5363</v>
      </c>
      <c r="E2953" t="s">
        <v>23102</v>
      </c>
      <c r="F2953" t="s">
        <v>5011</v>
      </c>
      <c r="G2953" t="s">
        <v>23103</v>
      </c>
      <c r="H2953" t="s">
        <v>1468</v>
      </c>
      <c r="I2953" t="s">
        <v>79</v>
      </c>
      <c r="J2953" t="s">
        <v>267</v>
      </c>
      <c r="K2953" t="s">
        <v>88</v>
      </c>
      <c r="L2953" t="s">
        <v>89</v>
      </c>
      <c r="M2953">
        <v>14</v>
      </c>
      <c r="N2953">
        <v>132</v>
      </c>
      <c r="P2953">
        <v>113</v>
      </c>
      <c r="Q2953" t="s">
        <v>5012</v>
      </c>
      <c r="R2953">
        <v>17</v>
      </c>
      <c r="S2953">
        <v>50</v>
      </c>
      <c r="T2953">
        <v>14</v>
      </c>
      <c r="U2953" t="s">
        <v>1530</v>
      </c>
      <c r="V2953" t="s">
        <v>1530</v>
      </c>
      <c r="W2953">
        <v>26476</v>
      </c>
      <c r="X2953" t="s">
        <v>4304</v>
      </c>
      <c r="Y2953" t="s">
        <v>5283</v>
      </c>
      <c r="Z2953" t="s">
        <v>23104</v>
      </c>
      <c r="AA2953" t="s">
        <v>4305</v>
      </c>
      <c r="AC2953" t="s">
        <v>4306</v>
      </c>
      <c r="AD2953" t="s">
        <v>23105</v>
      </c>
      <c r="AE2953">
        <v>23950</v>
      </c>
      <c r="AF2953" t="s">
        <v>23106</v>
      </c>
      <c r="AG2953" t="s">
        <v>5283</v>
      </c>
      <c r="AH2953" t="s">
        <v>5287</v>
      </c>
      <c r="AI2953" t="s">
        <v>1864</v>
      </c>
      <c r="AJ2953" t="s">
        <v>5285</v>
      </c>
      <c r="AK2953" t="s">
        <v>5288</v>
      </c>
      <c r="AL2953">
        <v>132</v>
      </c>
      <c r="AM2953">
        <v>0</v>
      </c>
      <c r="AN2953">
        <v>0</v>
      </c>
      <c r="AO2953">
        <v>0</v>
      </c>
      <c r="AP2953">
        <v>0</v>
      </c>
    </row>
    <row r="2954" spans="1:42" x14ac:dyDescent="0.35">
      <c r="A2954" t="s">
        <v>23107</v>
      </c>
      <c r="B2954" t="s">
        <v>788</v>
      </c>
      <c r="C2954" t="s">
        <v>20380</v>
      </c>
      <c r="D2954">
        <v>5030</v>
      </c>
      <c r="E2954" t="s">
        <v>23108</v>
      </c>
      <c r="F2954" t="s">
        <v>5011</v>
      </c>
      <c r="G2954" t="s">
        <v>23109</v>
      </c>
      <c r="H2954" t="s">
        <v>1454</v>
      </c>
      <c r="I2954" t="s">
        <v>79</v>
      </c>
      <c r="J2954" t="s">
        <v>21151</v>
      </c>
      <c r="K2954" t="s">
        <v>286</v>
      </c>
      <c r="L2954" t="s">
        <v>99</v>
      </c>
      <c r="M2954">
        <v>38</v>
      </c>
      <c r="N2954">
        <v>215</v>
      </c>
      <c r="P2954">
        <v>24</v>
      </c>
      <c r="Q2954" t="s">
        <v>5012</v>
      </c>
      <c r="R2954">
        <v>35</v>
      </c>
      <c r="S2954">
        <v>120</v>
      </c>
      <c r="T2954">
        <v>19</v>
      </c>
      <c r="U2954" t="s">
        <v>1530</v>
      </c>
      <c r="V2954" t="s">
        <v>5013</v>
      </c>
      <c r="W2954">
        <v>24086</v>
      </c>
      <c r="X2954" t="s">
        <v>4307</v>
      </c>
      <c r="Y2954" t="s">
        <v>9198</v>
      </c>
      <c r="Z2954" t="s">
        <v>9075</v>
      </c>
      <c r="AD2954" t="s">
        <v>23110</v>
      </c>
      <c r="AE2954">
        <v>6815</v>
      </c>
      <c r="AF2954" t="s">
        <v>10225</v>
      </c>
      <c r="AG2954" t="s">
        <v>6481</v>
      </c>
      <c r="AH2954" t="s">
        <v>10226</v>
      </c>
      <c r="AI2954" t="s">
        <v>2137</v>
      </c>
      <c r="AJ2954" t="s">
        <v>10227</v>
      </c>
      <c r="AK2954" t="s">
        <v>10228</v>
      </c>
      <c r="AL2954">
        <v>0</v>
      </c>
      <c r="AM2954">
        <v>36</v>
      </c>
      <c r="AN2954">
        <v>121</v>
      </c>
      <c r="AO2954">
        <v>52</v>
      </c>
      <c r="AP2954">
        <v>6</v>
      </c>
    </row>
    <row r="2955" spans="1:42" x14ac:dyDescent="0.35">
      <c r="A2955" t="s">
        <v>23111</v>
      </c>
      <c r="B2955" t="s">
        <v>788</v>
      </c>
      <c r="C2955" t="s">
        <v>22547</v>
      </c>
      <c r="D2955">
        <v>5364</v>
      </c>
      <c r="E2955" t="s">
        <v>23112</v>
      </c>
      <c r="F2955" t="s">
        <v>5679</v>
      </c>
      <c r="G2955" t="s">
        <v>23113</v>
      </c>
      <c r="H2955" t="s">
        <v>1454</v>
      </c>
      <c r="I2955" t="s">
        <v>79</v>
      </c>
      <c r="J2955" t="s">
        <v>11757</v>
      </c>
      <c r="K2955" t="s">
        <v>286</v>
      </c>
      <c r="L2955" t="s">
        <v>99</v>
      </c>
      <c r="M2955">
        <v>4</v>
      </c>
      <c r="N2955">
        <v>197</v>
      </c>
      <c r="P2955">
        <v>54</v>
      </c>
      <c r="Q2955" t="s">
        <v>5012</v>
      </c>
      <c r="R2955">
        <v>23</v>
      </c>
      <c r="S2955">
        <v>124</v>
      </c>
      <c r="T2955">
        <v>26</v>
      </c>
      <c r="U2955" t="s">
        <v>1530</v>
      </c>
      <c r="V2955" t="s">
        <v>5013</v>
      </c>
      <c r="W2955">
        <v>26462</v>
      </c>
      <c r="X2955" t="s">
        <v>4308</v>
      </c>
      <c r="Z2955" t="s">
        <v>23114</v>
      </c>
      <c r="AD2955" t="s">
        <v>1661</v>
      </c>
      <c r="AE2955">
        <v>17144</v>
      </c>
      <c r="AF2955" t="s">
        <v>23115</v>
      </c>
      <c r="AG2955" t="s">
        <v>8969</v>
      </c>
      <c r="AH2955" t="s">
        <v>5202</v>
      </c>
      <c r="AI2955" t="s">
        <v>5203</v>
      </c>
      <c r="AJ2955" t="s">
        <v>5204</v>
      </c>
      <c r="AK2955" t="s">
        <v>23116</v>
      </c>
      <c r="AL2955">
        <v>21</v>
      </c>
      <c r="AM2955">
        <v>102</v>
      </c>
      <c r="AN2955">
        <v>74</v>
      </c>
      <c r="AO2955">
        <v>0</v>
      </c>
      <c r="AP2955">
        <v>0</v>
      </c>
    </row>
    <row r="2956" spans="1:42" x14ac:dyDescent="0.35">
      <c r="A2956" t="s">
        <v>23117</v>
      </c>
      <c r="B2956" t="s">
        <v>788</v>
      </c>
      <c r="C2956" t="s">
        <v>16286</v>
      </c>
      <c r="D2956">
        <v>5366</v>
      </c>
      <c r="E2956" t="s">
        <v>23118</v>
      </c>
      <c r="F2956" t="s">
        <v>8278</v>
      </c>
      <c r="G2956" t="s">
        <v>23119</v>
      </c>
      <c r="H2956" t="s">
        <v>16766</v>
      </c>
      <c r="I2956" t="s">
        <v>79</v>
      </c>
      <c r="J2956" t="s">
        <v>12186</v>
      </c>
      <c r="K2956" t="s">
        <v>181</v>
      </c>
      <c r="L2956" t="s">
        <v>150</v>
      </c>
      <c r="M2956">
        <v>21</v>
      </c>
      <c r="N2956">
        <v>42</v>
      </c>
      <c r="P2956">
        <v>2</v>
      </c>
      <c r="Q2956" t="s">
        <v>5012</v>
      </c>
      <c r="R2956">
        <v>4</v>
      </c>
      <c r="S2956">
        <v>1</v>
      </c>
      <c r="T2956">
        <v>1</v>
      </c>
      <c r="U2956" t="s">
        <v>1530</v>
      </c>
      <c r="V2956" t="s">
        <v>5013</v>
      </c>
      <c r="W2956">
        <v>26468</v>
      </c>
      <c r="X2956" t="s">
        <v>4309</v>
      </c>
      <c r="Z2956" t="s">
        <v>16769</v>
      </c>
      <c r="AD2956" t="s">
        <v>23120</v>
      </c>
      <c r="AE2956">
        <v>18967</v>
      </c>
      <c r="AF2956" t="s">
        <v>751</v>
      </c>
      <c r="AG2956" t="s">
        <v>5636</v>
      </c>
      <c r="AH2956" t="s">
        <v>5637</v>
      </c>
      <c r="AI2956" t="s">
        <v>5638</v>
      </c>
      <c r="AJ2956" t="s">
        <v>5639</v>
      </c>
      <c r="AK2956" t="s">
        <v>5640</v>
      </c>
      <c r="AL2956">
        <v>0</v>
      </c>
      <c r="AM2956">
        <v>42</v>
      </c>
      <c r="AN2956">
        <v>0</v>
      </c>
      <c r="AO2956">
        <v>0</v>
      </c>
      <c r="AP2956">
        <v>0</v>
      </c>
    </row>
    <row r="2957" spans="1:42" x14ac:dyDescent="0.35">
      <c r="A2957" t="s">
        <v>23121</v>
      </c>
      <c r="B2957" t="s">
        <v>788</v>
      </c>
      <c r="C2957" t="s">
        <v>16286</v>
      </c>
      <c r="D2957">
        <v>5368</v>
      </c>
      <c r="E2957" t="s">
        <v>23122</v>
      </c>
      <c r="F2957" t="s">
        <v>8278</v>
      </c>
      <c r="G2957" t="s">
        <v>23123</v>
      </c>
      <c r="H2957" t="s">
        <v>16766</v>
      </c>
      <c r="I2957" t="s">
        <v>79</v>
      </c>
      <c r="J2957" t="s">
        <v>12186</v>
      </c>
      <c r="K2957" t="s">
        <v>181</v>
      </c>
      <c r="L2957" t="s">
        <v>150</v>
      </c>
      <c r="M2957">
        <v>26</v>
      </c>
      <c r="N2957">
        <v>52</v>
      </c>
      <c r="Q2957" t="s">
        <v>5012</v>
      </c>
      <c r="R2957">
        <v>4</v>
      </c>
      <c r="S2957">
        <v>1</v>
      </c>
      <c r="T2957">
        <v>1</v>
      </c>
      <c r="U2957" t="s">
        <v>1530</v>
      </c>
      <c r="V2957" t="s">
        <v>5013</v>
      </c>
      <c r="W2957">
        <v>26468</v>
      </c>
      <c r="X2957" t="s">
        <v>4309</v>
      </c>
      <c r="Z2957" t="s">
        <v>16769</v>
      </c>
      <c r="AD2957" t="s">
        <v>23120</v>
      </c>
      <c r="AE2957">
        <v>18967</v>
      </c>
      <c r="AF2957" t="s">
        <v>751</v>
      </c>
      <c r="AG2957" t="s">
        <v>5636</v>
      </c>
      <c r="AH2957" t="s">
        <v>5637</v>
      </c>
      <c r="AI2957" t="s">
        <v>5638</v>
      </c>
      <c r="AJ2957" t="s">
        <v>5639</v>
      </c>
      <c r="AK2957" t="s">
        <v>5640</v>
      </c>
      <c r="AL2957">
        <v>0</v>
      </c>
      <c r="AM2957">
        <v>52</v>
      </c>
      <c r="AN2957">
        <v>0</v>
      </c>
      <c r="AO2957">
        <v>0</v>
      </c>
      <c r="AP2957">
        <v>0</v>
      </c>
    </row>
    <row r="2958" spans="1:42" x14ac:dyDescent="0.35">
      <c r="A2958" t="s">
        <v>23124</v>
      </c>
      <c r="B2958" t="s">
        <v>788</v>
      </c>
      <c r="C2958" t="s">
        <v>16286</v>
      </c>
      <c r="D2958">
        <v>5369</v>
      </c>
      <c r="E2958" t="s">
        <v>23125</v>
      </c>
      <c r="F2958" t="s">
        <v>5011</v>
      </c>
      <c r="G2958" t="s">
        <v>23126</v>
      </c>
      <c r="H2958" t="s">
        <v>16766</v>
      </c>
      <c r="I2958" t="s">
        <v>79</v>
      </c>
      <c r="J2958" t="s">
        <v>12186</v>
      </c>
      <c r="K2958" t="s">
        <v>181</v>
      </c>
      <c r="L2958" t="s">
        <v>150</v>
      </c>
      <c r="M2958">
        <v>10</v>
      </c>
      <c r="N2958">
        <v>20</v>
      </c>
      <c r="P2958">
        <v>20</v>
      </c>
      <c r="Q2958" t="s">
        <v>5012</v>
      </c>
      <c r="R2958">
        <v>4</v>
      </c>
      <c r="S2958">
        <v>1</v>
      </c>
      <c r="T2958">
        <v>1</v>
      </c>
      <c r="U2958" t="s">
        <v>1530</v>
      </c>
      <c r="V2958" t="s">
        <v>5013</v>
      </c>
      <c r="W2958">
        <v>26468</v>
      </c>
      <c r="X2958" t="s">
        <v>4309</v>
      </c>
      <c r="Z2958" t="s">
        <v>16769</v>
      </c>
      <c r="AD2958" t="s">
        <v>23120</v>
      </c>
      <c r="AE2958">
        <v>18967</v>
      </c>
      <c r="AF2958" t="s">
        <v>751</v>
      </c>
      <c r="AG2958" t="s">
        <v>5636</v>
      </c>
      <c r="AH2958" t="s">
        <v>5637</v>
      </c>
      <c r="AI2958" t="s">
        <v>5638</v>
      </c>
      <c r="AJ2958" t="s">
        <v>5639</v>
      </c>
      <c r="AK2958" t="s">
        <v>5640</v>
      </c>
      <c r="AL2958">
        <v>0</v>
      </c>
      <c r="AM2958">
        <v>0</v>
      </c>
      <c r="AN2958">
        <v>0</v>
      </c>
      <c r="AO2958">
        <v>14</v>
      </c>
      <c r="AP2958">
        <v>6</v>
      </c>
    </row>
    <row r="2959" spans="1:42" x14ac:dyDescent="0.35">
      <c r="A2959" t="s">
        <v>23127</v>
      </c>
      <c r="B2959" t="s">
        <v>788</v>
      </c>
      <c r="C2959" t="s">
        <v>22513</v>
      </c>
      <c r="D2959">
        <v>5370</v>
      </c>
      <c r="E2959" t="s">
        <v>23128</v>
      </c>
      <c r="F2959" t="s">
        <v>5011</v>
      </c>
      <c r="G2959" t="s">
        <v>23129</v>
      </c>
      <c r="H2959" t="s">
        <v>502</v>
      </c>
      <c r="I2959" t="s">
        <v>79</v>
      </c>
      <c r="J2959" t="s">
        <v>823</v>
      </c>
      <c r="K2959" t="s">
        <v>103</v>
      </c>
      <c r="L2959" t="s">
        <v>104</v>
      </c>
      <c r="M2959">
        <v>10</v>
      </c>
      <c r="N2959">
        <v>76</v>
      </c>
      <c r="P2959">
        <v>13</v>
      </c>
      <c r="Q2959" t="s">
        <v>5012</v>
      </c>
      <c r="R2959">
        <v>33</v>
      </c>
      <c r="S2959">
        <v>95</v>
      </c>
      <c r="T2959">
        <v>10</v>
      </c>
      <c r="U2959" t="s">
        <v>1530</v>
      </c>
      <c r="V2959" t="s">
        <v>5013</v>
      </c>
      <c r="W2959">
        <v>26470</v>
      </c>
      <c r="X2959" t="s">
        <v>4310</v>
      </c>
      <c r="Z2959" t="s">
        <v>6595</v>
      </c>
      <c r="AA2959" t="s">
        <v>1829</v>
      </c>
      <c r="AB2959" t="s">
        <v>6596</v>
      </c>
      <c r="AC2959" t="s">
        <v>1830</v>
      </c>
      <c r="AD2959" t="s">
        <v>23130</v>
      </c>
      <c r="AE2959">
        <v>24700</v>
      </c>
      <c r="AF2959" t="s">
        <v>6607</v>
      </c>
      <c r="AH2959" t="s">
        <v>6600</v>
      </c>
      <c r="AI2959" t="s">
        <v>1829</v>
      </c>
      <c r="AK2959" t="s">
        <v>6602</v>
      </c>
      <c r="AL2959">
        <v>0</v>
      </c>
      <c r="AM2959">
        <v>12</v>
      </c>
      <c r="AN2959">
        <v>28</v>
      </c>
      <c r="AO2959">
        <v>36</v>
      </c>
      <c r="AP2959">
        <v>0</v>
      </c>
    </row>
    <row r="2960" spans="1:42" x14ac:dyDescent="0.35">
      <c r="A2960" t="s">
        <v>23131</v>
      </c>
      <c r="B2960" t="s">
        <v>788</v>
      </c>
      <c r="C2960" t="s">
        <v>22513</v>
      </c>
      <c r="D2960">
        <v>5371</v>
      </c>
      <c r="E2960" t="s">
        <v>23132</v>
      </c>
      <c r="F2960" t="s">
        <v>8278</v>
      </c>
      <c r="G2960" t="s">
        <v>23133</v>
      </c>
      <c r="H2960" t="s">
        <v>19795</v>
      </c>
      <c r="I2960" t="s">
        <v>79</v>
      </c>
      <c r="J2960" t="s">
        <v>1012</v>
      </c>
      <c r="K2960" t="s">
        <v>508</v>
      </c>
      <c r="L2960" t="s">
        <v>89</v>
      </c>
      <c r="M2960">
        <v>11</v>
      </c>
      <c r="N2960">
        <v>228</v>
      </c>
      <c r="P2960">
        <v>127</v>
      </c>
      <c r="Q2960" t="s">
        <v>5012</v>
      </c>
      <c r="R2960">
        <v>31</v>
      </c>
      <c r="S2960">
        <v>136</v>
      </c>
      <c r="T2960">
        <v>5</v>
      </c>
      <c r="U2960" t="s">
        <v>1530</v>
      </c>
      <c r="V2960" t="s">
        <v>5013</v>
      </c>
      <c r="W2960">
        <v>26473</v>
      </c>
      <c r="X2960" t="s">
        <v>4311</v>
      </c>
      <c r="Z2960" t="s">
        <v>22939</v>
      </c>
      <c r="AD2960" t="s">
        <v>23134</v>
      </c>
      <c r="AE2960">
        <v>22612</v>
      </c>
      <c r="AF2960" t="s">
        <v>756</v>
      </c>
      <c r="AG2960" t="s">
        <v>5523</v>
      </c>
      <c r="AH2960" t="s">
        <v>5524</v>
      </c>
      <c r="AI2960" t="s">
        <v>4612</v>
      </c>
      <c r="AJ2960" t="s">
        <v>5525</v>
      </c>
      <c r="AK2960" t="s">
        <v>4613</v>
      </c>
      <c r="AL2960">
        <v>0</v>
      </c>
      <c r="AM2960">
        <v>126</v>
      </c>
      <c r="AN2960">
        <v>101</v>
      </c>
      <c r="AO2960">
        <v>0</v>
      </c>
      <c r="AP2960">
        <v>0</v>
      </c>
    </row>
    <row r="2961" spans="1:42" x14ac:dyDescent="0.35">
      <c r="A2961" t="s">
        <v>23135</v>
      </c>
      <c r="B2961" t="s">
        <v>788</v>
      </c>
      <c r="C2961" t="s">
        <v>7978</v>
      </c>
      <c r="D2961">
        <v>4995</v>
      </c>
      <c r="E2961" t="s">
        <v>23136</v>
      </c>
      <c r="F2961" t="s">
        <v>5011</v>
      </c>
      <c r="G2961" t="s">
        <v>23137</v>
      </c>
      <c r="H2961" t="s">
        <v>321</v>
      </c>
      <c r="I2961" t="s">
        <v>79</v>
      </c>
      <c r="J2961" t="s">
        <v>5734</v>
      </c>
      <c r="K2961" t="s">
        <v>109</v>
      </c>
      <c r="L2961" t="s">
        <v>110</v>
      </c>
      <c r="M2961">
        <v>13</v>
      </c>
      <c r="N2961">
        <v>142</v>
      </c>
      <c r="P2961">
        <v>10</v>
      </c>
      <c r="Q2961" t="s">
        <v>5012</v>
      </c>
      <c r="R2961">
        <v>7</v>
      </c>
      <c r="S2961">
        <v>138</v>
      </c>
      <c r="T2961">
        <v>7</v>
      </c>
      <c r="U2961" t="s">
        <v>1530</v>
      </c>
      <c r="V2961" t="s">
        <v>5013</v>
      </c>
      <c r="W2961">
        <v>23917</v>
      </c>
      <c r="X2961" t="s">
        <v>3944</v>
      </c>
      <c r="Z2961" t="s">
        <v>5756</v>
      </c>
      <c r="AA2961" t="s">
        <v>1873</v>
      </c>
      <c r="AB2961" t="s">
        <v>5757</v>
      </c>
      <c r="AC2961" t="s">
        <v>1874</v>
      </c>
      <c r="AD2961" t="s">
        <v>23138</v>
      </c>
      <c r="AE2961">
        <v>9320</v>
      </c>
      <c r="AF2961" t="s">
        <v>617</v>
      </c>
      <c r="AG2961" t="s">
        <v>5523</v>
      </c>
      <c r="AH2961" t="s">
        <v>5524</v>
      </c>
      <c r="AI2961" t="s">
        <v>4612</v>
      </c>
      <c r="AJ2961" t="s">
        <v>5525</v>
      </c>
      <c r="AK2961" t="s">
        <v>4613</v>
      </c>
      <c r="AL2961">
        <v>0</v>
      </c>
      <c r="AM2961">
        <v>63</v>
      </c>
      <c r="AN2961">
        <v>63</v>
      </c>
      <c r="AO2961">
        <v>16</v>
      </c>
      <c r="AP2961">
        <v>0</v>
      </c>
    </row>
    <row r="2962" spans="1:42" x14ac:dyDescent="0.35">
      <c r="A2962" t="s">
        <v>23139</v>
      </c>
      <c r="B2962" t="s">
        <v>788</v>
      </c>
      <c r="C2962" t="s">
        <v>7978</v>
      </c>
      <c r="D2962">
        <v>5107</v>
      </c>
      <c r="E2962" t="s">
        <v>23140</v>
      </c>
      <c r="F2962" t="s">
        <v>5011</v>
      </c>
      <c r="G2962" t="s">
        <v>23141</v>
      </c>
      <c r="H2962" t="s">
        <v>2843</v>
      </c>
      <c r="I2962" t="s">
        <v>79</v>
      </c>
      <c r="J2962" t="s">
        <v>2507</v>
      </c>
      <c r="K2962" t="s">
        <v>2508</v>
      </c>
      <c r="L2962" t="s">
        <v>99</v>
      </c>
      <c r="M2962">
        <v>12</v>
      </c>
      <c r="N2962">
        <v>48</v>
      </c>
      <c r="P2962">
        <v>5</v>
      </c>
      <c r="Q2962" t="s">
        <v>5353</v>
      </c>
      <c r="R2962">
        <v>21</v>
      </c>
      <c r="S2962">
        <v>53</v>
      </c>
      <c r="T2962">
        <v>24</v>
      </c>
      <c r="U2962" t="s">
        <v>1530</v>
      </c>
      <c r="V2962" t="s">
        <v>1530</v>
      </c>
      <c r="W2962">
        <v>24660</v>
      </c>
      <c r="X2962" t="s">
        <v>3951</v>
      </c>
      <c r="Z2962" t="s">
        <v>21291</v>
      </c>
      <c r="AA2962" t="s">
        <v>3952</v>
      </c>
      <c r="AC2962" t="s">
        <v>3953</v>
      </c>
      <c r="AD2962" t="s">
        <v>23142</v>
      </c>
      <c r="AE2962">
        <v>15275</v>
      </c>
      <c r="AF2962" t="s">
        <v>710</v>
      </c>
      <c r="AG2962" t="s">
        <v>5919</v>
      </c>
      <c r="AH2962" t="s">
        <v>5920</v>
      </c>
      <c r="AI2962" t="s">
        <v>2378</v>
      </c>
      <c r="AK2962" t="s">
        <v>5921</v>
      </c>
      <c r="AL2962">
        <v>0</v>
      </c>
      <c r="AM2962">
        <v>16</v>
      </c>
      <c r="AN2962">
        <v>24</v>
      </c>
      <c r="AO2962">
        <v>8</v>
      </c>
      <c r="AP2962">
        <v>0</v>
      </c>
    </row>
    <row r="2963" spans="1:42" x14ac:dyDescent="0.35">
      <c r="A2963" t="s">
        <v>23143</v>
      </c>
      <c r="B2963" t="s">
        <v>788</v>
      </c>
      <c r="C2963" t="s">
        <v>5308</v>
      </c>
      <c r="D2963">
        <v>3236</v>
      </c>
      <c r="E2963" t="s">
        <v>23144</v>
      </c>
      <c r="F2963" t="s">
        <v>5011</v>
      </c>
      <c r="G2963" t="s">
        <v>23145</v>
      </c>
      <c r="H2963" t="s">
        <v>1454</v>
      </c>
      <c r="I2963" t="s">
        <v>79</v>
      </c>
      <c r="J2963" t="s">
        <v>878</v>
      </c>
      <c r="K2963" t="s">
        <v>286</v>
      </c>
      <c r="L2963" t="s">
        <v>99</v>
      </c>
      <c r="M2963">
        <v>10</v>
      </c>
      <c r="N2963">
        <v>176</v>
      </c>
      <c r="P2963">
        <v>10</v>
      </c>
      <c r="Q2963" t="s">
        <v>5012</v>
      </c>
      <c r="R2963">
        <v>20</v>
      </c>
      <c r="S2963">
        <v>117</v>
      </c>
      <c r="T2963">
        <v>19</v>
      </c>
      <c r="U2963" t="s">
        <v>1530</v>
      </c>
      <c r="V2963" t="s">
        <v>5013</v>
      </c>
      <c r="W2963">
        <v>5005</v>
      </c>
      <c r="X2963" t="s">
        <v>3915</v>
      </c>
      <c r="Y2963" t="s">
        <v>23146</v>
      </c>
      <c r="Z2963" t="s">
        <v>17027</v>
      </c>
      <c r="AD2963" t="s">
        <v>23147</v>
      </c>
      <c r="AE2963">
        <v>18575</v>
      </c>
      <c r="AF2963" t="s">
        <v>714</v>
      </c>
      <c r="AG2963" t="s">
        <v>8969</v>
      </c>
      <c r="AH2963" t="s">
        <v>9854</v>
      </c>
      <c r="AI2963" t="s">
        <v>9855</v>
      </c>
      <c r="AK2963" t="s">
        <v>9856</v>
      </c>
      <c r="AL2963">
        <v>0</v>
      </c>
      <c r="AM2963">
        <v>0</v>
      </c>
      <c r="AN2963">
        <v>111</v>
      </c>
      <c r="AO2963">
        <v>52</v>
      </c>
      <c r="AP2963">
        <v>13</v>
      </c>
    </row>
    <row r="2964" spans="1:42" x14ac:dyDescent="0.35">
      <c r="A2964" t="s">
        <v>23148</v>
      </c>
      <c r="B2964" t="s">
        <v>788</v>
      </c>
      <c r="C2964" t="s">
        <v>21308</v>
      </c>
      <c r="D2964">
        <v>5194</v>
      </c>
      <c r="E2964" t="s">
        <v>23149</v>
      </c>
      <c r="F2964" t="s">
        <v>5011</v>
      </c>
      <c r="G2964" t="s">
        <v>23150</v>
      </c>
      <c r="H2964" t="s">
        <v>1468</v>
      </c>
      <c r="I2964" t="s">
        <v>79</v>
      </c>
      <c r="J2964" t="s">
        <v>1435</v>
      </c>
      <c r="K2964" t="s">
        <v>88</v>
      </c>
      <c r="L2964" t="s">
        <v>89</v>
      </c>
      <c r="M2964">
        <v>27</v>
      </c>
      <c r="N2964">
        <v>50</v>
      </c>
      <c r="Q2964" t="s">
        <v>5012</v>
      </c>
      <c r="R2964">
        <v>35</v>
      </c>
      <c r="S2964">
        <v>51</v>
      </c>
      <c r="T2964">
        <v>21</v>
      </c>
      <c r="U2964" t="s">
        <v>1530</v>
      </c>
      <c r="V2964" t="s">
        <v>5013</v>
      </c>
      <c r="W2964">
        <v>25211</v>
      </c>
      <c r="X2964" t="s">
        <v>4257</v>
      </c>
      <c r="Y2964" t="s">
        <v>21312</v>
      </c>
      <c r="Z2964" t="s">
        <v>12992</v>
      </c>
      <c r="AA2964" t="s">
        <v>4258</v>
      </c>
      <c r="AC2964" t="s">
        <v>4259</v>
      </c>
      <c r="AD2964" t="s">
        <v>21313</v>
      </c>
      <c r="AE2964">
        <v>26013</v>
      </c>
      <c r="AF2964" t="s">
        <v>21314</v>
      </c>
      <c r="AG2964" t="s">
        <v>21315</v>
      </c>
      <c r="AH2964" t="s">
        <v>21316</v>
      </c>
      <c r="AI2964" t="s">
        <v>4258</v>
      </c>
      <c r="AJ2964" t="s">
        <v>21317</v>
      </c>
      <c r="AK2964" t="s">
        <v>21318</v>
      </c>
      <c r="AL2964">
        <v>0</v>
      </c>
      <c r="AM2964">
        <v>18</v>
      </c>
      <c r="AN2964">
        <v>20</v>
      </c>
      <c r="AO2964">
        <v>9</v>
      </c>
      <c r="AP2964">
        <v>2</v>
      </c>
    </row>
    <row r="2965" spans="1:42" x14ac:dyDescent="0.35">
      <c r="A2965" t="s">
        <v>23151</v>
      </c>
      <c r="B2965" t="s">
        <v>788</v>
      </c>
      <c r="C2965" t="s">
        <v>18447</v>
      </c>
      <c r="D2965">
        <v>4827</v>
      </c>
      <c r="E2965" t="s">
        <v>23152</v>
      </c>
      <c r="F2965" t="s">
        <v>5011</v>
      </c>
      <c r="G2965" t="s">
        <v>23153</v>
      </c>
      <c r="H2965" t="s">
        <v>327</v>
      </c>
      <c r="I2965" t="s">
        <v>79</v>
      </c>
      <c r="J2965" t="s">
        <v>8096</v>
      </c>
      <c r="K2965" t="s">
        <v>120</v>
      </c>
      <c r="L2965" t="s">
        <v>104</v>
      </c>
      <c r="M2965">
        <v>21</v>
      </c>
      <c r="N2965">
        <v>116</v>
      </c>
      <c r="Q2965" t="s">
        <v>5012</v>
      </c>
      <c r="R2965">
        <v>30</v>
      </c>
      <c r="S2965">
        <v>100</v>
      </c>
      <c r="T2965">
        <v>23</v>
      </c>
      <c r="U2965" t="s">
        <v>1530</v>
      </c>
      <c r="V2965" t="s">
        <v>5013</v>
      </c>
      <c r="W2965">
        <v>22185</v>
      </c>
      <c r="X2965" t="s">
        <v>4192</v>
      </c>
      <c r="Z2965" t="s">
        <v>5907</v>
      </c>
      <c r="AA2965" t="s">
        <v>2527</v>
      </c>
      <c r="AC2965" t="s">
        <v>4193</v>
      </c>
      <c r="AD2965" t="s">
        <v>23154</v>
      </c>
      <c r="AE2965">
        <v>104</v>
      </c>
      <c r="AF2965" t="s">
        <v>2526</v>
      </c>
      <c r="AG2965" t="s">
        <v>12764</v>
      </c>
      <c r="AH2965" t="s">
        <v>12765</v>
      </c>
      <c r="AI2965" t="s">
        <v>1803</v>
      </c>
      <c r="AJ2965" t="s">
        <v>23155</v>
      </c>
      <c r="AK2965" t="s">
        <v>5912</v>
      </c>
      <c r="AL2965">
        <v>0</v>
      </c>
      <c r="AM2965">
        <v>32</v>
      </c>
      <c r="AN2965">
        <v>50</v>
      </c>
      <c r="AO2965">
        <v>34</v>
      </c>
      <c r="AP2965">
        <v>0</v>
      </c>
    </row>
    <row r="2966" spans="1:42" x14ac:dyDescent="0.35">
      <c r="A2966" t="s">
        <v>23156</v>
      </c>
      <c r="B2966" t="s">
        <v>788</v>
      </c>
      <c r="C2966" t="s">
        <v>18447</v>
      </c>
      <c r="D2966">
        <v>4825</v>
      </c>
      <c r="E2966" t="s">
        <v>23157</v>
      </c>
      <c r="F2966" t="s">
        <v>5011</v>
      </c>
      <c r="G2966" t="s">
        <v>23153</v>
      </c>
      <c r="H2966" t="s">
        <v>327</v>
      </c>
      <c r="I2966" t="s">
        <v>79</v>
      </c>
      <c r="J2966" t="s">
        <v>8096</v>
      </c>
      <c r="K2966" t="s">
        <v>120</v>
      </c>
      <c r="L2966" t="s">
        <v>104</v>
      </c>
      <c r="M2966">
        <v>13</v>
      </c>
      <c r="N2966">
        <v>207</v>
      </c>
      <c r="P2966">
        <v>7</v>
      </c>
      <c r="Q2966" t="s">
        <v>5012</v>
      </c>
      <c r="R2966">
        <v>30</v>
      </c>
      <c r="S2966">
        <v>100</v>
      </c>
      <c r="T2966">
        <v>23</v>
      </c>
      <c r="U2966" t="s">
        <v>1530</v>
      </c>
      <c r="V2966" t="s">
        <v>5013</v>
      </c>
      <c r="W2966">
        <v>21868</v>
      </c>
      <c r="X2966" t="s">
        <v>4464</v>
      </c>
      <c r="Z2966" t="s">
        <v>5907</v>
      </c>
      <c r="AA2966" t="s">
        <v>2527</v>
      </c>
      <c r="AC2966" t="s">
        <v>4193</v>
      </c>
      <c r="AD2966" t="s">
        <v>23158</v>
      </c>
      <c r="AE2966">
        <v>104</v>
      </c>
      <c r="AF2966" t="s">
        <v>2526</v>
      </c>
      <c r="AG2966" t="s">
        <v>12764</v>
      </c>
      <c r="AH2966" t="s">
        <v>12765</v>
      </c>
      <c r="AI2966" t="s">
        <v>1803</v>
      </c>
      <c r="AJ2966" t="s">
        <v>23155</v>
      </c>
      <c r="AK2966" t="s">
        <v>5912</v>
      </c>
      <c r="AL2966">
        <v>0</v>
      </c>
      <c r="AM2966">
        <v>106</v>
      </c>
      <c r="AN2966">
        <v>82</v>
      </c>
      <c r="AO2966">
        <v>13</v>
      </c>
      <c r="AP2966">
        <v>6</v>
      </c>
    </row>
    <row r="2967" spans="1:42" x14ac:dyDescent="0.35">
      <c r="A2967" t="s">
        <v>23159</v>
      </c>
      <c r="B2967" t="s">
        <v>788</v>
      </c>
      <c r="C2967" t="s">
        <v>21308</v>
      </c>
      <c r="D2967">
        <v>5253</v>
      </c>
      <c r="E2967" t="s">
        <v>23160</v>
      </c>
      <c r="F2967" t="s">
        <v>5011</v>
      </c>
      <c r="G2967" t="s">
        <v>23161</v>
      </c>
      <c r="H2967" t="s">
        <v>22744</v>
      </c>
      <c r="I2967" t="s">
        <v>79</v>
      </c>
      <c r="J2967" t="s">
        <v>5471</v>
      </c>
      <c r="K2967" t="s">
        <v>1513</v>
      </c>
      <c r="L2967" t="s">
        <v>150</v>
      </c>
      <c r="M2967">
        <v>3</v>
      </c>
      <c r="N2967">
        <v>72</v>
      </c>
      <c r="P2967">
        <v>3</v>
      </c>
      <c r="Q2967" t="s">
        <v>5012</v>
      </c>
      <c r="R2967">
        <v>1</v>
      </c>
      <c r="S2967">
        <v>6</v>
      </c>
      <c r="T2967">
        <v>1</v>
      </c>
      <c r="U2967" t="s">
        <v>1530</v>
      </c>
      <c r="V2967" t="s">
        <v>1530</v>
      </c>
      <c r="W2967">
        <v>25553</v>
      </c>
      <c r="X2967" t="s">
        <v>4434</v>
      </c>
      <c r="Y2967" t="s">
        <v>21444</v>
      </c>
      <c r="Z2967" t="s">
        <v>21445</v>
      </c>
      <c r="AA2967" t="s">
        <v>3860</v>
      </c>
      <c r="AC2967" t="s">
        <v>3861</v>
      </c>
      <c r="AD2967" t="s">
        <v>23162</v>
      </c>
      <c r="AE2967">
        <v>26423</v>
      </c>
      <c r="AF2967" t="s">
        <v>21447</v>
      </c>
      <c r="AG2967" t="s">
        <v>21444</v>
      </c>
      <c r="AH2967" t="s">
        <v>21448</v>
      </c>
      <c r="AI2967" t="s">
        <v>21449</v>
      </c>
      <c r="AJ2967" t="s">
        <v>21450</v>
      </c>
      <c r="AK2967" t="s">
        <v>21451</v>
      </c>
      <c r="AL2967">
        <v>0</v>
      </c>
      <c r="AM2967">
        <v>12</v>
      </c>
      <c r="AN2967">
        <v>36</v>
      </c>
      <c r="AO2967">
        <v>24</v>
      </c>
      <c r="AP2967">
        <v>0</v>
      </c>
    </row>
    <row r="2968" spans="1:42" x14ac:dyDescent="0.35">
      <c r="A2968" t="s">
        <v>23163</v>
      </c>
      <c r="B2968" t="s">
        <v>5266</v>
      </c>
      <c r="C2968" t="s">
        <v>5827</v>
      </c>
      <c r="D2968">
        <v>41</v>
      </c>
      <c r="E2968" t="s">
        <v>23164</v>
      </c>
      <c r="F2968" t="s">
        <v>5011</v>
      </c>
      <c r="G2968" t="s">
        <v>23165</v>
      </c>
      <c r="H2968" t="s">
        <v>19323</v>
      </c>
      <c r="I2968" t="s">
        <v>79</v>
      </c>
      <c r="J2968" t="s">
        <v>23166</v>
      </c>
      <c r="K2968" t="s">
        <v>300</v>
      </c>
      <c r="L2968" t="s">
        <v>104</v>
      </c>
      <c r="M2968">
        <v>9</v>
      </c>
      <c r="N2968">
        <v>200</v>
      </c>
      <c r="P2968">
        <v>21</v>
      </c>
      <c r="Q2968" t="s">
        <v>5012</v>
      </c>
      <c r="R2968">
        <v>3</v>
      </c>
      <c r="S2968">
        <v>70</v>
      </c>
      <c r="T2968">
        <v>8</v>
      </c>
      <c r="U2968" t="s">
        <v>1530</v>
      </c>
      <c r="V2968" t="s">
        <v>5013</v>
      </c>
      <c r="W2968">
        <v>27587</v>
      </c>
      <c r="X2968" t="s">
        <v>4436</v>
      </c>
      <c r="Y2968" t="s">
        <v>5198</v>
      </c>
      <c r="Z2968" t="s">
        <v>5929</v>
      </c>
      <c r="AA2968" t="s">
        <v>1932</v>
      </c>
      <c r="AC2968" t="s">
        <v>1933</v>
      </c>
      <c r="AD2968" t="s">
        <v>23167</v>
      </c>
      <c r="AE2968">
        <v>24044</v>
      </c>
      <c r="AF2968" t="s">
        <v>766</v>
      </c>
      <c r="AG2968" t="s">
        <v>5925</v>
      </c>
      <c r="AH2968" t="s">
        <v>5929</v>
      </c>
      <c r="AI2968" t="s">
        <v>5930</v>
      </c>
      <c r="AJ2968" t="s">
        <v>5931</v>
      </c>
      <c r="AK2968" t="s">
        <v>5932</v>
      </c>
      <c r="AL2968">
        <v>0</v>
      </c>
      <c r="AM2968">
        <v>32</v>
      </c>
      <c r="AN2968">
        <v>88</v>
      </c>
      <c r="AO2968">
        <v>80</v>
      </c>
      <c r="AP2968">
        <v>0</v>
      </c>
    </row>
    <row r="2969" spans="1:42" x14ac:dyDescent="0.35">
      <c r="A2969" t="s">
        <v>23168</v>
      </c>
      <c r="B2969" t="s">
        <v>788</v>
      </c>
      <c r="C2969" t="s">
        <v>21308</v>
      </c>
      <c r="D2969">
        <v>5254</v>
      </c>
      <c r="E2969" t="s">
        <v>23169</v>
      </c>
      <c r="F2969" t="s">
        <v>5011</v>
      </c>
      <c r="G2969" t="s">
        <v>23170</v>
      </c>
      <c r="H2969" t="s">
        <v>321</v>
      </c>
      <c r="I2969" t="s">
        <v>79</v>
      </c>
      <c r="J2969" t="s">
        <v>472</v>
      </c>
      <c r="K2969" t="s">
        <v>109</v>
      </c>
      <c r="L2969" t="s">
        <v>110</v>
      </c>
      <c r="M2969">
        <v>8</v>
      </c>
      <c r="N2969">
        <v>154</v>
      </c>
      <c r="P2969">
        <v>6</v>
      </c>
      <c r="Q2969" t="s">
        <v>5012</v>
      </c>
      <c r="R2969">
        <v>18</v>
      </c>
      <c r="S2969">
        <v>139</v>
      </c>
      <c r="T2969">
        <v>15</v>
      </c>
      <c r="U2969" t="s">
        <v>1530</v>
      </c>
      <c r="V2969" t="s">
        <v>5013</v>
      </c>
      <c r="W2969">
        <v>25558</v>
      </c>
      <c r="X2969" t="s">
        <v>4437</v>
      </c>
      <c r="Z2969" t="s">
        <v>12627</v>
      </c>
      <c r="AA2969" t="s">
        <v>2158</v>
      </c>
      <c r="AC2969" t="s">
        <v>2159</v>
      </c>
      <c r="AD2969" t="s">
        <v>23171</v>
      </c>
      <c r="AE2969">
        <v>15275</v>
      </c>
      <c r="AF2969" t="s">
        <v>710</v>
      </c>
      <c r="AG2969" t="s">
        <v>5919</v>
      </c>
      <c r="AH2969" t="s">
        <v>5920</v>
      </c>
      <c r="AI2969" t="s">
        <v>2378</v>
      </c>
      <c r="AK2969" t="s">
        <v>5921</v>
      </c>
      <c r="AL2969">
        <v>0</v>
      </c>
      <c r="AM2969">
        <v>73</v>
      </c>
      <c r="AN2969">
        <v>56</v>
      </c>
      <c r="AO2969">
        <v>25</v>
      </c>
      <c r="AP2969">
        <v>0</v>
      </c>
    </row>
    <row r="2970" spans="1:42" x14ac:dyDescent="0.35">
      <c r="A2970" t="s">
        <v>23172</v>
      </c>
      <c r="B2970" t="s">
        <v>5266</v>
      </c>
      <c r="C2970" t="s">
        <v>21308</v>
      </c>
      <c r="D2970">
        <v>5186</v>
      </c>
      <c r="E2970" t="s">
        <v>23173</v>
      </c>
      <c r="F2970" t="s">
        <v>5011</v>
      </c>
      <c r="G2970" t="s">
        <v>23174</v>
      </c>
      <c r="H2970" t="s">
        <v>502</v>
      </c>
      <c r="I2970" t="s">
        <v>79</v>
      </c>
      <c r="J2970" t="s">
        <v>20142</v>
      </c>
      <c r="K2970" t="s">
        <v>103</v>
      </c>
      <c r="L2970" t="s">
        <v>104</v>
      </c>
      <c r="M2970">
        <v>12</v>
      </c>
      <c r="N2970">
        <v>324</v>
      </c>
      <c r="P2970">
        <v>51</v>
      </c>
      <c r="Q2970" t="s">
        <v>5012</v>
      </c>
      <c r="R2970">
        <v>12</v>
      </c>
      <c r="S2970">
        <v>93</v>
      </c>
      <c r="T2970">
        <v>9</v>
      </c>
      <c r="U2970" t="s">
        <v>1530</v>
      </c>
      <c r="V2970" t="s">
        <v>5013</v>
      </c>
      <c r="W2970">
        <v>25170</v>
      </c>
      <c r="X2970" t="s">
        <v>4438</v>
      </c>
      <c r="Y2970" t="s">
        <v>21883</v>
      </c>
      <c r="Z2970" t="s">
        <v>21241</v>
      </c>
      <c r="AD2970" t="s">
        <v>23175</v>
      </c>
      <c r="AE2970">
        <v>15658</v>
      </c>
      <c r="AF2970" t="s">
        <v>15565</v>
      </c>
      <c r="AG2970" t="s">
        <v>15566</v>
      </c>
      <c r="AH2970" t="s">
        <v>15567</v>
      </c>
      <c r="AI2970" t="s">
        <v>3283</v>
      </c>
      <c r="AJ2970" t="s">
        <v>15568</v>
      </c>
      <c r="AK2970" t="s">
        <v>15569</v>
      </c>
      <c r="AL2970">
        <v>0</v>
      </c>
      <c r="AM2970">
        <v>12</v>
      </c>
      <c r="AN2970">
        <v>168</v>
      </c>
      <c r="AO2970">
        <v>128</v>
      </c>
      <c r="AP2970">
        <v>16</v>
      </c>
    </row>
    <row r="2971" spans="1:42" x14ac:dyDescent="0.35">
      <c r="A2971" t="s">
        <v>23176</v>
      </c>
      <c r="B2971" t="s">
        <v>788</v>
      </c>
      <c r="C2971" t="s">
        <v>21308</v>
      </c>
      <c r="D2971">
        <v>5157</v>
      </c>
      <c r="E2971" t="s">
        <v>23177</v>
      </c>
      <c r="F2971" t="s">
        <v>5011</v>
      </c>
      <c r="G2971" t="s">
        <v>23178</v>
      </c>
      <c r="H2971" t="s">
        <v>1454</v>
      </c>
      <c r="I2971" t="s">
        <v>79</v>
      </c>
      <c r="J2971" t="s">
        <v>12650</v>
      </c>
      <c r="K2971" t="s">
        <v>286</v>
      </c>
      <c r="L2971" t="s">
        <v>99</v>
      </c>
      <c r="M2971">
        <v>12</v>
      </c>
      <c r="N2971">
        <v>324</v>
      </c>
      <c r="P2971">
        <v>43</v>
      </c>
      <c r="Q2971" t="s">
        <v>5012</v>
      </c>
      <c r="R2971">
        <v>20</v>
      </c>
      <c r="S2971">
        <v>125</v>
      </c>
      <c r="T2971">
        <v>26</v>
      </c>
      <c r="U2971" t="s">
        <v>1530</v>
      </c>
      <c r="V2971" t="s">
        <v>5013</v>
      </c>
      <c r="W2971">
        <v>25079</v>
      </c>
      <c r="X2971" t="s">
        <v>4439</v>
      </c>
      <c r="Y2971" t="s">
        <v>19836</v>
      </c>
      <c r="Z2971" t="s">
        <v>19837</v>
      </c>
      <c r="AD2971" t="s">
        <v>23179</v>
      </c>
      <c r="AE2971">
        <v>15658</v>
      </c>
      <c r="AF2971" t="s">
        <v>15565</v>
      </c>
      <c r="AG2971" t="s">
        <v>15566</v>
      </c>
      <c r="AH2971" t="s">
        <v>15567</v>
      </c>
      <c r="AI2971" t="s">
        <v>3283</v>
      </c>
      <c r="AJ2971" t="s">
        <v>15568</v>
      </c>
      <c r="AK2971" t="s">
        <v>15569</v>
      </c>
      <c r="AL2971">
        <v>0</v>
      </c>
      <c r="AM2971">
        <v>12</v>
      </c>
      <c r="AN2971">
        <v>168</v>
      </c>
      <c r="AO2971">
        <v>128</v>
      </c>
      <c r="AP2971">
        <v>16</v>
      </c>
    </row>
    <row r="2972" spans="1:42" x14ac:dyDescent="0.35">
      <c r="A2972" t="s">
        <v>23180</v>
      </c>
      <c r="B2972" t="s">
        <v>5266</v>
      </c>
      <c r="C2972" t="s">
        <v>19880</v>
      </c>
      <c r="D2972">
        <v>4033</v>
      </c>
      <c r="E2972" t="s">
        <v>509</v>
      </c>
      <c r="F2972" t="s">
        <v>5011</v>
      </c>
      <c r="G2972" t="s">
        <v>510</v>
      </c>
      <c r="H2972" t="s">
        <v>511</v>
      </c>
      <c r="I2972" t="s">
        <v>79</v>
      </c>
      <c r="J2972" t="s">
        <v>512</v>
      </c>
      <c r="K2972" t="s">
        <v>103</v>
      </c>
      <c r="L2972" t="s">
        <v>104</v>
      </c>
      <c r="M2972">
        <v>10</v>
      </c>
      <c r="N2972">
        <v>224</v>
      </c>
      <c r="P2972">
        <v>3</v>
      </c>
      <c r="Q2972" t="s">
        <v>5012</v>
      </c>
      <c r="R2972">
        <v>6</v>
      </c>
      <c r="S2972">
        <v>94</v>
      </c>
      <c r="T2972">
        <v>10</v>
      </c>
      <c r="U2972" t="s">
        <v>1530</v>
      </c>
      <c r="V2972" t="s">
        <v>5013</v>
      </c>
      <c r="W2972">
        <v>27063</v>
      </c>
      <c r="X2972" t="s">
        <v>755</v>
      </c>
      <c r="Y2972" t="s">
        <v>19430</v>
      </c>
      <c r="Z2972" t="s">
        <v>19431</v>
      </c>
      <c r="AD2972" t="s">
        <v>23181</v>
      </c>
      <c r="AE2972">
        <v>28057</v>
      </c>
      <c r="AF2972" t="s">
        <v>754</v>
      </c>
      <c r="AG2972" t="s">
        <v>16554</v>
      </c>
      <c r="AH2972" t="s">
        <v>16555</v>
      </c>
      <c r="AI2972" t="s">
        <v>16556</v>
      </c>
      <c r="AJ2972" t="s">
        <v>16557</v>
      </c>
      <c r="AK2972" t="s">
        <v>16558</v>
      </c>
      <c r="AL2972">
        <v>0</v>
      </c>
      <c r="AM2972">
        <v>24</v>
      </c>
      <c r="AN2972">
        <v>116</v>
      </c>
      <c r="AO2972">
        <v>84</v>
      </c>
      <c r="AP2972">
        <v>0</v>
      </c>
    </row>
    <row r="2973" spans="1:42" x14ac:dyDescent="0.35">
      <c r="A2973" t="s">
        <v>23182</v>
      </c>
      <c r="B2973" t="s">
        <v>788</v>
      </c>
      <c r="C2973" t="s">
        <v>20380</v>
      </c>
      <c r="D2973">
        <v>5005</v>
      </c>
      <c r="E2973" t="s">
        <v>23183</v>
      </c>
      <c r="F2973" t="s">
        <v>5011</v>
      </c>
      <c r="G2973" t="s">
        <v>23184</v>
      </c>
      <c r="H2973" t="s">
        <v>385</v>
      </c>
      <c r="I2973" t="s">
        <v>79</v>
      </c>
      <c r="J2973" t="s">
        <v>8890</v>
      </c>
      <c r="K2973" t="s">
        <v>387</v>
      </c>
      <c r="L2973" t="s">
        <v>388</v>
      </c>
      <c r="M2973">
        <v>4</v>
      </c>
      <c r="N2973">
        <v>198</v>
      </c>
      <c r="P2973">
        <v>1</v>
      </c>
      <c r="Q2973" t="s">
        <v>5012</v>
      </c>
      <c r="R2973">
        <v>16</v>
      </c>
      <c r="S2973">
        <v>77</v>
      </c>
      <c r="T2973">
        <v>29</v>
      </c>
      <c r="U2973" t="s">
        <v>1530</v>
      </c>
      <c r="V2973" t="s">
        <v>5013</v>
      </c>
      <c r="W2973">
        <v>23952</v>
      </c>
      <c r="X2973" t="s">
        <v>4507</v>
      </c>
      <c r="Y2973" t="s">
        <v>11875</v>
      </c>
      <c r="Z2973" t="s">
        <v>8886</v>
      </c>
      <c r="AA2973" t="s">
        <v>2150</v>
      </c>
      <c r="AC2973" t="s">
        <v>2151</v>
      </c>
      <c r="AD2973" t="s">
        <v>23185</v>
      </c>
      <c r="AE2973">
        <v>24550</v>
      </c>
      <c r="AF2973" t="s">
        <v>5623</v>
      </c>
      <c r="AG2973" t="s">
        <v>5624</v>
      </c>
      <c r="AH2973" t="s">
        <v>5622</v>
      </c>
      <c r="AI2973" t="s">
        <v>5625</v>
      </c>
      <c r="AJ2973" t="s">
        <v>5626</v>
      </c>
      <c r="AK2973" t="s">
        <v>5627</v>
      </c>
      <c r="AL2973">
        <v>0</v>
      </c>
      <c r="AM2973">
        <v>39</v>
      </c>
      <c r="AN2973">
        <v>121</v>
      </c>
      <c r="AO2973">
        <v>38</v>
      </c>
      <c r="AP2973">
        <v>0</v>
      </c>
    </row>
    <row r="2974" spans="1:42" x14ac:dyDescent="0.35">
      <c r="A2974" t="s">
        <v>23186</v>
      </c>
      <c r="B2974" t="s">
        <v>5023</v>
      </c>
      <c r="C2974" t="s">
        <v>5024</v>
      </c>
      <c r="D2974">
        <v>2875</v>
      </c>
      <c r="E2974" t="s">
        <v>23187</v>
      </c>
      <c r="F2974" t="s">
        <v>5011</v>
      </c>
      <c r="G2974" t="s">
        <v>23188</v>
      </c>
      <c r="H2974" t="s">
        <v>284</v>
      </c>
      <c r="I2974" t="s">
        <v>79</v>
      </c>
      <c r="J2974" t="s">
        <v>1445</v>
      </c>
      <c r="K2974" t="s">
        <v>286</v>
      </c>
      <c r="L2974" t="s">
        <v>99</v>
      </c>
      <c r="N2974">
        <v>276</v>
      </c>
      <c r="P2974">
        <v>23</v>
      </c>
      <c r="Q2974" t="s">
        <v>5012</v>
      </c>
      <c r="R2974">
        <v>21</v>
      </c>
      <c r="S2974">
        <v>122</v>
      </c>
      <c r="T2974">
        <v>25</v>
      </c>
      <c r="U2974" t="s">
        <v>5013</v>
      </c>
      <c r="V2974" t="s">
        <v>5013</v>
      </c>
      <c r="W2974">
        <v>9123</v>
      </c>
      <c r="X2974" t="s">
        <v>10633</v>
      </c>
      <c r="Y2974" t="s">
        <v>8176</v>
      </c>
      <c r="Z2974" t="s">
        <v>8177</v>
      </c>
      <c r="AA2974" t="s">
        <v>8178</v>
      </c>
      <c r="AD2974" t="s">
        <v>10634</v>
      </c>
      <c r="AE2974">
        <v>9122</v>
      </c>
      <c r="AF2974" t="s">
        <v>8180</v>
      </c>
      <c r="AG2974" t="s">
        <v>8176</v>
      </c>
      <c r="AH2974" t="s">
        <v>8181</v>
      </c>
      <c r="AI2974" t="s">
        <v>8182</v>
      </c>
      <c r="AJ2974" t="s">
        <v>8183</v>
      </c>
      <c r="AK2974" t="s">
        <v>8184</v>
      </c>
      <c r="AL2974">
        <v>0</v>
      </c>
      <c r="AM2974">
        <v>60</v>
      </c>
      <c r="AN2974">
        <v>184</v>
      </c>
      <c r="AO2974">
        <v>32</v>
      </c>
      <c r="AP2974">
        <v>0</v>
      </c>
    </row>
    <row r="2975" spans="1:42" x14ac:dyDescent="0.35">
      <c r="A2975" t="s">
        <v>23189</v>
      </c>
      <c r="B2975" t="s">
        <v>5023</v>
      </c>
      <c r="C2975" t="s">
        <v>5024</v>
      </c>
      <c r="D2975">
        <v>2879</v>
      </c>
      <c r="E2975" t="s">
        <v>23190</v>
      </c>
      <c r="F2975" t="s">
        <v>5011</v>
      </c>
      <c r="G2975" t="s">
        <v>23191</v>
      </c>
      <c r="H2975" t="s">
        <v>9262</v>
      </c>
      <c r="I2975" t="s">
        <v>79</v>
      </c>
      <c r="J2975" t="s">
        <v>9263</v>
      </c>
      <c r="K2975" t="s">
        <v>103</v>
      </c>
      <c r="L2975" t="s">
        <v>104</v>
      </c>
      <c r="N2975">
        <v>200</v>
      </c>
      <c r="P2975">
        <v>19</v>
      </c>
      <c r="Q2975" t="s">
        <v>5012</v>
      </c>
      <c r="R2975">
        <v>12</v>
      </c>
      <c r="S2975">
        <v>91</v>
      </c>
      <c r="T2975">
        <v>9</v>
      </c>
      <c r="U2975" t="s">
        <v>5013</v>
      </c>
      <c r="V2975" t="s">
        <v>5013</v>
      </c>
      <c r="W2975">
        <v>16769</v>
      </c>
      <c r="X2975" t="s">
        <v>23192</v>
      </c>
      <c r="Y2975" t="s">
        <v>23193</v>
      </c>
      <c r="Z2975" t="s">
        <v>23194</v>
      </c>
      <c r="AD2975" t="s">
        <v>23195</v>
      </c>
      <c r="AE2975">
        <v>9128</v>
      </c>
      <c r="AF2975" t="s">
        <v>23196</v>
      </c>
      <c r="AG2975" t="s">
        <v>23197</v>
      </c>
      <c r="AH2975" t="s">
        <v>23198</v>
      </c>
      <c r="AI2975" t="s">
        <v>23199</v>
      </c>
      <c r="AJ2975" t="s">
        <v>23200</v>
      </c>
      <c r="AK2975" t="s">
        <v>23201</v>
      </c>
      <c r="AL2975">
        <v>0</v>
      </c>
      <c r="AM2975">
        <v>128</v>
      </c>
      <c r="AN2975">
        <v>72</v>
      </c>
      <c r="AO2975">
        <v>0</v>
      </c>
      <c r="AP2975">
        <v>0</v>
      </c>
    </row>
    <row r="2976" spans="1:42" x14ac:dyDescent="0.35">
      <c r="A2976" t="s">
        <v>23202</v>
      </c>
      <c r="B2976" t="s">
        <v>5023</v>
      </c>
      <c r="C2976" t="s">
        <v>5137</v>
      </c>
      <c r="D2976">
        <v>2890</v>
      </c>
      <c r="E2976" t="s">
        <v>23203</v>
      </c>
      <c r="F2976" t="s">
        <v>5011</v>
      </c>
      <c r="G2976" t="s">
        <v>23204</v>
      </c>
      <c r="H2976" t="s">
        <v>120</v>
      </c>
      <c r="I2976" t="s">
        <v>79</v>
      </c>
      <c r="J2976" t="s">
        <v>23205</v>
      </c>
      <c r="K2976" t="s">
        <v>120</v>
      </c>
      <c r="L2976" t="s">
        <v>104</v>
      </c>
      <c r="N2976">
        <v>286</v>
      </c>
      <c r="P2976">
        <v>18</v>
      </c>
      <c r="Q2976" t="s">
        <v>5012</v>
      </c>
      <c r="R2976">
        <v>24</v>
      </c>
      <c r="S2976">
        <v>114</v>
      </c>
      <c r="T2976">
        <v>16</v>
      </c>
      <c r="U2976" t="s">
        <v>5013</v>
      </c>
      <c r="V2976" t="s">
        <v>5013</v>
      </c>
      <c r="W2976">
        <v>9062</v>
      </c>
      <c r="X2976" t="s">
        <v>23206</v>
      </c>
      <c r="Y2976" t="s">
        <v>15369</v>
      </c>
      <c r="Z2976" t="s">
        <v>15370</v>
      </c>
      <c r="AA2976" t="s">
        <v>2239</v>
      </c>
      <c r="AC2976" t="s">
        <v>2240</v>
      </c>
      <c r="AD2976" t="s">
        <v>23207</v>
      </c>
      <c r="AE2976">
        <v>17918</v>
      </c>
      <c r="AF2976" t="s">
        <v>775</v>
      </c>
      <c r="AG2976" t="s">
        <v>23208</v>
      </c>
      <c r="AH2976" t="s">
        <v>15374</v>
      </c>
      <c r="AI2976" t="s">
        <v>23209</v>
      </c>
      <c r="AJ2976" t="s">
        <v>23210</v>
      </c>
      <c r="AK2976" t="s">
        <v>23211</v>
      </c>
      <c r="AL2976">
        <v>0</v>
      </c>
      <c r="AM2976">
        <v>63</v>
      </c>
      <c r="AN2976">
        <v>191</v>
      </c>
      <c r="AO2976">
        <v>32</v>
      </c>
      <c r="AP2976">
        <v>0</v>
      </c>
    </row>
    <row r="2977" spans="1:42" x14ac:dyDescent="0.35">
      <c r="A2977" t="s">
        <v>23212</v>
      </c>
      <c r="B2977" t="s">
        <v>5023</v>
      </c>
      <c r="C2977" t="s">
        <v>5024</v>
      </c>
      <c r="D2977">
        <v>2895</v>
      </c>
      <c r="E2977" t="s">
        <v>23213</v>
      </c>
      <c r="F2977" t="s">
        <v>5011</v>
      </c>
      <c r="G2977" t="s">
        <v>23214</v>
      </c>
      <c r="H2977" t="s">
        <v>9968</v>
      </c>
      <c r="I2977" t="s">
        <v>79</v>
      </c>
      <c r="J2977" t="s">
        <v>9969</v>
      </c>
      <c r="K2977" t="s">
        <v>1513</v>
      </c>
      <c r="L2977" t="s">
        <v>150</v>
      </c>
      <c r="N2977">
        <v>6</v>
      </c>
      <c r="Q2977" t="s">
        <v>5012</v>
      </c>
      <c r="R2977">
        <v>1</v>
      </c>
      <c r="S2977">
        <v>6</v>
      </c>
      <c r="T2977">
        <v>1</v>
      </c>
      <c r="U2977" t="s">
        <v>5013</v>
      </c>
      <c r="V2977" t="s">
        <v>5013</v>
      </c>
      <c r="W2977">
        <v>9161</v>
      </c>
      <c r="X2977" t="s">
        <v>23215</v>
      </c>
      <c r="Y2977" t="s">
        <v>23216</v>
      </c>
      <c r="Z2977" t="s">
        <v>23217</v>
      </c>
      <c r="AE2977">
        <v>9161</v>
      </c>
      <c r="AF2977" t="s">
        <v>23215</v>
      </c>
      <c r="AG2977" t="s">
        <v>23216</v>
      </c>
      <c r="AH2977" t="s">
        <v>23217</v>
      </c>
      <c r="AI2977" t="s">
        <v>23218</v>
      </c>
      <c r="AL2977">
        <v>0</v>
      </c>
      <c r="AM2977">
        <v>6</v>
      </c>
      <c r="AN2977">
        <v>0</v>
      </c>
      <c r="AO2977">
        <v>0</v>
      </c>
      <c r="AP2977">
        <v>0</v>
      </c>
    </row>
    <row r="2978" spans="1:42" x14ac:dyDescent="0.35">
      <c r="A2978" t="s">
        <v>23219</v>
      </c>
      <c r="B2978" t="s">
        <v>5023</v>
      </c>
      <c r="C2978" t="s">
        <v>5024</v>
      </c>
      <c r="D2978">
        <v>2900</v>
      </c>
      <c r="E2978" t="s">
        <v>23220</v>
      </c>
      <c r="F2978" t="s">
        <v>5011</v>
      </c>
      <c r="G2978" t="s">
        <v>23221</v>
      </c>
      <c r="H2978" t="s">
        <v>12396</v>
      </c>
      <c r="I2978" t="s">
        <v>79</v>
      </c>
      <c r="J2978" t="s">
        <v>12397</v>
      </c>
      <c r="K2978" t="s">
        <v>1973</v>
      </c>
      <c r="L2978" t="s">
        <v>110</v>
      </c>
      <c r="N2978">
        <v>294</v>
      </c>
      <c r="P2978">
        <v>13</v>
      </c>
      <c r="Q2978" t="s">
        <v>5012</v>
      </c>
      <c r="R2978">
        <v>22</v>
      </c>
      <c r="S2978">
        <v>27</v>
      </c>
      <c r="T2978">
        <v>13</v>
      </c>
      <c r="U2978" t="s">
        <v>5013</v>
      </c>
      <c r="V2978" t="s">
        <v>5013</v>
      </c>
      <c r="W2978">
        <v>9169</v>
      </c>
      <c r="X2978" t="s">
        <v>23222</v>
      </c>
      <c r="Y2978" t="s">
        <v>23223</v>
      </c>
      <c r="Z2978" t="s">
        <v>23224</v>
      </c>
      <c r="AA2978" t="s">
        <v>23225</v>
      </c>
      <c r="AD2978" t="s">
        <v>23226</v>
      </c>
      <c r="AE2978">
        <v>6607</v>
      </c>
      <c r="AF2978" t="s">
        <v>8755</v>
      </c>
      <c r="AG2978" t="s">
        <v>6280</v>
      </c>
      <c r="AH2978" t="s">
        <v>11367</v>
      </c>
      <c r="AI2978" t="s">
        <v>3722</v>
      </c>
      <c r="AJ2978" t="s">
        <v>6282</v>
      </c>
      <c r="AK2978" t="s">
        <v>11368</v>
      </c>
      <c r="AL2978">
        <v>0</v>
      </c>
      <c r="AM2978">
        <v>98</v>
      </c>
      <c r="AN2978">
        <v>196</v>
      </c>
      <c r="AO2978">
        <v>0</v>
      </c>
      <c r="AP2978">
        <v>0</v>
      </c>
    </row>
    <row r="2979" spans="1:42" x14ac:dyDescent="0.35">
      <c r="A2979" t="s">
        <v>23227</v>
      </c>
      <c r="B2979" t="s">
        <v>5023</v>
      </c>
      <c r="C2979" t="s">
        <v>5125</v>
      </c>
      <c r="D2979">
        <v>2906</v>
      </c>
      <c r="E2979" t="s">
        <v>23228</v>
      </c>
      <c r="F2979" t="s">
        <v>5011</v>
      </c>
      <c r="G2979" t="s">
        <v>23229</v>
      </c>
      <c r="H2979" t="s">
        <v>86</v>
      </c>
      <c r="I2979" t="s">
        <v>79</v>
      </c>
      <c r="J2979" t="s">
        <v>5270</v>
      </c>
      <c r="K2979" t="s">
        <v>88</v>
      </c>
      <c r="L2979" t="s">
        <v>89</v>
      </c>
      <c r="N2979">
        <v>207</v>
      </c>
      <c r="P2979">
        <v>9</v>
      </c>
      <c r="Q2979" t="s">
        <v>5012</v>
      </c>
      <c r="R2979">
        <v>35</v>
      </c>
      <c r="S2979">
        <v>50</v>
      </c>
      <c r="T2979">
        <v>14</v>
      </c>
      <c r="U2979" t="s">
        <v>5013</v>
      </c>
      <c r="V2979" t="s">
        <v>5013</v>
      </c>
      <c r="W2979">
        <v>16250</v>
      </c>
      <c r="X2979" t="s">
        <v>12990</v>
      </c>
      <c r="Y2979" t="s">
        <v>12991</v>
      </c>
      <c r="Z2979" t="s">
        <v>12992</v>
      </c>
      <c r="AA2979" t="s">
        <v>4258</v>
      </c>
      <c r="AC2979" t="s">
        <v>4259</v>
      </c>
      <c r="AD2979" t="s">
        <v>12993</v>
      </c>
      <c r="AE2979">
        <v>15647</v>
      </c>
      <c r="AF2979" t="s">
        <v>12994</v>
      </c>
      <c r="AG2979" t="s">
        <v>12995</v>
      </c>
      <c r="AH2979" t="s">
        <v>12996</v>
      </c>
      <c r="AI2979" t="s">
        <v>12997</v>
      </c>
      <c r="AJ2979" t="s">
        <v>12998</v>
      </c>
      <c r="AK2979" t="s">
        <v>12999</v>
      </c>
      <c r="AL2979">
        <v>0</v>
      </c>
      <c r="AM2979">
        <v>151</v>
      </c>
      <c r="AN2979">
        <v>56</v>
      </c>
      <c r="AO2979">
        <v>0</v>
      </c>
      <c r="AP2979">
        <v>0</v>
      </c>
    </row>
    <row r="2980" spans="1:42" x14ac:dyDescent="0.35">
      <c r="A2980" t="s">
        <v>23230</v>
      </c>
      <c r="B2980" t="s">
        <v>5023</v>
      </c>
      <c r="C2980" t="s">
        <v>5024</v>
      </c>
      <c r="D2980">
        <v>2914</v>
      </c>
      <c r="E2980" t="s">
        <v>23231</v>
      </c>
      <c r="F2980" t="s">
        <v>5011</v>
      </c>
      <c r="G2980" t="s">
        <v>23232</v>
      </c>
      <c r="H2980" t="s">
        <v>15720</v>
      </c>
      <c r="I2980" t="s">
        <v>79</v>
      </c>
      <c r="J2980" t="s">
        <v>5815</v>
      </c>
      <c r="K2980" t="s">
        <v>149</v>
      </c>
      <c r="L2980" t="s">
        <v>150</v>
      </c>
      <c r="N2980">
        <v>128</v>
      </c>
      <c r="P2980">
        <v>12</v>
      </c>
      <c r="Q2980" t="s">
        <v>5012</v>
      </c>
      <c r="R2980">
        <v>5</v>
      </c>
      <c r="S2980">
        <v>8</v>
      </c>
      <c r="T2980">
        <v>3</v>
      </c>
      <c r="U2980" t="s">
        <v>5013</v>
      </c>
      <c r="V2980" t="s">
        <v>5013</v>
      </c>
      <c r="W2980">
        <v>13212</v>
      </c>
      <c r="X2980" t="s">
        <v>23233</v>
      </c>
      <c r="Y2980" t="s">
        <v>23234</v>
      </c>
      <c r="Z2980" t="s">
        <v>12884</v>
      </c>
      <c r="AD2980" t="s">
        <v>23235</v>
      </c>
      <c r="AE2980">
        <v>6233</v>
      </c>
      <c r="AF2980" t="s">
        <v>12883</v>
      </c>
      <c r="AG2980" t="s">
        <v>12880</v>
      </c>
      <c r="AH2980" t="s">
        <v>12884</v>
      </c>
      <c r="AI2980" t="s">
        <v>12885</v>
      </c>
      <c r="AJ2980" t="s">
        <v>12886</v>
      </c>
      <c r="AK2980" t="s">
        <v>12887</v>
      </c>
      <c r="AL2980">
        <v>0</v>
      </c>
      <c r="AM2980">
        <v>71</v>
      </c>
      <c r="AN2980">
        <v>57</v>
      </c>
      <c r="AO2980">
        <v>0</v>
      </c>
      <c r="AP2980">
        <v>0</v>
      </c>
    </row>
    <row r="2981" spans="1:42" x14ac:dyDescent="0.35">
      <c r="A2981" t="s">
        <v>23236</v>
      </c>
      <c r="B2981" t="s">
        <v>5023</v>
      </c>
      <c r="C2981" t="s">
        <v>5125</v>
      </c>
      <c r="D2981">
        <v>2915</v>
      </c>
      <c r="E2981" t="s">
        <v>23237</v>
      </c>
      <c r="F2981" t="s">
        <v>5011</v>
      </c>
      <c r="G2981" t="s">
        <v>23238</v>
      </c>
      <c r="H2981" t="s">
        <v>120</v>
      </c>
      <c r="I2981" t="s">
        <v>79</v>
      </c>
      <c r="J2981" t="s">
        <v>424</v>
      </c>
      <c r="K2981" t="s">
        <v>120</v>
      </c>
      <c r="L2981" t="s">
        <v>104</v>
      </c>
      <c r="N2981">
        <v>35</v>
      </c>
      <c r="P2981">
        <v>9</v>
      </c>
      <c r="Q2981" t="s">
        <v>5012</v>
      </c>
      <c r="R2981">
        <v>32</v>
      </c>
      <c r="S2981">
        <v>108</v>
      </c>
      <c r="T2981">
        <v>23</v>
      </c>
      <c r="U2981" t="s">
        <v>5013</v>
      </c>
      <c r="V2981" t="s">
        <v>5013</v>
      </c>
      <c r="W2981">
        <v>9195</v>
      </c>
      <c r="X2981" t="s">
        <v>23239</v>
      </c>
      <c r="Y2981" t="s">
        <v>8570</v>
      </c>
      <c r="Z2981" t="s">
        <v>8571</v>
      </c>
      <c r="AA2981" t="s">
        <v>8572</v>
      </c>
      <c r="AC2981" t="s">
        <v>8573</v>
      </c>
      <c r="AD2981" t="s">
        <v>23240</v>
      </c>
      <c r="AE2981">
        <v>9195</v>
      </c>
      <c r="AF2981" t="s">
        <v>23239</v>
      </c>
      <c r="AG2981" t="s">
        <v>8570</v>
      </c>
      <c r="AH2981" t="s">
        <v>8571</v>
      </c>
      <c r="AI2981" t="s">
        <v>8572</v>
      </c>
      <c r="AJ2981" t="s">
        <v>23241</v>
      </c>
      <c r="AL2981">
        <v>4</v>
      </c>
      <c r="AM2981">
        <v>25</v>
      </c>
      <c r="AN2981">
        <v>6</v>
      </c>
      <c r="AO2981">
        <v>0</v>
      </c>
      <c r="AP2981">
        <v>0</v>
      </c>
    </row>
    <row r="2982" spans="1:42" x14ac:dyDescent="0.35">
      <c r="A2982" t="s">
        <v>23242</v>
      </c>
      <c r="B2982" t="s">
        <v>5023</v>
      </c>
      <c r="C2982" t="s">
        <v>5125</v>
      </c>
      <c r="D2982">
        <v>2920</v>
      </c>
      <c r="E2982" t="s">
        <v>23243</v>
      </c>
      <c r="F2982" t="s">
        <v>5011</v>
      </c>
      <c r="G2982" t="s">
        <v>23244</v>
      </c>
      <c r="H2982" t="s">
        <v>107</v>
      </c>
      <c r="I2982" t="s">
        <v>79</v>
      </c>
      <c r="J2982" t="s">
        <v>11720</v>
      </c>
      <c r="K2982" t="s">
        <v>109</v>
      </c>
      <c r="L2982" t="s">
        <v>110</v>
      </c>
      <c r="N2982">
        <v>42</v>
      </c>
      <c r="P2982">
        <v>1</v>
      </c>
      <c r="Q2982" t="s">
        <v>5012</v>
      </c>
      <c r="R2982">
        <v>18</v>
      </c>
      <c r="S2982">
        <v>141</v>
      </c>
      <c r="T2982">
        <v>15</v>
      </c>
      <c r="U2982" t="s">
        <v>5013</v>
      </c>
      <c r="V2982" t="s">
        <v>5013</v>
      </c>
      <c r="W2982">
        <v>9206</v>
      </c>
      <c r="X2982" t="s">
        <v>23245</v>
      </c>
      <c r="Y2982" t="s">
        <v>23246</v>
      </c>
      <c r="Z2982" t="s">
        <v>23247</v>
      </c>
      <c r="AA2982" t="s">
        <v>23248</v>
      </c>
      <c r="AD2982" t="s">
        <v>23249</v>
      </c>
      <c r="AE2982">
        <v>9206</v>
      </c>
      <c r="AF2982" t="s">
        <v>23245</v>
      </c>
      <c r="AG2982" t="s">
        <v>23246</v>
      </c>
      <c r="AH2982" t="s">
        <v>23250</v>
      </c>
      <c r="AI2982" t="s">
        <v>23251</v>
      </c>
      <c r="AJ2982" t="s">
        <v>23252</v>
      </c>
      <c r="AK2982" t="s">
        <v>23253</v>
      </c>
      <c r="AL2982">
        <v>0</v>
      </c>
      <c r="AM2982">
        <v>20</v>
      </c>
      <c r="AN2982">
        <v>22</v>
      </c>
      <c r="AO2982">
        <v>0</v>
      </c>
      <c r="AP2982">
        <v>0</v>
      </c>
    </row>
    <row r="2983" spans="1:42" x14ac:dyDescent="0.35">
      <c r="A2983" t="s">
        <v>23254</v>
      </c>
      <c r="B2983" t="s">
        <v>5023</v>
      </c>
      <c r="C2983" t="s">
        <v>5024</v>
      </c>
      <c r="D2983">
        <v>2928</v>
      </c>
      <c r="E2983" t="s">
        <v>23255</v>
      </c>
      <c r="F2983" t="s">
        <v>5011</v>
      </c>
      <c r="G2983" t="s">
        <v>23256</v>
      </c>
      <c r="H2983" t="s">
        <v>537</v>
      </c>
      <c r="I2983" t="s">
        <v>79</v>
      </c>
      <c r="J2983" t="s">
        <v>6657</v>
      </c>
      <c r="K2983" t="s">
        <v>537</v>
      </c>
      <c r="L2983" t="s">
        <v>396</v>
      </c>
      <c r="N2983">
        <v>50</v>
      </c>
      <c r="P2983">
        <v>27</v>
      </c>
      <c r="Q2983" t="s">
        <v>5012</v>
      </c>
      <c r="R2983">
        <v>1</v>
      </c>
      <c r="S2983">
        <v>11</v>
      </c>
      <c r="T2983">
        <v>3</v>
      </c>
      <c r="U2983" t="s">
        <v>5013</v>
      </c>
      <c r="V2983" t="s">
        <v>5013</v>
      </c>
      <c r="W2983">
        <v>9218</v>
      </c>
      <c r="X2983" t="s">
        <v>23257</v>
      </c>
      <c r="Y2983" t="s">
        <v>8627</v>
      </c>
      <c r="Z2983" t="s">
        <v>23258</v>
      </c>
      <c r="AA2983" t="s">
        <v>23259</v>
      </c>
      <c r="AB2983" t="s">
        <v>23260</v>
      </c>
      <c r="AD2983" t="s">
        <v>23261</v>
      </c>
      <c r="AE2983">
        <v>8053</v>
      </c>
      <c r="AF2983" t="s">
        <v>693</v>
      </c>
      <c r="AG2983" t="s">
        <v>8627</v>
      </c>
      <c r="AH2983" t="s">
        <v>14350</v>
      </c>
      <c r="AI2983" t="s">
        <v>14351</v>
      </c>
      <c r="AJ2983" t="s">
        <v>14352</v>
      </c>
      <c r="AK2983" t="s">
        <v>14353</v>
      </c>
      <c r="AL2983">
        <v>0</v>
      </c>
      <c r="AM2983">
        <v>30</v>
      </c>
      <c r="AN2983">
        <v>20</v>
      </c>
      <c r="AO2983">
        <v>0</v>
      </c>
      <c r="AP2983">
        <v>0</v>
      </c>
    </row>
    <row r="2984" spans="1:42" x14ac:dyDescent="0.35">
      <c r="A2984" t="s">
        <v>23262</v>
      </c>
      <c r="B2984" t="s">
        <v>788</v>
      </c>
      <c r="C2984" t="s">
        <v>22547</v>
      </c>
      <c r="D2984">
        <v>5279</v>
      </c>
      <c r="E2984" t="s">
        <v>23263</v>
      </c>
      <c r="F2984" t="s">
        <v>5679</v>
      </c>
      <c r="G2984" t="s">
        <v>23264</v>
      </c>
      <c r="H2984" t="s">
        <v>16932</v>
      </c>
      <c r="I2984" t="s">
        <v>79</v>
      </c>
      <c r="J2984" t="s">
        <v>16933</v>
      </c>
      <c r="K2984" t="s">
        <v>529</v>
      </c>
      <c r="L2984" t="s">
        <v>199</v>
      </c>
      <c r="M2984">
        <v>1</v>
      </c>
      <c r="N2984">
        <v>30</v>
      </c>
      <c r="P2984">
        <v>1</v>
      </c>
      <c r="Q2984" t="s">
        <v>5012</v>
      </c>
      <c r="R2984">
        <v>13</v>
      </c>
      <c r="S2984">
        <v>69</v>
      </c>
      <c r="T2984">
        <v>30</v>
      </c>
      <c r="U2984" t="s">
        <v>1530</v>
      </c>
      <c r="V2984" t="s">
        <v>5013</v>
      </c>
      <c r="W2984">
        <v>25865</v>
      </c>
      <c r="X2984" t="s">
        <v>4508</v>
      </c>
      <c r="Y2984" t="s">
        <v>20796</v>
      </c>
      <c r="Z2984" t="s">
        <v>21530</v>
      </c>
      <c r="AD2984" t="s">
        <v>23265</v>
      </c>
      <c r="AE2984">
        <v>24190</v>
      </c>
      <c r="AF2984" t="s">
        <v>19518</v>
      </c>
      <c r="AG2984" t="s">
        <v>19519</v>
      </c>
      <c r="AH2984" t="s">
        <v>19520</v>
      </c>
      <c r="AI2984" t="s">
        <v>19521</v>
      </c>
      <c r="AK2984" t="s">
        <v>19522</v>
      </c>
      <c r="AL2984">
        <v>0</v>
      </c>
      <c r="AM2984">
        <v>24</v>
      </c>
      <c r="AN2984">
        <v>6</v>
      </c>
      <c r="AO2984">
        <v>0</v>
      </c>
      <c r="AP2984">
        <v>0</v>
      </c>
    </row>
    <row r="2985" spans="1:42" x14ac:dyDescent="0.35">
      <c r="A2985" t="s">
        <v>23266</v>
      </c>
      <c r="B2985" t="s">
        <v>788</v>
      </c>
      <c r="C2985" t="s">
        <v>22547</v>
      </c>
      <c r="D2985">
        <v>5280</v>
      </c>
      <c r="E2985" t="s">
        <v>23267</v>
      </c>
      <c r="F2985" t="s">
        <v>5679</v>
      </c>
      <c r="G2985" t="s">
        <v>23268</v>
      </c>
      <c r="H2985" t="s">
        <v>511</v>
      </c>
      <c r="I2985" t="s">
        <v>79</v>
      </c>
      <c r="J2985" t="s">
        <v>441</v>
      </c>
      <c r="K2985" t="s">
        <v>103</v>
      </c>
      <c r="L2985" t="s">
        <v>104</v>
      </c>
      <c r="M2985">
        <v>1</v>
      </c>
      <c r="N2985">
        <v>126</v>
      </c>
      <c r="P2985">
        <v>1</v>
      </c>
      <c r="Q2985" t="s">
        <v>5012</v>
      </c>
      <c r="R2985">
        <v>33</v>
      </c>
      <c r="S2985">
        <v>93</v>
      </c>
      <c r="T2985">
        <v>9</v>
      </c>
      <c r="U2985" t="s">
        <v>1530</v>
      </c>
      <c r="V2985" t="s">
        <v>5013</v>
      </c>
      <c r="W2985">
        <v>25867</v>
      </c>
      <c r="X2985" t="s">
        <v>4509</v>
      </c>
      <c r="Y2985" t="s">
        <v>20796</v>
      </c>
      <c r="Z2985" t="s">
        <v>21530</v>
      </c>
      <c r="AD2985" t="s">
        <v>23269</v>
      </c>
      <c r="AE2985">
        <v>24190</v>
      </c>
      <c r="AF2985" t="s">
        <v>19518</v>
      </c>
      <c r="AG2985" t="s">
        <v>19519</v>
      </c>
      <c r="AH2985" t="s">
        <v>19520</v>
      </c>
      <c r="AI2985" t="s">
        <v>19521</v>
      </c>
      <c r="AK2985" t="s">
        <v>19522</v>
      </c>
      <c r="AL2985">
        <v>0</v>
      </c>
      <c r="AM2985">
        <v>101</v>
      </c>
      <c r="AN2985">
        <v>25</v>
      </c>
      <c r="AO2985">
        <v>0</v>
      </c>
      <c r="AP2985">
        <v>0</v>
      </c>
    </row>
    <row r="2986" spans="1:42" x14ac:dyDescent="0.35">
      <c r="A2986" t="s">
        <v>23270</v>
      </c>
      <c r="B2986" t="s">
        <v>5218</v>
      </c>
      <c r="C2986" t="s">
        <v>22513</v>
      </c>
      <c r="D2986">
        <v>5361</v>
      </c>
      <c r="E2986" t="s">
        <v>23271</v>
      </c>
      <c r="F2986" t="s">
        <v>5011</v>
      </c>
      <c r="G2986" t="s">
        <v>23272</v>
      </c>
      <c r="H2986" t="s">
        <v>21691</v>
      </c>
      <c r="I2986" t="s">
        <v>79</v>
      </c>
      <c r="J2986" t="s">
        <v>21692</v>
      </c>
      <c r="K2986" t="s">
        <v>164</v>
      </c>
      <c r="L2986" t="s">
        <v>230</v>
      </c>
      <c r="M2986">
        <v>52</v>
      </c>
      <c r="N2986">
        <v>50</v>
      </c>
      <c r="P2986">
        <v>50</v>
      </c>
      <c r="Q2986" t="s">
        <v>5012</v>
      </c>
      <c r="R2986">
        <v>34</v>
      </c>
      <c r="S2986">
        <v>35</v>
      </c>
      <c r="T2986">
        <v>27</v>
      </c>
      <c r="U2986" t="s">
        <v>1530</v>
      </c>
      <c r="V2986" t="s">
        <v>1530</v>
      </c>
      <c r="W2986">
        <v>26467</v>
      </c>
      <c r="X2986" t="s">
        <v>4312</v>
      </c>
      <c r="Y2986" t="s">
        <v>23273</v>
      </c>
      <c r="Z2986" t="s">
        <v>23274</v>
      </c>
      <c r="AD2986" t="s">
        <v>23275</v>
      </c>
      <c r="AE2986">
        <v>8451</v>
      </c>
      <c r="AF2986" t="s">
        <v>548</v>
      </c>
      <c r="AG2986" t="s">
        <v>5017</v>
      </c>
      <c r="AH2986" t="s">
        <v>5018</v>
      </c>
      <c r="AI2986" t="s">
        <v>5019</v>
      </c>
      <c r="AJ2986" t="s">
        <v>5020</v>
      </c>
      <c r="AK2986" t="s">
        <v>5021</v>
      </c>
      <c r="AL2986">
        <v>0</v>
      </c>
      <c r="AM2986">
        <v>7</v>
      </c>
      <c r="AN2986">
        <v>16</v>
      </c>
      <c r="AO2986">
        <v>19</v>
      </c>
      <c r="AP2986">
        <v>8</v>
      </c>
    </row>
    <row r="2987" spans="1:42" x14ac:dyDescent="0.35">
      <c r="A2987" t="s">
        <v>23276</v>
      </c>
      <c r="B2987" t="s">
        <v>788</v>
      </c>
      <c r="C2987" t="s">
        <v>20380</v>
      </c>
      <c r="D2987">
        <v>4980</v>
      </c>
      <c r="E2987" t="s">
        <v>23277</v>
      </c>
      <c r="F2987" t="s">
        <v>5011</v>
      </c>
      <c r="G2987" t="s">
        <v>23278</v>
      </c>
      <c r="H2987" t="s">
        <v>1468</v>
      </c>
      <c r="I2987" t="s">
        <v>79</v>
      </c>
      <c r="J2987" t="s">
        <v>1427</v>
      </c>
      <c r="K2987" t="s">
        <v>88</v>
      </c>
      <c r="L2987" t="s">
        <v>89</v>
      </c>
      <c r="M2987">
        <v>12</v>
      </c>
      <c r="N2987">
        <v>250</v>
      </c>
      <c r="P2987">
        <v>17</v>
      </c>
      <c r="Q2987" t="s">
        <v>5012</v>
      </c>
      <c r="R2987">
        <v>35</v>
      </c>
      <c r="S2987">
        <v>51</v>
      </c>
      <c r="T2987">
        <v>14</v>
      </c>
      <c r="U2987" t="s">
        <v>1530</v>
      </c>
      <c r="V2987" t="s">
        <v>5013</v>
      </c>
      <c r="W2987">
        <v>23729</v>
      </c>
      <c r="X2987" t="s">
        <v>4216</v>
      </c>
      <c r="Z2987" t="s">
        <v>19402</v>
      </c>
      <c r="AA2987" t="s">
        <v>19403</v>
      </c>
      <c r="AB2987" t="s">
        <v>15393</v>
      </c>
      <c r="AC2987" t="s">
        <v>3999</v>
      </c>
      <c r="AD2987" t="s">
        <v>23279</v>
      </c>
      <c r="AE2987">
        <v>8451</v>
      </c>
      <c r="AF2987" t="s">
        <v>548</v>
      </c>
      <c r="AG2987" t="s">
        <v>5017</v>
      </c>
      <c r="AH2987" t="s">
        <v>5018</v>
      </c>
      <c r="AI2987" t="s">
        <v>5019</v>
      </c>
      <c r="AJ2987" t="s">
        <v>5020</v>
      </c>
      <c r="AK2987" t="s">
        <v>5021</v>
      </c>
      <c r="AL2987">
        <v>0</v>
      </c>
      <c r="AM2987">
        <v>24</v>
      </c>
      <c r="AN2987">
        <v>130</v>
      </c>
      <c r="AO2987">
        <v>96</v>
      </c>
      <c r="AP2987">
        <v>0</v>
      </c>
    </row>
    <row r="2988" spans="1:42" x14ac:dyDescent="0.35">
      <c r="A2988" t="s">
        <v>23280</v>
      </c>
      <c r="B2988" t="s">
        <v>788</v>
      </c>
      <c r="C2988" t="s">
        <v>8603</v>
      </c>
      <c r="D2988">
        <v>4145</v>
      </c>
      <c r="E2988" t="s">
        <v>23281</v>
      </c>
      <c r="F2988" t="s">
        <v>5011</v>
      </c>
      <c r="G2988" t="s">
        <v>23282</v>
      </c>
      <c r="H2988" t="s">
        <v>107</v>
      </c>
      <c r="I2988" t="s">
        <v>79</v>
      </c>
      <c r="J2988" t="s">
        <v>13003</v>
      </c>
      <c r="K2988" t="s">
        <v>109</v>
      </c>
      <c r="L2988" t="s">
        <v>110</v>
      </c>
      <c r="M2988">
        <v>17</v>
      </c>
      <c r="N2988">
        <v>216</v>
      </c>
      <c r="P2988">
        <v>18</v>
      </c>
      <c r="Q2988" t="s">
        <v>5012</v>
      </c>
      <c r="R2988">
        <v>22</v>
      </c>
      <c r="S2988">
        <v>129</v>
      </c>
      <c r="T2988">
        <v>11</v>
      </c>
      <c r="U2988" t="s">
        <v>1530</v>
      </c>
      <c r="V2988" t="s">
        <v>5013</v>
      </c>
      <c r="W2988">
        <v>15128</v>
      </c>
      <c r="X2988" t="s">
        <v>4224</v>
      </c>
      <c r="Y2988" t="s">
        <v>12841</v>
      </c>
      <c r="Z2988" t="s">
        <v>9538</v>
      </c>
      <c r="AA2988" t="s">
        <v>2557</v>
      </c>
      <c r="AB2988" t="s">
        <v>9539</v>
      </c>
      <c r="AC2988" t="s">
        <v>9540</v>
      </c>
      <c r="AD2988" t="s">
        <v>23283</v>
      </c>
      <c r="AE2988">
        <v>9320</v>
      </c>
      <c r="AF2988" t="s">
        <v>617</v>
      </c>
      <c r="AG2988" t="s">
        <v>5523</v>
      </c>
      <c r="AH2988" t="s">
        <v>5524</v>
      </c>
      <c r="AI2988" t="s">
        <v>4612</v>
      </c>
      <c r="AJ2988" t="s">
        <v>5525</v>
      </c>
      <c r="AK2988" t="s">
        <v>4613</v>
      </c>
      <c r="AL2988">
        <v>0</v>
      </c>
      <c r="AM2988">
        <v>46</v>
      </c>
      <c r="AN2988">
        <v>96</v>
      </c>
      <c r="AO2988">
        <v>74</v>
      </c>
      <c r="AP2988">
        <v>0</v>
      </c>
    </row>
    <row r="2989" spans="1:42" x14ac:dyDescent="0.35">
      <c r="A2989" t="s">
        <v>23284</v>
      </c>
      <c r="B2989" t="s">
        <v>788</v>
      </c>
      <c r="C2989" t="s">
        <v>8285</v>
      </c>
      <c r="D2989">
        <v>4914</v>
      </c>
      <c r="E2989" t="s">
        <v>23285</v>
      </c>
      <c r="F2989" t="s">
        <v>5011</v>
      </c>
      <c r="G2989" t="s">
        <v>23286</v>
      </c>
      <c r="H2989" t="s">
        <v>16102</v>
      </c>
      <c r="I2989" t="s">
        <v>79</v>
      </c>
      <c r="J2989" t="s">
        <v>6657</v>
      </c>
      <c r="K2989" t="s">
        <v>537</v>
      </c>
      <c r="L2989" t="s">
        <v>396</v>
      </c>
      <c r="M2989">
        <v>36</v>
      </c>
      <c r="N2989">
        <v>36</v>
      </c>
      <c r="P2989">
        <v>3</v>
      </c>
      <c r="Q2989" t="s">
        <v>5012</v>
      </c>
      <c r="R2989">
        <v>1</v>
      </c>
      <c r="S2989">
        <v>11</v>
      </c>
      <c r="T2989">
        <v>3</v>
      </c>
      <c r="U2989" t="s">
        <v>1530</v>
      </c>
      <c r="V2989" t="s">
        <v>1530</v>
      </c>
      <c r="W2989">
        <v>23170</v>
      </c>
      <c r="X2989" t="s">
        <v>4157</v>
      </c>
      <c r="Z2989" t="s">
        <v>5756</v>
      </c>
      <c r="AA2989" t="s">
        <v>1873</v>
      </c>
      <c r="AB2989" t="s">
        <v>5757</v>
      </c>
      <c r="AC2989" t="s">
        <v>1874</v>
      </c>
      <c r="AD2989" t="s">
        <v>23287</v>
      </c>
      <c r="AE2989">
        <v>15926</v>
      </c>
      <c r="AF2989" t="s">
        <v>17015</v>
      </c>
      <c r="AG2989" t="s">
        <v>17016</v>
      </c>
      <c r="AH2989" t="s">
        <v>17017</v>
      </c>
      <c r="AI2989" t="s">
        <v>17018</v>
      </c>
      <c r="AJ2989" t="s">
        <v>17019</v>
      </c>
      <c r="AK2989" t="s">
        <v>17020</v>
      </c>
      <c r="AL2989">
        <v>0</v>
      </c>
      <c r="AM2989">
        <v>0</v>
      </c>
      <c r="AN2989">
        <v>0</v>
      </c>
      <c r="AO2989">
        <v>36</v>
      </c>
      <c r="AP2989">
        <v>0</v>
      </c>
    </row>
    <row r="2990" spans="1:42" x14ac:dyDescent="0.35">
      <c r="A2990" t="s">
        <v>23288</v>
      </c>
      <c r="B2990" t="s">
        <v>788</v>
      </c>
      <c r="C2990" t="s">
        <v>20380</v>
      </c>
      <c r="D2990">
        <v>5066</v>
      </c>
      <c r="E2990" t="s">
        <v>23289</v>
      </c>
      <c r="F2990" t="s">
        <v>5011</v>
      </c>
      <c r="G2990" t="s">
        <v>23290</v>
      </c>
      <c r="H2990" t="s">
        <v>385</v>
      </c>
      <c r="I2990" t="s">
        <v>79</v>
      </c>
      <c r="J2990" t="s">
        <v>9098</v>
      </c>
      <c r="K2990" t="s">
        <v>387</v>
      </c>
      <c r="L2990" t="s">
        <v>388</v>
      </c>
      <c r="M2990">
        <v>29</v>
      </c>
      <c r="N2990">
        <v>58</v>
      </c>
      <c r="P2990">
        <v>1</v>
      </c>
      <c r="Q2990" t="s">
        <v>5012</v>
      </c>
      <c r="R2990">
        <v>16</v>
      </c>
      <c r="S2990">
        <v>76</v>
      </c>
      <c r="T2990">
        <v>29</v>
      </c>
      <c r="U2990" t="s">
        <v>1530</v>
      </c>
      <c r="V2990" t="s">
        <v>5013</v>
      </c>
      <c r="W2990">
        <v>24488</v>
      </c>
      <c r="X2990" t="s">
        <v>3923</v>
      </c>
      <c r="Y2990" t="s">
        <v>5624</v>
      </c>
      <c r="Z2990" t="s">
        <v>8886</v>
      </c>
      <c r="AA2990" t="s">
        <v>2150</v>
      </c>
      <c r="AC2990" t="s">
        <v>2151</v>
      </c>
      <c r="AD2990" t="s">
        <v>21710</v>
      </c>
      <c r="AE2990">
        <v>24550</v>
      </c>
      <c r="AF2990" t="s">
        <v>5623</v>
      </c>
      <c r="AG2990" t="s">
        <v>5624</v>
      </c>
      <c r="AH2990" t="s">
        <v>5622</v>
      </c>
      <c r="AI2990" t="s">
        <v>5625</v>
      </c>
      <c r="AJ2990" t="s">
        <v>5626</v>
      </c>
      <c r="AK2990" t="s">
        <v>5627</v>
      </c>
      <c r="AL2990">
        <v>0</v>
      </c>
      <c r="AM2990">
        <v>0</v>
      </c>
      <c r="AN2990">
        <v>36</v>
      </c>
      <c r="AO2990">
        <v>22</v>
      </c>
      <c r="AP2990">
        <v>0</v>
      </c>
    </row>
    <row r="2991" spans="1:42" x14ac:dyDescent="0.35">
      <c r="A2991" t="s">
        <v>23291</v>
      </c>
      <c r="B2991" t="s">
        <v>5266</v>
      </c>
      <c r="C2991" t="s">
        <v>7978</v>
      </c>
      <c r="D2991">
        <v>5061</v>
      </c>
      <c r="E2991" t="s">
        <v>23292</v>
      </c>
      <c r="F2991" t="s">
        <v>8278</v>
      </c>
      <c r="G2991" t="s">
        <v>23293</v>
      </c>
      <c r="H2991" t="s">
        <v>385</v>
      </c>
      <c r="I2991" t="s">
        <v>79</v>
      </c>
      <c r="J2991" t="s">
        <v>6258</v>
      </c>
      <c r="K2991" t="s">
        <v>387</v>
      </c>
      <c r="L2991" t="s">
        <v>388</v>
      </c>
      <c r="M2991">
        <v>1</v>
      </c>
      <c r="N2991">
        <v>100</v>
      </c>
      <c r="Q2991" t="s">
        <v>5012</v>
      </c>
      <c r="R2991">
        <v>16</v>
      </c>
      <c r="S2991">
        <v>76</v>
      </c>
      <c r="T2991">
        <v>29</v>
      </c>
      <c r="U2991" t="s">
        <v>1530</v>
      </c>
      <c r="V2991" t="s">
        <v>5013</v>
      </c>
      <c r="W2991">
        <v>24464</v>
      </c>
      <c r="X2991" t="s">
        <v>3973</v>
      </c>
      <c r="Y2991" t="s">
        <v>23294</v>
      </c>
      <c r="Z2991" t="s">
        <v>23295</v>
      </c>
      <c r="AD2991" t="s">
        <v>23296</v>
      </c>
      <c r="AE2991">
        <v>24463</v>
      </c>
      <c r="AF2991" t="s">
        <v>23297</v>
      </c>
      <c r="AG2991" t="s">
        <v>23294</v>
      </c>
      <c r="AH2991" t="s">
        <v>23298</v>
      </c>
      <c r="AI2991" t="s">
        <v>23299</v>
      </c>
      <c r="AJ2991" t="s">
        <v>23299</v>
      </c>
      <c r="AK2991" t="s">
        <v>23300</v>
      </c>
      <c r="AL2991">
        <v>0</v>
      </c>
      <c r="AM2991">
        <v>94</v>
      </c>
      <c r="AN2991">
        <v>6</v>
      </c>
      <c r="AO2991">
        <v>0</v>
      </c>
      <c r="AP2991">
        <v>0</v>
      </c>
    </row>
    <row r="2992" spans="1:42" x14ac:dyDescent="0.35">
      <c r="A2992" t="s">
        <v>23301</v>
      </c>
      <c r="B2992" t="s">
        <v>788</v>
      </c>
      <c r="C2992" t="s">
        <v>23302</v>
      </c>
      <c r="D2992">
        <v>5255</v>
      </c>
      <c r="E2992" t="s">
        <v>23303</v>
      </c>
      <c r="F2992" t="s">
        <v>9742</v>
      </c>
      <c r="G2992" t="s">
        <v>23304</v>
      </c>
      <c r="H2992" t="s">
        <v>1468</v>
      </c>
      <c r="I2992" t="s">
        <v>79</v>
      </c>
      <c r="J2992" t="s">
        <v>926</v>
      </c>
      <c r="K2992" t="s">
        <v>88</v>
      </c>
      <c r="L2992" t="s">
        <v>89</v>
      </c>
      <c r="M2992">
        <v>1</v>
      </c>
      <c r="N2992">
        <v>50</v>
      </c>
      <c r="P2992">
        <v>3</v>
      </c>
      <c r="Q2992" t="s">
        <v>5012</v>
      </c>
      <c r="R2992">
        <v>25</v>
      </c>
      <c r="S2992">
        <v>46</v>
      </c>
      <c r="T2992">
        <v>14</v>
      </c>
      <c r="U2992" t="s">
        <v>1530</v>
      </c>
      <c r="V2992" t="s">
        <v>5013</v>
      </c>
      <c r="W2992">
        <v>25561</v>
      </c>
      <c r="X2992" t="s">
        <v>4443</v>
      </c>
      <c r="Z2992" t="s">
        <v>23305</v>
      </c>
      <c r="AD2992" t="s">
        <v>23306</v>
      </c>
      <c r="AE2992">
        <v>23596</v>
      </c>
      <c r="AF2992" t="s">
        <v>5072</v>
      </c>
      <c r="AG2992" t="s">
        <v>5073</v>
      </c>
      <c r="AH2992" t="s">
        <v>5074</v>
      </c>
      <c r="AI2992" t="s">
        <v>5075</v>
      </c>
      <c r="AJ2992" t="s">
        <v>5076</v>
      </c>
      <c r="AK2992" t="s">
        <v>5077</v>
      </c>
      <c r="AL2992">
        <v>50</v>
      </c>
      <c r="AM2992">
        <v>0</v>
      </c>
      <c r="AN2992">
        <v>0</v>
      </c>
      <c r="AO2992">
        <v>0</v>
      </c>
      <c r="AP2992">
        <v>0</v>
      </c>
    </row>
    <row r="2993" spans="1:42" x14ac:dyDescent="0.35">
      <c r="A2993" t="s">
        <v>23307</v>
      </c>
      <c r="B2993" t="s">
        <v>788</v>
      </c>
      <c r="C2993" t="s">
        <v>21308</v>
      </c>
      <c r="D2993">
        <v>5256</v>
      </c>
      <c r="E2993" t="s">
        <v>23308</v>
      </c>
      <c r="F2993" t="s">
        <v>5011</v>
      </c>
      <c r="G2993" t="s">
        <v>23309</v>
      </c>
      <c r="H2993" t="s">
        <v>321</v>
      </c>
      <c r="I2993" t="s">
        <v>79</v>
      </c>
      <c r="J2993" t="s">
        <v>18899</v>
      </c>
      <c r="K2993" t="s">
        <v>109</v>
      </c>
      <c r="L2993" t="s">
        <v>110</v>
      </c>
      <c r="M2993">
        <v>8</v>
      </c>
      <c r="N2993">
        <v>192</v>
      </c>
      <c r="P2993">
        <v>8</v>
      </c>
      <c r="Q2993" t="s">
        <v>5012</v>
      </c>
      <c r="R2993">
        <v>9</v>
      </c>
      <c r="S2993">
        <v>146</v>
      </c>
      <c r="T2993">
        <v>13</v>
      </c>
      <c r="U2993" t="s">
        <v>1530</v>
      </c>
      <c r="V2993" t="s">
        <v>5013</v>
      </c>
      <c r="W2993">
        <v>25567</v>
      </c>
      <c r="X2993" t="s">
        <v>4444</v>
      </c>
      <c r="Y2993" t="s">
        <v>23310</v>
      </c>
      <c r="Z2993" t="s">
        <v>19402</v>
      </c>
      <c r="AA2993" t="s">
        <v>19403</v>
      </c>
      <c r="AB2993" t="s">
        <v>15393</v>
      </c>
      <c r="AC2993" t="s">
        <v>3999</v>
      </c>
      <c r="AD2993" t="s">
        <v>1661</v>
      </c>
      <c r="AE2993">
        <v>8451</v>
      </c>
      <c r="AF2993" t="s">
        <v>548</v>
      </c>
      <c r="AG2993" t="s">
        <v>5017</v>
      </c>
      <c r="AH2993" t="s">
        <v>5018</v>
      </c>
      <c r="AI2993" t="s">
        <v>5019</v>
      </c>
      <c r="AJ2993" t="s">
        <v>5020</v>
      </c>
      <c r="AK2993" t="s">
        <v>5021</v>
      </c>
      <c r="AL2993">
        <v>0</v>
      </c>
      <c r="AM2993">
        <v>24</v>
      </c>
      <c r="AN2993">
        <v>84</v>
      </c>
      <c r="AO2993">
        <v>84</v>
      </c>
      <c r="AP2993">
        <v>0</v>
      </c>
    </row>
    <row r="2994" spans="1:42" x14ac:dyDescent="0.35">
      <c r="A2994" t="s">
        <v>23311</v>
      </c>
      <c r="B2994" t="s">
        <v>788</v>
      </c>
      <c r="C2994" t="s">
        <v>20380</v>
      </c>
      <c r="D2994">
        <v>4990</v>
      </c>
      <c r="E2994" t="s">
        <v>23312</v>
      </c>
      <c r="F2994" t="s">
        <v>5367</v>
      </c>
      <c r="G2994" t="s">
        <v>23313</v>
      </c>
      <c r="H2994" t="s">
        <v>23314</v>
      </c>
      <c r="I2994" t="s">
        <v>79</v>
      </c>
      <c r="J2994" t="s">
        <v>19429</v>
      </c>
      <c r="K2994" t="s">
        <v>103</v>
      </c>
      <c r="L2994" t="s">
        <v>104</v>
      </c>
      <c r="M2994">
        <v>194</v>
      </c>
      <c r="N2994">
        <v>194</v>
      </c>
      <c r="P2994">
        <v>6</v>
      </c>
      <c r="Q2994" t="s">
        <v>5012</v>
      </c>
      <c r="R2994">
        <v>12</v>
      </c>
      <c r="S2994">
        <v>99</v>
      </c>
      <c r="T2994">
        <v>12</v>
      </c>
      <c r="U2994" t="s">
        <v>1530</v>
      </c>
      <c r="V2994" t="s">
        <v>5013</v>
      </c>
      <c r="W2994">
        <v>23894</v>
      </c>
      <c r="X2994" t="s">
        <v>4445</v>
      </c>
      <c r="Y2994" t="s">
        <v>14830</v>
      </c>
      <c r="Z2994" t="s">
        <v>20462</v>
      </c>
      <c r="AA2994" t="s">
        <v>2490</v>
      </c>
      <c r="AB2994" t="s">
        <v>20463</v>
      </c>
      <c r="AC2994" t="s">
        <v>4063</v>
      </c>
      <c r="AD2994" t="s">
        <v>23315</v>
      </c>
      <c r="AE2994">
        <v>23989</v>
      </c>
      <c r="AF2994" t="s">
        <v>9600</v>
      </c>
      <c r="AG2994" t="s">
        <v>9601</v>
      </c>
      <c r="AH2994" t="s">
        <v>9602</v>
      </c>
      <c r="AI2994" t="s">
        <v>9603</v>
      </c>
      <c r="AJ2994" t="s">
        <v>9598</v>
      </c>
      <c r="AK2994" t="s">
        <v>4063</v>
      </c>
      <c r="AL2994">
        <v>0</v>
      </c>
      <c r="AM2994">
        <v>113</v>
      </c>
      <c r="AN2994">
        <v>81</v>
      </c>
      <c r="AO2994">
        <v>0</v>
      </c>
      <c r="AP2994">
        <v>0</v>
      </c>
    </row>
    <row r="2995" spans="1:42" x14ac:dyDescent="0.35">
      <c r="A2995" t="s">
        <v>23316</v>
      </c>
      <c r="B2995" t="s">
        <v>788</v>
      </c>
      <c r="C2995" t="s">
        <v>18447</v>
      </c>
      <c r="D2995">
        <v>4808</v>
      </c>
      <c r="E2995" t="s">
        <v>23317</v>
      </c>
      <c r="F2995" t="s">
        <v>5011</v>
      </c>
      <c r="G2995" t="s">
        <v>23318</v>
      </c>
      <c r="H2995" t="s">
        <v>5936</v>
      </c>
      <c r="I2995" t="s">
        <v>79</v>
      </c>
      <c r="J2995" t="s">
        <v>5937</v>
      </c>
      <c r="K2995" t="s">
        <v>805</v>
      </c>
      <c r="L2995" t="s">
        <v>104</v>
      </c>
      <c r="M2995">
        <v>16</v>
      </c>
      <c r="N2995">
        <v>126</v>
      </c>
      <c r="P2995">
        <v>2</v>
      </c>
      <c r="Q2995" t="s">
        <v>5042</v>
      </c>
      <c r="R2995">
        <v>26</v>
      </c>
      <c r="S2995">
        <v>64</v>
      </c>
      <c r="T2995">
        <v>12</v>
      </c>
      <c r="U2995" t="s">
        <v>1530</v>
      </c>
      <c r="V2995" t="s">
        <v>5013</v>
      </c>
      <c r="W2995">
        <v>21425</v>
      </c>
      <c r="X2995" t="s">
        <v>4446</v>
      </c>
      <c r="Z2995" t="s">
        <v>20250</v>
      </c>
      <c r="AA2995" t="s">
        <v>3882</v>
      </c>
      <c r="AB2995" t="s">
        <v>20251</v>
      </c>
      <c r="AC2995" t="s">
        <v>20252</v>
      </c>
      <c r="AD2995" t="s">
        <v>23319</v>
      </c>
      <c r="AE2995">
        <v>13208</v>
      </c>
      <c r="AF2995" t="s">
        <v>7921</v>
      </c>
      <c r="AG2995" t="s">
        <v>7922</v>
      </c>
      <c r="AH2995" t="s">
        <v>7923</v>
      </c>
      <c r="AI2995" t="s">
        <v>7924</v>
      </c>
      <c r="AJ2995" t="s">
        <v>7925</v>
      </c>
      <c r="AK2995" t="s">
        <v>7926</v>
      </c>
      <c r="AL2995">
        <v>0</v>
      </c>
      <c r="AM2995">
        <v>16</v>
      </c>
      <c r="AN2995">
        <v>86</v>
      </c>
      <c r="AO2995">
        <v>24</v>
      </c>
      <c r="AP2995">
        <v>0</v>
      </c>
    </row>
    <row r="2996" spans="1:42" x14ac:dyDescent="0.35">
      <c r="A2996" t="s">
        <v>23320</v>
      </c>
      <c r="B2996" t="s">
        <v>788</v>
      </c>
      <c r="C2996" t="s">
        <v>7978</v>
      </c>
      <c r="D2996">
        <v>5106</v>
      </c>
      <c r="E2996" t="s">
        <v>23321</v>
      </c>
      <c r="F2996" t="s">
        <v>5367</v>
      </c>
      <c r="G2996" t="s">
        <v>23322</v>
      </c>
      <c r="H2996" t="s">
        <v>20587</v>
      </c>
      <c r="I2996" t="s">
        <v>79</v>
      </c>
      <c r="J2996" t="s">
        <v>13219</v>
      </c>
      <c r="K2996" t="s">
        <v>791</v>
      </c>
      <c r="L2996" t="s">
        <v>104</v>
      </c>
      <c r="M2996">
        <v>222</v>
      </c>
      <c r="N2996">
        <v>222</v>
      </c>
      <c r="P2996">
        <v>11</v>
      </c>
      <c r="Q2996" t="s">
        <v>5012</v>
      </c>
      <c r="R2996">
        <v>25</v>
      </c>
      <c r="S2996">
        <v>58</v>
      </c>
      <c r="T2996">
        <v>22</v>
      </c>
      <c r="U2996" t="s">
        <v>1530</v>
      </c>
      <c r="V2996" t="s">
        <v>5013</v>
      </c>
      <c r="W2996">
        <v>24657</v>
      </c>
      <c r="X2996" t="s">
        <v>4447</v>
      </c>
      <c r="Z2996" t="s">
        <v>9597</v>
      </c>
      <c r="AA2996" t="s">
        <v>2490</v>
      </c>
      <c r="AB2996" t="s">
        <v>9598</v>
      </c>
      <c r="AC2996" t="s">
        <v>2491</v>
      </c>
      <c r="AD2996" t="s">
        <v>23323</v>
      </c>
      <c r="AE2996">
        <v>23989</v>
      </c>
      <c r="AF2996" t="s">
        <v>9600</v>
      </c>
      <c r="AG2996" t="s">
        <v>9601</v>
      </c>
      <c r="AH2996" t="s">
        <v>9602</v>
      </c>
      <c r="AI2996" t="s">
        <v>9603</v>
      </c>
      <c r="AJ2996" t="s">
        <v>9598</v>
      </c>
      <c r="AK2996" t="s">
        <v>4063</v>
      </c>
      <c r="AL2996">
        <v>0</v>
      </c>
      <c r="AM2996">
        <v>132</v>
      </c>
      <c r="AN2996">
        <v>90</v>
      </c>
      <c r="AO2996">
        <v>0</v>
      </c>
      <c r="AP2996">
        <v>0</v>
      </c>
    </row>
    <row r="2997" spans="1:42" x14ac:dyDescent="0.35">
      <c r="A2997" t="s">
        <v>23324</v>
      </c>
      <c r="B2997" t="s">
        <v>16997</v>
      </c>
      <c r="C2997" t="s">
        <v>15697</v>
      </c>
      <c r="D2997">
        <v>5167</v>
      </c>
      <c r="E2997" t="s">
        <v>4448</v>
      </c>
      <c r="F2997" t="s">
        <v>5011</v>
      </c>
      <c r="G2997" t="s">
        <v>23325</v>
      </c>
      <c r="H2997" t="s">
        <v>15144</v>
      </c>
      <c r="I2997" t="s">
        <v>79</v>
      </c>
      <c r="J2997" t="s">
        <v>23326</v>
      </c>
      <c r="K2997" t="s">
        <v>300</v>
      </c>
      <c r="L2997" t="s">
        <v>104</v>
      </c>
      <c r="M2997">
        <v>4</v>
      </c>
      <c r="N2997">
        <v>2</v>
      </c>
      <c r="Q2997" t="s">
        <v>5143</v>
      </c>
      <c r="R2997">
        <v>3</v>
      </c>
      <c r="S2997">
        <v>33</v>
      </c>
      <c r="T2997">
        <v>8</v>
      </c>
      <c r="U2997" t="s">
        <v>1530</v>
      </c>
      <c r="V2997" t="s">
        <v>5013</v>
      </c>
      <c r="W2997">
        <v>19733</v>
      </c>
      <c r="X2997" t="s">
        <v>4448</v>
      </c>
      <c r="Y2997" t="s">
        <v>23327</v>
      </c>
      <c r="Z2997" t="s">
        <v>23328</v>
      </c>
      <c r="AA2997" t="s">
        <v>4450</v>
      </c>
      <c r="AC2997" t="s">
        <v>4451</v>
      </c>
      <c r="AD2997" t="s">
        <v>23329</v>
      </c>
      <c r="AE2997">
        <v>25161</v>
      </c>
      <c r="AF2997" t="s">
        <v>23330</v>
      </c>
      <c r="AG2997" t="s">
        <v>23331</v>
      </c>
      <c r="AH2997" t="s">
        <v>23332</v>
      </c>
      <c r="AL2997">
        <v>0</v>
      </c>
      <c r="AM2997">
        <v>0</v>
      </c>
      <c r="AN2997">
        <v>0</v>
      </c>
      <c r="AO2997">
        <v>2</v>
      </c>
      <c r="AP2997">
        <v>0</v>
      </c>
    </row>
    <row r="2998" spans="1:42" x14ac:dyDescent="0.35">
      <c r="A2998" t="s">
        <v>23333</v>
      </c>
      <c r="B2998" t="s">
        <v>788</v>
      </c>
      <c r="C2998" t="s">
        <v>5125</v>
      </c>
      <c r="D2998">
        <v>1255</v>
      </c>
      <c r="E2998" t="s">
        <v>4452</v>
      </c>
      <c r="F2998" t="s">
        <v>5011</v>
      </c>
      <c r="G2998" t="s">
        <v>23334</v>
      </c>
      <c r="H2998" t="s">
        <v>23335</v>
      </c>
      <c r="I2998" t="s">
        <v>79</v>
      </c>
      <c r="J2998" t="s">
        <v>23336</v>
      </c>
      <c r="K2998" t="s">
        <v>387</v>
      </c>
      <c r="L2998" t="s">
        <v>388</v>
      </c>
      <c r="M2998">
        <v>4</v>
      </c>
      <c r="N2998">
        <v>24</v>
      </c>
      <c r="P2998">
        <v>1</v>
      </c>
      <c r="Q2998" t="s">
        <v>5012</v>
      </c>
      <c r="R2998">
        <v>23</v>
      </c>
      <c r="S2998">
        <v>75</v>
      </c>
      <c r="T2998">
        <v>29</v>
      </c>
      <c r="U2998" t="s">
        <v>1530</v>
      </c>
      <c r="V2998" t="s">
        <v>5013</v>
      </c>
      <c r="W2998">
        <v>6655</v>
      </c>
      <c r="X2998" t="s">
        <v>4452</v>
      </c>
      <c r="Y2998" t="s">
        <v>8891</v>
      </c>
      <c r="Z2998" t="s">
        <v>8892</v>
      </c>
      <c r="AA2998" t="s">
        <v>2199</v>
      </c>
      <c r="AC2998" t="s">
        <v>2200</v>
      </c>
      <c r="AD2998" t="s">
        <v>23337</v>
      </c>
      <c r="AE2998">
        <v>13172</v>
      </c>
      <c r="AF2998" t="s">
        <v>729</v>
      </c>
      <c r="AG2998" t="s">
        <v>5120</v>
      </c>
      <c r="AH2998" t="s">
        <v>5121</v>
      </c>
      <c r="AI2998" t="s">
        <v>5122</v>
      </c>
      <c r="AK2998" t="s">
        <v>5123</v>
      </c>
      <c r="AL2998">
        <v>0</v>
      </c>
      <c r="AM2998">
        <v>0</v>
      </c>
      <c r="AN2998">
        <v>24</v>
      </c>
      <c r="AO2998">
        <v>0</v>
      </c>
      <c r="AP2998">
        <v>0</v>
      </c>
    </row>
    <row r="2999" spans="1:42" x14ac:dyDescent="0.35">
      <c r="A2999" t="s">
        <v>23338</v>
      </c>
      <c r="B2999" t="s">
        <v>788</v>
      </c>
      <c r="C2999" t="s">
        <v>20380</v>
      </c>
      <c r="D2999">
        <v>5019</v>
      </c>
      <c r="E2999" t="s">
        <v>23339</v>
      </c>
      <c r="F2999" t="s">
        <v>5011</v>
      </c>
      <c r="G2999" t="s">
        <v>23340</v>
      </c>
      <c r="H2999" t="s">
        <v>16827</v>
      </c>
      <c r="I2999" t="s">
        <v>79</v>
      </c>
      <c r="J2999" t="s">
        <v>16828</v>
      </c>
      <c r="K2999" t="s">
        <v>109</v>
      </c>
      <c r="L2999" t="s">
        <v>110</v>
      </c>
      <c r="M2999">
        <v>9</v>
      </c>
      <c r="N2999">
        <v>114</v>
      </c>
      <c r="P2999">
        <v>1</v>
      </c>
      <c r="Q2999" t="s">
        <v>5012</v>
      </c>
      <c r="R2999">
        <v>36</v>
      </c>
      <c r="S2999">
        <v>144</v>
      </c>
      <c r="T2999">
        <v>11</v>
      </c>
      <c r="U2999" t="s">
        <v>1530</v>
      </c>
      <c r="V2999" t="s">
        <v>5013</v>
      </c>
      <c r="W2999">
        <v>23986</v>
      </c>
      <c r="X2999" t="s">
        <v>4510</v>
      </c>
      <c r="Y2999" t="s">
        <v>9523</v>
      </c>
      <c r="Z2999" t="s">
        <v>16829</v>
      </c>
      <c r="AA2999" t="s">
        <v>3035</v>
      </c>
      <c r="AB2999" t="s">
        <v>16830</v>
      </c>
      <c r="AC2999" t="s">
        <v>3036</v>
      </c>
      <c r="AD2999" t="s">
        <v>23341</v>
      </c>
      <c r="AE2999">
        <v>17008</v>
      </c>
      <c r="AF2999" t="s">
        <v>9522</v>
      </c>
      <c r="AG2999" t="s">
        <v>9523</v>
      </c>
      <c r="AH2999" t="s">
        <v>9524</v>
      </c>
      <c r="AI2999" t="s">
        <v>9525</v>
      </c>
      <c r="AJ2999" t="s">
        <v>9526</v>
      </c>
      <c r="AK2999" t="s">
        <v>9527</v>
      </c>
      <c r="AL2999">
        <v>0</v>
      </c>
      <c r="AM2999">
        <v>24</v>
      </c>
      <c r="AN2999">
        <v>56</v>
      </c>
      <c r="AO2999">
        <v>34</v>
      </c>
      <c r="AP2999">
        <v>0</v>
      </c>
    </row>
    <row r="3000" spans="1:42" x14ac:dyDescent="0.35">
      <c r="A3000" t="s">
        <v>23342</v>
      </c>
      <c r="B3000" t="s">
        <v>788</v>
      </c>
      <c r="C3000" t="s">
        <v>20380</v>
      </c>
      <c r="D3000">
        <v>5068</v>
      </c>
      <c r="E3000" t="s">
        <v>23343</v>
      </c>
      <c r="F3000" t="s">
        <v>5011</v>
      </c>
      <c r="G3000" t="s">
        <v>23344</v>
      </c>
      <c r="H3000" t="s">
        <v>385</v>
      </c>
      <c r="I3000" t="s">
        <v>79</v>
      </c>
      <c r="J3000" t="s">
        <v>9098</v>
      </c>
      <c r="K3000" t="s">
        <v>387</v>
      </c>
      <c r="L3000" t="s">
        <v>388</v>
      </c>
      <c r="M3000">
        <v>20</v>
      </c>
      <c r="N3000">
        <v>90</v>
      </c>
      <c r="Q3000" t="s">
        <v>5012</v>
      </c>
      <c r="R3000">
        <v>16</v>
      </c>
      <c r="S3000">
        <v>76</v>
      </c>
      <c r="T3000">
        <v>29</v>
      </c>
      <c r="U3000" t="s">
        <v>1530</v>
      </c>
      <c r="V3000" t="s">
        <v>5013</v>
      </c>
      <c r="W3000">
        <v>24488</v>
      </c>
      <c r="X3000" t="s">
        <v>3923</v>
      </c>
      <c r="Y3000" t="s">
        <v>5624</v>
      </c>
      <c r="Z3000" t="s">
        <v>8886</v>
      </c>
      <c r="AA3000" t="s">
        <v>2150</v>
      </c>
      <c r="AC3000" t="s">
        <v>2151</v>
      </c>
      <c r="AD3000" t="s">
        <v>21710</v>
      </c>
      <c r="AE3000">
        <v>20408</v>
      </c>
      <c r="AF3000" t="s">
        <v>21762</v>
      </c>
      <c r="AG3000" t="s">
        <v>11875</v>
      </c>
      <c r="AH3000" t="s">
        <v>5622</v>
      </c>
      <c r="AI3000" t="s">
        <v>5625</v>
      </c>
      <c r="AJ3000" t="s">
        <v>5626</v>
      </c>
      <c r="AK3000" t="s">
        <v>5627</v>
      </c>
      <c r="AL3000">
        <v>0</v>
      </c>
      <c r="AM3000">
        <v>12</v>
      </c>
      <c r="AN3000">
        <v>36</v>
      </c>
      <c r="AO3000">
        <v>32</v>
      </c>
      <c r="AP3000">
        <v>6</v>
      </c>
    </row>
    <row r="3001" spans="1:42" x14ac:dyDescent="0.35">
      <c r="A3001" t="s">
        <v>23345</v>
      </c>
      <c r="B3001" t="s">
        <v>788</v>
      </c>
      <c r="C3001" t="s">
        <v>21308</v>
      </c>
      <c r="D3001">
        <v>5178</v>
      </c>
      <c r="E3001" t="s">
        <v>23346</v>
      </c>
      <c r="F3001" t="s">
        <v>5011</v>
      </c>
      <c r="G3001" t="s">
        <v>23347</v>
      </c>
      <c r="H3001" t="s">
        <v>1468</v>
      </c>
      <c r="I3001" t="s">
        <v>79</v>
      </c>
      <c r="J3001" t="s">
        <v>1435</v>
      </c>
      <c r="K3001" t="s">
        <v>88</v>
      </c>
      <c r="L3001" t="s">
        <v>89</v>
      </c>
      <c r="M3001">
        <v>6</v>
      </c>
      <c r="N3001">
        <v>140</v>
      </c>
      <c r="P3001">
        <v>16</v>
      </c>
      <c r="Q3001" t="s">
        <v>5012</v>
      </c>
      <c r="R3001">
        <v>21</v>
      </c>
      <c r="S3001">
        <v>48</v>
      </c>
      <c r="T3001">
        <v>14</v>
      </c>
      <c r="U3001" t="s">
        <v>1530</v>
      </c>
      <c r="V3001" t="s">
        <v>5013</v>
      </c>
      <c r="W3001">
        <v>25133</v>
      </c>
      <c r="X3001" t="s">
        <v>4240</v>
      </c>
      <c r="Z3001" t="s">
        <v>21820</v>
      </c>
      <c r="AA3001" t="s">
        <v>3873</v>
      </c>
      <c r="AC3001" t="s">
        <v>3874</v>
      </c>
      <c r="AD3001" t="s">
        <v>23348</v>
      </c>
      <c r="AE3001">
        <v>23313</v>
      </c>
      <c r="AF3001" t="s">
        <v>21822</v>
      </c>
      <c r="AG3001" t="s">
        <v>21823</v>
      </c>
      <c r="AH3001" t="s">
        <v>21824</v>
      </c>
      <c r="AI3001" t="s">
        <v>21825</v>
      </c>
      <c r="AJ3001" t="s">
        <v>21826</v>
      </c>
      <c r="AK3001" t="s">
        <v>21827</v>
      </c>
      <c r="AL3001">
        <v>0</v>
      </c>
      <c r="AM3001">
        <v>90</v>
      </c>
      <c r="AN3001">
        <v>50</v>
      </c>
      <c r="AO3001">
        <v>0</v>
      </c>
      <c r="AP3001">
        <v>0</v>
      </c>
    </row>
    <row r="3002" spans="1:42" x14ac:dyDescent="0.35">
      <c r="A3002" t="s">
        <v>23349</v>
      </c>
      <c r="B3002" t="s">
        <v>788</v>
      </c>
      <c r="C3002" t="s">
        <v>20380</v>
      </c>
      <c r="D3002">
        <v>5073</v>
      </c>
      <c r="E3002" t="s">
        <v>23350</v>
      </c>
      <c r="F3002" t="s">
        <v>5011</v>
      </c>
      <c r="G3002" t="s">
        <v>23351</v>
      </c>
      <c r="H3002" t="s">
        <v>385</v>
      </c>
      <c r="I3002" t="s">
        <v>79</v>
      </c>
      <c r="J3002" t="s">
        <v>462</v>
      </c>
      <c r="K3002" t="s">
        <v>387</v>
      </c>
      <c r="L3002" t="s">
        <v>388</v>
      </c>
      <c r="M3002">
        <v>65</v>
      </c>
      <c r="N3002">
        <v>126</v>
      </c>
      <c r="P3002">
        <v>1</v>
      </c>
      <c r="Q3002" t="s">
        <v>5058</v>
      </c>
      <c r="R3002">
        <v>16</v>
      </c>
      <c r="S3002">
        <v>77</v>
      </c>
      <c r="T3002">
        <v>29</v>
      </c>
      <c r="U3002" t="s">
        <v>1530</v>
      </c>
      <c r="V3002" t="s">
        <v>5013</v>
      </c>
      <c r="W3002">
        <v>24488</v>
      </c>
      <c r="X3002" t="s">
        <v>3923</v>
      </c>
      <c r="Y3002" t="s">
        <v>5624</v>
      </c>
      <c r="Z3002" t="s">
        <v>8886</v>
      </c>
      <c r="AA3002" t="s">
        <v>2150</v>
      </c>
      <c r="AC3002" t="s">
        <v>2151</v>
      </c>
      <c r="AD3002" t="s">
        <v>21710</v>
      </c>
      <c r="AE3002">
        <v>24550</v>
      </c>
      <c r="AF3002" t="s">
        <v>5623</v>
      </c>
      <c r="AG3002" t="s">
        <v>5624</v>
      </c>
      <c r="AH3002" t="s">
        <v>5622</v>
      </c>
      <c r="AI3002" t="s">
        <v>5625</v>
      </c>
      <c r="AJ3002" t="s">
        <v>5626</v>
      </c>
      <c r="AK3002" t="s">
        <v>5627</v>
      </c>
      <c r="AL3002">
        <v>0</v>
      </c>
      <c r="AM3002">
        <v>0</v>
      </c>
      <c r="AN3002">
        <v>38</v>
      </c>
      <c r="AO3002">
        <v>68</v>
      </c>
      <c r="AP3002">
        <v>16</v>
      </c>
    </row>
    <row r="3003" spans="1:42" x14ac:dyDescent="0.35">
      <c r="A3003" t="s">
        <v>23352</v>
      </c>
      <c r="B3003" t="s">
        <v>788</v>
      </c>
      <c r="C3003" t="s">
        <v>8285</v>
      </c>
      <c r="D3003">
        <v>4943</v>
      </c>
      <c r="E3003" t="s">
        <v>23353</v>
      </c>
      <c r="F3003" t="s">
        <v>5011</v>
      </c>
      <c r="G3003" t="s">
        <v>23354</v>
      </c>
      <c r="H3003" t="s">
        <v>20230</v>
      </c>
      <c r="I3003" t="s">
        <v>79</v>
      </c>
      <c r="J3003" t="s">
        <v>18644</v>
      </c>
      <c r="K3003" t="s">
        <v>120</v>
      </c>
      <c r="L3003" t="s">
        <v>104</v>
      </c>
      <c r="M3003">
        <v>4</v>
      </c>
      <c r="N3003">
        <v>155</v>
      </c>
      <c r="P3003">
        <v>10</v>
      </c>
      <c r="Q3003" t="s">
        <v>5012</v>
      </c>
      <c r="R3003">
        <v>5</v>
      </c>
      <c r="S3003">
        <v>107</v>
      </c>
      <c r="T3003">
        <v>2</v>
      </c>
      <c r="U3003" t="s">
        <v>1530</v>
      </c>
      <c r="V3003" t="s">
        <v>5013</v>
      </c>
      <c r="W3003">
        <v>23263</v>
      </c>
      <c r="X3003" t="s">
        <v>4454</v>
      </c>
      <c r="Y3003" t="s">
        <v>23355</v>
      </c>
      <c r="Z3003" t="s">
        <v>5492</v>
      </c>
      <c r="AA3003" t="s">
        <v>1708</v>
      </c>
      <c r="AB3003" t="s">
        <v>5493</v>
      </c>
      <c r="AC3003" t="s">
        <v>1709</v>
      </c>
      <c r="AD3003" t="s">
        <v>23356</v>
      </c>
      <c r="AE3003">
        <v>24239</v>
      </c>
      <c r="AF3003" t="s">
        <v>764</v>
      </c>
      <c r="AG3003" t="s">
        <v>23357</v>
      </c>
      <c r="AH3003" t="s">
        <v>5495</v>
      </c>
      <c r="AI3003" t="s">
        <v>1708</v>
      </c>
      <c r="AJ3003" t="s">
        <v>5493</v>
      </c>
      <c r="AK3003" t="s">
        <v>5496</v>
      </c>
      <c r="AL3003">
        <v>0</v>
      </c>
      <c r="AM3003">
        <v>46</v>
      </c>
      <c r="AN3003">
        <v>109</v>
      </c>
      <c r="AO3003">
        <v>0</v>
      </c>
      <c r="AP3003">
        <v>0</v>
      </c>
    </row>
    <row r="3004" spans="1:42" x14ac:dyDescent="0.35">
      <c r="A3004" t="s">
        <v>23358</v>
      </c>
      <c r="B3004" t="s">
        <v>788</v>
      </c>
      <c r="C3004" t="s">
        <v>7978</v>
      </c>
      <c r="D3004">
        <v>5137</v>
      </c>
      <c r="E3004" t="s">
        <v>23359</v>
      </c>
      <c r="F3004" t="s">
        <v>5011</v>
      </c>
      <c r="G3004" t="s">
        <v>23360</v>
      </c>
      <c r="H3004" t="s">
        <v>324</v>
      </c>
      <c r="I3004" t="s">
        <v>79</v>
      </c>
      <c r="J3004" t="s">
        <v>22406</v>
      </c>
      <c r="K3004" t="s">
        <v>229</v>
      </c>
      <c r="L3004" t="s">
        <v>230</v>
      </c>
      <c r="M3004">
        <v>10</v>
      </c>
      <c r="N3004">
        <v>140</v>
      </c>
      <c r="P3004">
        <v>4</v>
      </c>
      <c r="Q3004" t="s">
        <v>5012</v>
      </c>
      <c r="R3004">
        <v>15</v>
      </c>
      <c r="S3004">
        <v>40</v>
      </c>
      <c r="T3004">
        <v>20</v>
      </c>
      <c r="U3004" t="s">
        <v>1530</v>
      </c>
      <c r="V3004" t="s">
        <v>5013</v>
      </c>
      <c r="W3004">
        <v>24782</v>
      </c>
      <c r="X3004" t="s">
        <v>4455</v>
      </c>
      <c r="Y3004" t="s">
        <v>22969</v>
      </c>
      <c r="Z3004" t="s">
        <v>13013</v>
      </c>
      <c r="AA3004" t="s">
        <v>2166</v>
      </c>
      <c r="AB3004" t="s">
        <v>13014</v>
      </c>
      <c r="AC3004" t="s">
        <v>2167</v>
      </c>
      <c r="AD3004" t="s">
        <v>23361</v>
      </c>
      <c r="AE3004">
        <v>9950</v>
      </c>
      <c r="AF3004" t="s">
        <v>15203</v>
      </c>
      <c r="AG3004" t="s">
        <v>15204</v>
      </c>
      <c r="AH3004" t="s">
        <v>15205</v>
      </c>
      <c r="AI3004" t="s">
        <v>3039</v>
      </c>
      <c r="AJ3004" t="s">
        <v>15206</v>
      </c>
      <c r="AK3004" t="s">
        <v>15207</v>
      </c>
      <c r="AL3004">
        <v>0</v>
      </c>
      <c r="AM3004">
        <v>20</v>
      </c>
      <c r="AN3004">
        <v>68</v>
      </c>
      <c r="AO3004">
        <v>52</v>
      </c>
      <c r="AP3004">
        <v>0</v>
      </c>
    </row>
    <row r="3005" spans="1:42" x14ac:dyDescent="0.35">
      <c r="A3005" t="s">
        <v>23362</v>
      </c>
      <c r="B3005" t="s">
        <v>784</v>
      </c>
      <c r="C3005" t="s">
        <v>8918</v>
      </c>
      <c r="D3005">
        <v>2643</v>
      </c>
      <c r="E3005" t="s">
        <v>23363</v>
      </c>
      <c r="F3005" t="s">
        <v>5011</v>
      </c>
      <c r="G3005" t="s">
        <v>23364</v>
      </c>
      <c r="H3005" t="s">
        <v>385</v>
      </c>
      <c r="I3005" t="s">
        <v>79</v>
      </c>
      <c r="J3005" t="s">
        <v>5632</v>
      </c>
      <c r="K3005" t="s">
        <v>387</v>
      </c>
      <c r="L3005" t="s">
        <v>388</v>
      </c>
      <c r="M3005">
        <v>1</v>
      </c>
      <c r="N3005">
        <v>8</v>
      </c>
      <c r="Q3005" t="s">
        <v>5012</v>
      </c>
      <c r="R3005">
        <v>16</v>
      </c>
      <c r="S3005">
        <v>75</v>
      </c>
      <c r="T3005">
        <v>29</v>
      </c>
      <c r="U3005" t="s">
        <v>1530</v>
      </c>
      <c r="V3005" t="s">
        <v>5013</v>
      </c>
      <c r="W3005">
        <v>27188</v>
      </c>
      <c r="X3005" t="s">
        <v>4456</v>
      </c>
      <c r="Y3005" t="s">
        <v>6512</v>
      </c>
      <c r="Z3005" t="s">
        <v>5634</v>
      </c>
      <c r="AD3005" t="s">
        <v>23365</v>
      </c>
      <c r="AE3005">
        <v>18967</v>
      </c>
      <c r="AF3005" t="s">
        <v>751</v>
      </c>
      <c r="AG3005" t="s">
        <v>5636</v>
      </c>
      <c r="AH3005" t="s">
        <v>5637</v>
      </c>
      <c r="AI3005" t="s">
        <v>5638</v>
      </c>
      <c r="AJ3005" t="s">
        <v>5639</v>
      </c>
      <c r="AK3005" t="s">
        <v>5640</v>
      </c>
      <c r="AL3005">
        <v>0</v>
      </c>
      <c r="AM3005">
        <v>0</v>
      </c>
      <c r="AN3005">
        <v>8</v>
      </c>
      <c r="AO3005">
        <v>0</v>
      </c>
      <c r="AP3005">
        <v>0</v>
      </c>
    </row>
    <row r="3006" spans="1:42" x14ac:dyDescent="0.35">
      <c r="A3006" t="s">
        <v>23366</v>
      </c>
      <c r="B3006" t="s">
        <v>788</v>
      </c>
      <c r="C3006" t="s">
        <v>20380</v>
      </c>
      <c r="D3006">
        <v>5034</v>
      </c>
      <c r="E3006" t="s">
        <v>23367</v>
      </c>
      <c r="F3006" t="s">
        <v>5011</v>
      </c>
      <c r="G3006" t="s">
        <v>23368</v>
      </c>
      <c r="H3006" t="s">
        <v>2789</v>
      </c>
      <c r="I3006" t="s">
        <v>79</v>
      </c>
      <c r="J3006" t="s">
        <v>8949</v>
      </c>
      <c r="K3006" t="s">
        <v>164</v>
      </c>
      <c r="L3006" t="s">
        <v>230</v>
      </c>
      <c r="M3006">
        <v>9</v>
      </c>
      <c r="N3006">
        <v>148</v>
      </c>
      <c r="P3006">
        <v>21</v>
      </c>
      <c r="Q3006" t="s">
        <v>5012</v>
      </c>
      <c r="R3006">
        <v>34</v>
      </c>
      <c r="S3006">
        <v>38</v>
      </c>
      <c r="T3006">
        <v>27</v>
      </c>
      <c r="U3006" t="s">
        <v>1530</v>
      </c>
      <c r="V3006" t="s">
        <v>5013</v>
      </c>
      <c r="W3006">
        <v>24097</v>
      </c>
      <c r="X3006" t="s">
        <v>4457</v>
      </c>
      <c r="Z3006" t="s">
        <v>23369</v>
      </c>
      <c r="AA3006" t="s">
        <v>23370</v>
      </c>
      <c r="AB3006" t="s">
        <v>13014</v>
      </c>
      <c r="AC3006" t="s">
        <v>2167</v>
      </c>
      <c r="AD3006" t="s">
        <v>23371</v>
      </c>
      <c r="AE3006">
        <v>8451</v>
      </c>
      <c r="AF3006" t="s">
        <v>548</v>
      </c>
      <c r="AG3006" t="s">
        <v>5017</v>
      </c>
      <c r="AH3006" t="s">
        <v>5018</v>
      </c>
      <c r="AI3006" t="s">
        <v>5019</v>
      </c>
      <c r="AJ3006" t="s">
        <v>5020</v>
      </c>
      <c r="AK3006" t="s">
        <v>5021</v>
      </c>
      <c r="AL3006">
        <v>0</v>
      </c>
      <c r="AM3006">
        <v>24</v>
      </c>
      <c r="AN3006">
        <v>72</v>
      </c>
      <c r="AO3006">
        <v>52</v>
      </c>
      <c r="AP3006">
        <v>0</v>
      </c>
    </row>
    <row r="3007" spans="1:42" x14ac:dyDescent="0.35">
      <c r="A3007" t="s">
        <v>23372</v>
      </c>
      <c r="B3007" t="s">
        <v>788</v>
      </c>
      <c r="C3007" t="s">
        <v>7978</v>
      </c>
      <c r="D3007">
        <v>4609</v>
      </c>
      <c r="E3007" t="s">
        <v>23373</v>
      </c>
      <c r="F3007" t="s">
        <v>5367</v>
      </c>
      <c r="G3007" t="s">
        <v>23374</v>
      </c>
      <c r="H3007" t="s">
        <v>1454</v>
      </c>
      <c r="I3007" t="s">
        <v>79</v>
      </c>
      <c r="J3007" t="s">
        <v>11422</v>
      </c>
      <c r="K3007" t="s">
        <v>286</v>
      </c>
      <c r="L3007" t="s">
        <v>99</v>
      </c>
      <c r="M3007">
        <v>1</v>
      </c>
      <c r="N3007">
        <v>57</v>
      </c>
      <c r="P3007">
        <v>2</v>
      </c>
      <c r="Q3007" t="s">
        <v>5012</v>
      </c>
      <c r="R3007">
        <v>20</v>
      </c>
      <c r="S3007">
        <v>124</v>
      </c>
      <c r="T3007">
        <v>26</v>
      </c>
      <c r="U3007" t="s">
        <v>1530</v>
      </c>
      <c r="V3007" t="s">
        <v>5013</v>
      </c>
      <c r="W3007">
        <v>24476</v>
      </c>
      <c r="X3007" t="s">
        <v>4506</v>
      </c>
      <c r="Y3007" t="s">
        <v>21660</v>
      </c>
      <c r="Z3007" t="s">
        <v>21657</v>
      </c>
      <c r="AA3007" t="s">
        <v>3920</v>
      </c>
      <c r="AC3007" t="s">
        <v>3921</v>
      </c>
      <c r="AD3007" t="s">
        <v>23375</v>
      </c>
      <c r="AE3007">
        <v>19838</v>
      </c>
      <c r="AF3007" t="s">
        <v>21659</v>
      </c>
      <c r="AG3007" t="s">
        <v>21660</v>
      </c>
      <c r="AH3007" t="s">
        <v>21661</v>
      </c>
      <c r="AI3007" t="s">
        <v>21662</v>
      </c>
      <c r="AJ3007" t="s">
        <v>21663</v>
      </c>
      <c r="AK3007" t="s">
        <v>21664</v>
      </c>
      <c r="AL3007">
        <v>0</v>
      </c>
      <c r="AM3007">
        <v>0</v>
      </c>
      <c r="AN3007">
        <v>57</v>
      </c>
      <c r="AO3007">
        <v>0</v>
      </c>
      <c r="AP3007">
        <v>0</v>
      </c>
    </row>
    <row r="3008" spans="1:42" x14ac:dyDescent="0.35">
      <c r="A3008" t="s">
        <v>23376</v>
      </c>
      <c r="B3008" t="s">
        <v>5218</v>
      </c>
      <c r="C3008" t="s">
        <v>19951</v>
      </c>
      <c r="D3008">
        <v>4830</v>
      </c>
      <c r="E3008" t="s">
        <v>23377</v>
      </c>
      <c r="F3008" t="s">
        <v>5011</v>
      </c>
      <c r="G3008" t="s">
        <v>23378</v>
      </c>
      <c r="H3008" t="s">
        <v>23379</v>
      </c>
      <c r="I3008" t="s">
        <v>79</v>
      </c>
      <c r="J3008" t="s">
        <v>5502</v>
      </c>
      <c r="K3008" t="s">
        <v>1508</v>
      </c>
      <c r="L3008" t="s">
        <v>89</v>
      </c>
      <c r="M3008">
        <v>36</v>
      </c>
      <c r="N3008">
        <v>35</v>
      </c>
      <c r="Q3008" t="s">
        <v>5082</v>
      </c>
      <c r="R3008">
        <v>10</v>
      </c>
      <c r="S3008">
        <v>17</v>
      </c>
      <c r="T3008">
        <v>18</v>
      </c>
      <c r="U3008" t="s">
        <v>1530</v>
      </c>
      <c r="V3008" t="s">
        <v>1530</v>
      </c>
      <c r="W3008">
        <v>21320</v>
      </c>
      <c r="X3008" t="s">
        <v>4458</v>
      </c>
      <c r="Y3008" t="s">
        <v>23380</v>
      </c>
      <c r="Z3008" t="s">
        <v>21516</v>
      </c>
      <c r="AA3008" t="s">
        <v>4459</v>
      </c>
      <c r="AB3008" t="s">
        <v>21517</v>
      </c>
      <c r="AC3008" t="s">
        <v>4460</v>
      </c>
      <c r="AD3008" t="s">
        <v>23381</v>
      </c>
      <c r="AE3008">
        <v>9320</v>
      </c>
      <c r="AF3008" t="s">
        <v>617</v>
      </c>
      <c r="AG3008" t="s">
        <v>5523</v>
      </c>
      <c r="AH3008" t="s">
        <v>5524</v>
      </c>
      <c r="AI3008" t="s">
        <v>4612</v>
      </c>
      <c r="AJ3008" t="s">
        <v>5525</v>
      </c>
      <c r="AK3008" t="s">
        <v>4613</v>
      </c>
      <c r="AL3008">
        <v>0</v>
      </c>
      <c r="AM3008">
        <v>0</v>
      </c>
      <c r="AN3008">
        <v>0</v>
      </c>
      <c r="AO3008">
        <v>28</v>
      </c>
      <c r="AP3008">
        <v>8</v>
      </c>
    </row>
    <row r="3009" spans="1:42" x14ac:dyDescent="0.35">
      <c r="A3009" t="s">
        <v>23382</v>
      </c>
      <c r="B3009" t="s">
        <v>788</v>
      </c>
      <c r="C3009" t="s">
        <v>7978</v>
      </c>
      <c r="D3009">
        <v>5100</v>
      </c>
      <c r="E3009" t="s">
        <v>23383</v>
      </c>
      <c r="F3009" t="s">
        <v>5011</v>
      </c>
      <c r="G3009" t="s">
        <v>23384</v>
      </c>
      <c r="H3009" t="s">
        <v>1454</v>
      </c>
      <c r="I3009" t="s">
        <v>79</v>
      </c>
      <c r="J3009" t="s">
        <v>11409</v>
      </c>
      <c r="K3009" t="s">
        <v>286</v>
      </c>
      <c r="L3009" t="s">
        <v>99</v>
      </c>
      <c r="M3009">
        <v>10</v>
      </c>
      <c r="N3009">
        <v>126</v>
      </c>
      <c r="P3009">
        <v>11</v>
      </c>
      <c r="Q3009" t="s">
        <v>5175</v>
      </c>
      <c r="R3009">
        <v>35</v>
      </c>
      <c r="S3009">
        <v>121</v>
      </c>
      <c r="T3009">
        <v>25</v>
      </c>
      <c r="U3009" t="s">
        <v>1530</v>
      </c>
      <c r="V3009" t="s">
        <v>5013</v>
      </c>
      <c r="W3009">
        <v>24638</v>
      </c>
      <c r="X3009" t="s">
        <v>4461</v>
      </c>
      <c r="Y3009" t="s">
        <v>23385</v>
      </c>
      <c r="Z3009" t="s">
        <v>12116</v>
      </c>
      <c r="AC3009" t="s">
        <v>2929</v>
      </c>
      <c r="AD3009" t="s">
        <v>23386</v>
      </c>
      <c r="AE3009">
        <v>20511</v>
      </c>
      <c r="AF3009" t="s">
        <v>12114</v>
      </c>
      <c r="AG3009" t="s">
        <v>12115</v>
      </c>
      <c r="AH3009" t="s">
        <v>12116</v>
      </c>
      <c r="AI3009" t="s">
        <v>12117</v>
      </c>
      <c r="AJ3009" t="s">
        <v>12118</v>
      </c>
      <c r="AK3009" t="s">
        <v>2929</v>
      </c>
      <c r="AL3009">
        <v>0</v>
      </c>
      <c r="AM3009">
        <v>0</v>
      </c>
      <c r="AN3009">
        <v>60</v>
      </c>
      <c r="AO3009">
        <v>66</v>
      </c>
      <c r="AP3009">
        <v>0</v>
      </c>
    </row>
    <row r="3010" spans="1:42" x14ac:dyDescent="0.35">
      <c r="A3010" t="s">
        <v>23387</v>
      </c>
      <c r="B3010" t="s">
        <v>788</v>
      </c>
      <c r="C3010" t="s">
        <v>20380</v>
      </c>
      <c r="D3010">
        <v>5016</v>
      </c>
      <c r="E3010" t="s">
        <v>23388</v>
      </c>
      <c r="F3010" t="s">
        <v>9742</v>
      </c>
      <c r="G3010" t="s">
        <v>23389</v>
      </c>
      <c r="H3010" t="s">
        <v>321</v>
      </c>
      <c r="I3010" t="s">
        <v>79</v>
      </c>
      <c r="J3010" t="s">
        <v>2012</v>
      </c>
      <c r="K3010" t="s">
        <v>109</v>
      </c>
      <c r="L3010" t="s">
        <v>110</v>
      </c>
      <c r="M3010">
        <v>1</v>
      </c>
      <c r="N3010">
        <v>84</v>
      </c>
      <c r="P3010">
        <v>10</v>
      </c>
      <c r="Q3010" t="s">
        <v>5012</v>
      </c>
      <c r="R3010">
        <v>2</v>
      </c>
      <c r="S3010">
        <v>148</v>
      </c>
      <c r="T3010">
        <v>15</v>
      </c>
      <c r="U3010" t="s">
        <v>1530</v>
      </c>
      <c r="V3010" t="s">
        <v>5013</v>
      </c>
      <c r="W3010">
        <v>23975</v>
      </c>
      <c r="X3010" t="s">
        <v>4462</v>
      </c>
      <c r="Y3010" t="s">
        <v>23390</v>
      </c>
      <c r="Z3010" t="s">
        <v>23391</v>
      </c>
      <c r="AC3010" t="s">
        <v>4463</v>
      </c>
      <c r="AD3010" t="s">
        <v>23392</v>
      </c>
      <c r="AE3010">
        <v>9820</v>
      </c>
      <c r="AF3010" t="s">
        <v>8355</v>
      </c>
      <c r="AG3010" t="s">
        <v>8356</v>
      </c>
      <c r="AH3010" t="s">
        <v>8357</v>
      </c>
      <c r="AI3010" t="s">
        <v>1781</v>
      </c>
      <c r="AJ3010" t="s">
        <v>8353</v>
      </c>
      <c r="AK3010" t="s">
        <v>8358</v>
      </c>
      <c r="AL3010">
        <v>0</v>
      </c>
      <c r="AM3010">
        <v>0</v>
      </c>
      <c r="AN3010">
        <v>80</v>
      </c>
      <c r="AO3010">
        <v>4</v>
      </c>
      <c r="AP3010">
        <v>0</v>
      </c>
    </row>
    <row r="3011" spans="1:42" x14ac:dyDescent="0.35">
      <c r="A3011" t="s">
        <v>23393</v>
      </c>
      <c r="B3011" t="s">
        <v>5266</v>
      </c>
      <c r="C3011" t="s">
        <v>22547</v>
      </c>
      <c r="D3011">
        <v>5284</v>
      </c>
      <c r="E3011" t="s">
        <v>23394</v>
      </c>
      <c r="F3011" t="s">
        <v>8278</v>
      </c>
      <c r="G3011" t="s">
        <v>23395</v>
      </c>
      <c r="H3011" t="s">
        <v>23396</v>
      </c>
      <c r="I3011" t="s">
        <v>79</v>
      </c>
      <c r="J3011" t="s">
        <v>11659</v>
      </c>
      <c r="K3011" t="s">
        <v>1035</v>
      </c>
      <c r="L3011" t="s">
        <v>104</v>
      </c>
      <c r="M3011">
        <v>11</v>
      </c>
      <c r="N3011">
        <v>86</v>
      </c>
      <c r="Q3011" t="s">
        <v>5012</v>
      </c>
      <c r="R3011">
        <v>25</v>
      </c>
      <c r="S3011">
        <v>59</v>
      </c>
      <c r="T3011">
        <v>30</v>
      </c>
      <c r="U3011" t="s">
        <v>1530</v>
      </c>
      <c r="V3011" t="s">
        <v>1530</v>
      </c>
      <c r="W3011">
        <v>26094</v>
      </c>
      <c r="X3011" t="s">
        <v>4511</v>
      </c>
      <c r="Z3011" t="s">
        <v>5271</v>
      </c>
      <c r="AA3011" t="s">
        <v>1738</v>
      </c>
      <c r="AB3011" t="s">
        <v>5272</v>
      </c>
      <c r="AC3011" t="s">
        <v>1739</v>
      </c>
      <c r="AD3011" t="s">
        <v>23397</v>
      </c>
      <c r="AE3011">
        <v>15570</v>
      </c>
      <c r="AF3011" t="s">
        <v>5273</v>
      </c>
      <c r="AG3011" t="s">
        <v>5274</v>
      </c>
      <c r="AH3011" t="s">
        <v>5275</v>
      </c>
      <c r="AI3011" t="s">
        <v>5276</v>
      </c>
      <c r="AK3011" t="s">
        <v>5277</v>
      </c>
      <c r="AL3011">
        <v>22</v>
      </c>
      <c r="AM3011">
        <v>64</v>
      </c>
      <c r="AN3011">
        <v>0</v>
      </c>
      <c r="AO3011">
        <v>0</v>
      </c>
      <c r="AP3011">
        <v>0</v>
      </c>
    </row>
    <row r="3012" spans="1:42" x14ac:dyDescent="0.35">
      <c r="A3012" t="s">
        <v>23398</v>
      </c>
      <c r="B3012" t="s">
        <v>5266</v>
      </c>
      <c r="C3012" t="s">
        <v>22547</v>
      </c>
      <c r="D3012">
        <v>5285</v>
      </c>
      <c r="E3012" t="s">
        <v>23399</v>
      </c>
      <c r="F3012" t="s">
        <v>8278</v>
      </c>
      <c r="G3012" t="s">
        <v>23400</v>
      </c>
      <c r="H3012" t="s">
        <v>511</v>
      </c>
      <c r="I3012" t="s">
        <v>79</v>
      </c>
      <c r="J3012" t="s">
        <v>11629</v>
      </c>
      <c r="K3012" t="s">
        <v>103</v>
      </c>
      <c r="L3012" t="s">
        <v>104</v>
      </c>
      <c r="M3012">
        <v>1</v>
      </c>
      <c r="N3012">
        <v>65</v>
      </c>
      <c r="Q3012" t="s">
        <v>5012</v>
      </c>
      <c r="R3012">
        <v>6</v>
      </c>
      <c r="S3012">
        <v>94</v>
      </c>
      <c r="T3012">
        <v>10</v>
      </c>
      <c r="U3012" t="s">
        <v>1530</v>
      </c>
      <c r="V3012" t="s">
        <v>5013</v>
      </c>
      <c r="W3012">
        <v>26095</v>
      </c>
      <c r="X3012" t="s">
        <v>4512</v>
      </c>
      <c r="Z3012" t="s">
        <v>5271</v>
      </c>
      <c r="AA3012" t="s">
        <v>1738</v>
      </c>
      <c r="AB3012" t="s">
        <v>5272</v>
      </c>
      <c r="AC3012" t="s">
        <v>1739</v>
      </c>
      <c r="AD3012" t="s">
        <v>23401</v>
      </c>
      <c r="AE3012">
        <v>15570</v>
      </c>
      <c r="AF3012" t="s">
        <v>5273</v>
      </c>
      <c r="AG3012" t="s">
        <v>5274</v>
      </c>
      <c r="AH3012" t="s">
        <v>5275</v>
      </c>
      <c r="AI3012" t="s">
        <v>5276</v>
      </c>
      <c r="AK3012" t="s">
        <v>5277</v>
      </c>
      <c r="AL3012">
        <v>17</v>
      </c>
      <c r="AM3012">
        <v>48</v>
      </c>
      <c r="AN3012">
        <v>0</v>
      </c>
      <c r="AO3012">
        <v>0</v>
      </c>
      <c r="AP3012">
        <v>0</v>
      </c>
    </row>
    <row r="3013" spans="1:42" x14ac:dyDescent="0.35">
      <c r="A3013" t="s">
        <v>23402</v>
      </c>
      <c r="B3013" t="s">
        <v>5266</v>
      </c>
      <c r="C3013" t="s">
        <v>22547</v>
      </c>
      <c r="D3013">
        <v>5286</v>
      </c>
      <c r="E3013" t="s">
        <v>23403</v>
      </c>
      <c r="F3013" t="s">
        <v>8278</v>
      </c>
      <c r="G3013" t="s">
        <v>23404</v>
      </c>
      <c r="H3013" t="s">
        <v>502</v>
      </c>
      <c r="I3013" t="s">
        <v>79</v>
      </c>
      <c r="J3013" t="s">
        <v>7937</v>
      </c>
      <c r="K3013" t="s">
        <v>103</v>
      </c>
      <c r="L3013" t="s">
        <v>104</v>
      </c>
      <c r="M3013">
        <v>1</v>
      </c>
      <c r="N3013">
        <v>200</v>
      </c>
      <c r="Q3013" t="s">
        <v>5012</v>
      </c>
      <c r="R3013">
        <v>12</v>
      </c>
      <c r="S3013">
        <v>99</v>
      </c>
      <c r="T3013">
        <v>10</v>
      </c>
      <c r="U3013" t="s">
        <v>1530</v>
      </c>
      <c r="V3013" t="s">
        <v>5013</v>
      </c>
      <c r="W3013">
        <v>26096</v>
      </c>
      <c r="X3013" t="s">
        <v>4513</v>
      </c>
      <c r="Z3013" t="s">
        <v>5271</v>
      </c>
      <c r="AA3013" t="s">
        <v>1738</v>
      </c>
      <c r="AB3013" t="s">
        <v>5272</v>
      </c>
      <c r="AC3013" t="s">
        <v>1739</v>
      </c>
      <c r="AD3013" t="s">
        <v>23405</v>
      </c>
      <c r="AE3013">
        <v>15570</v>
      </c>
      <c r="AF3013" t="s">
        <v>5273</v>
      </c>
      <c r="AG3013" t="s">
        <v>5274</v>
      </c>
      <c r="AH3013" t="s">
        <v>5275</v>
      </c>
      <c r="AI3013" t="s">
        <v>5276</v>
      </c>
      <c r="AK3013" t="s">
        <v>5277</v>
      </c>
      <c r="AL3013">
        <v>0</v>
      </c>
      <c r="AM3013">
        <v>195</v>
      </c>
      <c r="AN3013">
        <v>5</v>
      </c>
      <c r="AO3013">
        <v>0</v>
      </c>
      <c r="AP3013">
        <v>0</v>
      </c>
    </row>
    <row r="3014" spans="1:42" x14ac:dyDescent="0.35">
      <c r="A3014" t="s">
        <v>23406</v>
      </c>
      <c r="B3014" t="s">
        <v>788</v>
      </c>
      <c r="C3014" t="s">
        <v>20380</v>
      </c>
      <c r="D3014">
        <v>5040</v>
      </c>
      <c r="E3014" t="s">
        <v>23407</v>
      </c>
      <c r="F3014" t="s">
        <v>5011</v>
      </c>
      <c r="G3014" t="s">
        <v>23408</v>
      </c>
      <c r="H3014" t="s">
        <v>5351</v>
      </c>
      <c r="I3014" t="s">
        <v>546</v>
      </c>
      <c r="J3014" t="s">
        <v>15620</v>
      </c>
      <c r="K3014" t="s">
        <v>2967</v>
      </c>
      <c r="L3014" t="s">
        <v>204</v>
      </c>
      <c r="M3014">
        <v>6</v>
      </c>
      <c r="N3014">
        <v>60</v>
      </c>
      <c r="Q3014" t="s">
        <v>5012</v>
      </c>
      <c r="R3014">
        <v>27</v>
      </c>
      <c r="S3014">
        <v>32</v>
      </c>
      <c r="T3014">
        <v>20</v>
      </c>
      <c r="U3014" t="s">
        <v>1530</v>
      </c>
      <c r="V3014" t="s">
        <v>5013</v>
      </c>
      <c r="W3014">
        <v>24109</v>
      </c>
      <c r="X3014" t="s">
        <v>4514</v>
      </c>
      <c r="Z3014" t="s">
        <v>22647</v>
      </c>
      <c r="AA3014" t="s">
        <v>4482</v>
      </c>
      <c r="AC3014" t="s">
        <v>4483</v>
      </c>
      <c r="AD3014" t="s">
        <v>23409</v>
      </c>
      <c r="AE3014">
        <v>13172</v>
      </c>
      <c r="AF3014" t="s">
        <v>729</v>
      </c>
      <c r="AG3014" t="s">
        <v>5120</v>
      </c>
      <c r="AH3014" t="s">
        <v>5121</v>
      </c>
      <c r="AI3014" t="s">
        <v>5122</v>
      </c>
      <c r="AK3014" t="s">
        <v>5123</v>
      </c>
      <c r="AL3014">
        <v>0</v>
      </c>
      <c r="AM3014">
        <v>8</v>
      </c>
      <c r="AN3014">
        <v>24</v>
      </c>
      <c r="AO3014">
        <v>28</v>
      </c>
      <c r="AP3014">
        <v>0</v>
      </c>
    </row>
    <row r="3015" spans="1:42" x14ac:dyDescent="0.35">
      <c r="A3015" t="s">
        <v>23410</v>
      </c>
      <c r="B3015" t="s">
        <v>788</v>
      </c>
      <c r="C3015" t="s">
        <v>5065</v>
      </c>
      <c r="D3015">
        <v>4263</v>
      </c>
      <c r="E3015" t="s">
        <v>23411</v>
      </c>
      <c r="F3015" t="s">
        <v>5011</v>
      </c>
      <c r="G3015" t="s">
        <v>23412</v>
      </c>
      <c r="H3015" t="s">
        <v>324</v>
      </c>
      <c r="I3015" t="s">
        <v>546</v>
      </c>
      <c r="J3015" t="s">
        <v>22406</v>
      </c>
      <c r="K3015" t="s">
        <v>229</v>
      </c>
      <c r="L3015" t="s">
        <v>230</v>
      </c>
      <c r="M3015">
        <v>80</v>
      </c>
      <c r="N3015">
        <v>80</v>
      </c>
      <c r="P3015">
        <v>1</v>
      </c>
      <c r="Q3015" t="s">
        <v>5082</v>
      </c>
      <c r="R3015">
        <v>15</v>
      </c>
      <c r="S3015">
        <v>40</v>
      </c>
      <c r="T3015">
        <v>20</v>
      </c>
      <c r="U3015" t="s">
        <v>1530</v>
      </c>
      <c r="V3015" t="s">
        <v>5013</v>
      </c>
      <c r="W3015">
        <v>15768</v>
      </c>
      <c r="X3015" t="s">
        <v>4515</v>
      </c>
      <c r="Z3015" t="s">
        <v>5241</v>
      </c>
      <c r="AA3015" t="s">
        <v>1862</v>
      </c>
      <c r="AB3015" t="s">
        <v>5242</v>
      </c>
      <c r="AC3015" t="s">
        <v>1863</v>
      </c>
      <c r="AD3015" t="s">
        <v>23413</v>
      </c>
      <c r="AE3015">
        <v>21597</v>
      </c>
      <c r="AF3015" t="s">
        <v>5244</v>
      </c>
      <c r="AG3015" t="s">
        <v>5245</v>
      </c>
      <c r="AH3015" t="s">
        <v>5246</v>
      </c>
      <c r="AI3015" t="s">
        <v>5247</v>
      </c>
      <c r="AJ3015" t="s">
        <v>5248</v>
      </c>
      <c r="AK3015" t="s">
        <v>5249</v>
      </c>
      <c r="AL3015">
        <v>0</v>
      </c>
      <c r="AM3015">
        <v>0</v>
      </c>
      <c r="AN3015">
        <v>30</v>
      </c>
      <c r="AO3015">
        <v>50</v>
      </c>
      <c r="AP3015">
        <v>0</v>
      </c>
    </row>
    <row r="3016" spans="1:42" x14ac:dyDescent="0.35">
      <c r="A3016" t="s">
        <v>23414</v>
      </c>
      <c r="B3016" t="s">
        <v>788</v>
      </c>
      <c r="C3016" t="s">
        <v>7978</v>
      </c>
      <c r="D3016">
        <v>5123</v>
      </c>
      <c r="E3016" t="s">
        <v>23415</v>
      </c>
      <c r="F3016" t="s">
        <v>5011</v>
      </c>
      <c r="G3016" t="s">
        <v>23416</v>
      </c>
      <c r="H3016" t="s">
        <v>23417</v>
      </c>
      <c r="I3016" t="s">
        <v>79</v>
      </c>
      <c r="J3016" t="s">
        <v>19118</v>
      </c>
      <c r="K3016" t="s">
        <v>109</v>
      </c>
      <c r="L3016" t="s">
        <v>110</v>
      </c>
      <c r="M3016">
        <v>3</v>
      </c>
      <c r="N3016">
        <v>80</v>
      </c>
      <c r="P3016">
        <v>5</v>
      </c>
      <c r="Q3016" t="s">
        <v>5012</v>
      </c>
      <c r="R3016">
        <v>10</v>
      </c>
      <c r="S3016">
        <v>130</v>
      </c>
      <c r="T3016">
        <v>18</v>
      </c>
      <c r="U3016" t="s">
        <v>1530</v>
      </c>
      <c r="V3016" t="s">
        <v>1530</v>
      </c>
      <c r="W3016">
        <v>24718</v>
      </c>
      <c r="X3016" t="s">
        <v>4516</v>
      </c>
      <c r="Z3016" t="s">
        <v>17203</v>
      </c>
      <c r="AA3016" t="s">
        <v>3178</v>
      </c>
      <c r="AB3016" t="s">
        <v>17204</v>
      </c>
      <c r="AC3016" t="s">
        <v>3179</v>
      </c>
      <c r="AD3016" t="s">
        <v>23418</v>
      </c>
      <c r="AE3016">
        <v>26007</v>
      </c>
      <c r="AF3016" t="s">
        <v>13913</v>
      </c>
      <c r="AG3016" t="s">
        <v>13914</v>
      </c>
      <c r="AH3016" t="s">
        <v>13915</v>
      </c>
      <c r="AI3016" t="s">
        <v>13916</v>
      </c>
      <c r="AJ3016" t="s">
        <v>13917</v>
      </c>
      <c r="AK3016" t="s">
        <v>13918</v>
      </c>
      <c r="AL3016">
        <v>0</v>
      </c>
      <c r="AM3016">
        <v>26</v>
      </c>
      <c r="AN3016">
        <v>54</v>
      </c>
      <c r="AO3016">
        <v>0</v>
      </c>
      <c r="AP3016">
        <v>0</v>
      </c>
    </row>
    <row r="3017" spans="1:42" x14ac:dyDescent="0.35">
      <c r="A3017" t="s">
        <v>23419</v>
      </c>
      <c r="B3017" t="s">
        <v>16266</v>
      </c>
      <c r="C3017" t="s">
        <v>16246</v>
      </c>
      <c r="D3017">
        <v>4542</v>
      </c>
      <c r="E3017" t="s">
        <v>23420</v>
      </c>
      <c r="F3017" t="s">
        <v>5367</v>
      </c>
      <c r="G3017" t="s">
        <v>23421</v>
      </c>
      <c r="H3017" t="s">
        <v>16534</v>
      </c>
      <c r="I3017" t="s">
        <v>79</v>
      </c>
      <c r="J3017" t="s">
        <v>16535</v>
      </c>
      <c r="K3017" t="s">
        <v>5764</v>
      </c>
      <c r="L3017" t="s">
        <v>89</v>
      </c>
      <c r="M3017">
        <v>6</v>
      </c>
      <c r="N3017">
        <v>144</v>
      </c>
      <c r="P3017">
        <v>2</v>
      </c>
      <c r="Q3017" t="s">
        <v>5012</v>
      </c>
      <c r="R3017">
        <v>21</v>
      </c>
      <c r="S3017">
        <v>45</v>
      </c>
      <c r="T3017">
        <v>25</v>
      </c>
      <c r="U3017" t="s">
        <v>1530</v>
      </c>
      <c r="V3017" t="s">
        <v>5013</v>
      </c>
      <c r="W3017">
        <v>18444</v>
      </c>
      <c r="X3017" t="s">
        <v>4517</v>
      </c>
      <c r="Y3017" t="s">
        <v>17908</v>
      </c>
      <c r="Z3017" t="s">
        <v>18537</v>
      </c>
      <c r="AA3017" t="s">
        <v>2294</v>
      </c>
      <c r="AB3017" t="s">
        <v>18538</v>
      </c>
      <c r="AC3017" t="s">
        <v>2295</v>
      </c>
      <c r="AD3017" t="s">
        <v>23422</v>
      </c>
      <c r="AE3017">
        <v>23699</v>
      </c>
      <c r="AF3017" t="s">
        <v>17910</v>
      </c>
      <c r="AG3017" t="s">
        <v>17911</v>
      </c>
      <c r="AH3017" t="s">
        <v>17912</v>
      </c>
      <c r="AI3017" t="s">
        <v>17913</v>
      </c>
      <c r="AJ3017" t="s">
        <v>17913</v>
      </c>
      <c r="AK3017" t="s">
        <v>17914</v>
      </c>
      <c r="AL3017">
        <v>0</v>
      </c>
      <c r="AM3017">
        <v>72</v>
      </c>
      <c r="AN3017">
        <v>72</v>
      </c>
      <c r="AO3017">
        <v>0</v>
      </c>
      <c r="AP3017">
        <v>0</v>
      </c>
    </row>
    <row r="3018" spans="1:42" x14ac:dyDescent="0.35">
      <c r="A3018" t="s">
        <v>23423</v>
      </c>
      <c r="B3018" t="s">
        <v>788</v>
      </c>
      <c r="C3018" t="s">
        <v>21308</v>
      </c>
      <c r="D3018">
        <v>5202</v>
      </c>
      <c r="E3018" t="s">
        <v>23424</v>
      </c>
      <c r="F3018" t="s">
        <v>5011</v>
      </c>
      <c r="G3018" t="s">
        <v>23425</v>
      </c>
      <c r="H3018" t="s">
        <v>385</v>
      </c>
      <c r="I3018" t="s">
        <v>79</v>
      </c>
      <c r="J3018" t="s">
        <v>17644</v>
      </c>
      <c r="K3018" t="s">
        <v>387</v>
      </c>
      <c r="L3018" t="s">
        <v>388</v>
      </c>
      <c r="M3018">
        <v>38</v>
      </c>
      <c r="N3018">
        <v>152</v>
      </c>
      <c r="P3018">
        <v>4</v>
      </c>
      <c r="Q3018" t="s">
        <v>5353</v>
      </c>
      <c r="R3018">
        <v>16</v>
      </c>
      <c r="S3018">
        <v>75</v>
      </c>
      <c r="T3018">
        <v>29</v>
      </c>
      <c r="U3018" t="s">
        <v>1530</v>
      </c>
      <c r="V3018" t="s">
        <v>5013</v>
      </c>
      <c r="W3018">
        <v>25350</v>
      </c>
      <c r="X3018" t="s">
        <v>4902</v>
      </c>
      <c r="Y3018" t="s">
        <v>5576</v>
      </c>
      <c r="Z3018" t="s">
        <v>5577</v>
      </c>
      <c r="AA3018" t="s">
        <v>1758</v>
      </c>
      <c r="AB3018" t="s">
        <v>5578</v>
      </c>
      <c r="AC3018" t="s">
        <v>1759</v>
      </c>
      <c r="AD3018" t="s">
        <v>23426</v>
      </c>
      <c r="AE3018">
        <v>9889</v>
      </c>
      <c r="AF3018" t="s">
        <v>5580</v>
      </c>
      <c r="AG3018" t="s">
        <v>5581</v>
      </c>
      <c r="AH3018" t="s">
        <v>5582</v>
      </c>
      <c r="AI3018" t="s">
        <v>1762</v>
      </c>
      <c r="AJ3018" t="s">
        <v>5583</v>
      </c>
      <c r="AK3018" t="s">
        <v>5584</v>
      </c>
      <c r="AL3018">
        <v>0</v>
      </c>
      <c r="AM3018">
        <v>20</v>
      </c>
      <c r="AN3018">
        <v>60</v>
      </c>
      <c r="AO3018">
        <v>64</v>
      </c>
      <c r="AP3018">
        <v>8</v>
      </c>
    </row>
    <row r="3019" spans="1:42" x14ac:dyDescent="0.35">
      <c r="A3019" t="s">
        <v>23427</v>
      </c>
      <c r="B3019" t="s">
        <v>5023</v>
      </c>
      <c r="C3019" t="s">
        <v>5024</v>
      </c>
      <c r="D3019">
        <v>3027</v>
      </c>
      <c r="E3019" t="s">
        <v>23428</v>
      </c>
      <c r="F3019" t="s">
        <v>5011</v>
      </c>
      <c r="G3019" t="s">
        <v>23429</v>
      </c>
      <c r="H3019" t="s">
        <v>805</v>
      </c>
      <c r="I3019" t="s">
        <v>79</v>
      </c>
      <c r="J3019" t="s">
        <v>6324</v>
      </c>
      <c r="K3019" t="s">
        <v>805</v>
      </c>
      <c r="L3019" t="s">
        <v>104</v>
      </c>
      <c r="N3019">
        <v>130</v>
      </c>
      <c r="Q3019" t="s">
        <v>5012</v>
      </c>
      <c r="R3019">
        <v>26</v>
      </c>
      <c r="S3019">
        <v>64</v>
      </c>
      <c r="T3019">
        <v>30</v>
      </c>
      <c r="U3019" t="s">
        <v>5013</v>
      </c>
      <c r="V3019" t="s">
        <v>5013</v>
      </c>
      <c r="W3019">
        <v>9336</v>
      </c>
      <c r="X3019" t="s">
        <v>23430</v>
      </c>
      <c r="Y3019" t="s">
        <v>23431</v>
      </c>
      <c r="Z3019" t="s">
        <v>23432</v>
      </c>
      <c r="AA3019" t="s">
        <v>23433</v>
      </c>
      <c r="AD3019" t="s">
        <v>23434</v>
      </c>
      <c r="AE3019">
        <v>9960</v>
      </c>
      <c r="AF3019" t="s">
        <v>23435</v>
      </c>
      <c r="AG3019" t="s">
        <v>23431</v>
      </c>
      <c r="AH3019" t="s">
        <v>23436</v>
      </c>
      <c r="AI3019" t="s">
        <v>23437</v>
      </c>
      <c r="AJ3019" t="s">
        <v>23438</v>
      </c>
      <c r="AK3019" t="s">
        <v>23439</v>
      </c>
      <c r="AL3019">
        <v>0</v>
      </c>
      <c r="AM3019">
        <v>82</v>
      </c>
      <c r="AN3019">
        <v>48</v>
      </c>
      <c r="AO3019">
        <v>0</v>
      </c>
      <c r="AP3019">
        <v>0</v>
      </c>
    </row>
    <row r="3020" spans="1:42" x14ac:dyDescent="0.35">
      <c r="A3020" t="s">
        <v>23440</v>
      </c>
      <c r="B3020" t="s">
        <v>5023</v>
      </c>
      <c r="C3020" t="s">
        <v>5024</v>
      </c>
      <c r="D3020">
        <v>3033</v>
      </c>
      <c r="E3020" t="s">
        <v>23441</v>
      </c>
      <c r="F3020" t="s">
        <v>5011</v>
      </c>
      <c r="G3020" t="s">
        <v>23442</v>
      </c>
      <c r="H3020" t="s">
        <v>107</v>
      </c>
      <c r="I3020" t="s">
        <v>79</v>
      </c>
      <c r="J3020" t="s">
        <v>13458</v>
      </c>
      <c r="K3020" t="s">
        <v>109</v>
      </c>
      <c r="L3020" t="s">
        <v>110</v>
      </c>
      <c r="N3020">
        <v>256</v>
      </c>
      <c r="P3020">
        <v>130</v>
      </c>
      <c r="Q3020" t="s">
        <v>5012</v>
      </c>
      <c r="R3020">
        <v>9</v>
      </c>
      <c r="S3020">
        <v>149</v>
      </c>
      <c r="T3020">
        <v>13</v>
      </c>
      <c r="U3020" t="s">
        <v>5013</v>
      </c>
      <c r="V3020" t="s">
        <v>5013</v>
      </c>
      <c r="W3020">
        <v>9347</v>
      </c>
      <c r="X3020" t="s">
        <v>23443</v>
      </c>
      <c r="Y3020" t="s">
        <v>23444</v>
      </c>
      <c r="Z3020" t="s">
        <v>23445</v>
      </c>
      <c r="AA3020" t="s">
        <v>23446</v>
      </c>
      <c r="AE3020">
        <v>9346</v>
      </c>
      <c r="AF3020" t="s">
        <v>23447</v>
      </c>
      <c r="AG3020" t="s">
        <v>23448</v>
      </c>
      <c r="AI3020" t="s">
        <v>23449</v>
      </c>
      <c r="AJ3020" t="s">
        <v>23450</v>
      </c>
      <c r="AL3020">
        <v>0</v>
      </c>
      <c r="AM3020">
        <v>61</v>
      </c>
      <c r="AN3020">
        <v>163</v>
      </c>
      <c r="AO3020">
        <v>32</v>
      </c>
      <c r="AP3020">
        <v>0</v>
      </c>
    </row>
    <row r="3021" spans="1:42" x14ac:dyDescent="0.35">
      <c r="A3021" t="s">
        <v>1352</v>
      </c>
      <c r="B3021" t="s">
        <v>788</v>
      </c>
      <c r="C3021" t="s">
        <v>5137</v>
      </c>
      <c r="D3021">
        <v>1177</v>
      </c>
      <c r="E3021" t="s">
        <v>1350</v>
      </c>
      <c r="F3021" t="s">
        <v>5011</v>
      </c>
      <c r="G3021" t="s">
        <v>1351</v>
      </c>
      <c r="H3021" t="s">
        <v>385</v>
      </c>
      <c r="I3021" t="s">
        <v>79</v>
      </c>
      <c r="J3021" t="s">
        <v>386</v>
      </c>
      <c r="K3021" t="s">
        <v>387</v>
      </c>
      <c r="L3021" t="s">
        <v>388</v>
      </c>
      <c r="M3021">
        <v>1</v>
      </c>
      <c r="N3021">
        <v>42</v>
      </c>
      <c r="P3021">
        <v>14</v>
      </c>
      <c r="Q3021" t="s">
        <v>8248</v>
      </c>
      <c r="R3021">
        <v>16</v>
      </c>
      <c r="S3021">
        <v>77</v>
      </c>
      <c r="T3021">
        <v>29</v>
      </c>
      <c r="U3021" t="s">
        <v>1530</v>
      </c>
      <c r="V3021" t="s">
        <v>5013</v>
      </c>
      <c r="W3021">
        <v>25193</v>
      </c>
      <c r="X3021" t="s">
        <v>4465</v>
      </c>
      <c r="Y3021" t="s">
        <v>23451</v>
      </c>
      <c r="Z3021" t="s">
        <v>23452</v>
      </c>
      <c r="AA3021" t="s">
        <v>4468</v>
      </c>
      <c r="AC3021" t="s">
        <v>4469</v>
      </c>
      <c r="AD3021" t="s">
        <v>23453</v>
      </c>
      <c r="AE3021">
        <v>10245</v>
      </c>
      <c r="AF3021" t="s">
        <v>23454</v>
      </c>
      <c r="AG3021" t="s">
        <v>23455</v>
      </c>
      <c r="AH3021" t="s">
        <v>23456</v>
      </c>
      <c r="AI3021" t="s">
        <v>23457</v>
      </c>
      <c r="AJ3021" t="s">
        <v>23458</v>
      </c>
      <c r="AK3021" t="s">
        <v>23459</v>
      </c>
      <c r="AL3021">
        <v>42</v>
      </c>
      <c r="AM3021">
        <v>0</v>
      </c>
      <c r="AN3021">
        <v>0</v>
      </c>
      <c r="AO3021">
        <v>0</v>
      </c>
      <c r="AP3021">
        <v>0</v>
      </c>
    </row>
    <row r="3022" spans="1:42" x14ac:dyDescent="0.35">
      <c r="A3022" t="s">
        <v>809</v>
      </c>
      <c r="B3022" t="s">
        <v>788</v>
      </c>
      <c r="C3022" t="s">
        <v>5079</v>
      </c>
      <c r="D3022">
        <v>898</v>
      </c>
      <c r="E3022" t="s">
        <v>34</v>
      </c>
      <c r="F3022" t="s">
        <v>5367</v>
      </c>
      <c r="G3022" t="s">
        <v>513</v>
      </c>
      <c r="H3022" t="s">
        <v>514</v>
      </c>
      <c r="I3022" t="s">
        <v>79</v>
      </c>
      <c r="J3022" t="s">
        <v>515</v>
      </c>
      <c r="K3022" t="s">
        <v>516</v>
      </c>
      <c r="L3022" t="s">
        <v>204</v>
      </c>
      <c r="M3022">
        <v>6</v>
      </c>
      <c r="N3022">
        <v>36</v>
      </c>
      <c r="P3022">
        <v>5</v>
      </c>
      <c r="Q3022" t="s">
        <v>5012</v>
      </c>
      <c r="R3022">
        <v>15</v>
      </c>
      <c r="S3022">
        <v>31</v>
      </c>
      <c r="T3022">
        <v>21</v>
      </c>
      <c r="U3022" t="s">
        <v>1530</v>
      </c>
      <c r="V3022" t="s">
        <v>5013</v>
      </c>
      <c r="W3022">
        <v>6187</v>
      </c>
      <c r="X3022" t="s">
        <v>582</v>
      </c>
      <c r="Y3022" t="s">
        <v>23460</v>
      </c>
      <c r="Z3022" t="s">
        <v>8600</v>
      </c>
      <c r="AD3022" t="s">
        <v>23461</v>
      </c>
      <c r="AE3022">
        <v>23566</v>
      </c>
      <c r="AF3022" t="s">
        <v>583</v>
      </c>
      <c r="AG3022" t="s">
        <v>7057</v>
      </c>
      <c r="AH3022" t="s">
        <v>7061</v>
      </c>
      <c r="AI3022" t="s">
        <v>2187</v>
      </c>
      <c r="AJ3022" t="s">
        <v>7062</v>
      </c>
      <c r="AK3022" t="s">
        <v>7063</v>
      </c>
      <c r="AL3022">
        <v>0</v>
      </c>
      <c r="AM3022">
        <v>32</v>
      </c>
      <c r="AN3022">
        <v>4</v>
      </c>
      <c r="AO3022">
        <v>0</v>
      </c>
      <c r="AP3022">
        <v>0</v>
      </c>
    </row>
    <row r="3023" spans="1:42" x14ac:dyDescent="0.35">
      <c r="A3023" t="s">
        <v>23462</v>
      </c>
      <c r="B3023" t="s">
        <v>5218</v>
      </c>
      <c r="C3023" t="s">
        <v>21590</v>
      </c>
      <c r="D3023">
        <v>5251</v>
      </c>
      <c r="E3023" t="s">
        <v>23463</v>
      </c>
      <c r="F3023" t="s">
        <v>5011</v>
      </c>
      <c r="G3023" t="s">
        <v>23464</v>
      </c>
      <c r="H3023" t="s">
        <v>3607</v>
      </c>
      <c r="I3023" t="s">
        <v>79</v>
      </c>
      <c r="J3023" t="s">
        <v>21162</v>
      </c>
      <c r="K3023" t="s">
        <v>3608</v>
      </c>
      <c r="L3023" t="s">
        <v>131</v>
      </c>
      <c r="M3023">
        <v>6</v>
      </c>
      <c r="N3023">
        <v>104</v>
      </c>
      <c r="P3023">
        <v>27</v>
      </c>
      <c r="Q3023" t="s">
        <v>5012</v>
      </c>
      <c r="R3023">
        <v>11</v>
      </c>
      <c r="S3023">
        <v>82</v>
      </c>
      <c r="T3023">
        <v>31</v>
      </c>
      <c r="U3023" t="s">
        <v>1530</v>
      </c>
      <c r="V3023" t="s">
        <v>5013</v>
      </c>
      <c r="W3023">
        <v>25515</v>
      </c>
      <c r="X3023" t="s">
        <v>4518</v>
      </c>
      <c r="Y3023" t="s">
        <v>17908</v>
      </c>
      <c r="Z3023" t="s">
        <v>9398</v>
      </c>
      <c r="AA3023" t="s">
        <v>2520</v>
      </c>
      <c r="AC3023" t="s">
        <v>2521</v>
      </c>
      <c r="AD3023" t="s">
        <v>23465</v>
      </c>
      <c r="AE3023">
        <v>23699</v>
      </c>
      <c r="AF3023" t="s">
        <v>17910</v>
      </c>
      <c r="AG3023" t="s">
        <v>17911</v>
      </c>
      <c r="AH3023" t="s">
        <v>17912</v>
      </c>
      <c r="AI3023" t="s">
        <v>17913</v>
      </c>
      <c r="AJ3023" t="s">
        <v>17913</v>
      </c>
      <c r="AK3023" t="s">
        <v>17914</v>
      </c>
      <c r="AL3023">
        <v>7</v>
      </c>
      <c r="AM3023">
        <v>39</v>
      </c>
      <c r="AN3023">
        <v>46</v>
      </c>
      <c r="AO3023">
        <v>12</v>
      </c>
      <c r="AP3023">
        <v>0</v>
      </c>
    </row>
    <row r="3024" spans="1:42" x14ac:dyDescent="0.35">
      <c r="A3024" t="s">
        <v>23466</v>
      </c>
      <c r="B3024" t="s">
        <v>784</v>
      </c>
      <c r="C3024" t="s">
        <v>22547</v>
      </c>
      <c r="D3024">
        <v>5287</v>
      </c>
      <c r="E3024" t="s">
        <v>23467</v>
      </c>
      <c r="F3024" t="s">
        <v>5011</v>
      </c>
      <c r="G3024" t="s">
        <v>23468</v>
      </c>
      <c r="H3024" t="s">
        <v>19939</v>
      </c>
      <c r="I3024" t="s">
        <v>79</v>
      </c>
      <c r="J3024" t="s">
        <v>14959</v>
      </c>
      <c r="K3024" t="s">
        <v>14960</v>
      </c>
      <c r="L3024" t="s">
        <v>204</v>
      </c>
      <c r="M3024">
        <v>13</v>
      </c>
      <c r="N3024">
        <v>50</v>
      </c>
      <c r="P3024">
        <v>3</v>
      </c>
      <c r="Q3024" t="s">
        <v>5012</v>
      </c>
      <c r="R3024">
        <v>34</v>
      </c>
      <c r="S3024">
        <v>43</v>
      </c>
      <c r="T3024">
        <v>21</v>
      </c>
      <c r="U3024" t="s">
        <v>1530</v>
      </c>
      <c r="V3024" t="s">
        <v>5013</v>
      </c>
      <c r="W3024">
        <v>25997</v>
      </c>
      <c r="X3024" t="s">
        <v>4519</v>
      </c>
      <c r="Y3024" t="s">
        <v>23469</v>
      </c>
      <c r="Z3024" t="s">
        <v>9991</v>
      </c>
      <c r="AA3024" t="s">
        <v>2078</v>
      </c>
      <c r="AB3024" t="s">
        <v>5359</v>
      </c>
      <c r="AC3024" t="s">
        <v>2079</v>
      </c>
      <c r="AD3024" t="s">
        <v>23470</v>
      </c>
      <c r="AE3024">
        <v>9617</v>
      </c>
      <c r="AF3024" t="s">
        <v>5356</v>
      </c>
      <c r="AG3024" t="s">
        <v>5357</v>
      </c>
      <c r="AH3024" t="s">
        <v>5358</v>
      </c>
      <c r="AI3024" t="s">
        <v>2078</v>
      </c>
      <c r="AJ3024" t="s">
        <v>5359</v>
      </c>
      <c r="AK3024" t="s">
        <v>5360</v>
      </c>
      <c r="AL3024">
        <v>0</v>
      </c>
      <c r="AM3024">
        <v>4</v>
      </c>
      <c r="AN3024">
        <v>26</v>
      </c>
      <c r="AO3024">
        <v>20</v>
      </c>
      <c r="AP3024">
        <v>0</v>
      </c>
    </row>
    <row r="3025" spans="1:42" x14ac:dyDescent="0.35">
      <c r="A3025" t="s">
        <v>23471</v>
      </c>
      <c r="B3025" t="s">
        <v>7024</v>
      </c>
      <c r="C3025" t="s">
        <v>23472</v>
      </c>
      <c r="D3025">
        <v>4926</v>
      </c>
      <c r="E3025" t="s">
        <v>23473</v>
      </c>
      <c r="F3025" t="s">
        <v>9742</v>
      </c>
      <c r="G3025" t="s">
        <v>23474</v>
      </c>
      <c r="H3025" t="s">
        <v>2843</v>
      </c>
      <c r="I3025" t="s">
        <v>79</v>
      </c>
      <c r="J3025" t="s">
        <v>2507</v>
      </c>
      <c r="K3025" t="s">
        <v>2508</v>
      </c>
      <c r="L3025" t="s">
        <v>99</v>
      </c>
      <c r="M3025">
        <v>1</v>
      </c>
      <c r="N3025">
        <v>49</v>
      </c>
      <c r="P3025">
        <v>2</v>
      </c>
      <c r="Q3025" t="s">
        <v>5012</v>
      </c>
      <c r="R3025">
        <v>21</v>
      </c>
      <c r="S3025">
        <v>53</v>
      </c>
      <c r="T3025">
        <v>24</v>
      </c>
      <c r="U3025" t="s">
        <v>1530</v>
      </c>
      <c r="V3025" t="s">
        <v>1530</v>
      </c>
      <c r="W3025">
        <v>23208</v>
      </c>
      <c r="X3025" t="s">
        <v>4520</v>
      </c>
      <c r="Y3025" t="s">
        <v>23475</v>
      </c>
      <c r="Z3025" t="s">
        <v>23476</v>
      </c>
      <c r="AA3025" t="s">
        <v>4521</v>
      </c>
      <c r="AB3025" t="s">
        <v>23477</v>
      </c>
      <c r="AC3025" t="s">
        <v>4522</v>
      </c>
      <c r="AD3025" t="s">
        <v>23478</v>
      </c>
      <c r="AE3025">
        <v>17144</v>
      </c>
      <c r="AF3025" t="s">
        <v>23115</v>
      </c>
      <c r="AG3025" t="s">
        <v>8969</v>
      </c>
      <c r="AH3025" t="s">
        <v>5202</v>
      </c>
      <c r="AI3025" t="s">
        <v>5203</v>
      </c>
      <c r="AJ3025" t="s">
        <v>5204</v>
      </c>
      <c r="AK3025" t="s">
        <v>23116</v>
      </c>
      <c r="AL3025">
        <v>0</v>
      </c>
      <c r="AM3025">
        <v>27</v>
      </c>
      <c r="AN3025">
        <v>22</v>
      </c>
      <c r="AO3025">
        <v>0</v>
      </c>
      <c r="AP3025">
        <v>0</v>
      </c>
    </row>
    <row r="3026" spans="1:42" x14ac:dyDescent="0.35">
      <c r="A3026" t="s">
        <v>23479</v>
      </c>
      <c r="B3026" t="s">
        <v>12660</v>
      </c>
      <c r="C3026" t="s">
        <v>23480</v>
      </c>
      <c r="D3026">
        <v>5289</v>
      </c>
      <c r="E3026" t="s">
        <v>23481</v>
      </c>
      <c r="F3026" t="s">
        <v>5011</v>
      </c>
      <c r="G3026" t="s">
        <v>23482</v>
      </c>
      <c r="H3026" t="s">
        <v>1468</v>
      </c>
      <c r="I3026" t="s">
        <v>79</v>
      </c>
      <c r="J3026" t="s">
        <v>23483</v>
      </c>
      <c r="K3026" t="s">
        <v>88</v>
      </c>
      <c r="L3026" t="s">
        <v>89</v>
      </c>
      <c r="M3026">
        <v>16</v>
      </c>
      <c r="N3026">
        <v>304</v>
      </c>
      <c r="P3026">
        <v>28</v>
      </c>
      <c r="Q3026" t="s">
        <v>5012</v>
      </c>
      <c r="R3026">
        <v>21</v>
      </c>
      <c r="S3026">
        <v>48</v>
      </c>
      <c r="T3026">
        <v>21</v>
      </c>
      <c r="U3026" t="s">
        <v>1530</v>
      </c>
      <c r="V3026" t="s">
        <v>5013</v>
      </c>
      <c r="W3026">
        <v>26010</v>
      </c>
      <c r="X3026" t="s">
        <v>4523</v>
      </c>
      <c r="Y3026" t="s">
        <v>23071</v>
      </c>
      <c r="Z3026" t="s">
        <v>19402</v>
      </c>
      <c r="AA3026" t="s">
        <v>19403</v>
      </c>
      <c r="AB3026" t="s">
        <v>15393</v>
      </c>
      <c r="AC3026" t="s">
        <v>3999</v>
      </c>
      <c r="AD3026" t="s">
        <v>23484</v>
      </c>
      <c r="AE3026">
        <v>8451</v>
      </c>
      <c r="AF3026" t="s">
        <v>548</v>
      </c>
      <c r="AG3026" t="s">
        <v>5017</v>
      </c>
      <c r="AH3026" t="s">
        <v>5018</v>
      </c>
      <c r="AI3026" t="s">
        <v>5019</v>
      </c>
      <c r="AJ3026" t="s">
        <v>5020</v>
      </c>
      <c r="AK3026" t="s">
        <v>5021</v>
      </c>
      <c r="AL3026">
        <v>0</v>
      </c>
      <c r="AM3026">
        <v>24</v>
      </c>
      <c r="AN3026">
        <v>153</v>
      </c>
      <c r="AO3026">
        <v>123</v>
      </c>
      <c r="AP3026">
        <v>4</v>
      </c>
    </row>
    <row r="3027" spans="1:42" x14ac:dyDescent="0.35">
      <c r="A3027" t="s">
        <v>23485</v>
      </c>
      <c r="B3027" t="s">
        <v>5218</v>
      </c>
      <c r="C3027" t="s">
        <v>22513</v>
      </c>
      <c r="D3027">
        <v>5379</v>
      </c>
      <c r="E3027" t="s">
        <v>23486</v>
      </c>
      <c r="F3027" t="s">
        <v>5679</v>
      </c>
      <c r="G3027" t="s">
        <v>23487</v>
      </c>
      <c r="H3027" t="s">
        <v>443</v>
      </c>
      <c r="I3027" t="s">
        <v>79</v>
      </c>
      <c r="J3027" t="s">
        <v>444</v>
      </c>
      <c r="K3027" t="s">
        <v>445</v>
      </c>
      <c r="L3027" t="s">
        <v>104</v>
      </c>
      <c r="M3027">
        <v>1</v>
      </c>
      <c r="N3027">
        <v>48</v>
      </c>
      <c r="Q3027" t="s">
        <v>5012</v>
      </c>
      <c r="R3027">
        <v>11</v>
      </c>
      <c r="S3027">
        <v>60</v>
      </c>
      <c r="T3027">
        <v>22</v>
      </c>
      <c r="U3027" t="s">
        <v>1530</v>
      </c>
      <c r="V3027" t="s">
        <v>1530</v>
      </c>
      <c r="W3027">
        <v>26590</v>
      </c>
      <c r="X3027" t="s">
        <v>4318</v>
      </c>
      <c r="Y3027" t="s">
        <v>23488</v>
      </c>
      <c r="Z3027" t="s">
        <v>10535</v>
      </c>
      <c r="AA3027" t="s">
        <v>2455</v>
      </c>
      <c r="AB3027" t="s">
        <v>10536</v>
      </c>
      <c r="AC3027" t="s">
        <v>2456</v>
      </c>
      <c r="AD3027" t="s">
        <v>23489</v>
      </c>
      <c r="AE3027">
        <v>15261</v>
      </c>
      <c r="AF3027" t="s">
        <v>759</v>
      </c>
      <c r="AG3027" t="s">
        <v>10538</v>
      </c>
      <c r="AH3027" t="s">
        <v>10535</v>
      </c>
      <c r="AI3027" t="s">
        <v>10539</v>
      </c>
      <c r="AJ3027" t="s">
        <v>10540</v>
      </c>
      <c r="AK3027" t="s">
        <v>10541</v>
      </c>
    </row>
    <row r="3028" spans="1:42" x14ac:dyDescent="0.35">
      <c r="A3028" t="s">
        <v>23490</v>
      </c>
      <c r="B3028" t="s">
        <v>788</v>
      </c>
      <c r="C3028" t="s">
        <v>22513</v>
      </c>
      <c r="D3028">
        <v>5380</v>
      </c>
      <c r="E3028" t="s">
        <v>23491</v>
      </c>
      <c r="F3028" t="s">
        <v>8278</v>
      </c>
      <c r="G3028" t="s">
        <v>23492</v>
      </c>
      <c r="H3028" t="s">
        <v>12108</v>
      </c>
      <c r="I3028" t="s">
        <v>79</v>
      </c>
      <c r="J3028" t="s">
        <v>9448</v>
      </c>
      <c r="K3028" t="s">
        <v>9449</v>
      </c>
      <c r="L3028" t="s">
        <v>99</v>
      </c>
      <c r="N3028">
        <v>162</v>
      </c>
      <c r="Q3028" t="s">
        <v>5012</v>
      </c>
      <c r="R3028">
        <v>21</v>
      </c>
      <c r="S3028">
        <v>73</v>
      </c>
      <c r="T3028">
        <v>25</v>
      </c>
      <c r="U3028" t="s">
        <v>1530</v>
      </c>
      <c r="V3028" t="s">
        <v>1530</v>
      </c>
      <c r="W3028">
        <v>26591</v>
      </c>
      <c r="X3028" t="s">
        <v>4319</v>
      </c>
      <c r="Z3028" t="s">
        <v>23114</v>
      </c>
      <c r="AD3028" t="s">
        <v>23493</v>
      </c>
      <c r="AE3028">
        <v>18575</v>
      </c>
      <c r="AF3028" t="s">
        <v>714</v>
      </c>
      <c r="AG3028" t="s">
        <v>8969</v>
      </c>
      <c r="AH3028" t="s">
        <v>9854</v>
      </c>
      <c r="AI3028" t="s">
        <v>9855</v>
      </c>
      <c r="AK3028" t="s">
        <v>9856</v>
      </c>
    </row>
    <row r="3029" spans="1:42" x14ac:dyDescent="0.35">
      <c r="A3029" t="s">
        <v>23494</v>
      </c>
      <c r="B3029" t="s">
        <v>788</v>
      </c>
      <c r="C3029" t="s">
        <v>22513</v>
      </c>
      <c r="D3029">
        <v>5382</v>
      </c>
      <c r="E3029" t="s">
        <v>23495</v>
      </c>
      <c r="F3029" t="s">
        <v>5011</v>
      </c>
      <c r="G3029" t="s">
        <v>23496</v>
      </c>
      <c r="H3029" t="s">
        <v>385</v>
      </c>
      <c r="I3029" t="s">
        <v>79</v>
      </c>
      <c r="J3029" t="s">
        <v>386</v>
      </c>
      <c r="K3029" t="s">
        <v>387</v>
      </c>
      <c r="L3029" t="s">
        <v>388</v>
      </c>
      <c r="M3029">
        <v>27</v>
      </c>
      <c r="N3029">
        <v>130</v>
      </c>
      <c r="P3029">
        <v>51</v>
      </c>
      <c r="Q3029" t="s">
        <v>5012</v>
      </c>
      <c r="R3029">
        <v>16</v>
      </c>
      <c r="S3029">
        <v>77</v>
      </c>
      <c r="T3029">
        <v>29</v>
      </c>
      <c r="U3029" t="s">
        <v>1530</v>
      </c>
      <c r="V3029" t="s">
        <v>5013</v>
      </c>
      <c r="W3029">
        <v>26594</v>
      </c>
      <c r="X3029" t="s">
        <v>4320</v>
      </c>
      <c r="Y3029" t="s">
        <v>21600</v>
      </c>
      <c r="Z3029" t="s">
        <v>8886</v>
      </c>
      <c r="AD3029" t="s">
        <v>23497</v>
      </c>
      <c r="AE3029">
        <v>24550</v>
      </c>
      <c r="AF3029" t="s">
        <v>5623</v>
      </c>
      <c r="AG3029" t="s">
        <v>5624</v>
      </c>
      <c r="AH3029" t="s">
        <v>5622</v>
      </c>
      <c r="AI3029" t="s">
        <v>5625</v>
      </c>
      <c r="AJ3029" t="s">
        <v>5626</v>
      </c>
      <c r="AK3029" t="s">
        <v>5627</v>
      </c>
      <c r="AL3029">
        <v>0</v>
      </c>
      <c r="AM3029">
        <v>0</v>
      </c>
      <c r="AN3029">
        <v>27</v>
      </c>
      <c r="AO3029">
        <v>55</v>
      </c>
      <c r="AP3029">
        <v>42</v>
      </c>
    </row>
    <row r="3030" spans="1:42" x14ac:dyDescent="0.35">
      <c r="A3030" t="s">
        <v>23498</v>
      </c>
      <c r="B3030" t="s">
        <v>788</v>
      </c>
      <c r="C3030" t="s">
        <v>22513</v>
      </c>
      <c r="D3030">
        <v>5383</v>
      </c>
      <c r="E3030" t="s">
        <v>23499</v>
      </c>
      <c r="F3030" t="s">
        <v>5011</v>
      </c>
      <c r="G3030" t="s">
        <v>23500</v>
      </c>
      <c r="H3030" t="s">
        <v>385</v>
      </c>
      <c r="I3030" t="s">
        <v>79</v>
      </c>
      <c r="J3030" t="s">
        <v>9098</v>
      </c>
      <c r="K3030" t="s">
        <v>387</v>
      </c>
      <c r="L3030" t="s">
        <v>388</v>
      </c>
      <c r="M3030">
        <v>32</v>
      </c>
      <c r="N3030">
        <v>152</v>
      </c>
      <c r="P3030">
        <v>90</v>
      </c>
      <c r="Q3030" t="s">
        <v>5012</v>
      </c>
      <c r="R3030">
        <v>16</v>
      </c>
      <c r="S3030">
        <v>76</v>
      </c>
      <c r="T3030">
        <v>29</v>
      </c>
      <c r="U3030" t="s">
        <v>1530</v>
      </c>
      <c r="V3030" t="s">
        <v>5013</v>
      </c>
      <c r="W3030">
        <v>26594</v>
      </c>
      <c r="X3030" t="s">
        <v>4320</v>
      </c>
      <c r="Y3030" t="s">
        <v>21600</v>
      </c>
      <c r="Z3030" t="s">
        <v>8886</v>
      </c>
      <c r="AD3030" t="s">
        <v>23497</v>
      </c>
      <c r="AE3030">
        <v>24550</v>
      </c>
      <c r="AF3030" t="s">
        <v>5623</v>
      </c>
      <c r="AG3030" t="s">
        <v>5624</v>
      </c>
      <c r="AH3030" t="s">
        <v>5622</v>
      </c>
      <c r="AI3030" t="s">
        <v>5625</v>
      </c>
      <c r="AJ3030" t="s">
        <v>5626</v>
      </c>
      <c r="AK3030" t="s">
        <v>5627</v>
      </c>
      <c r="AL3030">
        <v>0</v>
      </c>
      <c r="AM3030">
        <v>16</v>
      </c>
      <c r="AN3030">
        <v>79</v>
      </c>
      <c r="AO3030">
        <v>48</v>
      </c>
      <c r="AP3030">
        <v>9</v>
      </c>
    </row>
    <row r="3031" spans="1:42" x14ac:dyDescent="0.35">
      <c r="A3031" t="s">
        <v>23501</v>
      </c>
      <c r="B3031" t="s">
        <v>788</v>
      </c>
      <c r="C3031" t="s">
        <v>7978</v>
      </c>
      <c r="D3031">
        <v>5113</v>
      </c>
      <c r="E3031" t="s">
        <v>23502</v>
      </c>
      <c r="F3031" t="s">
        <v>5367</v>
      </c>
      <c r="G3031" t="s">
        <v>23503</v>
      </c>
      <c r="H3031" t="s">
        <v>545</v>
      </c>
      <c r="I3031" t="s">
        <v>79</v>
      </c>
      <c r="J3031" t="s">
        <v>547</v>
      </c>
      <c r="K3031" t="s">
        <v>103</v>
      </c>
      <c r="L3031" t="s">
        <v>104</v>
      </c>
      <c r="M3031">
        <v>6</v>
      </c>
      <c r="N3031">
        <v>120</v>
      </c>
      <c r="P3031">
        <v>1</v>
      </c>
      <c r="Q3031" t="s">
        <v>5012</v>
      </c>
      <c r="R3031">
        <v>24</v>
      </c>
      <c r="S3031">
        <v>92</v>
      </c>
      <c r="T3031">
        <v>9</v>
      </c>
      <c r="U3031" t="s">
        <v>1530</v>
      </c>
      <c r="V3031" t="s">
        <v>5013</v>
      </c>
      <c r="W3031">
        <v>24683</v>
      </c>
      <c r="X3031" t="s">
        <v>4321</v>
      </c>
      <c r="Z3031" t="s">
        <v>23504</v>
      </c>
      <c r="AD3031" t="s">
        <v>23505</v>
      </c>
      <c r="AE3031">
        <v>15275</v>
      </c>
      <c r="AF3031" t="s">
        <v>710</v>
      </c>
      <c r="AG3031" t="s">
        <v>5919</v>
      </c>
      <c r="AH3031" t="s">
        <v>5920</v>
      </c>
      <c r="AI3031" t="s">
        <v>2378</v>
      </c>
      <c r="AK3031" t="s">
        <v>5921</v>
      </c>
      <c r="AL3031">
        <v>0</v>
      </c>
      <c r="AM3031">
        <v>38</v>
      </c>
      <c r="AN3031">
        <v>82</v>
      </c>
      <c r="AO3031">
        <v>0</v>
      </c>
      <c r="AP3031">
        <v>0</v>
      </c>
    </row>
    <row r="3032" spans="1:42" x14ac:dyDescent="0.35">
      <c r="A3032" t="s">
        <v>23506</v>
      </c>
      <c r="B3032" t="s">
        <v>5023</v>
      </c>
      <c r="C3032" t="s">
        <v>5125</v>
      </c>
      <c r="D3032">
        <v>3042</v>
      </c>
      <c r="E3032" t="s">
        <v>23507</v>
      </c>
      <c r="F3032" t="s">
        <v>5011</v>
      </c>
      <c r="G3032" t="s">
        <v>23508</v>
      </c>
      <c r="H3032" t="s">
        <v>107</v>
      </c>
      <c r="I3032" t="s">
        <v>79</v>
      </c>
      <c r="J3032" t="s">
        <v>391</v>
      </c>
      <c r="K3032" t="s">
        <v>109</v>
      </c>
      <c r="L3032" t="s">
        <v>110</v>
      </c>
      <c r="N3032">
        <v>264</v>
      </c>
      <c r="P3032">
        <v>6</v>
      </c>
      <c r="Q3032" t="s">
        <v>5012</v>
      </c>
      <c r="R3032">
        <v>29</v>
      </c>
      <c r="S3032">
        <v>141</v>
      </c>
      <c r="T3032">
        <v>6</v>
      </c>
      <c r="U3032" t="s">
        <v>5013</v>
      </c>
      <c r="V3032" t="s">
        <v>5013</v>
      </c>
      <c r="W3032">
        <v>18067</v>
      </c>
      <c r="X3032" t="s">
        <v>23509</v>
      </c>
      <c r="Y3032" t="s">
        <v>23510</v>
      </c>
      <c r="Z3032" t="s">
        <v>23511</v>
      </c>
      <c r="AD3032" t="s">
        <v>23512</v>
      </c>
      <c r="AE3032">
        <v>18066</v>
      </c>
      <c r="AF3032" t="s">
        <v>23513</v>
      </c>
      <c r="AG3032" t="s">
        <v>23514</v>
      </c>
      <c r="AH3032" t="s">
        <v>23513</v>
      </c>
      <c r="AI3032" t="s">
        <v>23515</v>
      </c>
      <c r="AJ3032" t="s">
        <v>23516</v>
      </c>
      <c r="AL3032">
        <v>0</v>
      </c>
      <c r="AM3032">
        <v>136</v>
      </c>
      <c r="AN3032">
        <v>128</v>
      </c>
      <c r="AO3032">
        <v>0</v>
      </c>
      <c r="AP3032">
        <v>0</v>
      </c>
    </row>
    <row r="3033" spans="1:42" x14ac:dyDescent="0.35">
      <c r="A3033" t="s">
        <v>23517</v>
      </c>
      <c r="B3033" t="s">
        <v>5023</v>
      </c>
      <c r="C3033" t="s">
        <v>5024</v>
      </c>
      <c r="D3033">
        <v>3046</v>
      </c>
      <c r="E3033" t="s">
        <v>23518</v>
      </c>
      <c r="F3033" t="s">
        <v>5011</v>
      </c>
      <c r="G3033" t="s">
        <v>23519</v>
      </c>
      <c r="H3033" t="s">
        <v>187</v>
      </c>
      <c r="I3033" t="s">
        <v>79</v>
      </c>
      <c r="J3033" t="s">
        <v>15969</v>
      </c>
      <c r="K3033" t="s">
        <v>103</v>
      </c>
      <c r="L3033" t="s">
        <v>104</v>
      </c>
      <c r="N3033">
        <v>4</v>
      </c>
      <c r="P3033">
        <v>2</v>
      </c>
      <c r="R3033">
        <v>33</v>
      </c>
      <c r="S3033">
        <v>95</v>
      </c>
      <c r="T3033">
        <v>10</v>
      </c>
      <c r="U3033" t="s">
        <v>5013</v>
      </c>
      <c r="V3033" t="s">
        <v>5013</v>
      </c>
      <c r="W3033">
        <v>9368</v>
      </c>
      <c r="X3033" t="s">
        <v>23520</v>
      </c>
      <c r="Y3033" t="s">
        <v>23521</v>
      </c>
      <c r="Z3033" t="s">
        <v>23522</v>
      </c>
      <c r="AA3033" t="s">
        <v>23523</v>
      </c>
      <c r="AE3033">
        <v>9368</v>
      </c>
      <c r="AF3033" t="s">
        <v>23520</v>
      </c>
      <c r="AG3033" t="s">
        <v>23521</v>
      </c>
      <c r="AH3033" t="s">
        <v>23522</v>
      </c>
      <c r="AL3033">
        <v>0</v>
      </c>
      <c r="AM3033">
        <v>0</v>
      </c>
      <c r="AN3033">
        <v>0</v>
      </c>
      <c r="AO3033">
        <v>4</v>
      </c>
      <c r="AP3033">
        <v>0</v>
      </c>
    </row>
    <row r="3034" spans="1:42" x14ac:dyDescent="0.35">
      <c r="A3034" t="s">
        <v>23524</v>
      </c>
      <c r="B3034" t="s">
        <v>5023</v>
      </c>
      <c r="C3034" t="s">
        <v>5125</v>
      </c>
      <c r="D3034">
        <v>3051</v>
      </c>
      <c r="E3034" t="s">
        <v>23525</v>
      </c>
      <c r="F3034" t="s">
        <v>5011</v>
      </c>
      <c r="G3034" t="s">
        <v>23526</v>
      </c>
      <c r="H3034" t="s">
        <v>107</v>
      </c>
      <c r="I3034" t="s">
        <v>79</v>
      </c>
      <c r="J3034" t="s">
        <v>11122</v>
      </c>
      <c r="K3034" t="s">
        <v>109</v>
      </c>
      <c r="L3034" t="s">
        <v>110</v>
      </c>
      <c r="M3034">
        <v>8</v>
      </c>
      <c r="N3034">
        <v>169</v>
      </c>
      <c r="P3034">
        <v>8</v>
      </c>
      <c r="Q3034" t="s">
        <v>5012</v>
      </c>
      <c r="R3034">
        <v>7</v>
      </c>
      <c r="S3034">
        <v>137</v>
      </c>
      <c r="T3034">
        <v>17</v>
      </c>
      <c r="U3034" t="s">
        <v>5013</v>
      </c>
      <c r="V3034" t="s">
        <v>5013</v>
      </c>
      <c r="W3034">
        <v>9376</v>
      </c>
      <c r="X3034" t="s">
        <v>23527</v>
      </c>
      <c r="Y3034" t="s">
        <v>12919</v>
      </c>
      <c r="Z3034" t="s">
        <v>12920</v>
      </c>
      <c r="AA3034" t="s">
        <v>12921</v>
      </c>
      <c r="AB3034" t="s">
        <v>12922</v>
      </c>
      <c r="AC3034" t="s">
        <v>12923</v>
      </c>
      <c r="AD3034" t="s">
        <v>12924</v>
      </c>
      <c r="AE3034">
        <v>9463</v>
      </c>
      <c r="AF3034" t="s">
        <v>11127</v>
      </c>
      <c r="AG3034" t="s">
        <v>11128</v>
      </c>
      <c r="AH3034" t="s">
        <v>11129</v>
      </c>
      <c r="AI3034" t="s">
        <v>11130</v>
      </c>
      <c r="AJ3034" t="s">
        <v>11131</v>
      </c>
      <c r="AK3034" t="s">
        <v>11132</v>
      </c>
      <c r="AL3034">
        <v>4</v>
      </c>
      <c r="AM3034">
        <v>133</v>
      </c>
      <c r="AN3034">
        <v>32</v>
      </c>
      <c r="AO3034">
        <v>0</v>
      </c>
      <c r="AP3034">
        <v>0</v>
      </c>
    </row>
    <row r="3035" spans="1:42" x14ac:dyDescent="0.35">
      <c r="A3035" t="s">
        <v>23528</v>
      </c>
      <c r="B3035" t="s">
        <v>5023</v>
      </c>
      <c r="C3035" t="s">
        <v>5125</v>
      </c>
      <c r="D3035">
        <v>3052</v>
      </c>
      <c r="E3035" t="s">
        <v>23529</v>
      </c>
      <c r="F3035" t="s">
        <v>5011</v>
      </c>
      <c r="G3035" t="s">
        <v>23530</v>
      </c>
      <c r="H3035" t="s">
        <v>107</v>
      </c>
      <c r="I3035" t="s">
        <v>79</v>
      </c>
      <c r="J3035" t="s">
        <v>108</v>
      </c>
      <c r="K3035" t="s">
        <v>109</v>
      </c>
      <c r="L3035" t="s">
        <v>110</v>
      </c>
      <c r="N3035">
        <v>201</v>
      </c>
      <c r="P3035">
        <v>91</v>
      </c>
      <c r="Q3035" t="s">
        <v>5012</v>
      </c>
      <c r="R3035">
        <v>18</v>
      </c>
      <c r="S3035">
        <v>139</v>
      </c>
      <c r="T3035">
        <v>15</v>
      </c>
      <c r="U3035" t="s">
        <v>5013</v>
      </c>
      <c r="V3035" t="s">
        <v>5013</v>
      </c>
      <c r="W3035">
        <v>15123</v>
      </c>
      <c r="X3035" t="s">
        <v>23531</v>
      </c>
      <c r="Y3035" t="s">
        <v>23532</v>
      </c>
      <c r="Z3035" t="s">
        <v>23533</v>
      </c>
      <c r="AA3035" t="s">
        <v>23534</v>
      </c>
      <c r="AB3035" t="s">
        <v>23535</v>
      </c>
      <c r="AC3035" t="s">
        <v>23536</v>
      </c>
      <c r="AD3035" t="s">
        <v>23537</v>
      </c>
      <c r="AE3035">
        <v>15124</v>
      </c>
      <c r="AF3035" t="s">
        <v>23538</v>
      </c>
      <c r="AG3035" t="s">
        <v>23539</v>
      </c>
      <c r="AH3035" t="s">
        <v>23540</v>
      </c>
      <c r="AI3035" t="s">
        <v>23541</v>
      </c>
      <c r="AJ3035" t="s">
        <v>23542</v>
      </c>
      <c r="AK3035" t="s">
        <v>23543</v>
      </c>
      <c r="AL3035">
        <v>0</v>
      </c>
      <c r="AM3035">
        <v>85</v>
      </c>
      <c r="AN3035">
        <v>116</v>
      </c>
      <c r="AO3035">
        <v>0</v>
      </c>
      <c r="AP3035">
        <v>0</v>
      </c>
    </row>
    <row r="3036" spans="1:42" x14ac:dyDescent="0.35">
      <c r="A3036" t="s">
        <v>23544</v>
      </c>
      <c r="B3036" t="s">
        <v>5023</v>
      </c>
      <c r="C3036" t="s">
        <v>5024</v>
      </c>
      <c r="D3036">
        <v>3058</v>
      </c>
      <c r="E3036" t="s">
        <v>23545</v>
      </c>
      <c r="F3036" t="s">
        <v>5011</v>
      </c>
      <c r="G3036" t="s">
        <v>23546</v>
      </c>
      <c r="H3036" t="s">
        <v>5140</v>
      </c>
      <c r="I3036" t="s">
        <v>79</v>
      </c>
      <c r="J3036" t="s">
        <v>5141</v>
      </c>
      <c r="K3036" t="s">
        <v>5142</v>
      </c>
      <c r="L3036" t="s">
        <v>83</v>
      </c>
      <c r="N3036">
        <v>48</v>
      </c>
      <c r="P3036">
        <v>4</v>
      </c>
      <c r="Q3036" t="s">
        <v>5012</v>
      </c>
      <c r="R3036">
        <v>19</v>
      </c>
      <c r="S3036">
        <v>88</v>
      </c>
      <c r="T3036">
        <v>28</v>
      </c>
      <c r="U3036" t="s">
        <v>5013</v>
      </c>
      <c r="V3036" t="s">
        <v>5013</v>
      </c>
      <c r="W3036">
        <v>9386</v>
      </c>
      <c r="X3036" t="s">
        <v>23547</v>
      </c>
      <c r="Y3036" t="s">
        <v>23548</v>
      </c>
      <c r="Z3036" t="s">
        <v>23549</v>
      </c>
      <c r="AA3036" t="s">
        <v>23550</v>
      </c>
      <c r="AD3036" t="s">
        <v>23551</v>
      </c>
      <c r="AE3036">
        <v>9385</v>
      </c>
      <c r="AF3036" t="s">
        <v>23552</v>
      </c>
      <c r="AG3036" t="s">
        <v>23553</v>
      </c>
      <c r="AI3036" t="s">
        <v>23550</v>
      </c>
      <c r="AJ3036" t="s">
        <v>23554</v>
      </c>
      <c r="AL3036">
        <v>1</v>
      </c>
      <c r="AM3036">
        <v>38</v>
      </c>
      <c r="AN3036">
        <v>9</v>
      </c>
      <c r="AO3036">
        <v>0</v>
      </c>
      <c r="AP3036">
        <v>0</v>
      </c>
    </row>
    <row r="3037" spans="1:42" x14ac:dyDescent="0.35">
      <c r="A3037" t="s">
        <v>23555</v>
      </c>
      <c r="B3037" t="s">
        <v>5023</v>
      </c>
      <c r="C3037" t="s">
        <v>5024</v>
      </c>
      <c r="D3037">
        <v>3128</v>
      </c>
      <c r="E3037" t="s">
        <v>23556</v>
      </c>
      <c r="F3037" t="s">
        <v>5011</v>
      </c>
      <c r="G3037" t="s">
        <v>23557</v>
      </c>
      <c r="H3037" t="s">
        <v>1359</v>
      </c>
      <c r="I3037" t="s">
        <v>79</v>
      </c>
      <c r="J3037" t="s">
        <v>8201</v>
      </c>
      <c r="K3037" t="s">
        <v>1361</v>
      </c>
      <c r="L3037" t="s">
        <v>140</v>
      </c>
      <c r="N3037">
        <v>60</v>
      </c>
      <c r="P3037">
        <v>3</v>
      </c>
      <c r="Q3037" t="s">
        <v>5012</v>
      </c>
      <c r="R3037">
        <v>17</v>
      </c>
      <c r="S3037">
        <v>56</v>
      </c>
      <c r="T3037">
        <v>22</v>
      </c>
      <c r="U3037" t="s">
        <v>5013</v>
      </c>
      <c r="V3037" t="s">
        <v>5013</v>
      </c>
      <c r="W3037">
        <v>16881</v>
      </c>
      <c r="X3037" t="s">
        <v>11797</v>
      </c>
      <c r="Y3037" t="s">
        <v>11210</v>
      </c>
      <c r="Z3037" t="s">
        <v>11211</v>
      </c>
      <c r="AD3037" t="s">
        <v>11798</v>
      </c>
      <c r="AE3037">
        <v>9488</v>
      </c>
      <c r="AF3037" t="s">
        <v>11213</v>
      </c>
      <c r="AG3037" t="s">
        <v>11210</v>
      </c>
      <c r="AH3037" t="s">
        <v>11214</v>
      </c>
      <c r="AI3037" t="s">
        <v>11215</v>
      </c>
      <c r="AJ3037" t="s">
        <v>11216</v>
      </c>
      <c r="AK3037" t="s">
        <v>11217</v>
      </c>
      <c r="AL3037">
        <v>0</v>
      </c>
      <c r="AM3037">
        <v>30</v>
      </c>
      <c r="AN3037">
        <v>30</v>
      </c>
      <c r="AO3037">
        <v>0</v>
      </c>
      <c r="AP3037">
        <v>0</v>
      </c>
    </row>
    <row r="3038" spans="1:42" x14ac:dyDescent="0.35">
      <c r="A3038" t="s">
        <v>23558</v>
      </c>
      <c r="B3038" t="s">
        <v>5023</v>
      </c>
      <c r="C3038" t="s">
        <v>5024</v>
      </c>
      <c r="D3038">
        <v>3065</v>
      </c>
      <c r="E3038" t="s">
        <v>23559</v>
      </c>
      <c r="F3038" t="s">
        <v>5011</v>
      </c>
      <c r="G3038" t="s">
        <v>23557</v>
      </c>
      <c r="H3038" t="s">
        <v>1359</v>
      </c>
      <c r="I3038" t="s">
        <v>79</v>
      </c>
      <c r="J3038" t="s">
        <v>8201</v>
      </c>
      <c r="K3038" t="s">
        <v>1361</v>
      </c>
      <c r="L3038" t="s">
        <v>140</v>
      </c>
      <c r="N3038">
        <v>100</v>
      </c>
      <c r="P3038">
        <v>4</v>
      </c>
      <c r="Q3038" t="s">
        <v>5012</v>
      </c>
      <c r="R3038">
        <v>17</v>
      </c>
      <c r="S3038">
        <v>56</v>
      </c>
      <c r="T3038">
        <v>22</v>
      </c>
      <c r="U3038" t="s">
        <v>5013</v>
      </c>
      <c r="V3038" t="s">
        <v>5013</v>
      </c>
      <c r="W3038">
        <v>9397</v>
      </c>
      <c r="X3038" t="s">
        <v>11209</v>
      </c>
      <c r="Y3038" t="s">
        <v>11210</v>
      </c>
      <c r="Z3038" t="s">
        <v>11211</v>
      </c>
      <c r="AD3038" t="s">
        <v>11212</v>
      </c>
      <c r="AE3038">
        <v>9488</v>
      </c>
      <c r="AF3038" t="s">
        <v>11213</v>
      </c>
      <c r="AG3038" t="s">
        <v>11210</v>
      </c>
      <c r="AH3038" t="s">
        <v>11214</v>
      </c>
      <c r="AI3038" t="s">
        <v>11215</v>
      </c>
      <c r="AJ3038" t="s">
        <v>11216</v>
      </c>
      <c r="AK3038" t="s">
        <v>11217</v>
      </c>
      <c r="AL3038">
        <v>0</v>
      </c>
      <c r="AM3038">
        <v>44</v>
      </c>
      <c r="AN3038">
        <v>56</v>
      </c>
      <c r="AO3038">
        <v>0</v>
      </c>
      <c r="AP3038">
        <v>0</v>
      </c>
    </row>
    <row r="3039" spans="1:42" x14ac:dyDescent="0.35">
      <c r="A3039" t="s">
        <v>23560</v>
      </c>
      <c r="B3039" t="s">
        <v>5023</v>
      </c>
      <c r="C3039" t="s">
        <v>5125</v>
      </c>
      <c r="D3039">
        <v>3067</v>
      </c>
      <c r="E3039" t="s">
        <v>23561</v>
      </c>
      <c r="F3039" t="s">
        <v>5011</v>
      </c>
      <c r="G3039" t="s">
        <v>23562</v>
      </c>
      <c r="H3039" t="s">
        <v>269</v>
      </c>
      <c r="I3039" t="s">
        <v>79</v>
      </c>
      <c r="J3039" t="s">
        <v>11448</v>
      </c>
      <c r="K3039" t="s">
        <v>271</v>
      </c>
      <c r="L3039" t="s">
        <v>140</v>
      </c>
      <c r="M3039">
        <v>1</v>
      </c>
      <c r="N3039">
        <v>176</v>
      </c>
      <c r="P3039">
        <v>12</v>
      </c>
      <c r="Q3039" t="s">
        <v>5012</v>
      </c>
      <c r="R3039">
        <v>31</v>
      </c>
      <c r="S3039">
        <v>55</v>
      </c>
      <c r="T3039">
        <v>24</v>
      </c>
      <c r="U3039" t="s">
        <v>5013</v>
      </c>
      <c r="V3039" t="s">
        <v>5013</v>
      </c>
      <c r="W3039">
        <v>8457</v>
      </c>
      <c r="X3039" t="s">
        <v>10571</v>
      </c>
      <c r="Y3039" t="s">
        <v>10572</v>
      </c>
      <c r="Z3039" t="s">
        <v>10573</v>
      </c>
      <c r="AA3039" t="s">
        <v>3819</v>
      </c>
      <c r="AB3039" t="s">
        <v>11691</v>
      </c>
      <c r="AD3039" t="s">
        <v>11692</v>
      </c>
      <c r="AE3039">
        <v>9181</v>
      </c>
      <c r="AF3039" t="s">
        <v>11843</v>
      </c>
      <c r="AG3039" t="s">
        <v>8674</v>
      </c>
      <c r="AH3039" t="s">
        <v>8675</v>
      </c>
      <c r="AI3039" t="s">
        <v>8676</v>
      </c>
      <c r="AJ3039" t="s">
        <v>8677</v>
      </c>
      <c r="AK3039" t="s">
        <v>8678</v>
      </c>
      <c r="AL3039">
        <v>48</v>
      </c>
      <c r="AM3039">
        <v>32</v>
      </c>
      <c r="AN3039">
        <v>96</v>
      </c>
      <c r="AO3039">
        <v>0</v>
      </c>
      <c r="AP3039">
        <v>0</v>
      </c>
    </row>
    <row r="3040" spans="1:42" x14ac:dyDescent="0.35">
      <c r="A3040" t="s">
        <v>23563</v>
      </c>
      <c r="B3040" t="s">
        <v>5023</v>
      </c>
      <c r="C3040" t="s">
        <v>5024</v>
      </c>
      <c r="D3040">
        <v>3071</v>
      </c>
      <c r="E3040" t="s">
        <v>23564</v>
      </c>
      <c r="F3040" t="s">
        <v>5011</v>
      </c>
      <c r="G3040" t="s">
        <v>23565</v>
      </c>
      <c r="H3040" t="s">
        <v>284</v>
      </c>
      <c r="I3040" t="s">
        <v>79</v>
      </c>
      <c r="J3040" t="s">
        <v>9029</v>
      </c>
      <c r="K3040" t="s">
        <v>286</v>
      </c>
      <c r="L3040" t="s">
        <v>99</v>
      </c>
      <c r="N3040">
        <v>80</v>
      </c>
      <c r="P3040">
        <v>6</v>
      </c>
      <c r="Q3040" t="s">
        <v>5012</v>
      </c>
      <c r="R3040">
        <v>20</v>
      </c>
      <c r="S3040">
        <v>116</v>
      </c>
      <c r="T3040">
        <v>26</v>
      </c>
      <c r="U3040" t="s">
        <v>5013</v>
      </c>
      <c r="V3040" t="s">
        <v>5013</v>
      </c>
      <c r="W3040">
        <v>9406</v>
      </c>
      <c r="X3040" t="s">
        <v>23566</v>
      </c>
      <c r="Y3040" t="s">
        <v>9693</v>
      </c>
      <c r="Z3040" t="s">
        <v>9694</v>
      </c>
      <c r="AA3040" t="s">
        <v>9695</v>
      </c>
      <c r="AB3040" t="s">
        <v>9696</v>
      </c>
      <c r="AC3040" t="s">
        <v>9697</v>
      </c>
      <c r="AE3040">
        <v>2172</v>
      </c>
      <c r="AF3040" t="s">
        <v>9699</v>
      </c>
      <c r="AG3040" t="s">
        <v>9700</v>
      </c>
      <c r="AH3040" t="s">
        <v>9701</v>
      </c>
      <c r="AI3040" t="s">
        <v>9702</v>
      </c>
      <c r="AJ3040" t="s">
        <v>9696</v>
      </c>
      <c r="AK3040" t="s">
        <v>9703</v>
      </c>
      <c r="AL3040">
        <v>0</v>
      </c>
      <c r="AM3040">
        <v>55</v>
      </c>
      <c r="AN3040">
        <v>21</v>
      </c>
      <c r="AO3040">
        <v>4</v>
      </c>
      <c r="AP3040">
        <v>0</v>
      </c>
    </row>
    <row r="3041" spans="1:42" x14ac:dyDescent="0.35">
      <c r="A3041" t="s">
        <v>23567</v>
      </c>
      <c r="B3041" t="s">
        <v>5023</v>
      </c>
      <c r="C3041" t="s">
        <v>5125</v>
      </c>
      <c r="D3041">
        <v>3077</v>
      </c>
      <c r="E3041" t="s">
        <v>23568</v>
      </c>
      <c r="F3041" t="s">
        <v>5011</v>
      </c>
      <c r="G3041" t="s">
        <v>23569</v>
      </c>
      <c r="H3041" t="s">
        <v>9147</v>
      </c>
      <c r="I3041" t="s">
        <v>79</v>
      </c>
      <c r="J3041" t="s">
        <v>1340</v>
      </c>
      <c r="K3041" t="s">
        <v>805</v>
      </c>
      <c r="L3041" t="s">
        <v>104</v>
      </c>
      <c r="N3041">
        <v>260</v>
      </c>
      <c r="P3041">
        <v>22</v>
      </c>
      <c r="Q3041" t="s">
        <v>5012</v>
      </c>
      <c r="R3041">
        <v>26</v>
      </c>
      <c r="S3041">
        <v>63</v>
      </c>
      <c r="T3041">
        <v>12</v>
      </c>
      <c r="U3041" t="s">
        <v>5013</v>
      </c>
      <c r="V3041" t="s">
        <v>5013</v>
      </c>
      <c r="W3041">
        <v>18417</v>
      </c>
      <c r="X3041" t="s">
        <v>23570</v>
      </c>
      <c r="Y3041" t="s">
        <v>13047</v>
      </c>
      <c r="Z3041" t="s">
        <v>13048</v>
      </c>
      <c r="AA3041" t="s">
        <v>13049</v>
      </c>
      <c r="AD3041" t="s">
        <v>23571</v>
      </c>
      <c r="AE3041">
        <v>18418</v>
      </c>
      <c r="AF3041" t="s">
        <v>13051</v>
      </c>
      <c r="AG3041" t="s">
        <v>13052</v>
      </c>
      <c r="AH3041" t="s">
        <v>13053</v>
      </c>
      <c r="AI3041" t="s">
        <v>13054</v>
      </c>
      <c r="AK3041" t="s">
        <v>13055</v>
      </c>
      <c r="AL3041">
        <v>0</v>
      </c>
      <c r="AM3041">
        <v>112</v>
      </c>
      <c r="AN3041">
        <v>131</v>
      </c>
      <c r="AO3041">
        <v>17</v>
      </c>
      <c r="AP3041">
        <v>0</v>
      </c>
    </row>
    <row r="3042" spans="1:42" x14ac:dyDescent="0.35">
      <c r="A3042" t="s">
        <v>23572</v>
      </c>
      <c r="B3042" t="s">
        <v>5023</v>
      </c>
      <c r="C3042" t="s">
        <v>5125</v>
      </c>
      <c r="D3042">
        <v>2954</v>
      </c>
      <c r="E3042" t="s">
        <v>23573</v>
      </c>
      <c r="F3042" t="s">
        <v>5011</v>
      </c>
      <c r="G3042" t="s">
        <v>23574</v>
      </c>
      <c r="H3042" t="s">
        <v>284</v>
      </c>
      <c r="I3042" t="s">
        <v>79</v>
      </c>
      <c r="J3042" t="s">
        <v>15836</v>
      </c>
      <c r="K3042" t="s">
        <v>286</v>
      </c>
      <c r="L3042" t="s">
        <v>99</v>
      </c>
      <c r="N3042">
        <v>6</v>
      </c>
      <c r="P3042">
        <v>1</v>
      </c>
      <c r="R3042">
        <v>20</v>
      </c>
      <c r="S3042">
        <v>117</v>
      </c>
      <c r="T3042">
        <v>19</v>
      </c>
      <c r="U3042" t="s">
        <v>5013</v>
      </c>
      <c r="V3042" t="s">
        <v>5013</v>
      </c>
      <c r="W3042">
        <v>9260</v>
      </c>
      <c r="X3042" t="s">
        <v>23575</v>
      </c>
      <c r="Y3042" t="s">
        <v>23576</v>
      </c>
      <c r="Z3042" t="s">
        <v>23575</v>
      </c>
      <c r="AA3042" t="s">
        <v>23577</v>
      </c>
      <c r="AD3042" t="s">
        <v>23578</v>
      </c>
      <c r="AE3042">
        <v>9260</v>
      </c>
      <c r="AF3042" t="s">
        <v>23575</v>
      </c>
      <c r="AG3042" t="s">
        <v>23576</v>
      </c>
      <c r="AH3042" t="s">
        <v>23575</v>
      </c>
      <c r="AI3042" t="s">
        <v>23579</v>
      </c>
      <c r="AK3042" t="s">
        <v>23580</v>
      </c>
      <c r="AL3042">
        <v>0</v>
      </c>
      <c r="AM3042">
        <v>6</v>
      </c>
      <c r="AN3042">
        <v>0</v>
      </c>
      <c r="AO3042">
        <v>0</v>
      </c>
      <c r="AP3042">
        <v>0</v>
      </c>
    </row>
    <row r="3043" spans="1:42" x14ac:dyDescent="0.35">
      <c r="A3043" t="s">
        <v>23581</v>
      </c>
      <c r="B3043" t="s">
        <v>5023</v>
      </c>
      <c r="C3043" t="s">
        <v>5024</v>
      </c>
      <c r="D3043">
        <v>2959</v>
      </c>
      <c r="E3043" t="s">
        <v>23582</v>
      </c>
      <c r="F3043" t="s">
        <v>5011</v>
      </c>
      <c r="G3043" t="s">
        <v>23583</v>
      </c>
      <c r="H3043" t="s">
        <v>174</v>
      </c>
      <c r="I3043" t="s">
        <v>79</v>
      </c>
      <c r="J3043" t="s">
        <v>11178</v>
      </c>
      <c r="K3043" t="s">
        <v>103</v>
      </c>
      <c r="L3043" t="s">
        <v>104</v>
      </c>
      <c r="N3043">
        <v>110</v>
      </c>
      <c r="P3043">
        <v>13</v>
      </c>
      <c r="Q3043" t="s">
        <v>5012</v>
      </c>
      <c r="R3043">
        <v>6</v>
      </c>
      <c r="S3043">
        <v>94</v>
      </c>
      <c r="T3043">
        <v>10</v>
      </c>
      <c r="U3043" t="s">
        <v>5013</v>
      </c>
      <c r="V3043" t="s">
        <v>5013</v>
      </c>
      <c r="W3043">
        <v>9269</v>
      </c>
      <c r="X3043" t="s">
        <v>23584</v>
      </c>
      <c r="Y3043" t="s">
        <v>23585</v>
      </c>
      <c r="Z3043" t="s">
        <v>23586</v>
      </c>
      <c r="AA3043" t="s">
        <v>23587</v>
      </c>
      <c r="AD3043" t="s">
        <v>23588</v>
      </c>
      <c r="AE3043">
        <v>9269</v>
      </c>
      <c r="AF3043" t="s">
        <v>23584</v>
      </c>
      <c r="AG3043" t="s">
        <v>23585</v>
      </c>
      <c r="AH3043" t="s">
        <v>23586</v>
      </c>
      <c r="AI3043" t="s">
        <v>23587</v>
      </c>
      <c r="AJ3043" t="s">
        <v>23587</v>
      </c>
      <c r="AK3043" t="s">
        <v>23589</v>
      </c>
      <c r="AL3043">
        <v>0</v>
      </c>
      <c r="AM3043">
        <v>52</v>
      </c>
      <c r="AN3043">
        <v>50</v>
      </c>
      <c r="AO3043">
        <v>8</v>
      </c>
      <c r="AP3043">
        <v>0</v>
      </c>
    </row>
    <row r="3044" spans="1:42" x14ac:dyDescent="0.35">
      <c r="A3044" t="s">
        <v>23590</v>
      </c>
      <c r="B3044" t="s">
        <v>5023</v>
      </c>
      <c r="C3044" t="s">
        <v>5024</v>
      </c>
      <c r="D3044">
        <v>2965</v>
      </c>
      <c r="E3044" t="s">
        <v>23591</v>
      </c>
      <c r="F3044" t="s">
        <v>5011</v>
      </c>
      <c r="G3044" t="s">
        <v>23592</v>
      </c>
      <c r="H3044" t="s">
        <v>9561</v>
      </c>
      <c r="I3044" t="s">
        <v>79</v>
      </c>
      <c r="J3044" t="s">
        <v>9562</v>
      </c>
      <c r="K3044" t="s">
        <v>9563</v>
      </c>
      <c r="L3044" t="s">
        <v>131</v>
      </c>
      <c r="N3044">
        <v>224</v>
      </c>
      <c r="P3044">
        <v>13</v>
      </c>
      <c r="Q3044" t="s">
        <v>5012</v>
      </c>
      <c r="R3044">
        <v>11</v>
      </c>
      <c r="S3044">
        <v>72</v>
      </c>
      <c r="T3044">
        <v>28</v>
      </c>
      <c r="U3044" t="s">
        <v>5013</v>
      </c>
      <c r="V3044" t="s">
        <v>5013</v>
      </c>
      <c r="W3044">
        <v>9070</v>
      </c>
      <c r="X3044" t="s">
        <v>23593</v>
      </c>
      <c r="Y3044" t="s">
        <v>23594</v>
      </c>
      <c r="Z3044" t="s">
        <v>23595</v>
      </c>
      <c r="AA3044" t="s">
        <v>23596</v>
      </c>
      <c r="AB3044" t="s">
        <v>23597</v>
      </c>
      <c r="AC3044" t="s">
        <v>23598</v>
      </c>
      <c r="AD3044" t="s">
        <v>23599</v>
      </c>
      <c r="AE3044">
        <v>9070</v>
      </c>
      <c r="AF3044" t="s">
        <v>23593</v>
      </c>
      <c r="AG3044" t="s">
        <v>23594</v>
      </c>
      <c r="AH3044" t="s">
        <v>23595</v>
      </c>
      <c r="AI3044" t="s">
        <v>23600</v>
      </c>
      <c r="AJ3044" t="s">
        <v>23601</v>
      </c>
      <c r="AK3044" t="s">
        <v>23602</v>
      </c>
      <c r="AL3044">
        <v>0</v>
      </c>
      <c r="AM3044">
        <v>136</v>
      </c>
      <c r="AN3044">
        <v>88</v>
      </c>
      <c r="AO3044">
        <v>0</v>
      </c>
      <c r="AP3044">
        <v>0</v>
      </c>
    </row>
    <row r="3045" spans="1:42" x14ac:dyDescent="0.35">
      <c r="A3045" t="s">
        <v>23603</v>
      </c>
      <c r="B3045" t="s">
        <v>5023</v>
      </c>
      <c r="C3045" t="s">
        <v>5024</v>
      </c>
      <c r="D3045">
        <v>2972</v>
      </c>
      <c r="E3045" t="s">
        <v>23604</v>
      </c>
      <c r="F3045" t="s">
        <v>5011</v>
      </c>
      <c r="G3045" t="s">
        <v>23605</v>
      </c>
      <c r="H3045" t="s">
        <v>162</v>
      </c>
      <c r="I3045" t="s">
        <v>79</v>
      </c>
      <c r="J3045" t="s">
        <v>23606</v>
      </c>
      <c r="K3045" t="s">
        <v>162</v>
      </c>
      <c r="L3045" t="s">
        <v>83</v>
      </c>
      <c r="N3045">
        <v>13</v>
      </c>
      <c r="P3045">
        <v>3</v>
      </c>
      <c r="R3045">
        <v>19</v>
      </c>
      <c r="S3045">
        <v>84</v>
      </c>
      <c r="T3045">
        <v>28</v>
      </c>
      <c r="U3045" t="s">
        <v>5013</v>
      </c>
      <c r="V3045" t="s">
        <v>5013</v>
      </c>
      <c r="W3045">
        <v>9290</v>
      </c>
      <c r="X3045" t="s">
        <v>23607</v>
      </c>
      <c r="Z3045" t="s">
        <v>23607</v>
      </c>
      <c r="AA3045" t="s">
        <v>23608</v>
      </c>
      <c r="AE3045">
        <v>9290</v>
      </c>
      <c r="AF3045" t="s">
        <v>23607</v>
      </c>
      <c r="AH3045" t="s">
        <v>23607</v>
      </c>
      <c r="AI3045" t="s">
        <v>23608</v>
      </c>
      <c r="AL3045">
        <v>0</v>
      </c>
      <c r="AM3045">
        <v>12</v>
      </c>
      <c r="AN3045">
        <v>1</v>
      </c>
      <c r="AO3045">
        <v>0</v>
      </c>
      <c r="AP3045">
        <v>0</v>
      </c>
    </row>
    <row r="3046" spans="1:42" x14ac:dyDescent="0.35">
      <c r="A3046" t="s">
        <v>23609</v>
      </c>
      <c r="B3046" t="s">
        <v>5023</v>
      </c>
      <c r="C3046" t="s">
        <v>5024</v>
      </c>
      <c r="D3046">
        <v>2978</v>
      </c>
      <c r="E3046" t="s">
        <v>23610</v>
      </c>
      <c r="F3046" t="s">
        <v>5011</v>
      </c>
      <c r="G3046" t="s">
        <v>23611</v>
      </c>
      <c r="H3046" t="s">
        <v>11297</v>
      </c>
      <c r="I3046" t="s">
        <v>79</v>
      </c>
      <c r="J3046" t="s">
        <v>9648</v>
      </c>
      <c r="K3046" t="s">
        <v>135</v>
      </c>
      <c r="L3046" t="s">
        <v>110</v>
      </c>
      <c r="N3046">
        <v>184</v>
      </c>
      <c r="P3046">
        <v>38</v>
      </c>
      <c r="Q3046" t="s">
        <v>5012</v>
      </c>
      <c r="R3046">
        <v>14</v>
      </c>
      <c r="S3046">
        <v>25</v>
      </c>
      <c r="T3046">
        <v>17</v>
      </c>
      <c r="U3046" t="s">
        <v>5013</v>
      </c>
      <c r="V3046" t="s">
        <v>5013</v>
      </c>
      <c r="W3046">
        <v>17352</v>
      </c>
      <c r="X3046" t="s">
        <v>23612</v>
      </c>
      <c r="Y3046" t="s">
        <v>10847</v>
      </c>
      <c r="Z3046" t="s">
        <v>10848</v>
      </c>
      <c r="AE3046">
        <v>17516</v>
      </c>
      <c r="AF3046" t="s">
        <v>23613</v>
      </c>
      <c r="AG3046" t="s">
        <v>23614</v>
      </c>
      <c r="AH3046" t="s">
        <v>23615</v>
      </c>
      <c r="AI3046" t="s">
        <v>23616</v>
      </c>
      <c r="AJ3046" t="s">
        <v>23617</v>
      </c>
      <c r="AL3046">
        <v>0</v>
      </c>
      <c r="AM3046">
        <v>28</v>
      </c>
      <c r="AN3046">
        <v>121</v>
      </c>
      <c r="AO3046">
        <v>35</v>
      </c>
      <c r="AP3046">
        <v>0</v>
      </c>
    </row>
    <row r="3047" spans="1:42" x14ac:dyDescent="0.35">
      <c r="A3047" t="s">
        <v>23618</v>
      </c>
      <c r="B3047" t="s">
        <v>5023</v>
      </c>
      <c r="C3047" t="s">
        <v>5024</v>
      </c>
      <c r="D3047">
        <v>2980</v>
      </c>
      <c r="E3047" t="s">
        <v>23619</v>
      </c>
      <c r="F3047" t="s">
        <v>5011</v>
      </c>
      <c r="G3047" t="s">
        <v>23620</v>
      </c>
      <c r="H3047" t="s">
        <v>12185</v>
      </c>
      <c r="I3047" t="s">
        <v>79</v>
      </c>
      <c r="J3047" t="s">
        <v>12201</v>
      </c>
      <c r="K3047" t="s">
        <v>181</v>
      </c>
      <c r="L3047" t="s">
        <v>150</v>
      </c>
      <c r="N3047">
        <v>184</v>
      </c>
      <c r="P3047">
        <v>5</v>
      </c>
      <c r="Q3047" t="s">
        <v>5012</v>
      </c>
      <c r="R3047">
        <v>4</v>
      </c>
      <c r="S3047">
        <v>1</v>
      </c>
      <c r="T3047">
        <v>1</v>
      </c>
      <c r="U3047" t="s">
        <v>5013</v>
      </c>
      <c r="V3047" t="s">
        <v>5013</v>
      </c>
      <c r="W3047">
        <v>18493</v>
      </c>
      <c r="X3047" t="s">
        <v>23621</v>
      </c>
      <c r="Z3047" t="s">
        <v>23622</v>
      </c>
      <c r="AA3047" t="s">
        <v>11623</v>
      </c>
      <c r="AB3047" t="s">
        <v>23623</v>
      </c>
      <c r="AC3047" t="s">
        <v>23624</v>
      </c>
      <c r="AD3047" t="s">
        <v>23625</v>
      </c>
      <c r="AE3047">
        <v>17015</v>
      </c>
      <c r="AF3047" t="s">
        <v>11620</v>
      </c>
      <c r="AG3047" t="s">
        <v>11621</v>
      </c>
      <c r="AH3047" t="s">
        <v>11622</v>
      </c>
      <c r="AI3047" t="s">
        <v>11623</v>
      </c>
      <c r="AJ3047" t="s">
        <v>11624</v>
      </c>
      <c r="AK3047" t="s">
        <v>11625</v>
      </c>
      <c r="AL3047">
        <v>0</v>
      </c>
      <c r="AM3047">
        <v>104</v>
      </c>
      <c r="AN3047">
        <v>72</v>
      </c>
      <c r="AO3047">
        <v>8</v>
      </c>
      <c r="AP3047">
        <v>0</v>
      </c>
    </row>
    <row r="3048" spans="1:42" x14ac:dyDescent="0.35">
      <c r="A3048" t="s">
        <v>23626</v>
      </c>
      <c r="B3048" t="s">
        <v>5023</v>
      </c>
      <c r="C3048" t="s">
        <v>5024</v>
      </c>
      <c r="D3048">
        <v>2984</v>
      </c>
      <c r="E3048" t="s">
        <v>23627</v>
      </c>
      <c r="F3048" t="s">
        <v>5011</v>
      </c>
      <c r="G3048" t="s">
        <v>23628</v>
      </c>
      <c r="H3048" t="s">
        <v>284</v>
      </c>
      <c r="I3048" t="s">
        <v>79</v>
      </c>
      <c r="J3048" t="s">
        <v>9029</v>
      </c>
      <c r="K3048" t="s">
        <v>286</v>
      </c>
      <c r="L3048" t="s">
        <v>99</v>
      </c>
      <c r="N3048">
        <v>176</v>
      </c>
      <c r="P3048">
        <v>19</v>
      </c>
      <c r="R3048">
        <v>20</v>
      </c>
      <c r="S3048">
        <v>116</v>
      </c>
      <c r="T3048">
        <v>26</v>
      </c>
      <c r="U3048" t="s">
        <v>5013</v>
      </c>
      <c r="V3048" t="s">
        <v>5013</v>
      </c>
      <c r="W3048">
        <v>10055</v>
      </c>
      <c r="X3048" t="s">
        <v>23629</v>
      </c>
      <c r="Y3048" t="s">
        <v>11058</v>
      </c>
      <c r="Z3048" t="s">
        <v>23630</v>
      </c>
      <c r="AA3048" t="s">
        <v>23631</v>
      </c>
      <c r="AB3048" t="s">
        <v>23632</v>
      </c>
      <c r="AD3048" t="s">
        <v>23633</v>
      </c>
      <c r="AE3048">
        <v>9720</v>
      </c>
      <c r="AF3048" t="s">
        <v>11057</v>
      </c>
      <c r="AG3048" t="s">
        <v>11058</v>
      </c>
      <c r="AH3048" t="s">
        <v>11052</v>
      </c>
      <c r="AI3048" t="s">
        <v>11053</v>
      </c>
      <c r="AJ3048" t="s">
        <v>11054</v>
      </c>
      <c r="AK3048" t="s">
        <v>11059</v>
      </c>
      <c r="AL3048">
        <v>0</v>
      </c>
      <c r="AM3048">
        <v>128</v>
      </c>
      <c r="AN3048">
        <v>48</v>
      </c>
      <c r="AO3048">
        <v>0</v>
      </c>
      <c r="AP3048">
        <v>0</v>
      </c>
    </row>
    <row r="3049" spans="1:42" x14ac:dyDescent="0.35">
      <c r="A3049" t="s">
        <v>23634</v>
      </c>
      <c r="B3049" t="s">
        <v>5023</v>
      </c>
      <c r="C3049" t="s">
        <v>5024</v>
      </c>
      <c r="D3049">
        <v>2987</v>
      </c>
      <c r="E3049" t="s">
        <v>23635</v>
      </c>
      <c r="F3049" t="s">
        <v>5011</v>
      </c>
      <c r="G3049" t="s">
        <v>23636</v>
      </c>
      <c r="H3049" t="s">
        <v>284</v>
      </c>
      <c r="I3049" t="s">
        <v>79</v>
      </c>
      <c r="J3049" t="s">
        <v>1455</v>
      </c>
      <c r="K3049" t="s">
        <v>286</v>
      </c>
      <c r="L3049" t="s">
        <v>99</v>
      </c>
      <c r="N3049">
        <v>120</v>
      </c>
      <c r="P3049">
        <v>10</v>
      </c>
      <c r="Q3049" t="s">
        <v>5012</v>
      </c>
      <c r="R3049">
        <v>35</v>
      </c>
      <c r="S3049">
        <v>119</v>
      </c>
      <c r="T3049">
        <v>19</v>
      </c>
      <c r="U3049" t="s">
        <v>5013</v>
      </c>
      <c r="V3049" t="s">
        <v>5013</v>
      </c>
      <c r="W3049">
        <v>13184</v>
      </c>
      <c r="X3049" t="s">
        <v>23637</v>
      </c>
      <c r="Y3049" t="s">
        <v>23638</v>
      </c>
      <c r="Z3049" t="s">
        <v>23639</v>
      </c>
      <c r="AE3049">
        <v>13160</v>
      </c>
      <c r="AF3049" t="s">
        <v>23640</v>
      </c>
      <c r="AG3049" t="s">
        <v>23638</v>
      </c>
      <c r="AH3049" t="s">
        <v>23641</v>
      </c>
      <c r="AI3049" t="s">
        <v>23642</v>
      </c>
      <c r="AJ3049" t="s">
        <v>23643</v>
      </c>
      <c r="AL3049">
        <v>3</v>
      </c>
      <c r="AM3049">
        <v>114</v>
      </c>
      <c r="AN3049">
        <v>3</v>
      </c>
      <c r="AO3049">
        <v>0</v>
      </c>
      <c r="AP3049">
        <v>0</v>
      </c>
    </row>
    <row r="3050" spans="1:42" x14ac:dyDescent="0.35">
      <c r="A3050" t="s">
        <v>23644</v>
      </c>
      <c r="B3050" t="s">
        <v>5023</v>
      </c>
      <c r="C3050" t="s">
        <v>5024</v>
      </c>
      <c r="D3050">
        <v>2994</v>
      </c>
      <c r="E3050" t="s">
        <v>23645</v>
      </c>
      <c r="F3050" t="s">
        <v>5011</v>
      </c>
      <c r="G3050" t="s">
        <v>23646</v>
      </c>
      <c r="H3050" t="s">
        <v>107</v>
      </c>
      <c r="I3050" t="s">
        <v>79</v>
      </c>
      <c r="J3050" t="s">
        <v>13458</v>
      </c>
      <c r="K3050" t="s">
        <v>109</v>
      </c>
      <c r="L3050" t="s">
        <v>110</v>
      </c>
      <c r="M3050">
        <v>1</v>
      </c>
      <c r="N3050">
        <v>208</v>
      </c>
      <c r="P3050">
        <v>83</v>
      </c>
      <c r="Q3050" t="s">
        <v>5012</v>
      </c>
      <c r="R3050">
        <v>9</v>
      </c>
      <c r="S3050">
        <v>149</v>
      </c>
      <c r="T3050">
        <v>13</v>
      </c>
      <c r="U3050" t="s">
        <v>5013</v>
      </c>
      <c r="V3050" t="s">
        <v>5013</v>
      </c>
      <c r="W3050">
        <v>16770</v>
      </c>
      <c r="X3050" t="s">
        <v>23647</v>
      </c>
      <c r="Y3050" t="s">
        <v>23648</v>
      </c>
      <c r="Z3050" t="s">
        <v>11699</v>
      </c>
      <c r="AD3050" t="s">
        <v>23649</v>
      </c>
      <c r="AE3050">
        <v>16770</v>
      </c>
      <c r="AF3050" t="s">
        <v>23647</v>
      </c>
      <c r="AG3050" t="s">
        <v>23648</v>
      </c>
      <c r="AH3050" t="s">
        <v>11699</v>
      </c>
      <c r="AI3050" t="s">
        <v>11702</v>
      </c>
      <c r="AJ3050" t="s">
        <v>11703</v>
      </c>
      <c r="AK3050" t="s">
        <v>11704</v>
      </c>
      <c r="AL3050">
        <v>0</v>
      </c>
      <c r="AM3050">
        <v>32</v>
      </c>
      <c r="AN3050">
        <v>130</v>
      </c>
      <c r="AO3050">
        <v>46</v>
      </c>
      <c r="AP3050">
        <v>0</v>
      </c>
    </row>
    <row r="3051" spans="1:42" x14ac:dyDescent="0.35">
      <c r="A3051" t="s">
        <v>23650</v>
      </c>
      <c r="B3051" t="s">
        <v>5023</v>
      </c>
      <c r="C3051" t="s">
        <v>5024</v>
      </c>
      <c r="D3051">
        <v>2999</v>
      </c>
      <c r="E3051" t="s">
        <v>23651</v>
      </c>
      <c r="F3051" t="s">
        <v>5011</v>
      </c>
      <c r="G3051" t="s">
        <v>23652</v>
      </c>
      <c r="H3051" t="s">
        <v>120</v>
      </c>
      <c r="I3051" t="s">
        <v>79</v>
      </c>
      <c r="J3051" t="s">
        <v>332</v>
      </c>
      <c r="K3051" t="s">
        <v>120</v>
      </c>
      <c r="L3051" t="s">
        <v>104</v>
      </c>
      <c r="N3051">
        <v>49</v>
      </c>
      <c r="P3051">
        <v>4</v>
      </c>
      <c r="Q3051" t="s">
        <v>5012</v>
      </c>
      <c r="R3051">
        <v>32</v>
      </c>
      <c r="S3051">
        <v>108</v>
      </c>
      <c r="T3051">
        <v>23</v>
      </c>
      <c r="U3051" t="s">
        <v>5013</v>
      </c>
      <c r="V3051" t="s">
        <v>5013</v>
      </c>
      <c r="W3051">
        <v>9315</v>
      </c>
      <c r="X3051" t="s">
        <v>23653</v>
      </c>
      <c r="Z3051" t="s">
        <v>23654</v>
      </c>
      <c r="AD3051" t="s">
        <v>23655</v>
      </c>
      <c r="AL3051">
        <v>0</v>
      </c>
      <c r="AM3051">
        <v>38</v>
      </c>
      <c r="AN3051">
        <v>11</v>
      </c>
      <c r="AO3051">
        <v>0</v>
      </c>
      <c r="AP3051">
        <v>0</v>
      </c>
    </row>
    <row r="3052" spans="1:42" x14ac:dyDescent="0.35">
      <c r="A3052" t="s">
        <v>23656</v>
      </c>
      <c r="B3052" t="s">
        <v>5023</v>
      </c>
      <c r="C3052" t="s">
        <v>5024</v>
      </c>
      <c r="D3052">
        <v>3005</v>
      </c>
      <c r="E3052" t="s">
        <v>23657</v>
      </c>
      <c r="F3052" t="s">
        <v>5011</v>
      </c>
      <c r="G3052" t="s">
        <v>23658</v>
      </c>
      <c r="H3052" t="s">
        <v>1359</v>
      </c>
      <c r="I3052" t="s">
        <v>79</v>
      </c>
      <c r="J3052" t="s">
        <v>5157</v>
      </c>
      <c r="K3052" t="s">
        <v>1361</v>
      </c>
      <c r="L3052" t="s">
        <v>140</v>
      </c>
      <c r="N3052">
        <v>92</v>
      </c>
      <c r="P3052">
        <v>21</v>
      </c>
      <c r="Q3052" t="s">
        <v>5012</v>
      </c>
      <c r="R3052">
        <v>17</v>
      </c>
      <c r="S3052">
        <v>56</v>
      </c>
      <c r="T3052">
        <v>22</v>
      </c>
      <c r="U3052" t="s">
        <v>5013</v>
      </c>
      <c r="V3052" t="s">
        <v>5013</v>
      </c>
      <c r="W3052">
        <v>9317</v>
      </c>
      <c r="X3052" t="s">
        <v>23659</v>
      </c>
      <c r="Z3052" t="s">
        <v>23660</v>
      </c>
      <c r="AA3052" t="s">
        <v>23661</v>
      </c>
      <c r="AD3052" t="s">
        <v>23662</v>
      </c>
      <c r="AE3052">
        <v>17774</v>
      </c>
      <c r="AF3052" t="s">
        <v>23663</v>
      </c>
      <c r="AG3052" t="s">
        <v>10651</v>
      </c>
      <c r="AH3052" t="s">
        <v>10652</v>
      </c>
      <c r="AI3052" t="s">
        <v>10653</v>
      </c>
      <c r="AJ3052" t="s">
        <v>10654</v>
      </c>
      <c r="AK3052" t="s">
        <v>10655</v>
      </c>
      <c r="AL3052">
        <v>0</v>
      </c>
      <c r="AM3052">
        <v>50</v>
      </c>
      <c r="AN3052">
        <v>41</v>
      </c>
      <c r="AO3052">
        <v>1</v>
      </c>
      <c r="AP3052">
        <v>0</v>
      </c>
    </row>
    <row r="3053" spans="1:42" x14ac:dyDescent="0.35">
      <c r="A3053" t="s">
        <v>23664</v>
      </c>
      <c r="B3053" t="s">
        <v>788</v>
      </c>
      <c r="C3053" t="s">
        <v>8918</v>
      </c>
      <c r="D3053">
        <v>1862</v>
      </c>
      <c r="E3053" t="s">
        <v>23665</v>
      </c>
      <c r="F3053" t="s">
        <v>5011</v>
      </c>
      <c r="G3053" t="s">
        <v>23666</v>
      </c>
      <c r="H3053" t="s">
        <v>107</v>
      </c>
      <c r="I3053" t="s">
        <v>79</v>
      </c>
      <c r="J3053" t="s">
        <v>7543</v>
      </c>
      <c r="K3053" t="s">
        <v>109</v>
      </c>
      <c r="L3053" t="s">
        <v>110</v>
      </c>
      <c r="M3053">
        <v>10</v>
      </c>
      <c r="N3053">
        <v>240</v>
      </c>
      <c r="P3053">
        <v>15</v>
      </c>
      <c r="Q3053" t="s">
        <v>5058</v>
      </c>
      <c r="R3053">
        <v>29</v>
      </c>
      <c r="S3053">
        <v>143</v>
      </c>
      <c r="T3053">
        <v>15</v>
      </c>
      <c r="U3053" t="s">
        <v>1530</v>
      </c>
      <c r="V3053" t="s">
        <v>5013</v>
      </c>
      <c r="W3053">
        <v>7502</v>
      </c>
      <c r="X3053" t="s">
        <v>1777</v>
      </c>
      <c r="Y3053" t="s">
        <v>9165</v>
      </c>
      <c r="Z3053" t="s">
        <v>11920</v>
      </c>
      <c r="AA3053" t="s">
        <v>1778</v>
      </c>
      <c r="AC3053" t="s">
        <v>1779</v>
      </c>
      <c r="AD3053" t="s">
        <v>23667</v>
      </c>
      <c r="AE3053">
        <v>16708</v>
      </c>
      <c r="AF3053" t="s">
        <v>9164</v>
      </c>
      <c r="AG3053" t="s">
        <v>9165</v>
      </c>
      <c r="AH3053" t="s">
        <v>9166</v>
      </c>
      <c r="AI3053" t="s">
        <v>9167</v>
      </c>
      <c r="AK3053" t="s">
        <v>9168</v>
      </c>
      <c r="AL3053">
        <v>0</v>
      </c>
      <c r="AM3053">
        <v>120</v>
      </c>
      <c r="AN3053">
        <v>120</v>
      </c>
      <c r="AO3053">
        <v>0</v>
      </c>
      <c r="AP3053">
        <v>0</v>
      </c>
    </row>
    <row r="3054" spans="1:42" x14ac:dyDescent="0.35">
      <c r="A3054" t="s">
        <v>23668</v>
      </c>
      <c r="B3054" t="s">
        <v>788</v>
      </c>
      <c r="C3054" t="s">
        <v>23669</v>
      </c>
      <c r="D3054">
        <v>492</v>
      </c>
      <c r="E3054" t="s">
        <v>23670</v>
      </c>
      <c r="F3054" t="s">
        <v>5111</v>
      </c>
      <c r="G3054" t="s">
        <v>23671</v>
      </c>
      <c r="H3054" t="s">
        <v>284</v>
      </c>
      <c r="I3054" t="s">
        <v>79</v>
      </c>
      <c r="J3054" t="s">
        <v>9012</v>
      </c>
      <c r="K3054" t="s">
        <v>286</v>
      </c>
      <c r="L3054" t="s">
        <v>99</v>
      </c>
      <c r="M3054">
        <v>0</v>
      </c>
      <c r="N3054">
        <v>253</v>
      </c>
      <c r="Q3054" t="s">
        <v>5012</v>
      </c>
      <c r="R3054">
        <v>28</v>
      </c>
      <c r="S3054">
        <v>120</v>
      </c>
      <c r="T3054">
        <v>26</v>
      </c>
      <c r="U3054" t="s">
        <v>5013</v>
      </c>
      <c r="V3054" t="s">
        <v>5013</v>
      </c>
      <c r="W3054">
        <v>5778</v>
      </c>
      <c r="X3054" t="s">
        <v>23672</v>
      </c>
      <c r="Y3054" t="s">
        <v>23673</v>
      </c>
      <c r="Z3054" t="s">
        <v>12477</v>
      </c>
      <c r="AA3054" t="s">
        <v>2420</v>
      </c>
      <c r="AB3054" t="s">
        <v>12478</v>
      </c>
      <c r="AC3054" t="s">
        <v>2655</v>
      </c>
    </row>
    <row r="3055" spans="1:42" x14ac:dyDescent="0.35">
      <c r="A3055" t="s">
        <v>23674</v>
      </c>
      <c r="B3055" t="s">
        <v>788</v>
      </c>
      <c r="C3055" t="s">
        <v>5979</v>
      </c>
      <c r="D3055">
        <v>498</v>
      </c>
      <c r="E3055" t="s">
        <v>23675</v>
      </c>
      <c r="F3055" t="s">
        <v>5011</v>
      </c>
      <c r="G3055" t="s">
        <v>23676</v>
      </c>
      <c r="H3055" t="s">
        <v>120</v>
      </c>
      <c r="I3055" t="s">
        <v>79</v>
      </c>
      <c r="J3055" t="s">
        <v>940</v>
      </c>
      <c r="K3055" t="s">
        <v>120</v>
      </c>
      <c r="L3055" t="s">
        <v>104</v>
      </c>
      <c r="M3055">
        <v>37</v>
      </c>
      <c r="N3055">
        <v>70</v>
      </c>
      <c r="Q3055" t="s">
        <v>5012</v>
      </c>
      <c r="R3055">
        <v>30</v>
      </c>
      <c r="S3055">
        <v>110</v>
      </c>
      <c r="T3055">
        <v>23</v>
      </c>
      <c r="U3055" t="s">
        <v>5013</v>
      </c>
      <c r="V3055" t="s">
        <v>5013</v>
      </c>
      <c r="W3055">
        <v>5784</v>
      </c>
      <c r="X3055" t="s">
        <v>23677</v>
      </c>
      <c r="Y3055" t="s">
        <v>6587</v>
      </c>
      <c r="Z3055" t="s">
        <v>6588</v>
      </c>
      <c r="AA3055" t="s">
        <v>6589</v>
      </c>
      <c r="AD3055" t="s">
        <v>23678</v>
      </c>
      <c r="AE3055">
        <v>5785</v>
      </c>
      <c r="AF3055" t="s">
        <v>6617</v>
      </c>
      <c r="AG3055" t="s">
        <v>6618</v>
      </c>
      <c r="AH3055" t="s">
        <v>6619</v>
      </c>
      <c r="AI3055" t="s">
        <v>6614</v>
      </c>
    </row>
    <row r="3056" spans="1:42" x14ac:dyDescent="0.35">
      <c r="A3056" t="s">
        <v>23679</v>
      </c>
      <c r="B3056" t="s">
        <v>788</v>
      </c>
      <c r="C3056" t="s">
        <v>5979</v>
      </c>
      <c r="D3056">
        <v>510</v>
      </c>
      <c r="E3056" t="s">
        <v>23680</v>
      </c>
      <c r="F3056" t="s">
        <v>5981</v>
      </c>
      <c r="G3056" t="s">
        <v>23681</v>
      </c>
      <c r="H3056" t="s">
        <v>86</v>
      </c>
      <c r="I3056" t="s">
        <v>79</v>
      </c>
      <c r="J3056" t="s">
        <v>6193</v>
      </c>
      <c r="K3056" t="s">
        <v>88</v>
      </c>
      <c r="L3056" t="s">
        <v>89</v>
      </c>
      <c r="M3056">
        <v>1</v>
      </c>
      <c r="N3056">
        <v>1</v>
      </c>
      <c r="Q3056" t="s">
        <v>5082</v>
      </c>
      <c r="R3056">
        <v>35</v>
      </c>
      <c r="S3056">
        <v>51</v>
      </c>
      <c r="T3056">
        <v>14</v>
      </c>
      <c r="U3056" t="s">
        <v>5013</v>
      </c>
      <c r="V3056" t="s">
        <v>5013</v>
      </c>
      <c r="W3056">
        <v>5798</v>
      </c>
      <c r="X3056" t="s">
        <v>23682</v>
      </c>
      <c r="Y3056" t="s">
        <v>23683</v>
      </c>
      <c r="Z3056" t="s">
        <v>23684</v>
      </c>
      <c r="AA3056" t="s">
        <v>6652</v>
      </c>
      <c r="AD3056" t="s">
        <v>23685</v>
      </c>
    </row>
    <row r="3057" spans="1:37" x14ac:dyDescent="0.35">
      <c r="A3057" t="s">
        <v>23686</v>
      </c>
      <c r="B3057" t="s">
        <v>788</v>
      </c>
      <c r="C3057" t="s">
        <v>5979</v>
      </c>
      <c r="D3057">
        <v>514</v>
      </c>
      <c r="E3057" t="s">
        <v>23687</v>
      </c>
      <c r="F3057" t="s">
        <v>5981</v>
      </c>
      <c r="G3057" t="s">
        <v>23688</v>
      </c>
      <c r="H3057" t="s">
        <v>537</v>
      </c>
      <c r="I3057" t="s">
        <v>79</v>
      </c>
      <c r="J3057" t="s">
        <v>6657</v>
      </c>
      <c r="K3057" t="s">
        <v>537</v>
      </c>
      <c r="L3057" t="s">
        <v>396</v>
      </c>
      <c r="M3057">
        <v>1</v>
      </c>
      <c r="N3057">
        <v>1</v>
      </c>
      <c r="Q3057" t="s">
        <v>5082</v>
      </c>
      <c r="R3057">
        <v>1</v>
      </c>
      <c r="S3057">
        <v>11</v>
      </c>
      <c r="T3057">
        <v>3</v>
      </c>
      <c r="U3057" t="s">
        <v>5013</v>
      </c>
      <c r="V3057" t="s">
        <v>5013</v>
      </c>
      <c r="W3057">
        <v>5801</v>
      </c>
      <c r="X3057" t="s">
        <v>6658</v>
      </c>
      <c r="Y3057" t="s">
        <v>6659</v>
      </c>
      <c r="Z3057" t="s">
        <v>6660</v>
      </c>
    </row>
    <row r="3058" spans="1:37" x14ac:dyDescent="0.35">
      <c r="A3058" t="s">
        <v>23689</v>
      </c>
      <c r="B3058" t="s">
        <v>788</v>
      </c>
      <c r="C3058" t="s">
        <v>5979</v>
      </c>
      <c r="D3058">
        <v>518</v>
      </c>
      <c r="E3058" t="s">
        <v>23690</v>
      </c>
      <c r="F3058" t="s">
        <v>5981</v>
      </c>
      <c r="G3058" t="s">
        <v>23691</v>
      </c>
      <c r="H3058" t="s">
        <v>1237</v>
      </c>
      <c r="I3058" t="s">
        <v>79</v>
      </c>
      <c r="J3058" t="s">
        <v>14080</v>
      </c>
      <c r="K3058" t="s">
        <v>1239</v>
      </c>
      <c r="L3058" t="s">
        <v>204</v>
      </c>
      <c r="M3058">
        <v>4</v>
      </c>
      <c r="N3058">
        <v>40</v>
      </c>
      <c r="Q3058" t="s">
        <v>5012</v>
      </c>
      <c r="R3058">
        <v>27</v>
      </c>
      <c r="S3058">
        <v>30</v>
      </c>
      <c r="T3058">
        <v>18</v>
      </c>
      <c r="U3058" t="s">
        <v>5013</v>
      </c>
      <c r="V3058" t="s">
        <v>5013</v>
      </c>
      <c r="W3058">
        <v>5804</v>
      </c>
      <c r="X3058" t="s">
        <v>23692</v>
      </c>
      <c r="Y3058" t="s">
        <v>5984</v>
      </c>
      <c r="Z3058" t="s">
        <v>23693</v>
      </c>
      <c r="AA3058" t="s">
        <v>5986</v>
      </c>
      <c r="AB3058" t="s">
        <v>5987</v>
      </c>
      <c r="AC3058" t="s">
        <v>6000</v>
      </c>
      <c r="AD3058" t="s">
        <v>23694</v>
      </c>
      <c r="AE3058">
        <v>5792</v>
      </c>
      <c r="AF3058" t="s">
        <v>635</v>
      </c>
      <c r="AG3058" t="s">
        <v>5989</v>
      </c>
      <c r="AH3058" t="s">
        <v>5990</v>
      </c>
      <c r="AI3058" t="s">
        <v>5986</v>
      </c>
      <c r="AJ3058" t="s">
        <v>5987</v>
      </c>
      <c r="AK3058" t="s">
        <v>5991</v>
      </c>
    </row>
    <row r="3059" spans="1:37" x14ac:dyDescent="0.35">
      <c r="A3059" t="s">
        <v>23695</v>
      </c>
      <c r="B3059" t="s">
        <v>788</v>
      </c>
      <c r="C3059" t="s">
        <v>5979</v>
      </c>
      <c r="D3059">
        <v>523</v>
      </c>
      <c r="E3059" t="s">
        <v>23696</v>
      </c>
      <c r="F3059" t="s">
        <v>5981</v>
      </c>
      <c r="G3059" t="s">
        <v>23697</v>
      </c>
      <c r="H3059" t="s">
        <v>1267</v>
      </c>
      <c r="I3059" t="s">
        <v>79</v>
      </c>
      <c r="J3059" t="s">
        <v>1268</v>
      </c>
      <c r="K3059" t="s">
        <v>1267</v>
      </c>
      <c r="L3059" t="s">
        <v>89</v>
      </c>
      <c r="M3059">
        <v>4</v>
      </c>
      <c r="N3059">
        <v>30</v>
      </c>
      <c r="Q3059" t="s">
        <v>5012</v>
      </c>
      <c r="R3059">
        <v>21</v>
      </c>
      <c r="S3059">
        <v>45</v>
      </c>
      <c r="T3059">
        <v>24</v>
      </c>
      <c r="U3059" t="s">
        <v>5013</v>
      </c>
      <c r="V3059" t="s">
        <v>5013</v>
      </c>
      <c r="W3059">
        <v>5810</v>
      </c>
      <c r="X3059" t="s">
        <v>23696</v>
      </c>
      <c r="Y3059" t="s">
        <v>5984</v>
      </c>
      <c r="Z3059" t="s">
        <v>5999</v>
      </c>
      <c r="AA3059" t="s">
        <v>5986</v>
      </c>
      <c r="AB3059" t="s">
        <v>5987</v>
      </c>
      <c r="AC3059" t="s">
        <v>6000</v>
      </c>
      <c r="AD3059" t="s">
        <v>23698</v>
      </c>
      <c r="AE3059">
        <v>5792</v>
      </c>
      <c r="AF3059" t="s">
        <v>635</v>
      </c>
      <c r="AG3059" t="s">
        <v>5989</v>
      </c>
      <c r="AH3059" t="s">
        <v>5990</v>
      </c>
      <c r="AI3059" t="s">
        <v>5986</v>
      </c>
      <c r="AJ3059" t="s">
        <v>5987</v>
      </c>
      <c r="AK3059" t="s">
        <v>5991</v>
      </c>
    </row>
    <row r="3060" spans="1:37" x14ac:dyDescent="0.35">
      <c r="A3060" t="s">
        <v>23699</v>
      </c>
      <c r="B3060" t="s">
        <v>788</v>
      </c>
      <c r="C3060" t="s">
        <v>5979</v>
      </c>
      <c r="D3060">
        <v>528</v>
      </c>
      <c r="E3060" t="s">
        <v>23700</v>
      </c>
      <c r="F3060" t="s">
        <v>5981</v>
      </c>
      <c r="G3060" t="s">
        <v>23701</v>
      </c>
      <c r="H3060" t="s">
        <v>814</v>
      </c>
      <c r="I3060" t="s">
        <v>79</v>
      </c>
      <c r="J3060" t="s">
        <v>815</v>
      </c>
      <c r="K3060" t="s">
        <v>229</v>
      </c>
      <c r="L3060" t="s">
        <v>230</v>
      </c>
      <c r="M3060">
        <v>29</v>
      </c>
      <c r="N3060">
        <v>29</v>
      </c>
      <c r="Q3060" t="s">
        <v>5082</v>
      </c>
      <c r="R3060">
        <v>28</v>
      </c>
      <c r="S3060">
        <v>36</v>
      </c>
      <c r="T3060">
        <v>20</v>
      </c>
      <c r="U3060" t="s">
        <v>5013</v>
      </c>
      <c r="V3060" t="s">
        <v>5013</v>
      </c>
      <c r="W3060">
        <v>5817</v>
      </c>
      <c r="X3060" t="s">
        <v>6816</v>
      </c>
      <c r="Y3060" t="s">
        <v>6817</v>
      </c>
      <c r="Z3060" t="s">
        <v>6818</v>
      </c>
      <c r="AA3060" t="s">
        <v>6819</v>
      </c>
      <c r="AB3060" t="s">
        <v>6820</v>
      </c>
      <c r="AD3060" t="s">
        <v>6821</v>
      </c>
      <c r="AE3060">
        <v>5817</v>
      </c>
      <c r="AF3060" t="s">
        <v>6816</v>
      </c>
      <c r="AG3060" t="s">
        <v>6817</v>
      </c>
      <c r="AH3060" t="s">
        <v>6818</v>
      </c>
      <c r="AI3060" t="s">
        <v>6819</v>
      </c>
    </row>
    <row r="3061" spans="1:37" x14ac:dyDescent="0.35">
      <c r="A3061" t="s">
        <v>23702</v>
      </c>
      <c r="B3061" t="s">
        <v>788</v>
      </c>
      <c r="C3061" t="s">
        <v>5979</v>
      </c>
      <c r="D3061">
        <v>534</v>
      </c>
      <c r="E3061" t="s">
        <v>23703</v>
      </c>
      <c r="F3061" t="s">
        <v>5981</v>
      </c>
      <c r="G3061" t="s">
        <v>23704</v>
      </c>
      <c r="H3061" t="s">
        <v>179</v>
      </c>
      <c r="I3061" t="s">
        <v>79</v>
      </c>
      <c r="J3061" t="s">
        <v>180</v>
      </c>
      <c r="K3061" t="s">
        <v>181</v>
      </c>
      <c r="L3061" t="s">
        <v>150</v>
      </c>
      <c r="M3061">
        <v>3</v>
      </c>
      <c r="N3061">
        <v>24</v>
      </c>
      <c r="Q3061" t="s">
        <v>5012</v>
      </c>
      <c r="R3061">
        <v>4</v>
      </c>
      <c r="S3061">
        <v>1</v>
      </c>
      <c r="T3061">
        <v>1</v>
      </c>
      <c r="U3061" t="s">
        <v>5013</v>
      </c>
      <c r="V3061" t="s">
        <v>5013</v>
      </c>
      <c r="W3061">
        <v>5823</v>
      </c>
      <c r="X3061" t="s">
        <v>23705</v>
      </c>
      <c r="Y3061" t="s">
        <v>7126</v>
      </c>
      <c r="Z3061" t="s">
        <v>7127</v>
      </c>
      <c r="AA3061" t="s">
        <v>1721</v>
      </c>
      <c r="AB3061" t="s">
        <v>7102</v>
      </c>
      <c r="AC3061" t="s">
        <v>7128</v>
      </c>
      <c r="AD3061" t="s">
        <v>23706</v>
      </c>
      <c r="AE3061">
        <v>5824</v>
      </c>
      <c r="AF3061" t="s">
        <v>672</v>
      </c>
      <c r="AG3061" t="s">
        <v>7100</v>
      </c>
      <c r="AH3061" t="s">
        <v>7098</v>
      </c>
      <c r="AI3061" t="s">
        <v>1721</v>
      </c>
      <c r="AJ3061" t="s">
        <v>7102</v>
      </c>
      <c r="AK3061" t="s">
        <v>7128</v>
      </c>
    </row>
    <row r="3062" spans="1:37" x14ac:dyDescent="0.35">
      <c r="A3062" t="s">
        <v>23707</v>
      </c>
      <c r="B3062" t="s">
        <v>788</v>
      </c>
      <c r="C3062" t="s">
        <v>6581</v>
      </c>
      <c r="D3062">
        <v>540</v>
      </c>
      <c r="E3062" t="s">
        <v>23708</v>
      </c>
      <c r="F3062" t="s">
        <v>5011</v>
      </c>
      <c r="G3062" t="s">
        <v>23709</v>
      </c>
      <c r="H3062" t="s">
        <v>174</v>
      </c>
      <c r="I3062" t="s">
        <v>79</v>
      </c>
      <c r="J3062" t="s">
        <v>175</v>
      </c>
      <c r="K3062" t="s">
        <v>103</v>
      </c>
      <c r="L3062" t="s">
        <v>104</v>
      </c>
      <c r="M3062">
        <v>33</v>
      </c>
      <c r="N3062">
        <v>352</v>
      </c>
      <c r="Q3062" t="s">
        <v>5012</v>
      </c>
      <c r="R3062">
        <v>33</v>
      </c>
      <c r="S3062">
        <v>101</v>
      </c>
      <c r="T3062">
        <v>9</v>
      </c>
      <c r="U3062" t="s">
        <v>5013</v>
      </c>
      <c r="V3062" t="s">
        <v>5013</v>
      </c>
      <c r="W3062">
        <v>5829</v>
      </c>
      <c r="X3062" t="s">
        <v>23710</v>
      </c>
      <c r="Y3062" t="s">
        <v>23711</v>
      </c>
      <c r="Z3062" t="s">
        <v>5461</v>
      </c>
      <c r="AA3062" t="s">
        <v>1702</v>
      </c>
      <c r="AB3062" t="s">
        <v>23712</v>
      </c>
      <c r="AD3062" t="s">
        <v>23713</v>
      </c>
      <c r="AE3062">
        <v>7500</v>
      </c>
      <c r="AF3062" t="s">
        <v>5463</v>
      </c>
      <c r="AG3062" t="s">
        <v>5460</v>
      </c>
      <c r="AH3062" t="s">
        <v>5464</v>
      </c>
      <c r="AI3062" t="s">
        <v>5465</v>
      </c>
      <c r="AJ3062" t="s">
        <v>5466</v>
      </c>
      <c r="AK3062" t="s">
        <v>5467</v>
      </c>
    </row>
    <row r="3063" spans="1:37" x14ac:dyDescent="0.35">
      <c r="A3063" t="s">
        <v>23714</v>
      </c>
      <c r="B3063" t="s">
        <v>788</v>
      </c>
      <c r="C3063" t="s">
        <v>5979</v>
      </c>
      <c r="D3063">
        <v>547</v>
      </c>
      <c r="E3063" t="s">
        <v>23715</v>
      </c>
      <c r="F3063" t="s">
        <v>5111</v>
      </c>
      <c r="G3063" t="s">
        <v>23716</v>
      </c>
      <c r="H3063" t="s">
        <v>7745</v>
      </c>
      <c r="I3063" t="s">
        <v>79</v>
      </c>
      <c r="J3063" t="s">
        <v>7746</v>
      </c>
      <c r="K3063" t="s">
        <v>7747</v>
      </c>
      <c r="L3063" t="s">
        <v>110</v>
      </c>
      <c r="M3063">
        <v>7</v>
      </c>
      <c r="N3063">
        <v>56</v>
      </c>
      <c r="Q3063" t="s">
        <v>5012</v>
      </c>
      <c r="R3063">
        <v>27</v>
      </c>
      <c r="S3063">
        <v>25</v>
      </c>
      <c r="T3063">
        <v>18</v>
      </c>
      <c r="U3063" t="s">
        <v>5013</v>
      </c>
      <c r="V3063" t="s">
        <v>5013</v>
      </c>
      <c r="W3063">
        <v>5839</v>
      </c>
      <c r="X3063" t="s">
        <v>23717</v>
      </c>
      <c r="Y3063" t="s">
        <v>18845</v>
      </c>
      <c r="Z3063" t="s">
        <v>23718</v>
      </c>
      <c r="AA3063" t="s">
        <v>23719</v>
      </c>
      <c r="AB3063" t="s">
        <v>23720</v>
      </c>
      <c r="AC3063" t="s">
        <v>23721</v>
      </c>
      <c r="AD3063" t="s">
        <v>23722</v>
      </c>
      <c r="AE3063">
        <v>5840</v>
      </c>
      <c r="AF3063" t="s">
        <v>596</v>
      </c>
      <c r="AG3063" t="s">
        <v>23723</v>
      </c>
      <c r="AH3063" t="s">
        <v>23718</v>
      </c>
      <c r="AI3063" t="s">
        <v>23719</v>
      </c>
      <c r="AJ3063" t="s">
        <v>23720</v>
      </c>
      <c r="AK3063" t="s">
        <v>23721</v>
      </c>
    </row>
    <row r="3064" spans="1:37" x14ac:dyDescent="0.35">
      <c r="A3064" t="s">
        <v>23724</v>
      </c>
      <c r="B3064" t="s">
        <v>788</v>
      </c>
      <c r="C3064" t="s">
        <v>5979</v>
      </c>
      <c r="D3064">
        <v>551</v>
      </c>
      <c r="E3064" t="s">
        <v>23725</v>
      </c>
      <c r="F3064" t="s">
        <v>5981</v>
      </c>
      <c r="G3064" t="s">
        <v>23726</v>
      </c>
      <c r="H3064" t="s">
        <v>23727</v>
      </c>
      <c r="I3064" t="s">
        <v>79</v>
      </c>
      <c r="J3064" t="s">
        <v>23728</v>
      </c>
      <c r="K3064" t="s">
        <v>271</v>
      </c>
      <c r="L3064" t="s">
        <v>140</v>
      </c>
      <c r="M3064">
        <v>6</v>
      </c>
      <c r="N3064">
        <v>32</v>
      </c>
      <c r="Q3064" t="s">
        <v>5012</v>
      </c>
      <c r="R3064">
        <v>31</v>
      </c>
      <c r="S3064">
        <v>55</v>
      </c>
      <c r="T3064">
        <v>24</v>
      </c>
      <c r="U3064" t="s">
        <v>5013</v>
      </c>
      <c r="V3064" t="s">
        <v>5013</v>
      </c>
      <c r="W3064">
        <v>5845</v>
      </c>
      <c r="X3064" t="s">
        <v>23729</v>
      </c>
      <c r="Y3064" t="s">
        <v>8704</v>
      </c>
      <c r="Z3064" t="s">
        <v>8705</v>
      </c>
      <c r="AA3064" t="s">
        <v>1927</v>
      </c>
      <c r="AB3064" t="s">
        <v>8706</v>
      </c>
      <c r="AC3064" t="s">
        <v>8707</v>
      </c>
      <c r="AD3064" t="s">
        <v>23730</v>
      </c>
      <c r="AE3064">
        <v>5846</v>
      </c>
      <c r="AF3064" t="s">
        <v>652</v>
      </c>
      <c r="AG3064" t="s">
        <v>8709</v>
      </c>
      <c r="AH3064" t="s">
        <v>8705</v>
      </c>
      <c r="AI3064" t="s">
        <v>1927</v>
      </c>
      <c r="AJ3064" t="s">
        <v>8706</v>
      </c>
      <c r="AK3064" t="s">
        <v>1928</v>
      </c>
    </row>
    <row r="3065" spans="1:37" x14ac:dyDescent="0.35">
      <c r="A3065" t="s">
        <v>23731</v>
      </c>
      <c r="B3065" t="s">
        <v>788</v>
      </c>
      <c r="C3065" t="s">
        <v>5979</v>
      </c>
      <c r="D3065">
        <v>560</v>
      </c>
      <c r="E3065" t="s">
        <v>23732</v>
      </c>
      <c r="F3065" t="s">
        <v>5111</v>
      </c>
      <c r="G3065" t="s">
        <v>23733</v>
      </c>
      <c r="H3065" t="s">
        <v>23734</v>
      </c>
      <c r="I3065" t="s">
        <v>79</v>
      </c>
      <c r="J3065" t="s">
        <v>23735</v>
      </c>
      <c r="K3065" t="s">
        <v>293</v>
      </c>
      <c r="L3065" t="s">
        <v>110</v>
      </c>
      <c r="M3065">
        <v>0</v>
      </c>
      <c r="N3065">
        <v>54</v>
      </c>
      <c r="Q3065" t="s">
        <v>5012</v>
      </c>
      <c r="R3065">
        <v>36</v>
      </c>
      <c r="S3065">
        <v>23</v>
      </c>
      <c r="T3065">
        <v>4</v>
      </c>
      <c r="U3065" t="s">
        <v>5013</v>
      </c>
      <c r="V3065" t="s">
        <v>5013</v>
      </c>
      <c r="W3065">
        <v>5858</v>
      </c>
      <c r="X3065" t="s">
        <v>23736</v>
      </c>
      <c r="Y3065" t="s">
        <v>13865</v>
      </c>
      <c r="Z3065" t="s">
        <v>23737</v>
      </c>
      <c r="AD3065" t="s">
        <v>23738</v>
      </c>
    </row>
    <row r="3066" spans="1:37" x14ac:dyDescent="0.35">
      <c r="A3066" t="s">
        <v>23739</v>
      </c>
      <c r="B3066" t="s">
        <v>788</v>
      </c>
      <c r="C3066" t="s">
        <v>5979</v>
      </c>
      <c r="D3066">
        <v>567</v>
      </c>
      <c r="E3066" t="s">
        <v>23740</v>
      </c>
      <c r="F3066" t="s">
        <v>5011</v>
      </c>
      <c r="G3066" t="s">
        <v>23741</v>
      </c>
      <c r="H3066" t="s">
        <v>454</v>
      </c>
      <c r="I3066" t="s">
        <v>79</v>
      </c>
      <c r="J3066" t="s">
        <v>455</v>
      </c>
      <c r="K3066" t="s">
        <v>145</v>
      </c>
      <c r="L3066" t="s">
        <v>110</v>
      </c>
      <c r="M3066">
        <v>5</v>
      </c>
      <c r="N3066">
        <v>40</v>
      </c>
      <c r="Q3066" t="s">
        <v>5012</v>
      </c>
      <c r="R3066">
        <v>14</v>
      </c>
      <c r="S3066">
        <v>24</v>
      </c>
      <c r="T3066">
        <v>11</v>
      </c>
      <c r="U3066" t="s">
        <v>5013</v>
      </c>
      <c r="V3066" t="s">
        <v>5013</v>
      </c>
      <c r="W3066">
        <v>5879</v>
      </c>
      <c r="X3066" t="s">
        <v>23742</v>
      </c>
      <c r="Y3066" t="s">
        <v>23743</v>
      </c>
      <c r="Z3066" t="s">
        <v>23744</v>
      </c>
      <c r="AA3066" t="s">
        <v>23745</v>
      </c>
      <c r="AB3066" t="s">
        <v>23746</v>
      </c>
      <c r="AC3066" t="s">
        <v>23747</v>
      </c>
      <c r="AD3066" t="s">
        <v>23748</v>
      </c>
      <c r="AE3066">
        <v>9920</v>
      </c>
      <c r="AF3066" t="s">
        <v>602</v>
      </c>
      <c r="AG3066" t="s">
        <v>23743</v>
      </c>
      <c r="AH3066" t="s">
        <v>23749</v>
      </c>
      <c r="AI3066" t="s">
        <v>23745</v>
      </c>
      <c r="AJ3066" t="s">
        <v>23746</v>
      </c>
      <c r="AK3066" t="s">
        <v>23750</v>
      </c>
    </row>
    <row r="3067" spans="1:37" x14ac:dyDescent="0.35">
      <c r="A3067" t="s">
        <v>23751</v>
      </c>
      <c r="B3067" t="s">
        <v>788</v>
      </c>
      <c r="C3067" t="s">
        <v>5979</v>
      </c>
      <c r="D3067">
        <v>571</v>
      </c>
      <c r="E3067" t="s">
        <v>23752</v>
      </c>
      <c r="F3067" t="s">
        <v>5981</v>
      </c>
      <c r="G3067" t="s">
        <v>23753</v>
      </c>
      <c r="H3067" t="s">
        <v>814</v>
      </c>
      <c r="I3067" t="s">
        <v>79</v>
      </c>
      <c r="J3067" t="s">
        <v>815</v>
      </c>
      <c r="K3067" t="s">
        <v>229</v>
      </c>
      <c r="L3067" t="s">
        <v>230</v>
      </c>
      <c r="M3067">
        <v>1</v>
      </c>
      <c r="N3067">
        <v>1</v>
      </c>
      <c r="Q3067" t="s">
        <v>5082</v>
      </c>
      <c r="R3067">
        <v>28</v>
      </c>
      <c r="S3067">
        <v>36</v>
      </c>
      <c r="T3067">
        <v>20</v>
      </c>
      <c r="U3067" t="s">
        <v>5013</v>
      </c>
      <c r="V3067" t="s">
        <v>5013</v>
      </c>
      <c r="W3067">
        <v>5882</v>
      </c>
      <c r="X3067" t="s">
        <v>7041</v>
      </c>
      <c r="Y3067" t="s">
        <v>7042</v>
      </c>
      <c r="Z3067" t="s">
        <v>7043</v>
      </c>
      <c r="AA3067" t="s">
        <v>7044</v>
      </c>
      <c r="AD3067" t="s">
        <v>7045</v>
      </c>
      <c r="AE3067">
        <v>5883</v>
      </c>
      <c r="AF3067" t="s">
        <v>7039</v>
      </c>
      <c r="AH3067" t="s">
        <v>7046</v>
      </c>
    </row>
    <row r="3068" spans="1:37" x14ac:dyDescent="0.35">
      <c r="A3068" t="s">
        <v>23754</v>
      </c>
      <c r="B3068" t="s">
        <v>788</v>
      </c>
      <c r="C3068" t="s">
        <v>6581</v>
      </c>
      <c r="D3068">
        <v>576</v>
      </c>
      <c r="E3068" t="s">
        <v>23755</v>
      </c>
      <c r="F3068" t="s">
        <v>5111</v>
      </c>
      <c r="G3068" t="s">
        <v>23756</v>
      </c>
      <c r="H3068" t="s">
        <v>284</v>
      </c>
      <c r="I3068" t="s">
        <v>79</v>
      </c>
      <c r="J3068" t="s">
        <v>977</v>
      </c>
      <c r="K3068" t="s">
        <v>286</v>
      </c>
      <c r="L3068" t="s">
        <v>99</v>
      </c>
      <c r="M3068">
        <v>0</v>
      </c>
      <c r="N3068">
        <v>2</v>
      </c>
      <c r="Q3068" t="s">
        <v>5012</v>
      </c>
      <c r="R3068">
        <v>35</v>
      </c>
      <c r="S3068">
        <v>120</v>
      </c>
      <c r="T3068">
        <v>19</v>
      </c>
      <c r="U3068" t="s">
        <v>5013</v>
      </c>
      <c r="V3068" t="s">
        <v>5013</v>
      </c>
      <c r="W3068">
        <v>5889</v>
      </c>
      <c r="X3068" t="s">
        <v>7087</v>
      </c>
      <c r="Y3068" t="s">
        <v>7088</v>
      </c>
      <c r="Z3068" t="s">
        <v>7089</v>
      </c>
      <c r="AA3068" t="s">
        <v>7090</v>
      </c>
    </row>
    <row r="3069" spans="1:37" x14ac:dyDescent="0.35">
      <c r="A3069" t="s">
        <v>23757</v>
      </c>
      <c r="B3069" t="s">
        <v>788</v>
      </c>
      <c r="C3069" t="s">
        <v>6581</v>
      </c>
      <c r="D3069">
        <v>579</v>
      </c>
      <c r="E3069" t="s">
        <v>23758</v>
      </c>
      <c r="F3069" t="s">
        <v>5111</v>
      </c>
      <c r="G3069" t="s">
        <v>23759</v>
      </c>
      <c r="H3069" t="s">
        <v>120</v>
      </c>
      <c r="I3069" t="s">
        <v>79</v>
      </c>
      <c r="J3069" t="s">
        <v>4872</v>
      </c>
      <c r="K3069" t="s">
        <v>120</v>
      </c>
      <c r="L3069" t="s">
        <v>104</v>
      </c>
      <c r="M3069">
        <v>1</v>
      </c>
      <c r="N3069">
        <v>10</v>
      </c>
      <c r="Q3069" t="s">
        <v>5012</v>
      </c>
      <c r="R3069">
        <v>33</v>
      </c>
      <c r="S3069">
        <v>103</v>
      </c>
      <c r="T3069">
        <v>23</v>
      </c>
      <c r="U3069" t="s">
        <v>5013</v>
      </c>
      <c r="V3069" t="s">
        <v>5013</v>
      </c>
      <c r="W3069">
        <v>5892</v>
      </c>
      <c r="X3069" t="s">
        <v>23760</v>
      </c>
      <c r="Y3069" t="s">
        <v>23761</v>
      </c>
      <c r="Z3069" t="s">
        <v>23762</v>
      </c>
      <c r="AD3069" t="s">
        <v>23763</v>
      </c>
    </row>
    <row r="3070" spans="1:37" x14ac:dyDescent="0.35">
      <c r="A3070" t="s">
        <v>23764</v>
      </c>
      <c r="B3070" t="s">
        <v>788</v>
      </c>
      <c r="C3070" t="s">
        <v>6581</v>
      </c>
      <c r="D3070">
        <v>586</v>
      </c>
      <c r="E3070" t="s">
        <v>23765</v>
      </c>
      <c r="F3070" t="s">
        <v>5111</v>
      </c>
      <c r="G3070" t="s">
        <v>23766</v>
      </c>
      <c r="H3070" t="s">
        <v>284</v>
      </c>
      <c r="I3070" t="s">
        <v>79</v>
      </c>
      <c r="J3070" t="s">
        <v>9029</v>
      </c>
      <c r="K3070" t="s">
        <v>286</v>
      </c>
      <c r="L3070" t="s">
        <v>99</v>
      </c>
      <c r="M3070">
        <v>1</v>
      </c>
      <c r="N3070">
        <v>2</v>
      </c>
      <c r="Q3070" t="s">
        <v>5058</v>
      </c>
      <c r="R3070">
        <v>20</v>
      </c>
      <c r="S3070">
        <v>116</v>
      </c>
      <c r="T3070">
        <v>26</v>
      </c>
      <c r="U3070" t="s">
        <v>5013</v>
      </c>
      <c r="V3070" t="s">
        <v>5013</v>
      </c>
      <c r="W3070">
        <v>5901</v>
      </c>
      <c r="X3070" t="s">
        <v>23767</v>
      </c>
      <c r="Y3070" t="s">
        <v>23768</v>
      </c>
      <c r="Z3070" t="s">
        <v>23769</v>
      </c>
      <c r="AA3070" t="s">
        <v>23770</v>
      </c>
    </row>
    <row r="3071" spans="1:37" x14ac:dyDescent="0.35">
      <c r="A3071" t="s">
        <v>23771</v>
      </c>
      <c r="B3071" t="s">
        <v>788</v>
      </c>
      <c r="C3071" t="s">
        <v>6581</v>
      </c>
      <c r="D3071">
        <v>594</v>
      </c>
      <c r="E3071" t="s">
        <v>23772</v>
      </c>
      <c r="F3071" t="s">
        <v>5981</v>
      </c>
      <c r="G3071" t="s">
        <v>23773</v>
      </c>
      <c r="H3071" t="s">
        <v>126</v>
      </c>
      <c r="I3071" t="s">
        <v>79</v>
      </c>
      <c r="J3071" t="s">
        <v>127</v>
      </c>
      <c r="K3071" t="s">
        <v>82</v>
      </c>
      <c r="L3071" t="s">
        <v>83</v>
      </c>
      <c r="M3071">
        <v>1</v>
      </c>
      <c r="N3071">
        <v>1</v>
      </c>
      <c r="Q3071" t="s">
        <v>5082</v>
      </c>
      <c r="R3071">
        <v>13</v>
      </c>
      <c r="S3071">
        <v>87</v>
      </c>
      <c r="T3071">
        <v>31</v>
      </c>
      <c r="U3071" t="s">
        <v>5013</v>
      </c>
      <c r="V3071" t="s">
        <v>5013</v>
      </c>
      <c r="W3071">
        <v>5915</v>
      </c>
      <c r="X3071" t="s">
        <v>5106</v>
      </c>
      <c r="Y3071" t="s">
        <v>5107</v>
      </c>
      <c r="Z3071" t="s">
        <v>5106</v>
      </c>
      <c r="AD3071" t="s">
        <v>5108</v>
      </c>
    </row>
    <row r="3072" spans="1:37" x14ac:dyDescent="0.35">
      <c r="A3072" t="s">
        <v>23774</v>
      </c>
      <c r="B3072" t="s">
        <v>788</v>
      </c>
      <c r="C3072" t="s">
        <v>6581</v>
      </c>
      <c r="D3072">
        <v>608</v>
      </c>
      <c r="E3072" t="s">
        <v>23775</v>
      </c>
      <c r="F3072" t="s">
        <v>5981</v>
      </c>
      <c r="G3072" t="s">
        <v>23776</v>
      </c>
      <c r="H3072" t="s">
        <v>86</v>
      </c>
      <c r="I3072" t="s">
        <v>79</v>
      </c>
      <c r="J3072" t="s">
        <v>7141</v>
      </c>
      <c r="K3072" t="s">
        <v>88</v>
      </c>
      <c r="L3072" t="s">
        <v>89</v>
      </c>
      <c r="M3072">
        <v>1</v>
      </c>
      <c r="N3072">
        <v>1</v>
      </c>
      <c r="Q3072" t="s">
        <v>5082</v>
      </c>
      <c r="R3072">
        <v>25</v>
      </c>
      <c r="S3072">
        <v>46</v>
      </c>
      <c r="T3072">
        <v>14</v>
      </c>
      <c r="U3072" t="s">
        <v>5013</v>
      </c>
      <c r="V3072" t="s">
        <v>5013</v>
      </c>
      <c r="W3072">
        <v>5930</v>
      </c>
      <c r="X3072" t="s">
        <v>6194</v>
      </c>
      <c r="Y3072" t="s">
        <v>6195</v>
      </c>
      <c r="AD3072" t="s">
        <v>6196</v>
      </c>
    </row>
    <row r="3073" spans="1:42" x14ac:dyDescent="0.35">
      <c r="A3073" t="s">
        <v>23777</v>
      </c>
      <c r="B3073" t="s">
        <v>788</v>
      </c>
      <c r="C3073" t="s">
        <v>6581</v>
      </c>
      <c r="D3073">
        <v>613</v>
      </c>
      <c r="E3073" t="s">
        <v>23778</v>
      </c>
      <c r="F3073" t="s">
        <v>5981</v>
      </c>
      <c r="G3073" t="s">
        <v>23779</v>
      </c>
      <c r="H3073" t="s">
        <v>86</v>
      </c>
      <c r="I3073" t="s">
        <v>79</v>
      </c>
      <c r="J3073" t="s">
        <v>7141</v>
      </c>
      <c r="K3073" t="s">
        <v>88</v>
      </c>
      <c r="L3073" t="s">
        <v>89</v>
      </c>
      <c r="M3073">
        <v>1</v>
      </c>
      <c r="N3073">
        <v>1</v>
      </c>
      <c r="Q3073" t="s">
        <v>5082</v>
      </c>
      <c r="R3073">
        <v>25</v>
      </c>
      <c r="S3073">
        <v>46</v>
      </c>
      <c r="T3073">
        <v>14</v>
      </c>
      <c r="U3073" t="s">
        <v>5013</v>
      </c>
      <c r="V3073" t="s">
        <v>5013</v>
      </c>
      <c r="W3073">
        <v>5930</v>
      </c>
      <c r="X3073" t="s">
        <v>6194</v>
      </c>
      <c r="Y3073" t="s">
        <v>6195</v>
      </c>
      <c r="AD3073" t="s">
        <v>6196</v>
      </c>
      <c r="AE3073">
        <v>5930</v>
      </c>
      <c r="AF3073" t="s">
        <v>6194</v>
      </c>
      <c r="AG3073" t="s">
        <v>6195</v>
      </c>
    </row>
    <row r="3074" spans="1:42" x14ac:dyDescent="0.35">
      <c r="A3074" t="s">
        <v>23780</v>
      </c>
      <c r="B3074" t="s">
        <v>788</v>
      </c>
      <c r="C3074" t="s">
        <v>6581</v>
      </c>
      <c r="D3074">
        <v>616</v>
      </c>
      <c r="E3074" t="s">
        <v>23781</v>
      </c>
      <c r="F3074" t="s">
        <v>5981</v>
      </c>
      <c r="G3074" t="s">
        <v>23782</v>
      </c>
      <c r="H3074" t="s">
        <v>86</v>
      </c>
      <c r="I3074" t="s">
        <v>79</v>
      </c>
      <c r="J3074" t="s">
        <v>926</v>
      </c>
      <c r="K3074" t="s">
        <v>88</v>
      </c>
      <c r="L3074" t="s">
        <v>89</v>
      </c>
      <c r="M3074">
        <v>1</v>
      </c>
      <c r="N3074">
        <v>1</v>
      </c>
      <c r="Q3074" t="s">
        <v>5082</v>
      </c>
      <c r="R3074">
        <v>25</v>
      </c>
      <c r="S3074">
        <v>46</v>
      </c>
      <c r="T3074">
        <v>14</v>
      </c>
      <c r="U3074" t="s">
        <v>5013</v>
      </c>
      <c r="V3074" t="s">
        <v>5013</v>
      </c>
      <c r="W3074">
        <v>5930</v>
      </c>
      <c r="X3074" t="s">
        <v>6194</v>
      </c>
      <c r="Y3074" t="s">
        <v>6195</v>
      </c>
      <c r="AD3074" t="s">
        <v>6196</v>
      </c>
    </row>
    <row r="3075" spans="1:42" x14ac:dyDescent="0.35">
      <c r="A3075" t="s">
        <v>23783</v>
      </c>
      <c r="B3075" t="s">
        <v>788</v>
      </c>
      <c r="C3075" t="s">
        <v>6581</v>
      </c>
      <c r="D3075">
        <v>622</v>
      </c>
      <c r="E3075" t="s">
        <v>23784</v>
      </c>
      <c r="F3075" t="s">
        <v>5981</v>
      </c>
      <c r="G3075" t="s">
        <v>23785</v>
      </c>
      <c r="H3075" t="s">
        <v>9160</v>
      </c>
      <c r="I3075" t="s">
        <v>79</v>
      </c>
      <c r="J3075" t="s">
        <v>11952</v>
      </c>
      <c r="K3075" t="s">
        <v>300</v>
      </c>
      <c r="L3075" t="s">
        <v>104</v>
      </c>
      <c r="M3075">
        <v>16</v>
      </c>
      <c r="N3075">
        <v>168</v>
      </c>
      <c r="Q3075" t="s">
        <v>5012</v>
      </c>
      <c r="R3075">
        <v>3</v>
      </c>
      <c r="S3075">
        <v>70</v>
      </c>
      <c r="T3075">
        <v>8</v>
      </c>
      <c r="U3075" t="s">
        <v>5013</v>
      </c>
      <c r="V3075" t="s">
        <v>5013</v>
      </c>
      <c r="W3075">
        <v>5935</v>
      </c>
      <c r="X3075" t="s">
        <v>23786</v>
      </c>
      <c r="Y3075" t="s">
        <v>7473</v>
      </c>
      <c r="Z3075" t="s">
        <v>7474</v>
      </c>
      <c r="AA3075" t="s">
        <v>7475</v>
      </c>
      <c r="AC3075" t="s">
        <v>7476</v>
      </c>
      <c r="AD3075" t="s">
        <v>23787</v>
      </c>
      <c r="AE3075">
        <v>5936</v>
      </c>
      <c r="AF3075" t="s">
        <v>772</v>
      </c>
      <c r="AG3075" t="s">
        <v>7478</v>
      </c>
      <c r="AH3075" t="s">
        <v>7479</v>
      </c>
      <c r="AI3075" t="s">
        <v>7480</v>
      </c>
      <c r="AJ3075" t="s">
        <v>7481</v>
      </c>
      <c r="AK3075" t="s">
        <v>7482</v>
      </c>
    </row>
    <row r="3076" spans="1:42" x14ac:dyDescent="0.35">
      <c r="A3076" t="s">
        <v>23788</v>
      </c>
      <c r="B3076" t="s">
        <v>788</v>
      </c>
      <c r="C3076" t="s">
        <v>6581</v>
      </c>
      <c r="D3076">
        <v>630</v>
      </c>
      <c r="E3076" t="s">
        <v>23789</v>
      </c>
      <c r="F3076" t="s">
        <v>5111</v>
      </c>
      <c r="G3076" t="s">
        <v>23790</v>
      </c>
      <c r="H3076" t="s">
        <v>86</v>
      </c>
      <c r="I3076" t="s">
        <v>79</v>
      </c>
      <c r="J3076" t="s">
        <v>7141</v>
      </c>
      <c r="K3076" t="s">
        <v>88</v>
      </c>
      <c r="L3076" t="s">
        <v>89</v>
      </c>
      <c r="M3076">
        <v>0</v>
      </c>
      <c r="N3076">
        <v>90</v>
      </c>
      <c r="Q3076" t="s">
        <v>5012</v>
      </c>
      <c r="R3076">
        <v>25</v>
      </c>
      <c r="S3076">
        <v>46</v>
      </c>
      <c r="T3076">
        <v>14</v>
      </c>
      <c r="U3076" t="s">
        <v>5013</v>
      </c>
      <c r="V3076" t="s">
        <v>5013</v>
      </c>
      <c r="W3076">
        <v>5943</v>
      </c>
      <c r="X3076" t="s">
        <v>23791</v>
      </c>
      <c r="Y3076" t="s">
        <v>23792</v>
      </c>
      <c r="Z3076" t="s">
        <v>23793</v>
      </c>
      <c r="AA3076" t="s">
        <v>23794</v>
      </c>
    </row>
    <row r="3077" spans="1:42" x14ac:dyDescent="0.35">
      <c r="A3077" t="s">
        <v>23795</v>
      </c>
      <c r="B3077" t="s">
        <v>788</v>
      </c>
      <c r="C3077" t="s">
        <v>6581</v>
      </c>
      <c r="D3077">
        <v>635</v>
      </c>
      <c r="E3077" t="s">
        <v>23140</v>
      </c>
      <c r="F3077" t="s">
        <v>5011</v>
      </c>
      <c r="G3077" t="s">
        <v>22054</v>
      </c>
      <c r="H3077" t="s">
        <v>1161</v>
      </c>
      <c r="I3077" t="s">
        <v>79</v>
      </c>
      <c r="J3077" t="s">
        <v>1162</v>
      </c>
      <c r="K3077" t="s">
        <v>1163</v>
      </c>
      <c r="L3077" t="s">
        <v>110</v>
      </c>
      <c r="M3077">
        <v>6</v>
      </c>
      <c r="N3077">
        <v>48</v>
      </c>
      <c r="Q3077" t="s">
        <v>5012</v>
      </c>
      <c r="R3077">
        <v>10</v>
      </c>
      <c r="S3077">
        <v>3</v>
      </c>
      <c r="T3077">
        <v>18</v>
      </c>
      <c r="U3077" t="s">
        <v>5013</v>
      </c>
      <c r="V3077" t="s">
        <v>5013</v>
      </c>
      <c r="W3077">
        <v>5947</v>
      </c>
      <c r="X3077" t="s">
        <v>23796</v>
      </c>
      <c r="Y3077" t="s">
        <v>6860</v>
      </c>
      <c r="Z3077" t="s">
        <v>23797</v>
      </c>
      <c r="AA3077" t="s">
        <v>4711</v>
      </c>
      <c r="AB3077" t="s">
        <v>6862</v>
      </c>
      <c r="AC3077" t="s">
        <v>23798</v>
      </c>
      <c r="AD3077" t="s">
        <v>23799</v>
      </c>
      <c r="AE3077">
        <v>5828</v>
      </c>
      <c r="AF3077" t="s">
        <v>622</v>
      </c>
      <c r="AG3077" t="s">
        <v>6864</v>
      </c>
      <c r="AH3077" t="s">
        <v>6865</v>
      </c>
      <c r="AI3077" t="s">
        <v>4711</v>
      </c>
      <c r="AJ3077" t="s">
        <v>6862</v>
      </c>
      <c r="AK3077" t="s">
        <v>6866</v>
      </c>
    </row>
    <row r="3078" spans="1:42" x14ac:dyDescent="0.35">
      <c r="A3078" t="s">
        <v>23800</v>
      </c>
      <c r="B3078" t="s">
        <v>788</v>
      </c>
      <c r="C3078" t="s">
        <v>6581</v>
      </c>
      <c r="D3078">
        <v>646</v>
      </c>
      <c r="E3078" t="s">
        <v>23801</v>
      </c>
      <c r="F3078" t="s">
        <v>5981</v>
      </c>
      <c r="G3078" t="s">
        <v>23802</v>
      </c>
      <c r="H3078" t="s">
        <v>23803</v>
      </c>
      <c r="I3078" t="s">
        <v>79</v>
      </c>
      <c r="J3078" t="s">
        <v>16535</v>
      </c>
      <c r="K3078" t="s">
        <v>5764</v>
      </c>
      <c r="L3078" t="s">
        <v>89</v>
      </c>
      <c r="M3078">
        <v>8</v>
      </c>
      <c r="N3078">
        <v>32</v>
      </c>
      <c r="Q3078" t="s">
        <v>5012</v>
      </c>
      <c r="R3078">
        <v>21</v>
      </c>
      <c r="S3078">
        <v>45</v>
      </c>
      <c r="T3078">
        <v>25</v>
      </c>
      <c r="U3078" t="s">
        <v>5013</v>
      </c>
      <c r="V3078" t="s">
        <v>5013</v>
      </c>
      <c r="W3078">
        <v>5956</v>
      </c>
      <c r="X3078" t="s">
        <v>23804</v>
      </c>
      <c r="Y3078" t="s">
        <v>6828</v>
      </c>
      <c r="Z3078" t="s">
        <v>6829</v>
      </c>
      <c r="AA3078" t="s">
        <v>6830</v>
      </c>
      <c r="AB3078" t="s">
        <v>6831</v>
      </c>
      <c r="AC3078" t="s">
        <v>6832</v>
      </c>
      <c r="AD3078" t="s">
        <v>23805</v>
      </c>
      <c r="AE3078">
        <v>5821</v>
      </c>
      <c r="AF3078" t="s">
        <v>584</v>
      </c>
      <c r="AG3078" t="s">
        <v>6834</v>
      </c>
      <c r="AH3078" t="s">
        <v>6829</v>
      </c>
      <c r="AI3078" t="s">
        <v>6830</v>
      </c>
      <c r="AJ3078" t="s">
        <v>6831</v>
      </c>
      <c r="AK3078" t="s">
        <v>6832</v>
      </c>
    </row>
    <row r="3079" spans="1:42" x14ac:dyDescent="0.35">
      <c r="A3079" t="s">
        <v>23806</v>
      </c>
      <c r="B3079" t="s">
        <v>788</v>
      </c>
      <c r="C3079" t="s">
        <v>6581</v>
      </c>
      <c r="D3079">
        <v>654</v>
      </c>
      <c r="E3079" t="s">
        <v>23807</v>
      </c>
      <c r="F3079" t="s">
        <v>5981</v>
      </c>
      <c r="G3079" t="s">
        <v>23807</v>
      </c>
      <c r="H3079" t="s">
        <v>1393</v>
      </c>
      <c r="I3079" t="s">
        <v>79</v>
      </c>
      <c r="J3079" t="s">
        <v>6367</v>
      </c>
      <c r="K3079" t="s">
        <v>1395</v>
      </c>
      <c r="L3079" t="s">
        <v>230</v>
      </c>
      <c r="M3079">
        <v>1</v>
      </c>
      <c r="N3079">
        <v>3</v>
      </c>
      <c r="Q3079" t="s">
        <v>5082</v>
      </c>
      <c r="R3079">
        <v>28</v>
      </c>
      <c r="S3079">
        <v>42</v>
      </c>
      <c r="T3079">
        <v>21</v>
      </c>
      <c r="U3079" t="s">
        <v>5013</v>
      </c>
      <c r="V3079" t="s">
        <v>5013</v>
      </c>
      <c r="W3079">
        <v>5965</v>
      </c>
      <c r="X3079" t="s">
        <v>23808</v>
      </c>
      <c r="Y3079" t="s">
        <v>23809</v>
      </c>
      <c r="Z3079" t="s">
        <v>23810</v>
      </c>
      <c r="AA3079" t="s">
        <v>23811</v>
      </c>
      <c r="AD3079" t="s">
        <v>23812</v>
      </c>
      <c r="AE3079">
        <v>5965</v>
      </c>
      <c r="AF3079" t="s">
        <v>23808</v>
      </c>
      <c r="AG3079" t="s">
        <v>23809</v>
      </c>
      <c r="AH3079" t="s">
        <v>23810</v>
      </c>
      <c r="AI3079" t="s">
        <v>23811</v>
      </c>
    </row>
    <row r="3080" spans="1:42" x14ac:dyDescent="0.35">
      <c r="A3080" t="s">
        <v>23813</v>
      </c>
      <c r="B3080" t="s">
        <v>788</v>
      </c>
      <c r="C3080" t="s">
        <v>6581</v>
      </c>
      <c r="D3080">
        <v>661</v>
      </c>
      <c r="E3080" t="s">
        <v>494</v>
      </c>
      <c r="F3080" t="s">
        <v>5981</v>
      </c>
      <c r="G3080" t="s">
        <v>23814</v>
      </c>
      <c r="H3080" t="s">
        <v>143</v>
      </c>
      <c r="I3080" t="s">
        <v>79</v>
      </c>
      <c r="J3080" t="s">
        <v>144</v>
      </c>
      <c r="K3080" t="s">
        <v>145</v>
      </c>
      <c r="L3080" t="s">
        <v>110</v>
      </c>
      <c r="M3080">
        <v>12</v>
      </c>
      <c r="N3080">
        <v>68</v>
      </c>
      <c r="Q3080" t="s">
        <v>5012</v>
      </c>
      <c r="R3080">
        <v>14</v>
      </c>
      <c r="S3080">
        <v>24</v>
      </c>
      <c r="T3080">
        <v>11</v>
      </c>
      <c r="U3080" t="s">
        <v>5013</v>
      </c>
      <c r="V3080" t="s">
        <v>5013</v>
      </c>
      <c r="W3080">
        <v>6480</v>
      </c>
      <c r="X3080" t="s">
        <v>23815</v>
      </c>
      <c r="Y3080" t="s">
        <v>23816</v>
      </c>
      <c r="Z3080" t="s">
        <v>23817</v>
      </c>
      <c r="AA3080" t="s">
        <v>23818</v>
      </c>
      <c r="AD3080" t="s">
        <v>23819</v>
      </c>
    </row>
    <row r="3081" spans="1:42" x14ac:dyDescent="0.35">
      <c r="A3081" t="s">
        <v>23820</v>
      </c>
      <c r="B3081" t="s">
        <v>788</v>
      </c>
      <c r="C3081" t="s">
        <v>7978</v>
      </c>
      <c r="D3081">
        <v>5077</v>
      </c>
      <c r="E3081" t="s">
        <v>23821</v>
      </c>
      <c r="F3081" t="s">
        <v>5367</v>
      </c>
      <c r="G3081" t="s">
        <v>23822</v>
      </c>
      <c r="H3081" t="s">
        <v>19323</v>
      </c>
      <c r="I3081" t="s">
        <v>79</v>
      </c>
      <c r="J3081" t="s">
        <v>9161</v>
      </c>
      <c r="K3081" t="s">
        <v>300</v>
      </c>
      <c r="L3081" t="s">
        <v>104</v>
      </c>
      <c r="M3081">
        <v>2</v>
      </c>
      <c r="N3081">
        <v>180</v>
      </c>
      <c r="P3081">
        <v>13</v>
      </c>
      <c r="Q3081" t="s">
        <v>5012</v>
      </c>
      <c r="R3081">
        <v>3</v>
      </c>
      <c r="S3081">
        <v>70</v>
      </c>
      <c r="T3081">
        <v>8</v>
      </c>
      <c r="U3081" t="s">
        <v>1530</v>
      </c>
      <c r="V3081" t="s">
        <v>5013</v>
      </c>
      <c r="W3081">
        <v>24540</v>
      </c>
      <c r="X3081" t="s">
        <v>4470</v>
      </c>
      <c r="Y3081" t="s">
        <v>23823</v>
      </c>
      <c r="Z3081" t="s">
        <v>23824</v>
      </c>
      <c r="AC3081" t="s">
        <v>4471</v>
      </c>
      <c r="AD3081" t="s">
        <v>23825</v>
      </c>
      <c r="AE3081">
        <v>25543</v>
      </c>
      <c r="AF3081" t="s">
        <v>12050</v>
      </c>
      <c r="AG3081" t="s">
        <v>12051</v>
      </c>
      <c r="AH3081" t="s">
        <v>12052</v>
      </c>
      <c r="AI3081" t="s">
        <v>12053</v>
      </c>
      <c r="AJ3081" t="s">
        <v>12054</v>
      </c>
      <c r="AK3081" t="s">
        <v>12055</v>
      </c>
      <c r="AL3081">
        <v>0</v>
      </c>
      <c r="AM3081">
        <v>141</v>
      </c>
      <c r="AN3081">
        <v>39</v>
      </c>
      <c r="AO3081">
        <v>0</v>
      </c>
      <c r="AP3081">
        <v>0</v>
      </c>
    </row>
    <row r="3082" spans="1:42" x14ac:dyDescent="0.35">
      <c r="A3082" t="s">
        <v>23826</v>
      </c>
      <c r="B3082" t="s">
        <v>788</v>
      </c>
      <c r="C3082" t="s">
        <v>18447</v>
      </c>
      <c r="D3082">
        <v>4817</v>
      </c>
      <c r="E3082" t="s">
        <v>23827</v>
      </c>
      <c r="F3082" t="s">
        <v>5011</v>
      </c>
      <c r="G3082" t="s">
        <v>23828</v>
      </c>
      <c r="H3082" t="s">
        <v>502</v>
      </c>
      <c r="I3082" t="s">
        <v>79</v>
      </c>
      <c r="J3082" t="s">
        <v>4189</v>
      </c>
      <c r="K3082" t="s">
        <v>103</v>
      </c>
      <c r="L3082" t="s">
        <v>104</v>
      </c>
      <c r="M3082">
        <v>54</v>
      </c>
      <c r="N3082">
        <v>54</v>
      </c>
      <c r="P3082">
        <v>1</v>
      </c>
      <c r="Q3082" t="s">
        <v>5042</v>
      </c>
      <c r="R3082">
        <v>33</v>
      </c>
      <c r="S3082">
        <v>95</v>
      </c>
      <c r="T3082">
        <v>10</v>
      </c>
      <c r="U3082" t="s">
        <v>1530</v>
      </c>
      <c r="V3082" t="s">
        <v>5013</v>
      </c>
      <c r="W3082">
        <v>21475</v>
      </c>
      <c r="X3082" t="s">
        <v>4472</v>
      </c>
      <c r="Y3082" t="s">
        <v>21469</v>
      </c>
      <c r="Z3082" t="s">
        <v>22109</v>
      </c>
      <c r="AD3082" t="s">
        <v>23829</v>
      </c>
      <c r="AE3082">
        <v>15658</v>
      </c>
      <c r="AF3082" t="s">
        <v>15565</v>
      </c>
      <c r="AG3082" t="s">
        <v>15566</v>
      </c>
      <c r="AH3082" t="s">
        <v>15567</v>
      </c>
      <c r="AI3082" t="s">
        <v>3283</v>
      </c>
      <c r="AJ3082" t="s">
        <v>15568</v>
      </c>
      <c r="AK3082" t="s">
        <v>15569</v>
      </c>
      <c r="AL3082">
        <v>0</v>
      </c>
      <c r="AM3082">
        <v>0</v>
      </c>
      <c r="AN3082">
        <v>0</v>
      </c>
      <c r="AO3082">
        <v>27</v>
      </c>
      <c r="AP3082">
        <v>27</v>
      </c>
    </row>
    <row r="3083" spans="1:42" x14ac:dyDescent="0.35">
      <c r="A3083" t="s">
        <v>23830</v>
      </c>
      <c r="B3083" t="s">
        <v>788</v>
      </c>
      <c r="C3083" t="s">
        <v>16321</v>
      </c>
      <c r="D3083">
        <v>4851</v>
      </c>
      <c r="E3083" t="s">
        <v>23831</v>
      </c>
      <c r="F3083" t="s">
        <v>5367</v>
      </c>
      <c r="G3083" t="s">
        <v>23832</v>
      </c>
      <c r="H3083" t="s">
        <v>16932</v>
      </c>
      <c r="I3083" t="s">
        <v>79</v>
      </c>
      <c r="J3083" t="s">
        <v>14160</v>
      </c>
      <c r="K3083" t="s">
        <v>529</v>
      </c>
      <c r="L3083" t="s">
        <v>199</v>
      </c>
      <c r="M3083">
        <v>8</v>
      </c>
      <c r="N3083">
        <v>64</v>
      </c>
      <c r="P3083">
        <v>3</v>
      </c>
      <c r="Q3083" t="s">
        <v>5012</v>
      </c>
      <c r="R3083">
        <v>13</v>
      </c>
      <c r="S3083">
        <v>69</v>
      </c>
      <c r="T3083">
        <v>30</v>
      </c>
      <c r="U3083" t="s">
        <v>1530</v>
      </c>
      <c r="V3083" t="s">
        <v>5013</v>
      </c>
      <c r="W3083">
        <v>22390</v>
      </c>
      <c r="X3083" t="s">
        <v>4524</v>
      </c>
      <c r="Z3083" t="s">
        <v>14162</v>
      </c>
      <c r="AA3083" t="s">
        <v>2623</v>
      </c>
      <c r="AB3083" t="s">
        <v>14163</v>
      </c>
      <c r="AC3083" t="s">
        <v>2624</v>
      </c>
      <c r="AD3083" t="s">
        <v>23833</v>
      </c>
      <c r="AE3083">
        <v>20572</v>
      </c>
      <c r="AF3083" t="s">
        <v>756</v>
      </c>
      <c r="AG3083" t="s">
        <v>9136</v>
      </c>
      <c r="AH3083" t="s">
        <v>5524</v>
      </c>
      <c r="AI3083" t="s">
        <v>4612</v>
      </c>
      <c r="AJ3083" t="s">
        <v>5525</v>
      </c>
      <c r="AK3083" t="s">
        <v>4613</v>
      </c>
      <c r="AL3083">
        <v>0</v>
      </c>
      <c r="AM3083">
        <v>44</v>
      </c>
      <c r="AN3083">
        <v>20</v>
      </c>
      <c r="AO3083">
        <v>0</v>
      </c>
      <c r="AP3083">
        <v>0</v>
      </c>
    </row>
    <row r="3084" spans="1:42" x14ac:dyDescent="0.35">
      <c r="A3084" t="s">
        <v>23834</v>
      </c>
      <c r="B3084" t="s">
        <v>788</v>
      </c>
      <c r="C3084" t="s">
        <v>5154</v>
      </c>
      <c r="D3084">
        <v>19</v>
      </c>
      <c r="E3084" t="s">
        <v>23835</v>
      </c>
      <c r="F3084" t="s">
        <v>5011</v>
      </c>
      <c r="G3084" t="s">
        <v>23836</v>
      </c>
      <c r="H3084" t="s">
        <v>327</v>
      </c>
      <c r="I3084" t="s">
        <v>79</v>
      </c>
      <c r="J3084" t="s">
        <v>424</v>
      </c>
      <c r="K3084" t="s">
        <v>120</v>
      </c>
      <c r="L3084" t="s">
        <v>104</v>
      </c>
      <c r="M3084">
        <v>11</v>
      </c>
      <c r="N3084">
        <v>71</v>
      </c>
      <c r="P3084">
        <v>2</v>
      </c>
      <c r="Q3084" t="s">
        <v>5175</v>
      </c>
      <c r="R3084">
        <v>32</v>
      </c>
      <c r="S3084">
        <v>108</v>
      </c>
      <c r="T3084">
        <v>23</v>
      </c>
      <c r="U3084" t="s">
        <v>1530</v>
      </c>
      <c r="V3084" t="s">
        <v>5013</v>
      </c>
      <c r="W3084">
        <v>104</v>
      </c>
      <c r="X3084" t="s">
        <v>2526</v>
      </c>
      <c r="Y3084" t="s">
        <v>12764</v>
      </c>
      <c r="Z3084" t="s">
        <v>12765</v>
      </c>
      <c r="AA3084" t="s">
        <v>2527</v>
      </c>
      <c r="AD3084" t="s">
        <v>12766</v>
      </c>
      <c r="AE3084">
        <v>24121</v>
      </c>
      <c r="AF3084" t="s">
        <v>2826</v>
      </c>
      <c r="AG3084" t="s">
        <v>5910</v>
      </c>
      <c r="AI3084" t="s">
        <v>5911</v>
      </c>
      <c r="AK3084" t="s">
        <v>5912</v>
      </c>
      <c r="AL3084">
        <v>0</v>
      </c>
      <c r="AM3084">
        <v>12</v>
      </c>
      <c r="AN3084">
        <v>44</v>
      </c>
      <c r="AO3084">
        <v>15</v>
      </c>
      <c r="AP3084">
        <v>0</v>
      </c>
    </row>
    <row r="3085" spans="1:42" x14ac:dyDescent="0.35">
      <c r="A3085" t="s">
        <v>23837</v>
      </c>
      <c r="B3085" t="s">
        <v>788</v>
      </c>
      <c r="C3085" t="s">
        <v>22513</v>
      </c>
      <c r="D3085">
        <v>5398</v>
      </c>
      <c r="E3085" t="s">
        <v>23838</v>
      </c>
      <c r="F3085" t="s">
        <v>5011</v>
      </c>
      <c r="G3085" t="s">
        <v>23839</v>
      </c>
      <c r="H3085" t="s">
        <v>23840</v>
      </c>
      <c r="I3085" t="s">
        <v>79</v>
      </c>
      <c r="J3085" t="s">
        <v>23841</v>
      </c>
      <c r="K3085" t="s">
        <v>1308</v>
      </c>
      <c r="L3085" t="s">
        <v>396</v>
      </c>
      <c r="N3085">
        <v>80</v>
      </c>
      <c r="Q3085" t="s">
        <v>5012</v>
      </c>
      <c r="R3085">
        <v>36</v>
      </c>
      <c r="S3085">
        <v>19</v>
      </c>
      <c r="T3085">
        <v>3</v>
      </c>
      <c r="U3085" t="s">
        <v>1530</v>
      </c>
      <c r="V3085" t="s">
        <v>1530</v>
      </c>
      <c r="W3085">
        <v>26680</v>
      </c>
      <c r="X3085" t="s">
        <v>4343</v>
      </c>
      <c r="Z3085" t="s">
        <v>23842</v>
      </c>
      <c r="AD3085" t="s">
        <v>1661</v>
      </c>
      <c r="AE3085">
        <v>13252</v>
      </c>
      <c r="AF3085" t="s">
        <v>5189</v>
      </c>
      <c r="AG3085" t="s">
        <v>5185</v>
      </c>
      <c r="AH3085" t="s">
        <v>5190</v>
      </c>
      <c r="AI3085" t="s">
        <v>2289</v>
      </c>
      <c r="AJ3085" t="s">
        <v>5191</v>
      </c>
      <c r="AK3085" t="s">
        <v>5192</v>
      </c>
    </row>
    <row r="3086" spans="1:42" x14ac:dyDescent="0.35">
      <c r="A3086" t="s">
        <v>23843</v>
      </c>
      <c r="B3086" t="s">
        <v>788</v>
      </c>
      <c r="C3086" t="s">
        <v>22513</v>
      </c>
      <c r="D3086">
        <v>5399</v>
      </c>
      <c r="E3086" t="s">
        <v>23844</v>
      </c>
      <c r="F3086" t="s">
        <v>5679</v>
      </c>
      <c r="G3086" t="s">
        <v>23845</v>
      </c>
      <c r="H3086" t="s">
        <v>21474</v>
      </c>
      <c r="I3086" t="s">
        <v>79</v>
      </c>
      <c r="J3086" t="s">
        <v>21475</v>
      </c>
      <c r="K3086" t="s">
        <v>279</v>
      </c>
      <c r="L3086" t="s">
        <v>110</v>
      </c>
      <c r="N3086">
        <v>32</v>
      </c>
      <c r="Q3086" t="s">
        <v>5012</v>
      </c>
      <c r="R3086">
        <v>8</v>
      </c>
      <c r="S3086">
        <v>16</v>
      </c>
      <c r="T3086">
        <v>3</v>
      </c>
      <c r="U3086" t="s">
        <v>5013</v>
      </c>
      <c r="V3086" t="s">
        <v>1530</v>
      </c>
      <c r="W3086">
        <v>26683</v>
      </c>
      <c r="X3086" t="s">
        <v>23846</v>
      </c>
      <c r="AD3086" t="s">
        <v>1661</v>
      </c>
      <c r="AE3086">
        <v>8338</v>
      </c>
      <c r="AF3086" t="s">
        <v>717</v>
      </c>
      <c r="AG3086" t="s">
        <v>12522</v>
      </c>
      <c r="AH3086" t="s">
        <v>5387</v>
      </c>
      <c r="AI3086" t="s">
        <v>5388</v>
      </c>
      <c r="AK3086" t="s">
        <v>12523</v>
      </c>
    </row>
    <row r="3087" spans="1:42" x14ac:dyDescent="0.35">
      <c r="A3087" t="s">
        <v>23847</v>
      </c>
      <c r="B3087" t="s">
        <v>788</v>
      </c>
      <c r="C3087" t="s">
        <v>22513</v>
      </c>
      <c r="D3087">
        <v>5400</v>
      </c>
      <c r="E3087" t="s">
        <v>23848</v>
      </c>
      <c r="F3087" t="s">
        <v>5679</v>
      </c>
      <c r="G3087" t="s">
        <v>23849</v>
      </c>
      <c r="H3087" t="s">
        <v>321</v>
      </c>
      <c r="I3087" t="s">
        <v>79</v>
      </c>
      <c r="J3087" t="s">
        <v>1458</v>
      </c>
      <c r="K3087" t="s">
        <v>109</v>
      </c>
      <c r="L3087" t="s">
        <v>110</v>
      </c>
      <c r="M3087">
        <v>6</v>
      </c>
      <c r="N3087">
        <v>120</v>
      </c>
      <c r="P3087">
        <v>120</v>
      </c>
      <c r="Q3087" t="s">
        <v>5012</v>
      </c>
      <c r="R3087">
        <v>18</v>
      </c>
      <c r="S3087">
        <v>145</v>
      </c>
      <c r="T3087">
        <v>6</v>
      </c>
      <c r="U3087" t="s">
        <v>1530</v>
      </c>
      <c r="V3087" t="s">
        <v>5013</v>
      </c>
      <c r="W3087">
        <v>26685</v>
      </c>
      <c r="X3087" t="s">
        <v>4344</v>
      </c>
      <c r="Z3087" t="s">
        <v>16829</v>
      </c>
      <c r="AD3087" t="s">
        <v>1661</v>
      </c>
      <c r="AE3087">
        <v>19029</v>
      </c>
      <c r="AF3087" t="s">
        <v>9522</v>
      </c>
      <c r="AG3087" t="s">
        <v>9523</v>
      </c>
      <c r="AH3087" t="s">
        <v>9524</v>
      </c>
      <c r="AI3087" t="s">
        <v>9525</v>
      </c>
      <c r="AJ3087" t="s">
        <v>9526</v>
      </c>
      <c r="AK3087" t="s">
        <v>9527</v>
      </c>
      <c r="AL3087">
        <v>0</v>
      </c>
      <c r="AM3087">
        <v>72</v>
      </c>
      <c r="AN3087">
        <v>48</v>
      </c>
      <c r="AO3087">
        <v>0</v>
      </c>
      <c r="AP3087">
        <v>0</v>
      </c>
    </row>
    <row r="3088" spans="1:42" x14ac:dyDescent="0.35">
      <c r="A3088" t="s">
        <v>23850</v>
      </c>
      <c r="B3088" t="s">
        <v>788</v>
      </c>
      <c r="C3088" t="s">
        <v>22513</v>
      </c>
      <c r="D3088">
        <v>5401</v>
      </c>
      <c r="E3088" t="s">
        <v>23851</v>
      </c>
      <c r="F3088" t="s">
        <v>5011</v>
      </c>
      <c r="G3088" t="s">
        <v>23852</v>
      </c>
      <c r="H3088" t="s">
        <v>17599</v>
      </c>
      <c r="I3088" t="s">
        <v>79</v>
      </c>
      <c r="J3088" t="s">
        <v>10975</v>
      </c>
      <c r="K3088" t="s">
        <v>154</v>
      </c>
      <c r="L3088" t="s">
        <v>110</v>
      </c>
      <c r="M3088">
        <v>7</v>
      </c>
      <c r="N3088">
        <v>56</v>
      </c>
      <c r="P3088">
        <v>2</v>
      </c>
      <c r="Q3088" t="s">
        <v>5012</v>
      </c>
      <c r="R3088">
        <v>36</v>
      </c>
      <c r="S3088">
        <v>18</v>
      </c>
      <c r="T3088">
        <v>3</v>
      </c>
      <c r="U3088" t="s">
        <v>1530</v>
      </c>
      <c r="V3088" t="s">
        <v>1530</v>
      </c>
      <c r="W3088">
        <v>26688</v>
      </c>
      <c r="X3088" t="s">
        <v>4345</v>
      </c>
      <c r="Z3088" t="s">
        <v>7225</v>
      </c>
      <c r="AD3088" t="s">
        <v>23853</v>
      </c>
      <c r="AE3088">
        <v>5828</v>
      </c>
      <c r="AF3088" t="s">
        <v>622</v>
      </c>
      <c r="AG3088" t="s">
        <v>6864</v>
      </c>
      <c r="AH3088" t="s">
        <v>6865</v>
      </c>
      <c r="AI3088" t="s">
        <v>4711</v>
      </c>
      <c r="AJ3088" t="s">
        <v>6862</v>
      </c>
      <c r="AK3088" t="s">
        <v>6866</v>
      </c>
      <c r="AL3088">
        <v>0</v>
      </c>
      <c r="AM3088">
        <v>16</v>
      </c>
      <c r="AN3088">
        <v>32</v>
      </c>
      <c r="AO3088">
        <v>8</v>
      </c>
      <c r="AP3088">
        <v>0</v>
      </c>
    </row>
    <row r="3089" spans="1:42" x14ac:dyDescent="0.35">
      <c r="A3089" t="s">
        <v>23854</v>
      </c>
      <c r="B3089" t="s">
        <v>788</v>
      </c>
      <c r="C3089" t="s">
        <v>22513</v>
      </c>
      <c r="D3089">
        <v>5405</v>
      </c>
      <c r="E3089" t="s">
        <v>23855</v>
      </c>
      <c r="F3089" t="s">
        <v>5679</v>
      </c>
      <c r="G3089" t="s">
        <v>21473</v>
      </c>
      <c r="H3089" t="s">
        <v>21474</v>
      </c>
      <c r="I3089" t="s">
        <v>79</v>
      </c>
      <c r="J3089" t="s">
        <v>21475</v>
      </c>
      <c r="K3089" t="s">
        <v>279</v>
      </c>
      <c r="L3089" t="s">
        <v>110</v>
      </c>
      <c r="M3089">
        <v>4</v>
      </c>
      <c r="N3089">
        <v>80</v>
      </c>
      <c r="Q3089" t="s">
        <v>5012</v>
      </c>
      <c r="R3089">
        <v>8</v>
      </c>
      <c r="S3089">
        <v>3</v>
      </c>
      <c r="T3089">
        <v>4</v>
      </c>
      <c r="U3089" t="s">
        <v>1530</v>
      </c>
      <c r="V3089" t="s">
        <v>1530</v>
      </c>
      <c r="W3089">
        <v>26706</v>
      </c>
      <c r="X3089" t="s">
        <v>4348</v>
      </c>
      <c r="Z3089" t="s">
        <v>23856</v>
      </c>
      <c r="AD3089" t="s">
        <v>23857</v>
      </c>
      <c r="AE3089">
        <v>17008</v>
      </c>
      <c r="AF3089" t="s">
        <v>9522</v>
      </c>
      <c r="AG3089" t="s">
        <v>9523</v>
      </c>
      <c r="AH3089" t="s">
        <v>9524</v>
      </c>
      <c r="AI3089" t="s">
        <v>9525</v>
      </c>
      <c r="AJ3089" t="s">
        <v>9526</v>
      </c>
      <c r="AK3089" t="s">
        <v>9527</v>
      </c>
      <c r="AL3089">
        <v>0</v>
      </c>
      <c r="AM3089">
        <v>44</v>
      </c>
      <c r="AN3089">
        <v>36</v>
      </c>
      <c r="AO3089">
        <v>0</v>
      </c>
      <c r="AP3089">
        <v>0</v>
      </c>
    </row>
    <row r="3090" spans="1:42" x14ac:dyDescent="0.35">
      <c r="A3090" t="s">
        <v>23858</v>
      </c>
      <c r="B3090" t="s">
        <v>788</v>
      </c>
      <c r="C3090" t="s">
        <v>22513</v>
      </c>
      <c r="D3090">
        <v>5406</v>
      </c>
      <c r="E3090" t="s">
        <v>23859</v>
      </c>
      <c r="F3090" t="s">
        <v>8278</v>
      </c>
      <c r="G3090" t="s">
        <v>23860</v>
      </c>
      <c r="H3090" t="s">
        <v>502</v>
      </c>
      <c r="I3090" t="s">
        <v>79</v>
      </c>
      <c r="J3090" t="s">
        <v>823</v>
      </c>
      <c r="K3090" t="s">
        <v>103</v>
      </c>
      <c r="L3090" t="s">
        <v>104</v>
      </c>
      <c r="N3090">
        <v>120</v>
      </c>
      <c r="Q3090" t="s">
        <v>5012</v>
      </c>
      <c r="R3090">
        <v>33</v>
      </c>
      <c r="S3090">
        <v>90</v>
      </c>
      <c r="T3090">
        <v>10</v>
      </c>
      <c r="U3090" t="s">
        <v>1530</v>
      </c>
      <c r="V3090" t="s">
        <v>5013</v>
      </c>
      <c r="W3090">
        <v>26708</v>
      </c>
      <c r="X3090" t="s">
        <v>4349</v>
      </c>
      <c r="Y3090" t="s">
        <v>23861</v>
      </c>
      <c r="Z3090" t="s">
        <v>23862</v>
      </c>
      <c r="AA3090" t="s">
        <v>4329</v>
      </c>
      <c r="AC3090" t="s">
        <v>4330</v>
      </c>
      <c r="AD3090" t="s">
        <v>1661</v>
      </c>
      <c r="AE3090">
        <v>24712</v>
      </c>
      <c r="AF3090" t="s">
        <v>23863</v>
      </c>
      <c r="AG3090" t="s">
        <v>23864</v>
      </c>
      <c r="AH3090" t="s">
        <v>23865</v>
      </c>
      <c r="AI3090" t="s">
        <v>23866</v>
      </c>
      <c r="AJ3090" t="s">
        <v>23867</v>
      </c>
      <c r="AK3090" t="s">
        <v>23868</v>
      </c>
    </row>
    <row r="3091" spans="1:42" x14ac:dyDescent="0.35">
      <c r="A3091" t="s">
        <v>23869</v>
      </c>
      <c r="B3091" t="s">
        <v>788</v>
      </c>
      <c r="C3091" t="s">
        <v>21308</v>
      </c>
      <c r="D3091">
        <v>5246</v>
      </c>
      <c r="E3091" t="s">
        <v>23870</v>
      </c>
      <c r="F3091" t="s">
        <v>5679</v>
      </c>
      <c r="G3091" t="s">
        <v>23871</v>
      </c>
      <c r="H3091" t="s">
        <v>21623</v>
      </c>
      <c r="I3091" t="s">
        <v>546</v>
      </c>
      <c r="J3091" t="s">
        <v>21624</v>
      </c>
      <c r="K3091" t="s">
        <v>103</v>
      </c>
      <c r="L3091" t="s">
        <v>104</v>
      </c>
      <c r="M3091">
        <v>5</v>
      </c>
      <c r="N3091">
        <v>121</v>
      </c>
      <c r="P3091">
        <v>4</v>
      </c>
      <c r="Q3091" t="s">
        <v>5012</v>
      </c>
      <c r="R3091">
        <v>12</v>
      </c>
      <c r="S3091">
        <v>99</v>
      </c>
      <c r="T3091">
        <v>12</v>
      </c>
      <c r="U3091" t="s">
        <v>1530</v>
      </c>
      <c r="V3091" t="s">
        <v>5013</v>
      </c>
      <c r="W3091">
        <v>25468</v>
      </c>
      <c r="X3091" t="s">
        <v>4350</v>
      </c>
      <c r="Z3091" t="s">
        <v>23872</v>
      </c>
      <c r="AA3091" t="s">
        <v>4351</v>
      </c>
      <c r="AB3091" t="s">
        <v>10145</v>
      </c>
      <c r="AC3091" t="s">
        <v>23873</v>
      </c>
      <c r="AD3091" t="s">
        <v>23874</v>
      </c>
      <c r="AE3091">
        <v>19071</v>
      </c>
      <c r="AF3091" t="s">
        <v>17193</v>
      </c>
      <c r="AG3091" t="s">
        <v>5523</v>
      </c>
      <c r="AH3091" t="s">
        <v>5524</v>
      </c>
      <c r="AI3091" t="s">
        <v>10268</v>
      </c>
      <c r="AJ3091" t="s">
        <v>17194</v>
      </c>
      <c r="AK3091" t="s">
        <v>12697</v>
      </c>
      <c r="AL3091">
        <v>0</v>
      </c>
      <c r="AM3091">
        <v>67</v>
      </c>
      <c r="AN3091">
        <v>54</v>
      </c>
      <c r="AO3091">
        <v>0</v>
      </c>
      <c r="AP3091">
        <v>0</v>
      </c>
    </row>
    <row r="3092" spans="1:42" x14ac:dyDescent="0.35">
      <c r="A3092" t="s">
        <v>23875</v>
      </c>
      <c r="B3092" t="s">
        <v>12660</v>
      </c>
      <c r="C3092" t="s">
        <v>23876</v>
      </c>
      <c r="D3092">
        <v>5357</v>
      </c>
      <c r="E3092" t="s">
        <v>23877</v>
      </c>
      <c r="F3092" t="s">
        <v>5679</v>
      </c>
      <c r="G3092" t="s">
        <v>23878</v>
      </c>
      <c r="H3092" t="s">
        <v>502</v>
      </c>
      <c r="I3092" t="s">
        <v>79</v>
      </c>
      <c r="J3092" t="s">
        <v>819</v>
      </c>
      <c r="K3092" t="s">
        <v>103</v>
      </c>
      <c r="L3092" t="s">
        <v>104</v>
      </c>
      <c r="M3092">
        <v>4</v>
      </c>
      <c r="N3092">
        <v>272</v>
      </c>
      <c r="Q3092" t="s">
        <v>5012</v>
      </c>
      <c r="R3092">
        <v>33</v>
      </c>
      <c r="S3092">
        <v>95</v>
      </c>
      <c r="T3092">
        <v>10</v>
      </c>
      <c r="U3092" t="s">
        <v>1530</v>
      </c>
      <c r="V3092" t="s">
        <v>5013</v>
      </c>
      <c r="W3092">
        <v>26355</v>
      </c>
      <c r="X3092" t="s">
        <v>4353</v>
      </c>
      <c r="Y3092" t="s">
        <v>23879</v>
      </c>
      <c r="Z3092" t="s">
        <v>23880</v>
      </c>
      <c r="AD3092" t="s">
        <v>23881</v>
      </c>
      <c r="AE3092">
        <v>21677</v>
      </c>
      <c r="AF3092" t="s">
        <v>764</v>
      </c>
      <c r="AG3092" t="s">
        <v>5491</v>
      </c>
      <c r="AH3092" t="s">
        <v>5495</v>
      </c>
      <c r="AI3092" t="s">
        <v>1708</v>
      </c>
      <c r="AJ3092" t="s">
        <v>5493</v>
      </c>
      <c r="AK3092" t="s">
        <v>5496</v>
      </c>
    </row>
    <row r="3093" spans="1:42" x14ac:dyDescent="0.35">
      <c r="A3093" t="s">
        <v>23882</v>
      </c>
      <c r="B3093" t="s">
        <v>788</v>
      </c>
      <c r="C3093" t="s">
        <v>21308</v>
      </c>
      <c r="D3093">
        <v>5221</v>
      </c>
      <c r="E3093" t="s">
        <v>23883</v>
      </c>
      <c r="F3093" t="s">
        <v>5011</v>
      </c>
      <c r="G3093" t="s">
        <v>23884</v>
      </c>
      <c r="H3093" t="s">
        <v>14089</v>
      </c>
      <c r="I3093" t="s">
        <v>79</v>
      </c>
      <c r="J3093" t="s">
        <v>184</v>
      </c>
      <c r="K3093" t="s">
        <v>120</v>
      </c>
      <c r="L3093" t="s">
        <v>104</v>
      </c>
      <c r="M3093">
        <v>8</v>
      </c>
      <c r="N3093">
        <v>140</v>
      </c>
      <c r="Q3093" t="s">
        <v>5012</v>
      </c>
      <c r="R3093">
        <v>32</v>
      </c>
      <c r="S3093">
        <v>107</v>
      </c>
      <c r="T3093">
        <v>2</v>
      </c>
      <c r="U3093" t="s">
        <v>1530</v>
      </c>
      <c r="V3093" t="s">
        <v>5013</v>
      </c>
      <c r="W3093">
        <v>25398</v>
      </c>
      <c r="X3093" t="s">
        <v>4354</v>
      </c>
      <c r="Z3093" t="s">
        <v>20635</v>
      </c>
      <c r="AA3093" t="s">
        <v>4137</v>
      </c>
      <c r="AB3093" t="s">
        <v>20636</v>
      </c>
      <c r="AC3093" t="s">
        <v>4138</v>
      </c>
      <c r="AD3093" t="s">
        <v>23885</v>
      </c>
      <c r="AE3093">
        <v>23799</v>
      </c>
      <c r="AF3093" t="s">
        <v>20638</v>
      </c>
      <c r="AG3093" t="s">
        <v>20634</v>
      </c>
      <c r="AH3093" t="s">
        <v>20639</v>
      </c>
      <c r="AI3093" t="s">
        <v>4137</v>
      </c>
      <c r="AJ3093" t="s">
        <v>20640</v>
      </c>
      <c r="AK3093" t="s">
        <v>20641</v>
      </c>
      <c r="AL3093">
        <v>0</v>
      </c>
      <c r="AM3093">
        <v>42</v>
      </c>
      <c r="AN3093">
        <v>70</v>
      </c>
      <c r="AO3093">
        <v>28</v>
      </c>
      <c r="AP3093">
        <v>0</v>
      </c>
    </row>
    <row r="3094" spans="1:42" x14ac:dyDescent="0.35">
      <c r="A3094" t="s">
        <v>23886</v>
      </c>
      <c r="B3094" t="s">
        <v>5266</v>
      </c>
      <c r="C3094" t="s">
        <v>21308</v>
      </c>
      <c r="D3094">
        <v>5185</v>
      </c>
      <c r="E3094" t="s">
        <v>23887</v>
      </c>
      <c r="F3094" t="s">
        <v>5011</v>
      </c>
      <c r="G3094" t="s">
        <v>23888</v>
      </c>
      <c r="H3094" t="s">
        <v>23889</v>
      </c>
      <c r="I3094" t="s">
        <v>79</v>
      </c>
      <c r="J3094" t="s">
        <v>23890</v>
      </c>
      <c r="K3094" t="s">
        <v>120</v>
      </c>
      <c r="L3094" t="s">
        <v>104</v>
      </c>
      <c r="M3094">
        <v>14</v>
      </c>
      <c r="N3094">
        <v>336</v>
      </c>
      <c r="P3094">
        <v>23</v>
      </c>
      <c r="Q3094" t="s">
        <v>5012</v>
      </c>
      <c r="R3094">
        <v>30</v>
      </c>
      <c r="S3094">
        <v>109</v>
      </c>
      <c r="T3094">
        <v>23</v>
      </c>
      <c r="U3094" t="s">
        <v>1530</v>
      </c>
      <c r="V3094" t="s">
        <v>5013</v>
      </c>
      <c r="W3094">
        <v>25167</v>
      </c>
      <c r="X3094" t="s">
        <v>4355</v>
      </c>
      <c r="Z3094" t="s">
        <v>23891</v>
      </c>
      <c r="AD3094" t="s">
        <v>1661</v>
      </c>
      <c r="AE3094">
        <v>22612</v>
      </c>
      <c r="AF3094" t="s">
        <v>756</v>
      </c>
      <c r="AG3094" t="s">
        <v>5523</v>
      </c>
      <c r="AH3094" t="s">
        <v>5524</v>
      </c>
      <c r="AI3094" t="s">
        <v>4612</v>
      </c>
      <c r="AJ3094" t="s">
        <v>5525</v>
      </c>
      <c r="AK3094" t="s">
        <v>4613</v>
      </c>
      <c r="AL3094">
        <v>0</v>
      </c>
      <c r="AM3094">
        <v>84</v>
      </c>
      <c r="AN3094">
        <v>126</v>
      </c>
      <c r="AO3094">
        <v>108</v>
      </c>
      <c r="AP3094">
        <v>18</v>
      </c>
    </row>
    <row r="3095" spans="1:42" x14ac:dyDescent="0.35">
      <c r="A3095" t="s">
        <v>23892</v>
      </c>
      <c r="B3095" t="s">
        <v>788</v>
      </c>
      <c r="C3095" t="s">
        <v>6581</v>
      </c>
      <c r="D3095">
        <v>667</v>
      </c>
      <c r="E3095" t="s">
        <v>23893</v>
      </c>
      <c r="F3095" t="s">
        <v>5981</v>
      </c>
      <c r="G3095" t="s">
        <v>23894</v>
      </c>
      <c r="H3095" t="s">
        <v>187</v>
      </c>
      <c r="I3095" t="s">
        <v>79</v>
      </c>
      <c r="J3095" t="s">
        <v>819</v>
      </c>
      <c r="K3095" t="s">
        <v>103</v>
      </c>
      <c r="L3095" t="s">
        <v>104</v>
      </c>
      <c r="M3095">
        <v>24</v>
      </c>
      <c r="N3095">
        <v>163</v>
      </c>
      <c r="Q3095" t="s">
        <v>5012</v>
      </c>
      <c r="R3095">
        <v>33</v>
      </c>
      <c r="S3095">
        <v>95</v>
      </c>
      <c r="T3095">
        <v>10</v>
      </c>
      <c r="U3095" t="s">
        <v>5013</v>
      </c>
      <c r="V3095" t="s">
        <v>5013</v>
      </c>
      <c r="W3095">
        <v>5974</v>
      </c>
      <c r="X3095" t="s">
        <v>23895</v>
      </c>
      <c r="Y3095" t="s">
        <v>5567</v>
      </c>
      <c r="Z3095" t="s">
        <v>7521</v>
      </c>
      <c r="AA3095" t="s">
        <v>7522</v>
      </c>
      <c r="AD3095" t="s">
        <v>23896</v>
      </c>
      <c r="AE3095">
        <v>5975</v>
      </c>
      <c r="AF3095" t="s">
        <v>7524</v>
      </c>
      <c r="AG3095" t="s">
        <v>7525</v>
      </c>
      <c r="AH3095" t="s">
        <v>7526</v>
      </c>
    </row>
    <row r="3096" spans="1:42" x14ac:dyDescent="0.35">
      <c r="A3096" t="s">
        <v>23897</v>
      </c>
      <c r="B3096" t="s">
        <v>788</v>
      </c>
      <c r="C3096" t="s">
        <v>6581</v>
      </c>
      <c r="D3096">
        <v>671</v>
      </c>
      <c r="E3096" t="s">
        <v>23898</v>
      </c>
      <c r="F3096" t="s">
        <v>5111</v>
      </c>
      <c r="G3096" t="s">
        <v>23899</v>
      </c>
      <c r="H3096" t="s">
        <v>12439</v>
      </c>
      <c r="I3096" t="s">
        <v>79</v>
      </c>
      <c r="J3096" t="s">
        <v>16529</v>
      </c>
      <c r="K3096" t="s">
        <v>2288</v>
      </c>
      <c r="L3096" t="s">
        <v>396</v>
      </c>
      <c r="M3096">
        <v>0</v>
      </c>
      <c r="N3096">
        <v>1</v>
      </c>
      <c r="Q3096" t="s">
        <v>5012</v>
      </c>
      <c r="R3096">
        <v>14</v>
      </c>
      <c r="S3096">
        <v>22</v>
      </c>
      <c r="T3096">
        <v>4</v>
      </c>
      <c r="U3096" t="s">
        <v>5013</v>
      </c>
      <c r="V3096" t="s">
        <v>5013</v>
      </c>
      <c r="W3096">
        <v>5978</v>
      </c>
      <c r="X3096" t="s">
        <v>23900</v>
      </c>
      <c r="Y3096" t="s">
        <v>23901</v>
      </c>
    </row>
    <row r="3097" spans="1:42" x14ac:dyDescent="0.35">
      <c r="A3097" t="s">
        <v>23902</v>
      </c>
      <c r="B3097" t="s">
        <v>788</v>
      </c>
      <c r="C3097" t="s">
        <v>6581</v>
      </c>
      <c r="D3097">
        <v>684</v>
      </c>
      <c r="E3097" t="s">
        <v>23903</v>
      </c>
      <c r="F3097" t="s">
        <v>5981</v>
      </c>
      <c r="G3097" t="s">
        <v>23904</v>
      </c>
      <c r="H3097" t="s">
        <v>187</v>
      </c>
      <c r="I3097" t="s">
        <v>79</v>
      </c>
      <c r="J3097" t="s">
        <v>819</v>
      </c>
      <c r="K3097" t="s">
        <v>103</v>
      </c>
      <c r="L3097" t="s">
        <v>104</v>
      </c>
      <c r="M3097">
        <v>1</v>
      </c>
      <c r="N3097">
        <v>1</v>
      </c>
      <c r="Q3097" t="s">
        <v>5082</v>
      </c>
      <c r="R3097">
        <v>33</v>
      </c>
      <c r="S3097">
        <v>95</v>
      </c>
      <c r="T3097">
        <v>10</v>
      </c>
      <c r="U3097" t="s">
        <v>5013</v>
      </c>
      <c r="V3097" t="s">
        <v>5013</v>
      </c>
      <c r="W3097">
        <v>5991</v>
      </c>
      <c r="X3097" t="s">
        <v>23905</v>
      </c>
      <c r="Y3097" t="s">
        <v>23906</v>
      </c>
      <c r="Z3097" t="s">
        <v>23907</v>
      </c>
      <c r="AE3097">
        <v>5992</v>
      </c>
      <c r="AF3097" t="s">
        <v>23908</v>
      </c>
      <c r="AG3097" t="s">
        <v>23909</v>
      </c>
      <c r="AH3097" t="s">
        <v>23910</v>
      </c>
    </row>
    <row r="3098" spans="1:42" x14ac:dyDescent="0.35">
      <c r="A3098" t="s">
        <v>23911</v>
      </c>
      <c r="B3098" t="s">
        <v>788</v>
      </c>
      <c r="C3098" t="s">
        <v>5103</v>
      </c>
      <c r="D3098">
        <v>689</v>
      </c>
      <c r="E3098" t="s">
        <v>7575</v>
      </c>
      <c r="F3098" t="s">
        <v>5981</v>
      </c>
      <c r="G3098" t="s">
        <v>23912</v>
      </c>
      <c r="H3098" t="s">
        <v>537</v>
      </c>
      <c r="I3098" t="s">
        <v>79</v>
      </c>
      <c r="J3098" t="s">
        <v>6657</v>
      </c>
      <c r="K3098" t="s">
        <v>537</v>
      </c>
      <c r="L3098" t="s">
        <v>396</v>
      </c>
      <c r="M3098">
        <v>1</v>
      </c>
      <c r="N3098">
        <v>1</v>
      </c>
      <c r="Q3098" t="s">
        <v>5082</v>
      </c>
      <c r="R3098">
        <v>1</v>
      </c>
      <c r="S3098">
        <v>11</v>
      </c>
      <c r="T3098">
        <v>3</v>
      </c>
      <c r="U3098" t="s">
        <v>5013</v>
      </c>
      <c r="V3098" t="s">
        <v>5013</v>
      </c>
      <c r="W3098">
        <v>5993</v>
      </c>
      <c r="X3098" t="s">
        <v>7577</v>
      </c>
      <c r="Y3098" t="s">
        <v>6124</v>
      </c>
      <c r="Z3098" t="s">
        <v>7578</v>
      </c>
      <c r="AA3098" t="s">
        <v>7579</v>
      </c>
      <c r="AB3098" t="s">
        <v>7580</v>
      </c>
      <c r="AC3098" t="s">
        <v>7581</v>
      </c>
      <c r="AD3098" t="s">
        <v>7582</v>
      </c>
      <c r="AE3098">
        <v>5135</v>
      </c>
      <c r="AF3098" t="s">
        <v>6123</v>
      </c>
      <c r="AG3098" t="s">
        <v>6124</v>
      </c>
      <c r="AH3098" t="s">
        <v>6125</v>
      </c>
      <c r="AI3098" t="s">
        <v>6126</v>
      </c>
      <c r="AJ3098" t="s">
        <v>6127</v>
      </c>
      <c r="AK3098" t="s">
        <v>6128</v>
      </c>
    </row>
    <row r="3099" spans="1:42" x14ac:dyDescent="0.35">
      <c r="A3099" t="s">
        <v>23913</v>
      </c>
      <c r="B3099" t="s">
        <v>788</v>
      </c>
      <c r="C3099" t="s">
        <v>6581</v>
      </c>
      <c r="D3099">
        <v>693</v>
      </c>
      <c r="E3099" t="s">
        <v>23914</v>
      </c>
      <c r="F3099" t="s">
        <v>5981</v>
      </c>
      <c r="G3099" t="s">
        <v>23915</v>
      </c>
      <c r="H3099" t="s">
        <v>145</v>
      </c>
      <c r="I3099" t="s">
        <v>79</v>
      </c>
      <c r="J3099" t="s">
        <v>23916</v>
      </c>
      <c r="K3099" t="s">
        <v>145</v>
      </c>
      <c r="L3099" t="s">
        <v>110</v>
      </c>
      <c r="M3099">
        <v>17</v>
      </c>
      <c r="N3099">
        <v>208</v>
      </c>
      <c r="Q3099" t="s">
        <v>5012</v>
      </c>
      <c r="R3099">
        <v>14</v>
      </c>
      <c r="S3099">
        <v>23</v>
      </c>
      <c r="T3099">
        <v>11</v>
      </c>
      <c r="U3099" t="s">
        <v>5013</v>
      </c>
      <c r="V3099" t="s">
        <v>5013</v>
      </c>
      <c r="W3099">
        <v>5996</v>
      </c>
      <c r="X3099" t="s">
        <v>23917</v>
      </c>
      <c r="Y3099" t="s">
        <v>23918</v>
      </c>
      <c r="Z3099" t="s">
        <v>23919</v>
      </c>
      <c r="AA3099" t="s">
        <v>23920</v>
      </c>
      <c r="AD3099" t="s">
        <v>23921</v>
      </c>
    </row>
    <row r="3100" spans="1:42" x14ac:dyDescent="0.35">
      <c r="A3100" t="s">
        <v>23922</v>
      </c>
      <c r="B3100" t="s">
        <v>788</v>
      </c>
      <c r="C3100" t="s">
        <v>5103</v>
      </c>
      <c r="D3100">
        <v>701</v>
      </c>
      <c r="E3100" t="s">
        <v>23923</v>
      </c>
      <c r="F3100" t="s">
        <v>5111</v>
      </c>
      <c r="G3100" t="s">
        <v>23924</v>
      </c>
      <c r="H3100" t="s">
        <v>269</v>
      </c>
      <c r="I3100" t="s">
        <v>79</v>
      </c>
      <c r="J3100" t="s">
        <v>270</v>
      </c>
      <c r="K3100" t="s">
        <v>271</v>
      </c>
      <c r="L3100" t="s">
        <v>140</v>
      </c>
      <c r="M3100">
        <v>1</v>
      </c>
      <c r="N3100">
        <v>64</v>
      </c>
      <c r="P3100">
        <v>2</v>
      </c>
      <c r="Q3100" t="s">
        <v>5012</v>
      </c>
      <c r="R3100">
        <v>31</v>
      </c>
      <c r="S3100">
        <v>55</v>
      </c>
      <c r="T3100">
        <v>24</v>
      </c>
      <c r="U3100" t="s">
        <v>5013</v>
      </c>
      <c r="V3100" t="s">
        <v>5013</v>
      </c>
      <c r="W3100">
        <v>6005</v>
      </c>
      <c r="X3100" t="s">
        <v>23925</v>
      </c>
      <c r="Y3100" t="s">
        <v>23926</v>
      </c>
      <c r="Z3100" t="s">
        <v>23927</v>
      </c>
      <c r="AA3100" t="s">
        <v>23928</v>
      </c>
      <c r="AB3100" t="s">
        <v>23929</v>
      </c>
      <c r="AC3100" t="s">
        <v>23930</v>
      </c>
      <c r="AD3100" t="s">
        <v>23931</v>
      </c>
      <c r="AE3100">
        <v>8250</v>
      </c>
      <c r="AF3100" t="s">
        <v>742</v>
      </c>
      <c r="AG3100" t="s">
        <v>10052</v>
      </c>
      <c r="AH3100" t="s">
        <v>10053</v>
      </c>
      <c r="AI3100" t="s">
        <v>2068</v>
      </c>
      <c r="AJ3100" t="s">
        <v>10056</v>
      </c>
      <c r="AK3100" t="s">
        <v>2069</v>
      </c>
      <c r="AL3100">
        <v>9</v>
      </c>
      <c r="AM3100">
        <v>52</v>
      </c>
      <c r="AN3100">
        <v>3</v>
      </c>
      <c r="AO3100">
        <v>0</v>
      </c>
      <c r="AP3100">
        <v>0</v>
      </c>
    </row>
    <row r="3101" spans="1:42" x14ac:dyDescent="0.35">
      <c r="A3101" t="s">
        <v>23932</v>
      </c>
      <c r="B3101" t="s">
        <v>788</v>
      </c>
      <c r="C3101" t="s">
        <v>5103</v>
      </c>
      <c r="D3101">
        <v>718</v>
      </c>
      <c r="E3101" t="s">
        <v>23933</v>
      </c>
      <c r="F3101" t="s">
        <v>5981</v>
      </c>
      <c r="G3101" t="s">
        <v>23934</v>
      </c>
      <c r="H3101" t="s">
        <v>1393</v>
      </c>
      <c r="I3101" t="s">
        <v>79</v>
      </c>
      <c r="J3101" t="s">
        <v>6367</v>
      </c>
      <c r="K3101" t="s">
        <v>1395</v>
      </c>
      <c r="L3101" t="s">
        <v>230</v>
      </c>
      <c r="M3101">
        <v>1</v>
      </c>
      <c r="N3101">
        <v>4</v>
      </c>
      <c r="Q3101" t="s">
        <v>5012</v>
      </c>
      <c r="R3101">
        <v>28</v>
      </c>
      <c r="S3101">
        <v>42</v>
      </c>
      <c r="T3101">
        <v>21</v>
      </c>
      <c r="U3101" t="s">
        <v>5013</v>
      </c>
      <c r="V3101" t="s">
        <v>5013</v>
      </c>
      <c r="W3101">
        <v>9860</v>
      </c>
      <c r="X3101" t="s">
        <v>7453</v>
      </c>
      <c r="Y3101" t="s">
        <v>7454</v>
      </c>
      <c r="Z3101" t="s">
        <v>7455</v>
      </c>
      <c r="AA3101" t="s">
        <v>7456</v>
      </c>
      <c r="AD3101" t="s">
        <v>7457</v>
      </c>
      <c r="AE3101">
        <v>9860</v>
      </c>
      <c r="AF3101" t="s">
        <v>7453</v>
      </c>
      <c r="AG3101" t="s">
        <v>7454</v>
      </c>
      <c r="AH3101" t="s">
        <v>7455</v>
      </c>
      <c r="AI3101" t="s">
        <v>7456</v>
      </c>
    </row>
    <row r="3102" spans="1:42" x14ac:dyDescent="0.35">
      <c r="A3102" t="s">
        <v>23935</v>
      </c>
      <c r="B3102" t="s">
        <v>788</v>
      </c>
      <c r="C3102" t="s">
        <v>5103</v>
      </c>
      <c r="D3102">
        <v>784</v>
      </c>
      <c r="E3102" t="s">
        <v>23936</v>
      </c>
      <c r="F3102" t="s">
        <v>5981</v>
      </c>
      <c r="G3102" t="s">
        <v>23937</v>
      </c>
      <c r="H3102" t="s">
        <v>387</v>
      </c>
      <c r="I3102" t="s">
        <v>79</v>
      </c>
      <c r="J3102" t="s">
        <v>386</v>
      </c>
      <c r="K3102" t="s">
        <v>387</v>
      </c>
      <c r="L3102" t="s">
        <v>388</v>
      </c>
      <c r="M3102">
        <v>1</v>
      </c>
      <c r="N3102">
        <v>36</v>
      </c>
      <c r="Q3102" t="s">
        <v>5012</v>
      </c>
      <c r="R3102">
        <v>16</v>
      </c>
      <c r="S3102">
        <v>77</v>
      </c>
      <c r="T3102">
        <v>29</v>
      </c>
      <c r="U3102" t="s">
        <v>5013</v>
      </c>
      <c r="V3102" t="s">
        <v>5013</v>
      </c>
      <c r="W3102">
        <v>6085</v>
      </c>
      <c r="X3102" t="s">
        <v>6143</v>
      </c>
      <c r="Y3102" t="s">
        <v>6144</v>
      </c>
      <c r="Z3102" t="s">
        <v>6145</v>
      </c>
      <c r="AA3102" t="s">
        <v>6146</v>
      </c>
      <c r="AD3102" t="s">
        <v>6147</v>
      </c>
      <c r="AE3102">
        <v>6085</v>
      </c>
      <c r="AF3102" t="s">
        <v>6143</v>
      </c>
      <c r="AG3102" t="s">
        <v>6144</v>
      </c>
      <c r="AH3102" t="s">
        <v>6145</v>
      </c>
    </row>
    <row r="3103" spans="1:42" x14ac:dyDescent="0.35">
      <c r="A3103" t="s">
        <v>23938</v>
      </c>
      <c r="B3103" t="s">
        <v>788</v>
      </c>
      <c r="C3103" t="s">
        <v>5103</v>
      </c>
      <c r="D3103">
        <v>790</v>
      </c>
      <c r="E3103" t="s">
        <v>23939</v>
      </c>
      <c r="F3103" t="s">
        <v>5981</v>
      </c>
      <c r="G3103" t="s">
        <v>23940</v>
      </c>
      <c r="H3103" t="s">
        <v>387</v>
      </c>
      <c r="I3103" t="s">
        <v>79</v>
      </c>
      <c r="J3103" t="s">
        <v>386</v>
      </c>
      <c r="K3103" t="s">
        <v>387</v>
      </c>
      <c r="L3103" t="s">
        <v>388</v>
      </c>
      <c r="M3103">
        <v>1</v>
      </c>
      <c r="N3103">
        <v>30</v>
      </c>
      <c r="Q3103" t="s">
        <v>5012</v>
      </c>
      <c r="R3103">
        <v>16</v>
      </c>
      <c r="S3103">
        <v>77</v>
      </c>
      <c r="T3103">
        <v>29</v>
      </c>
      <c r="U3103" t="s">
        <v>5013</v>
      </c>
      <c r="V3103" t="s">
        <v>5013</v>
      </c>
      <c r="W3103">
        <v>6085</v>
      </c>
      <c r="X3103" t="s">
        <v>6143</v>
      </c>
      <c r="Y3103" t="s">
        <v>6144</v>
      </c>
      <c r="Z3103" t="s">
        <v>6145</v>
      </c>
      <c r="AA3103" t="s">
        <v>6146</v>
      </c>
      <c r="AD3103" t="s">
        <v>6147</v>
      </c>
      <c r="AE3103">
        <v>6085</v>
      </c>
      <c r="AF3103" t="s">
        <v>6143</v>
      </c>
      <c r="AG3103" t="s">
        <v>6144</v>
      </c>
      <c r="AH3103" t="s">
        <v>6145</v>
      </c>
    </row>
    <row r="3104" spans="1:42" x14ac:dyDescent="0.35">
      <c r="A3104" t="s">
        <v>23941</v>
      </c>
      <c r="B3104" t="s">
        <v>788</v>
      </c>
      <c r="C3104" t="s">
        <v>5103</v>
      </c>
      <c r="D3104">
        <v>794</v>
      </c>
      <c r="E3104" t="s">
        <v>23942</v>
      </c>
      <c r="F3104" t="s">
        <v>5981</v>
      </c>
      <c r="G3104" t="s">
        <v>23943</v>
      </c>
      <c r="H3104" t="s">
        <v>387</v>
      </c>
      <c r="I3104" t="s">
        <v>79</v>
      </c>
      <c r="J3104" t="s">
        <v>386</v>
      </c>
      <c r="K3104" t="s">
        <v>387</v>
      </c>
      <c r="L3104" t="s">
        <v>388</v>
      </c>
      <c r="M3104">
        <v>1</v>
      </c>
      <c r="N3104">
        <v>12</v>
      </c>
      <c r="Q3104" t="s">
        <v>5012</v>
      </c>
      <c r="R3104">
        <v>16</v>
      </c>
      <c r="S3104">
        <v>77</v>
      </c>
      <c r="T3104">
        <v>29</v>
      </c>
      <c r="U3104" t="s">
        <v>5013</v>
      </c>
      <c r="V3104" t="s">
        <v>5013</v>
      </c>
      <c r="W3104">
        <v>6085</v>
      </c>
      <c r="X3104" t="s">
        <v>6143</v>
      </c>
      <c r="Y3104" t="s">
        <v>6144</v>
      </c>
      <c r="Z3104" t="s">
        <v>6145</v>
      </c>
      <c r="AA3104" t="s">
        <v>6146</v>
      </c>
      <c r="AD3104" t="s">
        <v>6147</v>
      </c>
      <c r="AE3104">
        <v>6085</v>
      </c>
      <c r="AF3104" t="s">
        <v>6143</v>
      </c>
      <c r="AG3104" t="s">
        <v>6144</v>
      </c>
      <c r="AH3104" t="s">
        <v>6145</v>
      </c>
    </row>
    <row r="3105" spans="1:42" x14ac:dyDescent="0.35">
      <c r="A3105" t="s">
        <v>23944</v>
      </c>
      <c r="B3105" t="s">
        <v>788</v>
      </c>
      <c r="C3105" t="s">
        <v>5103</v>
      </c>
      <c r="D3105">
        <v>801</v>
      </c>
      <c r="E3105" t="s">
        <v>23945</v>
      </c>
      <c r="F3105" t="s">
        <v>5981</v>
      </c>
      <c r="G3105" t="s">
        <v>23946</v>
      </c>
      <c r="H3105" t="s">
        <v>206</v>
      </c>
      <c r="I3105" t="s">
        <v>79</v>
      </c>
      <c r="J3105" t="s">
        <v>207</v>
      </c>
      <c r="K3105" t="s">
        <v>208</v>
      </c>
      <c r="L3105" t="s">
        <v>104</v>
      </c>
      <c r="M3105">
        <v>1</v>
      </c>
      <c r="N3105">
        <v>1</v>
      </c>
      <c r="Q3105" t="s">
        <v>5082</v>
      </c>
      <c r="R3105">
        <v>25</v>
      </c>
      <c r="S3105">
        <v>59</v>
      </c>
      <c r="T3105">
        <v>22</v>
      </c>
      <c r="U3105" t="s">
        <v>5013</v>
      </c>
      <c r="V3105" t="s">
        <v>5013</v>
      </c>
      <c r="W3105">
        <v>6094</v>
      </c>
      <c r="X3105" t="s">
        <v>23947</v>
      </c>
      <c r="Y3105" t="s">
        <v>23948</v>
      </c>
      <c r="Z3105" t="s">
        <v>23949</v>
      </c>
      <c r="AA3105" t="s">
        <v>23950</v>
      </c>
      <c r="AD3105" t="s">
        <v>23951</v>
      </c>
      <c r="AE3105">
        <v>6094</v>
      </c>
      <c r="AF3105" t="s">
        <v>23947</v>
      </c>
      <c r="AG3105" t="s">
        <v>23948</v>
      </c>
      <c r="AH3105" t="s">
        <v>23949</v>
      </c>
    </row>
    <row r="3106" spans="1:42" x14ac:dyDescent="0.35">
      <c r="A3106" t="s">
        <v>23952</v>
      </c>
      <c r="B3106" t="s">
        <v>788</v>
      </c>
      <c r="C3106" t="s">
        <v>5103</v>
      </c>
      <c r="D3106">
        <v>817</v>
      </c>
      <c r="E3106" t="s">
        <v>23953</v>
      </c>
      <c r="F3106" t="s">
        <v>5111</v>
      </c>
      <c r="G3106" t="s">
        <v>23954</v>
      </c>
      <c r="H3106" t="s">
        <v>6050</v>
      </c>
      <c r="I3106" t="s">
        <v>79</v>
      </c>
      <c r="J3106" t="s">
        <v>6051</v>
      </c>
      <c r="K3106" t="s">
        <v>6052</v>
      </c>
      <c r="L3106" t="s">
        <v>99</v>
      </c>
      <c r="M3106">
        <v>1</v>
      </c>
      <c r="N3106">
        <v>1</v>
      </c>
      <c r="Q3106" t="s">
        <v>5012</v>
      </c>
      <c r="R3106">
        <v>21</v>
      </c>
      <c r="S3106">
        <v>73</v>
      </c>
      <c r="T3106">
        <v>25</v>
      </c>
      <c r="U3106" t="s">
        <v>5013</v>
      </c>
      <c r="V3106" t="s">
        <v>5013</v>
      </c>
      <c r="W3106">
        <v>6067</v>
      </c>
      <c r="X3106" t="s">
        <v>6053</v>
      </c>
      <c r="Y3106" t="s">
        <v>6054</v>
      </c>
      <c r="Z3106" t="s">
        <v>6055</v>
      </c>
      <c r="AA3106" t="s">
        <v>6056</v>
      </c>
      <c r="AD3106" t="s">
        <v>6057</v>
      </c>
      <c r="AE3106">
        <v>6067</v>
      </c>
      <c r="AF3106" t="s">
        <v>6053</v>
      </c>
      <c r="AG3106" t="s">
        <v>6054</v>
      </c>
      <c r="AH3106" t="s">
        <v>6055</v>
      </c>
      <c r="AI3106" t="s">
        <v>6058</v>
      </c>
      <c r="AJ3106" t="s">
        <v>6059</v>
      </c>
    </row>
    <row r="3107" spans="1:42" x14ac:dyDescent="0.35">
      <c r="A3107" t="s">
        <v>23955</v>
      </c>
      <c r="B3107" t="s">
        <v>788</v>
      </c>
      <c r="C3107" t="s">
        <v>5103</v>
      </c>
      <c r="D3107">
        <v>855</v>
      </c>
      <c r="E3107" t="s">
        <v>23956</v>
      </c>
      <c r="F3107" t="s">
        <v>5111</v>
      </c>
      <c r="G3107" t="s">
        <v>23957</v>
      </c>
      <c r="H3107" t="s">
        <v>170</v>
      </c>
      <c r="I3107" t="s">
        <v>79</v>
      </c>
      <c r="J3107" t="s">
        <v>1424</v>
      </c>
      <c r="K3107" t="s">
        <v>120</v>
      </c>
      <c r="L3107" t="s">
        <v>104</v>
      </c>
      <c r="M3107">
        <v>1</v>
      </c>
      <c r="N3107">
        <v>76</v>
      </c>
      <c r="Q3107" t="s">
        <v>5012</v>
      </c>
      <c r="R3107">
        <v>33</v>
      </c>
      <c r="S3107">
        <v>105</v>
      </c>
      <c r="T3107">
        <v>9</v>
      </c>
      <c r="U3107" t="s">
        <v>5013</v>
      </c>
      <c r="V3107" t="s">
        <v>5013</v>
      </c>
      <c r="W3107">
        <v>6141</v>
      </c>
      <c r="X3107" t="s">
        <v>23958</v>
      </c>
      <c r="Y3107" t="s">
        <v>23959</v>
      </c>
      <c r="Z3107" t="s">
        <v>23960</v>
      </c>
      <c r="AA3107" t="s">
        <v>23961</v>
      </c>
      <c r="AD3107" t="s">
        <v>23962</v>
      </c>
    </row>
    <row r="3108" spans="1:42" x14ac:dyDescent="0.35">
      <c r="A3108" t="s">
        <v>23963</v>
      </c>
      <c r="B3108" t="s">
        <v>788</v>
      </c>
      <c r="C3108" t="s">
        <v>5103</v>
      </c>
      <c r="D3108">
        <v>859</v>
      </c>
      <c r="E3108" t="s">
        <v>23964</v>
      </c>
      <c r="F3108" t="s">
        <v>5111</v>
      </c>
      <c r="G3108" t="s">
        <v>23965</v>
      </c>
      <c r="H3108" t="s">
        <v>145</v>
      </c>
      <c r="I3108" t="s">
        <v>79</v>
      </c>
      <c r="J3108" t="s">
        <v>843</v>
      </c>
      <c r="K3108" t="s">
        <v>145</v>
      </c>
      <c r="L3108" t="s">
        <v>110</v>
      </c>
      <c r="M3108">
        <v>5</v>
      </c>
      <c r="N3108">
        <v>38</v>
      </c>
      <c r="Q3108" t="s">
        <v>5012</v>
      </c>
      <c r="R3108">
        <v>14</v>
      </c>
      <c r="S3108">
        <v>23</v>
      </c>
      <c r="T3108">
        <v>11</v>
      </c>
      <c r="U3108" t="s">
        <v>5013</v>
      </c>
      <c r="V3108" t="s">
        <v>5013</v>
      </c>
      <c r="W3108">
        <v>6145</v>
      </c>
      <c r="X3108" t="s">
        <v>23966</v>
      </c>
      <c r="Y3108" t="s">
        <v>23967</v>
      </c>
      <c r="Z3108" t="s">
        <v>23968</v>
      </c>
    </row>
    <row r="3109" spans="1:42" x14ac:dyDescent="0.35">
      <c r="A3109" t="s">
        <v>104</v>
      </c>
      <c r="B3109" t="s">
        <v>788</v>
      </c>
      <c r="C3109" t="s">
        <v>5979</v>
      </c>
      <c r="D3109">
        <v>868</v>
      </c>
      <c r="E3109" t="s">
        <v>23969</v>
      </c>
      <c r="F3109" t="s">
        <v>5111</v>
      </c>
      <c r="G3109" t="s">
        <v>18613</v>
      </c>
      <c r="H3109" t="s">
        <v>1717</v>
      </c>
      <c r="I3109" t="s">
        <v>79</v>
      </c>
      <c r="J3109" t="s">
        <v>12134</v>
      </c>
      <c r="K3109" t="s">
        <v>1717</v>
      </c>
      <c r="L3109" t="s">
        <v>89</v>
      </c>
      <c r="M3109">
        <v>14</v>
      </c>
      <c r="N3109">
        <v>56</v>
      </c>
      <c r="Q3109" t="s">
        <v>5012</v>
      </c>
      <c r="R3109">
        <v>25</v>
      </c>
      <c r="S3109">
        <v>20</v>
      </c>
      <c r="T3109">
        <v>24</v>
      </c>
      <c r="U3109" t="s">
        <v>5013</v>
      </c>
      <c r="V3109" t="s">
        <v>5013</v>
      </c>
      <c r="W3109">
        <v>6154</v>
      </c>
      <c r="X3109" t="s">
        <v>23970</v>
      </c>
      <c r="Y3109" t="s">
        <v>6708</v>
      </c>
      <c r="Z3109" t="s">
        <v>5331</v>
      </c>
      <c r="AA3109" t="s">
        <v>1718</v>
      </c>
      <c r="AB3109" t="s">
        <v>5332</v>
      </c>
      <c r="AC3109" t="s">
        <v>1719</v>
      </c>
      <c r="AD3109" t="s">
        <v>23971</v>
      </c>
      <c r="AE3109">
        <v>4877</v>
      </c>
      <c r="AF3109" t="s">
        <v>581</v>
      </c>
      <c r="AG3109" t="s">
        <v>5334</v>
      </c>
      <c r="AH3109" t="s">
        <v>5335</v>
      </c>
      <c r="AI3109" t="s">
        <v>1718</v>
      </c>
      <c r="AJ3109" t="s">
        <v>5332</v>
      </c>
      <c r="AK3109" t="s">
        <v>5336</v>
      </c>
    </row>
    <row r="3110" spans="1:42" x14ac:dyDescent="0.35">
      <c r="A3110" t="s">
        <v>847</v>
      </c>
      <c r="B3110" t="s">
        <v>788</v>
      </c>
      <c r="C3110" t="s">
        <v>5079</v>
      </c>
      <c r="D3110">
        <v>932</v>
      </c>
      <c r="E3110" t="s">
        <v>15</v>
      </c>
      <c r="F3110" t="s">
        <v>5011</v>
      </c>
      <c r="G3110" t="s">
        <v>517</v>
      </c>
      <c r="H3110" t="s">
        <v>170</v>
      </c>
      <c r="I3110" t="s">
        <v>79</v>
      </c>
      <c r="J3110" t="s">
        <v>171</v>
      </c>
      <c r="K3110" t="s">
        <v>120</v>
      </c>
      <c r="L3110" t="s">
        <v>104</v>
      </c>
      <c r="M3110">
        <v>4</v>
      </c>
      <c r="N3110">
        <v>51</v>
      </c>
      <c r="P3110">
        <v>2</v>
      </c>
      <c r="Q3110" t="s">
        <v>5012</v>
      </c>
      <c r="R3110">
        <v>33</v>
      </c>
      <c r="S3110">
        <v>103</v>
      </c>
      <c r="T3110">
        <v>9</v>
      </c>
      <c r="U3110" t="s">
        <v>1530</v>
      </c>
      <c r="V3110" t="s">
        <v>5013</v>
      </c>
      <c r="W3110">
        <v>26056</v>
      </c>
      <c r="X3110" t="s">
        <v>620</v>
      </c>
      <c r="Y3110" t="s">
        <v>23972</v>
      </c>
      <c r="Z3110" t="s">
        <v>23973</v>
      </c>
      <c r="AA3110" t="s">
        <v>1857</v>
      </c>
      <c r="AC3110" t="s">
        <v>1858</v>
      </c>
      <c r="AD3110" t="s">
        <v>23974</v>
      </c>
      <c r="AE3110">
        <v>26344</v>
      </c>
      <c r="AF3110" t="s">
        <v>621</v>
      </c>
      <c r="AG3110" t="s">
        <v>23975</v>
      </c>
      <c r="AH3110" t="s">
        <v>23973</v>
      </c>
      <c r="AI3110" t="s">
        <v>1857</v>
      </c>
      <c r="AK3110" t="s">
        <v>1858</v>
      </c>
      <c r="AL3110">
        <v>2</v>
      </c>
      <c r="AM3110">
        <v>32</v>
      </c>
      <c r="AN3110">
        <v>15</v>
      </c>
      <c r="AO3110">
        <v>2</v>
      </c>
      <c r="AP3110">
        <v>0</v>
      </c>
    </row>
    <row r="3111" spans="1:42" x14ac:dyDescent="0.35">
      <c r="A3111" t="s">
        <v>935</v>
      </c>
      <c r="B3111" t="s">
        <v>788</v>
      </c>
      <c r="C3111" t="s">
        <v>5090</v>
      </c>
      <c r="D3111">
        <v>987</v>
      </c>
      <c r="E3111" t="s">
        <v>11</v>
      </c>
      <c r="F3111" t="s">
        <v>5011</v>
      </c>
      <c r="G3111" t="s">
        <v>518</v>
      </c>
      <c r="H3111" t="s">
        <v>519</v>
      </c>
      <c r="I3111" t="s">
        <v>79</v>
      </c>
      <c r="J3111" t="s">
        <v>520</v>
      </c>
      <c r="K3111" t="s">
        <v>149</v>
      </c>
      <c r="L3111" t="s">
        <v>150</v>
      </c>
      <c r="M3111">
        <v>5</v>
      </c>
      <c r="N3111">
        <v>24</v>
      </c>
      <c r="P3111">
        <v>2</v>
      </c>
      <c r="Q3111" t="s">
        <v>5012</v>
      </c>
      <c r="R3111">
        <v>5</v>
      </c>
      <c r="S3111">
        <v>8</v>
      </c>
      <c r="T3111">
        <v>3</v>
      </c>
      <c r="U3111" t="s">
        <v>1530</v>
      </c>
      <c r="V3111" t="s">
        <v>5013</v>
      </c>
      <c r="W3111">
        <v>6303</v>
      </c>
      <c r="X3111" t="s">
        <v>673</v>
      </c>
      <c r="Y3111" t="s">
        <v>5330</v>
      </c>
      <c r="Z3111" t="s">
        <v>5331</v>
      </c>
      <c r="AA3111" t="s">
        <v>1718</v>
      </c>
      <c r="AB3111" t="s">
        <v>5332</v>
      </c>
      <c r="AC3111" t="s">
        <v>1719</v>
      </c>
      <c r="AD3111" t="s">
        <v>23976</v>
      </c>
      <c r="AE3111">
        <v>4877</v>
      </c>
      <c r="AF3111" t="s">
        <v>581</v>
      </c>
      <c r="AG3111" t="s">
        <v>5334</v>
      </c>
      <c r="AH3111" t="s">
        <v>5335</v>
      </c>
      <c r="AI3111" t="s">
        <v>1718</v>
      </c>
      <c r="AJ3111" t="s">
        <v>5332</v>
      </c>
      <c r="AK3111" t="s">
        <v>5336</v>
      </c>
      <c r="AL3111">
        <v>0</v>
      </c>
      <c r="AM3111">
        <v>22</v>
      </c>
      <c r="AN3111">
        <v>2</v>
      </c>
      <c r="AO3111">
        <v>0</v>
      </c>
      <c r="AP3111">
        <v>0</v>
      </c>
    </row>
    <row r="3112" spans="1:42" x14ac:dyDescent="0.35">
      <c r="A3112" t="s">
        <v>987</v>
      </c>
      <c r="B3112" t="s">
        <v>788</v>
      </c>
      <c r="C3112" t="s">
        <v>5090</v>
      </c>
      <c r="D3112">
        <v>1012</v>
      </c>
      <c r="E3112" t="s">
        <v>985</v>
      </c>
      <c r="F3112" t="s">
        <v>5011</v>
      </c>
      <c r="G3112" t="s">
        <v>986</v>
      </c>
      <c r="H3112" t="s">
        <v>162</v>
      </c>
      <c r="I3112" t="s">
        <v>79</v>
      </c>
      <c r="J3112" t="s">
        <v>988</v>
      </c>
      <c r="K3112" t="s">
        <v>162</v>
      </c>
      <c r="L3112" t="s">
        <v>83</v>
      </c>
      <c r="M3112">
        <v>10</v>
      </c>
      <c r="N3112">
        <v>98</v>
      </c>
      <c r="Q3112" t="s">
        <v>5012</v>
      </c>
      <c r="R3112">
        <v>19</v>
      </c>
      <c r="S3112">
        <v>84</v>
      </c>
      <c r="T3112">
        <v>28</v>
      </c>
      <c r="U3112" t="s">
        <v>5013</v>
      </c>
      <c r="V3112" t="s">
        <v>5013</v>
      </c>
      <c r="W3112">
        <v>6333</v>
      </c>
      <c r="X3112" t="s">
        <v>23977</v>
      </c>
      <c r="Y3112" t="s">
        <v>23978</v>
      </c>
      <c r="Z3112" t="s">
        <v>23979</v>
      </c>
      <c r="AA3112" t="s">
        <v>23980</v>
      </c>
      <c r="AB3112" t="s">
        <v>23981</v>
      </c>
      <c r="AD3112" t="s">
        <v>23982</v>
      </c>
      <c r="AE3112">
        <v>6333</v>
      </c>
      <c r="AF3112" t="s">
        <v>23977</v>
      </c>
      <c r="AG3112" t="s">
        <v>23978</v>
      </c>
      <c r="AH3112" t="s">
        <v>23979</v>
      </c>
    </row>
    <row r="3113" spans="1:42" x14ac:dyDescent="0.35">
      <c r="A3113" t="s">
        <v>1118</v>
      </c>
      <c r="B3113" t="s">
        <v>788</v>
      </c>
      <c r="C3113" t="s">
        <v>7227</v>
      </c>
      <c r="D3113">
        <v>1059</v>
      </c>
      <c r="E3113" t="s">
        <v>1116</v>
      </c>
      <c r="F3113" t="s">
        <v>5011</v>
      </c>
      <c r="G3113" t="s">
        <v>1117</v>
      </c>
      <c r="H3113" t="s">
        <v>1119</v>
      </c>
      <c r="I3113" t="s">
        <v>79</v>
      </c>
      <c r="J3113" t="s">
        <v>1120</v>
      </c>
      <c r="K3113" t="s">
        <v>1121</v>
      </c>
      <c r="L3113" t="s">
        <v>396</v>
      </c>
      <c r="M3113">
        <v>3</v>
      </c>
      <c r="N3113">
        <v>24</v>
      </c>
      <c r="P3113">
        <v>6</v>
      </c>
      <c r="Q3113" t="s">
        <v>5012</v>
      </c>
      <c r="R3113">
        <v>36</v>
      </c>
      <c r="S3113">
        <v>19</v>
      </c>
      <c r="T3113">
        <v>3</v>
      </c>
      <c r="U3113" t="s">
        <v>1530</v>
      </c>
      <c r="V3113" t="s">
        <v>5013</v>
      </c>
      <c r="W3113">
        <v>6388</v>
      </c>
      <c r="X3113" t="s">
        <v>1945</v>
      </c>
      <c r="Y3113" t="s">
        <v>5222</v>
      </c>
      <c r="Z3113" t="s">
        <v>5508</v>
      </c>
      <c r="AA3113" t="s">
        <v>1727</v>
      </c>
      <c r="AB3113" t="s">
        <v>5228</v>
      </c>
      <c r="AC3113" t="s">
        <v>1728</v>
      </c>
      <c r="AD3113" t="s">
        <v>23983</v>
      </c>
      <c r="AE3113">
        <v>5842</v>
      </c>
      <c r="AF3113" t="s">
        <v>611</v>
      </c>
      <c r="AG3113" t="s">
        <v>5222</v>
      </c>
      <c r="AH3113" t="s">
        <v>5227</v>
      </c>
      <c r="AI3113" t="s">
        <v>1727</v>
      </c>
      <c r="AJ3113" t="s">
        <v>5228</v>
      </c>
      <c r="AK3113" t="s">
        <v>5229</v>
      </c>
      <c r="AL3113">
        <v>0</v>
      </c>
      <c r="AM3113">
        <v>8</v>
      </c>
      <c r="AN3113">
        <v>16</v>
      </c>
      <c r="AO3113">
        <v>0</v>
      </c>
      <c r="AP3113">
        <v>0</v>
      </c>
    </row>
    <row r="3114" spans="1:42" x14ac:dyDescent="0.35">
      <c r="A3114" t="s">
        <v>23984</v>
      </c>
      <c r="B3114" t="s">
        <v>5266</v>
      </c>
      <c r="C3114" t="s">
        <v>7311</v>
      </c>
      <c r="D3114">
        <v>1127</v>
      </c>
      <c r="E3114" t="s">
        <v>1290</v>
      </c>
      <c r="F3114" t="s">
        <v>5011</v>
      </c>
      <c r="G3114" t="s">
        <v>1291</v>
      </c>
      <c r="H3114" t="s">
        <v>1292</v>
      </c>
      <c r="I3114" t="s">
        <v>79</v>
      </c>
      <c r="J3114" t="s">
        <v>1293</v>
      </c>
      <c r="K3114" t="s">
        <v>1294</v>
      </c>
      <c r="L3114" t="s">
        <v>89</v>
      </c>
      <c r="M3114">
        <v>7</v>
      </c>
      <c r="N3114">
        <v>28</v>
      </c>
      <c r="P3114">
        <v>4</v>
      </c>
      <c r="Q3114" t="s">
        <v>5012</v>
      </c>
      <c r="R3114">
        <v>10</v>
      </c>
      <c r="S3114">
        <v>17</v>
      </c>
      <c r="T3114">
        <v>14</v>
      </c>
      <c r="U3114" t="s">
        <v>1530</v>
      </c>
      <c r="V3114" t="s">
        <v>1530</v>
      </c>
      <c r="W3114">
        <v>26866</v>
      </c>
      <c r="X3114" t="s">
        <v>1969</v>
      </c>
      <c r="Z3114" t="s">
        <v>5271</v>
      </c>
      <c r="AA3114" t="s">
        <v>1738</v>
      </c>
      <c r="AB3114" t="s">
        <v>5272</v>
      </c>
      <c r="AC3114" t="s">
        <v>1739</v>
      </c>
      <c r="AD3114" t="s">
        <v>1661</v>
      </c>
      <c r="AE3114">
        <v>16743</v>
      </c>
      <c r="AF3114" t="s">
        <v>661</v>
      </c>
      <c r="AG3114" t="s">
        <v>5454</v>
      </c>
      <c r="AH3114" t="s">
        <v>5455</v>
      </c>
      <c r="AI3114" t="s">
        <v>1738</v>
      </c>
      <c r="AJ3114" t="s">
        <v>5272</v>
      </c>
      <c r="AK3114" t="s">
        <v>5456</v>
      </c>
      <c r="AL3114">
        <v>0</v>
      </c>
      <c r="AM3114">
        <v>8</v>
      </c>
      <c r="AN3114">
        <v>20</v>
      </c>
      <c r="AO3114">
        <v>0</v>
      </c>
      <c r="AP3114">
        <v>0</v>
      </c>
    </row>
    <row r="3115" spans="1:42" x14ac:dyDescent="0.35">
      <c r="A3115" t="s">
        <v>1369</v>
      </c>
      <c r="B3115" t="s">
        <v>788</v>
      </c>
      <c r="C3115" t="s">
        <v>5137</v>
      </c>
      <c r="D3115">
        <v>1197</v>
      </c>
      <c r="E3115" t="s">
        <v>1367</v>
      </c>
      <c r="F3115" t="s">
        <v>5981</v>
      </c>
      <c r="G3115" t="s">
        <v>1368</v>
      </c>
      <c r="H3115" t="s">
        <v>120</v>
      </c>
      <c r="I3115" t="s">
        <v>79</v>
      </c>
      <c r="J3115" t="s">
        <v>335</v>
      </c>
      <c r="K3115" t="s">
        <v>120</v>
      </c>
      <c r="L3115" t="s">
        <v>104</v>
      </c>
      <c r="M3115">
        <v>29</v>
      </c>
      <c r="N3115">
        <v>368</v>
      </c>
      <c r="Q3115" t="s">
        <v>5012</v>
      </c>
      <c r="R3115">
        <v>30</v>
      </c>
      <c r="S3115">
        <v>110</v>
      </c>
      <c r="T3115">
        <v>23</v>
      </c>
      <c r="U3115" t="s">
        <v>5013</v>
      </c>
      <c r="V3115" t="s">
        <v>5013</v>
      </c>
      <c r="W3115">
        <v>6564</v>
      </c>
      <c r="X3115" t="s">
        <v>23985</v>
      </c>
      <c r="Y3115" t="s">
        <v>23986</v>
      </c>
      <c r="Z3115" t="s">
        <v>23987</v>
      </c>
      <c r="AA3115" t="s">
        <v>23988</v>
      </c>
      <c r="AB3115" t="s">
        <v>23989</v>
      </c>
      <c r="AD3115" t="s">
        <v>23990</v>
      </c>
      <c r="AE3115">
        <v>6565</v>
      </c>
      <c r="AF3115" t="s">
        <v>23991</v>
      </c>
      <c r="AG3115" t="s">
        <v>23986</v>
      </c>
      <c r="AH3115" t="s">
        <v>23992</v>
      </c>
    </row>
    <row r="3116" spans="1:42" x14ac:dyDescent="0.35">
      <c r="A3116" t="s">
        <v>23993</v>
      </c>
      <c r="B3116" t="s">
        <v>788</v>
      </c>
      <c r="C3116" t="s">
        <v>5125</v>
      </c>
      <c r="D3116">
        <v>1213</v>
      </c>
      <c r="E3116" t="s">
        <v>23994</v>
      </c>
      <c r="F3116" t="s">
        <v>5011</v>
      </c>
      <c r="G3116" t="s">
        <v>23995</v>
      </c>
      <c r="H3116" t="s">
        <v>120</v>
      </c>
      <c r="I3116" t="s">
        <v>79</v>
      </c>
      <c r="J3116" t="s">
        <v>940</v>
      </c>
      <c r="K3116" t="s">
        <v>120</v>
      </c>
      <c r="L3116" t="s">
        <v>104</v>
      </c>
      <c r="M3116">
        <v>0</v>
      </c>
      <c r="N3116">
        <v>252</v>
      </c>
      <c r="Q3116" t="s">
        <v>5012</v>
      </c>
      <c r="R3116">
        <v>30</v>
      </c>
      <c r="S3116">
        <v>110</v>
      </c>
      <c r="T3116">
        <v>23</v>
      </c>
      <c r="U3116" t="s">
        <v>5013</v>
      </c>
      <c r="V3116" t="s">
        <v>5013</v>
      </c>
      <c r="W3116">
        <v>6588</v>
      </c>
      <c r="X3116" t="s">
        <v>23996</v>
      </c>
      <c r="Y3116" t="s">
        <v>8088</v>
      </c>
      <c r="Z3116" t="s">
        <v>8089</v>
      </c>
      <c r="AA3116" t="s">
        <v>8090</v>
      </c>
      <c r="AE3116">
        <v>6589</v>
      </c>
      <c r="AF3116" t="s">
        <v>8091</v>
      </c>
      <c r="AH3116" t="s">
        <v>8092</v>
      </c>
    </row>
    <row r="3117" spans="1:42" x14ac:dyDescent="0.35">
      <c r="A3117" t="s">
        <v>23997</v>
      </c>
      <c r="B3117" t="s">
        <v>788</v>
      </c>
      <c r="C3117" t="s">
        <v>5125</v>
      </c>
      <c r="D3117">
        <v>1257</v>
      </c>
      <c r="E3117" t="s">
        <v>23998</v>
      </c>
      <c r="F3117" t="s">
        <v>5011</v>
      </c>
      <c r="G3117" t="s">
        <v>23999</v>
      </c>
      <c r="H3117" t="s">
        <v>86</v>
      </c>
      <c r="I3117" t="s">
        <v>79</v>
      </c>
      <c r="J3117" t="s">
        <v>5270</v>
      </c>
      <c r="K3117" t="s">
        <v>88</v>
      </c>
      <c r="L3117" t="s">
        <v>89</v>
      </c>
      <c r="M3117">
        <v>13</v>
      </c>
      <c r="N3117">
        <v>290</v>
      </c>
      <c r="P3117">
        <v>11</v>
      </c>
      <c r="Q3117" t="s">
        <v>5012</v>
      </c>
      <c r="R3117">
        <v>35</v>
      </c>
      <c r="S3117">
        <v>50</v>
      </c>
      <c r="T3117">
        <v>14</v>
      </c>
      <c r="U3117" t="s">
        <v>1530</v>
      </c>
      <c r="V3117" t="s">
        <v>5013</v>
      </c>
      <c r="W3117">
        <v>6658</v>
      </c>
      <c r="X3117" t="s">
        <v>2031</v>
      </c>
      <c r="Y3117" t="s">
        <v>24000</v>
      </c>
      <c r="Z3117" t="s">
        <v>9505</v>
      </c>
      <c r="AD3117" t="s">
        <v>24001</v>
      </c>
      <c r="AE3117">
        <v>6660</v>
      </c>
      <c r="AF3117" t="s">
        <v>9504</v>
      </c>
      <c r="AG3117" t="s">
        <v>9501</v>
      </c>
      <c r="AH3117" t="s">
        <v>9505</v>
      </c>
      <c r="AI3117" t="s">
        <v>9506</v>
      </c>
      <c r="AJ3117" t="s">
        <v>9507</v>
      </c>
      <c r="AK3117" t="s">
        <v>9508</v>
      </c>
      <c r="AL3117">
        <v>0</v>
      </c>
      <c r="AM3117">
        <v>60</v>
      </c>
      <c r="AN3117">
        <v>142</v>
      </c>
      <c r="AO3117">
        <v>88</v>
      </c>
      <c r="AP3117">
        <v>0</v>
      </c>
    </row>
    <row r="3118" spans="1:42" x14ac:dyDescent="0.35">
      <c r="A3118" t="s">
        <v>24002</v>
      </c>
      <c r="B3118" t="s">
        <v>788</v>
      </c>
      <c r="C3118" t="s">
        <v>5125</v>
      </c>
      <c r="D3118">
        <v>1280</v>
      </c>
      <c r="E3118" t="s">
        <v>24003</v>
      </c>
      <c r="F3118" t="s">
        <v>5011</v>
      </c>
      <c r="G3118" t="s">
        <v>24004</v>
      </c>
      <c r="H3118" t="s">
        <v>24005</v>
      </c>
      <c r="I3118" t="s">
        <v>79</v>
      </c>
      <c r="J3118" t="s">
        <v>24006</v>
      </c>
      <c r="K3118" t="s">
        <v>24005</v>
      </c>
      <c r="L3118" t="s">
        <v>396</v>
      </c>
      <c r="M3118">
        <v>5</v>
      </c>
      <c r="N3118">
        <v>23</v>
      </c>
      <c r="P3118">
        <v>2</v>
      </c>
      <c r="Q3118" t="s">
        <v>5012</v>
      </c>
      <c r="R3118">
        <v>36</v>
      </c>
      <c r="S3118">
        <v>19</v>
      </c>
      <c r="T3118">
        <v>3</v>
      </c>
      <c r="U3118" t="s">
        <v>1530</v>
      </c>
      <c r="V3118" t="s">
        <v>5013</v>
      </c>
      <c r="W3118">
        <v>6692</v>
      </c>
      <c r="X3118" t="s">
        <v>2044</v>
      </c>
      <c r="Y3118" t="s">
        <v>7969</v>
      </c>
      <c r="Z3118" t="s">
        <v>7970</v>
      </c>
      <c r="AA3118" t="s">
        <v>7971</v>
      </c>
      <c r="AB3118" t="s">
        <v>7972</v>
      </c>
      <c r="AD3118" t="s">
        <v>24007</v>
      </c>
      <c r="AE3118">
        <v>6535</v>
      </c>
      <c r="AF3118" t="s">
        <v>7974</v>
      </c>
      <c r="AG3118" t="s">
        <v>7969</v>
      </c>
      <c r="AH3118" t="s">
        <v>7975</v>
      </c>
      <c r="AI3118" t="s">
        <v>1994</v>
      </c>
      <c r="AJ3118" t="s">
        <v>7972</v>
      </c>
      <c r="AK3118" t="s">
        <v>7976</v>
      </c>
      <c r="AL3118">
        <v>0</v>
      </c>
      <c r="AM3118">
        <v>16</v>
      </c>
      <c r="AN3118">
        <v>8</v>
      </c>
      <c r="AO3118">
        <v>0</v>
      </c>
      <c r="AP3118">
        <v>0</v>
      </c>
    </row>
    <row r="3119" spans="1:42" x14ac:dyDescent="0.35">
      <c r="A3119" t="s">
        <v>24008</v>
      </c>
      <c r="B3119" t="s">
        <v>788</v>
      </c>
      <c r="C3119" t="s">
        <v>5024</v>
      </c>
      <c r="D3119">
        <v>1324</v>
      </c>
      <c r="E3119" t="s">
        <v>24009</v>
      </c>
      <c r="F3119" t="s">
        <v>5011</v>
      </c>
      <c r="G3119" t="s">
        <v>24010</v>
      </c>
      <c r="H3119" t="s">
        <v>13546</v>
      </c>
      <c r="I3119" t="s">
        <v>79</v>
      </c>
      <c r="J3119" t="s">
        <v>13547</v>
      </c>
      <c r="K3119" t="s">
        <v>103</v>
      </c>
      <c r="L3119" t="s">
        <v>104</v>
      </c>
      <c r="M3119">
        <v>14</v>
      </c>
      <c r="N3119">
        <v>224</v>
      </c>
      <c r="P3119">
        <v>17</v>
      </c>
      <c r="Q3119" t="s">
        <v>5012</v>
      </c>
      <c r="R3119">
        <v>24</v>
      </c>
      <c r="S3119">
        <v>98</v>
      </c>
      <c r="T3119">
        <v>12</v>
      </c>
      <c r="U3119" t="s">
        <v>5013</v>
      </c>
      <c r="V3119" t="s">
        <v>5013</v>
      </c>
      <c r="W3119">
        <v>22553</v>
      </c>
      <c r="X3119" t="s">
        <v>24011</v>
      </c>
      <c r="Y3119" t="s">
        <v>24012</v>
      </c>
      <c r="Z3119" t="s">
        <v>24013</v>
      </c>
      <c r="AD3119" t="s">
        <v>24014</v>
      </c>
      <c r="AL3119">
        <v>0</v>
      </c>
      <c r="AM3119">
        <v>48</v>
      </c>
      <c r="AN3119">
        <v>96</v>
      </c>
      <c r="AO3119">
        <v>80</v>
      </c>
      <c r="AP3119">
        <v>0</v>
      </c>
    </row>
    <row r="3120" spans="1:42" x14ac:dyDescent="0.35">
      <c r="A3120" t="s">
        <v>24015</v>
      </c>
      <c r="B3120" t="s">
        <v>5023</v>
      </c>
      <c r="C3120" t="s">
        <v>5137</v>
      </c>
      <c r="D3120">
        <v>2932</v>
      </c>
      <c r="E3120" t="s">
        <v>24016</v>
      </c>
      <c r="F3120" t="s">
        <v>5011</v>
      </c>
      <c r="G3120" t="s">
        <v>24017</v>
      </c>
      <c r="H3120" t="s">
        <v>86</v>
      </c>
      <c r="I3120" t="s">
        <v>79</v>
      </c>
      <c r="J3120" t="s">
        <v>7141</v>
      </c>
      <c r="K3120" t="s">
        <v>88</v>
      </c>
      <c r="L3120" t="s">
        <v>89</v>
      </c>
      <c r="N3120">
        <v>26</v>
      </c>
      <c r="P3120">
        <v>2</v>
      </c>
      <c r="Q3120" t="s">
        <v>5012</v>
      </c>
      <c r="R3120">
        <v>25</v>
      </c>
      <c r="S3120">
        <v>46</v>
      </c>
      <c r="T3120">
        <v>14</v>
      </c>
      <c r="U3120" t="s">
        <v>5013</v>
      </c>
      <c r="V3120" t="s">
        <v>5013</v>
      </c>
      <c r="W3120">
        <v>9226</v>
      </c>
      <c r="X3120" t="s">
        <v>24018</v>
      </c>
      <c r="Y3120" t="s">
        <v>24019</v>
      </c>
      <c r="Z3120" t="s">
        <v>24020</v>
      </c>
      <c r="AA3120" t="s">
        <v>14993</v>
      </c>
      <c r="AB3120" t="s">
        <v>24021</v>
      </c>
      <c r="AC3120" t="s">
        <v>24022</v>
      </c>
      <c r="AD3120" t="s">
        <v>24023</v>
      </c>
      <c r="AE3120">
        <v>16327</v>
      </c>
      <c r="AF3120" t="s">
        <v>24024</v>
      </c>
      <c r="AG3120" t="s">
        <v>24025</v>
      </c>
      <c r="AH3120" t="s">
        <v>24026</v>
      </c>
      <c r="AI3120" t="s">
        <v>24027</v>
      </c>
      <c r="AJ3120" t="s">
        <v>24028</v>
      </c>
      <c r="AK3120" t="s">
        <v>24029</v>
      </c>
      <c r="AL3120">
        <v>0</v>
      </c>
      <c r="AM3120">
        <v>23</v>
      </c>
      <c r="AN3120">
        <v>3</v>
      </c>
      <c r="AO3120">
        <v>0</v>
      </c>
      <c r="AP3120">
        <v>0</v>
      </c>
    </row>
    <row r="3121" spans="1:42" x14ac:dyDescent="0.35">
      <c r="A3121" t="s">
        <v>24030</v>
      </c>
      <c r="B3121" t="s">
        <v>5023</v>
      </c>
      <c r="C3121" t="s">
        <v>5024</v>
      </c>
      <c r="D3121">
        <v>2941</v>
      </c>
      <c r="E3121" t="s">
        <v>24031</v>
      </c>
      <c r="F3121" t="s">
        <v>5011</v>
      </c>
      <c r="G3121" t="s">
        <v>24032</v>
      </c>
      <c r="H3121" t="s">
        <v>16308</v>
      </c>
      <c r="I3121" t="s">
        <v>79</v>
      </c>
      <c r="J3121" t="s">
        <v>24033</v>
      </c>
      <c r="K3121" t="s">
        <v>120</v>
      </c>
      <c r="L3121" t="s">
        <v>104</v>
      </c>
      <c r="M3121">
        <v>9</v>
      </c>
      <c r="N3121">
        <v>122</v>
      </c>
      <c r="P3121">
        <v>2</v>
      </c>
      <c r="Q3121" t="s">
        <v>5012</v>
      </c>
      <c r="R3121">
        <v>30</v>
      </c>
      <c r="S3121">
        <v>111</v>
      </c>
      <c r="T3121">
        <v>23</v>
      </c>
      <c r="U3121" t="s">
        <v>5013</v>
      </c>
      <c r="V3121" t="s">
        <v>5013</v>
      </c>
      <c r="W3121">
        <v>9881</v>
      </c>
      <c r="X3121" t="s">
        <v>24034</v>
      </c>
      <c r="Y3121" t="s">
        <v>24035</v>
      </c>
      <c r="Z3121" t="s">
        <v>24036</v>
      </c>
      <c r="AD3121" t="s">
        <v>24037</v>
      </c>
      <c r="AE3121">
        <v>9151</v>
      </c>
      <c r="AF3121" t="s">
        <v>10524</v>
      </c>
      <c r="AG3121" t="s">
        <v>10525</v>
      </c>
      <c r="AH3121" t="s">
        <v>10159</v>
      </c>
      <c r="AI3121" t="s">
        <v>10526</v>
      </c>
      <c r="AJ3121" t="s">
        <v>10527</v>
      </c>
      <c r="AK3121" t="s">
        <v>10528</v>
      </c>
      <c r="AL3121">
        <v>0</v>
      </c>
      <c r="AM3121">
        <v>22</v>
      </c>
      <c r="AN3121">
        <v>100</v>
      </c>
      <c r="AO3121">
        <v>0</v>
      </c>
      <c r="AP3121">
        <v>0</v>
      </c>
    </row>
    <row r="3122" spans="1:42" x14ac:dyDescent="0.35">
      <c r="A3122" t="s">
        <v>24038</v>
      </c>
      <c r="B3122" t="s">
        <v>5023</v>
      </c>
      <c r="C3122" t="s">
        <v>5024</v>
      </c>
      <c r="D3122">
        <v>3084</v>
      </c>
      <c r="E3122" t="s">
        <v>24039</v>
      </c>
      <c r="F3122" t="s">
        <v>5011</v>
      </c>
      <c r="G3122" t="s">
        <v>24040</v>
      </c>
      <c r="H3122" t="s">
        <v>387</v>
      </c>
      <c r="I3122" t="s">
        <v>79</v>
      </c>
      <c r="J3122" t="s">
        <v>9098</v>
      </c>
      <c r="K3122" t="s">
        <v>387</v>
      </c>
      <c r="L3122" t="s">
        <v>388</v>
      </c>
      <c r="N3122">
        <v>202</v>
      </c>
      <c r="P3122">
        <v>31</v>
      </c>
      <c r="Q3122" t="s">
        <v>5012</v>
      </c>
      <c r="R3122">
        <v>16</v>
      </c>
      <c r="S3122">
        <v>76</v>
      </c>
      <c r="T3122">
        <v>29</v>
      </c>
      <c r="U3122" t="s">
        <v>5013</v>
      </c>
      <c r="V3122" t="s">
        <v>5013</v>
      </c>
      <c r="W3122">
        <v>9426</v>
      </c>
      <c r="X3122" t="s">
        <v>24041</v>
      </c>
      <c r="Y3122" t="s">
        <v>24042</v>
      </c>
      <c r="Z3122" t="s">
        <v>24043</v>
      </c>
      <c r="AA3122" t="s">
        <v>24044</v>
      </c>
      <c r="AD3122" t="s">
        <v>24045</v>
      </c>
      <c r="AE3122">
        <v>16170</v>
      </c>
      <c r="AF3122" t="s">
        <v>24046</v>
      </c>
      <c r="AG3122" t="s">
        <v>24047</v>
      </c>
      <c r="AH3122" t="s">
        <v>24048</v>
      </c>
      <c r="AI3122" t="s">
        <v>24049</v>
      </c>
      <c r="AJ3122" t="s">
        <v>24050</v>
      </c>
      <c r="AK3122" t="s">
        <v>24051</v>
      </c>
      <c r="AL3122">
        <v>0</v>
      </c>
      <c r="AM3122">
        <v>51</v>
      </c>
      <c r="AN3122">
        <v>151</v>
      </c>
      <c r="AO3122">
        <v>0</v>
      </c>
      <c r="AP3122">
        <v>0</v>
      </c>
    </row>
    <row r="3123" spans="1:42" x14ac:dyDescent="0.35">
      <c r="A3123" t="s">
        <v>24052</v>
      </c>
      <c r="B3123" t="s">
        <v>5023</v>
      </c>
      <c r="C3123" t="s">
        <v>5024</v>
      </c>
      <c r="D3123">
        <v>3089</v>
      </c>
      <c r="E3123" t="s">
        <v>24053</v>
      </c>
      <c r="F3123" t="s">
        <v>5011</v>
      </c>
      <c r="G3123" t="s">
        <v>24054</v>
      </c>
      <c r="H3123" t="s">
        <v>1237</v>
      </c>
      <c r="I3123" t="s">
        <v>79</v>
      </c>
      <c r="J3123" t="s">
        <v>14080</v>
      </c>
      <c r="K3123" t="s">
        <v>1239</v>
      </c>
      <c r="L3123" t="s">
        <v>204</v>
      </c>
      <c r="N3123">
        <v>23</v>
      </c>
      <c r="P3123">
        <v>8</v>
      </c>
      <c r="Q3123" t="s">
        <v>5012</v>
      </c>
      <c r="R3123">
        <v>27</v>
      </c>
      <c r="S3123">
        <v>30</v>
      </c>
      <c r="T3123">
        <v>18</v>
      </c>
      <c r="U3123" t="s">
        <v>5013</v>
      </c>
      <c r="V3123" t="s">
        <v>5013</v>
      </c>
      <c r="W3123">
        <v>9433</v>
      </c>
      <c r="X3123" t="s">
        <v>24055</v>
      </c>
      <c r="Y3123" t="s">
        <v>24056</v>
      </c>
      <c r="Z3123" t="s">
        <v>24055</v>
      </c>
      <c r="AA3123" t="s">
        <v>24057</v>
      </c>
      <c r="AE3123">
        <v>9433</v>
      </c>
      <c r="AF3123" t="s">
        <v>24055</v>
      </c>
      <c r="AG3123" t="s">
        <v>24056</v>
      </c>
      <c r="AH3123" t="s">
        <v>24055</v>
      </c>
      <c r="AI3123" t="s">
        <v>24058</v>
      </c>
      <c r="AL3123">
        <v>0</v>
      </c>
      <c r="AM3123">
        <v>12</v>
      </c>
      <c r="AN3123">
        <v>3</v>
      </c>
      <c r="AO3123">
        <v>8</v>
      </c>
      <c r="AP3123">
        <v>0</v>
      </c>
    </row>
    <row r="3124" spans="1:42" x14ac:dyDescent="0.35">
      <c r="A3124" t="s">
        <v>24059</v>
      </c>
      <c r="B3124" t="s">
        <v>5023</v>
      </c>
      <c r="C3124" t="s">
        <v>5024</v>
      </c>
      <c r="D3124">
        <v>3099</v>
      </c>
      <c r="E3124" t="s">
        <v>24060</v>
      </c>
      <c r="F3124" t="s">
        <v>5011</v>
      </c>
      <c r="G3124" t="s">
        <v>24061</v>
      </c>
      <c r="H3124" t="s">
        <v>284</v>
      </c>
      <c r="I3124" t="s">
        <v>79</v>
      </c>
      <c r="J3124" t="s">
        <v>14772</v>
      </c>
      <c r="K3124" t="s">
        <v>286</v>
      </c>
      <c r="L3124" t="s">
        <v>99</v>
      </c>
      <c r="N3124">
        <v>318</v>
      </c>
      <c r="P3124">
        <v>63</v>
      </c>
      <c r="Q3124" t="s">
        <v>5012</v>
      </c>
      <c r="R3124">
        <v>35</v>
      </c>
      <c r="S3124">
        <v>121</v>
      </c>
      <c r="T3124">
        <v>25</v>
      </c>
      <c r="U3124" t="s">
        <v>5013</v>
      </c>
      <c r="V3124" t="s">
        <v>5013</v>
      </c>
      <c r="W3124">
        <v>9450</v>
      </c>
      <c r="X3124" t="s">
        <v>24062</v>
      </c>
      <c r="Y3124" t="s">
        <v>24063</v>
      </c>
      <c r="Z3124" t="s">
        <v>24064</v>
      </c>
      <c r="AA3124" t="s">
        <v>24065</v>
      </c>
      <c r="AE3124">
        <v>13241</v>
      </c>
      <c r="AF3124" t="s">
        <v>8673</v>
      </c>
      <c r="AG3124" t="s">
        <v>8674</v>
      </c>
      <c r="AH3124" t="s">
        <v>8675</v>
      </c>
      <c r="AI3124" t="s">
        <v>8676</v>
      </c>
      <c r="AJ3124" t="s">
        <v>8677</v>
      </c>
      <c r="AK3124" t="s">
        <v>8678</v>
      </c>
      <c r="AL3124">
        <v>0</v>
      </c>
      <c r="AM3124">
        <v>111</v>
      </c>
      <c r="AN3124">
        <v>158</v>
      </c>
      <c r="AO3124">
        <v>49</v>
      </c>
      <c r="AP3124">
        <v>0</v>
      </c>
    </row>
    <row r="3125" spans="1:42" x14ac:dyDescent="0.35">
      <c r="A3125" t="s">
        <v>24066</v>
      </c>
      <c r="B3125" t="s">
        <v>5023</v>
      </c>
      <c r="C3125" t="s">
        <v>5125</v>
      </c>
      <c r="D3125">
        <v>3105</v>
      </c>
      <c r="E3125" t="s">
        <v>24067</v>
      </c>
      <c r="F3125" t="s">
        <v>5011</v>
      </c>
      <c r="G3125" t="s">
        <v>24068</v>
      </c>
      <c r="H3125" t="s">
        <v>415</v>
      </c>
      <c r="I3125" t="s">
        <v>79</v>
      </c>
      <c r="J3125" t="s">
        <v>15329</v>
      </c>
      <c r="K3125" t="s">
        <v>300</v>
      </c>
      <c r="L3125" t="s">
        <v>104</v>
      </c>
      <c r="N3125">
        <v>232</v>
      </c>
      <c r="P3125">
        <v>18</v>
      </c>
      <c r="Q3125" t="s">
        <v>5012</v>
      </c>
      <c r="R3125">
        <v>3</v>
      </c>
      <c r="S3125">
        <v>67</v>
      </c>
      <c r="T3125">
        <v>8</v>
      </c>
      <c r="U3125" t="s">
        <v>5013</v>
      </c>
      <c r="V3125" t="s">
        <v>5013</v>
      </c>
      <c r="W3125">
        <v>9462</v>
      </c>
      <c r="X3125" t="s">
        <v>24069</v>
      </c>
      <c r="Y3125" t="s">
        <v>24035</v>
      </c>
      <c r="Z3125" t="s">
        <v>24070</v>
      </c>
      <c r="AD3125" t="s">
        <v>24071</v>
      </c>
      <c r="AE3125">
        <v>9151</v>
      </c>
      <c r="AF3125" t="s">
        <v>10524</v>
      </c>
      <c r="AG3125" t="s">
        <v>10525</v>
      </c>
      <c r="AH3125" t="s">
        <v>10159</v>
      </c>
      <c r="AI3125" t="s">
        <v>10526</v>
      </c>
      <c r="AJ3125" t="s">
        <v>10527</v>
      </c>
      <c r="AK3125" t="s">
        <v>10528</v>
      </c>
      <c r="AL3125">
        <v>0</v>
      </c>
      <c r="AM3125">
        <v>40</v>
      </c>
      <c r="AN3125">
        <v>132</v>
      </c>
      <c r="AO3125">
        <v>60</v>
      </c>
      <c r="AP3125">
        <v>0</v>
      </c>
    </row>
    <row r="3126" spans="1:42" x14ac:dyDescent="0.35">
      <c r="A3126" t="s">
        <v>24072</v>
      </c>
      <c r="B3126" t="s">
        <v>5023</v>
      </c>
      <c r="C3126" t="s">
        <v>5024</v>
      </c>
      <c r="D3126">
        <v>3114</v>
      </c>
      <c r="E3126" t="s">
        <v>24073</v>
      </c>
      <c r="F3126" t="s">
        <v>5011</v>
      </c>
      <c r="G3126" t="s">
        <v>24074</v>
      </c>
      <c r="H3126" t="s">
        <v>887</v>
      </c>
      <c r="I3126" t="s">
        <v>79</v>
      </c>
      <c r="J3126" t="s">
        <v>7931</v>
      </c>
      <c r="K3126" t="s">
        <v>103</v>
      </c>
      <c r="L3126" t="s">
        <v>104</v>
      </c>
      <c r="N3126">
        <v>20</v>
      </c>
      <c r="P3126">
        <v>2</v>
      </c>
      <c r="Q3126" t="s">
        <v>5012</v>
      </c>
      <c r="R3126">
        <v>24</v>
      </c>
      <c r="S3126">
        <v>92</v>
      </c>
      <c r="T3126">
        <v>9</v>
      </c>
      <c r="U3126" t="s">
        <v>5013</v>
      </c>
      <c r="V3126" t="s">
        <v>5013</v>
      </c>
      <c r="W3126">
        <v>9475</v>
      </c>
      <c r="X3126" t="s">
        <v>3447</v>
      </c>
      <c r="Y3126" t="s">
        <v>9269</v>
      </c>
      <c r="Z3126" t="s">
        <v>11856</v>
      </c>
      <c r="AA3126" t="s">
        <v>3449</v>
      </c>
      <c r="AC3126" t="s">
        <v>3450</v>
      </c>
      <c r="AD3126" t="s">
        <v>11857</v>
      </c>
      <c r="AE3126">
        <v>9474</v>
      </c>
      <c r="AF3126" t="s">
        <v>11858</v>
      </c>
      <c r="AG3126" t="s">
        <v>11859</v>
      </c>
      <c r="AH3126" t="s">
        <v>11860</v>
      </c>
      <c r="AI3126" t="s">
        <v>9271</v>
      </c>
      <c r="AJ3126" t="s">
        <v>11861</v>
      </c>
      <c r="AK3126" t="s">
        <v>11862</v>
      </c>
      <c r="AL3126">
        <v>0</v>
      </c>
      <c r="AM3126">
        <v>5</v>
      </c>
      <c r="AN3126">
        <v>15</v>
      </c>
      <c r="AO3126">
        <v>0</v>
      </c>
      <c r="AP3126">
        <v>0</v>
      </c>
    </row>
    <row r="3127" spans="1:42" x14ac:dyDescent="0.35">
      <c r="A3127" t="s">
        <v>24075</v>
      </c>
      <c r="B3127" t="s">
        <v>5023</v>
      </c>
      <c r="C3127" t="s">
        <v>5024</v>
      </c>
      <c r="D3127">
        <v>3125</v>
      </c>
      <c r="E3127" t="s">
        <v>24076</v>
      </c>
      <c r="F3127" t="s">
        <v>5011</v>
      </c>
      <c r="G3127" t="s">
        <v>24077</v>
      </c>
      <c r="H3127" t="s">
        <v>152</v>
      </c>
      <c r="I3127" t="s">
        <v>79</v>
      </c>
      <c r="J3127" t="s">
        <v>153</v>
      </c>
      <c r="K3127" t="s">
        <v>154</v>
      </c>
      <c r="L3127" t="s">
        <v>110</v>
      </c>
      <c r="N3127">
        <v>6</v>
      </c>
      <c r="R3127">
        <v>36</v>
      </c>
      <c r="S3127">
        <v>18</v>
      </c>
      <c r="T3127">
        <v>3</v>
      </c>
      <c r="U3127" t="s">
        <v>5013</v>
      </c>
      <c r="V3127" t="s">
        <v>5013</v>
      </c>
      <c r="W3127">
        <v>12373</v>
      </c>
      <c r="X3127" t="s">
        <v>24078</v>
      </c>
      <c r="Y3127" t="s">
        <v>24079</v>
      </c>
      <c r="Z3127" t="s">
        <v>24080</v>
      </c>
      <c r="AA3127" t="s">
        <v>24081</v>
      </c>
      <c r="AB3127" t="s">
        <v>24082</v>
      </c>
      <c r="AD3127" t="s">
        <v>24083</v>
      </c>
      <c r="AE3127">
        <v>12373</v>
      </c>
      <c r="AF3127" t="s">
        <v>24078</v>
      </c>
      <c r="AG3127" t="s">
        <v>24079</v>
      </c>
      <c r="AH3127" t="s">
        <v>24080</v>
      </c>
      <c r="AI3127" t="s">
        <v>3443</v>
      </c>
      <c r="AJ3127" t="s">
        <v>24084</v>
      </c>
    </row>
    <row r="3128" spans="1:42" x14ac:dyDescent="0.35">
      <c r="A3128" t="s">
        <v>24085</v>
      </c>
      <c r="B3128" t="s">
        <v>5023</v>
      </c>
      <c r="C3128" t="s">
        <v>5024</v>
      </c>
      <c r="D3128">
        <v>3135</v>
      </c>
      <c r="E3128" t="s">
        <v>24086</v>
      </c>
      <c r="F3128" t="s">
        <v>5011</v>
      </c>
      <c r="G3128" t="s">
        <v>24087</v>
      </c>
      <c r="H3128" t="s">
        <v>24088</v>
      </c>
      <c r="I3128" t="s">
        <v>79</v>
      </c>
      <c r="J3128" t="s">
        <v>24089</v>
      </c>
      <c r="K3128" t="s">
        <v>6104</v>
      </c>
      <c r="L3128" t="s">
        <v>104</v>
      </c>
      <c r="M3128">
        <v>1</v>
      </c>
      <c r="N3128">
        <v>22</v>
      </c>
      <c r="R3128">
        <v>4</v>
      </c>
      <c r="S3128">
        <v>62</v>
      </c>
      <c r="T3128">
        <v>30</v>
      </c>
      <c r="U3128" t="s">
        <v>5013</v>
      </c>
      <c r="V3128" t="s">
        <v>5013</v>
      </c>
      <c r="W3128">
        <v>18344</v>
      </c>
      <c r="X3128" t="s">
        <v>24090</v>
      </c>
      <c r="Y3128" t="s">
        <v>24091</v>
      </c>
      <c r="Z3128" t="s">
        <v>24092</v>
      </c>
      <c r="AA3128" t="s">
        <v>24093</v>
      </c>
      <c r="AD3128" t="s">
        <v>24094</v>
      </c>
      <c r="AL3128">
        <v>0</v>
      </c>
      <c r="AM3128">
        <v>14</v>
      </c>
      <c r="AN3128">
        <v>8</v>
      </c>
      <c r="AO3128">
        <v>0</v>
      </c>
      <c r="AP3128">
        <v>0</v>
      </c>
    </row>
    <row r="3129" spans="1:42" x14ac:dyDescent="0.35">
      <c r="A3129" t="s">
        <v>24095</v>
      </c>
      <c r="B3129" t="s">
        <v>5023</v>
      </c>
      <c r="C3129" t="s">
        <v>8906</v>
      </c>
      <c r="D3129">
        <v>3140</v>
      </c>
      <c r="E3129" t="s">
        <v>24096</v>
      </c>
      <c r="F3129" t="s">
        <v>5011</v>
      </c>
      <c r="G3129" t="s">
        <v>24097</v>
      </c>
      <c r="H3129" t="s">
        <v>86</v>
      </c>
      <c r="I3129" t="s">
        <v>79</v>
      </c>
      <c r="J3129" t="s">
        <v>5745</v>
      </c>
      <c r="K3129" t="s">
        <v>88</v>
      </c>
      <c r="L3129" t="s">
        <v>89</v>
      </c>
      <c r="N3129">
        <v>40</v>
      </c>
      <c r="P3129">
        <v>2</v>
      </c>
      <c r="Q3129" t="s">
        <v>5012</v>
      </c>
      <c r="R3129">
        <v>35</v>
      </c>
      <c r="S3129">
        <v>51</v>
      </c>
      <c r="T3129">
        <v>14</v>
      </c>
      <c r="U3129" t="s">
        <v>5013</v>
      </c>
      <c r="V3129" t="s">
        <v>5013</v>
      </c>
      <c r="W3129">
        <v>9515</v>
      </c>
      <c r="X3129" t="s">
        <v>24098</v>
      </c>
      <c r="Y3129" t="s">
        <v>10768</v>
      </c>
      <c r="Z3129" t="s">
        <v>5284</v>
      </c>
      <c r="AA3129" t="s">
        <v>1864</v>
      </c>
      <c r="AB3129" t="s">
        <v>5285</v>
      </c>
      <c r="AC3129" t="s">
        <v>1865</v>
      </c>
      <c r="AD3129" t="s">
        <v>24099</v>
      </c>
      <c r="AE3129">
        <v>9363</v>
      </c>
      <c r="AF3129" t="s">
        <v>553</v>
      </c>
      <c r="AG3129" t="s">
        <v>5283</v>
      </c>
      <c r="AH3129" t="s">
        <v>5287</v>
      </c>
      <c r="AI3129" t="s">
        <v>1864</v>
      </c>
      <c r="AJ3129" t="s">
        <v>5285</v>
      </c>
      <c r="AK3129" t="s">
        <v>5288</v>
      </c>
      <c r="AL3129">
        <v>0</v>
      </c>
      <c r="AM3129">
        <v>0</v>
      </c>
      <c r="AN3129">
        <v>40</v>
      </c>
      <c r="AO3129">
        <v>0</v>
      </c>
      <c r="AP3129">
        <v>0</v>
      </c>
    </row>
    <row r="3130" spans="1:42" x14ac:dyDescent="0.35">
      <c r="A3130" t="s">
        <v>24100</v>
      </c>
      <c r="B3130" t="s">
        <v>5023</v>
      </c>
      <c r="C3130" t="s">
        <v>5024</v>
      </c>
      <c r="D3130">
        <v>3142</v>
      </c>
      <c r="E3130" t="s">
        <v>24101</v>
      </c>
      <c r="F3130" t="s">
        <v>5011</v>
      </c>
      <c r="G3130" t="s">
        <v>24102</v>
      </c>
      <c r="H3130" t="s">
        <v>284</v>
      </c>
      <c r="I3130" t="s">
        <v>79</v>
      </c>
      <c r="J3130" t="s">
        <v>18518</v>
      </c>
      <c r="K3130" t="s">
        <v>286</v>
      </c>
      <c r="L3130" t="s">
        <v>99</v>
      </c>
      <c r="M3130">
        <v>1</v>
      </c>
      <c r="N3130">
        <v>1</v>
      </c>
      <c r="R3130">
        <v>35</v>
      </c>
      <c r="S3130">
        <v>120</v>
      </c>
      <c r="T3130">
        <v>19</v>
      </c>
      <c r="U3130" t="s">
        <v>5013</v>
      </c>
      <c r="V3130" t="s">
        <v>5013</v>
      </c>
      <c r="W3130">
        <v>9518</v>
      </c>
      <c r="X3130" t="s">
        <v>24103</v>
      </c>
      <c r="Y3130" t="s">
        <v>24104</v>
      </c>
      <c r="Z3130" t="s">
        <v>24105</v>
      </c>
      <c r="AA3130" t="s">
        <v>24106</v>
      </c>
      <c r="AE3130">
        <v>9517</v>
      </c>
      <c r="AF3130" t="s">
        <v>24107</v>
      </c>
      <c r="AG3130" t="s">
        <v>24108</v>
      </c>
      <c r="AI3130" t="s">
        <v>24109</v>
      </c>
    </row>
    <row r="3131" spans="1:42" x14ac:dyDescent="0.35">
      <c r="A3131" t="s">
        <v>24110</v>
      </c>
      <c r="B3131" t="s">
        <v>5023</v>
      </c>
      <c r="C3131" t="s">
        <v>8906</v>
      </c>
      <c r="D3131">
        <v>3153</v>
      </c>
      <c r="E3131" t="s">
        <v>24111</v>
      </c>
      <c r="F3131" t="s">
        <v>5011</v>
      </c>
      <c r="G3131" t="s">
        <v>24112</v>
      </c>
      <c r="H3131" t="s">
        <v>120</v>
      </c>
      <c r="I3131" t="s">
        <v>79</v>
      </c>
      <c r="J3131" t="s">
        <v>424</v>
      </c>
      <c r="K3131" t="s">
        <v>120</v>
      </c>
      <c r="L3131" t="s">
        <v>104</v>
      </c>
      <c r="M3131">
        <v>1</v>
      </c>
      <c r="N3131">
        <v>20</v>
      </c>
      <c r="P3131">
        <v>3</v>
      </c>
      <c r="Q3131" t="s">
        <v>5012</v>
      </c>
      <c r="R3131">
        <v>30</v>
      </c>
      <c r="S3131">
        <v>108</v>
      </c>
      <c r="T3131">
        <v>23</v>
      </c>
      <c r="U3131" t="s">
        <v>5013</v>
      </c>
      <c r="V3131" t="s">
        <v>5013</v>
      </c>
      <c r="W3131">
        <v>9538</v>
      </c>
      <c r="X3131" t="s">
        <v>24113</v>
      </c>
      <c r="Y3131" t="s">
        <v>24114</v>
      </c>
      <c r="Z3131" t="s">
        <v>24115</v>
      </c>
      <c r="AD3131" t="s">
        <v>24116</v>
      </c>
      <c r="AE3131">
        <v>9537</v>
      </c>
      <c r="AF3131" t="s">
        <v>24117</v>
      </c>
      <c r="AG3131" t="s">
        <v>24118</v>
      </c>
      <c r="AH3131" t="s">
        <v>24115</v>
      </c>
      <c r="AI3131" t="s">
        <v>24119</v>
      </c>
      <c r="AJ3131" t="s">
        <v>24120</v>
      </c>
      <c r="AK3131" t="s">
        <v>24121</v>
      </c>
      <c r="AL3131">
        <v>0</v>
      </c>
      <c r="AM3131">
        <v>20</v>
      </c>
      <c r="AN3131">
        <v>0</v>
      </c>
      <c r="AO3131">
        <v>0</v>
      </c>
      <c r="AP3131">
        <v>0</v>
      </c>
    </row>
    <row r="3132" spans="1:42" x14ac:dyDescent="0.35">
      <c r="A3132" t="s">
        <v>24122</v>
      </c>
      <c r="B3132" t="s">
        <v>5023</v>
      </c>
      <c r="C3132" t="s">
        <v>7227</v>
      </c>
      <c r="D3132">
        <v>3158</v>
      </c>
      <c r="E3132" t="s">
        <v>24123</v>
      </c>
      <c r="F3132" t="s">
        <v>5011</v>
      </c>
      <c r="G3132" t="s">
        <v>24124</v>
      </c>
      <c r="H3132" t="s">
        <v>795</v>
      </c>
      <c r="I3132" t="s">
        <v>79</v>
      </c>
      <c r="J3132" t="s">
        <v>438</v>
      </c>
      <c r="K3132" t="s">
        <v>103</v>
      </c>
      <c r="L3132" t="s">
        <v>104</v>
      </c>
      <c r="N3132">
        <v>16</v>
      </c>
      <c r="P3132">
        <v>2</v>
      </c>
      <c r="Q3132" t="s">
        <v>5012</v>
      </c>
      <c r="R3132">
        <v>12</v>
      </c>
      <c r="S3132">
        <v>91</v>
      </c>
      <c r="T3132">
        <v>9</v>
      </c>
      <c r="U3132" t="s">
        <v>5013</v>
      </c>
      <c r="V3132" t="s">
        <v>5013</v>
      </c>
      <c r="W3132">
        <v>9549</v>
      </c>
      <c r="X3132" t="s">
        <v>726</v>
      </c>
      <c r="Y3132" t="s">
        <v>19298</v>
      </c>
      <c r="Z3132" t="s">
        <v>19299</v>
      </c>
      <c r="AD3132" t="s">
        <v>19300</v>
      </c>
      <c r="AE3132">
        <v>9548</v>
      </c>
      <c r="AF3132" t="s">
        <v>24125</v>
      </c>
      <c r="AG3132" t="s">
        <v>19298</v>
      </c>
      <c r="AH3132" t="s">
        <v>24126</v>
      </c>
      <c r="AI3132" t="s">
        <v>19301</v>
      </c>
      <c r="AJ3132" t="s">
        <v>19302</v>
      </c>
      <c r="AK3132" t="s">
        <v>24127</v>
      </c>
      <c r="AL3132">
        <v>0</v>
      </c>
      <c r="AM3132">
        <v>0</v>
      </c>
      <c r="AN3132">
        <v>16</v>
      </c>
      <c r="AO3132">
        <v>0</v>
      </c>
      <c r="AP3132">
        <v>0</v>
      </c>
    </row>
    <row r="3133" spans="1:42" x14ac:dyDescent="0.35">
      <c r="A3133" t="s">
        <v>24128</v>
      </c>
      <c r="B3133" t="s">
        <v>7024</v>
      </c>
      <c r="C3133" t="s">
        <v>22547</v>
      </c>
      <c r="D3133">
        <v>5259</v>
      </c>
      <c r="E3133" t="s">
        <v>24129</v>
      </c>
      <c r="F3133" t="s">
        <v>5011</v>
      </c>
      <c r="G3133" t="s">
        <v>24130</v>
      </c>
      <c r="H3133" t="s">
        <v>1468</v>
      </c>
      <c r="I3133" t="s">
        <v>79</v>
      </c>
      <c r="J3133" t="s">
        <v>1469</v>
      </c>
      <c r="K3133" t="s">
        <v>88</v>
      </c>
      <c r="L3133" t="s">
        <v>89</v>
      </c>
      <c r="M3133">
        <v>12</v>
      </c>
      <c r="N3133">
        <v>324</v>
      </c>
      <c r="P3133">
        <v>26</v>
      </c>
      <c r="Q3133" t="s">
        <v>5012</v>
      </c>
      <c r="R3133">
        <v>17</v>
      </c>
      <c r="S3133">
        <v>50</v>
      </c>
      <c r="T3133">
        <v>14</v>
      </c>
      <c r="U3133" t="s">
        <v>1530</v>
      </c>
      <c r="V3133" t="s">
        <v>5013</v>
      </c>
      <c r="W3133">
        <v>25665</v>
      </c>
      <c r="X3133" t="s">
        <v>4473</v>
      </c>
      <c r="Y3133" t="s">
        <v>12991</v>
      </c>
      <c r="Z3133" t="s">
        <v>12992</v>
      </c>
      <c r="AA3133" t="s">
        <v>4258</v>
      </c>
      <c r="AC3133" t="s">
        <v>4259</v>
      </c>
      <c r="AD3133" t="s">
        <v>24131</v>
      </c>
      <c r="AE3133">
        <v>15658</v>
      </c>
      <c r="AF3133" t="s">
        <v>15565</v>
      </c>
      <c r="AG3133" t="s">
        <v>15566</v>
      </c>
      <c r="AH3133" t="s">
        <v>15567</v>
      </c>
      <c r="AI3133" t="s">
        <v>3283</v>
      </c>
      <c r="AJ3133" t="s">
        <v>15568</v>
      </c>
      <c r="AK3133" t="s">
        <v>15569</v>
      </c>
      <c r="AL3133">
        <v>0</v>
      </c>
      <c r="AM3133">
        <v>12</v>
      </c>
      <c r="AN3133">
        <v>132</v>
      </c>
      <c r="AO3133">
        <v>144</v>
      </c>
      <c r="AP3133">
        <v>36</v>
      </c>
    </row>
    <row r="3134" spans="1:42" x14ac:dyDescent="0.35">
      <c r="A3134" t="s">
        <v>24132</v>
      </c>
      <c r="B3134" t="s">
        <v>788</v>
      </c>
      <c r="C3134" t="s">
        <v>7978</v>
      </c>
      <c r="D3134">
        <v>5129</v>
      </c>
      <c r="E3134" t="s">
        <v>24133</v>
      </c>
      <c r="F3134" t="s">
        <v>5011</v>
      </c>
      <c r="G3134" t="s">
        <v>24134</v>
      </c>
      <c r="H3134" t="s">
        <v>23335</v>
      </c>
      <c r="I3134" t="s">
        <v>79</v>
      </c>
      <c r="J3134" t="s">
        <v>23336</v>
      </c>
      <c r="K3134" t="s">
        <v>387</v>
      </c>
      <c r="L3134" t="s">
        <v>388</v>
      </c>
      <c r="M3134">
        <v>3</v>
      </c>
      <c r="N3134">
        <v>40</v>
      </c>
      <c r="P3134">
        <v>3</v>
      </c>
      <c r="Q3134" t="s">
        <v>5012</v>
      </c>
      <c r="R3134">
        <v>23</v>
      </c>
      <c r="S3134">
        <v>75</v>
      </c>
      <c r="T3134">
        <v>29</v>
      </c>
      <c r="U3134" t="s">
        <v>1530</v>
      </c>
      <c r="V3134" t="s">
        <v>1530</v>
      </c>
      <c r="W3134">
        <v>24753</v>
      </c>
      <c r="X3134" t="s">
        <v>4474</v>
      </c>
      <c r="Z3134" t="s">
        <v>8892</v>
      </c>
      <c r="AA3134" t="s">
        <v>2199</v>
      </c>
      <c r="AC3134" t="s">
        <v>2200</v>
      </c>
      <c r="AD3134" t="s">
        <v>24135</v>
      </c>
      <c r="AE3134">
        <v>13172</v>
      </c>
      <c r="AF3134" t="s">
        <v>729</v>
      </c>
      <c r="AG3134" t="s">
        <v>5120</v>
      </c>
      <c r="AH3134" t="s">
        <v>5121</v>
      </c>
      <c r="AI3134" t="s">
        <v>5122</v>
      </c>
      <c r="AK3134" t="s">
        <v>5123</v>
      </c>
      <c r="AL3134">
        <v>0</v>
      </c>
      <c r="AM3134">
        <v>4</v>
      </c>
      <c r="AN3134">
        <v>20</v>
      </c>
      <c r="AO3134">
        <v>16</v>
      </c>
      <c r="AP3134">
        <v>0</v>
      </c>
    </row>
    <row r="3135" spans="1:42" x14ac:dyDescent="0.35">
      <c r="A3135" t="s">
        <v>24136</v>
      </c>
      <c r="B3135" t="s">
        <v>788</v>
      </c>
      <c r="C3135" t="s">
        <v>22547</v>
      </c>
      <c r="D3135">
        <v>5292</v>
      </c>
      <c r="E3135" t="s">
        <v>24137</v>
      </c>
      <c r="F3135" t="s">
        <v>5011</v>
      </c>
      <c r="G3135" t="s">
        <v>24138</v>
      </c>
      <c r="H3135" t="s">
        <v>385</v>
      </c>
      <c r="I3135" t="s">
        <v>79</v>
      </c>
      <c r="J3135" t="s">
        <v>24139</v>
      </c>
      <c r="K3135" t="s">
        <v>387</v>
      </c>
      <c r="L3135" t="s">
        <v>388</v>
      </c>
      <c r="M3135">
        <v>29</v>
      </c>
      <c r="N3135">
        <v>330</v>
      </c>
      <c r="P3135">
        <v>5</v>
      </c>
      <c r="Q3135" t="s">
        <v>5012</v>
      </c>
      <c r="R3135">
        <v>16</v>
      </c>
      <c r="S3135">
        <v>76</v>
      </c>
      <c r="T3135">
        <v>29</v>
      </c>
      <c r="U3135" t="s">
        <v>1530</v>
      </c>
      <c r="V3135" t="s">
        <v>5013</v>
      </c>
      <c r="W3135">
        <v>26030</v>
      </c>
      <c r="X3135" t="s">
        <v>4527</v>
      </c>
      <c r="Y3135" t="s">
        <v>21600</v>
      </c>
      <c r="Z3135" t="s">
        <v>8886</v>
      </c>
      <c r="AD3135" t="s">
        <v>1661</v>
      </c>
      <c r="AE3135">
        <v>24550</v>
      </c>
      <c r="AF3135" t="s">
        <v>5623</v>
      </c>
      <c r="AG3135" t="s">
        <v>5624</v>
      </c>
      <c r="AH3135" t="s">
        <v>5622</v>
      </c>
      <c r="AI3135" t="s">
        <v>5625</v>
      </c>
      <c r="AJ3135" t="s">
        <v>5626</v>
      </c>
      <c r="AK3135" t="s">
        <v>5627</v>
      </c>
      <c r="AL3135">
        <v>198</v>
      </c>
      <c r="AM3135">
        <v>131</v>
      </c>
      <c r="AN3135">
        <v>1</v>
      </c>
      <c r="AO3135">
        <v>0</v>
      </c>
      <c r="AP3135">
        <v>0</v>
      </c>
    </row>
    <row r="3136" spans="1:42" x14ac:dyDescent="0.35">
      <c r="A3136" t="s">
        <v>24140</v>
      </c>
      <c r="B3136" t="s">
        <v>788</v>
      </c>
      <c r="C3136" t="s">
        <v>22547</v>
      </c>
      <c r="D3136">
        <v>5293</v>
      </c>
      <c r="E3136" t="s">
        <v>24141</v>
      </c>
      <c r="F3136" t="s">
        <v>5011</v>
      </c>
      <c r="G3136" t="s">
        <v>24142</v>
      </c>
      <c r="H3136" t="s">
        <v>385</v>
      </c>
      <c r="I3136" t="s">
        <v>79</v>
      </c>
      <c r="J3136" t="s">
        <v>16908</v>
      </c>
      <c r="K3136" t="s">
        <v>387</v>
      </c>
      <c r="L3136" t="s">
        <v>388</v>
      </c>
      <c r="M3136">
        <v>4</v>
      </c>
      <c r="N3136">
        <v>92</v>
      </c>
      <c r="P3136">
        <v>3</v>
      </c>
      <c r="Q3136" t="s">
        <v>5012</v>
      </c>
      <c r="R3136">
        <v>16</v>
      </c>
      <c r="S3136">
        <v>79</v>
      </c>
      <c r="T3136">
        <v>29</v>
      </c>
      <c r="U3136" t="s">
        <v>1530</v>
      </c>
      <c r="V3136" t="s">
        <v>5013</v>
      </c>
      <c r="W3136">
        <v>26032</v>
      </c>
      <c r="X3136" t="s">
        <v>4528</v>
      </c>
      <c r="Z3136" t="s">
        <v>23369</v>
      </c>
      <c r="AA3136" t="s">
        <v>23370</v>
      </c>
      <c r="AB3136" t="s">
        <v>13014</v>
      </c>
      <c r="AC3136" t="s">
        <v>2167</v>
      </c>
      <c r="AD3136" t="s">
        <v>24143</v>
      </c>
      <c r="AE3136">
        <v>24550</v>
      </c>
      <c r="AF3136" t="s">
        <v>5623</v>
      </c>
      <c r="AG3136" t="s">
        <v>5624</v>
      </c>
      <c r="AH3136" t="s">
        <v>5622</v>
      </c>
      <c r="AI3136" t="s">
        <v>5625</v>
      </c>
      <c r="AJ3136" t="s">
        <v>5626</v>
      </c>
      <c r="AK3136" t="s">
        <v>5627</v>
      </c>
      <c r="AL3136">
        <v>0</v>
      </c>
      <c r="AM3136">
        <v>0</v>
      </c>
      <c r="AN3136">
        <v>12</v>
      </c>
      <c r="AO3136">
        <v>36</v>
      </c>
      <c r="AP3136">
        <v>36</v>
      </c>
    </row>
    <row r="3137" spans="1:42" x14ac:dyDescent="0.35">
      <c r="A3137" t="s">
        <v>24144</v>
      </c>
      <c r="B3137" t="s">
        <v>788</v>
      </c>
      <c r="C3137" t="s">
        <v>21308</v>
      </c>
      <c r="D3137">
        <v>5171</v>
      </c>
      <c r="E3137" t="s">
        <v>24145</v>
      </c>
      <c r="F3137" t="s">
        <v>5011</v>
      </c>
      <c r="G3137" t="s">
        <v>24146</v>
      </c>
      <c r="H3137" t="s">
        <v>502</v>
      </c>
      <c r="I3137" t="s">
        <v>79</v>
      </c>
      <c r="J3137" t="s">
        <v>15969</v>
      </c>
      <c r="K3137" t="s">
        <v>103</v>
      </c>
      <c r="L3137" t="s">
        <v>104</v>
      </c>
      <c r="M3137">
        <v>12</v>
      </c>
      <c r="N3137">
        <v>264</v>
      </c>
      <c r="P3137">
        <v>17</v>
      </c>
      <c r="Q3137" t="s">
        <v>5012</v>
      </c>
      <c r="R3137">
        <v>33</v>
      </c>
      <c r="S3137">
        <v>95</v>
      </c>
      <c r="T3137">
        <v>10</v>
      </c>
      <c r="U3137" t="s">
        <v>1530</v>
      </c>
      <c r="V3137" t="s">
        <v>5013</v>
      </c>
      <c r="W3137">
        <v>25114</v>
      </c>
      <c r="X3137" t="s">
        <v>4529</v>
      </c>
      <c r="Y3137" t="s">
        <v>23310</v>
      </c>
      <c r="Z3137" t="s">
        <v>19402</v>
      </c>
      <c r="AA3137" t="s">
        <v>19403</v>
      </c>
      <c r="AB3137" t="s">
        <v>15393</v>
      </c>
      <c r="AC3137" t="s">
        <v>3999</v>
      </c>
      <c r="AD3137" t="s">
        <v>24147</v>
      </c>
      <c r="AE3137">
        <v>8451</v>
      </c>
      <c r="AF3137" t="s">
        <v>548</v>
      </c>
      <c r="AG3137" t="s">
        <v>5017</v>
      </c>
      <c r="AH3137" t="s">
        <v>5018</v>
      </c>
      <c r="AI3137" t="s">
        <v>5019</v>
      </c>
      <c r="AJ3137" t="s">
        <v>5020</v>
      </c>
      <c r="AK3137" t="s">
        <v>5021</v>
      </c>
      <c r="AL3137">
        <v>0</v>
      </c>
      <c r="AM3137">
        <v>36</v>
      </c>
      <c r="AN3137">
        <v>118</v>
      </c>
      <c r="AO3137">
        <v>110</v>
      </c>
      <c r="AP3137">
        <v>0</v>
      </c>
    </row>
    <row r="3138" spans="1:42" x14ac:dyDescent="0.35">
      <c r="A3138" t="s">
        <v>24148</v>
      </c>
      <c r="B3138" t="s">
        <v>788</v>
      </c>
      <c r="C3138" t="s">
        <v>7978</v>
      </c>
      <c r="D3138">
        <v>5120</v>
      </c>
      <c r="E3138" t="s">
        <v>24149</v>
      </c>
      <c r="F3138" t="s">
        <v>5011</v>
      </c>
      <c r="G3138" t="s">
        <v>24150</v>
      </c>
      <c r="H3138" t="s">
        <v>24151</v>
      </c>
      <c r="I3138" t="s">
        <v>79</v>
      </c>
      <c r="J3138" t="s">
        <v>24152</v>
      </c>
      <c r="K3138" t="s">
        <v>2288</v>
      </c>
      <c r="L3138" t="s">
        <v>396</v>
      </c>
      <c r="M3138">
        <v>5</v>
      </c>
      <c r="N3138">
        <v>80</v>
      </c>
      <c r="P3138">
        <v>6</v>
      </c>
      <c r="Q3138" t="s">
        <v>5012</v>
      </c>
      <c r="R3138">
        <v>14</v>
      </c>
      <c r="S3138">
        <v>21</v>
      </c>
      <c r="T3138">
        <v>4</v>
      </c>
      <c r="U3138" t="s">
        <v>1530</v>
      </c>
      <c r="V3138" t="s">
        <v>1530</v>
      </c>
      <c r="W3138">
        <v>24710</v>
      </c>
      <c r="X3138" t="s">
        <v>4531</v>
      </c>
      <c r="Y3138" t="s">
        <v>5185</v>
      </c>
      <c r="Z3138" t="s">
        <v>24153</v>
      </c>
      <c r="AA3138" t="s">
        <v>2289</v>
      </c>
      <c r="AC3138" t="s">
        <v>4532</v>
      </c>
      <c r="AD3138" t="s">
        <v>24154</v>
      </c>
      <c r="AE3138">
        <v>13252</v>
      </c>
      <c r="AF3138" t="s">
        <v>5189</v>
      </c>
      <c r="AG3138" t="s">
        <v>5185</v>
      </c>
      <c r="AH3138" t="s">
        <v>5190</v>
      </c>
      <c r="AI3138" t="s">
        <v>2289</v>
      </c>
      <c r="AJ3138" t="s">
        <v>5191</v>
      </c>
      <c r="AK3138" t="s">
        <v>5192</v>
      </c>
      <c r="AL3138">
        <v>0</v>
      </c>
      <c r="AM3138">
        <v>16</v>
      </c>
      <c r="AN3138">
        <v>36</v>
      </c>
      <c r="AO3138">
        <v>28</v>
      </c>
      <c r="AP3138">
        <v>0</v>
      </c>
    </row>
    <row r="3139" spans="1:42" x14ac:dyDescent="0.35">
      <c r="A3139" t="s">
        <v>24155</v>
      </c>
      <c r="B3139" t="s">
        <v>788</v>
      </c>
      <c r="C3139" t="s">
        <v>22513</v>
      </c>
      <c r="D3139">
        <v>5409</v>
      </c>
      <c r="E3139" t="s">
        <v>24156</v>
      </c>
      <c r="F3139" t="s">
        <v>8278</v>
      </c>
      <c r="G3139" t="s">
        <v>24157</v>
      </c>
      <c r="H3139" t="s">
        <v>2255</v>
      </c>
      <c r="I3139" t="s">
        <v>79</v>
      </c>
      <c r="J3139" t="s">
        <v>19164</v>
      </c>
      <c r="K3139" t="s">
        <v>1366</v>
      </c>
      <c r="L3139" t="s">
        <v>140</v>
      </c>
      <c r="M3139">
        <v>27</v>
      </c>
      <c r="N3139">
        <v>120</v>
      </c>
      <c r="P3139">
        <v>56</v>
      </c>
      <c r="Q3139" t="s">
        <v>5012</v>
      </c>
      <c r="R3139">
        <v>17</v>
      </c>
      <c r="S3139">
        <v>14</v>
      </c>
      <c r="T3139">
        <v>5</v>
      </c>
      <c r="U3139" t="s">
        <v>1530</v>
      </c>
      <c r="V3139" t="s">
        <v>5013</v>
      </c>
      <c r="W3139">
        <v>26730</v>
      </c>
      <c r="X3139" t="s">
        <v>4360</v>
      </c>
      <c r="Z3139" t="s">
        <v>24158</v>
      </c>
      <c r="AD3139" t="s">
        <v>1661</v>
      </c>
      <c r="AE3139">
        <v>20572</v>
      </c>
      <c r="AF3139" t="s">
        <v>756</v>
      </c>
      <c r="AG3139" t="s">
        <v>9136</v>
      </c>
      <c r="AH3139" t="s">
        <v>5524</v>
      </c>
      <c r="AI3139" t="s">
        <v>4612</v>
      </c>
      <c r="AJ3139" t="s">
        <v>5525</v>
      </c>
      <c r="AK3139" t="s">
        <v>4613</v>
      </c>
      <c r="AL3139">
        <v>0</v>
      </c>
      <c r="AM3139">
        <v>76</v>
      </c>
      <c r="AN3139">
        <v>44</v>
      </c>
      <c r="AO3139">
        <v>0</v>
      </c>
      <c r="AP3139">
        <v>0</v>
      </c>
    </row>
    <row r="3140" spans="1:42" x14ac:dyDescent="0.35">
      <c r="A3140" t="s">
        <v>24159</v>
      </c>
      <c r="B3140" t="s">
        <v>788</v>
      </c>
      <c r="C3140" t="s">
        <v>22513</v>
      </c>
      <c r="D3140">
        <v>5410</v>
      </c>
      <c r="E3140" t="s">
        <v>24160</v>
      </c>
      <c r="F3140" t="s">
        <v>5011</v>
      </c>
      <c r="G3140" t="s">
        <v>24161</v>
      </c>
      <c r="H3140" t="s">
        <v>17335</v>
      </c>
      <c r="I3140" t="s">
        <v>79</v>
      </c>
      <c r="J3140" t="s">
        <v>14911</v>
      </c>
      <c r="K3140" t="s">
        <v>103</v>
      </c>
      <c r="L3140" t="s">
        <v>104</v>
      </c>
      <c r="M3140">
        <v>4</v>
      </c>
      <c r="N3140">
        <v>120</v>
      </c>
      <c r="P3140">
        <v>2</v>
      </c>
      <c r="Q3140" t="s">
        <v>5012</v>
      </c>
      <c r="R3140">
        <v>12</v>
      </c>
      <c r="S3140">
        <v>96</v>
      </c>
      <c r="T3140">
        <v>10</v>
      </c>
      <c r="U3140" t="s">
        <v>1530</v>
      </c>
      <c r="V3140" t="s">
        <v>5013</v>
      </c>
      <c r="W3140">
        <v>26732</v>
      </c>
      <c r="X3140" t="s">
        <v>4361</v>
      </c>
      <c r="Z3140" t="s">
        <v>20635</v>
      </c>
      <c r="AA3140" t="s">
        <v>4137</v>
      </c>
      <c r="AB3140" t="s">
        <v>20636</v>
      </c>
      <c r="AC3140" t="s">
        <v>4138</v>
      </c>
      <c r="AD3140" t="s">
        <v>1661</v>
      </c>
      <c r="AE3140">
        <v>23799</v>
      </c>
      <c r="AF3140" t="s">
        <v>20638</v>
      </c>
      <c r="AG3140" t="s">
        <v>20634</v>
      </c>
      <c r="AH3140" t="s">
        <v>20639</v>
      </c>
      <c r="AI3140" t="s">
        <v>4137</v>
      </c>
      <c r="AJ3140" t="s">
        <v>20640</v>
      </c>
      <c r="AK3140" t="s">
        <v>20641</v>
      </c>
      <c r="AL3140">
        <v>0</v>
      </c>
      <c r="AM3140">
        <v>36</v>
      </c>
      <c r="AN3140">
        <v>60</v>
      </c>
      <c r="AO3140">
        <v>24</v>
      </c>
      <c r="AP3140">
        <v>0</v>
      </c>
    </row>
    <row r="3141" spans="1:42" x14ac:dyDescent="0.35">
      <c r="A3141" t="s">
        <v>24162</v>
      </c>
      <c r="B3141" t="s">
        <v>788</v>
      </c>
      <c r="C3141" t="s">
        <v>22513</v>
      </c>
      <c r="D3141">
        <v>5418</v>
      </c>
      <c r="E3141" t="s">
        <v>24163</v>
      </c>
      <c r="F3141" t="s">
        <v>5679</v>
      </c>
      <c r="G3141" t="s">
        <v>24164</v>
      </c>
      <c r="H3141" t="s">
        <v>385</v>
      </c>
      <c r="I3141" t="s">
        <v>79</v>
      </c>
      <c r="J3141" t="s">
        <v>1757</v>
      </c>
      <c r="K3141" t="s">
        <v>387</v>
      </c>
      <c r="L3141" t="s">
        <v>388</v>
      </c>
      <c r="N3141">
        <v>95</v>
      </c>
      <c r="Q3141" t="s">
        <v>5012</v>
      </c>
      <c r="R3141">
        <v>16</v>
      </c>
      <c r="S3141">
        <v>78</v>
      </c>
      <c r="T3141">
        <v>29</v>
      </c>
      <c r="U3141" t="s">
        <v>1530</v>
      </c>
      <c r="V3141" t="s">
        <v>5013</v>
      </c>
      <c r="W3141">
        <v>26749</v>
      </c>
      <c r="X3141" t="s">
        <v>4367</v>
      </c>
      <c r="Z3141" t="s">
        <v>22567</v>
      </c>
      <c r="AA3141" t="s">
        <v>2199</v>
      </c>
      <c r="AC3141" t="s">
        <v>4368</v>
      </c>
      <c r="AD3141" t="s">
        <v>1661</v>
      </c>
      <c r="AE3141">
        <v>13172</v>
      </c>
      <c r="AF3141" t="s">
        <v>729</v>
      </c>
      <c r="AG3141" t="s">
        <v>5120</v>
      </c>
      <c r="AH3141" t="s">
        <v>5121</v>
      </c>
      <c r="AI3141" t="s">
        <v>5122</v>
      </c>
      <c r="AK3141" t="s">
        <v>5123</v>
      </c>
    </row>
    <row r="3142" spans="1:42" x14ac:dyDescent="0.35">
      <c r="A3142" t="s">
        <v>24165</v>
      </c>
      <c r="B3142" t="s">
        <v>788</v>
      </c>
      <c r="C3142" t="s">
        <v>22513</v>
      </c>
      <c r="D3142">
        <v>5426</v>
      </c>
      <c r="E3142" t="s">
        <v>24166</v>
      </c>
      <c r="F3142" t="s">
        <v>5011</v>
      </c>
      <c r="G3142" t="s">
        <v>24167</v>
      </c>
      <c r="H3142" t="s">
        <v>22583</v>
      </c>
      <c r="I3142" t="s">
        <v>79</v>
      </c>
      <c r="J3142" t="s">
        <v>970</v>
      </c>
      <c r="K3142" t="s">
        <v>164</v>
      </c>
      <c r="L3142" t="s">
        <v>230</v>
      </c>
      <c r="N3142">
        <v>64</v>
      </c>
      <c r="Q3142" t="s">
        <v>5012</v>
      </c>
      <c r="R3142">
        <v>34</v>
      </c>
      <c r="S3142">
        <v>38</v>
      </c>
      <c r="T3142">
        <v>27</v>
      </c>
      <c r="U3142" t="s">
        <v>1530</v>
      </c>
      <c r="V3142" t="s">
        <v>1530</v>
      </c>
      <c r="W3142">
        <v>26763</v>
      </c>
      <c r="X3142" t="s">
        <v>4374</v>
      </c>
      <c r="AD3142" t="s">
        <v>1661</v>
      </c>
      <c r="AE3142">
        <v>24587</v>
      </c>
      <c r="AF3142" t="s">
        <v>11932</v>
      </c>
      <c r="AG3142" t="s">
        <v>11933</v>
      </c>
      <c r="AH3142" t="s">
        <v>11934</v>
      </c>
      <c r="AI3142" t="s">
        <v>11935</v>
      </c>
      <c r="AJ3142" t="s">
        <v>11936</v>
      </c>
      <c r="AK3142" t="s">
        <v>11937</v>
      </c>
    </row>
    <row r="3143" spans="1:42" x14ac:dyDescent="0.35">
      <c r="A3143" t="s">
        <v>24168</v>
      </c>
      <c r="B3143" t="s">
        <v>788</v>
      </c>
      <c r="C3143" t="s">
        <v>20206</v>
      </c>
      <c r="D3143">
        <v>5428</v>
      </c>
      <c r="E3143" t="s">
        <v>24169</v>
      </c>
      <c r="F3143" t="s">
        <v>5011</v>
      </c>
      <c r="G3143" t="s">
        <v>24170</v>
      </c>
      <c r="H3143" t="s">
        <v>327</v>
      </c>
      <c r="I3143" t="s">
        <v>79</v>
      </c>
      <c r="J3143" t="s">
        <v>20178</v>
      </c>
      <c r="K3143" t="s">
        <v>120</v>
      </c>
      <c r="L3143" t="s">
        <v>104</v>
      </c>
      <c r="N3143">
        <v>212</v>
      </c>
      <c r="Q3143" t="s">
        <v>5012</v>
      </c>
      <c r="R3143">
        <v>30</v>
      </c>
      <c r="S3143">
        <v>108</v>
      </c>
      <c r="T3143">
        <v>23</v>
      </c>
      <c r="U3143" t="s">
        <v>1530</v>
      </c>
      <c r="V3143" t="s">
        <v>5013</v>
      </c>
      <c r="W3143">
        <v>26810</v>
      </c>
      <c r="X3143" t="s">
        <v>4375</v>
      </c>
      <c r="Z3143" t="s">
        <v>24171</v>
      </c>
      <c r="AC3143" t="s">
        <v>4376</v>
      </c>
      <c r="AD3143" t="s">
        <v>1661</v>
      </c>
      <c r="AE3143">
        <v>23037</v>
      </c>
      <c r="AF3143" t="s">
        <v>757</v>
      </c>
      <c r="AG3143" t="s">
        <v>5523</v>
      </c>
      <c r="AH3143" t="s">
        <v>5524</v>
      </c>
      <c r="AI3143" t="s">
        <v>12696</v>
      </c>
      <c r="AJ3143" t="s">
        <v>5525</v>
      </c>
      <c r="AK3143" t="s">
        <v>12697</v>
      </c>
    </row>
    <row r="3144" spans="1:42" x14ac:dyDescent="0.35">
      <c r="A3144" t="s">
        <v>24172</v>
      </c>
      <c r="B3144" t="s">
        <v>788</v>
      </c>
      <c r="C3144" t="s">
        <v>22513</v>
      </c>
      <c r="D3144">
        <v>5429</v>
      </c>
      <c r="E3144" t="s">
        <v>24173</v>
      </c>
      <c r="F3144" t="s">
        <v>5011</v>
      </c>
      <c r="G3144" t="s">
        <v>24174</v>
      </c>
      <c r="H3144" t="s">
        <v>1454</v>
      </c>
      <c r="I3144" t="s">
        <v>79</v>
      </c>
      <c r="J3144" t="s">
        <v>24175</v>
      </c>
      <c r="K3144" t="s">
        <v>286</v>
      </c>
      <c r="L3144" t="s">
        <v>99</v>
      </c>
      <c r="M3144">
        <v>1</v>
      </c>
      <c r="N3144">
        <v>94</v>
      </c>
      <c r="P3144">
        <v>83</v>
      </c>
      <c r="Q3144" t="s">
        <v>5012</v>
      </c>
      <c r="R3144">
        <v>35</v>
      </c>
      <c r="S3144">
        <v>123</v>
      </c>
      <c r="T3144">
        <v>26</v>
      </c>
      <c r="U3144" t="s">
        <v>1530</v>
      </c>
      <c r="V3144" t="s">
        <v>5013</v>
      </c>
      <c r="W3144">
        <v>26812</v>
      </c>
      <c r="X3144" t="s">
        <v>4377</v>
      </c>
      <c r="Y3144" t="s">
        <v>5555</v>
      </c>
      <c r="Z3144" t="s">
        <v>24176</v>
      </c>
      <c r="AD3144" t="s">
        <v>24177</v>
      </c>
      <c r="AE3144">
        <v>19071</v>
      </c>
      <c r="AF3144" t="s">
        <v>17193</v>
      </c>
      <c r="AG3144" t="s">
        <v>5523</v>
      </c>
      <c r="AH3144" t="s">
        <v>5524</v>
      </c>
      <c r="AI3144" t="s">
        <v>10268</v>
      </c>
      <c r="AJ3144" t="s">
        <v>17194</v>
      </c>
      <c r="AK3144" t="s">
        <v>12697</v>
      </c>
      <c r="AL3144">
        <v>39</v>
      </c>
      <c r="AM3144">
        <v>43</v>
      </c>
      <c r="AN3144">
        <v>12</v>
      </c>
      <c r="AO3144">
        <v>0</v>
      </c>
      <c r="AP3144">
        <v>0</v>
      </c>
    </row>
    <row r="3145" spans="1:42" x14ac:dyDescent="0.35">
      <c r="A3145" t="s">
        <v>24178</v>
      </c>
      <c r="B3145" t="s">
        <v>788</v>
      </c>
      <c r="C3145" t="s">
        <v>22513</v>
      </c>
      <c r="D3145">
        <v>5436</v>
      </c>
      <c r="E3145" t="s">
        <v>24179</v>
      </c>
      <c r="F3145" t="s">
        <v>5011</v>
      </c>
      <c r="G3145" t="s">
        <v>24180</v>
      </c>
      <c r="H3145" t="s">
        <v>14089</v>
      </c>
      <c r="I3145" t="s">
        <v>79</v>
      </c>
      <c r="J3145" t="s">
        <v>265</v>
      </c>
      <c r="K3145" t="s">
        <v>120</v>
      </c>
      <c r="L3145" t="s">
        <v>104</v>
      </c>
      <c r="N3145">
        <v>108</v>
      </c>
      <c r="Q3145" t="s">
        <v>5012</v>
      </c>
      <c r="R3145">
        <v>32</v>
      </c>
      <c r="S3145">
        <v>107</v>
      </c>
      <c r="T3145">
        <v>2</v>
      </c>
      <c r="U3145" t="s">
        <v>5013</v>
      </c>
      <c r="V3145" t="s">
        <v>5013</v>
      </c>
      <c r="W3145">
        <v>26828</v>
      </c>
      <c r="X3145" t="s">
        <v>24181</v>
      </c>
      <c r="AD3145" t="s">
        <v>1661</v>
      </c>
      <c r="AE3145">
        <v>24190</v>
      </c>
      <c r="AF3145" t="s">
        <v>19518</v>
      </c>
      <c r="AG3145" t="s">
        <v>19519</v>
      </c>
      <c r="AH3145" t="s">
        <v>19520</v>
      </c>
      <c r="AI3145" t="s">
        <v>19521</v>
      </c>
      <c r="AK3145" t="s">
        <v>19522</v>
      </c>
    </row>
    <row r="3146" spans="1:42" x14ac:dyDescent="0.35">
      <c r="A3146" t="s">
        <v>24182</v>
      </c>
      <c r="B3146" t="s">
        <v>788</v>
      </c>
      <c r="C3146" t="s">
        <v>22513</v>
      </c>
      <c r="D3146">
        <v>5437</v>
      </c>
      <c r="E3146" t="s">
        <v>24183</v>
      </c>
      <c r="F3146" t="s">
        <v>8278</v>
      </c>
      <c r="G3146" t="s">
        <v>24184</v>
      </c>
      <c r="H3146" t="s">
        <v>15122</v>
      </c>
      <c r="I3146" t="s">
        <v>79</v>
      </c>
      <c r="J3146" t="s">
        <v>15123</v>
      </c>
      <c r="K3146" t="s">
        <v>8936</v>
      </c>
      <c r="L3146" t="s">
        <v>150</v>
      </c>
      <c r="M3146">
        <v>6</v>
      </c>
      <c r="N3146">
        <v>36</v>
      </c>
      <c r="P3146">
        <v>36</v>
      </c>
      <c r="Q3146" t="s">
        <v>5012</v>
      </c>
      <c r="R3146">
        <v>1</v>
      </c>
      <c r="S3146">
        <v>7</v>
      </c>
      <c r="T3146">
        <v>1</v>
      </c>
      <c r="U3146" t="s">
        <v>1530</v>
      </c>
      <c r="V3146" t="s">
        <v>5013</v>
      </c>
      <c r="W3146">
        <v>26830</v>
      </c>
      <c r="X3146" t="s">
        <v>4380</v>
      </c>
      <c r="Z3146" t="s">
        <v>7982</v>
      </c>
      <c r="AA3146" t="s">
        <v>1908</v>
      </c>
      <c r="AC3146" t="s">
        <v>4381</v>
      </c>
      <c r="AD3146" t="s">
        <v>24185</v>
      </c>
      <c r="AE3146">
        <v>22612</v>
      </c>
      <c r="AF3146" t="s">
        <v>756</v>
      </c>
      <c r="AG3146" t="s">
        <v>5523</v>
      </c>
      <c r="AH3146" t="s">
        <v>5524</v>
      </c>
      <c r="AI3146" t="s">
        <v>4612</v>
      </c>
      <c r="AJ3146" t="s">
        <v>5525</v>
      </c>
      <c r="AK3146" t="s">
        <v>4613</v>
      </c>
      <c r="AL3146">
        <v>0</v>
      </c>
      <c r="AM3146">
        <v>20</v>
      </c>
      <c r="AN3146">
        <v>16</v>
      </c>
      <c r="AO3146">
        <v>0</v>
      </c>
      <c r="AP3146">
        <v>0</v>
      </c>
    </row>
    <row r="3147" spans="1:42" x14ac:dyDescent="0.35">
      <c r="A3147" t="s">
        <v>24186</v>
      </c>
      <c r="B3147" t="s">
        <v>788</v>
      </c>
      <c r="C3147" t="s">
        <v>22513</v>
      </c>
      <c r="D3147">
        <v>5442</v>
      </c>
      <c r="E3147" t="s">
        <v>24187</v>
      </c>
      <c r="F3147" t="s">
        <v>5679</v>
      </c>
      <c r="G3147" t="s">
        <v>24188</v>
      </c>
      <c r="H3147" t="s">
        <v>1454</v>
      </c>
      <c r="I3147" t="s">
        <v>79</v>
      </c>
      <c r="J3147" t="s">
        <v>1455</v>
      </c>
      <c r="K3147" t="s">
        <v>286</v>
      </c>
      <c r="L3147" t="s">
        <v>99</v>
      </c>
      <c r="N3147">
        <v>102</v>
      </c>
      <c r="Q3147" t="s">
        <v>5012</v>
      </c>
      <c r="R3147">
        <v>35</v>
      </c>
      <c r="S3147">
        <v>119</v>
      </c>
      <c r="T3147">
        <v>19</v>
      </c>
      <c r="U3147" t="s">
        <v>1530</v>
      </c>
      <c r="V3147" t="s">
        <v>5013</v>
      </c>
      <c r="W3147">
        <v>26840</v>
      </c>
      <c r="X3147" t="s">
        <v>4794</v>
      </c>
      <c r="Z3147" t="s">
        <v>24189</v>
      </c>
      <c r="AC3147" t="s">
        <v>4795</v>
      </c>
      <c r="AD3147" t="s">
        <v>1661</v>
      </c>
      <c r="AE3147">
        <v>26570</v>
      </c>
      <c r="AF3147" t="s">
        <v>5672</v>
      </c>
      <c r="AG3147" t="s">
        <v>5673</v>
      </c>
      <c r="AH3147" t="s">
        <v>5674</v>
      </c>
      <c r="AI3147" t="s">
        <v>5675</v>
      </c>
      <c r="AK3147" t="s">
        <v>5676</v>
      </c>
    </row>
    <row r="3148" spans="1:42" x14ac:dyDescent="0.35">
      <c r="A3148" t="s">
        <v>24190</v>
      </c>
      <c r="B3148" t="s">
        <v>788</v>
      </c>
      <c r="C3148" t="s">
        <v>22513</v>
      </c>
      <c r="D3148">
        <v>5443</v>
      </c>
      <c r="E3148" t="s">
        <v>24191</v>
      </c>
      <c r="F3148" t="s">
        <v>5011</v>
      </c>
      <c r="G3148" t="s">
        <v>24192</v>
      </c>
      <c r="H3148" t="s">
        <v>24193</v>
      </c>
      <c r="I3148" t="s">
        <v>79</v>
      </c>
      <c r="J3148" t="s">
        <v>24194</v>
      </c>
      <c r="K3148" t="s">
        <v>120</v>
      </c>
      <c r="L3148" t="s">
        <v>104</v>
      </c>
      <c r="M3148">
        <v>2</v>
      </c>
      <c r="N3148">
        <v>76</v>
      </c>
      <c r="P3148">
        <v>37</v>
      </c>
      <c r="Q3148" t="s">
        <v>5012</v>
      </c>
      <c r="R3148">
        <v>32</v>
      </c>
      <c r="S3148">
        <v>113</v>
      </c>
      <c r="T3148">
        <v>16</v>
      </c>
      <c r="U3148" t="s">
        <v>1530</v>
      </c>
      <c r="V3148" t="s">
        <v>5013</v>
      </c>
      <c r="W3148">
        <v>26842</v>
      </c>
      <c r="X3148" t="s">
        <v>4385</v>
      </c>
      <c r="Z3148" t="s">
        <v>24195</v>
      </c>
      <c r="AD3148" t="s">
        <v>1661</v>
      </c>
      <c r="AE3148">
        <v>23313</v>
      </c>
      <c r="AF3148" t="s">
        <v>21822</v>
      </c>
      <c r="AG3148" t="s">
        <v>21823</v>
      </c>
      <c r="AH3148" t="s">
        <v>21824</v>
      </c>
      <c r="AI3148" t="s">
        <v>21825</v>
      </c>
      <c r="AJ3148" t="s">
        <v>21826</v>
      </c>
      <c r="AK3148" t="s">
        <v>21827</v>
      </c>
      <c r="AL3148">
        <v>0</v>
      </c>
      <c r="AM3148">
        <v>24</v>
      </c>
      <c r="AN3148">
        <v>48</v>
      </c>
      <c r="AO3148">
        <v>4</v>
      </c>
      <c r="AP3148">
        <v>0</v>
      </c>
    </row>
    <row r="3149" spans="1:42" x14ac:dyDescent="0.35">
      <c r="A3149" t="s">
        <v>24196</v>
      </c>
      <c r="B3149" t="s">
        <v>788</v>
      </c>
      <c r="C3149" t="s">
        <v>22513</v>
      </c>
      <c r="D3149">
        <v>5445</v>
      </c>
      <c r="E3149" t="s">
        <v>24197</v>
      </c>
      <c r="F3149" t="s">
        <v>8278</v>
      </c>
      <c r="G3149" t="s">
        <v>24198</v>
      </c>
      <c r="H3149" t="s">
        <v>321</v>
      </c>
      <c r="I3149" t="s">
        <v>79</v>
      </c>
      <c r="J3149" t="s">
        <v>5420</v>
      </c>
      <c r="K3149" t="s">
        <v>109</v>
      </c>
      <c r="L3149" t="s">
        <v>110</v>
      </c>
      <c r="M3149">
        <v>4</v>
      </c>
      <c r="N3149">
        <v>151</v>
      </c>
      <c r="P3149">
        <v>4</v>
      </c>
      <c r="Q3149" t="s">
        <v>5012</v>
      </c>
      <c r="R3149">
        <v>9</v>
      </c>
      <c r="S3149">
        <v>146</v>
      </c>
      <c r="T3149">
        <v>13</v>
      </c>
      <c r="U3149" t="s">
        <v>1530</v>
      </c>
      <c r="V3149" t="s">
        <v>5013</v>
      </c>
      <c r="W3149">
        <v>26847</v>
      </c>
      <c r="X3149" t="s">
        <v>4386</v>
      </c>
      <c r="Z3149" t="s">
        <v>24199</v>
      </c>
      <c r="AA3149" t="s">
        <v>4387</v>
      </c>
      <c r="AB3149" t="s">
        <v>24200</v>
      </c>
      <c r="AC3149" t="s">
        <v>4388</v>
      </c>
      <c r="AD3149" t="s">
        <v>24201</v>
      </c>
      <c r="AE3149">
        <v>16999</v>
      </c>
      <c r="AF3149" t="s">
        <v>5952</v>
      </c>
      <c r="AG3149" t="s">
        <v>5953</v>
      </c>
      <c r="AH3149" t="s">
        <v>5954</v>
      </c>
      <c r="AI3149" t="s">
        <v>5955</v>
      </c>
      <c r="AJ3149" t="s">
        <v>5956</v>
      </c>
      <c r="AK3149" t="s">
        <v>5957</v>
      </c>
      <c r="AL3149">
        <v>38</v>
      </c>
      <c r="AM3149">
        <v>107</v>
      </c>
      <c r="AN3149">
        <v>5</v>
      </c>
      <c r="AO3149">
        <v>0</v>
      </c>
      <c r="AP3149">
        <v>0</v>
      </c>
    </row>
    <row r="3150" spans="1:42" x14ac:dyDescent="0.35">
      <c r="A3150" t="s">
        <v>24202</v>
      </c>
      <c r="B3150" t="s">
        <v>788</v>
      </c>
      <c r="C3150" t="s">
        <v>16286</v>
      </c>
      <c r="D3150">
        <v>5447</v>
      </c>
      <c r="E3150" t="s">
        <v>24203</v>
      </c>
      <c r="F3150" t="s">
        <v>5011</v>
      </c>
      <c r="G3150" t="s">
        <v>21755</v>
      </c>
      <c r="H3150" t="s">
        <v>385</v>
      </c>
      <c r="I3150" t="s">
        <v>79</v>
      </c>
      <c r="J3150" t="s">
        <v>1757</v>
      </c>
      <c r="K3150" t="s">
        <v>387</v>
      </c>
      <c r="L3150" t="s">
        <v>388</v>
      </c>
      <c r="M3150">
        <v>34</v>
      </c>
      <c r="N3150">
        <v>66</v>
      </c>
      <c r="P3150">
        <v>8</v>
      </c>
      <c r="Q3150" t="s">
        <v>5012</v>
      </c>
      <c r="R3150">
        <v>16</v>
      </c>
      <c r="S3150">
        <v>77</v>
      </c>
      <c r="T3150">
        <v>29</v>
      </c>
      <c r="U3150" t="s">
        <v>1530</v>
      </c>
      <c r="V3150" t="s">
        <v>5013</v>
      </c>
      <c r="W3150">
        <v>26852</v>
      </c>
      <c r="X3150" t="s">
        <v>4389</v>
      </c>
      <c r="Y3150" t="s">
        <v>22576</v>
      </c>
      <c r="Z3150" t="s">
        <v>8886</v>
      </c>
      <c r="AA3150" t="s">
        <v>2150</v>
      </c>
      <c r="AC3150" t="s">
        <v>2151</v>
      </c>
      <c r="AD3150" t="s">
        <v>1661</v>
      </c>
      <c r="AE3150">
        <v>24550</v>
      </c>
      <c r="AF3150" t="s">
        <v>5623</v>
      </c>
      <c r="AG3150" t="s">
        <v>5624</v>
      </c>
      <c r="AH3150" t="s">
        <v>5622</v>
      </c>
      <c r="AI3150" t="s">
        <v>5625</v>
      </c>
      <c r="AJ3150" t="s">
        <v>5626</v>
      </c>
      <c r="AK3150" t="s">
        <v>5627</v>
      </c>
      <c r="AL3150">
        <v>0</v>
      </c>
      <c r="AM3150">
        <v>0</v>
      </c>
      <c r="AN3150">
        <v>22</v>
      </c>
      <c r="AO3150">
        <v>26</v>
      </c>
      <c r="AP3150">
        <v>16</v>
      </c>
    </row>
    <row r="3151" spans="1:42" x14ac:dyDescent="0.35">
      <c r="A3151" t="s">
        <v>24204</v>
      </c>
      <c r="B3151" t="s">
        <v>788</v>
      </c>
      <c r="C3151" t="s">
        <v>22513</v>
      </c>
      <c r="D3151">
        <v>5448</v>
      </c>
      <c r="E3151" t="s">
        <v>24205</v>
      </c>
      <c r="F3151" t="s">
        <v>5011</v>
      </c>
      <c r="G3151" t="s">
        <v>24206</v>
      </c>
      <c r="H3151" t="s">
        <v>1468</v>
      </c>
      <c r="I3151" t="s">
        <v>79</v>
      </c>
      <c r="J3151" t="s">
        <v>13122</v>
      </c>
      <c r="K3151" t="s">
        <v>88</v>
      </c>
      <c r="L3151" t="s">
        <v>89</v>
      </c>
      <c r="M3151">
        <v>3</v>
      </c>
      <c r="N3151">
        <v>90</v>
      </c>
      <c r="P3151">
        <v>44</v>
      </c>
      <c r="Q3151" t="s">
        <v>5012</v>
      </c>
      <c r="R3151">
        <v>17</v>
      </c>
      <c r="S3151">
        <v>50</v>
      </c>
      <c r="T3151">
        <v>14</v>
      </c>
      <c r="U3151" t="s">
        <v>1530</v>
      </c>
      <c r="V3151" t="s">
        <v>5013</v>
      </c>
      <c r="W3151">
        <v>26854</v>
      </c>
      <c r="X3151" t="s">
        <v>4390</v>
      </c>
      <c r="Z3151" t="s">
        <v>20250</v>
      </c>
      <c r="AA3151" t="s">
        <v>3882</v>
      </c>
      <c r="AB3151" t="s">
        <v>20251</v>
      </c>
      <c r="AC3151" t="s">
        <v>20252</v>
      </c>
      <c r="AD3151" t="s">
        <v>1661</v>
      </c>
      <c r="AE3151">
        <v>13208</v>
      </c>
      <c r="AF3151" t="s">
        <v>7921</v>
      </c>
      <c r="AG3151" t="s">
        <v>7922</v>
      </c>
      <c r="AH3151" t="s">
        <v>7923</v>
      </c>
      <c r="AI3151" t="s">
        <v>7924</v>
      </c>
      <c r="AJ3151" t="s">
        <v>7925</v>
      </c>
      <c r="AK3151" t="s">
        <v>7926</v>
      </c>
      <c r="AL3151">
        <v>0</v>
      </c>
      <c r="AM3151">
        <v>19</v>
      </c>
      <c r="AN3151">
        <v>53</v>
      </c>
      <c r="AO3151">
        <v>18</v>
      </c>
      <c r="AP3151">
        <v>0</v>
      </c>
    </row>
    <row r="3152" spans="1:42" x14ac:dyDescent="0.35">
      <c r="A3152" t="s">
        <v>24207</v>
      </c>
      <c r="B3152" t="s">
        <v>788</v>
      </c>
      <c r="C3152" t="s">
        <v>22513</v>
      </c>
      <c r="D3152">
        <v>5450</v>
      </c>
      <c r="E3152" t="s">
        <v>24208</v>
      </c>
      <c r="F3152" t="s">
        <v>5011</v>
      </c>
      <c r="G3152" t="s">
        <v>24209</v>
      </c>
      <c r="H3152" t="s">
        <v>321</v>
      </c>
      <c r="I3152" t="s">
        <v>79</v>
      </c>
      <c r="J3152" t="s">
        <v>22944</v>
      </c>
      <c r="K3152" t="s">
        <v>109</v>
      </c>
      <c r="L3152" t="s">
        <v>110</v>
      </c>
      <c r="M3152">
        <v>6</v>
      </c>
      <c r="N3152">
        <v>264</v>
      </c>
      <c r="P3152">
        <v>132</v>
      </c>
      <c r="Q3152" t="s">
        <v>5012</v>
      </c>
      <c r="R3152">
        <v>2</v>
      </c>
      <c r="S3152">
        <v>142</v>
      </c>
      <c r="T3152">
        <v>15</v>
      </c>
      <c r="U3152" t="s">
        <v>1530</v>
      </c>
      <c r="V3152" t="s">
        <v>5013</v>
      </c>
      <c r="W3152">
        <v>26858</v>
      </c>
      <c r="X3152" t="s">
        <v>4391</v>
      </c>
      <c r="Z3152" t="s">
        <v>19566</v>
      </c>
      <c r="AA3152" t="s">
        <v>2552</v>
      </c>
      <c r="AC3152" t="s">
        <v>2553</v>
      </c>
      <c r="AD3152" t="s">
        <v>24210</v>
      </c>
      <c r="AE3152">
        <v>21279</v>
      </c>
      <c r="AF3152" t="s">
        <v>19568</v>
      </c>
      <c r="AG3152" t="s">
        <v>19569</v>
      </c>
      <c r="AH3152" t="s">
        <v>9602</v>
      </c>
      <c r="AI3152" t="s">
        <v>19570</v>
      </c>
      <c r="AJ3152" t="s">
        <v>19571</v>
      </c>
      <c r="AK3152" t="s">
        <v>19572</v>
      </c>
      <c r="AL3152">
        <v>0</v>
      </c>
      <c r="AM3152">
        <v>60</v>
      </c>
      <c r="AN3152">
        <v>133</v>
      </c>
      <c r="AO3152">
        <v>71</v>
      </c>
      <c r="AP3152">
        <v>0</v>
      </c>
    </row>
    <row r="3153" spans="1:42" x14ac:dyDescent="0.35">
      <c r="A3153" t="s">
        <v>24211</v>
      </c>
      <c r="B3153" t="s">
        <v>788</v>
      </c>
      <c r="C3153" t="s">
        <v>22513</v>
      </c>
      <c r="D3153">
        <v>5452</v>
      </c>
      <c r="E3153" t="s">
        <v>24212</v>
      </c>
      <c r="F3153" t="s">
        <v>5011</v>
      </c>
      <c r="G3153" t="s">
        <v>24213</v>
      </c>
      <c r="H3153" t="s">
        <v>385</v>
      </c>
      <c r="I3153" t="s">
        <v>79</v>
      </c>
      <c r="J3153" t="s">
        <v>8890</v>
      </c>
      <c r="K3153" t="s">
        <v>387</v>
      </c>
      <c r="L3153" t="s">
        <v>388</v>
      </c>
      <c r="M3153">
        <v>9</v>
      </c>
      <c r="N3153">
        <v>50</v>
      </c>
      <c r="P3153">
        <v>1</v>
      </c>
      <c r="Q3153" t="s">
        <v>5012</v>
      </c>
      <c r="R3153">
        <v>16</v>
      </c>
      <c r="S3153">
        <v>76</v>
      </c>
      <c r="T3153">
        <v>29</v>
      </c>
      <c r="U3153" t="s">
        <v>1530</v>
      </c>
      <c r="V3153" t="s">
        <v>5013</v>
      </c>
      <c r="W3153">
        <v>26862</v>
      </c>
      <c r="X3153" t="s">
        <v>4393</v>
      </c>
      <c r="Y3153" t="s">
        <v>22576</v>
      </c>
      <c r="Z3153" t="s">
        <v>8886</v>
      </c>
      <c r="AA3153" t="s">
        <v>2150</v>
      </c>
      <c r="AC3153" t="s">
        <v>2151</v>
      </c>
      <c r="AD3153" t="s">
        <v>1661</v>
      </c>
      <c r="AE3153">
        <v>25889</v>
      </c>
      <c r="AF3153" t="s">
        <v>22575</v>
      </c>
      <c r="AG3153" t="s">
        <v>22576</v>
      </c>
      <c r="AH3153" t="s">
        <v>5622</v>
      </c>
      <c r="AI3153" t="s">
        <v>22577</v>
      </c>
      <c r="AJ3153" t="s">
        <v>22578</v>
      </c>
      <c r="AK3153" t="s">
        <v>5627</v>
      </c>
      <c r="AL3153">
        <v>0</v>
      </c>
      <c r="AM3153">
        <v>0</v>
      </c>
      <c r="AN3153">
        <v>16</v>
      </c>
      <c r="AO3153">
        <v>20</v>
      </c>
      <c r="AP3153">
        <v>11</v>
      </c>
    </row>
    <row r="3154" spans="1:42" x14ac:dyDescent="0.35">
      <c r="A3154" t="s">
        <v>24214</v>
      </c>
      <c r="B3154" t="s">
        <v>788</v>
      </c>
      <c r="C3154" t="s">
        <v>22513</v>
      </c>
      <c r="D3154">
        <v>5453</v>
      </c>
      <c r="E3154" t="s">
        <v>24215</v>
      </c>
      <c r="F3154" t="s">
        <v>5011</v>
      </c>
      <c r="G3154" t="s">
        <v>24216</v>
      </c>
      <c r="H3154" t="s">
        <v>385</v>
      </c>
      <c r="I3154" t="s">
        <v>79</v>
      </c>
      <c r="J3154" t="s">
        <v>1377</v>
      </c>
      <c r="K3154" t="s">
        <v>387</v>
      </c>
      <c r="L3154" t="s">
        <v>388</v>
      </c>
      <c r="M3154">
        <v>39</v>
      </c>
      <c r="N3154">
        <v>224</v>
      </c>
      <c r="P3154">
        <v>5</v>
      </c>
      <c r="Q3154" t="s">
        <v>5012</v>
      </c>
      <c r="R3154">
        <v>16</v>
      </c>
      <c r="S3154">
        <v>78</v>
      </c>
      <c r="T3154">
        <v>29</v>
      </c>
      <c r="U3154" t="s">
        <v>1530</v>
      </c>
      <c r="V3154" t="s">
        <v>5013</v>
      </c>
      <c r="W3154">
        <v>26862</v>
      </c>
      <c r="X3154" t="s">
        <v>4393</v>
      </c>
      <c r="Y3154" t="s">
        <v>22576</v>
      </c>
      <c r="Z3154" t="s">
        <v>8886</v>
      </c>
      <c r="AA3154" t="s">
        <v>2150</v>
      </c>
      <c r="AC3154" t="s">
        <v>2151</v>
      </c>
      <c r="AD3154" t="s">
        <v>1661</v>
      </c>
      <c r="AE3154">
        <v>25889</v>
      </c>
      <c r="AF3154" t="s">
        <v>22575</v>
      </c>
      <c r="AG3154" t="s">
        <v>22576</v>
      </c>
      <c r="AH3154" t="s">
        <v>5622</v>
      </c>
      <c r="AI3154" t="s">
        <v>22577</v>
      </c>
      <c r="AJ3154" t="s">
        <v>22578</v>
      </c>
      <c r="AK3154" t="s">
        <v>5627</v>
      </c>
      <c r="AL3154">
        <v>0</v>
      </c>
      <c r="AM3154">
        <v>0</v>
      </c>
      <c r="AN3154">
        <v>44</v>
      </c>
      <c r="AO3154">
        <v>48</v>
      </c>
      <c r="AP3154">
        <v>109</v>
      </c>
    </row>
    <row r="3155" spans="1:42" x14ac:dyDescent="0.35">
      <c r="A3155" t="s">
        <v>24217</v>
      </c>
      <c r="B3155" t="s">
        <v>788</v>
      </c>
      <c r="C3155" t="s">
        <v>22513</v>
      </c>
      <c r="D3155">
        <v>5454</v>
      </c>
      <c r="E3155" t="s">
        <v>24218</v>
      </c>
      <c r="F3155" t="s">
        <v>5679</v>
      </c>
      <c r="G3155" t="s">
        <v>24219</v>
      </c>
      <c r="H3155" t="s">
        <v>15109</v>
      </c>
      <c r="I3155" t="s">
        <v>79</v>
      </c>
      <c r="J3155" t="s">
        <v>15110</v>
      </c>
      <c r="K3155" t="s">
        <v>88</v>
      </c>
      <c r="L3155" t="s">
        <v>89</v>
      </c>
      <c r="M3155">
        <v>12</v>
      </c>
      <c r="N3155">
        <v>172</v>
      </c>
      <c r="P3155">
        <v>172</v>
      </c>
      <c r="Q3155" t="s">
        <v>5012</v>
      </c>
      <c r="R3155">
        <v>10</v>
      </c>
      <c r="S3155">
        <v>46</v>
      </c>
      <c r="T3155">
        <v>14</v>
      </c>
      <c r="U3155" t="s">
        <v>1530</v>
      </c>
      <c r="V3155" t="s">
        <v>5013</v>
      </c>
      <c r="W3155">
        <v>26870</v>
      </c>
      <c r="X3155" t="s">
        <v>4394</v>
      </c>
      <c r="Z3155" t="s">
        <v>19402</v>
      </c>
      <c r="AA3155" t="s">
        <v>19403</v>
      </c>
      <c r="AB3155" t="s">
        <v>15393</v>
      </c>
      <c r="AC3155" t="s">
        <v>3999</v>
      </c>
      <c r="AD3155" t="s">
        <v>1661</v>
      </c>
      <c r="AE3155">
        <v>8451</v>
      </c>
      <c r="AF3155" t="s">
        <v>548</v>
      </c>
      <c r="AG3155" t="s">
        <v>5017</v>
      </c>
      <c r="AH3155" t="s">
        <v>5018</v>
      </c>
      <c r="AI3155" t="s">
        <v>5019</v>
      </c>
      <c r="AJ3155" t="s">
        <v>5020</v>
      </c>
      <c r="AK3155" t="s">
        <v>5021</v>
      </c>
      <c r="AL3155">
        <v>0</v>
      </c>
      <c r="AM3155">
        <v>52</v>
      </c>
      <c r="AN3155">
        <v>120</v>
      </c>
      <c r="AO3155">
        <v>0</v>
      </c>
      <c r="AP3155">
        <v>0</v>
      </c>
    </row>
    <row r="3156" spans="1:42" x14ac:dyDescent="0.35">
      <c r="A3156" t="s">
        <v>24220</v>
      </c>
      <c r="B3156" t="s">
        <v>788</v>
      </c>
      <c r="C3156" t="s">
        <v>22513</v>
      </c>
      <c r="D3156">
        <v>5457</v>
      </c>
      <c r="E3156" t="s">
        <v>24221</v>
      </c>
      <c r="F3156" t="s">
        <v>9742</v>
      </c>
      <c r="G3156" t="s">
        <v>24222</v>
      </c>
      <c r="H3156" t="s">
        <v>321</v>
      </c>
      <c r="I3156" t="s">
        <v>79</v>
      </c>
      <c r="J3156" t="s">
        <v>17370</v>
      </c>
      <c r="K3156" t="s">
        <v>109</v>
      </c>
      <c r="L3156" t="s">
        <v>110</v>
      </c>
      <c r="N3156">
        <v>56</v>
      </c>
      <c r="Q3156" t="s">
        <v>5012</v>
      </c>
      <c r="R3156">
        <v>2</v>
      </c>
      <c r="S3156">
        <v>147</v>
      </c>
      <c r="T3156">
        <v>15</v>
      </c>
      <c r="U3156" t="s">
        <v>5013</v>
      </c>
      <c r="V3156" t="s">
        <v>5013</v>
      </c>
      <c r="W3156">
        <v>26876</v>
      </c>
      <c r="X3156" t="s">
        <v>24223</v>
      </c>
      <c r="AD3156" t="s">
        <v>1661</v>
      </c>
      <c r="AE3156">
        <v>26875</v>
      </c>
      <c r="AF3156" t="s">
        <v>24224</v>
      </c>
    </row>
    <row r="3157" spans="1:42" x14ac:dyDescent="0.35">
      <c r="A3157" t="s">
        <v>24225</v>
      </c>
      <c r="B3157" t="s">
        <v>788</v>
      </c>
      <c r="C3157" t="s">
        <v>16286</v>
      </c>
      <c r="D3157">
        <v>5458</v>
      </c>
      <c r="E3157" t="s">
        <v>24226</v>
      </c>
      <c r="F3157" t="s">
        <v>5011</v>
      </c>
      <c r="G3157" t="s">
        <v>24227</v>
      </c>
      <c r="H3157" t="s">
        <v>385</v>
      </c>
      <c r="I3157" t="s">
        <v>79</v>
      </c>
      <c r="J3157" t="s">
        <v>8890</v>
      </c>
      <c r="K3157" t="s">
        <v>387</v>
      </c>
      <c r="L3157" t="s">
        <v>388</v>
      </c>
      <c r="M3157">
        <v>94</v>
      </c>
      <c r="N3157">
        <v>98</v>
      </c>
      <c r="P3157">
        <v>72</v>
      </c>
      <c r="Q3157" t="s">
        <v>5012</v>
      </c>
      <c r="R3157">
        <v>16</v>
      </c>
      <c r="S3157">
        <v>76</v>
      </c>
      <c r="T3157">
        <v>29</v>
      </c>
      <c r="U3157" t="s">
        <v>1530</v>
      </c>
      <c r="V3157" t="s">
        <v>5013</v>
      </c>
      <c r="W3157">
        <v>26878</v>
      </c>
      <c r="X3157" t="s">
        <v>4396</v>
      </c>
      <c r="AD3157" t="s">
        <v>1661</v>
      </c>
      <c r="AE3157">
        <v>25889</v>
      </c>
      <c r="AF3157" t="s">
        <v>22575</v>
      </c>
      <c r="AG3157" t="s">
        <v>22576</v>
      </c>
      <c r="AH3157" t="s">
        <v>5622</v>
      </c>
      <c r="AI3157" t="s">
        <v>22577</v>
      </c>
      <c r="AJ3157" t="s">
        <v>22578</v>
      </c>
      <c r="AK3157" t="s">
        <v>5627</v>
      </c>
      <c r="AL3157">
        <v>0</v>
      </c>
      <c r="AM3157">
        <v>0</v>
      </c>
      <c r="AN3157">
        <v>6</v>
      </c>
      <c r="AO3157">
        <v>57</v>
      </c>
      <c r="AP3157">
        <v>31</v>
      </c>
    </row>
    <row r="3158" spans="1:42" x14ac:dyDescent="0.35">
      <c r="A3158" t="s">
        <v>1413</v>
      </c>
      <c r="B3158" t="s">
        <v>788</v>
      </c>
      <c r="C3158" t="s">
        <v>5079</v>
      </c>
      <c r="D3158">
        <v>2309</v>
      </c>
      <c r="E3158" t="s">
        <v>1411</v>
      </c>
      <c r="F3158" t="s">
        <v>5011</v>
      </c>
      <c r="G3158" t="s">
        <v>1412</v>
      </c>
      <c r="H3158" t="s">
        <v>120</v>
      </c>
      <c r="I3158" t="s">
        <v>79</v>
      </c>
      <c r="J3158" t="s">
        <v>124</v>
      </c>
      <c r="K3158" t="s">
        <v>120</v>
      </c>
      <c r="L3158" t="s">
        <v>104</v>
      </c>
      <c r="M3158">
        <v>2</v>
      </c>
      <c r="N3158">
        <v>208</v>
      </c>
      <c r="Q3158" t="s">
        <v>5012</v>
      </c>
      <c r="R3158">
        <v>5</v>
      </c>
      <c r="S3158">
        <v>114</v>
      </c>
      <c r="T3158">
        <v>16</v>
      </c>
      <c r="U3158" t="s">
        <v>1530</v>
      </c>
      <c r="V3158" t="s">
        <v>5013</v>
      </c>
      <c r="W3158">
        <v>8009</v>
      </c>
      <c r="X3158" t="s">
        <v>2341</v>
      </c>
      <c r="Y3158" t="s">
        <v>10244</v>
      </c>
      <c r="Z3158" t="s">
        <v>10245</v>
      </c>
      <c r="AA3158" t="s">
        <v>2342</v>
      </c>
      <c r="AD3158" t="s">
        <v>10246</v>
      </c>
      <c r="AE3158">
        <v>8011</v>
      </c>
      <c r="AF3158" t="s">
        <v>24228</v>
      </c>
    </row>
    <row r="3159" spans="1:42" x14ac:dyDescent="0.35">
      <c r="A3159" t="s">
        <v>24229</v>
      </c>
      <c r="B3159" t="s">
        <v>788</v>
      </c>
      <c r="C3159" t="s">
        <v>5079</v>
      </c>
      <c r="D3159">
        <v>2318</v>
      </c>
      <c r="E3159" t="s">
        <v>521</v>
      </c>
      <c r="F3159" t="s">
        <v>5981</v>
      </c>
      <c r="G3159" t="s">
        <v>522</v>
      </c>
      <c r="H3159" t="s">
        <v>174</v>
      </c>
      <c r="I3159" t="s">
        <v>79</v>
      </c>
      <c r="J3159" t="s">
        <v>175</v>
      </c>
      <c r="K3159" t="s">
        <v>103</v>
      </c>
      <c r="L3159" t="s">
        <v>104</v>
      </c>
      <c r="M3159">
        <v>4</v>
      </c>
      <c r="N3159">
        <v>76</v>
      </c>
      <c r="Q3159" t="s">
        <v>5012</v>
      </c>
      <c r="R3159">
        <v>33</v>
      </c>
      <c r="S3159">
        <v>101</v>
      </c>
      <c r="T3159">
        <v>9</v>
      </c>
      <c r="U3159" t="s">
        <v>5013</v>
      </c>
      <c r="V3159" t="s">
        <v>5013</v>
      </c>
      <c r="W3159">
        <v>8020</v>
      </c>
      <c r="X3159" t="s">
        <v>725</v>
      </c>
      <c r="Y3159" t="s">
        <v>24230</v>
      </c>
      <c r="Z3159" t="s">
        <v>24231</v>
      </c>
      <c r="AA3159" t="s">
        <v>24232</v>
      </c>
    </row>
    <row r="3160" spans="1:42" x14ac:dyDescent="0.35">
      <c r="A3160" t="s">
        <v>24233</v>
      </c>
      <c r="B3160" t="s">
        <v>788</v>
      </c>
      <c r="C3160" t="s">
        <v>5125</v>
      </c>
      <c r="D3160">
        <v>2332</v>
      </c>
      <c r="E3160" t="s">
        <v>11593</v>
      </c>
      <c r="F3160" t="s">
        <v>5011</v>
      </c>
      <c r="G3160" t="s">
        <v>24234</v>
      </c>
      <c r="H3160" t="s">
        <v>86</v>
      </c>
      <c r="I3160" t="s">
        <v>79</v>
      </c>
      <c r="J3160" t="s">
        <v>6455</v>
      </c>
      <c r="K3160" t="s">
        <v>88</v>
      </c>
      <c r="L3160" t="s">
        <v>89</v>
      </c>
      <c r="M3160">
        <v>12</v>
      </c>
      <c r="N3160">
        <v>124</v>
      </c>
      <c r="P3160">
        <v>35</v>
      </c>
      <c r="Q3160" t="s">
        <v>5012</v>
      </c>
      <c r="R3160">
        <v>25</v>
      </c>
      <c r="S3160">
        <v>46</v>
      </c>
      <c r="T3160">
        <v>14</v>
      </c>
      <c r="U3160" t="s">
        <v>5013</v>
      </c>
      <c r="V3160" t="s">
        <v>5013</v>
      </c>
      <c r="W3160">
        <v>8031</v>
      </c>
      <c r="X3160" t="s">
        <v>24235</v>
      </c>
      <c r="Y3160" t="s">
        <v>24236</v>
      </c>
      <c r="Z3160" t="s">
        <v>8409</v>
      </c>
      <c r="AA3160" t="s">
        <v>8410</v>
      </c>
      <c r="AC3160" t="s">
        <v>8411</v>
      </c>
      <c r="AD3160" t="s">
        <v>24237</v>
      </c>
      <c r="AE3160">
        <v>18254</v>
      </c>
      <c r="AF3160" t="s">
        <v>24238</v>
      </c>
      <c r="AG3160" t="s">
        <v>24239</v>
      </c>
      <c r="AH3160" t="s">
        <v>24240</v>
      </c>
      <c r="AI3160" t="s">
        <v>24241</v>
      </c>
      <c r="AJ3160" t="s">
        <v>24242</v>
      </c>
      <c r="AK3160" t="s">
        <v>24243</v>
      </c>
      <c r="AL3160">
        <v>0</v>
      </c>
      <c r="AM3160">
        <v>40</v>
      </c>
      <c r="AN3160">
        <v>84</v>
      </c>
      <c r="AO3160">
        <v>0</v>
      </c>
      <c r="AP3160">
        <v>0</v>
      </c>
    </row>
    <row r="3161" spans="1:42" x14ac:dyDescent="0.35">
      <c r="A3161" t="s">
        <v>24244</v>
      </c>
      <c r="B3161" t="s">
        <v>788</v>
      </c>
      <c r="C3161" t="s">
        <v>5103</v>
      </c>
      <c r="D3161">
        <v>2343</v>
      </c>
      <c r="E3161" t="s">
        <v>24245</v>
      </c>
      <c r="F3161" t="s">
        <v>5111</v>
      </c>
      <c r="G3161" t="s">
        <v>24246</v>
      </c>
      <c r="H3161" t="s">
        <v>86</v>
      </c>
      <c r="I3161" t="s">
        <v>79</v>
      </c>
      <c r="J3161" t="s">
        <v>6455</v>
      </c>
      <c r="K3161" t="s">
        <v>88</v>
      </c>
      <c r="L3161" t="s">
        <v>89</v>
      </c>
      <c r="M3161">
        <v>1</v>
      </c>
      <c r="N3161">
        <v>6</v>
      </c>
      <c r="Q3161" t="s">
        <v>5012</v>
      </c>
      <c r="R3161">
        <v>25</v>
      </c>
      <c r="S3161">
        <v>46</v>
      </c>
      <c r="T3161">
        <v>14</v>
      </c>
      <c r="U3161" t="s">
        <v>5013</v>
      </c>
      <c r="V3161" t="s">
        <v>5013</v>
      </c>
      <c r="W3161">
        <v>8044</v>
      </c>
      <c r="X3161" t="s">
        <v>24247</v>
      </c>
      <c r="Y3161" t="s">
        <v>24248</v>
      </c>
      <c r="Z3161" t="s">
        <v>24249</v>
      </c>
    </row>
    <row r="3162" spans="1:42" x14ac:dyDescent="0.35">
      <c r="A3162" t="s">
        <v>24250</v>
      </c>
      <c r="B3162" t="s">
        <v>788</v>
      </c>
      <c r="C3162" t="s">
        <v>6581</v>
      </c>
      <c r="D3162">
        <v>2350</v>
      </c>
      <c r="E3162" t="s">
        <v>24251</v>
      </c>
      <c r="F3162" t="s">
        <v>5111</v>
      </c>
      <c r="G3162" t="s">
        <v>24252</v>
      </c>
      <c r="H3162" t="s">
        <v>86</v>
      </c>
      <c r="I3162" t="s">
        <v>79</v>
      </c>
      <c r="J3162" t="s">
        <v>6193</v>
      </c>
      <c r="K3162" t="s">
        <v>88</v>
      </c>
      <c r="L3162" t="s">
        <v>89</v>
      </c>
      <c r="M3162">
        <v>1</v>
      </c>
      <c r="N3162">
        <v>2</v>
      </c>
      <c r="Q3162" t="s">
        <v>5058</v>
      </c>
      <c r="R3162">
        <v>25</v>
      </c>
      <c r="S3162">
        <v>46</v>
      </c>
      <c r="T3162">
        <v>14</v>
      </c>
      <c r="U3162" t="s">
        <v>5013</v>
      </c>
      <c r="V3162" t="s">
        <v>5013</v>
      </c>
      <c r="W3162">
        <v>7997</v>
      </c>
      <c r="X3162" t="s">
        <v>9718</v>
      </c>
      <c r="Y3162" t="s">
        <v>9719</v>
      </c>
      <c r="Z3162" t="s">
        <v>9720</v>
      </c>
      <c r="AA3162" t="s">
        <v>9721</v>
      </c>
      <c r="AD3162" t="s">
        <v>9722</v>
      </c>
    </row>
    <row r="3163" spans="1:42" x14ac:dyDescent="0.35">
      <c r="A3163" t="s">
        <v>24253</v>
      </c>
      <c r="B3163" t="s">
        <v>788</v>
      </c>
      <c r="C3163" t="s">
        <v>5079</v>
      </c>
      <c r="D3163">
        <v>2355</v>
      </c>
      <c r="E3163" t="s">
        <v>523</v>
      </c>
      <c r="F3163" t="s">
        <v>5111</v>
      </c>
      <c r="G3163" t="s">
        <v>524</v>
      </c>
      <c r="H3163" t="s">
        <v>170</v>
      </c>
      <c r="I3163" t="s">
        <v>79</v>
      </c>
      <c r="J3163" t="s">
        <v>503</v>
      </c>
      <c r="K3163" t="s">
        <v>103</v>
      </c>
      <c r="L3163" t="s">
        <v>104</v>
      </c>
      <c r="M3163">
        <v>0</v>
      </c>
      <c r="N3163">
        <v>128</v>
      </c>
      <c r="Q3163" t="s">
        <v>5012</v>
      </c>
      <c r="R3163">
        <v>24</v>
      </c>
      <c r="S3163">
        <v>105</v>
      </c>
      <c r="T3163">
        <v>16</v>
      </c>
      <c r="U3163" t="s">
        <v>5013</v>
      </c>
      <c r="V3163" t="s">
        <v>5013</v>
      </c>
      <c r="W3163">
        <v>7287</v>
      </c>
      <c r="X3163" t="s">
        <v>738</v>
      </c>
      <c r="Y3163" t="s">
        <v>24254</v>
      </c>
      <c r="Z3163" t="s">
        <v>5293</v>
      </c>
      <c r="AA3163" t="s">
        <v>1867</v>
      </c>
      <c r="AB3163" t="s">
        <v>5294</v>
      </c>
      <c r="AC3163" t="s">
        <v>1868</v>
      </c>
      <c r="AE3163">
        <v>8053</v>
      </c>
      <c r="AF3163" t="s">
        <v>693</v>
      </c>
      <c r="AG3163" t="s">
        <v>8627</v>
      </c>
      <c r="AH3163" t="s">
        <v>14350</v>
      </c>
      <c r="AI3163" t="s">
        <v>14351</v>
      </c>
      <c r="AJ3163" t="s">
        <v>14352</v>
      </c>
      <c r="AK3163" t="s">
        <v>14353</v>
      </c>
    </row>
    <row r="3164" spans="1:42" x14ac:dyDescent="0.35">
      <c r="A3164" t="s">
        <v>24255</v>
      </c>
      <c r="B3164" t="s">
        <v>1431</v>
      </c>
      <c r="C3164" t="s">
        <v>6581</v>
      </c>
      <c r="D3164">
        <v>2511</v>
      </c>
      <c r="E3164" t="s">
        <v>24256</v>
      </c>
      <c r="F3164" t="s">
        <v>5981</v>
      </c>
      <c r="G3164" t="s">
        <v>24257</v>
      </c>
      <c r="H3164" t="s">
        <v>107</v>
      </c>
      <c r="I3164" t="s">
        <v>79</v>
      </c>
      <c r="J3164" t="s">
        <v>1498</v>
      </c>
      <c r="K3164" t="s">
        <v>109</v>
      </c>
      <c r="L3164" t="s">
        <v>110</v>
      </c>
      <c r="N3164">
        <v>300</v>
      </c>
      <c r="R3164">
        <v>29</v>
      </c>
      <c r="S3164">
        <v>143</v>
      </c>
      <c r="T3164">
        <v>6</v>
      </c>
      <c r="U3164" t="s">
        <v>5013</v>
      </c>
      <c r="V3164" t="s">
        <v>5013</v>
      </c>
      <c r="W3164">
        <v>8416</v>
      </c>
      <c r="X3164" t="s">
        <v>24258</v>
      </c>
      <c r="Y3164" t="s">
        <v>24259</v>
      </c>
      <c r="Z3164" t="s">
        <v>24260</v>
      </c>
    </row>
    <row r="3165" spans="1:42" x14ac:dyDescent="0.35">
      <c r="A3165" t="s">
        <v>24261</v>
      </c>
      <c r="B3165" t="s">
        <v>1431</v>
      </c>
      <c r="C3165" t="s">
        <v>5154</v>
      </c>
      <c r="D3165">
        <v>2520</v>
      </c>
      <c r="E3165" t="s">
        <v>24262</v>
      </c>
      <c r="F3165" t="s">
        <v>5011</v>
      </c>
      <c r="G3165" t="s">
        <v>24263</v>
      </c>
      <c r="H3165" t="s">
        <v>120</v>
      </c>
      <c r="I3165" t="s">
        <v>79</v>
      </c>
      <c r="J3165" t="s">
        <v>934</v>
      </c>
      <c r="K3165" t="s">
        <v>120</v>
      </c>
      <c r="L3165" t="s">
        <v>104</v>
      </c>
      <c r="M3165">
        <v>37</v>
      </c>
      <c r="N3165">
        <v>656</v>
      </c>
      <c r="P3165">
        <v>56</v>
      </c>
      <c r="Q3165" t="s">
        <v>5012</v>
      </c>
      <c r="R3165">
        <v>5</v>
      </c>
      <c r="S3165">
        <v>107</v>
      </c>
      <c r="T3165">
        <v>2</v>
      </c>
      <c r="U3165" t="s">
        <v>5013</v>
      </c>
      <c r="V3165" t="s">
        <v>5013</v>
      </c>
      <c r="W3165">
        <v>13226</v>
      </c>
      <c r="X3165" t="s">
        <v>24264</v>
      </c>
      <c r="Y3165" t="s">
        <v>24265</v>
      </c>
      <c r="Z3165" t="s">
        <v>24266</v>
      </c>
      <c r="AD3165" t="s">
        <v>24267</v>
      </c>
      <c r="AE3165">
        <v>13232</v>
      </c>
      <c r="AF3165" t="s">
        <v>24268</v>
      </c>
      <c r="AG3165" t="s">
        <v>24269</v>
      </c>
      <c r="AI3165" t="s">
        <v>24270</v>
      </c>
      <c r="AJ3165" t="s">
        <v>24271</v>
      </c>
      <c r="AK3165" t="s">
        <v>24272</v>
      </c>
      <c r="AL3165">
        <v>0</v>
      </c>
      <c r="AM3165">
        <v>456</v>
      </c>
      <c r="AN3165">
        <v>200</v>
      </c>
      <c r="AO3165">
        <v>0</v>
      </c>
      <c r="AP3165">
        <v>0</v>
      </c>
    </row>
    <row r="3166" spans="1:42" x14ac:dyDescent="0.35">
      <c r="A3166" t="s">
        <v>24273</v>
      </c>
      <c r="B3166" t="s">
        <v>13444</v>
      </c>
      <c r="C3166" t="s">
        <v>13471</v>
      </c>
      <c r="D3166">
        <v>2531</v>
      </c>
      <c r="E3166" t="s">
        <v>24274</v>
      </c>
      <c r="F3166" t="s">
        <v>5011</v>
      </c>
      <c r="G3166" t="s">
        <v>24275</v>
      </c>
      <c r="H3166" t="s">
        <v>120</v>
      </c>
      <c r="I3166" t="s">
        <v>79</v>
      </c>
      <c r="J3166" t="s">
        <v>949</v>
      </c>
      <c r="K3166" t="s">
        <v>120</v>
      </c>
      <c r="L3166" t="s">
        <v>104</v>
      </c>
      <c r="N3166">
        <v>164</v>
      </c>
      <c r="P3166">
        <v>49</v>
      </c>
      <c r="Q3166" t="s">
        <v>5012</v>
      </c>
      <c r="R3166">
        <v>5</v>
      </c>
      <c r="S3166">
        <v>112</v>
      </c>
      <c r="T3166">
        <v>16</v>
      </c>
      <c r="U3166" t="s">
        <v>5013</v>
      </c>
      <c r="V3166" t="s">
        <v>5013</v>
      </c>
      <c r="W3166">
        <v>20649</v>
      </c>
      <c r="X3166" t="s">
        <v>24276</v>
      </c>
      <c r="Y3166" t="s">
        <v>24277</v>
      </c>
      <c r="AD3166" t="s">
        <v>1661</v>
      </c>
      <c r="AE3166">
        <v>20650</v>
      </c>
      <c r="AF3166" t="s">
        <v>24278</v>
      </c>
      <c r="AG3166" t="s">
        <v>24279</v>
      </c>
      <c r="AH3166" t="s">
        <v>24280</v>
      </c>
      <c r="AI3166" t="s">
        <v>24281</v>
      </c>
      <c r="AJ3166" t="s">
        <v>24282</v>
      </c>
      <c r="AK3166" t="s">
        <v>24283</v>
      </c>
      <c r="AL3166">
        <v>35</v>
      </c>
      <c r="AM3166">
        <v>80</v>
      </c>
      <c r="AN3166">
        <v>49</v>
      </c>
      <c r="AO3166">
        <v>0</v>
      </c>
      <c r="AP3166">
        <v>0</v>
      </c>
    </row>
    <row r="3167" spans="1:42" x14ac:dyDescent="0.35">
      <c r="A3167" t="s">
        <v>24284</v>
      </c>
      <c r="B3167" t="s">
        <v>13444</v>
      </c>
      <c r="C3167" t="s">
        <v>24285</v>
      </c>
      <c r="D3167">
        <v>2541</v>
      </c>
      <c r="E3167" t="s">
        <v>24286</v>
      </c>
      <c r="F3167" t="s">
        <v>5011</v>
      </c>
      <c r="G3167" t="s">
        <v>24287</v>
      </c>
      <c r="H3167" t="s">
        <v>120</v>
      </c>
      <c r="I3167" t="s">
        <v>79</v>
      </c>
      <c r="J3167" t="s">
        <v>949</v>
      </c>
      <c r="K3167" t="s">
        <v>120</v>
      </c>
      <c r="L3167" t="s">
        <v>104</v>
      </c>
      <c r="M3167">
        <v>8</v>
      </c>
      <c r="N3167">
        <v>134</v>
      </c>
      <c r="P3167">
        <v>7</v>
      </c>
      <c r="Q3167" t="s">
        <v>5012</v>
      </c>
      <c r="R3167">
        <v>32</v>
      </c>
      <c r="S3167">
        <v>102</v>
      </c>
      <c r="T3167">
        <v>8</v>
      </c>
      <c r="U3167" t="s">
        <v>5013</v>
      </c>
      <c r="V3167" t="s">
        <v>5013</v>
      </c>
      <c r="W3167">
        <v>15975</v>
      </c>
      <c r="X3167" t="s">
        <v>2426</v>
      </c>
      <c r="Y3167" t="s">
        <v>13422</v>
      </c>
      <c r="Z3167" t="s">
        <v>13423</v>
      </c>
      <c r="AA3167" t="s">
        <v>2333</v>
      </c>
      <c r="AC3167" t="s">
        <v>2334</v>
      </c>
      <c r="AD3167" t="s">
        <v>13459</v>
      </c>
      <c r="AE3167">
        <v>12956</v>
      </c>
      <c r="AF3167" t="s">
        <v>13460</v>
      </c>
      <c r="AG3167" t="s">
        <v>13461</v>
      </c>
      <c r="AH3167" t="s">
        <v>13462</v>
      </c>
      <c r="AL3167">
        <v>0</v>
      </c>
      <c r="AM3167">
        <v>78</v>
      </c>
      <c r="AN3167">
        <v>52</v>
      </c>
      <c r="AO3167">
        <v>4</v>
      </c>
      <c r="AP3167">
        <v>0</v>
      </c>
    </row>
    <row r="3168" spans="1:42" x14ac:dyDescent="0.35">
      <c r="A3168" t="s">
        <v>24288</v>
      </c>
      <c r="B3168" t="s">
        <v>1431</v>
      </c>
      <c r="C3168" t="s">
        <v>10603</v>
      </c>
      <c r="D3168">
        <v>2557</v>
      </c>
      <c r="E3168" t="s">
        <v>24289</v>
      </c>
      <c r="F3168" t="s">
        <v>5011</v>
      </c>
      <c r="G3168" t="s">
        <v>24290</v>
      </c>
      <c r="H3168" t="s">
        <v>170</v>
      </c>
      <c r="I3168" t="s">
        <v>79</v>
      </c>
      <c r="J3168" t="s">
        <v>14614</v>
      </c>
      <c r="K3168" t="s">
        <v>120</v>
      </c>
      <c r="L3168" t="s">
        <v>104</v>
      </c>
      <c r="M3168">
        <v>16</v>
      </c>
      <c r="N3168">
        <v>264</v>
      </c>
      <c r="P3168">
        <v>32</v>
      </c>
      <c r="Q3168" t="s">
        <v>5012</v>
      </c>
      <c r="R3168">
        <v>24</v>
      </c>
      <c r="S3168">
        <v>115</v>
      </c>
      <c r="T3168">
        <v>16</v>
      </c>
      <c r="U3168" t="s">
        <v>5013</v>
      </c>
      <c r="V3168" t="s">
        <v>5013</v>
      </c>
      <c r="W3168">
        <v>8469</v>
      </c>
      <c r="X3168" t="s">
        <v>24291</v>
      </c>
      <c r="Y3168" t="s">
        <v>10606</v>
      </c>
      <c r="Z3168" t="s">
        <v>24292</v>
      </c>
      <c r="AD3168" t="s">
        <v>24293</v>
      </c>
      <c r="AE3168">
        <v>8435</v>
      </c>
      <c r="AF3168" t="s">
        <v>24294</v>
      </c>
      <c r="AG3168" t="s">
        <v>24295</v>
      </c>
      <c r="AH3168" t="s">
        <v>24296</v>
      </c>
      <c r="AI3168" t="s">
        <v>10249</v>
      </c>
      <c r="AJ3168" t="s">
        <v>24297</v>
      </c>
      <c r="AK3168" t="s">
        <v>24298</v>
      </c>
      <c r="AL3168">
        <v>0</v>
      </c>
      <c r="AM3168">
        <v>198</v>
      </c>
      <c r="AN3168">
        <v>66</v>
      </c>
      <c r="AO3168">
        <v>0</v>
      </c>
      <c r="AP3168">
        <v>0</v>
      </c>
    </row>
    <row r="3169" spans="1:42" x14ac:dyDescent="0.35">
      <c r="A3169" t="s">
        <v>24299</v>
      </c>
      <c r="B3169" t="s">
        <v>784</v>
      </c>
      <c r="C3169" t="s">
        <v>5125</v>
      </c>
      <c r="D3169">
        <v>2617</v>
      </c>
      <c r="E3169" t="s">
        <v>24300</v>
      </c>
      <c r="F3169" t="s">
        <v>5367</v>
      </c>
      <c r="G3169" t="s">
        <v>24301</v>
      </c>
      <c r="H3169" t="s">
        <v>7094</v>
      </c>
      <c r="I3169" t="s">
        <v>79</v>
      </c>
      <c r="J3169" t="s">
        <v>7095</v>
      </c>
      <c r="K3169" t="s">
        <v>480</v>
      </c>
      <c r="L3169" t="s">
        <v>140</v>
      </c>
      <c r="M3169">
        <v>10</v>
      </c>
      <c r="N3169">
        <v>10</v>
      </c>
      <c r="Q3169" t="s">
        <v>5143</v>
      </c>
      <c r="R3169">
        <v>25</v>
      </c>
      <c r="S3169">
        <v>8</v>
      </c>
      <c r="T3169">
        <v>22</v>
      </c>
      <c r="U3169" t="s">
        <v>5013</v>
      </c>
      <c r="V3169" t="s">
        <v>5013</v>
      </c>
      <c r="W3169">
        <v>10044</v>
      </c>
      <c r="X3169" t="s">
        <v>24302</v>
      </c>
      <c r="Y3169" t="s">
        <v>24303</v>
      </c>
      <c r="Z3169" t="s">
        <v>24304</v>
      </c>
    </row>
    <row r="3170" spans="1:42" x14ac:dyDescent="0.35">
      <c r="A3170" t="s">
        <v>24305</v>
      </c>
      <c r="B3170" t="s">
        <v>784</v>
      </c>
      <c r="C3170" t="s">
        <v>5429</v>
      </c>
      <c r="D3170">
        <v>2624</v>
      </c>
      <c r="E3170" t="s">
        <v>24306</v>
      </c>
      <c r="F3170" t="s">
        <v>5011</v>
      </c>
      <c r="G3170" t="s">
        <v>24307</v>
      </c>
      <c r="H3170" t="s">
        <v>9981</v>
      </c>
      <c r="I3170" t="s">
        <v>79</v>
      </c>
      <c r="J3170" t="s">
        <v>9982</v>
      </c>
      <c r="K3170" t="s">
        <v>1294</v>
      </c>
      <c r="L3170" t="s">
        <v>89</v>
      </c>
      <c r="M3170">
        <v>4</v>
      </c>
      <c r="N3170">
        <v>4</v>
      </c>
      <c r="Q3170" t="s">
        <v>5353</v>
      </c>
      <c r="R3170">
        <v>10</v>
      </c>
      <c r="S3170">
        <v>17</v>
      </c>
      <c r="T3170">
        <v>14</v>
      </c>
      <c r="U3170" t="s">
        <v>1530</v>
      </c>
      <c r="V3170" t="s">
        <v>5013</v>
      </c>
      <c r="W3170">
        <v>3528</v>
      </c>
      <c r="X3170" t="s">
        <v>2356</v>
      </c>
      <c r="Y3170" t="s">
        <v>24308</v>
      </c>
      <c r="Z3170" t="s">
        <v>24309</v>
      </c>
      <c r="AD3170" t="s">
        <v>24310</v>
      </c>
      <c r="AE3170">
        <v>3528</v>
      </c>
      <c r="AF3170" t="s">
        <v>2356</v>
      </c>
      <c r="AG3170" t="s">
        <v>24308</v>
      </c>
      <c r="AH3170" t="s">
        <v>24309</v>
      </c>
      <c r="AI3170" t="s">
        <v>24311</v>
      </c>
      <c r="AJ3170" t="s">
        <v>24312</v>
      </c>
      <c r="AK3170" t="s">
        <v>24313</v>
      </c>
      <c r="AL3170">
        <v>0</v>
      </c>
      <c r="AM3170">
        <v>0</v>
      </c>
      <c r="AN3170">
        <v>0</v>
      </c>
      <c r="AO3170">
        <v>0</v>
      </c>
      <c r="AP3170">
        <v>4</v>
      </c>
    </row>
    <row r="3171" spans="1:42" x14ac:dyDescent="0.35">
      <c r="A3171" t="s">
        <v>24314</v>
      </c>
      <c r="B3171" t="s">
        <v>784</v>
      </c>
      <c r="C3171" t="s">
        <v>5125</v>
      </c>
      <c r="D3171">
        <v>2632</v>
      </c>
      <c r="E3171" t="s">
        <v>24315</v>
      </c>
      <c r="F3171" t="s">
        <v>5011</v>
      </c>
      <c r="G3171" t="s">
        <v>24316</v>
      </c>
      <c r="H3171" t="s">
        <v>9789</v>
      </c>
      <c r="I3171" t="s">
        <v>79</v>
      </c>
      <c r="J3171" t="s">
        <v>402</v>
      </c>
      <c r="K3171" t="s">
        <v>403</v>
      </c>
      <c r="L3171" t="s">
        <v>83</v>
      </c>
      <c r="M3171">
        <v>1</v>
      </c>
      <c r="N3171">
        <v>1</v>
      </c>
      <c r="P3171">
        <v>1</v>
      </c>
      <c r="Q3171" t="s">
        <v>5143</v>
      </c>
      <c r="R3171">
        <v>19</v>
      </c>
      <c r="S3171">
        <v>88</v>
      </c>
      <c r="T3171">
        <v>28</v>
      </c>
      <c r="U3171" t="s">
        <v>5013</v>
      </c>
      <c r="V3171" t="s">
        <v>5013</v>
      </c>
      <c r="W3171">
        <v>11076</v>
      </c>
      <c r="X3171" t="s">
        <v>2052</v>
      </c>
      <c r="Y3171" t="s">
        <v>9735</v>
      </c>
      <c r="Z3171" t="s">
        <v>9736</v>
      </c>
      <c r="AD3171" t="s">
        <v>9737</v>
      </c>
      <c r="AE3171">
        <v>11076</v>
      </c>
      <c r="AF3171" t="s">
        <v>2052</v>
      </c>
      <c r="AG3171" t="s">
        <v>9735</v>
      </c>
      <c r="AH3171" t="s">
        <v>9736</v>
      </c>
      <c r="AI3171" t="s">
        <v>9738</v>
      </c>
      <c r="AJ3171" t="s">
        <v>9739</v>
      </c>
      <c r="AK3171" t="s">
        <v>9740</v>
      </c>
      <c r="AL3171">
        <v>0</v>
      </c>
      <c r="AM3171">
        <v>0</v>
      </c>
      <c r="AN3171">
        <v>0</v>
      </c>
      <c r="AO3171">
        <v>1</v>
      </c>
      <c r="AP3171">
        <v>0</v>
      </c>
    </row>
    <row r="3172" spans="1:42" x14ac:dyDescent="0.35">
      <c r="A3172" t="s">
        <v>24317</v>
      </c>
      <c r="B3172" t="s">
        <v>784</v>
      </c>
      <c r="C3172" t="s">
        <v>5052</v>
      </c>
      <c r="D3172">
        <v>2638</v>
      </c>
      <c r="E3172" t="s">
        <v>24318</v>
      </c>
      <c r="F3172" t="s">
        <v>5011</v>
      </c>
      <c r="G3172" t="s">
        <v>24319</v>
      </c>
      <c r="H3172" t="s">
        <v>1294</v>
      </c>
      <c r="I3172" t="s">
        <v>79</v>
      </c>
      <c r="J3172" t="s">
        <v>7865</v>
      </c>
      <c r="K3172" t="s">
        <v>1294</v>
      </c>
      <c r="L3172" t="s">
        <v>89</v>
      </c>
      <c r="M3172">
        <v>2</v>
      </c>
      <c r="N3172">
        <v>21</v>
      </c>
      <c r="P3172">
        <v>3</v>
      </c>
      <c r="Q3172" t="s">
        <v>5012</v>
      </c>
      <c r="R3172">
        <v>10</v>
      </c>
      <c r="S3172">
        <v>17</v>
      </c>
      <c r="T3172">
        <v>14</v>
      </c>
      <c r="U3172" t="s">
        <v>1530</v>
      </c>
      <c r="V3172" t="s">
        <v>5013</v>
      </c>
      <c r="W3172">
        <v>4284</v>
      </c>
      <c r="X3172" t="s">
        <v>2369</v>
      </c>
      <c r="Y3172" t="s">
        <v>24320</v>
      </c>
      <c r="Z3172" t="s">
        <v>24321</v>
      </c>
      <c r="AA3172" t="s">
        <v>2371</v>
      </c>
      <c r="AB3172" t="s">
        <v>24322</v>
      </c>
      <c r="AC3172" t="s">
        <v>2372</v>
      </c>
      <c r="AD3172" t="s">
        <v>24323</v>
      </c>
      <c r="AE3172">
        <v>4284</v>
      </c>
      <c r="AF3172" t="s">
        <v>2369</v>
      </c>
      <c r="AG3172" t="s">
        <v>24320</v>
      </c>
      <c r="AH3172" t="s">
        <v>24321</v>
      </c>
      <c r="AI3172" t="s">
        <v>2371</v>
      </c>
      <c r="AJ3172" t="s">
        <v>24322</v>
      </c>
      <c r="AK3172" t="s">
        <v>2372</v>
      </c>
      <c r="AL3172">
        <v>8</v>
      </c>
      <c r="AM3172">
        <v>2</v>
      </c>
      <c r="AN3172">
        <v>9</v>
      </c>
      <c r="AO3172">
        <v>2</v>
      </c>
      <c r="AP3172">
        <v>0</v>
      </c>
    </row>
    <row r="3173" spans="1:42" x14ac:dyDescent="0.35">
      <c r="A3173" t="s">
        <v>24324</v>
      </c>
      <c r="B3173" t="s">
        <v>11445</v>
      </c>
      <c r="C3173" t="s">
        <v>13471</v>
      </c>
      <c r="D3173">
        <v>2648</v>
      </c>
      <c r="E3173" t="s">
        <v>24325</v>
      </c>
      <c r="F3173" t="s">
        <v>5011</v>
      </c>
      <c r="G3173" t="s">
        <v>24326</v>
      </c>
      <c r="H3173" t="s">
        <v>24327</v>
      </c>
      <c r="I3173" t="s">
        <v>79</v>
      </c>
      <c r="J3173" t="s">
        <v>24328</v>
      </c>
      <c r="K3173" t="s">
        <v>1278</v>
      </c>
      <c r="L3173" t="s">
        <v>150</v>
      </c>
      <c r="M3173">
        <v>1</v>
      </c>
      <c r="N3173">
        <v>12</v>
      </c>
      <c r="P3173">
        <v>1</v>
      </c>
      <c r="Q3173" t="s">
        <v>5012</v>
      </c>
      <c r="R3173">
        <v>4</v>
      </c>
      <c r="S3173">
        <v>5</v>
      </c>
      <c r="T3173">
        <v>1</v>
      </c>
      <c r="U3173" t="s">
        <v>1530</v>
      </c>
      <c r="V3173" t="s">
        <v>5013</v>
      </c>
      <c r="W3173">
        <v>23720</v>
      </c>
      <c r="X3173" t="s">
        <v>2373</v>
      </c>
      <c r="Z3173" t="s">
        <v>24329</v>
      </c>
      <c r="AA3173" t="s">
        <v>2374</v>
      </c>
      <c r="AC3173" t="s">
        <v>2375</v>
      </c>
      <c r="AD3173" t="s">
        <v>24330</v>
      </c>
      <c r="AE3173">
        <v>23331</v>
      </c>
      <c r="AF3173" t="s">
        <v>24331</v>
      </c>
      <c r="AG3173" t="s">
        <v>24332</v>
      </c>
      <c r="AH3173" t="s">
        <v>24333</v>
      </c>
      <c r="AI3173" t="s">
        <v>24334</v>
      </c>
      <c r="AJ3173" t="s">
        <v>24335</v>
      </c>
      <c r="AK3173" t="s">
        <v>24336</v>
      </c>
      <c r="AL3173">
        <v>0</v>
      </c>
      <c r="AM3173">
        <v>0</v>
      </c>
      <c r="AN3173">
        <v>12</v>
      </c>
      <c r="AO3173">
        <v>0</v>
      </c>
      <c r="AP3173">
        <v>0</v>
      </c>
    </row>
    <row r="3174" spans="1:42" x14ac:dyDescent="0.35">
      <c r="A3174" t="s">
        <v>24337</v>
      </c>
      <c r="B3174" t="s">
        <v>785</v>
      </c>
      <c r="C3174" t="s">
        <v>5137</v>
      </c>
      <c r="D3174">
        <v>2660</v>
      </c>
      <c r="E3174" t="s">
        <v>24338</v>
      </c>
      <c r="F3174" t="s">
        <v>5011</v>
      </c>
      <c r="G3174" t="s">
        <v>24339</v>
      </c>
      <c r="H3174" t="s">
        <v>387</v>
      </c>
      <c r="I3174" t="s">
        <v>79</v>
      </c>
      <c r="J3174" t="s">
        <v>22835</v>
      </c>
      <c r="K3174" t="s">
        <v>387</v>
      </c>
      <c r="L3174" t="s">
        <v>388</v>
      </c>
      <c r="M3174">
        <v>8</v>
      </c>
      <c r="N3174">
        <v>48</v>
      </c>
      <c r="P3174">
        <v>2</v>
      </c>
      <c r="Q3174" t="s">
        <v>5012</v>
      </c>
      <c r="R3174">
        <v>23</v>
      </c>
      <c r="S3174">
        <v>75</v>
      </c>
      <c r="T3174">
        <v>29</v>
      </c>
      <c r="U3174" t="s">
        <v>1530</v>
      </c>
      <c r="V3174" t="s">
        <v>1530</v>
      </c>
      <c r="W3174">
        <v>5560</v>
      </c>
      <c r="X3174" t="s">
        <v>2381</v>
      </c>
      <c r="Y3174" t="s">
        <v>24340</v>
      </c>
      <c r="Z3174" t="s">
        <v>24341</v>
      </c>
      <c r="AA3174" t="s">
        <v>2382</v>
      </c>
      <c r="AD3174" t="s">
        <v>24342</v>
      </c>
      <c r="AE3174">
        <v>9602</v>
      </c>
      <c r="AF3174" t="s">
        <v>24343</v>
      </c>
      <c r="AG3174" t="s">
        <v>24344</v>
      </c>
      <c r="AH3174" t="s">
        <v>24345</v>
      </c>
      <c r="AI3174" t="s">
        <v>24346</v>
      </c>
      <c r="AJ3174" t="s">
        <v>24347</v>
      </c>
      <c r="AK3174" t="s">
        <v>24348</v>
      </c>
      <c r="AL3174">
        <v>0</v>
      </c>
      <c r="AM3174">
        <v>16</v>
      </c>
      <c r="AN3174">
        <v>32</v>
      </c>
      <c r="AO3174">
        <v>0</v>
      </c>
      <c r="AP3174">
        <v>0</v>
      </c>
    </row>
    <row r="3175" spans="1:42" x14ac:dyDescent="0.35">
      <c r="A3175" t="s">
        <v>24349</v>
      </c>
      <c r="B3175" t="s">
        <v>784</v>
      </c>
      <c r="C3175" t="s">
        <v>5137</v>
      </c>
      <c r="D3175">
        <v>2674</v>
      </c>
      <c r="E3175" t="s">
        <v>24350</v>
      </c>
      <c r="F3175" t="s">
        <v>5011</v>
      </c>
      <c r="G3175" t="s">
        <v>24351</v>
      </c>
      <c r="H3175" t="s">
        <v>7322</v>
      </c>
      <c r="I3175" t="s">
        <v>79</v>
      </c>
      <c r="J3175" t="s">
        <v>7323</v>
      </c>
      <c r="K3175" t="s">
        <v>7324</v>
      </c>
      <c r="L3175" t="s">
        <v>83</v>
      </c>
      <c r="M3175">
        <v>4</v>
      </c>
      <c r="N3175">
        <v>16</v>
      </c>
      <c r="P3175">
        <v>4</v>
      </c>
      <c r="Q3175" t="s">
        <v>5012</v>
      </c>
      <c r="R3175">
        <v>19</v>
      </c>
      <c r="S3175">
        <v>83</v>
      </c>
      <c r="T3175">
        <v>28</v>
      </c>
      <c r="U3175" t="s">
        <v>5013</v>
      </c>
      <c r="V3175" t="s">
        <v>5013</v>
      </c>
      <c r="W3175">
        <v>11076</v>
      </c>
      <c r="X3175" t="s">
        <v>2052</v>
      </c>
      <c r="Y3175" t="s">
        <v>9735</v>
      </c>
      <c r="Z3175" t="s">
        <v>9736</v>
      </c>
      <c r="AD3175" t="s">
        <v>9737</v>
      </c>
      <c r="AE3175">
        <v>11076</v>
      </c>
      <c r="AF3175" t="s">
        <v>2052</v>
      </c>
      <c r="AG3175" t="s">
        <v>9735</v>
      </c>
      <c r="AH3175" t="s">
        <v>9736</v>
      </c>
      <c r="AI3175" t="s">
        <v>9738</v>
      </c>
      <c r="AJ3175" t="s">
        <v>9739</v>
      </c>
      <c r="AK3175" t="s">
        <v>9740</v>
      </c>
      <c r="AL3175">
        <v>0</v>
      </c>
      <c r="AM3175">
        <v>12</v>
      </c>
      <c r="AN3175">
        <v>4</v>
      </c>
      <c r="AO3175">
        <v>0</v>
      </c>
      <c r="AP3175">
        <v>0</v>
      </c>
    </row>
    <row r="3176" spans="1:42" x14ac:dyDescent="0.35">
      <c r="A3176" t="s">
        <v>24352</v>
      </c>
      <c r="B3176" t="s">
        <v>785</v>
      </c>
      <c r="C3176" t="s">
        <v>5052</v>
      </c>
      <c r="D3176">
        <v>2678</v>
      </c>
      <c r="E3176" t="s">
        <v>24353</v>
      </c>
      <c r="F3176" t="s">
        <v>5011</v>
      </c>
      <c r="G3176" t="s">
        <v>24354</v>
      </c>
      <c r="H3176" t="s">
        <v>9789</v>
      </c>
      <c r="I3176" t="s">
        <v>79</v>
      </c>
      <c r="J3176" t="s">
        <v>402</v>
      </c>
      <c r="K3176" t="s">
        <v>403</v>
      </c>
      <c r="L3176" t="s">
        <v>83</v>
      </c>
      <c r="M3176">
        <v>8</v>
      </c>
      <c r="N3176">
        <v>20</v>
      </c>
      <c r="P3176">
        <v>2</v>
      </c>
      <c r="Q3176" t="s">
        <v>5012</v>
      </c>
      <c r="R3176">
        <v>19</v>
      </c>
      <c r="S3176">
        <v>88</v>
      </c>
      <c r="T3176">
        <v>28</v>
      </c>
      <c r="U3176" t="s">
        <v>1530</v>
      </c>
      <c r="V3176" t="s">
        <v>1530</v>
      </c>
      <c r="W3176">
        <v>11076</v>
      </c>
      <c r="X3176" t="s">
        <v>2052</v>
      </c>
      <c r="Y3176" t="s">
        <v>9735</v>
      </c>
      <c r="Z3176" t="s">
        <v>9736</v>
      </c>
      <c r="AD3176" t="s">
        <v>9737</v>
      </c>
      <c r="AE3176">
        <v>11076</v>
      </c>
      <c r="AF3176" t="s">
        <v>2052</v>
      </c>
      <c r="AG3176" t="s">
        <v>9735</v>
      </c>
      <c r="AH3176" t="s">
        <v>9736</v>
      </c>
      <c r="AI3176" t="s">
        <v>9738</v>
      </c>
      <c r="AJ3176" t="s">
        <v>9739</v>
      </c>
      <c r="AK3176" t="s">
        <v>9740</v>
      </c>
      <c r="AL3176">
        <v>0</v>
      </c>
      <c r="AM3176">
        <v>6</v>
      </c>
      <c r="AN3176">
        <v>11</v>
      </c>
      <c r="AO3176">
        <v>3</v>
      </c>
      <c r="AP3176">
        <v>0</v>
      </c>
    </row>
    <row r="3177" spans="1:42" x14ac:dyDescent="0.35">
      <c r="A3177" t="s">
        <v>24355</v>
      </c>
      <c r="B3177" t="s">
        <v>784</v>
      </c>
      <c r="C3177" t="s">
        <v>5125</v>
      </c>
      <c r="D3177">
        <v>2696</v>
      </c>
      <c r="E3177" t="s">
        <v>24356</v>
      </c>
      <c r="F3177" t="s">
        <v>5011</v>
      </c>
      <c r="G3177" t="s">
        <v>24357</v>
      </c>
      <c r="H3177" t="s">
        <v>1364</v>
      </c>
      <c r="I3177" t="s">
        <v>79</v>
      </c>
      <c r="J3177" t="s">
        <v>1365</v>
      </c>
      <c r="K3177" t="s">
        <v>1366</v>
      </c>
      <c r="L3177" t="s">
        <v>140</v>
      </c>
      <c r="M3177">
        <v>10</v>
      </c>
      <c r="N3177">
        <v>14</v>
      </c>
      <c r="P3177">
        <v>6</v>
      </c>
      <c r="Q3177" t="s">
        <v>5012</v>
      </c>
      <c r="R3177">
        <v>17</v>
      </c>
      <c r="S3177">
        <v>14</v>
      </c>
      <c r="T3177">
        <v>5</v>
      </c>
      <c r="U3177" t="s">
        <v>1530</v>
      </c>
      <c r="V3177" t="s">
        <v>5013</v>
      </c>
      <c r="W3177">
        <v>11096</v>
      </c>
      <c r="X3177" t="s">
        <v>2057</v>
      </c>
      <c r="Y3177" t="s">
        <v>24358</v>
      </c>
      <c r="Z3177" t="s">
        <v>24359</v>
      </c>
      <c r="AA3177" t="s">
        <v>2058</v>
      </c>
      <c r="AB3177" t="s">
        <v>24360</v>
      </c>
      <c r="AC3177" t="s">
        <v>2060</v>
      </c>
      <c r="AD3177" t="s">
        <v>24361</v>
      </c>
      <c r="AE3177">
        <v>11096</v>
      </c>
      <c r="AF3177" t="s">
        <v>2057</v>
      </c>
      <c r="AG3177" t="s">
        <v>24358</v>
      </c>
      <c r="AH3177" t="s">
        <v>24359</v>
      </c>
      <c r="AI3177" t="s">
        <v>24362</v>
      </c>
      <c r="AK3177" t="s">
        <v>2060</v>
      </c>
      <c r="AL3177">
        <v>0</v>
      </c>
      <c r="AM3177">
        <v>0</v>
      </c>
      <c r="AN3177">
        <v>0</v>
      </c>
      <c r="AO3177">
        <v>14</v>
      </c>
      <c r="AP3177">
        <v>0</v>
      </c>
    </row>
    <row r="3178" spans="1:42" x14ac:dyDescent="0.35">
      <c r="A3178" t="s">
        <v>24363</v>
      </c>
      <c r="B3178" t="s">
        <v>784</v>
      </c>
      <c r="C3178" t="s">
        <v>5052</v>
      </c>
      <c r="D3178">
        <v>2706</v>
      </c>
      <c r="E3178" t="s">
        <v>2064</v>
      </c>
      <c r="F3178" t="s">
        <v>5011</v>
      </c>
      <c r="G3178" t="s">
        <v>24364</v>
      </c>
      <c r="H3178" t="s">
        <v>24365</v>
      </c>
      <c r="I3178" t="s">
        <v>79</v>
      </c>
      <c r="J3178" t="s">
        <v>24366</v>
      </c>
      <c r="K3178" t="s">
        <v>867</v>
      </c>
      <c r="L3178" t="s">
        <v>230</v>
      </c>
      <c r="M3178">
        <v>4</v>
      </c>
      <c r="N3178">
        <v>12</v>
      </c>
      <c r="P3178">
        <v>2</v>
      </c>
      <c r="Q3178" t="s">
        <v>5353</v>
      </c>
      <c r="R3178">
        <v>23</v>
      </c>
      <c r="S3178">
        <v>80</v>
      </c>
      <c r="T3178">
        <v>19</v>
      </c>
      <c r="U3178" t="s">
        <v>1530</v>
      </c>
      <c r="V3178" t="s">
        <v>5013</v>
      </c>
      <c r="W3178">
        <v>10047</v>
      </c>
      <c r="X3178" t="s">
        <v>2064</v>
      </c>
      <c r="Y3178" t="s">
        <v>24367</v>
      </c>
      <c r="Z3178" t="s">
        <v>24368</v>
      </c>
      <c r="AC3178" t="s">
        <v>2065</v>
      </c>
      <c r="AD3178" t="s">
        <v>24369</v>
      </c>
      <c r="AE3178">
        <v>10047</v>
      </c>
      <c r="AF3178" t="s">
        <v>2064</v>
      </c>
      <c r="AG3178" t="s">
        <v>24367</v>
      </c>
      <c r="AH3178" t="s">
        <v>24368</v>
      </c>
      <c r="AI3178" t="s">
        <v>24370</v>
      </c>
      <c r="AJ3178" t="s">
        <v>24371</v>
      </c>
      <c r="AK3178" t="s">
        <v>24372</v>
      </c>
      <c r="AL3178">
        <v>0</v>
      </c>
      <c r="AM3178">
        <v>0</v>
      </c>
      <c r="AN3178">
        <v>12</v>
      </c>
      <c r="AO3178">
        <v>0</v>
      </c>
      <c r="AP3178">
        <v>0</v>
      </c>
    </row>
    <row r="3179" spans="1:42" x14ac:dyDescent="0.35">
      <c r="A3179" t="s">
        <v>24373</v>
      </c>
      <c r="B3179" t="s">
        <v>785</v>
      </c>
      <c r="C3179" t="s">
        <v>5137</v>
      </c>
      <c r="D3179">
        <v>2716</v>
      </c>
      <c r="E3179" t="s">
        <v>24374</v>
      </c>
      <c r="F3179" t="s">
        <v>5011</v>
      </c>
      <c r="G3179" t="s">
        <v>24375</v>
      </c>
      <c r="H3179" t="s">
        <v>537</v>
      </c>
      <c r="I3179" t="s">
        <v>79</v>
      </c>
      <c r="J3179" t="s">
        <v>6657</v>
      </c>
      <c r="K3179" t="s">
        <v>537</v>
      </c>
      <c r="L3179" t="s">
        <v>396</v>
      </c>
      <c r="M3179">
        <v>1</v>
      </c>
      <c r="N3179">
        <v>5</v>
      </c>
      <c r="Q3179" t="s">
        <v>5012</v>
      </c>
      <c r="R3179">
        <v>1</v>
      </c>
      <c r="S3179">
        <v>11</v>
      </c>
      <c r="T3179">
        <v>3</v>
      </c>
      <c r="U3179" t="s">
        <v>5013</v>
      </c>
      <c r="V3179" t="s">
        <v>5013</v>
      </c>
      <c r="W3179">
        <v>738</v>
      </c>
      <c r="X3179" t="s">
        <v>10016</v>
      </c>
      <c r="Y3179" t="s">
        <v>10017</v>
      </c>
      <c r="Z3179" t="s">
        <v>10018</v>
      </c>
      <c r="AA3179" t="s">
        <v>10019</v>
      </c>
      <c r="AB3179" t="s">
        <v>10020</v>
      </c>
      <c r="AC3179" t="s">
        <v>10021</v>
      </c>
      <c r="AD3179" t="s">
        <v>10022</v>
      </c>
      <c r="AL3179">
        <v>0</v>
      </c>
      <c r="AM3179">
        <v>3</v>
      </c>
      <c r="AN3179">
        <v>2</v>
      </c>
      <c r="AO3179">
        <v>0</v>
      </c>
      <c r="AP3179">
        <v>0</v>
      </c>
    </row>
    <row r="3180" spans="1:42" x14ac:dyDescent="0.35">
      <c r="A3180" t="s">
        <v>24376</v>
      </c>
      <c r="B3180" t="s">
        <v>784</v>
      </c>
      <c r="C3180" t="s">
        <v>5024</v>
      </c>
      <c r="D3180">
        <v>2726</v>
      </c>
      <c r="E3180" t="s">
        <v>24377</v>
      </c>
      <c r="F3180" t="s">
        <v>5011</v>
      </c>
      <c r="G3180" t="s">
        <v>24378</v>
      </c>
      <c r="H3180" t="s">
        <v>269</v>
      </c>
      <c r="I3180" t="s">
        <v>79</v>
      </c>
      <c r="J3180" t="s">
        <v>10051</v>
      </c>
      <c r="K3180" t="s">
        <v>271</v>
      </c>
      <c r="L3180" t="s">
        <v>140</v>
      </c>
      <c r="M3180">
        <v>22</v>
      </c>
      <c r="N3180">
        <v>48</v>
      </c>
      <c r="Q3180" t="s">
        <v>5175</v>
      </c>
      <c r="R3180">
        <v>31</v>
      </c>
      <c r="S3180">
        <v>55</v>
      </c>
      <c r="T3180">
        <v>24</v>
      </c>
      <c r="U3180" t="s">
        <v>1530</v>
      </c>
      <c r="V3180" t="s">
        <v>5013</v>
      </c>
      <c r="W3180">
        <v>8250</v>
      </c>
      <c r="X3180" t="s">
        <v>742</v>
      </c>
      <c r="Y3180" t="s">
        <v>10052</v>
      </c>
      <c r="Z3180" t="s">
        <v>10053</v>
      </c>
      <c r="AA3180" t="s">
        <v>2068</v>
      </c>
      <c r="AB3180" t="s">
        <v>10054</v>
      </c>
      <c r="AC3180" t="s">
        <v>2069</v>
      </c>
      <c r="AD3180" t="s">
        <v>10055</v>
      </c>
      <c r="AE3180">
        <v>8250</v>
      </c>
      <c r="AF3180" t="s">
        <v>742</v>
      </c>
      <c r="AG3180" t="s">
        <v>10052</v>
      </c>
      <c r="AH3180" t="s">
        <v>10053</v>
      </c>
      <c r="AI3180" t="s">
        <v>2068</v>
      </c>
      <c r="AJ3180" t="s">
        <v>10056</v>
      </c>
      <c r="AK3180" t="s">
        <v>2069</v>
      </c>
      <c r="AL3180">
        <v>0</v>
      </c>
      <c r="AM3180">
        <v>18</v>
      </c>
      <c r="AN3180">
        <v>12</v>
      </c>
      <c r="AO3180">
        <v>18</v>
      </c>
      <c r="AP3180">
        <v>0</v>
      </c>
    </row>
    <row r="3181" spans="1:42" x14ac:dyDescent="0.35">
      <c r="A3181" t="s">
        <v>24379</v>
      </c>
      <c r="B3181" t="s">
        <v>784</v>
      </c>
      <c r="C3181" t="s">
        <v>5429</v>
      </c>
      <c r="D3181">
        <v>2731</v>
      </c>
      <c r="E3181" t="s">
        <v>24380</v>
      </c>
      <c r="F3181" t="s">
        <v>5011</v>
      </c>
      <c r="G3181" t="s">
        <v>24381</v>
      </c>
      <c r="H3181" t="s">
        <v>358</v>
      </c>
      <c r="I3181" t="s">
        <v>79</v>
      </c>
      <c r="J3181" t="s">
        <v>359</v>
      </c>
      <c r="K3181" t="s">
        <v>360</v>
      </c>
      <c r="L3181" t="s">
        <v>99</v>
      </c>
      <c r="M3181">
        <v>6</v>
      </c>
      <c r="N3181">
        <v>12</v>
      </c>
      <c r="P3181">
        <v>2</v>
      </c>
      <c r="Q3181" t="s">
        <v>5175</v>
      </c>
      <c r="R3181">
        <v>23</v>
      </c>
      <c r="S3181">
        <v>80</v>
      </c>
      <c r="T3181">
        <v>19</v>
      </c>
      <c r="U3181" t="s">
        <v>5013</v>
      </c>
      <c r="V3181" t="s">
        <v>5013</v>
      </c>
      <c r="W3181">
        <v>10322</v>
      </c>
      <c r="X3181" t="s">
        <v>2073</v>
      </c>
      <c r="Y3181" t="s">
        <v>10094</v>
      </c>
      <c r="Z3181" t="s">
        <v>10095</v>
      </c>
      <c r="AA3181" t="s">
        <v>2074</v>
      </c>
      <c r="AB3181" t="s">
        <v>10096</v>
      </c>
      <c r="AC3181" t="s">
        <v>2075</v>
      </c>
      <c r="AD3181" t="s">
        <v>10097</v>
      </c>
      <c r="AE3181">
        <v>10322</v>
      </c>
      <c r="AF3181" t="s">
        <v>2073</v>
      </c>
      <c r="AG3181" t="s">
        <v>10094</v>
      </c>
      <c r="AH3181" t="s">
        <v>10095</v>
      </c>
      <c r="AI3181" t="s">
        <v>2074</v>
      </c>
      <c r="AJ3181" t="s">
        <v>10096</v>
      </c>
      <c r="AK3181" t="s">
        <v>2075</v>
      </c>
      <c r="AL3181">
        <v>0</v>
      </c>
      <c r="AM3181">
        <v>12</v>
      </c>
      <c r="AN3181">
        <v>0</v>
      </c>
      <c r="AO3181">
        <v>0</v>
      </c>
      <c r="AP3181">
        <v>0</v>
      </c>
    </row>
    <row r="3182" spans="1:42" x14ac:dyDescent="0.35">
      <c r="A3182" t="s">
        <v>24382</v>
      </c>
      <c r="B3182" t="s">
        <v>5023</v>
      </c>
      <c r="C3182" t="s">
        <v>5024</v>
      </c>
      <c r="D3182">
        <v>2802</v>
      </c>
      <c r="E3182" t="s">
        <v>24383</v>
      </c>
      <c r="F3182" t="s">
        <v>5011</v>
      </c>
      <c r="G3182" t="s">
        <v>24384</v>
      </c>
      <c r="H3182" t="s">
        <v>107</v>
      </c>
      <c r="I3182" t="s">
        <v>79</v>
      </c>
      <c r="J3182" t="s">
        <v>256</v>
      </c>
      <c r="K3182" t="s">
        <v>109</v>
      </c>
      <c r="L3182" t="s">
        <v>110</v>
      </c>
      <c r="N3182">
        <v>92</v>
      </c>
      <c r="P3182">
        <v>29</v>
      </c>
      <c r="Q3182" t="s">
        <v>5012</v>
      </c>
      <c r="R3182">
        <v>18</v>
      </c>
      <c r="S3182">
        <v>147</v>
      </c>
      <c r="T3182">
        <v>13</v>
      </c>
      <c r="U3182" t="s">
        <v>5013</v>
      </c>
      <c r="V3182" t="s">
        <v>5013</v>
      </c>
      <c r="W3182">
        <v>9006</v>
      </c>
      <c r="X3182" t="s">
        <v>24385</v>
      </c>
      <c r="Y3182" t="s">
        <v>24386</v>
      </c>
      <c r="Z3182" t="s">
        <v>24387</v>
      </c>
      <c r="AA3182" t="s">
        <v>24388</v>
      </c>
      <c r="AB3182" t="s">
        <v>24389</v>
      </c>
      <c r="AC3182" t="s">
        <v>24390</v>
      </c>
      <c r="AD3182" t="s">
        <v>24391</v>
      </c>
      <c r="AE3182">
        <v>9006</v>
      </c>
      <c r="AF3182" t="s">
        <v>24385</v>
      </c>
      <c r="AG3182" t="s">
        <v>24386</v>
      </c>
      <c r="AH3182" t="s">
        <v>24387</v>
      </c>
      <c r="AI3182" t="s">
        <v>24392</v>
      </c>
      <c r="AJ3182" t="s">
        <v>24393</v>
      </c>
      <c r="AK3182" t="s">
        <v>24394</v>
      </c>
      <c r="AL3182">
        <v>0</v>
      </c>
      <c r="AM3182">
        <v>32</v>
      </c>
      <c r="AN3182">
        <v>60</v>
      </c>
      <c r="AO3182">
        <v>0</v>
      </c>
      <c r="AP3182">
        <v>0</v>
      </c>
    </row>
    <row r="3183" spans="1:42" x14ac:dyDescent="0.35">
      <c r="A3183" t="s">
        <v>24395</v>
      </c>
      <c r="B3183" t="s">
        <v>5023</v>
      </c>
      <c r="C3183" t="s">
        <v>5137</v>
      </c>
      <c r="D3183">
        <v>2806</v>
      </c>
      <c r="E3183" t="s">
        <v>24396</v>
      </c>
      <c r="F3183" t="s">
        <v>5011</v>
      </c>
      <c r="G3183" t="s">
        <v>24397</v>
      </c>
      <c r="H3183" t="s">
        <v>120</v>
      </c>
      <c r="I3183" t="s">
        <v>79</v>
      </c>
      <c r="J3183" t="s">
        <v>332</v>
      </c>
      <c r="K3183" t="s">
        <v>120</v>
      </c>
      <c r="L3183" t="s">
        <v>104</v>
      </c>
      <c r="N3183">
        <v>50</v>
      </c>
      <c r="P3183">
        <v>9</v>
      </c>
      <c r="Q3183" t="s">
        <v>5012</v>
      </c>
      <c r="R3183">
        <v>32</v>
      </c>
      <c r="S3183">
        <v>108</v>
      </c>
      <c r="T3183">
        <v>2</v>
      </c>
      <c r="U3183" t="s">
        <v>5013</v>
      </c>
      <c r="V3183" t="s">
        <v>5013</v>
      </c>
      <c r="W3183">
        <v>9013</v>
      </c>
      <c r="X3183" t="s">
        <v>24398</v>
      </c>
      <c r="Y3183" t="s">
        <v>24399</v>
      </c>
      <c r="Z3183" t="s">
        <v>24400</v>
      </c>
      <c r="AA3183" t="s">
        <v>24401</v>
      </c>
      <c r="AB3183" t="s">
        <v>24402</v>
      </c>
      <c r="AC3183" t="s">
        <v>24403</v>
      </c>
      <c r="AE3183">
        <v>8451</v>
      </c>
      <c r="AF3183" t="s">
        <v>548</v>
      </c>
      <c r="AG3183" t="s">
        <v>5017</v>
      </c>
      <c r="AH3183" t="s">
        <v>5018</v>
      </c>
      <c r="AI3183" t="s">
        <v>5019</v>
      </c>
      <c r="AJ3183" t="s">
        <v>5020</v>
      </c>
      <c r="AK3183" t="s">
        <v>5021</v>
      </c>
      <c r="AL3183">
        <v>0</v>
      </c>
      <c r="AM3183">
        <v>19</v>
      </c>
      <c r="AN3183">
        <v>31</v>
      </c>
      <c r="AO3183">
        <v>0</v>
      </c>
      <c r="AP3183">
        <v>0</v>
      </c>
    </row>
    <row r="3184" spans="1:42" x14ac:dyDescent="0.35">
      <c r="A3184" t="s">
        <v>24404</v>
      </c>
      <c r="B3184" t="s">
        <v>5023</v>
      </c>
      <c r="C3184" t="s">
        <v>5024</v>
      </c>
      <c r="D3184">
        <v>2816</v>
      </c>
      <c r="E3184" t="s">
        <v>24405</v>
      </c>
      <c r="F3184" t="s">
        <v>5011</v>
      </c>
      <c r="G3184" t="s">
        <v>24406</v>
      </c>
      <c r="H3184" t="s">
        <v>86</v>
      </c>
      <c r="I3184" t="s">
        <v>79</v>
      </c>
      <c r="J3184" t="s">
        <v>13059</v>
      </c>
      <c r="K3184" t="s">
        <v>88</v>
      </c>
      <c r="L3184" t="s">
        <v>89</v>
      </c>
      <c r="N3184">
        <v>12</v>
      </c>
      <c r="Q3184" t="s">
        <v>5012</v>
      </c>
      <c r="R3184">
        <v>25</v>
      </c>
      <c r="S3184">
        <v>49</v>
      </c>
      <c r="T3184">
        <v>14</v>
      </c>
      <c r="U3184" t="s">
        <v>5013</v>
      </c>
      <c r="V3184" t="s">
        <v>5013</v>
      </c>
      <c r="W3184">
        <v>9033</v>
      </c>
      <c r="X3184" t="s">
        <v>24407</v>
      </c>
      <c r="Y3184" t="s">
        <v>24408</v>
      </c>
      <c r="Z3184" t="s">
        <v>24409</v>
      </c>
      <c r="AA3184" t="s">
        <v>24410</v>
      </c>
      <c r="AB3184" t="s">
        <v>24411</v>
      </c>
      <c r="AD3184" t="s">
        <v>24412</v>
      </c>
      <c r="AE3184">
        <v>9032</v>
      </c>
      <c r="AF3184" t="s">
        <v>24413</v>
      </c>
      <c r="AG3184" t="s">
        <v>24408</v>
      </c>
      <c r="AH3184" t="s">
        <v>24414</v>
      </c>
      <c r="AI3184" t="s">
        <v>24415</v>
      </c>
      <c r="AJ3184" t="s">
        <v>24411</v>
      </c>
      <c r="AL3184">
        <v>0</v>
      </c>
      <c r="AM3184">
        <v>12</v>
      </c>
      <c r="AN3184">
        <v>0</v>
      </c>
      <c r="AO3184">
        <v>0</v>
      </c>
      <c r="AP3184">
        <v>0</v>
      </c>
    </row>
    <row r="3185" spans="1:42" x14ac:dyDescent="0.35">
      <c r="A3185" t="s">
        <v>24416</v>
      </c>
      <c r="B3185" t="s">
        <v>5023</v>
      </c>
      <c r="C3185" t="s">
        <v>5125</v>
      </c>
      <c r="D3185">
        <v>2825</v>
      </c>
      <c r="E3185" t="s">
        <v>24417</v>
      </c>
      <c r="F3185" t="s">
        <v>5011</v>
      </c>
      <c r="G3185" t="s">
        <v>24418</v>
      </c>
      <c r="H3185" t="s">
        <v>120</v>
      </c>
      <c r="I3185" t="s">
        <v>79</v>
      </c>
      <c r="J3185" t="s">
        <v>335</v>
      </c>
      <c r="K3185" t="s">
        <v>120</v>
      </c>
      <c r="L3185" t="s">
        <v>104</v>
      </c>
      <c r="N3185">
        <v>50</v>
      </c>
      <c r="P3185">
        <v>8</v>
      </c>
      <c r="Q3185" t="s">
        <v>5012</v>
      </c>
      <c r="R3185">
        <v>30</v>
      </c>
      <c r="S3185">
        <v>110</v>
      </c>
      <c r="T3185">
        <v>23</v>
      </c>
      <c r="U3185" t="s">
        <v>5013</v>
      </c>
      <c r="V3185" t="s">
        <v>5013</v>
      </c>
      <c r="W3185">
        <v>9053</v>
      </c>
      <c r="X3185" t="s">
        <v>24419</v>
      </c>
      <c r="Y3185" t="s">
        <v>24420</v>
      </c>
      <c r="Z3185" t="s">
        <v>24421</v>
      </c>
      <c r="AD3185" t="s">
        <v>24422</v>
      </c>
      <c r="AE3185">
        <v>15990</v>
      </c>
      <c r="AF3185" t="s">
        <v>24423</v>
      </c>
      <c r="AG3185" t="s">
        <v>24424</v>
      </c>
      <c r="AH3185" t="s">
        <v>24425</v>
      </c>
      <c r="AI3185" t="s">
        <v>24426</v>
      </c>
      <c r="AJ3185" t="s">
        <v>24427</v>
      </c>
      <c r="AK3185" t="s">
        <v>24428</v>
      </c>
      <c r="AL3185">
        <v>1</v>
      </c>
      <c r="AM3185">
        <v>29</v>
      </c>
      <c r="AN3185">
        <v>20</v>
      </c>
      <c r="AO3185">
        <v>0</v>
      </c>
      <c r="AP3185">
        <v>0</v>
      </c>
    </row>
    <row r="3186" spans="1:42" x14ac:dyDescent="0.35">
      <c r="A3186" t="s">
        <v>24429</v>
      </c>
      <c r="B3186" t="s">
        <v>5023</v>
      </c>
      <c r="C3186" t="s">
        <v>5125</v>
      </c>
      <c r="D3186">
        <v>2834</v>
      </c>
      <c r="E3186" t="s">
        <v>24430</v>
      </c>
      <c r="F3186" t="s">
        <v>5011</v>
      </c>
      <c r="G3186" t="s">
        <v>24431</v>
      </c>
      <c r="H3186" t="s">
        <v>9370</v>
      </c>
      <c r="I3186" t="s">
        <v>79</v>
      </c>
      <c r="J3186" t="s">
        <v>9371</v>
      </c>
      <c r="K3186" t="s">
        <v>135</v>
      </c>
      <c r="L3186" t="s">
        <v>110</v>
      </c>
      <c r="N3186">
        <v>79</v>
      </c>
      <c r="P3186">
        <v>61</v>
      </c>
      <c r="Q3186" t="s">
        <v>5012</v>
      </c>
      <c r="R3186">
        <v>14</v>
      </c>
      <c r="S3186">
        <v>25</v>
      </c>
      <c r="T3186">
        <v>17</v>
      </c>
      <c r="U3186" t="s">
        <v>5013</v>
      </c>
      <c r="V3186" t="s">
        <v>5013</v>
      </c>
      <c r="W3186">
        <v>9875</v>
      </c>
      <c r="X3186" t="s">
        <v>24432</v>
      </c>
      <c r="Y3186" t="s">
        <v>24433</v>
      </c>
      <c r="Z3186" t="s">
        <v>24434</v>
      </c>
      <c r="AA3186" t="s">
        <v>24435</v>
      </c>
      <c r="AE3186">
        <v>9068</v>
      </c>
      <c r="AF3186" t="s">
        <v>24436</v>
      </c>
      <c r="AG3186" t="s">
        <v>24437</v>
      </c>
      <c r="AI3186" t="s">
        <v>24438</v>
      </c>
      <c r="AL3186">
        <v>0</v>
      </c>
      <c r="AM3186">
        <v>27</v>
      </c>
      <c r="AN3186">
        <v>43</v>
      </c>
      <c r="AO3186">
        <v>9</v>
      </c>
      <c r="AP3186">
        <v>0</v>
      </c>
    </row>
    <row r="3187" spans="1:42" x14ac:dyDescent="0.35">
      <c r="A3187" t="s">
        <v>24439</v>
      </c>
      <c r="B3187" t="s">
        <v>5023</v>
      </c>
      <c r="C3187" t="s">
        <v>5024</v>
      </c>
      <c r="D3187">
        <v>2842</v>
      </c>
      <c r="E3187" t="s">
        <v>24440</v>
      </c>
      <c r="F3187" t="s">
        <v>5011</v>
      </c>
      <c r="G3187" t="s">
        <v>24441</v>
      </c>
      <c r="H3187" t="s">
        <v>107</v>
      </c>
      <c r="I3187" t="s">
        <v>79</v>
      </c>
      <c r="J3187" t="s">
        <v>7882</v>
      </c>
      <c r="K3187" t="s">
        <v>109</v>
      </c>
      <c r="L3187" t="s">
        <v>110</v>
      </c>
      <c r="N3187">
        <v>95</v>
      </c>
      <c r="P3187">
        <v>22</v>
      </c>
      <c r="Q3187" t="s">
        <v>5012</v>
      </c>
      <c r="R3187">
        <v>9</v>
      </c>
      <c r="S3187">
        <v>146</v>
      </c>
      <c r="T3187">
        <v>13</v>
      </c>
      <c r="U3187" t="s">
        <v>5013</v>
      </c>
      <c r="V3187" t="s">
        <v>5013</v>
      </c>
      <c r="W3187">
        <v>18123</v>
      </c>
      <c r="X3187" t="s">
        <v>11364</v>
      </c>
      <c r="Y3187" t="s">
        <v>11365</v>
      </c>
      <c r="Z3187" t="s">
        <v>6281</v>
      </c>
      <c r="AA3187" t="s">
        <v>3722</v>
      </c>
      <c r="AB3187" t="s">
        <v>6282</v>
      </c>
      <c r="AC3187" t="s">
        <v>3723</v>
      </c>
      <c r="AD3187" t="s">
        <v>11366</v>
      </c>
      <c r="AE3187">
        <v>6607</v>
      </c>
      <c r="AF3187" t="s">
        <v>8755</v>
      </c>
      <c r="AG3187" t="s">
        <v>6280</v>
      </c>
      <c r="AH3187" t="s">
        <v>11367</v>
      </c>
      <c r="AI3187" t="s">
        <v>3722</v>
      </c>
      <c r="AJ3187" t="s">
        <v>6282</v>
      </c>
      <c r="AK3187" t="s">
        <v>11368</v>
      </c>
      <c r="AL3187">
        <v>3</v>
      </c>
      <c r="AM3187">
        <v>33</v>
      </c>
      <c r="AN3187">
        <v>59</v>
      </c>
      <c r="AO3187">
        <v>0</v>
      </c>
      <c r="AP3187">
        <v>0</v>
      </c>
    </row>
    <row r="3188" spans="1:42" x14ac:dyDescent="0.35">
      <c r="A3188" t="s">
        <v>24442</v>
      </c>
      <c r="B3188" t="s">
        <v>5023</v>
      </c>
      <c r="C3188" t="s">
        <v>5137</v>
      </c>
      <c r="D3188">
        <v>2847</v>
      </c>
      <c r="E3188" t="s">
        <v>24443</v>
      </c>
      <c r="F3188" t="s">
        <v>5011</v>
      </c>
      <c r="G3188" t="s">
        <v>24444</v>
      </c>
      <c r="H3188" t="s">
        <v>162</v>
      </c>
      <c r="I3188" t="s">
        <v>79</v>
      </c>
      <c r="J3188" t="s">
        <v>988</v>
      </c>
      <c r="K3188" t="s">
        <v>162</v>
      </c>
      <c r="L3188" t="s">
        <v>83</v>
      </c>
      <c r="N3188">
        <v>24</v>
      </c>
      <c r="P3188">
        <v>24</v>
      </c>
      <c r="Q3188" t="s">
        <v>5012</v>
      </c>
      <c r="R3188">
        <v>19</v>
      </c>
      <c r="S3188">
        <v>84</v>
      </c>
      <c r="T3188">
        <v>28</v>
      </c>
      <c r="U3188" t="s">
        <v>5013</v>
      </c>
      <c r="V3188" t="s">
        <v>5013</v>
      </c>
      <c r="W3188">
        <v>9085</v>
      </c>
      <c r="X3188" t="s">
        <v>11389</v>
      </c>
      <c r="Y3188" t="s">
        <v>11390</v>
      </c>
      <c r="Z3188" t="s">
        <v>11389</v>
      </c>
      <c r="AA3188" t="s">
        <v>11391</v>
      </c>
      <c r="AB3188" t="s">
        <v>11392</v>
      </c>
      <c r="AC3188" t="s">
        <v>11393</v>
      </c>
      <c r="AD3188" t="s">
        <v>11394</v>
      </c>
      <c r="AE3188">
        <v>13370</v>
      </c>
      <c r="AF3188" t="s">
        <v>11847</v>
      </c>
      <c r="AG3188" t="s">
        <v>11848</v>
      </c>
      <c r="AH3188" t="s">
        <v>11849</v>
      </c>
      <c r="AI3188" t="s">
        <v>11850</v>
      </c>
      <c r="AJ3188" t="s">
        <v>11851</v>
      </c>
      <c r="AK3188" t="s">
        <v>11852</v>
      </c>
      <c r="AL3188">
        <v>0</v>
      </c>
      <c r="AM3188">
        <v>24</v>
      </c>
      <c r="AN3188">
        <v>0</v>
      </c>
      <c r="AO3188">
        <v>0</v>
      </c>
      <c r="AP3188">
        <v>0</v>
      </c>
    </row>
    <row r="3189" spans="1:42" x14ac:dyDescent="0.35">
      <c r="A3189" t="s">
        <v>24445</v>
      </c>
      <c r="B3189" t="s">
        <v>5023</v>
      </c>
      <c r="C3189" t="s">
        <v>5137</v>
      </c>
      <c r="D3189">
        <v>2851</v>
      </c>
      <c r="E3189" t="s">
        <v>24446</v>
      </c>
      <c r="F3189" t="s">
        <v>5011</v>
      </c>
      <c r="G3189" t="s">
        <v>24447</v>
      </c>
      <c r="H3189" t="s">
        <v>9561</v>
      </c>
      <c r="I3189" t="s">
        <v>79</v>
      </c>
      <c r="J3189" t="s">
        <v>9562</v>
      </c>
      <c r="K3189" t="s">
        <v>9563</v>
      </c>
      <c r="L3189" t="s">
        <v>131</v>
      </c>
      <c r="N3189">
        <v>48</v>
      </c>
      <c r="Q3189" t="s">
        <v>5012</v>
      </c>
      <c r="R3189">
        <v>11</v>
      </c>
      <c r="S3189">
        <v>72</v>
      </c>
      <c r="T3189">
        <v>28</v>
      </c>
      <c r="U3189" t="s">
        <v>5013</v>
      </c>
      <c r="V3189" t="s">
        <v>5013</v>
      </c>
      <c r="W3189">
        <v>9718</v>
      </c>
      <c r="X3189" t="s">
        <v>15952</v>
      </c>
      <c r="Y3189" t="s">
        <v>15953</v>
      </c>
      <c r="Z3189" t="s">
        <v>15954</v>
      </c>
      <c r="AA3189" t="s">
        <v>15955</v>
      </c>
      <c r="AC3189" t="s">
        <v>15956</v>
      </c>
      <c r="AD3189" t="s">
        <v>15957</v>
      </c>
      <c r="AE3189">
        <v>16137</v>
      </c>
      <c r="AF3189" t="s">
        <v>24448</v>
      </c>
      <c r="AH3189" t="s">
        <v>15954</v>
      </c>
      <c r="AI3189" t="s">
        <v>24449</v>
      </c>
      <c r="AJ3189" t="s">
        <v>24450</v>
      </c>
      <c r="AL3189">
        <v>0</v>
      </c>
      <c r="AM3189">
        <v>40</v>
      </c>
      <c r="AN3189">
        <v>8</v>
      </c>
      <c r="AO3189">
        <v>0</v>
      </c>
      <c r="AP3189">
        <v>0</v>
      </c>
    </row>
    <row r="3190" spans="1:42" x14ac:dyDescent="0.35">
      <c r="A3190" t="s">
        <v>24451</v>
      </c>
      <c r="B3190" t="s">
        <v>5023</v>
      </c>
      <c r="C3190" t="s">
        <v>5024</v>
      </c>
      <c r="D3190">
        <v>2852</v>
      </c>
      <c r="E3190" t="s">
        <v>24452</v>
      </c>
      <c r="F3190" t="s">
        <v>5011</v>
      </c>
      <c r="G3190" t="s">
        <v>24453</v>
      </c>
      <c r="H3190" t="s">
        <v>9561</v>
      </c>
      <c r="I3190" t="s">
        <v>79</v>
      </c>
      <c r="J3190" t="s">
        <v>9562</v>
      </c>
      <c r="K3190" t="s">
        <v>9563</v>
      </c>
      <c r="L3190" t="s">
        <v>131</v>
      </c>
      <c r="N3190">
        <v>92</v>
      </c>
      <c r="P3190">
        <v>65</v>
      </c>
      <c r="Q3190" t="s">
        <v>5012</v>
      </c>
      <c r="R3190">
        <v>11</v>
      </c>
      <c r="S3190">
        <v>72</v>
      </c>
      <c r="T3190">
        <v>28</v>
      </c>
      <c r="U3190" t="s">
        <v>5013</v>
      </c>
      <c r="V3190" t="s">
        <v>5013</v>
      </c>
      <c r="W3190">
        <v>9070</v>
      </c>
      <c r="X3190" t="s">
        <v>23593</v>
      </c>
      <c r="Y3190" t="s">
        <v>23594</v>
      </c>
      <c r="Z3190" t="s">
        <v>23595</v>
      </c>
      <c r="AA3190" t="s">
        <v>23596</v>
      </c>
      <c r="AB3190" t="s">
        <v>23597</v>
      </c>
      <c r="AC3190" t="s">
        <v>23598</v>
      </c>
      <c r="AD3190" t="s">
        <v>23599</v>
      </c>
      <c r="AE3190">
        <v>9070</v>
      </c>
      <c r="AF3190" t="s">
        <v>23593</v>
      </c>
      <c r="AG3190" t="s">
        <v>23594</v>
      </c>
      <c r="AH3190" t="s">
        <v>23595</v>
      </c>
      <c r="AI3190" t="s">
        <v>23600</v>
      </c>
      <c r="AJ3190" t="s">
        <v>23601</v>
      </c>
      <c r="AK3190" t="s">
        <v>23602</v>
      </c>
      <c r="AL3190">
        <v>0</v>
      </c>
      <c r="AM3190">
        <v>84</v>
      </c>
      <c r="AN3190">
        <v>8</v>
      </c>
      <c r="AO3190">
        <v>0</v>
      </c>
      <c r="AP3190">
        <v>0</v>
      </c>
    </row>
    <row r="3191" spans="1:42" x14ac:dyDescent="0.35">
      <c r="A3191" t="s">
        <v>24454</v>
      </c>
      <c r="B3191" t="s">
        <v>5023</v>
      </c>
      <c r="C3191" t="s">
        <v>5024</v>
      </c>
      <c r="D3191">
        <v>2856</v>
      </c>
      <c r="E3191" t="s">
        <v>24455</v>
      </c>
      <c r="F3191" t="s">
        <v>5011</v>
      </c>
      <c r="G3191" t="s">
        <v>24456</v>
      </c>
      <c r="H3191" t="s">
        <v>284</v>
      </c>
      <c r="I3191" t="s">
        <v>79</v>
      </c>
      <c r="J3191" t="s">
        <v>14772</v>
      </c>
      <c r="K3191" t="s">
        <v>286</v>
      </c>
      <c r="L3191" t="s">
        <v>99</v>
      </c>
      <c r="N3191">
        <v>376</v>
      </c>
      <c r="P3191">
        <v>38</v>
      </c>
      <c r="Q3191" t="s">
        <v>5012</v>
      </c>
      <c r="R3191">
        <v>20</v>
      </c>
      <c r="S3191">
        <v>123</v>
      </c>
      <c r="T3191">
        <v>26</v>
      </c>
      <c r="U3191" t="s">
        <v>5013</v>
      </c>
      <c r="V3191" t="s">
        <v>5013</v>
      </c>
      <c r="W3191">
        <v>9093</v>
      </c>
      <c r="X3191" t="s">
        <v>24457</v>
      </c>
      <c r="Y3191" t="s">
        <v>24458</v>
      </c>
      <c r="Z3191" t="s">
        <v>24457</v>
      </c>
      <c r="AE3191">
        <v>13515</v>
      </c>
      <c r="AF3191" t="s">
        <v>24459</v>
      </c>
      <c r="AG3191" t="s">
        <v>24460</v>
      </c>
      <c r="AH3191" t="s">
        <v>24461</v>
      </c>
      <c r="AI3191" t="s">
        <v>24462</v>
      </c>
      <c r="AJ3191" t="s">
        <v>24463</v>
      </c>
      <c r="AK3191" t="s">
        <v>24464</v>
      </c>
      <c r="AL3191">
        <v>95</v>
      </c>
      <c r="AM3191">
        <v>129</v>
      </c>
      <c r="AN3191">
        <v>128</v>
      </c>
      <c r="AO3191">
        <v>24</v>
      </c>
      <c r="AP3191">
        <v>0</v>
      </c>
    </row>
    <row r="3192" spans="1:42" x14ac:dyDescent="0.35">
      <c r="A3192" t="s">
        <v>24465</v>
      </c>
      <c r="B3192" t="s">
        <v>5023</v>
      </c>
      <c r="C3192" t="s">
        <v>5024</v>
      </c>
      <c r="D3192">
        <v>2868</v>
      </c>
      <c r="E3192" t="s">
        <v>24466</v>
      </c>
      <c r="F3192" t="s">
        <v>5011</v>
      </c>
      <c r="G3192" t="s">
        <v>24467</v>
      </c>
      <c r="H3192" t="s">
        <v>24468</v>
      </c>
      <c r="I3192" t="s">
        <v>79</v>
      </c>
      <c r="J3192" t="s">
        <v>22174</v>
      </c>
      <c r="K3192" t="s">
        <v>368</v>
      </c>
      <c r="L3192" t="s">
        <v>150</v>
      </c>
      <c r="N3192">
        <v>16</v>
      </c>
      <c r="P3192">
        <v>1</v>
      </c>
      <c r="Q3192" t="s">
        <v>5012</v>
      </c>
      <c r="R3192">
        <v>4</v>
      </c>
      <c r="S3192">
        <v>9</v>
      </c>
      <c r="T3192">
        <v>1</v>
      </c>
      <c r="U3192" t="s">
        <v>5013</v>
      </c>
      <c r="V3192" t="s">
        <v>5013</v>
      </c>
      <c r="W3192">
        <v>16248</v>
      </c>
      <c r="X3192" t="s">
        <v>11462</v>
      </c>
      <c r="Z3192" t="s">
        <v>11463</v>
      </c>
      <c r="AE3192">
        <v>9109</v>
      </c>
      <c r="AF3192" t="s">
        <v>10077</v>
      </c>
      <c r="AG3192" t="s">
        <v>10078</v>
      </c>
      <c r="AH3192" t="s">
        <v>10079</v>
      </c>
      <c r="AI3192" t="s">
        <v>10080</v>
      </c>
      <c r="AJ3192" t="s">
        <v>10084</v>
      </c>
      <c r="AK3192" t="s">
        <v>10085</v>
      </c>
      <c r="AL3192">
        <v>0</v>
      </c>
      <c r="AM3192">
        <v>0</v>
      </c>
      <c r="AN3192">
        <v>0</v>
      </c>
      <c r="AO3192">
        <v>16</v>
      </c>
      <c r="AP3192">
        <v>0</v>
      </c>
    </row>
    <row r="3193" spans="1:42" x14ac:dyDescent="0.35">
      <c r="A3193" t="s">
        <v>24469</v>
      </c>
      <c r="B3193" t="s">
        <v>1431</v>
      </c>
      <c r="C3193" t="s">
        <v>5308</v>
      </c>
      <c r="D3193">
        <v>3286</v>
      </c>
      <c r="E3193" t="s">
        <v>24470</v>
      </c>
      <c r="F3193" t="s">
        <v>5011</v>
      </c>
      <c r="G3193" t="s">
        <v>24471</v>
      </c>
      <c r="H3193" t="s">
        <v>381</v>
      </c>
      <c r="I3193" t="s">
        <v>79</v>
      </c>
      <c r="J3193" t="s">
        <v>10832</v>
      </c>
      <c r="K3193" t="s">
        <v>791</v>
      </c>
      <c r="L3193" t="s">
        <v>104</v>
      </c>
      <c r="N3193">
        <v>272</v>
      </c>
      <c r="Q3193" t="s">
        <v>5012</v>
      </c>
      <c r="R3193">
        <v>25</v>
      </c>
      <c r="S3193">
        <v>58</v>
      </c>
      <c r="T3193">
        <v>22</v>
      </c>
      <c r="U3193" t="s">
        <v>5013</v>
      </c>
      <c r="V3193" t="s">
        <v>5013</v>
      </c>
      <c r="W3193">
        <v>9750</v>
      </c>
      <c r="X3193" t="s">
        <v>24472</v>
      </c>
      <c r="Y3193" t="s">
        <v>24473</v>
      </c>
      <c r="Z3193" t="s">
        <v>24474</v>
      </c>
      <c r="AA3193" t="s">
        <v>3028</v>
      </c>
      <c r="AB3193" t="s">
        <v>14917</v>
      </c>
      <c r="AC3193" t="s">
        <v>24475</v>
      </c>
    </row>
    <row r="3194" spans="1:42" x14ac:dyDescent="0.35">
      <c r="A3194" t="s">
        <v>24476</v>
      </c>
      <c r="B3194" t="s">
        <v>8004</v>
      </c>
      <c r="C3194" t="s">
        <v>8005</v>
      </c>
      <c r="D3194">
        <v>1186</v>
      </c>
      <c r="E3194" t="s">
        <v>1357</v>
      </c>
      <c r="F3194" t="s">
        <v>5011</v>
      </c>
      <c r="G3194" t="s">
        <v>1358</v>
      </c>
      <c r="H3194" t="s">
        <v>1359</v>
      </c>
      <c r="I3194" t="s">
        <v>79</v>
      </c>
      <c r="J3194" t="s">
        <v>1360</v>
      </c>
      <c r="K3194" t="s">
        <v>1361</v>
      </c>
      <c r="L3194" t="s">
        <v>140</v>
      </c>
      <c r="M3194">
        <v>8</v>
      </c>
      <c r="N3194">
        <v>91</v>
      </c>
      <c r="P3194">
        <v>16</v>
      </c>
      <c r="Q3194" t="s">
        <v>5012</v>
      </c>
      <c r="R3194">
        <v>17</v>
      </c>
      <c r="S3194">
        <v>56</v>
      </c>
      <c r="T3194">
        <v>22</v>
      </c>
      <c r="U3194" t="s">
        <v>1530</v>
      </c>
      <c r="V3194" t="s">
        <v>5013</v>
      </c>
      <c r="W3194">
        <v>18365</v>
      </c>
      <c r="X3194" t="s">
        <v>2562</v>
      </c>
      <c r="Y3194" t="s">
        <v>24477</v>
      </c>
      <c r="Z3194" t="s">
        <v>24478</v>
      </c>
      <c r="AA3194" t="s">
        <v>2563</v>
      </c>
      <c r="AC3194" t="s">
        <v>2564</v>
      </c>
      <c r="AD3194" t="s">
        <v>24479</v>
      </c>
      <c r="AE3194">
        <v>18366</v>
      </c>
      <c r="AF3194" t="s">
        <v>24480</v>
      </c>
      <c r="AG3194" t="s">
        <v>24481</v>
      </c>
      <c r="AH3194" t="s">
        <v>24482</v>
      </c>
      <c r="AI3194" t="s">
        <v>24483</v>
      </c>
      <c r="AJ3194" t="s">
        <v>24484</v>
      </c>
      <c r="AK3194" t="s">
        <v>24485</v>
      </c>
      <c r="AL3194">
        <v>0</v>
      </c>
      <c r="AM3194">
        <v>67</v>
      </c>
      <c r="AN3194">
        <v>24</v>
      </c>
      <c r="AO3194">
        <v>0</v>
      </c>
      <c r="AP3194">
        <v>0</v>
      </c>
    </row>
    <row r="3195" spans="1:42" x14ac:dyDescent="0.35">
      <c r="A3195" t="s">
        <v>24486</v>
      </c>
      <c r="B3195" t="s">
        <v>5281</v>
      </c>
      <c r="C3195" t="s">
        <v>5845</v>
      </c>
      <c r="D3195">
        <v>3317</v>
      </c>
      <c r="E3195" t="s">
        <v>24487</v>
      </c>
      <c r="F3195" t="s">
        <v>5011</v>
      </c>
      <c r="G3195" t="s">
        <v>24488</v>
      </c>
      <c r="H3195" t="s">
        <v>86</v>
      </c>
      <c r="I3195" t="s">
        <v>79</v>
      </c>
      <c r="J3195" t="s">
        <v>1427</v>
      </c>
      <c r="K3195" t="s">
        <v>88</v>
      </c>
      <c r="L3195" t="s">
        <v>89</v>
      </c>
      <c r="M3195">
        <v>15</v>
      </c>
      <c r="N3195">
        <v>184</v>
      </c>
      <c r="P3195">
        <v>1</v>
      </c>
      <c r="Q3195" t="s">
        <v>5012</v>
      </c>
      <c r="R3195">
        <v>35</v>
      </c>
      <c r="S3195">
        <v>51</v>
      </c>
      <c r="T3195">
        <v>21</v>
      </c>
      <c r="U3195" t="s">
        <v>1530</v>
      </c>
      <c r="V3195" t="s">
        <v>5013</v>
      </c>
      <c r="W3195">
        <v>9790</v>
      </c>
      <c r="X3195" t="s">
        <v>2601</v>
      </c>
      <c r="Y3195" t="s">
        <v>24489</v>
      </c>
      <c r="Z3195" t="s">
        <v>24490</v>
      </c>
      <c r="AC3195" t="s">
        <v>2602</v>
      </c>
      <c r="AD3195" t="s">
        <v>24491</v>
      </c>
      <c r="AE3195">
        <v>8451</v>
      </c>
      <c r="AF3195" t="s">
        <v>548</v>
      </c>
      <c r="AG3195" t="s">
        <v>5017</v>
      </c>
      <c r="AH3195" t="s">
        <v>5018</v>
      </c>
      <c r="AI3195" t="s">
        <v>5019</v>
      </c>
      <c r="AJ3195" t="s">
        <v>5020</v>
      </c>
      <c r="AK3195" t="s">
        <v>5021</v>
      </c>
      <c r="AL3195">
        <v>16</v>
      </c>
      <c r="AM3195">
        <v>48</v>
      </c>
      <c r="AN3195">
        <v>80</v>
      </c>
      <c r="AO3195">
        <v>40</v>
      </c>
      <c r="AP3195">
        <v>0</v>
      </c>
    </row>
    <row r="3196" spans="1:42" x14ac:dyDescent="0.35">
      <c r="A3196" t="s">
        <v>24492</v>
      </c>
      <c r="B3196" t="s">
        <v>788</v>
      </c>
      <c r="C3196" t="s">
        <v>5979</v>
      </c>
      <c r="D3196">
        <v>2357</v>
      </c>
      <c r="E3196" t="s">
        <v>24493</v>
      </c>
      <c r="F3196" t="s">
        <v>5111</v>
      </c>
      <c r="G3196" t="s">
        <v>24494</v>
      </c>
      <c r="H3196" t="s">
        <v>537</v>
      </c>
      <c r="I3196" t="s">
        <v>79</v>
      </c>
      <c r="J3196" t="s">
        <v>1356</v>
      </c>
      <c r="K3196" t="s">
        <v>537</v>
      </c>
      <c r="L3196" t="s">
        <v>396</v>
      </c>
      <c r="M3196">
        <v>1</v>
      </c>
      <c r="N3196">
        <v>1</v>
      </c>
      <c r="Q3196" t="s">
        <v>5082</v>
      </c>
      <c r="R3196">
        <v>1</v>
      </c>
      <c r="S3196">
        <v>11</v>
      </c>
      <c r="T3196">
        <v>3</v>
      </c>
      <c r="U3196" t="s">
        <v>5013</v>
      </c>
      <c r="V3196" t="s">
        <v>5013</v>
      </c>
      <c r="W3196">
        <v>8055</v>
      </c>
      <c r="X3196" t="s">
        <v>24495</v>
      </c>
      <c r="Y3196" t="s">
        <v>24496</v>
      </c>
      <c r="Z3196" t="s">
        <v>24495</v>
      </c>
      <c r="AA3196" t="s">
        <v>24497</v>
      </c>
      <c r="AD3196" t="s">
        <v>24498</v>
      </c>
      <c r="AE3196">
        <v>9921</v>
      </c>
      <c r="AF3196" t="s">
        <v>24499</v>
      </c>
      <c r="AH3196" t="s">
        <v>24500</v>
      </c>
      <c r="AI3196" t="s">
        <v>24501</v>
      </c>
    </row>
    <row r="3197" spans="1:42" x14ac:dyDescent="0.35">
      <c r="A3197" t="s">
        <v>24502</v>
      </c>
      <c r="B3197" t="s">
        <v>788</v>
      </c>
      <c r="C3197" t="s">
        <v>24503</v>
      </c>
      <c r="D3197">
        <v>969</v>
      </c>
      <c r="E3197" t="s">
        <v>525</v>
      </c>
      <c r="F3197" t="s">
        <v>5011</v>
      </c>
      <c r="G3197" t="s">
        <v>526</v>
      </c>
      <c r="H3197" t="s">
        <v>527</v>
      </c>
      <c r="I3197" t="s">
        <v>79</v>
      </c>
      <c r="J3197" t="s">
        <v>528</v>
      </c>
      <c r="K3197" t="s">
        <v>529</v>
      </c>
      <c r="L3197" t="s">
        <v>199</v>
      </c>
      <c r="M3197">
        <v>7</v>
      </c>
      <c r="N3197">
        <v>48</v>
      </c>
      <c r="P3197">
        <v>9</v>
      </c>
      <c r="Q3197" t="s">
        <v>5012</v>
      </c>
      <c r="R3197">
        <v>13</v>
      </c>
      <c r="S3197">
        <v>69</v>
      </c>
      <c r="T3197">
        <v>30</v>
      </c>
      <c r="U3197" t="s">
        <v>1530</v>
      </c>
      <c r="V3197" t="s">
        <v>1530</v>
      </c>
      <c r="W3197">
        <v>26143</v>
      </c>
      <c r="X3197" t="s">
        <v>660</v>
      </c>
      <c r="Z3197" t="s">
        <v>5271</v>
      </c>
      <c r="AA3197" t="s">
        <v>1738</v>
      </c>
      <c r="AB3197" t="s">
        <v>5272</v>
      </c>
      <c r="AC3197" t="s">
        <v>1739</v>
      </c>
      <c r="AD3197" t="s">
        <v>1661</v>
      </c>
      <c r="AE3197">
        <v>16743</v>
      </c>
      <c r="AF3197" t="s">
        <v>661</v>
      </c>
      <c r="AG3197" t="s">
        <v>5454</v>
      </c>
      <c r="AH3197" t="s">
        <v>5455</v>
      </c>
      <c r="AI3197" t="s">
        <v>1738</v>
      </c>
      <c r="AJ3197" t="s">
        <v>5272</v>
      </c>
      <c r="AK3197" t="s">
        <v>5456</v>
      </c>
      <c r="AL3197">
        <v>0</v>
      </c>
      <c r="AM3197">
        <v>14</v>
      </c>
      <c r="AN3197">
        <v>29</v>
      </c>
      <c r="AO3197">
        <v>4</v>
      </c>
      <c r="AP3197">
        <v>2</v>
      </c>
    </row>
    <row r="3198" spans="1:42" x14ac:dyDescent="0.35">
      <c r="A3198" t="s">
        <v>24504</v>
      </c>
      <c r="B3198" t="s">
        <v>788</v>
      </c>
      <c r="C3198" t="s">
        <v>6581</v>
      </c>
      <c r="D3198">
        <v>649</v>
      </c>
      <c r="E3198" t="s">
        <v>7039</v>
      </c>
      <c r="F3198" t="s">
        <v>5981</v>
      </c>
      <c r="G3198" t="s">
        <v>24505</v>
      </c>
      <c r="H3198" t="s">
        <v>814</v>
      </c>
      <c r="I3198" t="s">
        <v>79</v>
      </c>
      <c r="J3198" t="s">
        <v>815</v>
      </c>
      <c r="K3198" t="s">
        <v>229</v>
      </c>
      <c r="L3198" t="s">
        <v>230</v>
      </c>
      <c r="M3198">
        <v>1</v>
      </c>
      <c r="N3198">
        <v>1</v>
      </c>
      <c r="Q3198" t="s">
        <v>5082</v>
      </c>
      <c r="R3198">
        <v>28</v>
      </c>
      <c r="S3198">
        <v>36</v>
      </c>
      <c r="T3198">
        <v>20</v>
      </c>
      <c r="U3198" t="s">
        <v>5013</v>
      </c>
      <c r="V3198" t="s">
        <v>5013</v>
      </c>
      <c r="W3198">
        <v>5882</v>
      </c>
      <c r="X3198" t="s">
        <v>7041</v>
      </c>
      <c r="Y3198" t="s">
        <v>7042</v>
      </c>
      <c r="Z3198" t="s">
        <v>7043</v>
      </c>
      <c r="AA3198" t="s">
        <v>7044</v>
      </c>
      <c r="AD3198" t="s">
        <v>7045</v>
      </c>
      <c r="AE3198">
        <v>5883</v>
      </c>
      <c r="AF3198" t="s">
        <v>7039</v>
      </c>
      <c r="AH3198" t="s">
        <v>7046</v>
      </c>
    </row>
    <row r="3199" spans="1:42" x14ac:dyDescent="0.35">
      <c r="A3199" t="s">
        <v>24506</v>
      </c>
      <c r="B3199" t="s">
        <v>788</v>
      </c>
      <c r="C3199" t="s">
        <v>5103</v>
      </c>
      <c r="D3199">
        <v>688</v>
      </c>
      <c r="E3199" t="s">
        <v>7575</v>
      </c>
      <c r="F3199" t="s">
        <v>5981</v>
      </c>
      <c r="G3199" t="s">
        <v>24507</v>
      </c>
      <c r="H3199" t="s">
        <v>537</v>
      </c>
      <c r="I3199" t="s">
        <v>79</v>
      </c>
      <c r="J3199" t="s">
        <v>6657</v>
      </c>
      <c r="K3199" t="s">
        <v>537</v>
      </c>
      <c r="L3199" t="s">
        <v>396</v>
      </c>
      <c r="M3199">
        <v>1</v>
      </c>
      <c r="N3199">
        <v>1</v>
      </c>
      <c r="Q3199" t="s">
        <v>5082</v>
      </c>
      <c r="R3199">
        <v>1</v>
      </c>
      <c r="S3199">
        <v>11</v>
      </c>
      <c r="T3199">
        <v>3</v>
      </c>
      <c r="U3199" t="s">
        <v>5013</v>
      </c>
      <c r="V3199" t="s">
        <v>5013</v>
      </c>
      <c r="W3199">
        <v>5993</v>
      </c>
      <c r="X3199" t="s">
        <v>7577</v>
      </c>
      <c r="Y3199" t="s">
        <v>6124</v>
      </c>
      <c r="Z3199" t="s">
        <v>7578</v>
      </c>
      <c r="AA3199" t="s">
        <v>7579</v>
      </c>
      <c r="AB3199" t="s">
        <v>7580</v>
      </c>
      <c r="AC3199" t="s">
        <v>7581</v>
      </c>
      <c r="AD3199" t="s">
        <v>7582</v>
      </c>
      <c r="AE3199">
        <v>5135</v>
      </c>
      <c r="AF3199" t="s">
        <v>6123</v>
      </c>
      <c r="AG3199" t="s">
        <v>6124</v>
      </c>
      <c r="AH3199" t="s">
        <v>6125</v>
      </c>
      <c r="AI3199" t="s">
        <v>6126</v>
      </c>
      <c r="AJ3199" t="s">
        <v>6127</v>
      </c>
      <c r="AK3199" t="s">
        <v>6128</v>
      </c>
    </row>
    <row r="3200" spans="1:42" x14ac:dyDescent="0.35">
      <c r="A3200" t="s">
        <v>24508</v>
      </c>
      <c r="B3200" t="s">
        <v>788</v>
      </c>
      <c r="C3200" t="s">
        <v>5079</v>
      </c>
      <c r="D3200">
        <v>883</v>
      </c>
      <c r="E3200" t="s">
        <v>69</v>
      </c>
      <c r="F3200" t="s">
        <v>5011</v>
      </c>
      <c r="G3200" t="s">
        <v>530</v>
      </c>
      <c r="H3200" t="s">
        <v>101</v>
      </c>
      <c r="I3200" t="s">
        <v>79</v>
      </c>
      <c r="J3200" t="s">
        <v>102</v>
      </c>
      <c r="K3200" t="s">
        <v>103</v>
      </c>
      <c r="L3200" t="s">
        <v>104</v>
      </c>
      <c r="M3200">
        <v>10</v>
      </c>
      <c r="N3200">
        <v>108</v>
      </c>
      <c r="Q3200" t="s">
        <v>5012</v>
      </c>
      <c r="R3200">
        <v>24</v>
      </c>
      <c r="S3200">
        <v>92</v>
      </c>
      <c r="T3200">
        <v>9</v>
      </c>
      <c r="U3200" t="s">
        <v>5013</v>
      </c>
      <c r="V3200" t="s">
        <v>5013</v>
      </c>
      <c r="W3200">
        <v>20538</v>
      </c>
      <c r="X3200" t="s">
        <v>563</v>
      </c>
      <c r="Y3200" t="s">
        <v>6730</v>
      </c>
      <c r="Z3200" t="s">
        <v>6731</v>
      </c>
      <c r="AA3200" t="s">
        <v>6732</v>
      </c>
      <c r="AB3200" t="s">
        <v>6733</v>
      </c>
      <c r="AC3200" t="s">
        <v>6734</v>
      </c>
      <c r="AD3200" t="s">
        <v>6735</v>
      </c>
      <c r="AE3200">
        <v>20538</v>
      </c>
      <c r="AF3200" t="s">
        <v>563</v>
      </c>
      <c r="AG3200" t="s">
        <v>6730</v>
      </c>
      <c r="AH3200" t="s">
        <v>6731</v>
      </c>
      <c r="AI3200" t="s">
        <v>6736</v>
      </c>
      <c r="AK3200" t="s">
        <v>6734</v>
      </c>
      <c r="AL3200">
        <v>0</v>
      </c>
      <c r="AM3200">
        <v>24</v>
      </c>
      <c r="AN3200">
        <v>64</v>
      </c>
      <c r="AO3200">
        <v>20</v>
      </c>
      <c r="AP3200">
        <v>0</v>
      </c>
    </row>
    <row r="3201" spans="1:42" x14ac:dyDescent="0.35">
      <c r="A3201" t="s">
        <v>24509</v>
      </c>
      <c r="B3201" t="s">
        <v>788</v>
      </c>
      <c r="C3201" t="s">
        <v>5845</v>
      </c>
      <c r="D3201">
        <v>3404</v>
      </c>
      <c r="E3201" t="s">
        <v>24510</v>
      </c>
      <c r="F3201" t="s">
        <v>5011</v>
      </c>
      <c r="G3201" t="s">
        <v>24511</v>
      </c>
      <c r="H3201" t="s">
        <v>107</v>
      </c>
      <c r="I3201" t="s">
        <v>79</v>
      </c>
      <c r="J3201" t="s">
        <v>18103</v>
      </c>
      <c r="K3201" t="s">
        <v>109</v>
      </c>
      <c r="L3201" t="s">
        <v>110</v>
      </c>
      <c r="M3201">
        <v>6</v>
      </c>
      <c r="N3201">
        <v>168</v>
      </c>
      <c r="P3201">
        <v>32</v>
      </c>
      <c r="Q3201" t="s">
        <v>5012</v>
      </c>
      <c r="R3201">
        <v>18</v>
      </c>
      <c r="S3201">
        <v>141</v>
      </c>
      <c r="T3201">
        <v>13</v>
      </c>
      <c r="U3201" t="s">
        <v>1530</v>
      </c>
      <c r="V3201" t="s">
        <v>5013</v>
      </c>
      <c r="W3201">
        <v>26666</v>
      </c>
      <c r="X3201" t="s">
        <v>2689</v>
      </c>
      <c r="Y3201" t="s">
        <v>5530</v>
      </c>
      <c r="Z3201" t="s">
        <v>5531</v>
      </c>
      <c r="AD3201" t="s">
        <v>24512</v>
      </c>
      <c r="AE3201">
        <v>28091</v>
      </c>
      <c r="AF3201" t="s">
        <v>5533</v>
      </c>
      <c r="AG3201" t="s">
        <v>5534</v>
      </c>
      <c r="AH3201" t="s">
        <v>5535</v>
      </c>
      <c r="AI3201" t="s">
        <v>5536</v>
      </c>
      <c r="AK3201" t="s">
        <v>5537</v>
      </c>
      <c r="AL3201">
        <v>0</v>
      </c>
      <c r="AM3201">
        <v>44</v>
      </c>
      <c r="AN3201">
        <v>84</v>
      </c>
      <c r="AO3201">
        <v>40</v>
      </c>
      <c r="AP3201">
        <v>0</v>
      </c>
    </row>
    <row r="3202" spans="1:42" x14ac:dyDescent="0.35">
      <c r="A3202" t="s">
        <v>24513</v>
      </c>
      <c r="B3202" t="s">
        <v>5023</v>
      </c>
      <c r="C3202" t="s">
        <v>5024</v>
      </c>
      <c r="D3202">
        <v>2838</v>
      </c>
      <c r="E3202" t="s">
        <v>24514</v>
      </c>
      <c r="F3202" t="s">
        <v>5011</v>
      </c>
      <c r="G3202" t="s">
        <v>24515</v>
      </c>
      <c r="H3202" t="s">
        <v>12396</v>
      </c>
      <c r="I3202" t="s">
        <v>79</v>
      </c>
      <c r="J3202" t="s">
        <v>12397</v>
      </c>
      <c r="K3202" t="s">
        <v>1973</v>
      </c>
      <c r="L3202" t="s">
        <v>110</v>
      </c>
      <c r="N3202">
        <v>198</v>
      </c>
      <c r="P3202">
        <v>81</v>
      </c>
      <c r="Q3202" t="s">
        <v>5012</v>
      </c>
      <c r="R3202">
        <v>9</v>
      </c>
      <c r="S3202">
        <v>131</v>
      </c>
      <c r="T3202">
        <v>17</v>
      </c>
      <c r="U3202" t="s">
        <v>5013</v>
      </c>
      <c r="V3202" t="s">
        <v>5013</v>
      </c>
      <c r="W3202">
        <v>9075</v>
      </c>
      <c r="X3202" t="s">
        <v>12903</v>
      </c>
      <c r="Y3202" t="s">
        <v>12904</v>
      </c>
      <c r="Z3202" t="s">
        <v>12905</v>
      </c>
      <c r="AB3202" t="s">
        <v>12906</v>
      </c>
      <c r="AD3202" t="s">
        <v>12907</v>
      </c>
      <c r="AE3202">
        <v>9273</v>
      </c>
      <c r="AF3202" t="s">
        <v>12908</v>
      </c>
      <c r="AG3202" t="s">
        <v>12909</v>
      </c>
      <c r="AH3202" t="s">
        <v>12910</v>
      </c>
      <c r="AI3202" t="s">
        <v>12911</v>
      </c>
      <c r="AJ3202" t="s">
        <v>12912</v>
      </c>
      <c r="AK3202" t="s">
        <v>12913</v>
      </c>
      <c r="AL3202">
        <v>1</v>
      </c>
      <c r="AM3202">
        <v>116</v>
      </c>
      <c r="AN3202">
        <v>81</v>
      </c>
      <c r="AO3202">
        <v>0</v>
      </c>
      <c r="AP3202">
        <v>0</v>
      </c>
    </row>
    <row r="3203" spans="1:42" x14ac:dyDescent="0.35">
      <c r="A3203" t="s">
        <v>24516</v>
      </c>
      <c r="B3203" t="s">
        <v>1431</v>
      </c>
      <c r="C3203" t="s">
        <v>5845</v>
      </c>
      <c r="D3203">
        <v>3414</v>
      </c>
      <c r="E3203" t="s">
        <v>24517</v>
      </c>
      <c r="F3203" t="s">
        <v>5011</v>
      </c>
      <c r="G3203" t="s">
        <v>15804</v>
      </c>
      <c r="H3203" t="s">
        <v>7859</v>
      </c>
      <c r="I3203" t="s">
        <v>79</v>
      </c>
      <c r="J3203" t="s">
        <v>1492</v>
      </c>
      <c r="K3203" t="s">
        <v>109</v>
      </c>
      <c r="L3203" t="s">
        <v>110</v>
      </c>
      <c r="N3203">
        <v>240</v>
      </c>
      <c r="Q3203" t="s">
        <v>5012</v>
      </c>
      <c r="R3203">
        <v>10</v>
      </c>
      <c r="S3203">
        <v>132</v>
      </c>
      <c r="T3203">
        <v>17</v>
      </c>
      <c r="U3203" t="s">
        <v>5013</v>
      </c>
      <c r="V3203" t="s">
        <v>5013</v>
      </c>
    </row>
    <row r="3204" spans="1:42" x14ac:dyDescent="0.35">
      <c r="A3204" t="s">
        <v>24518</v>
      </c>
      <c r="B3204" t="s">
        <v>788</v>
      </c>
      <c r="C3204" t="s">
        <v>5845</v>
      </c>
      <c r="D3204">
        <v>3429</v>
      </c>
      <c r="E3204" t="s">
        <v>24519</v>
      </c>
      <c r="F3204" t="s">
        <v>5011</v>
      </c>
      <c r="G3204" t="s">
        <v>24520</v>
      </c>
      <c r="H3204" t="s">
        <v>107</v>
      </c>
      <c r="I3204" t="s">
        <v>79</v>
      </c>
      <c r="J3204" t="s">
        <v>8858</v>
      </c>
      <c r="K3204" t="s">
        <v>109</v>
      </c>
      <c r="L3204" t="s">
        <v>110</v>
      </c>
      <c r="N3204">
        <v>280</v>
      </c>
      <c r="Q3204" t="s">
        <v>5012</v>
      </c>
      <c r="R3204">
        <v>18</v>
      </c>
      <c r="S3204">
        <v>141</v>
      </c>
      <c r="T3204">
        <v>13</v>
      </c>
      <c r="U3204" t="s">
        <v>5013</v>
      </c>
      <c r="V3204" t="s">
        <v>5013</v>
      </c>
      <c r="W3204">
        <v>10180</v>
      </c>
      <c r="X3204" t="s">
        <v>24521</v>
      </c>
      <c r="Y3204" t="s">
        <v>19318</v>
      </c>
      <c r="Z3204" t="s">
        <v>9502</v>
      </c>
      <c r="AA3204" t="s">
        <v>2317</v>
      </c>
      <c r="AB3204" t="s">
        <v>24522</v>
      </c>
      <c r="AC3204" t="s">
        <v>2318</v>
      </c>
    </row>
    <row r="3205" spans="1:42" x14ac:dyDescent="0.35">
      <c r="A3205" t="s">
        <v>1150</v>
      </c>
      <c r="B3205" t="s">
        <v>788</v>
      </c>
      <c r="C3205" t="s">
        <v>7227</v>
      </c>
      <c r="D3205">
        <v>1071</v>
      </c>
      <c r="E3205" t="s">
        <v>1148</v>
      </c>
      <c r="F3205" t="s">
        <v>5367</v>
      </c>
      <c r="G3205" t="s">
        <v>1149</v>
      </c>
      <c r="H3205" t="s">
        <v>1151</v>
      </c>
      <c r="I3205" t="s">
        <v>79</v>
      </c>
      <c r="J3205" t="s">
        <v>1152</v>
      </c>
      <c r="K3205" t="s">
        <v>1153</v>
      </c>
      <c r="L3205" t="s">
        <v>204</v>
      </c>
      <c r="M3205">
        <v>9</v>
      </c>
      <c r="N3205">
        <v>36</v>
      </c>
      <c r="P3205">
        <v>7</v>
      </c>
      <c r="Q3205" t="s">
        <v>5012</v>
      </c>
      <c r="U3205" t="s">
        <v>1530</v>
      </c>
      <c r="V3205" t="s">
        <v>5013</v>
      </c>
      <c r="W3205">
        <v>6401</v>
      </c>
      <c r="X3205" t="s">
        <v>4705</v>
      </c>
      <c r="Y3205" t="s">
        <v>24523</v>
      </c>
      <c r="Z3205" t="s">
        <v>8215</v>
      </c>
      <c r="AA3205" t="s">
        <v>1852</v>
      </c>
      <c r="AB3205" t="s">
        <v>8216</v>
      </c>
      <c r="AC3205" t="s">
        <v>1853</v>
      </c>
      <c r="AD3205" t="s">
        <v>24524</v>
      </c>
      <c r="AE3205">
        <v>20541</v>
      </c>
      <c r="AF3205" t="s">
        <v>586</v>
      </c>
      <c r="AG3205" t="s">
        <v>8218</v>
      </c>
      <c r="AH3205" t="s">
        <v>8219</v>
      </c>
      <c r="AI3205" t="s">
        <v>8220</v>
      </c>
      <c r="AJ3205" t="s">
        <v>5730</v>
      </c>
      <c r="AK3205" t="s">
        <v>2451</v>
      </c>
      <c r="AL3205">
        <v>0</v>
      </c>
      <c r="AM3205">
        <v>32</v>
      </c>
      <c r="AN3205">
        <v>4</v>
      </c>
      <c r="AO3205">
        <v>0</v>
      </c>
      <c r="AP3205">
        <v>0</v>
      </c>
    </row>
    <row r="3206" spans="1:42" x14ac:dyDescent="0.35">
      <c r="A3206" t="s">
        <v>24525</v>
      </c>
      <c r="B3206" t="s">
        <v>788</v>
      </c>
      <c r="C3206" t="s">
        <v>21308</v>
      </c>
      <c r="D3206">
        <v>5247</v>
      </c>
      <c r="E3206" t="s">
        <v>24526</v>
      </c>
      <c r="F3206" t="s">
        <v>5011</v>
      </c>
      <c r="G3206" t="s">
        <v>24527</v>
      </c>
      <c r="H3206" t="s">
        <v>324</v>
      </c>
      <c r="I3206" t="s">
        <v>79</v>
      </c>
      <c r="J3206" t="s">
        <v>22406</v>
      </c>
      <c r="K3206" t="s">
        <v>229</v>
      </c>
      <c r="L3206" t="s">
        <v>230</v>
      </c>
      <c r="M3206">
        <v>5</v>
      </c>
      <c r="N3206">
        <v>108</v>
      </c>
      <c r="P3206">
        <v>2</v>
      </c>
      <c r="Q3206" t="s">
        <v>5012</v>
      </c>
      <c r="R3206">
        <v>15</v>
      </c>
      <c r="S3206">
        <v>40</v>
      </c>
      <c r="T3206">
        <v>20</v>
      </c>
      <c r="U3206" t="s">
        <v>1530</v>
      </c>
      <c r="V3206" t="s">
        <v>5013</v>
      </c>
      <c r="W3206">
        <v>25471</v>
      </c>
      <c r="X3206" t="s">
        <v>4475</v>
      </c>
      <c r="Z3206" t="s">
        <v>24528</v>
      </c>
      <c r="AA3206" t="s">
        <v>4476</v>
      </c>
      <c r="AC3206" t="s">
        <v>1742</v>
      </c>
      <c r="AD3206" t="s">
        <v>24529</v>
      </c>
      <c r="AE3206">
        <v>9320</v>
      </c>
      <c r="AF3206" t="s">
        <v>617</v>
      </c>
      <c r="AG3206" t="s">
        <v>5523</v>
      </c>
      <c r="AH3206" t="s">
        <v>5524</v>
      </c>
      <c r="AI3206" t="s">
        <v>4612</v>
      </c>
      <c r="AJ3206" t="s">
        <v>5525</v>
      </c>
      <c r="AK3206" t="s">
        <v>4613</v>
      </c>
      <c r="AL3206">
        <v>0</v>
      </c>
      <c r="AM3206">
        <v>12</v>
      </c>
      <c r="AN3206">
        <v>56</v>
      </c>
      <c r="AO3206">
        <v>40</v>
      </c>
      <c r="AP3206">
        <v>0</v>
      </c>
    </row>
    <row r="3207" spans="1:42" x14ac:dyDescent="0.35">
      <c r="A3207" t="s">
        <v>24530</v>
      </c>
      <c r="B3207" t="s">
        <v>788</v>
      </c>
      <c r="C3207" t="s">
        <v>7978</v>
      </c>
      <c r="D3207">
        <v>5126</v>
      </c>
      <c r="E3207" t="s">
        <v>24531</v>
      </c>
      <c r="F3207" t="s">
        <v>5367</v>
      </c>
      <c r="G3207" t="s">
        <v>24532</v>
      </c>
      <c r="H3207" t="s">
        <v>317</v>
      </c>
      <c r="I3207" t="s">
        <v>546</v>
      </c>
      <c r="J3207" t="s">
        <v>17817</v>
      </c>
      <c r="K3207" t="s">
        <v>109</v>
      </c>
      <c r="L3207" t="s">
        <v>110</v>
      </c>
      <c r="M3207">
        <v>8</v>
      </c>
      <c r="N3207">
        <v>110</v>
      </c>
      <c r="P3207">
        <v>4</v>
      </c>
      <c r="Q3207" t="s">
        <v>5012</v>
      </c>
      <c r="R3207">
        <v>2</v>
      </c>
      <c r="S3207">
        <v>127</v>
      </c>
      <c r="T3207">
        <v>15</v>
      </c>
      <c r="U3207" t="s">
        <v>1530</v>
      </c>
      <c r="V3207" t="s">
        <v>5013</v>
      </c>
      <c r="W3207">
        <v>24725</v>
      </c>
      <c r="X3207" t="s">
        <v>4534</v>
      </c>
      <c r="Z3207" t="s">
        <v>6537</v>
      </c>
      <c r="AC3207" t="s">
        <v>1818</v>
      </c>
      <c r="AD3207" t="s">
        <v>24533</v>
      </c>
      <c r="AE3207">
        <v>23794</v>
      </c>
      <c r="AF3207" t="s">
        <v>761</v>
      </c>
      <c r="AG3207" t="s">
        <v>6539</v>
      </c>
      <c r="AH3207" t="s">
        <v>6540</v>
      </c>
      <c r="AI3207" t="s">
        <v>2330</v>
      </c>
      <c r="AJ3207" t="s">
        <v>6541</v>
      </c>
      <c r="AK3207" t="s">
        <v>6542</v>
      </c>
      <c r="AL3207">
        <v>0</v>
      </c>
      <c r="AM3207">
        <v>51</v>
      </c>
      <c r="AN3207">
        <v>59</v>
      </c>
      <c r="AO3207">
        <v>0</v>
      </c>
      <c r="AP3207">
        <v>0</v>
      </c>
    </row>
    <row r="3208" spans="1:42" x14ac:dyDescent="0.35">
      <c r="A3208" t="s">
        <v>24534</v>
      </c>
      <c r="B3208" t="s">
        <v>5218</v>
      </c>
      <c r="C3208" t="s">
        <v>8918</v>
      </c>
      <c r="D3208">
        <v>1904</v>
      </c>
      <c r="E3208" t="s">
        <v>24535</v>
      </c>
      <c r="F3208" t="s">
        <v>5367</v>
      </c>
      <c r="G3208" t="s">
        <v>24536</v>
      </c>
      <c r="H3208" t="s">
        <v>1454</v>
      </c>
      <c r="I3208" t="s">
        <v>79</v>
      </c>
      <c r="J3208" t="s">
        <v>10209</v>
      </c>
      <c r="K3208" t="s">
        <v>286</v>
      </c>
      <c r="L3208" t="s">
        <v>99</v>
      </c>
      <c r="M3208">
        <v>1</v>
      </c>
      <c r="N3208">
        <v>51</v>
      </c>
      <c r="P3208">
        <v>1</v>
      </c>
      <c r="Q3208" t="s">
        <v>5012</v>
      </c>
      <c r="R3208">
        <v>20</v>
      </c>
      <c r="S3208">
        <v>125</v>
      </c>
      <c r="T3208">
        <v>26</v>
      </c>
      <c r="U3208" t="s">
        <v>1530</v>
      </c>
      <c r="V3208" t="s">
        <v>5013</v>
      </c>
      <c r="W3208">
        <v>7556</v>
      </c>
      <c r="X3208" t="s">
        <v>4535</v>
      </c>
      <c r="Y3208" t="s">
        <v>5567</v>
      </c>
      <c r="Z3208" t="s">
        <v>5568</v>
      </c>
      <c r="AA3208" t="s">
        <v>3469</v>
      </c>
      <c r="AC3208" t="s">
        <v>3163</v>
      </c>
      <c r="AD3208" t="s">
        <v>24537</v>
      </c>
      <c r="AE3208">
        <v>7264</v>
      </c>
      <c r="AF3208" t="s">
        <v>5570</v>
      </c>
      <c r="AG3208" t="s">
        <v>5567</v>
      </c>
      <c r="AH3208" t="s">
        <v>5568</v>
      </c>
      <c r="AI3208" t="s">
        <v>3469</v>
      </c>
      <c r="AJ3208" t="s">
        <v>5571</v>
      </c>
      <c r="AK3208" t="s">
        <v>5572</v>
      </c>
      <c r="AL3208">
        <v>0</v>
      </c>
      <c r="AM3208">
        <v>30</v>
      </c>
      <c r="AN3208">
        <v>21</v>
      </c>
      <c r="AO3208">
        <v>0</v>
      </c>
      <c r="AP3208">
        <v>0</v>
      </c>
    </row>
    <row r="3209" spans="1:42" x14ac:dyDescent="0.35">
      <c r="A3209" t="s">
        <v>24538</v>
      </c>
      <c r="B3209" t="s">
        <v>788</v>
      </c>
      <c r="C3209" t="s">
        <v>22547</v>
      </c>
      <c r="D3209">
        <v>5295</v>
      </c>
      <c r="E3209" t="s">
        <v>24539</v>
      </c>
      <c r="F3209" t="s">
        <v>5679</v>
      </c>
      <c r="G3209" t="s">
        <v>24540</v>
      </c>
      <c r="H3209" t="s">
        <v>8260</v>
      </c>
      <c r="I3209" t="s">
        <v>79</v>
      </c>
      <c r="J3209" t="s">
        <v>16647</v>
      </c>
      <c r="K3209" t="s">
        <v>2288</v>
      </c>
      <c r="L3209" t="s">
        <v>396</v>
      </c>
      <c r="M3209">
        <v>18</v>
      </c>
      <c r="N3209">
        <v>72</v>
      </c>
      <c r="P3209">
        <v>3</v>
      </c>
      <c r="Q3209" t="s">
        <v>5012</v>
      </c>
      <c r="R3209">
        <v>14</v>
      </c>
      <c r="S3209">
        <v>22</v>
      </c>
      <c r="T3209">
        <v>4</v>
      </c>
      <c r="U3209" t="s">
        <v>1530</v>
      </c>
      <c r="V3209" t="s">
        <v>5013</v>
      </c>
      <c r="W3209">
        <v>26089</v>
      </c>
      <c r="X3209" t="s">
        <v>4537</v>
      </c>
      <c r="Z3209" t="s">
        <v>19566</v>
      </c>
      <c r="AA3209" t="s">
        <v>2552</v>
      </c>
      <c r="AC3209" t="s">
        <v>2553</v>
      </c>
      <c r="AD3209" t="s">
        <v>24541</v>
      </c>
      <c r="AE3209">
        <v>21279</v>
      </c>
      <c r="AF3209" t="s">
        <v>19568</v>
      </c>
      <c r="AG3209" t="s">
        <v>19569</v>
      </c>
      <c r="AH3209" t="s">
        <v>9602</v>
      </c>
      <c r="AI3209" t="s">
        <v>19570</v>
      </c>
      <c r="AJ3209" t="s">
        <v>19571</v>
      </c>
      <c r="AK3209" t="s">
        <v>19572</v>
      </c>
      <c r="AL3209">
        <v>0</v>
      </c>
      <c r="AM3209">
        <v>24</v>
      </c>
      <c r="AN3209">
        <v>48</v>
      </c>
      <c r="AO3209">
        <v>0</v>
      </c>
      <c r="AP3209">
        <v>0</v>
      </c>
    </row>
    <row r="3210" spans="1:42" x14ac:dyDescent="0.35">
      <c r="A3210" t="s">
        <v>24542</v>
      </c>
      <c r="B3210" t="s">
        <v>788</v>
      </c>
      <c r="C3210" t="s">
        <v>22547</v>
      </c>
      <c r="D3210">
        <v>5296</v>
      </c>
      <c r="E3210" t="s">
        <v>24543</v>
      </c>
      <c r="F3210" t="s">
        <v>5011</v>
      </c>
      <c r="G3210" t="s">
        <v>24544</v>
      </c>
      <c r="H3210" t="s">
        <v>19323</v>
      </c>
      <c r="I3210" t="s">
        <v>79</v>
      </c>
      <c r="J3210" t="s">
        <v>9161</v>
      </c>
      <c r="K3210" t="s">
        <v>300</v>
      </c>
      <c r="L3210" t="s">
        <v>104</v>
      </c>
      <c r="M3210">
        <v>8</v>
      </c>
      <c r="N3210">
        <v>136</v>
      </c>
      <c r="P3210">
        <v>1</v>
      </c>
      <c r="Q3210" t="s">
        <v>5012</v>
      </c>
      <c r="R3210">
        <v>3</v>
      </c>
      <c r="S3210">
        <v>70</v>
      </c>
      <c r="T3210">
        <v>8</v>
      </c>
      <c r="U3210" t="s">
        <v>1530</v>
      </c>
      <c r="V3210" t="s">
        <v>5013</v>
      </c>
      <c r="W3210">
        <v>26091</v>
      </c>
      <c r="X3210" t="s">
        <v>4538</v>
      </c>
      <c r="Z3210" t="s">
        <v>23824</v>
      </c>
      <c r="AC3210" t="s">
        <v>4471</v>
      </c>
      <c r="AD3210" t="s">
        <v>24545</v>
      </c>
      <c r="AE3210">
        <v>25543</v>
      </c>
      <c r="AF3210" t="s">
        <v>12050</v>
      </c>
      <c r="AG3210" t="s">
        <v>12051</v>
      </c>
      <c r="AH3210" t="s">
        <v>12052</v>
      </c>
      <c r="AI3210" t="s">
        <v>12053</v>
      </c>
      <c r="AJ3210" t="s">
        <v>12054</v>
      </c>
      <c r="AK3210" t="s">
        <v>12055</v>
      </c>
      <c r="AL3210">
        <v>0</v>
      </c>
      <c r="AM3210">
        <v>44</v>
      </c>
      <c r="AN3210">
        <v>52</v>
      </c>
      <c r="AO3210">
        <v>40</v>
      </c>
      <c r="AP3210">
        <v>0</v>
      </c>
    </row>
    <row r="3211" spans="1:42" x14ac:dyDescent="0.35">
      <c r="A3211" t="s">
        <v>24546</v>
      </c>
      <c r="B3211" t="s">
        <v>788</v>
      </c>
      <c r="C3211" t="s">
        <v>22547</v>
      </c>
      <c r="D3211">
        <v>5297</v>
      </c>
      <c r="E3211" t="s">
        <v>24547</v>
      </c>
      <c r="F3211" t="s">
        <v>5679</v>
      </c>
      <c r="G3211" t="s">
        <v>24548</v>
      </c>
      <c r="H3211" t="s">
        <v>24549</v>
      </c>
      <c r="I3211" t="s">
        <v>79</v>
      </c>
      <c r="J3211" t="s">
        <v>1115</v>
      </c>
      <c r="K3211" t="s">
        <v>103</v>
      </c>
      <c r="L3211" t="s">
        <v>104</v>
      </c>
      <c r="M3211">
        <v>1</v>
      </c>
      <c r="N3211">
        <v>135</v>
      </c>
      <c r="P3211">
        <v>1</v>
      </c>
      <c r="Q3211" t="s">
        <v>5012</v>
      </c>
      <c r="R3211">
        <v>6</v>
      </c>
      <c r="S3211">
        <v>96</v>
      </c>
      <c r="T3211">
        <v>10</v>
      </c>
      <c r="U3211" t="s">
        <v>1530</v>
      </c>
      <c r="V3211" t="s">
        <v>5013</v>
      </c>
      <c r="W3211">
        <v>26097</v>
      </c>
      <c r="X3211" t="s">
        <v>4539</v>
      </c>
      <c r="Y3211" t="s">
        <v>24550</v>
      </c>
      <c r="Z3211" t="s">
        <v>24551</v>
      </c>
      <c r="AD3211" t="s">
        <v>24552</v>
      </c>
      <c r="AE3211">
        <v>25543</v>
      </c>
      <c r="AF3211" t="s">
        <v>12050</v>
      </c>
      <c r="AG3211" t="s">
        <v>12051</v>
      </c>
      <c r="AH3211" t="s">
        <v>12052</v>
      </c>
      <c r="AI3211" t="s">
        <v>12053</v>
      </c>
      <c r="AJ3211" t="s">
        <v>12054</v>
      </c>
      <c r="AK3211" t="s">
        <v>12055</v>
      </c>
      <c r="AL3211">
        <v>0</v>
      </c>
      <c r="AM3211">
        <v>107</v>
      </c>
      <c r="AN3211">
        <v>28</v>
      </c>
      <c r="AO3211">
        <v>0</v>
      </c>
      <c r="AP3211">
        <v>0</v>
      </c>
    </row>
    <row r="3212" spans="1:42" x14ac:dyDescent="0.35">
      <c r="A3212" t="s">
        <v>24553</v>
      </c>
      <c r="B3212" t="s">
        <v>788</v>
      </c>
      <c r="C3212" t="s">
        <v>22547</v>
      </c>
      <c r="D3212">
        <v>5298</v>
      </c>
      <c r="E3212" t="s">
        <v>24554</v>
      </c>
      <c r="F3212" t="s">
        <v>5011</v>
      </c>
      <c r="G3212" t="s">
        <v>24555</v>
      </c>
      <c r="H3212" t="s">
        <v>1454</v>
      </c>
      <c r="I3212" t="s">
        <v>79</v>
      </c>
      <c r="J3212" t="s">
        <v>21151</v>
      </c>
      <c r="K3212" t="s">
        <v>286</v>
      </c>
      <c r="L3212" t="s">
        <v>99</v>
      </c>
      <c r="N3212">
        <v>119</v>
      </c>
      <c r="Q3212" t="s">
        <v>5012</v>
      </c>
      <c r="R3212">
        <v>35</v>
      </c>
      <c r="S3212">
        <v>120</v>
      </c>
      <c r="T3212">
        <v>19</v>
      </c>
      <c r="U3212" t="s">
        <v>1530</v>
      </c>
      <c r="V3212" t="s">
        <v>5013</v>
      </c>
      <c r="W3212">
        <v>26099</v>
      </c>
      <c r="X3212" t="s">
        <v>4540</v>
      </c>
      <c r="Y3212" t="s">
        <v>9198</v>
      </c>
      <c r="Z3212" t="s">
        <v>9075</v>
      </c>
      <c r="AD3212" t="s">
        <v>24556</v>
      </c>
      <c r="AE3212">
        <v>6815</v>
      </c>
      <c r="AF3212" t="s">
        <v>10225</v>
      </c>
      <c r="AG3212" t="s">
        <v>6481</v>
      </c>
      <c r="AH3212" t="s">
        <v>10226</v>
      </c>
      <c r="AI3212" t="s">
        <v>2137</v>
      </c>
      <c r="AJ3212" t="s">
        <v>10227</v>
      </c>
      <c r="AK3212" t="s">
        <v>10228</v>
      </c>
    </row>
    <row r="3213" spans="1:42" x14ac:dyDescent="0.35">
      <c r="A3213" t="s">
        <v>24557</v>
      </c>
      <c r="B3213" t="s">
        <v>788</v>
      </c>
      <c r="C3213" t="s">
        <v>22547</v>
      </c>
      <c r="D3213">
        <v>5299</v>
      </c>
      <c r="E3213" t="s">
        <v>24558</v>
      </c>
      <c r="F3213" t="s">
        <v>5011</v>
      </c>
      <c r="G3213" t="s">
        <v>24559</v>
      </c>
      <c r="H3213" t="s">
        <v>2432</v>
      </c>
      <c r="I3213" t="s">
        <v>79</v>
      </c>
      <c r="J3213" t="s">
        <v>2004</v>
      </c>
      <c r="K3213" t="s">
        <v>164</v>
      </c>
      <c r="L3213" t="s">
        <v>230</v>
      </c>
      <c r="M3213">
        <v>1</v>
      </c>
      <c r="N3213">
        <v>24</v>
      </c>
      <c r="P3213">
        <v>4</v>
      </c>
      <c r="Q3213" t="s">
        <v>5012</v>
      </c>
      <c r="R3213">
        <v>34</v>
      </c>
      <c r="S3213">
        <v>38</v>
      </c>
      <c r="T3213">
        <v>27</v>
      </c>
      <c r="U3213" t="s">
        <v>1530</v>
      </c>
      <c r="V3213" t="s">
        <v>5013</v>
      </c>
      <c r="W3213">
        <v>26103</v>
      </c>
      <c r="X3213" t="s">
        <v>4541</v>
      </c>
      <c r="Z3213" t="s">
        <v>24560</v>
      </c>
      <c r="AD3213" t="s">
        <v>24561</v>
      </c>
      <c r="AE3213">
        <v>27791</v>
      </c>
      <c r="AF3213" t="s">
        <v>22624</v>
      </c>
      <c r="AG3213" t="s">
        <v>22625</v>
      </c>
      <c r="AH3213" t="s">
        <v>22622</v>
      </c>
      <c r="AI3213" t="s">
        <v>22626</v>
      </c>
      <c r="AJ3213" t="s">
        <v>22627</v>
      </c>
      <c r="AK3213" t="s">
        <v>4278</v>
      </c>
      <c r="AL3213">
        <v>0</v>
      </c>
      <c r="AM3213">
        <v>13</v>
      </c>
      <c r="AN3213">
        <v>11</v>
      </c>
      <c r="AO3213">
        <v>0</v>
      </c>
      <c r="AP3213">
        <v>0</v>
      </c>
    </row>
    <row r="3214" spans="1:42" x14ac:dyDescent="0.35">
      <c r="A3214" t="s">
        <v>24562</v>
      </c>
      <c r="B3214" t="s">
        <v>788</v>
      </c>
      <c r="C3214" t="s">
        <v>22547</v>
      </c>
      <c r="D3214">
        <v>5301</v>
      </c>
      <c r="E3214" t="s">
        <v>24563</v>
      </c>
      <c r="F3214" t="s">
        <v>5679</v>
      </c>
      <c r="G3214" t="s">
        <v>24564</v>
      </c>
      <c r="H3214" t="s">
        <v>2789</v>
      </c>
      <c r="I3214" t="s">
        <v>79</v>
      </c>
      <c r="J3214" t="s">
        <v>8949</v>
      </c>
      <c r="K3214" t="s">
        <v>164</v>
      </c>
      <c r="L3214" t="s">
        <v>230</v>
      </c>
      <c r="M3214">
        <v>27</v>
      </c>
      <c r="N3214">
        <v>132</v>
      </c>
      <c r="P3214">
        <v>6</v>
      </c>
      <c r="Q3214" t="s">
        <v>5012</v>
      </c>
      <c r="R3214">
        <v>34</v>
      </c>
      <c r="S3214">
        <v>38</v>
      </c>
      <c r="T3214">
        <v>27</v>
      </c>
      <c r="U3214" t="s">
        <v>1530</v>
      </c>
      <c r="V3214" t="s">
        <v>5013</v>
      </c>
      <c r="W3214">
        <v>26110</v>
      </c>
      <c r="X3214" t="s">
        <v>4542</v>
      </c>
      <c r="Z3214" t="s">
        <v>5756</v>
      </c>
      <c r="AA3214" t="s">
        <v>1873</v>
      </c>
      <c r="AB3214" t="s">
        <v>5757</v>
      </c>
      <c r="AC3214" t="s">
        <v>1874</v>
      </c>
      <c r="AD3214" t="s">
        <v>24565</v>
      </c>
      <c r="AE3214">
        <v>9320</v>
      </c>
      <c r="AF3214" t="s">
        <v>617</v>
      </c>
      <c r="AG3214" t="s">
        <v>5523</v>
      </c>
      <c r="AH3214" t="s">
        <v>5524</v>
      </c>
      <c r="AI3214" t="s">
        <v>4612</v>
      </c>
      <c r="AJ3214" t="s">
        <v>5525</v>
      </c>
      <c r="AK3214" t="s">
        <v>4613</v>
      </c>
      <c r="AL3214">
        <v>0</v>
      </c>
      <c r="AM3214">
        <v>78</v>
      </c>
      <c r="AN3214">
        <v>54</v>
      </c>
      <c r="AO3214">
        <v>0</v>
      </c>
      <c r="AP3214">
        <v>0</v>
      </c>
    </row>
    <row r="3215" spans="1:42" x14ac:dyDescent="0.35">
      <c r="A3215" t="s">
        <v>24566</v>
      </c>
      <c r="B3215" t="s">
        <v>788</v>
      </c>
      <c r="C3215" t="s">
        <v>22547</v>
      </c>
      <c r="D3215">
        <v>5305</v>
      </c>
      <c r="E3215" t="s">
        <v>24567</v>
      </c>
      <c r="F3215" t="s">
        <v>8278</v>
      </c>
      <c r="G3215" t="s">
        <v>24568</v>
      </c>
      <c r="H3215" t="s">
        <v>1485</v>
      </c>
      <c r="I3215" t="s">
        <v>79</v>
      </c>
      <c r="J3215" t="s">
        <v>1486</v>
      </c>
      <c r="K3215" t="s">
        <v>791</v>
      </c>
      <c r="L3215" t="s">
        <v>104</v>
      </c>
      <c r="M3215">
        <v>13</v>
      </c>
      <c r="N3215">
        <v>49</v>
      </c>
      <c r="P3215">
        <v>1</v>
      </c>
      <c r="Q3215" t="s">
        <v>5012</v>
      </c>
      <c r="R3215">
        <v>25</v>
      </c>
      <c r="S3215">
        <v>58</v>
      </c>
      <c r="T3215">
        <v>22</v>
      </c>
      <c r="U3215" t="s">
        <v>1530</v>
      </c>
      <c r="V3215" t="s">
        <v>5013</v>
      </c>
      <c r="W3215">
        <v>26120</v>
      </c>
      <c r="X3215" t="s">
        <v>4543</v>
      </c>
      <c r="Z3215" t="s">
        <v>17786</v>
      </c>
      <c r="AD3215" t="s">
        <v>24569</v>
      </c>
      <c r="AE3215">
        <v>7264</v>
      </c>
      <c r="AF3215" t="s">
        <v>5570</v>
      </c>
      <c r="AG3215" t="s">
        <v>5567</v>
      </c>
      <c r="AH3215" t="s">
        <v>5568</v>
      </c>
      <c r="AI3215" t="s">
        <v>3469</v>
      </c>
      <c r="AJ3215" t="s">
        <v>5571</v>
      </c>
      <c r="AK3215" t="s">
        <v>5572</v>
      </c>
      <c r="AL3215">
        <v>12</v>
      </c>
      <c r="AM3215">
        <v>36</v>
      </c>
      <c r="AN3215">
        <v>1</v>
      </c>
      <c r="AO3215">
        <v>0</v>
      </c>
      <c r="AP3215">
        <v>0</v>
      </c>
    </row>
    <row r="3216" spans="1:42" x14ac:dyDescent="0.35">
      <c r="A3216" t="s">
        <v>24570</v>
      </c>
      <c r="B3216" t="s">
        <v>788</v>
      </c>
      <c r="C3216" t="s">
        <v>22513</v>
      </c>
      <c r="D3216">
        <v>5460</v>
      </c>
      <c r="E3216" t="s">
        <v>24571</v>
      </c>
      <c r="F3216" t="s">
        <v>5011</v>
      </c>
      <c r="G3216" t="s">
        <v>24572</v>
      </c>
      <c r="H3216" t="s">
        <v>3607</v>
      </c>
      <c r="I3216" t="s">
        <v>79</v>
      </c>
      <c r="J3216" t="s">
        <v>21644</v>
      </c>
      <c r="K3216" t="s">
        <v>3608</v>
      </c>
      <c r="L3216" t="s">
        <v>131</v>
      </c>
      <c r="N3216">
        <v>204</v>
      </c>
      <c r="Q3216" t="s">
        <v>5012</v>
      </c>
      <c r="R3216">
        <v>11</v>
      </c>
      <c r="S3216">
        <v>82</v>
      </c>
      <c r="T3216">
        <v>31</v>
      </c>
      <c r="U3216" t="s">
        <v>1530</v>
      </c>
      <c r="V3216" t="s">
        <v>5013</v>
      </c>
      <c r="W3216">
        <v>26883</v>
      </c>
      <c r="X3216" t="s">
        <v>4397</v>
      </c>
      <c r="Z3216" t="s">
        <v>21722</v>
      </c>
      <c r="AA3216" t="s">
        <v>4203</v>
      </c>
      <c r="AB3216" t="s">
        <v>21723</v>
      </c>
      <c r="AC3216" t="s">
        <v>4204</v>
      </c>
      <c r="AD3216" t="s">
        <v>1661</v>
      </c>
      <c r="AE3216">
        <v>24044</v>
      </c>
      <c r="AF3216" t="s">
        <v>766</v>
      </c>
      <c r="AG3216" t="s">
        <v>5925</v>
      </c>
      <c r="AH3216" t="s">
        <v>5929</v>
      </c>
      <c r="AI3216" t="s">
        <v>5930</v>
      </c>
      <c r="AJ3216" t="s">
        <v>5931</v>
      </c>
      <c r="AK3216" t="s">
        <v>5932</v>
      </c>
    </row>
    <row r="3217" spans="1:42" x14ac:dyDescent="0.35">
      <c r="A3217" t="s">
        <v>24573</v>
      </c>
      <c r="B3217" t="s">
        <v>788</v>
      </c>
      <c r="C3217" t="s">
        <v>22513</v>
      </c>
      <c r="D3217">
        <v>5461</v>
      </c>
      <c r="E3217" t="s">
        <v>24574</v>
      </c>
      <c r="F3217" t="s">
        <v>5011</v>
      </c>
      <c r="G3217" t="s">
        <v>24575</v>
      </c>
      <c r="H3217" t="s">
        <v>385</v>
      </c>
      <c r="I3217" t="s">
        <v>79</v>
      </c>
      <c r="J3217" t="s">
        <v>386</v>
      </c>
      <c r="K3217" t="s">
        <v>387</v>
      </c>
      <c r="L3217" t="s">
        <v>388</v>
      </c>
      <c r="M3217">
        <v>56</v>
      </c>
      <c r="N3217">
        <v>278</v>
      </c>
      <c r="P3217">
        <v>134</v>
      </c>
      <c r="Q3217" t="s">
        <v>5012</v>
      </c>
      <c r="R3217">
        <v>16</v>
      </c>
      <c r="S3217">
        <v>77</v>
      </c>
      <c r="T3217">
        <v>29</v>
      </c>
      <c r="U3217" t="s">
        <v>1530</v>
      </c>
      <c r="V3217" t="s">
        <v>5013</v>
      </c>
      <c r="W3217">
        <v>26888</v>
      </c>
      <c r="X3217" t="s">
        <v>4398</v>
      </c>
      <c r="Z3217" t="s">
        <v>5622</v>
      </c>
      <c r="AD3217" t="s">
        <v>1661</v>
      </c>
      <c r="AE3217">
        <v>25889</v>
      </c>
      <c r="AF3217" t="s">
        <v>22575</v>
      </c>
      <c r="AG3217" t="s">
        <v>22576</v>
      </c>
      <c r="AH3217" t="s">
        <v>5622</v>
      </c>
      <c r="AI3217" t="s">
        <v>22577</v>
      </c>
      <c r="AJ3217" t="s">
        <v>22578</v>
      </c>
      <c r="AK3217" t="s">
        <v>5627</v>
      </c>
      <c r="AL3217">
        <v>0</v>
      </c>
      <c r="AM3217">
        <v>77</v>
      </c>
      <c r="AN3217">
        <v>99</v>
      </c>
      <c r="AO3217">
        <v>85</v>
      </c>
      <c r="AP3217">
        <v>17</v>
      </c>
    </row>
    <row r="3218" spans="1:42" x14ac:dyDescent="0.35">
      <c r="A3218" t="s">
        <v>24576</v>
      </c>
      <c r="B3218" t="s">
        <v>788</v>
      </c>
      <c r="C3218" t="s">
        <v>16286</v>
      </c>
      <c r="D3218">
        <v>5463</v>
      </c>
      <c r="E3218" t="s">
        <v>24577</v>
      </c>
      <c r="F3218" t="s">
        <v>5011</v>
      </c>
      <c r="G3218" t="s">
        <v>24578</v>
      </c>
      <c r="H3218" t="s">
        <v>1468</v>
      </c>
      <c r="I3218" t="s">
        <v>79</v>
      </c>
      <c r="J3218" t="s">
        <v>24579</v>
      </c>
      <c r="K3218" t="s">
        <v>88</v>
      </c>
      <c r="L3218" t="s">
        <v>89</v>
      </c>
      <c r="N3218">
        <v>180</v>
      </c>
      <c r="Q3218" t="s">
        <v>5012</v>
      </c>
      <c r="U3218" t="s">
        <v>1530</v>
      </c>
      <c r="V3218" t="s">
        <v>5013</v>
      </c>
      <c r="W3218">
        <v>26906</v>
      </c>
      <c r="X3218" t="s">
        <v>4403</v>
      </c>
      <c r="AD3218" t="s">
        <v>1661</v>
      </c>
      <c r="AE3218">
        <v>24587</v>
      </c>
      <c r="AF3218" t="s">
        <v>11932</v>
      </c>
      <c r="AG3218" t="s">
        <v>11933</v>
      </c>
      <c r="AH3218" t="s">
        <v>11934</v>
      </c>
      <c r="AI3218" t="s">
        <v>11935</v>
      </c>
      <c r="AJ3218" t="s">
        <v>11936</v>
      </c>
      <c r="AK3218" t="s">
        <v>11937</v>
      </c>
    </row>
    <row r="3219" spans="1:42" x14ac:dyDescent="0.35">
      <c r="A3219" t="s">
        <v>24580</v>
      </c>
      <c r="B3219" t="s">
        <v>788</v>
      </c>
      <c r="C3219" t="s">
        <v>21308</v>
      </c>
      <c r="D3219">
        <v>5227</v>
      </c>
      <c r="E3219" t="s">
        <v>24581</v>
      </c>
      <c r="F3219" t="s">
        <v>5011</v>
      </c>
      <c r="G3219" t="s">
        <v>24582</v>
      </c>
      <c r="H3219" t="s">
        <v>24583</v>
      </c>
      <c r="I3219" t="s">
        <v>79</v>
      </c>
      <c r="J3219" t="s">
        <v>24584</v>
      </c>
      <c r="K3219" t="s">
        <v>300</v>
      </c>
      <c r="L3219" t="s">
        <v>104</v>
      </c>
      <c r="M3219">
        <v>4</v>
      </c>
      <c r="N3219">
        <v>120</v>
      </c>
      <c r="P3219">
        <v>3</v>
      </c>
      <c r="Q3219" t="s">
        <v>5012</v>
      </c>
      <c r="R3219">
        <v>3</v>
      </c>
      <c r="S3219">
        <v>70</v>
      </c>
      <c r="T3219">
        <v>30</v>
      </c>
      <c r="U3219" t="s">
        <v>1530</v>
      </c>
      <c r="V3219" t="s">
        <v>5013</v>
      </c>
      <c r="W3219">
        <v>25420</v>
      </c>
      <c r="X3219" t="s">
        <v>4739</v>
      </c>
      <c r="Z3219" t="s">
        <v>20635</v>
      </c>
      <c r="AA3219" t="s">
        <v>4137</v>
      </c>
      <c r="AB3219" t="s">
        <v>20636</v>
      </c>
      <c r="AC3219" t="s">
        <v>4138</v>
      </c>
      <c r="AD3219" t="s">
        <v>24585</v>
      </c>
      <c r="AE3219">
        <v>23799</v>
      </c>
      <c r="AF3219" t="s">
        <v>20638</v>
      </c>
      <c r="AG3219" t="s">
        <v>20634</v>
      </c>
      <c r="AH3219" t="s">
        <v>20639</v>
      </c>
      <c r="AI3219" t="s">
        <v>4137</v>
      </c>
      <c r="AJ3219" t="s">
        <v>20640</v>
      </c>
      <c r="AK3219" t="s">
        <v>20641</v>
      </c>
      <c r="AL3219">
        <v>0</v>
      </c>
      <c r="AM3219">
        <v>36</v>
      </c>
      <c r="AN3219">
        <v>60</v>
      </c>
      <c r="AO3219">
        <v>24</v>
      </c>
      <c r="AP3219">
        <v>0</v>
      </c>
    </row>
    <row r="3220" spans="1:42" x14ac:dyDescent="0.35">
      <c r="A3220" t="s">
        <v>24586</v>
      </c>
      <c r="B3220" t="s">
        <v>788</v>
      </c>
      <c r="C3220" t="s">
        <v>22547</v>
      </c>
      <c r="D3220">
        <v>5288</v>
      </c>
      <c r="E3220" t="s">
        <v>24587</v>
      </c>
      <c r="F3220" t="s">
        <v>5679</v>
      </c>
      <c r="G3220" t="s">
        <v>24588</v>
      </c>
      <c r="H3220" t="s">
        <v>78</v>
      </c>
      <c r="I3220" t="s">
        <v>79</v>
      </c>
      <c r="J3220" t="s">
        <v>80</v>
      </c>
      <c r="K3220" t="s">
        <v>82</v>
      </c>
      <c r="L3220" t="s">
        <v>83</v>
      </c>
      <c r="M3220">
        <v>4</v>
      </c>
      <c r="N3220">
        <v>101</v>
      </c>
      <c r="P3220">
        <v>9</v>
      </c>
      <c r="Q3220" t="s">
        <v>5012</v>
      </c>
      <c r="U3220" t="s">
        <v>1530</v>
      </c>
      <c r="V3220" t="s">
        <v>5013</v>
      </c>
      <c r="W3220">
        <v>25999</v>
      </c>
      <c r="X3220" t="s">
        <v>4743</v>
      </c>
      <c r="Z3220" t="s">
        <v>18277</v>
      </c>
      <c r="AA3220" t="s">
        <v>3079</v>
      </c>
      <c r="AC3220" t="s">
        <v>3080</v>
      </c>
      <c r="AD3220" t="s">
        <v>24589</v>
      </c>
      <c r="AE3220">
        <v>25998</v>
      </c>
      <c r="AF3220" t="s">
        <v>24590</v>
      </c>
      <c r="AG3220" t="s">
        <v>21651</v>
      </c>
      <c r="AH3220" t="s">
        <v>21652</v>
      </c>
      <c r="AI3220" t="s">
        <v>3079</v>
      </c>
      <c r="AK3220" t="s">
        <v>21653</v>
      </c>
      <c r="AL3220">
        <v>0</v>
      </c>
      <c r="AM3220">
        <v>45</v>
      </c>
      <c r="AN3220">
        <v>56</v>
      </c>
      <c r="AO3220">
        <v>0</v>
      </c>
      <c r="AP3220">
        <v>0</v>
      </c>
    </row>
    <row r="3221" spans="1:42" x14ac:dyDescent="0.35">
      <c r="A3221" t="s">
        <v>24591</v>
      </c>
      <c r="B3221" t="s">
        <v>788</v>
      </c>
      <c r="C3221" t="s">
        <v>5845</v>
      </c>
      <c r="D3221">
        <v>3434</v>
      </c>
      <c r="E3221" t="s">
        <v>24592</v>
      </c>
      <c r="F3221" t="s">
        <v>5011</v>
      </c>
      <c r="G3221" t="s">
        <v>24593</v>
      </c>
      <c r="H3221" t="s">
        <v>107</v>
      </c>
      <c r="I3221" t="s">
        <v>79</v>
      </c>
      <c r="J3221" t="s">
        <v>5420</v>
      </c>
      <c r="K3221" t="s">
        <v>109</v>
      </c>
      <c r="L3221" t="s">
        <v>110</v>
      </c>
      <c r="N3221">
        <v>252</v>
      </c>
      <c r="Q3221" t="s">
        <v>5012</v>
      </c>
      <c r="R3221">
        <v>9</v>
      </c>
      <c r="S3221">
        <v>146</v>
      </c>
      <c r="T3221">
        <v>13</v>
      </c>
      <c r="U3221" t="s">
        <v>5013</v>
      </c>
      <c r="V3221" t="s">
        <v>5013</v>
      </c>
      <c r="W3221">
        <v>10190</v>
      </c>
      <c r="X3221" t="s">
        <v>24594</v>
      </c>
      <c r="Y3221" t="s">
        <v>8976</v>
      </c>
      <c r="Z3221" t="s">
        <v>13186</v>
      </c>
      <c r="AA3221" t="s">
        <v>13187</v>
      </c>
      <c r="AB3221" t="s">
        <v>13188</v>
      </c>
      <c r="AC3221" t="s">
        <v>13189</v>
      </c>
    </row>
    <row r="3222" spans="1:42" x14ac:dyDescent="0.35">
      <c r="A3222" t="s">
        <v>24595</v>
      </c>
      <c r="B3222" t="s">
        <v>5023</v>
      </c>
      <c r="C3222" t="s">
        <v>5024</v>
      </c>
      <c r="D3222">
        <v>3126</v>
      </c>
      <c r="E3222" t="s">
        <v>24596</v>
      </c>
      <c r="F3222" t="s">
        <v>5011</v>
      </c>
      <c r="G3222" t="s">
        <v>24597</v>
      </c>
      <c r="H3222" t="s">
        <v>145</v>
      </c>
      <c r="I3222" t="s">
        <v>79</v>
      </c>
      <c r="J3222" t="s">
        <v>843</v>
      </c>
      <c r="K3222" t="s">
        <v>145</v>
      </c>
      <c r="L3222" t="s">
        <v>110</v>
      </c>
      <c r="N3222">
        <v>36</v>
      </c>
      <c r="P3222">
        <v>22</v>
      </c>
      <c r="Q3222" t="s">
        <v>5012</v>
      </c>
      <c r="R3222">
        <v>14</v>
      </c>
      <c r="S3222">
        <v>23</v>
      </c>
      <c r="T3222">
        <v>11</v>
      </c>
      <c r="U3222" t="s">
        <v>5013</v>
      </c>
      <c r="V3222" t="s">
        <v>5013</v>
      </c>
      <c r="W3222">
        <v>18179</v>
      </c>
      <c r="X3222" t="s">
        <v>24598</v>
      </c>
      <c r="Y3222" t="s">
        <v>11740</v>
      </c>
      <c r="Z3222" t="s">
        <v>11741</v>
      </c>
      <c r="AA3222" t="s">
        <v>11742</v>
      </c>
      <c r="AB3222" t="s">
        <v>11743</v>
      </c>
      <c r="AD3222" t="s">
        <v>11744</v>
      </c>
      <c r="AE3222">
        <v>16876</v>
      </c>
      <c r="AF3222" t="s">
        <v>11745</v>
      </c>
      <c r="AG3222" t="s">
        <v>11746</v>
      </c>
      <c r="AH3222" t="s">
        <v>11747</v>
      </c>
      <c r="AI3222" t="s">
        <v>11748</v>
      </c>
      <c r="AJ3222" t="s">
        <v>11749</v>
      </c>
      <c r="AK3222" t="s">
        <v>11750</v>
      </c>
      <c r="AL3222">
        <v>0</v>
      </c>
      <c r="AM3222">
        <v>12</v>
      </c>
      <c r="AN3222">
        <v>19</v>
      </c>
      <c r="AO3222">
        <v>5</v>
      </c>
      <c r="AP3222">
        <v>0</v>
      </c>
    </row>
    <row r="3223" spans="1:42" x14ac:dyDescent="0.35">
      <c r="A3223" t="s">
        <v>24599</v>
      </c>
      <c r="B3223" t="s">
        <v>788</v>
      </c>
      <c r="C3223" t="s">
        <v>5137</v>
      </c>
      <c r="D3223">
        <v>1132</v>
      </c>
      <c r="E3223" t="s">
        <v>2396</v>
      </c>
      <c r="F3223" t="s">
        <v>5011</v>
      </c>
      <c r="G3223" t="s">
        <v>2397</v>
      </c>
      <c r="H3223" t="s">
        <v>107</v>
      </c>
      <c r="I3223" t="s">
        <v>79</v>
      </c>
      <c r="J3223" t="s">
        <v>2398</v>
      </c>
      <c r="K3223" t="s">
        <v>109</v>
      </c>
      <c r="L3223" t="s">
        <v>110</v>
      </c>
      <c r="M3223">
        <v>6</v>
      </c>
      <c r="N3223">
        <v>65</v>
      </c>
      <c r="P3223">
        <v>18</v>
      </c>
      <c r="Q3223" t="s">
        <v>5012</v>
      </c>
      <c r="R3223">
        <v>18</v>
      </c>
      <c r="S3223">
        <v>142</v>
      </c>
      <c r="T3223">
        <v>6</v>
      </c>
      <c r="U3223" t="s">
        <v>1530</v>
      </c>
      <c r="V3223" t="s">
        <v>5013</v>
      </c>
      <c r="W3223">
        <v>20569</v>
      </c>
      <c r="X3223" t="s">
        <v>2396</v>
      </c>
      <c r="Y3223" t="s">
        <v>24600</v>
      </c>
      <c r="Z3223" t="s">
        <v>24601</v>
      </c>
      <c r="AA3223" t="s">
        <v>2399</v>
      </c>
      <c r="AC3223" t="s">
        <v>2400</v>
      </c>
      <c r="AD3223" t="s">
        <v>24602</v>
      </c>
      <c r="AE3223">
        <v>20569</v>
      </c>
      <c r="AF3223" t="s">
        <v>2396</v>
      </c>
      <c r="AG3223" t="s">
        <v>24600</v>
      </c>
      <c r="AH3223" t="s">
        <v>24601</v>
      </c>
      <c r="AI3223" t="s">
        <v>2399</v>
      </c>
      <c r="AJ3223" t="s">
        <v>24603</v>
      </c>
      <c r="AK3223" t="s">
        <v>24604</v>
      </c>
      <c r="AL3223">
        <v>0</v>
      </c>
      <c r="AM3223">
        <v>65</v>
      </c>
      <c r="AN3223">
        <v>0</v>
      </c>
      <c r="AO3223">
        <v>0</v>
      </c>
      <c r="AP3223">
        <v>0</v>
      </c>
    </row>
    <row r="3224" spans="1:42" x14ac:dyDescent="0.35">
      <c r="A3224" t="s">
        <v>24605</v>
      </c>
      <c r="B3224" t="s">
        <v>5023</v>
      </c>
      <c r="C3224" t="s">
        <v>5024</v>
      </c>
      <c r="D3224">
        <v>3112</v>
      </c>
      <c r="E3224" t="s">
        <v>24606</v>
      </c>
      <c r="F3224" t="s">
        <v>5011</v>
      </c>
      <c r="G3224" t="s">
        <v>24607</v>
      </c>
      <c r="H3224" t="s">
        <v>5311</v>
      </c>
      <c r="I3224" t="s">
        <v>79</v>
      </c>
      <c r="J3224" t="s">
        <v>24608</v>
      </c>
      <c r="K3224" t="s">
        <v>2967</v>
      </c>
      <c r="L3224" t="s">
        <v>204</v>
      </c>
      <c r="M3224">
        <v>2</v>
      </c>
      <c r="N3224">
        <v>84</v>
      </c>
      <c r="P3224">
        <v>32</v>
      </c>
      <c r="Q3224" t="s">
        <v>5012</v>
      </c>
      <c r="R3224">
        <v>27</v>
      </c>
      <c r="S3224">
        <v>32</v>
      </c>
      <c r="T3224">
        <v>20</v>
      </c>
      <c r="U3224" t="s">
        <v>5013</v>
      </c>
      <c r="V3224" t="s">
        <v>5013</v>
      </c>
      <c r="W3224">
        <v>9471</v>
      </c>
      <c r="X3224" t="s">
        <v>24609</v>
      </c>
      <c r="Y3224" t="s">
        <v>24610</v>
      </c>
      <c r="Z3224" t="s">
        <v>24609</v>
      </c>
      <c r="AA3224" t="s">
        <v>24611</v>
      </c>
      <c r="AD3224" t="s">
        <v>24612</v>
      </c>
      <c r="AE3224">
        <v>9470</v>
      </c>
      <c r="AF3224" t="s">
        <v>24613</v>
      </c>
      <c r="AG3224" t="s">
        <v>24610</v>
      </c>
      <c r="AH3224" t="s">
        <v>24609</v>
      </c>
      <c r="AI3224" t="s">
        <v>24614</v>
      </c>
      <c r="AJ3224" t="s">
        <v>24615</v>
      </c>
      <c r="AK3224" t="s">
        <v>24616</v>
      </c>
      <c r="AL3224">
        <v>0</v>
      </c>
      <c r="AM3224">
        <v>41</v>
      </c>
      <c r="AN3224">
        <v>43</v>
      </c>
      <c r="AO3224">
        <v>0</v>
      </c>
      <c r="AP3224">
        <v>0</v>
      </c>
    </row>
    <row r="3225" spans="1:42" x14ac:dyDescent="0.35">
      <c r="A3225" t="s">
        <v>24617</v>
      </c>
      <c r="B3225" t="s">
        <v>788</v>
      </c>
      <c r="C3225" t="s">
        <v>7978</v>
      </c>
      <c r="D3225">
        <v>1083</v>
      </c>
      <c r="E3225" t="s">
        <v>24618</v>
      </c>
      <c r="F3225" t="s">
        <v>5367</v>
      </c>
      <c r="G3225" t="s">
        <v>24619</v>
      </c>
      <c r="H3225" t="s">
        <v>24620</v>
      </c>
      <c r="I3225" t="s">
        <v>79</v>
      </c>
      <c r="J3225" t="s">
        <v>1512</v>
      </c>
      <c r="K3225" t="s">
        <v>1513</v>
      </c>
      <c r="L3225" t="s">
        <v>150</v>
      </c>
      <c r="M3225">
        <v>9</v>
      </c>
      <c r="N3225">
        <v>36</v>
      </c>
      <c r="Q3225" t="s">
        <v>5012</v>
      </c>
      <c r="R3225">
        <v>1</v>
      </c>
      <c r="S3225">
        <v>5</v>
      </c>
      <c r="T3225">
        <v>1</v>
      </c>
      <c r="U3225" t="s">
        <v>5013</v>
      </c>
      <c r="V3225" t="s">
        <v>5013</v>
      </c>
      <c r="W3225">
        <v>24876</v>
      </c>
      <c r="X3225" t="s">
        <v>4425</v>
      </c>
      <c r="Y3225" t="s">
        <v>7981</v>
      </c>
      <c r="Z3225" t="s">
        <v>7982</v>
      </c>
      <c r="AA3225" t="s">
        <v>1908</v>
      </c>
      <c r="AC3225" t="s">
        <v>4381</v>
      </c>
      <c r="AD3225" t="s">
        <v>7983</v>
      </c>
      <c r="AE3225">
        <v>6186</v>
      </c>
      <c r="AF3225" t="s">
        <v>579</v>
      </c>
      <c r="AG3225" t="s">
        <v>7981</v>
      </c>
      <c r="AH3225" t="s">
        <v>7984</v>
      </c>
      <c r="AI3225" t="s">
        <v>7985</v>
      </c>
      <c r="AJ3225" t="s">
        <v>7986</v>
      </c>
      <c r="AK3225" t="s">
        <v>7987</v>
      </c>
    </row>
    <row r="3226" spans="1:42" x14ac:dyDescent="0.35">
      <c r="A3226" t="s">
        <v>24621</v>
      </c>
      <c r="B3226" t="s">
        <v>5023</v>
      </c>
      <c r="C3226" t="s">
        <v>5137</v>
      </c>
      <c r="D3226">
        <v>2893</v>
      </c>
      <c r="E3226" t="s">
        <v>24622</v>
      </c>
      <c r="F3226" t="s">
        <v>5011</v>
      </c>
      <c r="G3226" t="s">
        <v>24623</v>
      </c>
      <c r="H3226" t="s">
        <v>24624</v>
      </c>
      <c r="I3226" t="s">
        <v>79</v>
      </c>
      <c r="J3226" t="s">
        <v>20453</v>
      </c>
      <c r="K3226" t="s">
        <v>215</v>
      </c>
      <c r="L3226" t="s">
        <v>150</v>
      </c>
      <c r="N3226">
        <v>56</v>
      </c>
      <c r="P3226">
        <v>9</v>
      </c>
      <c r="Q3226" t="s">
        <v>5012</v>
      </c>
      <c r="R3226">
        <v>5</v>
      </c>
      <c r="S3226">
        <v>10</v>
      </c>
      <c r="T3226">
        <v>3</v>
      </c>
      <c r="U3226" t="s">
        <v>5013</v>
      </c>
      <c r="V3226" t="s">
        <v>5013</v>
      </c>
      <c r="W3226">
        <v>9157</v>
      </c>
      <c r="X3226" t="s">
        <v>24625</v>
      </c>
      <c r="Y3226" t="s">
        <v>24626</v>
      </c>
      <c r="Z3226" t="s">
        <v>24627</v>
      </c>
      <c r="AA3226" t="s">
        <v>24628</v>
      </c>
      <c r="AB3226" t="s">
        <v>24629</v>
      </c>
      <c r="AD3226" t="s">
        <v>24630</v>
      </c>
      <c r="AE3226">
        <v>9157</v>
      </c>
      <c r="AF3226" t="s">
        <v>24625</v>
      </c>
      <c r="AG3226" t="s">
        <v>24626</v>
      </c>
      <c r="AH3226" t="s">
        <v>24627</v>
      </c>
      <c r="AI3226" t="s">
        <v>24628</v>
      </c>
      <c r="AJ3226" t="s">
        <v>24629</v>
      </c>
      <c r="AL3226">
        <v>0</v>
      </c>
      <c r="AM3226">
        <v>0</v>
      </c>
      <c r="AN3226">
        <v>56</v>
      </c>
      <c r="AO3226">
        <v>0</v>
      </c>
      <c r="AP3226">
        <v>0</v>
      </c>
    </row>
    <row r="3227" spans="1:42" x14ac:dyDescent="0.35">
      <c r="A3227" t="s">
        <v>24631</v>
      </c>
      <c r="B3227" t="s">
        <v>788</v>
      </c>
      <c r="C3227" t="s">
        <v>1528</v>
      </c>
      <c r="D3227">
        <v>5598</v>
      </c>
      <c r="E3227" t="s">
        <v>24632</v>
      </c>
      <c r="F3227" t="s">
        <v>5011</v>
      </c>
      <c r="G3227" t="s">
        <v>24633</v>
      </c>
      <c r="H3227" t="s">
        <v>321</v>
      </c>
      <c r="I3227" t="s">
        <v>79</v>
      </c>
      <c r="J3227" t="s">
        <v>391</v>
      </c>
      <c r="K3227" t="s">
        <v>109</v>
      </c>
      <c r="L3227" t="s">
        <v>110</v>
      </c>
      <c r="N3227">
        <v>288</v>
      </c>
      <c r="Q3227" t="s">
        <v>5012</v>
      </c>
      <c r="U3227" t="s">
        <v>1530</v>
      </c>
      <c r="V3227" t="s">
        <v>5013</v>
      </c>
      <c r="W3227">
        <v>27971</v>
      </c>
      <c r="X3227" t="s">
        <v>4634</v>
      </c>
      <c r="AD3227" t="s">
        <v>1661</v>
      </c>
    </row>
    <row r="3228" spans="1:42" x14ac:dyDescent="0.35">
      <c r="A3228" t="s">
        <v>24634</v>
      </c>
      <c r="B3228" t="s">
        <v>788</v>
      </c>
      <c r="C3228" t="s">
        <v>16286</v>
      </c>
      <c r="D3228">
        <v>5492</v>
      </c>
      <c r="E3228" t="s">
        <v>24635</v>
      </c>
      <c r="F3228" t="s">
        <v>5011</v>
      </c>
      <c r="G3228" t="s">
        <v>24636</v>
      </c>
      <c r="H3228" t="s">
        <v>1468</v>
      </c>
      <c r="I3228" t="s">
        <v>79</v>
      </c>
      <c r="J3228" t="s">
        <v>926</v>
      </c>
      <c r="K3228" t="s">
        <v>88</v>
      </c>
      <c r="L3228" t="s">
        <v>89</v>
      </c>
      <c r="N3228">
        <v>92</v>
      </c>
      <c r="Q3228" t="s">
        <v>5012</v>
      </c>
      <c r="U3228" t="s">
        <v>1530</v>
      </c>
      <c r="V3228" t="s">
        <v>5013</v>
      </c>
      <c r="W3228">
        <v>27446</v>
      </c>
      <c r="X3228" t="s">
        <v>4649</v>
      </c>
      <c r="Y3228" t="s">
        <v>24637</v>
      </c>
      <c r="Z3228" t="s">
        <v>5719</v>
      </c>
      <c r="AA3228" t="s">
        <v>2851</v>
      </c>
      <c r="AB3228" t="s">
        <v>5720</v>
      </c>
      <c r="AC3228" t="s">
        <v>2852</v>
      </c>
      <c r="AD3228" t="s">
        <v>1661</v>
      </c>
      <c r="AE3228">
        <v>15871</v>
      </c>
      <c r="AF3228" t="s">
        <v>5722</v>
      </c>
      <c r="AG3228" t="s">
        <v>5718</v>
      </c>
      <c r="AH3228" t="s">
        <v>5723</v>
      </c>
      <c r="AI3228" t="s">
        <v>2851</v>
      </c>
      <c r="AJ3228" t="s">
        <v>5720</v>
      </c>
      <c r="AK3228" t="s">
        <v>5724</v>
      </c>
    </row>
    <row r="3229" spans="1:42" x14ac:dyDescent="0.35">
      <c r="A3229" t="s">
        <v>24638</v>
      </c>
      <c r="B3229" t="s">
        <v>788</v>
      </c>
      <c r="C3229" t="s">
        <v>16286</v>
      </c>
      <c r="D3229">
        <v>5493</v>
      </c>
      <c r="E3229" t="s">
        <v>24639</v>
      </c>
      <c r="F3229" t="s">
        <v>5011</v>
      </c>
      <c r="G3229" t="s">
        <v>24640</v>
      </c>
      <c r="H3229" t="s">
        <v>14990</v>
      </c>
      <c r="I3229" t="s">
        <v>79</v>
      </c>
      <c r="J3229" t="s">
        <v>475</v>
      </c>
      <c r="K3229" t="s">
        <v>476</v>
      </c>
      <c r="L3229" t="s">
        <v>104</v>
      </c>
      <c r="N3229">
        <v>168</v>
      </c>
      <c r="Q3229" t="s">
        <v>5012</v>
      </c>
      <c r="U3229" t="s">
        <v>1530</v>
      </c>
      <c r="V3229" t="s">
        <v>5013</v>
      </c>
      <c r="W3229">
        <v>27443</v>
      </c>
      <c r="X3229" t="s">
        <v>4904</v>
      </c>
      <c r="AD3229" t="s">
        <v>1661</v>
      </c>
      <c r="AE3229">
        <v>26623</v>
      </c>
      <c r="AF3229" t="s">
        <v>24641</v>
      </c>
      <c r="AG3229" t="s">
        <v>24642</v>
      </c>
      <c r="AH3229" t="s">
        <v>9602</v>
      </c>
      <c r="AK3229" t="s">
        <v>4063</v>
      </c>
    </row>
    <row r="3230" spans="1:42" x14ac:dyDescent="0.35">
      <c r="A3230" t="s">
        <v>24643</v>
      </c>
      <c r="B3230" t="s">
        <v>788</v>
      </c>
      <c r="C3230" t="s">
        <v>16286</v>
      </c>
      <c r="D3230">
        <v>5503</v>
      </c>
      <c r="E3230" t="s">
        <v>24644</v>
      </c>
      <c r="F3230" t="s">
        <v>5367</v>
      </c>
      <c r="G3230" t="s">
        <v>24644</v>
      </c>
      <c r="H3230" t="s">
        <v>321</v>
      </c>
      <c r="I3230" t="s">
        <v>79</v>
      </c>
      <c r="J3230" t="s">
        <v>14632</v>
      </c>
      <c r="K3230" t="s">
        <v>109</v>
      </c>
      <c r="L3230" t="s">
        <v>110</v>
      </c>
      <c r="N3230">
        <v>114</v>
      </c>
      <c r="Q3230" t="s">
        <v>5012</v>
      </c>
      <c r="U3230" t="s">
        <v>1530</v>
      </c>
      <c r="V3230" t="s">
        <v>5013</v>
      </c>
      <c r="W3230">
        <v>27339</v>
      </c>
      <c r="X3230" t="s">
        <v>4604</v>
      </c>
      <c r="AD3230" t="s">
        <v>1661</v>
      </c>
      <c r="AE3230">
        <v>25437</v>
      </c>
      <c r="AF3230" t="s">
        <v>22948</v>
      </c>
      <c r="AG3230" t="s">
        <v>22949</v>
      </c>
      <c r="AH3230" t="s">
        <v>22950</v>
      </c>
      <c r="AI3230" t="s">
        <v>22951</v>
      </c>
      <c r="AJ3230" t="s">
        <v>22952</v>
      </c>
      <c r="AK3230" t="s">
        <v>22953</v>
      </c>
    </row>
    <row r="3231" spans="1:42" x14ac:dyDescent="0.35">
      <c r="A3231" t="s">
        <v>24645</v>
      </c>
      <c r="B3231" t="s">
        <v>788</v>
      </c>
      <c r="C3231" t="s">
        <v>22513</v>
      </c>
      <c r="D3231">
        <v>5385</v>
      </c>
      <c r="E3231" t="s">
        <v>24646</v>
      </c>
      <c r="F3231" t="s">
        <v>5011</v>
      </c>
      <c r="G3231" t="s">
        <v>24647</v>
      </c>
      <c r="H3231" t="s">
        <v>321</v>
      </c>
      <c r="I3231" t="s">
        <v>79</v>
      </c>
      <c r="J3231" t="s">
        <v>14632</v>
      </c>
      <c r="K3231" t="s">
        <v>109</v>
      </c>
      <c r="L3231" t="s">
        <v>110</v>
      </c>
      <c r="M3231">
        <v>2</v>
      </c>
      <c r="N3231">
        <v>80</v>
      </c>
      <c r="P3231">
        <v>2</v>
      </c>
      <c r="Q3231" t="s">
        <v>5012</v>
      </c>
      <c r="U3231" t="s">
        <v>1530</v>
      </c>
      <c r="V3231" t="s">
        <v>5013</v>
      </c>
      <c r="W3231">
        <v>26621</v>
      </c>
      <c r="X3231" t="s">
        <v>4916</v>
      </c>
      <c r="Z3231" t="s">
        <v>18341</v>
      </c>
      <c r="AA3231" t="s">
        <v>3178</v>
      </c>
      <c r="AB3231" t="s">
        <v>17204</v>
      </c>
      <c r="AC3231" t="s">
        <v>3179</v>
      </c>
      <c r="AD3231" t="s">
        <v>1661</v>
      </c>
      <c r="AE3231">
        <v>26007</v>
      </c>
      <c r="AF3231" t="s">
        <v>13913</v>
      </c>
      <c r="AG3231" t="s">
        <v>13914</v>
      </c>
      <c r="AH3231" t="s">
        <v>13915</v>
      </c>
      <c r="AI3231" t="s">
        <v>13916</v>
      </c>
      <c r="AJ3231" t="s">
        <v>13917</v>
      </c>
      <c r="AK3231" t="s">
        <v>13918</v>
      </c>
      <c r="AL3231">
        <v>0</v>
      </c>
      <c r="AM3231">
        <v>29</v>
      </c>
      <c r="AN3231">
        <v>39</v>
      </c>
      <c r="AO3231">
        <v>12</v>
      </c>
      <c r="AP3231">
        <v>0</v>
      </c>
    </row>
    <row r="3232" spans="1:42" x14ac:dyDescent="0.35">
      <c r="A3232" t="s">
        <v>24648</v>
      </c>
      <c r="B3232" t="s">
        <v>788</v>
      </c>
      <c r="C3232" t="s">
        <v>22513</v>
      </c>
      <c r="D3232">
        <v>5435</v>
      </c>
      <c r="E3232" t="s">
        <v>24649</v>
      </c>
      <c r="F3232" t="s">
        <v>5679</v>
      </c>
      <c r="G3232" t="s">
        <v>24650</v>
      </c>
      <c r="H3232" t="s">
        <v>330</v>
      </c>
      <c r="I3232" t="s">
        <v>79</v>
      </c>
      <c r="J3232" t="s">
        <v>171</v>
      </c>
      <c r="K3232" t="s">
        <v>120</v>
      </c>
      <c r="L3232" t="s">
        <v>104</v>
      </c>
      <c r="M3232">
        <v>1</v>
      </c>
      <c r="N3232">
        <v>58</v>
      </c>
      <c r="P3232">
        <v>1</v>
      </c>
      <c r="Q3232" t="s">
        <v>5012</v>
      </c>
      <c r="R3232">
        <v>33</v>
      </c>
      <c r="S3232">
        <v>105</v>
      </c>
      <c r="T3232">
        <v>9</v>
      </c>
      <c r="U3232" t="s">
        <v>1530</v>
      </c>
      <c r="V3232" t="s">
        <v>5013</v>
      </c>
      <c r="W3232">
        <v>26825</v>
      </c>
      <c r="X3232" t="s">
        <v>4917</v>
      </c>
      <c r="Z3232" t="s">
        <v>20250</v>
      </c>
      <c r="AA3232" t="s">
        <v>3882</v>
      </c>
      <c r="AB3232" t="s">
        <v>20251</v>
      </c>
      <c r="AC3232" t="s">
        <v>20252</v>
      </c>
      <c r="AD3232" t="s">
        <v>24651</v>
      </c>
      <c r="AE3232">
        <v>13208</v>
      </c>
      <c r="AF3232" t="s">
        <v>7921</v>
      </c>
      <c r="AG3232" t="s">
        <v>7922</v>
      </c>
      <c r="AH3232" t="s">
        <v>7923</v>
      </c>
      <c r="AI3232" t="s">
        <v>7924</v>
      </c>
      <c r="AJ3232" t="s">
        <v>7925</v>
      </c>
      <c r="AK3232" t="s">
        <v>7926</v>
      </c>
      <c r="AL3232">
        <v>0</v>
      </c>
      <c r="AM3232">
        <v>41</v>
      </c>
      <c r="AN3232">
        <v>17</v>
      </c>
      <c r="AO3232">
        <v>0</v>
      </c>
      <c r="AP3232">
        <v>0</v>
      </c>
    </row>
    <row r="3233" spans="1:42" x14ac:dyDescent="0.35">
      <c r="A3233" t="s">
        <v>24652</v>
      </c>
      <c r="B3233" t="s">
        <v>788</v>
      </c>
      <c r="C3233" t="s">
        <v>22547</v>
      </c>
      <c r="D3233">
        <v>5302</v>
      </c>
      <c r="E3233" t="s">
        <v>24653</v>
      </c>
      <c r="F3233" t="s">
        <v>5011</v>
      </c>
      <c r="G3233" t="s">
        <v>24654</v>
      </c>
      <c r="H3233" t="s">
        <v>502</v>
      </c>
      <c r="I3233" t="s">
        <v>79</v>
      </c>
      <c r="J3233" t="s">
        <v>5254</v>
      </c>
      <c r="K3233" t="s">
        <v>103</v>
      </c>
      <c r="L3233" t="s">
        <v>104</v>
      </c>
      <c r="M3233">
        <v>5</v>
      </c>
      <c r="N3233">
        <v>150</v>
      </c>
      <c r="P3233">
        <v>3</v>
      </c>
      <c r="Q3233" t="s">
        <v>5012</v>
      </c>
      <c r="U3233" t="s">
        <v>1530</v>
      </c>
      <c r="V3233" t="s">
        <v>5013</v>
      </c>
      <c r="W3233">
        <v>26113</v>
      </c>
      <c r="X3233" t="s">
        <v>4922</v>
      </c>
      <c r="Z3233" t="s">
        <v>20635</v>
      </c>
      <c r="AA3233" t="s">
        <v>4137</v>
      </c>
      <c r="AB3233" t="s">
        <v>20636</v>
      </c>
      <c r="AC3233" t="s">
        <v>4138</v>
      </c>
      <c r="AD3233" t="s">
        <v>24655</v>
      </c>
      <c r="AE3233">
        <v>23799</v>
      </c>
      <c r="AF3233" t="s">
        <v>20638</v>
      </c>
      <c r="AG3233" t="s">
        <v>20634</v>
      </c>
      <c r="AH3233" t="s">
        <v>20639</v>
      </c>
      <c r="AI3233" t="s">
        <v>4137</v>
      </c>
      <c r="AJ3233" t="s">
        <v>20640</v>
      </c>
      <c r="AK3233" t="s">
        <v>20641</v>
      </c>
      <c r="AL3233">
        <v>0</v>
      </c>
      <c r="AM3233">
        <v>45</v>
      </c>
      <c r="AN3233">
        <v>75</v>
      </c>
      <c r="AO3233">
        <v>30</v>
      </c>
      <c r="AP3233">
        <v>0</v>
      </c>
    </row>
    <row r="3234" spans="1:42" x14ac:dyDescent="0.35">
      <c r="A3234" t="s">
        <v>24656</v>
      </c>
      <c r="B3234" t="s">
        <v>788</v>
      </c>
      <c r="C3234" t="s">
        <v>8285</v>
      </c>
      <c r="D3234">
        <v>4921</v>
      </c>
      <c r="E3234" t="s">
        <v>24657</v>
      </c>
      <c r="F3234" t="s">
        <v>5011</v>
      </c>
      <c r="G3234" t="s">
        <v>24658</v>
      </c>
      <c r="H3234" t="s">
        <v>22749</v>
      </c>
      <c r="I3234" t="s">
        <v>79</v>
      </c>
      <c r="J3234" t="s">
        <v>6985</v>
      </c>
      <c r="K3234" t="s">
        <v>109</v>
      </c>
      <c r="L3234" t="s">
        <v>110</v>
      </c>
      <c r="M3234">
        <v>4</v>
      </c>
      <c r="N3234">
        <v>80</v>
      </c>
      <c r="P3234">
        <v>5</v>
      </c>
      <c r="Q3234" t="s">
        <v>5012</v>
      </c>
      <c r="U3234" t="s">
        <v>1530</v>
      </c>
      <c r="V3234" t="s">
        <v>1530</v>
      </c>
      <c r="W3234">
        <v>23201</v>
      </c>
      <c r="X3234" t="s">
        <v>4923</v>
      </c>
      <c r="Z3234" t="s">
        <v>19402</v>
      </c>
      <c r="AA3234" t="s">
        <v>19403</v>
      </c>
      <c r="AB3234" t="s">
        <v>15393</v>
      </c>
      <c r="AC3234" t="s">
        <v>3999</v>
      </c>
      <c r="AD3234" t="s">
        <v>24659</v>
      </c>
      <c r="AE3234">
        <v>8451</v>
      </c>
      <c r="AF3234" t="s">
        <v>548</v>
      </c>
      <c r="AG3234" t="s">
        <v>5017</v>
      </c>
      <c r="AH3234" t="s">
        <v>5018</v>
      </c>
      <c r="AI3234" t="s">
        <v>5019</v>
      </c>
      <c r="AJ3234" t="s">
        <v>5020</v>
      </c>
      <c r="AK3234" t="s">
        <v>5021</v>
      </c>
      <c r="AL3234">
        <v>0</v>
      </c>
      <c r="AM3234">
        <v>8</v>
      </c>
      <c r="AN3234">
        <v>40</v>
      </c>
      <c r="AO3234">
        <v>32</v>
      </c>
      <c r="AP3234">
        <v>0</v>
      </c>
    </row>
    <row r="3235" spans="1:42" x14ac:dyDescent="0.35">
      <c r="A3235" t="s">
        <v>24660</v>
      </c>
      <c r="B3235" t="s">
        <v>788</v>
      </c>
      <c r="C3235" t="s">
        <v>16321</v>
      </c>
      <c r="D3235">
        <v>4872</v>
      </c>
      <c r="E3235" t="s">
        <v>24661</v>
      </c>
      <c r="F3235" t="s">
        <v>5011</v>
      </c>
      <c r="G3235" t="s">
        <v>24662</v>
      </c>
      <c r="H3235" t="s">
        <v>8260</v>
      </c>
      <c r="I3235" t="s">
        <v>79</v>
      </c>
      <c r="J3235" t="s">
        <v>16529</v>
      </c>
      <c r="K3235" t="s">
        <v>2288</v>
      </c>
      <c r="L3235" t="s">
        <v>396</v>
      </c>
      <c r="M3235">
        <v>40</v>
      </c>
      <c r="N3235">
        <v>40</v>
      </c>
      <c r="P3235">
        <v>2</v>
      </c>
      <c r="Q3235" t="s">
        <v>5012</v>
      </c>
      <c r="U3235" t="s">
        <v>1530</v>
      </c>
      <c r="V3235" t="s">
        <v>5013</v>
      </c>
      <c r="W3235">
        <v>22904</v>
      </c>
      <c r="X3235" t="s">
        <v>4924</v>
      </c>
      <c r="Z3235" t="s">
        <v>5756</v>
      </c>
      <c r="AA3235" t="s">
        <v>1873</v>
      </c>
      <c r="AB3235" t="s">
        <v>5757</v>
      </c>
      <c r="AC3235" t="s">
        <v>1874</v>
      </c>
      <c r="AD3235" t="s">
        <v>24663</v>
      </c>
      <c r="AE3235">
        <v>9320</v>
      </c>
      <c r="AF3235" t="s">
        <v>617</v>
      </c>
      <c r="AG3235" t="s">
        <v>5523</v>
      </c>
      <c r="AH3235" t="s">
        <v>5524</v>
      </c>
      <c r="AI3235" t="s">
        <v>4612</v>
      </c>
      <c r="AJ3235" t="s">
        <v>5525</v>
      </c>
      <c r="AK3235" t="s">
        <v>4613</v>
      </c>
      <c r="AL3235">
        <v>0</v>
      </c>
      <c r="AM3235">
        <v>0</v>
      </c>
      <c r="AN3235">
        <v>0</v>
      </c>
      <c r="AO3235">
        <v>34</v>
      </c>
      <c r="AP3235">
        <v>6</v>
      </c>
    </row>
    <row r="3236" spans="1:42" x14ac:dyDescent="0.35">
      <c r="A3236" t="s">
        <v>24664</v>
      </c>
      <c r="B3236" t="s">
        <v>788</v>
      </c>
      <c r="C3236" t="s">
        <v>22547</v>
      </c>
      <c r="D3236">
        <v>5265</v>
      </c>
      <c r="E3236" t="s">
        <v>24665</v>
      </c>
      <c r="F3236" t="s">
        <v>5011</v>
      </c>
      <c r="G3236" t="s">
        <v>24666</v>
      </c>
      <c r="H3236" t="s">
        <v>502</v>
      </c>
      <c r="I3236" t="s">
        <v>79</v>
      </c>
      <c r="J3236" t="s">
        <v>819</v>
      </c>
      <c r="K3236" t="s">
        <v>103</v>
      </c>
      <c r="L3236" t="s">
        <v>104</v>
      </c>
      <c r="M3236">
        <v>11</v>
      </c>
      <c r="N3236">
        <v>224</v>
      </c>
      <c r="P3236">
        <v>12</v>
      </c>
      <c r="Q3236" t="s">
        <v>5012</v>
      </c>
      <c r="U3236" t="s">
        <v>1530</v>
      </c>
      <c r="V3236" t="s">
        <v>5013</v>
      </c>
      <c r="W3236">
        <v>25765</v>
      </c>
      <c r="X3236" t="s">
        <v>4926</v>
      </c>
      <c r="Z3236" t="s">
        <v>20411</v>
      </c>
      <c r="AD3236" t="s">
        <v>1661</v>
      </c>
      <c r="AE3236">
        <v>13172</v>
      </c>
      <c r="AF3236" t="s">
        <v>729</v>
      </c>
      <c r="AG3236" t="s">
        <v>5120</v>
      </c>
      <c r="AH3236" t="s">
        <v>5121</v>
      </c>
      <c r="AI3236" t="s">
        <v>5122</v>
      </c>
      <c r="AK3236" t="s">
        <v>5123</v>
      </c>
      <c r="AL3236">
        <v>0</v>
      </c>
      <c r="AM3236">
        <v>32</v>
      </c>
      <c r="AN3236">
        <v>152</v>
      </c>
      <c r="AO3236">
        <v>40</v>
      </c>
      <c r="AP3236">
        <v>0</v>
      </c>
    </row>
    <row r="3237" spans="1:42" x14ac:dyDescent="0.35">
      <c r="A3237" t="s">
        <v>24667</v>
      </c>
      <c r="B3237" t="s">
        <v>788</v>
      </c>
      <c r="C3237" t="s">
        <v>22513</v>
      </c>
      <c r="D3237">
        <v>5393</v>
      </c>
      <c r="E3237" t="s">
        <v>24668</v>
      </c>
      <c r="F3237" t="s">
        <v>5679</v>
      </c>
      <c r="G3237" t="s">
        <v>24668</v>
      </c>
      <c r="H3237" t="s">
        <v>321</v>
      </c>
      <c r="I3237" t="s">
        <v>79</v>
      </c>
      <c r="J3237" t="s">
        <v>13814</v>
      </c>
      <c r="K3237" t="s">
        <v>109</v>
      </c>
      <c r="L3237" t="s">
        <v>110</v>
      </c>
      <c r="N3237">
        <v>112</v>
      </c>
      <c r="Q3237" t="s">
        <v>5012</v>
      </c>
      <c r="R3237">
        <v>18</v>
      </c>
      <c r="S3237">
        <v>147</v>
      </c>
      <c r="T3237">
        <v>13</v>
      </c>
      <c r="U3237" t="s">
        <v>1530</v>
      </c>
      <c r="V3237" t="s">
        <v>5013</v>
      </c>
      <c r="W3237">
        <v>26647</v>
      </c>
      <c r="X3237" t="s">
        <v>4335</v>
      </c>
      <c r="Z3237" t="s">
        <v>24669</v>
      </c>
      <c r="AD3237" t="s">
        <v>1661</v>
      </c>
      <c r="AE3237">
        <v>4880</v>
      </c>
      <c r="AF3237" t="s">
        <v>12363</v>
      </c>
      <c r="AG3237" t="s">
        <v>8356</v>
      </c>
      <c r="AH3237" t="s">
        <v>8357</v>
      </c>
      <c r="AI3237" t="s">
        <v>12846</v>
      </c>
      <c r="AK3237" t="s">
        <v>8358</v>
      </c>
    </row>
    <row r="3238" spans="1:42" x14ac:dyDescent="0.35">
      <c r="A3238" t="s">
        <v>24670</v>
      </c>
      <c r="B3238" t="s">
        <v>788</v>
      </c>
      <c r="C3238" t="s">
        <v>22513</v>
      </c>
      <c r="D3238">
        <v>5395</v>
      </c>
      <c r="E3238" t="s">
        <v>24671</v>
      </c>
      <c r="F3238" t="s">
        <v>5011</v>
      </c>
      <c r="G3238" t="s">
        <v>24672</v>
      </c>
      <c r="H3238" t="s">
        <v>321</v>
      </c>
      <c r="I3238" t="s">
        <v>79</v>
      </c>
      <c r="J3238" t="s">
        <v>24673</v>
      </c>
      <c r="K3238" t="s">
        <v>109</v>
      </c>
      <c r="L3238" t="s">
        <v>110</v>
      </c>
      <c r="M3238">
        <v>3</v>
      </c>
      <c r="N3238">
        <v>120</v>
      </c>
      <c r="Q3238" t="s">
        <v>5012</v>
      </c>
      <c r="R3238">
        <v>2</v>
      </c>
      <c r="S3238">
        <v>134</v>
      </c>
      <c r="T3238">
        <v>15</v>
      </c>
      <c r="U3238" t="s">
        <v>1530</v>
      </c>
      <c r="V3238" t="s">
        <v>5013</v>
      </c>
      <c r="W3238">
        <v>26652</v>
      </c>
      <c r="X3238" t="s">
        <v>4336</v>
      </c>
      <c r="Z3238" t="s">
        <v>24674</v>
      </c>
      <c r="AA3238" t="s">
        <v>4337</v>
      </c>
      <c r="AC3238" t="s">
        <v>4338</v>
      </c>
      <c r="AD3238" t="s">
        <v>1661</v>
      </c>
      <c r="AE3238">
        <v>9320</v>
      </c>
      <c r="AF3238" t="s">
        <v>617</v>
      </c>
      <c r="AG3238" t="s">
        <v>5523</v>
      </c>
      <c r="AH3238" t="s">
        <v>5524</v>
      </c>
      <c r="AI3238" t="s">
        <v>4612</v>
      </c>
      <c r="AJ3238" t="s">
        <v>5525</v>
      </c>
      <c r="AK3238" t="s">
        <v>4613</v>
      </c>
      <c r="AL3238">
        <v>0</v>
      </c>
      <c r="AM3238">
        <v>48</v>
      </c>
      <c r="AN3238">
        <v>60</v>
      </c>
      <c r="AO3238">
        <v>12</v>
      </c>
      <c r="AP3238">
        <v>0</v>
      </c>
    </row>
    <row r="3239" spans="1:42" x14ac:dyDescent="0.35">
      <c r="A3239" t="s">
        <v>24675</v>
      </c>
      <c r="B3239" t="s">
        <v>788</v>
      </c>
      <c r="C3239" t="s">
        <v>22547</v>
      </c>
      <c r="D3239">
        <v>5306</v>
      </c>
      <c r="E3239" t="s">
        <v>24676</v>
      </c>
      <c r="F3239" t="s">
        <v>5011</v>
      </c>
      <c r="G3239" t="s">
        <v>24677</v>
      </c>
      <c r="H3239" t="s">
        <v>24678</v>
      </c>
      <c r="I3239" t="s">
        <v>79</v>
      </c>
      <c r="J3239" t="s">
        <v>14601</v>
      </c>
      <c r="K3239" t="s">
        <v>387</v>
      </c>
      <c r="L3239" t="s">
        <v>388</v>
      </c>
      <c r="M3239">
        <v>10</v>
      </c>
      <c r="N3239">
        <v>40</v>
      </c>
      <c r="P3239">
        <v>2</v>
      </c>
      <c r="Q3239" t="s">
        <v>5012</v>
      </c>
      <c r="U3239" t="s">
        <v>1530</v>
      </c>
      <c r="V3239" t="s">
        <v>1530</v>
      </c>
      <c r="W3239">
        <v>26122</v>
      </c>
      <c r="X3239" t="s">
        <v>4656</v>
      </c>
      <c r="Y3239" t="s">
        <v>21810</v>
      </c>
      <c r="Z3239" t="s">
        <v>5577</v>
      </c>
      <c r="AA3239" t="s">
        <v>1758</v>
      </c>
      <c r="AB3239" t="s">
        <v>5578</v>
      </c>
      <c r="AC3239" t="s">
        <v>1759</v>
      </c>
      <c r="AD3239" t="s">
        <v>24679</v>
      </c>
      <c r="AE3239">
        <v>9889</v>
      </c>
      <c r="AF3239" t="s">
        <v>5580</v>
      </c>
      <c r="AG3239" t="s">
        <v>5581</v>
      </c>
      <c r="AH3239" t="s">
        <v>5582</v>
      </c>
      <c r="AI3239" t="s">
        <v>1762</v>
      </c>
      <c r="AJ3239" t="s">
        <v>5583</v>
      </c>
      <c r="AK3239" t="s">
        <v>5584</v>
      </c>
      <c r="AL3239">
        <v>0</v>
      </c>
      <c r="AM3239">
        <v>4</v>
      </c>
      <c r="AN3239">
        <v>16</v>
      </c>
      <c r="AO3239">
        <v>16</v>
      </c>
      <c r="AP3239">
        <v>4</v>
      </c>
    </row>
    <row r="3240" spans="1:42" x14ac:dyDescent="0.35">
      <c r="A3240" t="s">
        <v>24680</v>
      </c>
      <c r="B3240" t="s">
        <v>788</v>
      </c>
      <c r="C3240" t="s">
        <v>1528</v>
      </c>
      <c r="D3240">
        <v>5589</v>
      </c>
      <c r="E3240" t="s">
        <v>24681</v>
      </c>
      <c r="F3240" t="s">
        <v>5679</v>
      </c>
      <c r="G3240" t="s">
        <v>24682</v>
      </c>
      <c r="H3240" t="s">
        <v>18423</v>
      </c>
      <c r="I3240" t="s">
        <v>79</v>
      </c>
      <c r="J3240" t="s">
        <v>228</v>
      </c>
      <c r="K3240" t="s">
        <v>229</v>
      </c>
      <c r="L3240" t="s">
        <v>230</v>
      </c>
      <c r="N3240">
        <v>74</v>
      </c>
      <c r="Q3240" t="s">
        <v>5353</v>
      </c>
      <c r="U3240" t="s">
        <v>1530</v>
      </c>
      <c r="V3240" t="s">
        <v>1530</v>
      </c>
      <c r="W3240">
        <v>27921</v>
      </c>
      <c r="X3240" t="s">
        <v>4899</v>
      </c>
      <c r="AD3240" t="s">
        <v>1661</v>
      </c>
      <c r="AE3240">
        <v>4877</v>
      </c>
      <c r="AF3240" t="s">
        <v>581</v>
      </c>
      <c r="AG3240" t="s">
        <v>5334</v>
      </c>
      <c r="AH3240" t="s">
        <v>5335</v>
      </c>
      <c r="AI3240" t="s">
        <v>1718</v>
      </c>
      <c r="AJ3240" t="s">
        <v>5332</v>
      </c>
      <c r="AK3240" t="s">
        <v>5336</v>
      </c>
    </row>
    <row r="3241" spans="1:42" x14ac:dyDescent="0.35">
      <c r="A3241" t="s">
        <v>24683</v>
      </c>
      <c r="B3241" t="s">
        <v>788</v>
      </c>
      <c r="C3241" t="s">
        <v>16321</v>
      </c>
      <c r="D3241">
        <v>4874</v>
      </c>
      <c r="E3241" t="s">
        <v>24684</v>
      </c>
      <c r="F3241" t="s">
        <v>5011</v>
      </c>
      <c r="G3241" t="s">
        <v>24685</v>
      </c>
      <c r="H3241" t="s">
        <v>327</v>
      </c>
      <c r="I3241" t="s">
        <v>79</v>
      </c>
      <c r="J3241" t="s">
        <v>8096</v>
      </c>
      <c r="K3241" t="s">
        <v>120</v>
      </c>
      <c r="L3241" t="s">
        <v>104</v>
      </c>
      <c r="M3241">
        <v>4</v>
      </c>
      <c r="N3241">
        <v>164</v>
      </c>
      <c r="P3241">
        <v>5</v>
      </c>
      <c r="Q3241" t="s">
        <v>5012</v>
      </c>
      <c r="U3241" t="s">
        <v>1530</v>
      </c>
      <c r="V3241" t="s">
        <v>5013</v>
      </c>
      <c r="W3241">
        <v>22906</v>
      </c>
      <c r="X3241" t="s">
        <v>4662</v>
      </c>
      <c r="Z3241" t="s">
        <v>24686</v>
      </c>
      <c r="AD3241" t="s">
        <v>24687</v>
      </c>
      <c r="AE3241">
        <v>13172</v>
      </c>
      <c r="AF3241" t="s">
        <v>729</v>
      </c>
      <c r="AG3241" t="s">
        <v>5120</v>
      </c>
      <c r="AH3241" t="s">
        <v>5121</v>
      </c>
      <c r="AI3241" t="s">
        <v>5122</v>
      </c>
      <c r="AK3241" t="s">
        <v>5123</v>
      </c>
      <c r="AL3241">
        <v>0</v>
      </c>
      <c r="AM3241">
        <v>46</v>
      </c>
      <c r="AN3241">
        <v>87</v>
      </c>
      <c r="AO3241">
        <v>31</v>
      </c>
      <c r="AP3241">
        <v>0</v>
      </c>
    </row>
    <row r="3242" spans="1:42" x14ac:dyDescent="0.35">
      <c r="A3242" t="s">
        <v>24688</v>
      </c>
      <c r="B3242" t="s">
        <v>788</v>
      </c>
      <c r="C3242" t="s">
        <v>16286</v>
      </c>
      <c r="D3242">
        <v>5566</v>
      </c>
      <c r="E3242" t="s">
        <v>24689</v>
      </c>
      <c r="F3242" t="s">
        <v>5011</v>
      </c>
      <c r="G3242" t="s">
        <v>24690</v>
      </c>
      <c r="H3242" t="s">
        <v>1454</v>
      </c>
      <c r="I3242" t="s">
        <v>79</v>
      </c>
      <c r="J3242" t="s">
        <v>15836</v>
      </c>
      <c r="K3242" t="s">
        <v>286</v>
      </c>
      <c r="L3242" t="s">
        <v>99</v>
      </c>
      <c r="N3242">
        <v>78</v>
      </c>
      <c r="Q3242" t="s">
        <v>5012</v>
      </c>
      <c r="U3242" t="s">
        <v>1530</v>
      </c>
      <c r="V3242" t="s">
        <v>5013</v>
      </c>
      <c r="W3242">
        <v>27701</v>
      </c>
      <c r="X3242" t="s">
        <v>4715</v>
      </c>
      <c r="AD3242" t="s">
        <v>1661</v>
      </c>
      <c r="AE3242">
        <v>27254</v>
      </c>
      <c r="AF3242" t="s">
        <v>24691</v>
      </c>
      <c r="AH3242" t="s">
        <v>5358</v>
      </c>
      <c r="AI3242" t="s">
        <v>2078</v>
      </c>
      <c r="AK3242" t="s">
        <v>5360</v>
      </c>
    </row>
    <row r="3243" spans="1:42" x14ac:dyDescent="0.35">
      <c r="A3243" t="s">
        <v>24692</v>
      </c>
      <c r="B3243" t="s">
        <v>5266</v>
      </c>
      <c r="C3243" t="s">
        <v>16286</v>
      </c>
      <c r="D3243">
        <v>5568</v>
      </c>
      <c r="E3243" t="s">
        <v>24693</v>
      </c>
      <c r="F3243" t="s">
        <v>5011</v>
      </c>
      <c r="G3243" t="s">
        <v>24694</v>
      </c>
      <c r="H3243" t="s">
        <v>19096</v>
      </c>
      <c r="I3243" t="s">
        <v>79</v>
      </c>
      <c r="J3243" t="s">
        <v>19097</v>
      </c>
      <c r="K3243" t="s">
        <v>120</v>
      </c>
      <c r="L3243" t="s">
        <v>104</v>
      </c>
      <c r="N3243">
        <v>216</v>
      </c>
      <c r="Q3243" t="s">
        <v>5012</v>
      </c>
      <c r="U3243" t="s">
        <v>1530</v>
      </c>
      <c r="V3243" t="s">
        <v>5013</v>
      </c>
      <c r="W3243">
        <v>27737</v>
      </c>
      <c r="X3243" t="s">
        <v>4716</v>
      </c>
      <c r="AD3243" t="s">
        <v>1661</v>
      </c>
    </row>
    <row r="3244" spans="1:42" x14ac:dyDescent="0.35">
      <c r="A3244" t="s">
        <v>24695</v>
      </c>
      <c r="B3244" t="s">
        <v>788</v>
      </c>
      <c r="C3244" t="s">
        <v>1528</v>
      </c>
      <c r="D3244">
        <v>5593</v>
      </c>
      <c r="E3244" t="s">
        <v>24696</v>
      </c>
      <c r="F3244" t="s">
        <v>5011</v>
      </c>
      <c r="G3244" t="s">
        <v>24697</v>
      </c>
      <c r="H3244" t="s">
        <v>19323</v>
      </c>
      <c r="I3244" t="s">
        <v>79</v>
      </c>
      <c r="J3244" t="s">
        <v>11952</v>
      </c>
      <c r="K3244" t="s">
        <v>300</v>
      </c>
      <c r="L3244" t="s">
        <v>104</v>
      </c>
      <c r="N3244">
        <v>205</v>
      </c>
      <c r="Q3244" t="s">
        <v>5012</v>
      </c>
      <c r="U3244" t="s">
        <v>1530</v>
      </c>
      <c r="V3244" t="s">
        <v>5013</v>
      </c>
      <c r="W3244">
        <v>27958</v>
      </c>
      <c r="X3244" t="s">
        <v>4687</v>
      </c>
      <c r="AD3244" t="s">
        <v>1661</v>
      </c>
      <c r="AE3244">
        <v>15658</v>
      </c>
      <c r="AF3244" t="s">
        <v>15565</v>
      </c>
      <c r="AG3244" t="s">
        <v>15566</v>
      </c>
      <c r="AH3244" t="s">
        <v>15567</v>
      </c>
      <c r="AI3244" t="s">
        <v>3283</v>
      </c>
      <c r="AJ3244" t="s">
        <v>15568</v>
      </c>
      <c r="AK3244" t="s">
        <v>15569</v>
      </c>
    </row>
    <row r="3245" spans="1:42" x14ac:dyDescent="0.35">
      <c r="A3245" t="s">
        <v>24698</v>
      </c>
      <c r="B3245" t="s">
        <v>788</v>
      </c>
      <c r="C3245" t="s">
        <v>16286</v>
      </c>
      <c r="D3245">
        <v>5557</v>
      </c>
      <c r="E3245" t="s">
        <v>24699</v>
      </c>
      <c r="F3245" t="s">
        <v>5011</v>
      </c>
      <c r="G3245" t="s">
        <v>24700</v>
      </c>
      <c r="H3245" t="s">
        <v>1468</v>
      </c>
      <c r="I3245" t="s">
        <v>79</v>
      </c>
      <c r="J3245" t="s">
        <v>6193</v>
      </c>
      <c r="K3245" t="s">
        <v>88</v>
      </c>
      <c r="L3245" t="s">
        <v>89</v>
      </c>
      <c r="N3245">
        <v>97</v>
      </c>
      <c r="Q3245" t="s">
        <v>5012</v>
      </c>
      <c r="U3245" t="s">
        <v>1530</v>
      </c>
      <c r="V3245" t="s">
        <v>5013</v>
      </c>
      <c r="W3245">
        <v>27657</v>
      </c>
      <c r="X3245" t="s">
        <v>4766</v>
      </c>
      <c r="Y3245" t="s">
        <v>14552</v>
      </c>
      <c r="Z3245" t="s">
        <v>8815</v>
      </c>
      <c r="AC3245" t="s">
        <v>2140</v>
      </c>
      <c r="AD3245" t="s">
        <v>24701</v>
      </c>
      <c r="AE3245">
        <v>14971</v>
      </c>
      <c r="AF3245" t="s">
        <v>8817</v>
      </c>
      <c r="AG3245" t="s">
        <v>14554</v>
      </c>
      <c r="AH3245" t="s">
        <v>8819</v>
      </c>
      <c r="AI3245" t="s">
        <v>8820</v>
      </c>
      <c r="AJ3245" t="s">
        <v>8821</v>
      </c>
      <c r="AK3245" t="s">
        <v>8822</v>
      </c>
    </row>
    <row r="3246" spans="1:42" x14ac:dyDescent="0.35">
      <c r="A3246" t="s">
        <v>24702</v>
      </c>
      <c r="B3246" t="s">
        <v>788</v>
      </c>
      <c r="C3246" t="s">
        <v>24703</v>
      </c>
      <c r="D3246">
        <v>5559</v>
      </c>
      <c r="E3246" t="s">
        <v>24704</v>
      </c>
      <c r="F3246" t="s">
        <v>5011</v>
      </c>
      <c r="G3246" t="s">
        <v>24705</v>
      </c>
      <c r="H3246" t="s">
        <v>1468</v>
      </c>
      <c r="I3246" t="s">
        <v>79</v>
      </c>
      <c r="J3246" t="s">
        <v>15110</v>
      </c>
      <c r="K3246" t="s">
        <v>88</v>
      </c>
      <c r="L3246" t="s">
        <v>89</v>
      </c>
      <c r="N3246">
        <v>216</v>
      </c>
      <c r="Q3246" t="s">
        <v>5012</v>
      </c>
      <c r="U3246" t="s">
        <v>1530</v>
      </c>
      <c r="V3246" t="s">
        <v>5013</v>
      </c>
      <c r="W3246">
        <v>27663</v>
      </c>
      <c r="X3246" t="s">
        <v>4767</v>
      </c>
      <c r="AD3246" t="s">
        <v>1661</v>
      </c>
      <c r="AE3246">
        <v>24044</v>
      </c>
      <c r="AF3246" t="s">
        <v>766</v>
      </c>
      <c r="AG3246" t="s">
        <v>5925</v>
      </c>
      <c r="AH3246" t="s">
        <v>5929</v>
      </c>
      <c r="AI3246" t="s">
        <v>5930</v>
      </c>
      <c r="AJ3246" t="s">
        <v>5931</v>
      </c>
      <c r="AK3246" t="s">
        <v>5932</v>
      </c>
    </row>
    <row r="3247" spans="1:42" x14ac:dyDescent="0.35">
      <c r="A3247" t="s">
        <v>24706</v>
      </c>
      <c r="B3247" t="s">
        <v>788</v>
      </c>
      <c r="C3247" t="s">
        <v>16286</v>
      </c>
      <c r="D3247">
        <v>5560</v>
      </c>
      <c r="E3247" t="s">
        <v>24707</v>
      </c>
      <c r="F3247" t="s">
        <v>5011</v>
      </c>
      <c r="G3247" t="s">
        <v>24708</v>
      </c>
      <c r="H3247" t="s">
        <v>1468</v>
      </c>
      <c r="I3247" t="s">
        <v>79</v>
      </c>
      <c r="J3247" t="s">
        <v>1495</v>
      </c>
      <c r="K3247" t="s">
        <v>88</v>
      </c>
      <c r="L3247" t="s">
        <v>89</v>
      </c>
      <c r="N3247">
        <v>262</v>
      </c>
      <c r="Q3247" t="s">
        <v>5012</v>
      </c>
      <c r="U3247" t="s">
        <v>1530</v>
      </c>
      <c r="V3247" t="s">
        <v>5013</v>
      </c>
      <c r="W3247">
        <v>27666</v>
      </c>
      <c r="X3247" t="s">
        <v>4768</v>
      </c>
      <c r="AD3247" t="s">
        <v>1661</v>
      </c>
      <c r="AE3247">
        <v>15658</v>
      </c>
      <c r="AF3247" t="s">
        <v>15565</v>
      </c>
      <c r="AG3247" t="s">
        <v>15566</v>
      </c>
      <c r="AH3247" t="s">
        <v>15567</v>
      </c>
      <c r="AI3247" t="s">
        <v>3283</v>
      </c>
      <c r="AJ3247" t="s">
        <v>15568</v>
      </c>
      <c r="AK3247" t="s">
        <v>15569</v>
      </c>
    </row>
    <row r="3248" spans="1:42" x14ac:dyDescent="0.35">
      <c r="A3248" t="s">
        <v>24709</v>
      </c>
      <c r="B3248" t="s">
        <v>5218</v>
      </c>
      <c r="C3248" t="s">
        <v>20206</v>
      </c>
      <c r="D3248">
        <v>5479</v>
      </c>
      <c r="E3248" t="s">
        <v>24710</v>
      </c>
      <c r="F3248" t="s">
        <v>5679</v>
      </c>
      <c r="G3248" t="s">
        <v>24711</v>
      </c>
      <c r="H3248" t="s">
        <v>15889</v>
      </c>
      <c r="I3248" t="s">
        <v>79</v>
      </c>
      <c r="J3248" t="s">
        <v>15890</v>
      </c>
      <c r="K3248" t="s">
        <v>15891</v>
      </c>
      <c r="L3248" t="s">
        <v>131</v>
      </c>
      <c r="M3248">
        <v>17</v>
      </c>
      <c r="N3248">
        <v>66</v>
      </c>
      <c r="Q3248" t="s">
        <v>5353</v>
      </c>
      <c r="U3248" t="s">
        <v>1530</v>
      </c>
      <c r="V3248" t="s">
        <v>1530</v>
      </c>
      <c r="W3248">
        <v>27678</v>
      </c>
      <c r="X3248" t="s">
        <v>4769</v>
      </c>
      <c r="Y3248" t="s">
        <v>24712</v>
      </c>
      <c r="Z3248" t="s">
        <v>19941</v>
      </c>
      <c r="AD3248" t="s">
        <v>24713</v>
      </c>
      <c r="AE3248">
        <v>22612</v>
      </c>
      <c r="AF3248" t="s">
        <v>756</v>
      </c>
      <c r="AG3248" t="s">
        <v>5523</v>
      </c>
      <c r="AH3248" t="s">
        <v>5524</v>
      </c>
      <c r="AI3248" t="s">
        <v>4612</v>
      </c>
      <c r="AJ3248" t="s">
        <v>5525</v>
      </c>
      <c r="AK3248" t="s">
        <v>4613</v>
      </c>
    </row>
    <row r="3249" spans="1:42" x14ac:dyDescent="0.35">
      <c r="A3249" t="s">
        <v>24714</v>
      </c>
      <c r="B3249" t="s">
        <v>788</v>
      </c>
      <c r="C3249" t="s">
        <v>16286</v>
      </c>
      <c r="D3249">
        <v>5562</v>
      </c>
      <c r="E3249" t="s">
        <v>24715</v>
      </c>
      <c r="F3249" t="s">
        <v>5011</v>
      </c>
      <c r="G3249" t="s">
        <v>24716</v>
      </c>
      <c r="H3249" t="s">
        <v>321</v>
      </c>
      <c r="I3249" t="s">
        <v>79</v>
      </c>
      <c r="J3249" t="s">
        <v>1482</v>
      </c>
      <c r="K3249" t="s">
        <v>109</v>
      </c>
      <c r="L3249" t="s">
        <v>110</v>
      </c>
      <c r="M3249">
        <v>4</v>
      </c>
      <c r="N3249">
        <v>150</v>
      </c>
      <c r="P3249">
        <v>150</v>
      </c>
      <c r="Q3249" t="s">
        <v>5012</v>
      </c>
      <c r="U3249" t="s">
        <v>1530</v>
      </c>
      <c r="V3249" t="s">
        <v>5013</v>
      </c>
      <c r="W3249">
        <v>27691</v>
      </c>
      <c r="X3249" t="s">
        <v>4771</v>
      </c>
      <c r="AD3249" t="s">
        <v>1661</v>
      </c>
      <c r="AE3249">
        <v>17008</v>
      </c>
      <c r="AF3249" t="s">
        <v>9522</v>
      </c>
      <c r="AG3249" t="s">
        <v>9523</v>
      </c>
      <c r="AH3249" t="s">
        <v>9524</v>
      </c>
      <c r="AI3249" t="s">
        <v>9525</v>
      </c>
      <c r="AJ3249" t="s">
        <v>9526</v>
      </c>
      <c r="AK3249" t="s">
        <v>9527</v>
      </c>
      <c r="AL3249">
        <v>0</v>
      </c>
      <c r="AM3249">
        <v>87</v>
      </c>
      <c r="AN3249">
        <v>54</v>
      </c>
      <c r="AO3249">
        <v>9</v>
      </c>
      <c r="AP3249">
        <v>0</v>
      </c>
    </row>
    <row r="3250" spans="1:42" x14ac:dyDescent="0.35">
      <c r="A3250" t="s">
        <v>24717</v>
      </c>
      <c r="B3250" t="s">
        <v>788</v>
      </c>
      <c r="C3250" t="s">
        <v>16286</v>
      </c>
      <c r="D3250">
        <v>5563</v>
      </c>
      <c r="E3250" t="s">
        <v>24718</v>
      </c>
      <c r="F3250" t="s">
        <v>5011</v>
      </c>
      <c r="G3250" t="s">
        <v>24719</v>
      </c>
      <c r="H3250" t="s">
        <v>443</v>
      </c>
      <c r="I3250" t="s">
        <v>79</v>
      </c>
      <c r="J3250" t="s">
        <v>444</v>
      </c>
      <c r="K3250" t="s">
        <v>445</v>
      </c>
      <c r="L3250" t="s">
        <v>104</v>
      </c>
      <c r="N3250">
        <v>48</v>
      </c>
      <c r="Q3250" t="s">
        <v>5012</v>
      </c>
      <c r="U3250" t="s">
        <v>1530</v>
      </c>
      <c r="V3250" t="s">
        <v>1530</v>
      </c>
      <c r="W3250">
        <v>27693</v>
      </c>
      <c r="X3250" t="s">
        <v>4772</v>
      </c>
      <c r="Z3250" t="s">
        <v>10535</v>
      </c>
      <c r="AA3250" t="s">
        <v>2455</v>
      </c>
      <c r="AB3250" t="s">
        <v>10536</v>
      </c>
      <c r="AC3250" t="s">
        <v>2456</v>
      </c>
      <c r="AD3250" t="s">
        <v>1661</v>
      </c>
      <c r="AE3250">
        <v>15261</v>
      </c>
      <c r="AF3250" t="s">
        <v>759</v>
      </c>
      <c r="AG3250" t="s">
        <v>10538</v>
      </c>
      <c r="AH3250" t="s">
        <v>10535</v>
      </c>
      <c r="AI3250" t="s">
        <v>10539</v>
      </c>
      <c r="AJ3250" t="s">
        <v>10540</v>
      </c>
      <c r="AK3250" t="s">
        <v>10541</v>
      </c>
    </row>
    <row r="3251" spans="1:42" x14ac:dyDescent="0.35">
      <c r="A3251" t="s">
        <v>24720</v>
      </c>
      <c r="B3251" t="s">
        <v>788</v>
      </c>
      <c r="C3251" t="s">
        <v>16286</v>
      </c>
      <c r="D3251">
        <v>5565</v>
      </c>
      <c r="E3251" t="s">
        <v>24721</v>
      </c>
      <c r="F3251" t="s">
        <v>5367</v>
      </c>
      <c r="G3251" t="s">
        <v>24722</v>
      </c>
      <c r="H3251" t="s">
        <v>8200</v>
      </c>
      <c r="I3251" t="s">
        <v>79</v>
      </c>
      <c r="J3251" t="s">
        <v>8201</v>
      </c>
      <c r="K3251" t="s">
        <v>1361</v>
      </c>
      <c r="L3251" t="s">
        <v>140</v>
      </c>
      <c r="N3251">
        <v>114</v>
      </c>
      <c r="Q3251" t="s">
        <v>5012</v>
      </c>
      <c r="U3251" t="s">
        <v>1530</v>
      </c>
      <c r="V3251" t="s">
        <v>5013</v>
      </c>
      <c r="W3251">
        <v>27699</v>
      </c>
      <c r="X3251" t="s">
        <v>4773</v>
      </c>
      <c r="AD3251" t="s">
        <v>1661</v>
      </c>
      <c r="AE3251">
        <v>26570</v>
      </c>
      <c r="AF3251" t="s">
        <v>5672</v>
      </c>
      <c r="AG3251" t="s">
        <v>5673</v>
      </c>
      <c r="AH3251" t="s">
        <v>5674</v>
      </c>
      <c r="AI3251" t="s">
        <v>5675</v>
      </c>
      <c r="AK3251" t="s">
        <v>5676</v>
      </c>
    </row>
    <row r="3252" spans="1:42" x14ac:dyDescent="0.35">
      <c r="A3252" t="s">
        <v>24723</v>
      </c>
      <c r="B3252" t="s">
        <v>788</v>
      </c>
      <c r="C3252" t="s">
        <v>5845</v>
      </c>
      <c r="D3252">
        <v>3316</v>
      </c>
      <c r="E3252" t="s">
        <v>24724</v>
      </c>
      <c r="F3252" t="s">
        <v>5011</v>
      </c>
      <c r="G3252" t="s">
        <v>24725</v>
      </c>
      <c r="H3252" t="s">
        <v>327</v>
      </c>
      <c r="I3252" t="s">
        <v>79</v>
      </c>
      <c r="J3252" t="s">
        <v>12763</v>
      </c>
      <c r="K3252" t="s">
        <v>120</v>
      </c>
      <c r="L3252" t="s">
        <v>104</v>
      </c>
      <c r="M3252">
        <v>9</v>
      </c>
      <c r="N3252">
        <v>151</v>
      </c>
      <c r="P3252">
        <v>5</v>
      </c>
      <c r="Q3252" t="s">
        <v>5012</v>
      </c>
      <c r="R3252">
        <v>33</v>
      </c>
      <c r="S3252">
        <v>100</v>
      </c>
      <c r="T3252">
        <v>23</v>
      </c>
      <c r="U3252" t="s">
        <v>1530</v>
      </c>
      <c r="V3252" t="s">
        <v>5013</v>
      </c>
      <c r="W3252">
        <v>27747</v>
      </c>
      <c r="X3252" t="s">
        <v>4569</v>
      </c>
      <c r="Z3252" t="s">
        <v>10535</v>
      </c>
      <c r="AA3252" t="s">
        <v>2455</v>
      </c>
      <c r="AB3252" t="s">
        <v>10536</v>
      </c>
      <c r="AC3252" t="s">
        <v>2456</v>
      </c>
      <c r="AD3252" t="s">
        <v>24726</v>
      </c>
      <c r="AE3252">
        <v>15261</v>
      </c>
      <c r="AF3252" t="s">
        <v>759</v>
      </c>
      <c r="AG3252" t="s">
        <v>10538</v>
      </c>
      <c r="AH3252" t="s">
        <v>10535</v>
      </c>
      <c r="AI3252" t="s">
        <v>10539</v>
      </c>
      <c r="AJ3252" t="s">
        <v>10540</v>
      </c>
      <c r="AK3252" t="s">
        <v>10541</v>
      </c>
      <c r="AL3252">
        <v>0</v>
      </c>
      <c r="AM3252">
        <v>0</v>
      </c>
      <c r="AN3252">
        <v>93</v>
      </c>
      <c r="AO3252">
        <v>45</v>
      </c>
      <c r="AP3252">
        <v>13</v>
      </c>
    </row>
    <row r="3253" spans="1:42" x14ac:dyDescent="0.35">
      <c r="A3253" t="s">
        <v>24727</v>
      </c>
      <c r="B3253" t="s">
        <v>788</v>
      </c>
      <c r="C3253" t="s">
        <v>21308</v>
      </c>
      <c r="D3253">
        <v>5200</v>
      </c>
      <c r="E3253" t="s">
        <v>24728</v>
      </c>
      <c r="F3253" t="s">
        <v>5679</v>
      </c>
      <c r="G3253" t="s">
        <v>24729</v>
      </c>
      <c r="H3253" t="s">
        <v>24730</v>
      </c>
      <c r="I3253" t="s">
        <v>546</v>
      </c>
      <c r="J3253" t="s">
        <v>24731</v>
      </c>
      <c r="K3253" t="s">
        <v>24732</v>
      </c>
      <c r="L3253" t="s">
        <v>83</v>
      </c>
      <c r="M3253">
        <v>30</v>
      </c>
      <c r="N3253">
        <v>60</v>
      </c>
      <c r="P3253">
        <v>7</v>
      </c>
      <c r="Q3253" t="s">
        <v>5012</v>
      </c>
      <c r="U3253" t="s">
        <v>1530</v>
      </c>
      <c r="V3253" t="s">
        <v>1530</v>
      </c>
      <c r="W3253">
        <v>25345</v>
      </c>
      <c r="X3253" t="s">
        <v>4587</v>
      </c>
      <c r="Z3253" t="s">
        <v>18376</v>
      </c>
      <c r="AA3253" t="s">
        <v>3101</v>
      </c>
      <c r="AB3253" t="s">
        <v>3101</v>
      </c>
      <c r="AC3253" t="s">
        <v>3229</v>
      </c>
      <c r="AD3253" t="s">
        <v>24733</v>
      </c>
      <c r="AE3253">
        <v>26007</v>
      </c>
      <c r="AF3253" t="s">
        <v>13913</v>
      </c>
      <c r="AG3253" t="s">
        <v>13914</v>
      </c>
      <c r="AH3253" t="s">
        <v>13915</v>
      </c>
      <c r="AI3253" t="s">
        <v>13916</v>
      </c>
      <c r="AJ3253" t="s">
        <v>13917</v>
      </c>
      <c r="AK3253" t="s">
        <v>13918</v>
      </c>
      <c r="AL3253">
        <v>0</v>
      </c>
      <c r="AM3253">
        <v>34</v>
      </c>
      <c r="AN3253">
        <v>26</v>
      </c>
      <c r="AO3253">
        <v>0</v>
      </c>
      <c r="AP3253">
        <v>0</v>
      </c>
    </row>
    <row r="3254" spans="1:42" x14ac:dyDescent="0.35">
      <c r="A3254" t="s">
        <v>24734</v>
      </c>
      <c r="B3254" t="s">
        <v>5218</v>
      </c>
      <c r="C3254" t="s">
        <v>22795</v>
      </c>
      <c r="D3254">
        <v>5269</v>
      </c>
      <c r="E3254" t="s">
        <v>24735</v>
      </c>
      <c r="F3254" t="s">
        <v>5679</v>
      </c>
      <c r="G3254" t="s">
        <v>24736</v>
      </c>
      <c r="H3254" t="s">
        <v>17160</v>
      </c>
      <c r="I3254" t="s">
        <v>79</v>
      </c>
      <c r="J3254" t="s">
        <v>8492</v>
      </c>
      <c r="K3254" t="s">
        <v>1361</v>
      </c>
      <c r="L3254" t="s">
        <v>140</v>
      </c>
      <c r="M3254">
        <v>1</v>
      </c>
      <c r="N3254">
        <v>45</v>
      </c>
      <c r="P3254">
        <v>24</v>
      </c>
      <c r="Q3254" t="s">
        <v>5012</v>
      </c>
      <c r="U3254" t="s">
        <v>1530</v>
      </c>
      <c r="V3254" t="s">
        <v>1530</v>
      </c>
      <c r="W3254">
        <v>25797</v>
      </c>
      <c r="X3254" t="s">
        <v>4850</v>
      </c>
      <c r="Y3254" t="s">
        <v>24737</v>
      </c>
      <c r="Z3254" t="s">
        <v>24738</v>
      </c>
      <c r="AA3254" t="s">
        <v>24739</v>
      </c>
      <c r="AC3254" t="s">
        <v>24740</v>
      </c>
      <c r="AD3254" t="s">
        <v>24741</v>
      </c>
      <c r="AE3254">
        <v>6186</v>
      </c>
      <c r="AF3254" t="s">
        <v>579</v>
      </c>
      <c r="AG3254" t="s">
        <v>7981</v>
      </c>
      <c r="AH3254" t="s">
        <v>7984</v>
      </c>
      <c r="AI3254" t="s">
        <v>7985</v>
      </c>
      <c r="AJ3254" t="s">
        <v>7986</v>
      </c>
      <c r="AK3254" t="s">
        <v>7987</v>
      </c>
      <c r="AL3254">
        <v>0</v>
      </c>
      <c r="AM3254">
        <v>33</v>
      </c>
      <c r="AN3254">
        <v>12</v>
      </c>
      <c r="AO3254">
        <v>0</v>
      </c>
      <c r="AP3254">
        <v>0</v>
      </c>
    </row>
    <row r="3255" spans="1:42" x14ac:dyDescent="0.35">
      <c r="A3255" t="s">
        <v>24742</v>
      </c>
      <c r="B3255" t="s">
        <v>788</v>
      </c>
      <c r="C3255" t="s">
        <v>22547</v>
      </c>
      <c r="D3255">
        <v>5328</v>
      </c>
      <c r="E3255" t="s">
        <v>24743</v>
      </c>
      <c r="F3255" t="s">
        <v>5679</v>
      </c>
      <c r="G3255" t="s">
        <v>24744</v>
      </c>
      <c r="H3255" t="s">
        <v>15704</v>
      </c>
      <c r="I3255" t="s">
        <v>79</v>
      </c>
      <c r="J3255" t="s">
        <v>16887</v>
      </c>
      <c r="K3255" t="s">
        <v>9563</v>
      </c>
      <c r="L3255" t="s">
        <v>131</v>
      </c>
      <c r="M3255">
        <v>9</v>
      </c>
      <c r="N3255">
        <v>48</v>
      </c>
      <c r="P3255">
        <v>3</v>
      </c>
      <c r="Q3255" t="s">
        <v>5012</v>
      </c>
      <c r="U3255" t="s">
        <v>1530</v>
      </c>
      <c r="V3255" t="s">
        <v>5013</v>
      </c>
      <c r="W3255">
        <v>26199</v>
      </c>
      <c r="X3255" t="s">
        <v>4851</v>
      </c>
      <c r="Y3255" t="s">
        <v>24737</v>
      </c>
      <c r="Z3255" t="s">
        <v>7982</v>
      </c>
      <c r="AA3255" t="s">
        <v>1908</v>
      </c>
      <c r="AC3255" t="s">
        <v>4381</v>
      </c>
      <c r="AD3255" t="s">
        <v>24745</v>
      </c>
      <c r="AE3255">
        <v>22612</v>
      </c>
      <c r="AF3255" t="s">
        <v>756</v>
      </c>
      <c r="AG3255" t="s">
        <v>5523</v>
      </c>
      <c r="AH3255" t="s">
        <v>5524</v>
      </c>
      <c r="AI3255" t="s">
        <v>4612</v>
      </c>
      <c r="AJ3255" t="s">
        <v>5525</v>
      </c>
      <c r="AK3255" t="s">
        <v>4613</v>
      </c>
      <c r="AL3255">
        <v>0</v>
      </c>
      <c r="AM3255">
        <v>28</v>
      </c>
      <c r="AN3255">
        <v>20</v>
      </c>
      <c r="AO3255">
        <v>0</v>
      </c>
      <c r="AP3255">
        <v>0</v>
      </c>
    </row>
    <row r="3256" spans="1:42" x14ac:dyDescent="0.35">
      <c r="A3256" t="s">
        <v>24746</v>
      </c>
      <c r="B3256" t="s">
        <v>788</v>
      </c>
      <c r="C3256" t="s">
        <v>21308</v>
      </c>
      <c r="D3256">
        <v>5204</v>
      </c>
      <c r="E3256" t="s">
        <v>24747</v>
      </c>
      <c r="F3256" t="s">
        <v>5679</v>
      </c>
      <c r="G3256" t="s">
        <v>24748</v>
      </c>
      <c r="H3256" t="s">
        <v>24749</v>
      </c>
      <c r="I3256" t="s">
        <v>546</v>
      </c>
      <c r="J3256" t="s">
        <v>24750</v>
      </c>
      <c r="K3256" t="s">
        <v>24751</v>
      </c>
      <c r="L3256" t="s">
        <v>131</v>
      </c>
      <c r="M3256">
        <v>22</v>
      </c>
      <c r="N3256">
        <v>45</v>
      </c>
      <c r="P3256">
        <v>3</v>
      </c>
      <c r="Q3256" t="s">
        <v>5042</v>
      </c>
      <c r="U3256" t="s">
        <v>1530</v>
      </c>
      <c r="V3256" t="s">
        <v>1530</v>
      </c>
      <c r="W3256">
        <v>25355</v>
      </c>
      <c r="X3256" t="s">
        <v>4853</v>
      </c>
      <c r="Z3256" t="s">
        <v>16288</v>
      </c>
      <c r="AC3256" t="s">
        <v>3229</v>
      </c>
      <c r="AD3256" t="s">
        <v>24752</v>
      </c>
      <c r="AE3256">
        <v>26007</v>
      </c>
      <c r="AF3256" t="s">
        <v>13913</v>
      </c>
      <c r="AG3256" t="s">
        <v>13914</v>
      </c>
      <c r="AH3256" t="s">
        <v>13915</v>
      </c>
      <c r="AI3256" t="s">
        <v>13916</v>
      </c>
      <c r="AJ3256" t="s">
        <v>13917</v>
      </c>
      <c r="AK3256" t="s">
        <v>13918</v>
      </c>
      <c r="AL3256">
        <v>0</v>
      </c>
      <c r="AM3256">
        <v>25</v>
      </c>
      <c r="AN3256">
        <v>20</v>
      </c>
      <c r="AO3256">
        <v>0</v>
      </c>
      <c r="AP3256">
        <v>0</v>
      </c>
    </row>
    <row r="3257" spans="1:42" x14ac:dyDescent="0.35">
      <c r="A3257" t="s">
        <v>24753</v>
      </c>
      <c r="B3257" t="s">
        <v>23101</v>
      </c>
      <c r="C3257" t="s">
        <v>22513</v>
      </c>
      <c r="D3257">
        <v>5466</v>
      </c>
      <c r="E3257" t="s">
        <v>24754</v>
      </c>
      <c r="F3257" t="s">
        <v>5011</v>
      </c>
      <c r="G3257" t="s">
        <v>4803</v>
      </c>
      <c r="H3257" t="s">
        <v>1468</v>
      </c>
      <c r="I3257" t="s">
        <v>79</v>
      </c>
      <c r="J3257" t="s">
        <v>926</v>
      </c>
      <c r="K3257" t="s">
        <v>88</v>
      </c>
      <c r="L3257" t="s">
        <v>89</v>
      </c>
      <c r="M3257">
        <v>1</v>
      </c>
      <c r="N3257">
        <v>279</v>
      </c>
      <c r="Q3257" t="s">
        <v>5012</v>
      </c>
      <c r="U3257" t="s">
        <v>1530</v>
      </c>
      <c r="V3257" t="s">
        <v>1530</v>
      </c>
      <c r="W3257">
        <v>26950</v>
      </c>
      <c r="X3257" t="s">
        <v>4802</v>
      </c>
      <c r="Y3257" t="s">
        <v>24637</v>
      </c>
      <c r="Z3257" t="s">
        <v>24755</v>
      </c>
      <c r="AA3257" t="s">
        <v>2851</v>
      </c>
      <c r="AC3257" t="s">
        <v>4804</v>
      </c>
      <c r="AD3257" t="s">
        <v>24756</v>
      </c>
      <c r="AE3257">
        <v>9894</v>
      </c>
      <c r="AF3257" t="s">
        <v>18285</v>
      </c>
      <c r="AG3257" t="s">
        <v>5718</v>
      </c>
      <c r="AH3257" t="s">
        <v>5723</v>
      </c>
      <c r="AI3257" t="s">
        <v>2851</v>
      </c>
      <c r="AJ3257" t="s">
        <v>5720</v>
      </c>
      <c r="AK3257" t="s">
        <v>5724</v>
      </c>
    </row>
    <row r="3258" spans="1:42" x14ac:dyDescent="0.35">
      <c r="A3258" t="s">
        <v>24757</v>
      </c>
      <c r="B3258" t="s">
        <v>788</v>
      </c>
      <c r="C3258" t="s">
        <v>24758</v>
      </c>
      <c r="D3258">
        <v>5543</v>
      </c>
      <c r="E3258" t="s">
        <v>1514</v>
      </c>
      <c r="F3258" t="s">
        <v>5367</v>
      </c>
      <c r="G3258" t="s">
        <v>1515</v>
      </c>
      <c r="H3258" t="s">
        <v>1516</v>
      </c>
      <c r="I3258" t="s">
        <v>79</v>
      </c>
      <c r="J3258" t="s">
        <v>1517</v>
      </c>
      <c r="K3258" t="s">
        <v>1163</v>
      </c>
      <c r="L3258" t="s">
        <v>110</v>
      </c>
      <c r="N3258">
        <v>82</v>
      </c>
      <c r="Q3258" t="s">
        <v>5012</v>
      </c>
      <c r="U3258" t="s">
        <v>1530</v>
      </c>
      <c r="V3258" t="s">
        <v>1530</v>
      </c>
      <c r="W3258">
        <v>27539</v>
      </c>
      <c r="X3258" t="s">
        <v>4681</v>
      </c>
      <c r="AD3258" t="s">
        <v>1661</v>
      </c>
      <c r="AE3258">
        <v>17841</v>
      </c>
      <c r="AF3258" t="s">
        <v>701</v>
      </c>
      <c r="AG3258" t="s">
        <v>7301</v>
      </c>
      <c r="AH3258" t="s">
        <v>7302</v>
      </c>
      <c r="AI3258" t="s">
        <v>7303</v>
      </c>
      <c r="AJ3258" t="s">
        <v>7304</v>
      </c>
      <c r="AK3258" t="s">
        <v>7305</v>
      </c>
    </row>
    <row r="3259" spans="1:42" x14ac:dyDescent="0.35">
      <c r="A3259" t="s">
        <v>24759</v>
      </c>
      <c r="B3259" t="s">
        <v>788</v>
      </c>
      <c r="C3259" t="s">
        <v>21308</v>
      </c>
      <c r="D3259">
        <v>5172</v>
      </c>
      <c r="E3259" t="s">
        <v>24760</v>
      </c>
      <c r="F3259" t="s">
        <v>5011</v>
      </c>
      <c r="G3259" t="s">
        <v>24761</v>
      </c>
      <c r="H3259" t="s">
        <v>24762</v>
      </c>
      <c r="I3259" t="s">
        <v>79</v>
      </c>
      <c r="J3259" t="s">
        <v>14367</v>
      </c>
      <c r="K3259" t="s">
        <v>103</v>
      </c>
      <c r="L3259" t="s">
        <v>104</v>
      </c>
      <c r="M3259">
        <v>5</v>
      </c>
      <c r="N3259">
        <v>100</v>
      </c>
      <c r="P3259">
        <v>1</v>
      </c>
      <c r="Q3259" t="s">
        <v>5012</v>
      </c>
      <c r="U3259" t="s">
        <v>1530</v>
      </c>
      <c r="V3259" t="s">
        <v>5013</v>
      </c>
      <c r="W3259">
        <v>25117</v>
      </c>
      <c r="X3259" t="s">
        <v>4863</v>
      </c>
      <c r="Z3259" t="s">
        <v>19402</v>
      </c>
      <c r="AA3259" t="s">
        <v>19403</v>
      </c>
      <c r="AB3259" t="s">
        <v>15393</v>
      </c>
      <c r="AC3259" t="s">
        <v>3999</v>
      </c>
      <c r="AD3259" t="s">
        <v>1661</v>
      </c>
      <c r="AE3259">
        <v>8451</v>
      </c>
      <c r="AF3259" t="s">
        <v>548</v>
      </c>
      <c r="AG3259" t="s">
        <v>5017</v>
      </c>
      <c r="AH3259" t="s">
        <v>5018</v>
      </c>
      <c r="AI3259" t="s">
        <v>5019</v>
      </c>
      <c r="AJ3259" t="s">
        <v>5020</v>
      </c>
      <c r="AK3259" t="s">
        <v>5021</v>
      </c>
      <c r="AL3259">
        <v>0</v>
      </c>
      <c r="AM3259">
        <v>24</v>
      </c>
      <c r="AN3259">
        <v>48</v>
      </c>
      <c r="AO3259">
        <v>16</v>
      </c>
      <c r="AP3259">
        <v>12</v>
      </c>
    </row>
    <row r="3260" spans="1:42" x14ac:dyDescent="0.35">
      <c r="A3260" t="s">
        <v>24763</v>
      </c>
      <c r="B3260" t="s">
        <v>788</v>
      </c>
      <c r="C3260" t="s">
        <v>16286</v>
      </c>
      <c r="D3260">
        <v>5554</v>
      </c>
      <c r="E3260" t="s">
        <v>24764</v>
      </c>
      <c r="F3260" t="s">
        <v>5011</v>
      </c>
      <c r="G3260" t="s">
        <v>24765</v>
      </c>
      <c r="H3260" t="s">
        <v>19436</v>
      </c>
      <c r="I3260" t="s">
        <v>79</v>
      </c>
      <c r="J3260" t="s">
        <v>14347</v>
      </c>
      <c r="K3260" t="s">
        <v>5764</v>
      </c>
      <c r="L3260" t="s">
        <v>89</v>
      </c>
      <c r="N3260">
        <v>324</v>
      </c>
      <c r="Q3260" t="s">
        <v>5012</v>
      </c>
      <c r="U3260" t="s">
        <v>1530</v>
      </c>
      <c r="V3260" t="s">
        <v>5013</v>
      </c>
      <c r="W3260">
        <v>27632</v>
      </c>
      <c r="X3260" t="s">
        <v>4882</v>
      </c>
      <c r="AD3260" t="s">
        <v>1661</v>
      </c>
      <c r="AE3260">
        <v>15658</v>
      </c>
      <c r="AF3260" t="s">
        <v>15565</v>
      </c>
      <c r="AG3260" t="s">
        <v>15566</v>
      </c>
      <c r="AH3260" t="s">
        <v>15567</v>
      </c>
      <c r="AI3260" t="s">
        <v>3283</v>
      </c>
      <c r="AJ3260" t="s">
        <v>15568</v>
      </c>
      <c r="AK3260" t="s">
        <v>15569</v>
      </c>
    </row>
    <row r="3261" spans="1:42" x14ac:dyDescent="0.35">
      <c r="A3261" t="s">
        <v>1444</v>
      </c>
      <c r="B3261" t="s">
        <v>785</v>
      </c>
      <c r="C3261" t="s">
        <v>5154</v>
      </c>
      <c r="D3261">
        <v>2734</v>
      </c>
      <c r="E3261" t="s">
        <v>1442</v>
      </c>
      <c r="F3261" t="s">
        <v>5011</v>
      </c>
      <c r="G3261" t="s">
        <v>1443</v>
      </c>
      <c r="H3261" t="s">
        <v>284</v>
      </c>
      <c r="I3261" t="s">
        <v>79</v>
      </c>
      <c r="J3261" t="s">
        <v>1445</v>
      </c>
      <c r="K3261" t="s">
        <v>286</v>
      </c>
      <c r="L3261" t="s">
        <v>99</v>
      </c>
      <c r="M3261">
        <v>1</v>
      </c>
      <c r="N3261">
        <v>40</v>
      </c>
      <c r="P3261">
        <v>12</v>
      </c>
      <c r="Q3261" t="s">
        <v>5012</v>
      </c>
      <c r="R3261">
        <v>20</v>
      </c>
      <c r="S3261">
        <v>123</v>
      </c>
      <c r="T3261">
        <v>26</v>
      </c>
      <c r="U3261" t="s">
        <v>1530</v>
      </c>
      <c r="V3261" t="s">
        <v>5013</v>
      </c>
      <c r="W3261">
        <v>9628</v>
      </c>
      <c r="X3261" t="s">
        <v>2912</v>
      </c>
      <c r="Y3261" t="s">
        <v>10802</v>
      </c>
      <c r="Z3261" t="s">
        <v>10803</v>
      </c>
      <c r="AA3261" t="s">
        <v>2913</v>
      </c>
      <c r="AC3261" t="s">
        <v>2914</v>
      </c>
      <c r="AD3261" t="s">
        <v>24766</v>
      </c>
      <c r="AE3261">
        <v>9628</v>
      </c>
      <c r="AF3261" t="s">
        <v>2912</v>
      </c>
      <c r="AG3261" t="s">
        <v>10802</v>
      </c>
      <c r="AH3261" t="s">
        <v>10803</v>
      </c>
      <c r="AI3261" t="s">
        <v>10804</v>
      </c>
      <c r="AJ3261" t="s">
        <v>10805</v>
      </c>
      <c r="AK3261" t="s">
        <v>2914</v>
      </c>
      <c r="AL3261">
        <v>0</v>
      </c>
      <c r="AM3261">
        <v>40</v>
      </c>
      <c r="AN3261">
        <v>0</v>
      </c>
      <c r="AO3261">
        <v>0</v>
      </c>
      <c r="AP3261">
        <v>0</v>
      </c>
    </row>
    <row r="3262" spans="1:42" x14ac:dyDescent="0.35">
      <c r="A3262" t="s">
        <v>24767</v>
      </c>
      <c r="B3262" t="s">
        <v>788</v>
      </c>
      <c r="C3262" t="s">
        <v>24768</v>
      </c>
      <c r="D3262">
        <v>531</v>
      </c>
      <c r="E3262" t="s">
        <v>24769</v>
      </c>
      <c r="F3262" t="s">
        <v>5011</v>
      </c>
      <c r="G3262" t="s">
        <v>24770</v>
      </c>
      <c r="H3262" t="s">
        <v>486</v>
      </c>
      <c r="I3262" t="s">
        <v>79</v>
      </c>
      <c r="J3262" t="s">
        <v>487</v>
      </c>
      <c r="K3262" t="s">
        <v>488</v>
      </c>
      <c r="L3262" t="s">
        <v>150</v>
      </c>
      <c r="M3262">
        <v>11</v>
      </c>
      <c r="N3262">
        <v>44</v>
      </c>
      <c r="P3262">
        <v>2</v>
      </c>
      <c r="Q3262" t="s">
        <v>5012</v>
      </c>
      <c r="R3262">
        <v>5</v>
      </c>
      <c r="S3262">
        <v>11</v>
      </c>
      <c r="T3262">
        <v>3</v>
      </c>
      <c r="U3262" t="s">
        <v>1530</v>
      </c>
      <c r="V3262" t="s">
        <v>5013</v>
      </c>
      <c r="W3262">
        <v>9689</v>
      </c>
      <c r="X3262" t="s">
        <v>2927</v>
      </c>
      <c r="Y3262" t="s">
        <v>5474</v>
      </c>
      <c r="Z3262" t="s">
        <v>5472</v>
      </c>
      <c r="AA3262" t="s">
        <v>1704</v>
      </c>
      <c r="AB3262" t="s">
        <v>5481</v>
      </c>
      <c r="AC3262" t="s">
        <v>1705</v>
      </c>
      <c r="AD3262" t="s">
        <v>24771</v>
      </c>
      <c r="AE3262">
        <v>26987</v>
      </c>
      <c r="AF3262" t="s">
        <v>554</v>
      </c>
      <c r="AG3262" t="s">
        <v>5474</v>
      </c>
      <c r="AH3262" t="s">
        <v>5475</v>
      </c>
      <c r="AI3262" t="s">
        <v>1704</v>
      </c>
      <c r="AK3262" t="s">
        <v>5477</v>
      </c>
      <c r="AL3262">
        <v>0</v>
      </c>
      <c r="AM3262">
        <v>16</v>
      </c>
      <c r="AN3262">
        <v>28</v>
      </c>
      <c r="AO3262">
        <v>0</v>
      </c>
      <c r="AP3262">
        <v>0</v>
      </c>
    </row>
    <row r="3263" spans="1:42" x14ac:dyDescent="0.35">
      <c r="A3263" t="s">
        <v>24772</v>
      </c>
      <c r="B3263" t="s">
        <v>788</v>
      </c>
      <c r="C3263" t="s">
        <v>5180</v>
      </c>
      <c r="D3263">
        <v>4339</v>
      </c>
      <c r="E3263" t="s">
        <v>24773</v>
      </c>
      <c r="F3263" t="s">
        <v>5011</v>
      </c>
      <c r="G3263" t="s">
        <v>24774</v>
      </c>
      <c r="H3263" t="s">
        <v>385</v>
      </c>
      <c r="I3263" t="s">
        <v>79</v>
      </c>
      <c r="J3263" t="s">
        <v>1757</v>
      </c>
      <c r="K3263" t="s">
        <v>387</v>
      </c>
      <c r="L3263" t="s">
        <v>388</v>
      </c>
      <c r="M3263">
        <v>22</v>
      </c>
      <c r="N3263">
        <v>310</v>
      </c>
      <c r="P3263">
        <v>39</v>
      </c>
      <c r="Q3263" t="s">
        <v>5042</v>
      </c>
      <c r="R3263">
        <v>16</v>
      </c>
      <c r="S3263">
        <v>77</v>
      </c>
      <c r="T3263">
        <v>29</v>
      </c>
      <c r="U3263" t="s">
        <v>5013</v>
      </c>
      <c r="V3263" t="s">
        <v>5013</v>
      </c>
      <c r="W3263">
        <v>16183</v>
      </c>
      <c r="X3263" t="s">
        <v>24775</v>
      </c>
      <c r="Y3263" t="s">
        <v>24776</v>
      </c>
      <c r="Z3263" t="s">
        <v>24777</v>
      </c>
      <c r="AD3263" t="s">
        <v>24778</v>
      </c>
      <c r="AE3263">
        <v>18131</v>
      </c>
      <c r="AF3263" t="s">
        <v>24779</v>
      </c>
      <c r="AG3263" t="s">
        <v>24776</v>
      </c>
      <c r="AH3263" t="s">
        <v>24777</v>
      </c>
      <c r="AI3263" t="s">
        <v>24780</v>
      </c>
      <c r="AJ3263" t="s">
        <v>24781</v>
      </c>
      <c r="AK3263" t="s">
        <v>24782</v>
      </c>
      <c r="AL3263">
        <v>0</v>
      </c>
      <c r="AM3263">
        <v>60</v>
      </c>
      <c r="AN3263">
        <v>190</v>
      </c>
      <c r="AO3263">
        <v>60</v>
      </c>
      <c r="AP3263">
        <v>0</v>
      </c>
    </row>
    <row r="3264" spans="1:42" x14ac:dyDescent="0.35">
      <c r="A3264" t="s">
        <v>24783</v>
      </c>
      <c r="B3264" t="s">
        <v>5023</v>
      </c>
      <c r="C3264" t="s">
        <v>5024</v>
      </c>
      <c r="D3264">
        <v>2829</v>
      </c>
      <c r="E3264" t="s">
        <v>24784</v>
      </c>
      <c r="F3264" t="s">
        <v>5011</v>
      </c>
      <c r="G3264" t="s">
        <v>24785</v>
      </c>
      <c r="H3264" t="s">
        <v>9589</v>
      </c>
      <c r="I3264" t="s">
        <v>79</v>
      </c>
      <c r="J3264" t="s">
        <v>8826</v>
      </c>
      <c r="K3264" t="s">
        <v>109</v>
      </c>
      <c r="L3264" t="s">
        <v>110</v>
      </c>
      <c r="N3264">
        <v>442</v>
      </c>
      <c r="P3264">
        <v>44</v>
      </c>
      <c r="Q3264" t="s">
        <v>5012</v>
      </c>
      <c r="R3264">
        <v>36</v>
      </c>
      <c r="S3264">
        <v>144</v>
      </c>
      <c r="T3264">
        <v>11</v>
      </c>
      <c r="U3264" t="s">
        <v>5013</v>
      </c>
      <c r="V3264" t="s">
        <v>5013</v>
      </c>
      <c r="W3264">
        <v>16135</v>
      </c>
      <c r="X3264" t="s">
        <v>24786</v>
      </c>
      <c r="Y3264" t="s">
        <v>24787</v>
      </c>
      <c r="Z3264" t="s">
        <v>24788</v>
      </c>
      <c r="AD3264" t="s">
        <v>24789</v>
      </c>
      <c r="AE3264">
        <v>16135</v>
      </c>
      <c r="AF3264" t="s">
        <v>24786</v>
      </c>
      <c r="AG3264" t="s">
        <v>24787</v>
      </c>
      <c r="AH3264" t="s">
        <v>24788</v>
      </c>
      <c r="AI3264" t="s">
        <v>24790</v>
      </c>
      <c r="AJ3264" t="s">
        <v>24791</v>
      </c>
      <c r="AK3264" t="s">
        <v>24792</v>
      </c>
      <c r="AL3264">
        <v>0</v>
      </c>
      <c r="AM3264">
        <v>104</v>
      </c>
      <c r="AN3264">
        <v>214</v>
      </c>
      <c r="AO3264">
        <v>124</v>
      </c>
      <c r="AP3264">
        <v>0</v>
      </c>
    </row>
    <row r="3265" spans="1:42" x14ac:dyDescent="0.35">
      <c r="A3265" t="s">
        <v>24793</v>
      </c>
      <c r="B3265" t="s">
        <v>788</v>
      </c>
      <c r="C3265" t="s">
        <v>24794</v>
      </c>
      <c r="D3265">
        <v>956</v>
      </c>
      <c r="E3265" t="s">
        <v>531</v>
      </c>
      <c r="F3265" t="s">
        <v>5011</v>
      </c>
      <c r="G3265" t="s">
        <v>532</v>
      </c>
      <c r="H3265" t="s">
        <v>187</v>
      </c>
      <c r="I3265" t="s">
        <v>79</v>
      </c>
      <c r="J3265" t="s">
        <v>188</v>
      </c>
      <c r="K3265" t="s">
        <v>103</v>
      </c>
      <c r="L3265" t="s">
        <v>104</v>
      </c>
      <c r="M3265">
        <v>37</v>
      </c>
      <c r="N3265">
        <v>168</v>
      </c>
      <c r="P3265">
        <v>101</v>
      </c>
      <c r="Q3265" t="s">
        <v>5012</v>
      </c>
      <c r="R3265">
        <v>12</v>
      </c>
      <c r="S3265">
        <v>97</v>
      </c>
      <c r="T3265">
        <v>12</v>
      </c>
      <c r="U3265" t="s">
        <v>5013</v>
      </c>
      <c r="V3265" t="s">
        <v>5013</v>
      </c>
      <c r="W3265">
        <v>18106</v>
      </c>
      <c r="X3265" t="s">
        <v>648</v>
      </c>
      <c r="Y3265" t="s">
        <v>24795</v>
      </c>
      <c r="Z3265" t="s">
        <v>24796</v>
      </c>
      <c r="AD3265" t="s">
        <v>24797</v>
      </c>
      <c r="AE3265">
        <v>19522</v>
      </c>
      <c r="AF3265" t="s">
        <v>649</v>
      </c>
      <c r="AG3265" t="s">
        <v>24798</v>
      </c>
      <c r="AH3265" t="s">
        <v>24799</v>
      </c>
      <c r="AI3265" t="s">
        <v>24800</v>
      </c>
      <c r="AJ3265" t="s">
        <v>24801</v>
      </c>
      <c r="AK3265" t="s">
        <v>24802</v>
      </c>
      <c r="AL3265">
        <v>0</v>
      </c>
      <c r="AM3265">
        <v>54</v>
      </c>
      <c r="AN3265">
        <v>112</v>
      </c>
      <c r="AO3265">
        <v>2</v>
      </c>
      <c r="AP3265">
        <v>0</v>
      </c>
    </row>
    <row r="3266" spans="1:42" x14ac:dyDescent="0.35">
      <c r="A3266" t="s">
        <v>24803</v>
      </c>
      <c r="B3266" t="s">
        <v>784</v>
      </c>
      <c r="C3266" t="s">
        <v>5125</v>
      </c>
      <c r="D3266">
        <v>2699</v>
      </c>
      <c r="E3266" t="s">
        <v>24804</v>
      </c>
      <c r="F3266" t="s">
        <v>5011</v>
      </c>
      <c r="G3266" t="s">
        <v>24805</v>
      </c>
      <c r="H3266" t="s">
        <v>9185</v>
      </c>
      <c r="I3266" t="s">
        <v>79</v>
      </c>
      <c r="J3266" t="s">
        <v>9969</v>
      </c>
      <c r="K3266" t="s">
        <v>1513</v>
      </c>
      <c r="L3266" t="s">
        <v>150</v>
      </c>
      <c r="M3266">
        <v>16</v>
      </c>
      <c r="N3266">
        <v>15</v>
      </c>
      <c r="P3266">
        <v>7</v>
      </c>
      <c r="Q3266" t="s">
        <v>5143</v>
      </c>
      <c r="R3266">
        <v>1</v>
      </c>
      <c r="S3266">
        <v>6</v>
      </c>
      <c r="T3266">
        <v>1</v>
      </c>
      <c r="U3266" t="s">
        <v>5013</v>
      </c>
      <c r="V3266" t="s">
        <v>5013</v>
      </c>
      <c r="W3266">
        <v>11060</v>
      </c>
      <c r="X3266" t="s">
        <v>9970</v>
      </c>
      <c r="Y3266" t="s">
        <v>9971</v>
      </c>
      <c r="Z3266" t="s">
        <v>9972</v>
      </c>
      <c r="AA3266" t="s">
        <v>9973</v>
      </c>
      <c r="AD3266" t="s">
        <v>9974</v>
      </c>
      <c r="AE3266">
        <v>11060</v>
      </c>
      <c r="AF3266" t="s">
        <v>9970</v>
      </c>
      <c r="AG3266" t="s">
        <v>9971</v>
      </c>
      <c r="AH3266" t="s">
        <v>9972</v>
      </c>
      <c r="AI3266" t="s">
        <v>9975</v>
      </c>
      <c r="AJ3266" t="s">
        <v>9976</v>
      </c>
      <c r="AK3266" t="s">
        <v>9977</v>
      </c>
      <c r="AL3266">
        <v>0</v>
      </c>
      <c r="AM3266">
        <v>3</v>
      </c>
      <c r="AN3266">
        <v>4</v>
      </c>
      <c r="AO3266">
        <v>5</v>
      </c>
      <c r="AP3266">
        <v>3</v>
      </c>
    </row>
    <row r="3267" spans="1:42" x14ac:dyDescent="0.35">
      <c r="A3267" t="s">
        <v>24806</v>
      </c>
      <c r="B3267" t="s">
        <v>7024</v>
      </c>
      <c r="C3267" t="s">
        <v>12105</v>
      </c>
      <c r="D3267">
        <v>4445</v>
      </c>
      <c r="E3267" t="s">
        <v>24807</v>
      </c>
      <c r="F3267" t="s">
        <v>5011</v>
      </c>
      <c r="G3267" t="s">
        <v>24808</v>
      </c>
      <c r="H3267" t="s">
        <v>327</v>
      </c>
      <c r="I3267" t="s">
        <v>79</v>
      </c>
      <c r="J3267" t="s">
        <v>20178</v>
      </c>
      <c r="K3267" t="s">
        <v>120</v>
      </c>
      <c r="L3267" t="s">
        <v>104</v>
      </c>
      <c r="M3267">
        <v>1</v>
      </c>
      <c r="N3267">
        <v>200</v>
      </c>
      <c r="P3267">
        <v>7</v>
      </c>
      <c r="Q3267" t="s">
        <v>5042</v>
      </c>
      <c r="R3267">
        <v>30</v>
      </c>
      <c r="S3267">
        <v>108</v>
      </c>
      <c r="T3267">
        <v>23</v>
      </c>
      <c r="U3267" t="s">
        <v>1530</v>
      </c>
      <c r="V3267" t="s">
        <v>5013</v>
      </c>
      <c r="W3267">
        <v>18163</v>
      </c>
      <c r="X3267" t="s">
        <v>3255</v>
      </c>
      <c r="Y3267" t="s">
        <v>9853</v>
      </c>
      <c r="Z3267" t="s">
        <v>8795</v>
      </c>
      <c r="AA3267" t="s">
        <v>2647</v>
      </c>
      <c r="AB3267" t="s">
        <v>8796</v>
      </c>
      <c r="AC3267" t="s">
        <v>2648</v>
      </c>
      <c r="AD3267" t="s">
        <v>24809</v>
      </c>
      <c r="AE3267">
        <v>13172</v>
      </c>
      <c r="AF3267" t="s">
        <v>729</v>
      </c>
      <c r="AG3267" t="s">
        <v>5120</v>
      </c>
      <c r="AH3267" t="s">
        <v>5121</v>
      </c>
      <c r="AI3267" t="s">
        <v>5122</v>
      </c>
      <c r="AK3267" t="s">
        <v>5123</v>
      </c>
      <c r="AL3267">
        <v>145</v>
      </c>
      <c r="AM3267">
        <v>33</v>
      </c>
      <c r="AN3267">
        <v>22</v>
      </c>
      <c r="AO3267">
        <v>0</v>
      </c>
      <c r="AP3267">
        <v>0</v>
      </c>
    </row>
    <row r="3268" spans="1:42" x14ac:dyDescent="0.35">
      <c r="A3268" t="s">
        <v>24810</v>
      </c>
      <c r="B3268" t="s">
        <v>788</v>
      </c>
      <c r="C3268" t="s">
        <v>17256</v>
      </c>
      <c r="D3268">
        <v>4766</v>
      </c>
      <c r="E3268" t="s">
        <v>24811</v>
      </c>
      <c r="F3268" t="s">
        <v>5011</v>
      </c>
      <c r="G3268" t="s">
        <v>24812</v>
      </c>
      <c r="H3268" t="s">
        <v>16932</v>
      </c>
      <c r="I3268" t="s">
        <v>79</v>
      </c>
      <c r="J3268" t="s">
        <v>24813</v>
      </c>
      <c r="K3268" t="s">
        <v>529</v>
      </c>
      <c r="L3268" t="s">
        <v>199</v>
      </c>
      <c r="M3268">
        <v>3</v>
      </c>
      <c r="N3268">
        <v>36</v>
      </c>
      <c r="Q3268" t="s">
        <v>5012</v>
      </c>
      <c r="R3268">
        <v>13</v>
      </c>
      <c r="S3268">
        <v>69</v>
      </c>
      <c r="T3268">
        <v>30</v>
      </c>
      <c r="U3268" t="s">
        <v>1530</v>
      </c>
      <c r="V3268" t="s">
        <v>5013</v>
      </c>
      <c r="W3268">
        <v>21626</v>
      </c>
      <c r="X3268" t="s">
        <v>3127</v>
      </c>
      <c r="Z3268" t="s">
        <v>14162</v>
      </c>
      <c r="AA3268" t="s">
        <v>2623</v>
      </c>
      <c r="AB3268" t="s">
        <v>14163</v>
      </c>
      <c r="AC3268" t="s">
        <v>2624</v>
      </c>
      <c r="AD3268" t="s">
        <v>24814</v>
      </c>
      <c r="AE3268">
        <v>20572</v>
      </c>
      <c r="AF3268" t="s">
        <v>756</v>
      </c>
      <c r="AG3268" t="s">
        <v>9136</v>
      </c>
      <c r="AH3268" t="s">
        <v>5524</v>
      </c>
      <c r="AI3268" t="s">
        <v>4612</v>
      </c>
      <c r="AJ3268" t="s">
        <v>5525</v>
      </c>
      <c r="AK3268" t="s">
        <v>4613</v>
      </c>
      <c r="AL3268">
        <v>0</v>
      </c>
      <c r="AM3268">
        <v>12</v>
      </c>
      <c r="AN3268">
        <v>16</v>
      </c>
      <c r="AO3268">
        <v>8</v>
      </c>
      <c r="AP3268">
        <v>0</v>
      </c>
    </row>
    <row r="3269" spans="1:42" x14ac:dyDescent="0.35">
      <c r="A3269" t="s">
        <v>24815</v>
      </c>
      <c r="B3269" t="s">
        <v>788</v>
      </c>
      <c r="C3269" t="s">
        <v>8603</v>
      </c>
      <c r="D3269">
        <v>4170</v>
      </c>
      <c r="E3269" t="s">
        <v>24816</v>
      </c>
      <c r="F3269" t="s">
        <v>5367</v>
      </c>
      <c r="G3269" t="s">
        <v>24817</v>
      </c>
      <c r="H3269" t="s">
        <v>107</v>
      </c>
      <c r="I3269" t="s">
        <v>79</v>
      </c>
      <c r="J3269" t="s">
        <v>5647</v>
      </c>
      <c r="K3269" t="s">
        <v>109</v>
      </c>
      <c r="L3269" t="s">
        <v>110</v>
      </c>
      <c r="M3269">
        <v>4</v>
      </c>
      <c r="N3269">
        <v>210</v>
      </c>
      <c r="P3269">
        <v>17</v>
      </c>
      <c r="Q3269" t="s">
        <v>5012</v>
      </c>
      <c r="R3269">
        <v>18</v>
      </c>
      <c r="S3269">
        <v>126</v>
      </c>
      <c r="T3269">
        <v>15</v>
      </c>
      <c r="U3269" t="s">
        <v>1530</v>
      </c>
      <c r="V3269" t="s">
        <v>5013</v>
      </c>
      <c r="W3269">
        <v>15180</v>
      </c>
      <c r="X3269" t="s">
        <v>3914</v>
      </c>
      <c r="Y3269" t="s">
        <v>12503</v>
      </c>
      <c r="Z3269" t="s">
        <v>6457</v>
      </c>
      <c r="AC3269" t="s">
        <v>1812</v>
      </c>
      <c r="AD3269" t="s">
        <v>24818</v>
      </c>
      <c r="AE3269">
        <v>15275</v>
      </c>
      <c r="AF3269" t="s">
        <v>710</v>
      </c>
      <c r="AG3269" t="s">
        <v>5919</v>
      </c>
      <c r="AH3269" t="s">
        <v>5920</v>
      </c>
      <c r="AI3269" t="s">
        <v>2378</v>
      </c>
      <c r="AK3269" t="s">
        <v>5921</v>
      </c>
      <c r="AL3269">
        <v>0</v>
      </c>
      <c r="AM3269">
        <v>72</v>
      </c>
      <c r="AN3269">
        <v>138</v>
      </c>
      <c r="AO3269">
        <v>0</v>
      </c>
      <c r="AP3269">
        <v>0</v>
      </c>
    </row>
    <row r="3270" spans="1:42" x14ac:dyDescent="0.35">
      <c r="A3270" t="s">
        <v>24819</v>
      </c>
      <c r="B3270" t="s">
        <v>5218</v>
      </c>
      <c r="C3270" t="s">
        <v>7978</v>
      </c>
      <c r="D3270">
        <v>5095</v>
      </c>
      <c r="E3270" t="s">
        <v>24820</v>
      </c>
      <c r="F3270" t="s">
        <v>5011</v>
      </c>
      <c r="G3270" t="s">
        <v>24821</v>
      </c>
      <c r="H3270" t="s">
        <v>24822</v>
      </c>
      <c r="I3270" t="s">
        <v>79</v>
      </c>
      <c r="J3270" t="s">
        <v>14971</v>
      </c>
      <c r="K3270" t="s">
        <v>14972</v>
      </c>
      <c r="L3270" t="s">
        <v>83</v>
      </c>
      <c r="M3270">
        <v>3</v>
      </c>
      <c r="N3270">
        <v>48</v>
      </c>
      <c r="P3270">
        <v>4</v>
      </c>
      <c r="Q3270" t="s">
        <v>5012</v>
      </c>
      <c r="R3270">
        <v>13</v>
      </c>
      <c r="S3270">
        <v>88</v>
      </c>
      <c r="T3270">
        <v>31</v>
      </c>
      <c r="U3270" t="s">
        <v>1530</v>
      </c>
      <c r="V3270" t="s">
        <v>1530</v>
      </c>
      <c r="W3270">
        <v>25053</v>
      </c>
      <c r="X3270" t="s">
        <v>3940</v>
      </c>
      <c r="Y3270" t="s">
        <v>20796</v>
      </c>
      <c r="Z3270" t="s">
        <v>21530</v>
      </c>
      <c r="AD3270" t="s">
        <v>24823</v>
      </c>
      <c r="AE3270">
        <v>24190</v>
      </c>
      <c r="AF3270" t="s">
        <v>19518</v>
      </c>
      <c r="AG3270" t="s">
        <v>19519</v>
      </c>
      <c r="AH3270" t="s">
        <v>19520</v>
      </c>
      <c r="AI3270" t="s">
        <v>19521</v>
      </c>
      <c r="AK3270" t="s">
        <v>19522</v>
      </c>
      <c r="AL3270">
        <v>0</v>
      </c>
      <c r="AM3270">
        <v>4</v>
      </c>
      <c r="AN3270">
        <v>24</v>
      </c>
      <c r="AO3270">
        <v>20</v>
      </c>
      <c r="AP3270">
        <v>0</v>
      </c>
    </row>
    <row r="3271" spans="1:42" x14ac:dyDescent="0.35">
      <c r="A3271" t="s">
        <v>24824</v>
      </c>
      <c r="B3271" t="s">
        <v>788</v>
      </c>
      <c r="C3271" t="s">
        <v>7978</v>
      </c>
      <c r="D3271">
        <v>5127</v>
      </c>
      <c r="E3271" t="s">
        <v>24825</v>
      </c>
      <c r="F3271" t="s">
        <v>5011</v>
      </c>
      <c r="G3271" t="s">
        <v>24826</v>
      </c>
      <c r="H3271" t="s">
        <v>1468</v>
      </c>
      <c r="I3271" t="s">
        <v>79</v>
      </c>
      <c r="J3271" t="s">
        <v>9488</v>
      </c>
      <c r="K3271" t="s">
        <v>88</v>
      </c>
      <c r="L3271" t="s">
        <v>89</v>
      </c>
      <c r="M3271">
        <v>8</v>
      </c>
      <c r="N3271">
        <v>95</v>
      </c>
      <c r="P3271">
        <v>6</v>
      </c>
      <c r="Q3271" t="s">
        <v>5012</v>
      </c>
      <c r="R3271">
        <v>21</v>
      </c>
      <c r="S3271">
        <v>48</v>
      </c>
      <c r="T3271">
        <v>14</v>
      </c>
      <c r="U3271" t="s">
        <v>1530</v>
      </c>
      <c r="V3271" t="s">
        <v>5013</v>
      </c>
      <c r="W3271">
        <v>24747</v>
      </c>
      <c r="X3271" t="s">
        <v>3962</v>
      </c>
      <c r="Z3271" t="s">
        <v>22456</v>
      </c>
      <c r="AA3271" t="s">
        <v>3963</v>
      </c>
      <c r="AC3271" t="s">
        <v>3964</v>
      </c>
      <c r="AD3271" t="s">
        <v>24827</v>
      </c>
      <c r="AE3271">
        <v>13208</v>
      </c>
      <c r="AF3271" t="s">
        <v>7921</v>
      </c>
      <c r="AG3271" t="s">
        <v>7922</v>
      </c>
      <c r="AH3271" t="s">
        <v>7923</v>
      </c>
      <c r="AI3271" t="s">
        <v>7924</v>
      </c>
      <c r="AJ3271" t="s">
        <v>7925</v>
      </c>
      <c r="AK3271" t="s">
        <v>7926</v>
      </c>
      <c r="AL3271">
        <v>0</v>
      </c>
      <c r="AM3271">
        <v>18</v>
      </c>
      <c r="AN3271">
        <v>53</v>
      </c>
      <c r="AO3271">
        <v>24</v>
      </c>
      <c r="AP3271">
        <v>0</v>
      </c>
    </row>
    <row r="3272" spans="1:42" x14ac:dyDescent="0.35">
      <c r="A3272" t="s">
        <v>24828</v>
      </c>
      <c r="B3272" t="s">
        <v>788</v>
      </c>
      <c r="C3272" t="s">
        <v>21308</v>
      </c>
      <c r="D3272">
        <v>5191</v>
      </c>
      <c r="E3272" t="s">
        <v>24829</v>
      </c>
      <c r="F3272" t="s">
        <v>5011</v>
      </c>
      <c r="G3272" t="s">
        <v>24830</v>
      </c>
      <c r="H3272" t="s">
        <v>1468</v>
      </c>
      <c r="I3272" t="s">
        <v>79</v>
      </c>
      <c r="J3272" t="s">
        <v>1051</v>
      </c>
      <c r="K3272" t="s">
        <v>88</v>
      </c>
      <c r="L3272" t="s">
        <v>89</v>
      </c>
      <c r="M3272">
        <v>17</v>
      </c>
      <c r="N3272">
        <v>33</v>
      </c>
      <c r="P3272">
        <v>1</v>
      </c>
      <c r="Q3272" t="s">
        <v>5058</v>
      </c>
      <c r="R3272">
        <v>21</v>
      </c>
      <c r="S3272">
        <v>49</v>
      </c>
      <c r="T3272">
        <v>14</v>
      </c>
      <c r="U3272" t="s">
        <v>1530</v>
      </c>
      <c r="V3272" t="s">
        <v>5013</v>
      </c>
      <c r="W3272">
        <v>25211</v>
      </c>
      <c r="X3272" t="s">
        <v>4257</v>
      </c>
      <c r="Y3272" t="s">
        <v>21312</v>
      </c>
      <c r="Z3272" t="s">
        <v>12992</v>
      </c>
      <c r="AA3272" t="s">
        <v>4258</v>
      </c>
      <c r="AC3272" t="s">
        <v>4259</v>
      </c>
      <c r="AD3272" t="s">
        <v>21313</v>
      </c>
      <c r="AE3272">
        <v>26013</v>
      </c>
      <c r="AF3272" t="s">
        <v>21314</v>
      </c>
      <c r="AG3272" t="s">
        <v>21315</v>
      </c>
      <c r="AH3272" t="s">
        <v>21316</v>
      </c>
      <c r="AI3272" t="s">
        <v>4258</v>
      </c>
      <c r="AJ3272" t="s">
        <v>21317</v>
      </c>
      <c r="AK3272" t="s">
        <v>21318</v>
      </c>
      <c r="AL3272">
        <v>0</v>
      </c>
      <c r="AM3272">
        <v>12</v>
      </c>
      <c r="AN3272">
        <v>12</v>
      </c>
      <c r="AO3272">
        <v>6</v>
      </c>
      <c r="AP3272">
        <v>2</v>
      </c>
    </row>
    <row r="3273" spans="1:42" x14ac:dyDescent="0.35">
      <c r="A3273" t="s">
        <v>24831</v>
      </c>
      <c r="B3273" t="s">
        <v>5218</v>
      </c>
      <c r="C3273" t="s">
        <v>7978</v>
      </c>
      <c r="D3273">
        <v>5083</v>
      </c>
      <c r="E3273" t="s">
        <v>24832</v>
      </c>
      <c r="F3273" t="s">
        <v>5367</v>
      </c>
      <c r="G3273" t="s">
        <v>24833</v>
      </c>
      <c r="H3273" t="s">
        <v>24193</v>
      </c>
      <c r="I3273" t="s">
        <v>79</v>
      </c>
      <c r="J3273" t="s">
        <v>24834</v>
      </c>
      <c r="K3273" t="s">
        <v>120</v>
      </c>
      <c r="L3273" t="s">
        <v>104</v>
      </c>
      <c r="M3273">
        <v>4</v>
      </c>
      <c r="N3273">
        <v>138</v>
      </c>
      <c r="Q3273" t="s">
        <v>5012</v>
      </c>
      <c r="R3273">
        <v>32</v>
      </c>
      <c r="S3273">
        <v>113</v>
      </c>
      <c r="T3273">
        <v>16</v>
      </c>
      <c r="U3273" t="s">
        <v>1530</v>
      </c>
      <c r="V3273" t="s">
        <v>5013</v>
      </c>
      <c r="W3273">
        <v>24693</v>
      </c>
      <c r="X3273" t="s">
        <v>4264</v>
      </c>
      <c r="Y3273" t="s">
        <v>14468</v>
      </c>
      <c r="Z3273" t="s">
        <v>14469</v>
      </c>
      <c r="AA3273" t="s">
        <v>2420</v>
      </c>
      <c r="AB3273" t="s">
        <v>12478</v>
      </c>
      <c r="AC3273" t="s">
        <v>2421</v>
      </c>
      <c r="AD3273" t="s">
        <v>24835</v>
      </c>
      <c r="AE3273">
        <v>15567</v>
      </c>
      <c r="AF3273" t="s">
        <v>767</v>
      </c>
      <c r="AG3273" t="s">
        <v>12480</v>
      </c>
      <c r="AH3273" t="s">
        <v>12481</v>
      </c>
      <c r="AI3273" t="s">
        <v>2420</v>
      </c>
      <c r="AJ3273" t="s">
        <v>12478</v>
      </c>
      <c r="AK3273" t="s">
        <v>12482</v>
      </c>
      <c r="AL3273">
        <v>0</v>
      </c>
      <c r="AM3273">
        <v>70</v>
      </c>
      <c r="AN3273">
        <v>68</v>
      </c>
      <c r="AO3273">
        <v>0</v>
      </c>
      <c r="AP3273">
        <v>0</v>
      </c>
    </row>
    <row r="3274" spans="1:42" x14ac:dyDescent="0.35">
      <c r="A3274" t="s">
        <v>24836</v>
      </c>
      <c r="B3274" t="s">
        <v>788</v>
      </c>
      <c r="C3274" t="s">
        <v>20380</v>
      </c>
      <c r="D3274">
        <v>5037</v>
      </c>
      <c r="E3274" t="s">
        <v>24837</v>
      </c>
      <c r="F3274" t="s">
        <v>5011</v>
      </c>
      <c r="G3274" t="s">
        <v>24838</v>
      </c>
      <c r="H3274" t="s">
        <v>24839</v>
      </c>
      <c r="I3274" t="s">
        <v>79</v>
      </c>
      <c r="J3274" t="s">
        <v>14208</v>
      </c>
      <c r="K3274" t="s">
        <v>14209</v>
      </c>
      <c r="L3274" t="s">
        <v>150</v>
      </c>
      <c r="M3274">
        <v>3</v>
      </c>
      <c r="N3274">
        <v>56</v>
      </c>
      <c r="P3274">
        <v>4</v>
      </c>
      <c r="Q3274" t="s">
        <v>5012</v>
      </c>
      <c r="R3274">
        <v>4</v>
      </c>
      <c r="S3274">
        <v>5</v>
      </c>
      <c r="T3274">
        <v>2</v>
      </c>
      <c r="U3274" t="s">
        <v>1530</v>
      </c>
      <c r="V3274" t="s">
        <v>1530</v>
      </c>
      <c r="W3274">
        <v>24103</v>
      </c>
      <c r="X3274" t="s">
        <v>4477</v>
      </c>
      <c r="Z3274" t="s">
        <v>21796</v>
      </c>
      <c r="AA3274" t="s">
        <v>4245</v>
      </c>
      <c r="AC3274" t="s">
        <v>4246</v>
      </c>
      <c r="AD3274" t="s">
        <v>24840</v>
      </c>
      <c r="AE3274">
        <v>26007</v>
      </c>
      <c r="AF3274" t="s">
        <v>13913</v>
      </c>
      <c r="AG3274" t="s">
        <v>13914</v>
      </c>
      <c r="AH3274" t="s">
        <v>13915</v>
      </c>
      <c r="AI3274" t="s">
        <v>13916</v>
      </c>
      <c r="AJ3274" t="s">
        <v>13917</v>
      </c>
      <c r="AK3274" t="s">
        <v>13918</v>
      </c>
      <c r="AL3274">
        <v>0</v>
      </c>
      <c r="AM3274">
        <v>12</v>
      </c>
      <c r="AN3274">
        <v>26</v>
      </c>
      <c r="AO3274">
        <v>18</v>
      </c>
      <c r="AP3274">
        <v>0</v>
      </c>
    </row>
    <row r="3275" spans="1:42" x14ac:dyDescent="0.35">
      <c r="A3275" t="s">
        <v>24841</v>
      </c>
      <c r="B3275" t="s">
        <v>788</v>
      </c>
      <c r="C3275" t="s">
        <v>22547</v>
      </c>
      <c r="D3275">
        <v>5262</v>
      </c>
      <c r="E3275" t="s">
        <v>24842</v>
      </c>
      <c r="F3275" t="s">
        <v>9742</v>
      </c>
      <c r="G3275" t="s">
        <v>24843</v>
      </c>
      <c r="H3275" t="s">
        <v>321</v>
      </c>
      <c r="I3275" t="s">
        <v>79</v>
      </c>
      <c r="J3275" t="s">
        <v>1458</v>
      </c>
      <c r="K3275" t="s">
        <v>109</v>
      </c>
      <c r="L3275" t="s">
        <v>110</v>
      </c>
      <c r="M3275">
        <v>3</v>
      </c>
      <c r="N3275">
        <v>200</v>
      </c>
      <c r="P3275">
        <v>13</v>
      </c>
      <c r="Q3275" t="s">
        <v>8248</v>
      </c>
      <c r="U3275" t="s">
        <v>1530</v>
      </c>
      <c r="V3275" t="s">
        <v>5013</v>
      </c>
      <c r="W3275">
        <v>25749</v>
      </c>
      <c r="X3275" t="s">
        <v>4914</v>
      </c>
      <c r="Z3275" t="s">
        <v>24844</v>
      </c>
      <c r="AA3275" t="s">
        <v>4855</v>
      </c>
      <c r="AC3275" t="s">
        <v>4856</v>
      </c>
      <c r="AD3275" t="s">
        <v>1661</v>
      </c>
      <c r="AE3275">
        <v>15275</v>
      </c>
      <c r="AF3275" t="s">
        <v>710</v>
      </c>
      <c r="AG3275" t="s">
        <v>5919</v>
      </c>
      <c r="AH3275" t="s">
        <v>5920</v>
      </c>
      <c r="AI3275" t="s">
        <v>2378</v>
      </c>
      <c r="AK3275" t="s">
        <v>5921</v>
      </c>
      <c r="AL3275">
        <v>154</v>
      </c>
      <c r="AM3275">
        <v>46</v>
      </c>
      <c r="AN3275">
        <v>0</v>
      </c>
      <c r="AO3275">
        <v>0</v>
      </c>
      <c r="AP3275">
        <v>0</v>
      </c>
    </row>
    <row r="3276" spans="1:42" x14ac:dyDescent="0.35">
      <c r="A3276" t="s">
        <v>24845</v>
      </c>
      <c r="B3276" t="s">
        <v>785</v>
      </c>
      <c r="C3276" t="s">
        <v>5338</v>
      </c>
      <c r="D3276">
        <v>4206</v>
      </c>
      <c r="E3276" t="s">
        <v>13852</v>
      </c>
      <c r="F3276" t="s">
        <v>5011</v>
      </c>
      <c r="G3276" t="s">
        <v>24846</v>
      </c>
      <c r="H3276" t="s">
        <v>24847</v>
      </c>
      <c r="I3276" t="s">
        <v>16767</v>
      </c>
      <c r="J3276" t="s">
        <v>9012</v>
      </c>
      <c r="K3276" t="s">
        <v>286</v>
      </c>
      <c r="L3276" t="s">
        <v>99</v>
      </c>
      <c r="M3276">
        <v>1</v>
      </c>
      <c r="N3276">
        <v>4</v>
      </c>
      <c r="P3276">
        <v>1</v>
      </c>
      <c r="Q3276" t="s">
        <v>5012</v>
      </c>
      <c r="U3276" t="s">
        <v>1530</v>
      </c>
      <c r="V3276" t="s">
        <v>5013</v>
      </c>
      <c r="W3276">
        <v>2146</v>
      </c>
      <c r="X3276" t="s">
        <v>2376</v>
      </c>
      <c r="Y3276" t="s">
        <v>9839</v>
      </c>
      <c r="Z3276" t="s">
        <v>9840</v>
      </c>
      <c r="AD3276" t="s">
        <v>9841</v>
      </c>
      <c r="AE3276">
        <v>26913</v>
      </c>
      <c r="AF3276" t="s">
        <v>9842</v>
      </c>
      <c r="AG3276" t="s">
        <v>9843</v>
      </c>
      <c r="AH3276" t="s">
        <v>9844</v>
      </c>
      <c r="AI3276" t="s">
        <v>9845</v>
      </c>
      <c r="AK3276" t="s">
        <v>9846</v>
      </c>
      <c r="AL3276">
        <v>0</v>
      </c>
      <c r="AM3276">
        <v>0</v>
      </c>
      <c r="AN3276">
        <v>4</v>
      </c>
      <c r="AO3276">
        <v>0</v>
      </c>
      <c r="AP3276">
        <v>0</v>
      </c>
    </row>
    <row r="3277" spans="1:42" x14ac:dyDescent="0.35">
      <c r="A3277" t="s">
        <v>24848</v>
      </c>
      <c r="B3277" t="s">
        <v>788</v>
      </c>
      <c r="C3277" t="s">
        <v>21308</v>
      </c>
      <c r="D3277">
        <v>5205</v>
      </c>
      <c r="E3277" t="s">
        <v>24849</v>
      </c>
      <c r="F3277" t="s">
        <v>5011</v>
      </c>
      <c r="G3277" t="s">
        <v>24850</v>
      </c>
      <c r="H3277" t="s">
        <v>1454</v>
      </c>
      <c r="I3277" t="s">
        <v>79</v>
      </c>
      <c r="J3277" t="s">
        <v>3038</v>
      </c>
      <c r="K3277" t="s">
        <v>286</v>
      </c>
      <c r="L3277" t="s">
        <v>99</v>
      </c>
      <c r="M3277">
        <v>3</v>
      </c>
      <c r="N3277">
        <v>90</v>
      </c>
      <c r="P3277">
        <v>4</v>
      </c>
      <c r="Q3277" t="s">
        <v>5012</v>
      </c>
      <c r="R3277">
        <v>20</v>
      </c>
      <c r="S3277">
        <v>124</v>
      </c>
      <c r="T3277">
        <v>26</v>
      </c>
      <c r="U3277" t="s">
        <v>1530</v>
      </c>
      <c r="V3277" t="s">
        <v>5013</v>
      </c>
      <c r="W3277">
        <v>25357</v>
      </c>
      <c r="X3277" t="s">
        <v>4741</v>
      </c>
      <c r="Y3277" t="s">
        <v>20582</v>
      </c>
      <c r="Z3277" t="s">
        <v>9991</v>
      </c>
      <c r="AA3277" t="s">
        <v>2078</v>
      </c>
      <c r="AB3277" t="s">
        <v>5359</v>
      </c>
      <c r="AC3277" t="s">
        <v>2079</v>
      </c>
      <c r="AD3277" t="s">
        <v>24851</v>
      </c>
      <c r="AE3277">
        <v>9617</v>
      </c>
      <c r="AF3277" t="s">
        <v>5356</v>
      </c>
      <c r="AG3277" t="s">
        <v>5357</v>
      </c>
      <c r="AH3277" t="s">
        <v>5358</v>
      </c>
      <c r="AI3277" t="s">
        <v>2078</v>
      </c>
      <c r="AJ3277" t="s">
        <v>5359</v>
      </c>
      <c r="AK3277" t="s">
        <v>5360</v>
      </c>
      <c r="AL3277">
        <v>0</v>
      </c>
      <c r="AM3277">
        <v>6</v>
      </c>
      <c r="AN3277">
        <v>48</v>
      </c>
      <c r="AO3277">
        <v>36</v>
      </c>
      <c r="AP3277">
        <v>0</v>
      </c>
    </row>
    <row r="3278" spans="1:42" x14ac:dyDescent="0.35">
      <c r="A3278" t="s">
        <v>24852</v>
      </c>
      <c r="B3278" t="s">
        <v>788</v>
      </c>
      <c r="C3278" t="s">
        <v>16286</v>
      </c>
      <c r="D3278">
        <v>5512</v>
      </c>
      <c r="E3278" t="s">
        <v>24853</v>
      </c>
      <c r="F3278" t="s">
        <v>5367</v>
      </c>
      <c r="G3278" t="s">
        <v>24854</v>
      </c>
      <c r="H3278" t="s">
        <v>17499</v>
      </c>
      <c r="I3278" t="s">
        <v>79</v>
      </c>
      <c r="J3278" t="s">
        <v>18060</v>
      </c>
      <c r="K3278" t="s">
        <v>229</v>
      </c>
      <c r="L3278" t="s">
        <v>230</v>
      </c>
      <c r="N3278">
        <v>90</v>
      </c>
      <c r="Q3278" t="s">
        <v>5012</v>
      </c>
      <c r="U3278" t="s">
        <v>1530</v>
      </c>
      <c r="V3278" t="s">
        <v>5013</v>
      </c>
      <c r="W3278">
        <v>27359</v>
      </c>
      <c r="X3278" t="s">
        <v>4754</v>
      </c>
      <c r="Z3278" t="s">
        <v>24855</v>
      </c>
      <c r="AD3278" t="s">
        <v>1661</v>
      </c>
      <c r="AE3278">
        <v>16694</v>
      </c>
      <c r="AF3278" t="s">
        <v>24856</v>
      </c>
      <c r="AG3278" t="s">
        <v>5523</v>
      </c>
      <c r="AH3278" t="s">
        <v>5524</v>
      </c>
      <c r="AI3278" t="s">
        <v>4612</v>
      </c>
      <c r="AJ3278" t="s">
        <v>23049</v>
      </c>
      <c r="AK3278" t="s">
        <v>12697</v>
      </c>
    </row>
    <row r="3279" spans="1:42" x14ac:dyDescent="0.35">
      <c r="A3279" t="s">
        <v>24857</v>
      </c>
      <c r="B3279" t="s">
        <v>788</v>
      </c>
      <c r="C3279" t="s">
        <v>16286</v>
      </c>
      <c r="D3279">
        <v>5526</v>
      </c>
      <c r="E3279" t="s">
        <v>24858</v>
      </c>
      <c r="F3279" t="s">
        <v>5011</v>
      </c>
      <c r="G3279" t="s">
        <v>24859</v>
      </c>
      <c r="H3279" t="s">
        <v>321</v>
      </c>
      <c r="I3279" t="s">
        <v>79</v>
      </c>
      <c r="J3279" t="s">
        <v>883</v>
      </c>
      <c r="K3279" t="s">
        <v>109</v>
      </c>
      <c r="L3279" t="s">
        <v>110</v>
      </c>
      <c r="N3279">
        <v>115</v>
      </c>
      <c r="Q3279" t="s">
        <v>5012</v>
      </c>
      <c r="U3279" t="s">
        <v>1530</v>
      </c>
      <c r="V3279" t="s">
        <v>5013</v>
      </c>
      <c r="W3279">
        <v>27386</v>
      </c>
      <c r="X3279" t="s">
        <v>4755</v>
      </c>
      <c r="AD3279" t="s">
        <v>1661</v>
      </c>
      <c r="AE3279">
        <v>26570</v>
      </c>
      <c r="AF3279" t="s">
        <v>5672</v>
      </c>
      <c r="AG3279" t="s">
        <v>5673</v>
      </c>
      <c r="AH3279" t="s">
        <v>5674</v>
      </c>
      <c r="AI3279" t="s">
        <v>5675</v>
      </c>
      <c r="AK3279" t="s">
        <v>5676</v>
      </c>
    </row>
    <row r="3280" spans="1:42" x14ac:dyDescent="0.35">
      <c r="A3280" t="s">
        <v>24860</v>
      </c>
      <c r="B3280" t="s">
        <v>788</v>
      </c>
      <c r="C3280" t="s">
        <v>16286</v>
      </c>
      <c r="D3280">
        <v>5527</v>
      </c>
      <c r="E3280" t="s">
        <v>24861</v>
      </c>
      <c r="F3280" t="s">
        <v>9742</v>
      </c>
      <c r="G3280" t="s">
        <v>24862</v>
      </c>
      <c r="H3280" t="s">
        <v>2789</v>
      </c>
      <c r="I3280" t="s">
        <v>79</v>
      </c>
      <c r="J3280" t="s">
        <v>8949</v>
      </c>
      <c r="K3280" t="s">
        <v>164</v>
      </c>
      <c r="L3280" t="s">
        <v>230</v>
      </c>
      <c r="N3280">
        <v>48</v>
      </c>
      <c r="Q3280" t="s">
        <v>5012</v>
      </c>
      <c r="U3280" t="s">
        <v>1530</v>
      </c>
      <c r="V3280" t="s">
        <v>5013</v>
      </c>
      <c r="W3280">
        <v>27388</v>
      </c>
      <c r="X3280" t="s">
        <v>4756</v>
      </c>
      <c r="AD3280" t="s">
        <v>1661</v>
      </c>
    </row>
    <row r="3281" spans="1:42" x14ac:dyDescent="0.35">
      <c r="A3281" t="s">
        <v>24863</v>
      </c>
      <c r="B3281" t="s">
        <v>788</v>
      </c>
      <c r="C3281" t="s">
        <v>16286</v>
      </c>
      <c r="D3281">
        <v>5532</v>
      </c>
      <c r="E3281" t="s">
        <v>24864</v>
      </c>
      <c r="F3281" t="s">
        <v>5367</v>
      </c>
      <c r="G3281" t="s">
        <v>24865</v>
      </c>
      <c r="H3281" t="s">
        <v>502</v>
      </c>
      <c r="I3281" t="s">
        <v>79</v>
      </c>
      <c r="J3281" t="s">
        <v>7511</v>
      </c>
      <c r="K3281" t="s">
        <v>103</v>
      </c>
      <c r="L3281" t="s">
        <v>104</v>
      </c>
      <c r="N3281">
        <v>88</v>
      </c>
      <c r="Q3281" t="s">
        <v>5012</v>
      </c>
      <c r="U3281" t="s">
        <v>1530</v>
      </c>
      <c r="V3281" t="s">
        <v>5013</v>
      </c>
      <c r="W3281">
        <v>27398</v>
      </c>
      <c r="X3281" t="s">
        <v>4757</v>
      </c>
      <c r="Z3281" t="s">
        <v>20250</v>
      </c>
      <c r="AA3281" t="s">
        <v>3882</v>
      </c>
      <c r="AB3281" t="s">
        <v>20251</v>
      </c>
      <c r="AC3281" t="s">
        <v>20252</v>
      </c>
      <c r="AD3281" t="s">
        <v>24866</v>
      </c>
      <c r="AE3281">
        <v>13208</v>
      </c>
      <c r="AF3281" t="s">
        <v>7921</v>
      </c>
      <c r="AG3281" t="s">
        <v>7922</v>
      </c>
      <c r="AH3281" t="s">
        <v>7923</v>
      </c>
      <c r="AI3281" t="s">
        <v>7924</v>
      </c>
      <c r="AJ3281" t="s">
        <v>7925</v>
      </c>
      <c r="AK3281" t="s">
        <v>7926</v>
      </c>
    </row>
    <row r="3282" spans="1:42" x14ac:dyDescent="0.35">
      <c r="A3282" t="s">
        <v>24867</v>
      </c>
      <c r="B3282" t="s">
        <v>12104</v>
      </c>
      <c r="C3282" t="s">
        <v>24703</v>
      </c>
      <c r="D3282">
        <v>5549</v>
      </c>
      <c r="E3282" t="s">
        <v>24868</v>
      </c>
      <c r="F3282" t="s">
        <v>5011</v>
      </c>
      <c r="G3282" t="s">
        <v>24869</v>
      </c>
      <c r="H3282" t="s">
        <v>1454</v>
      </c>
      <c r="I3282" t="s">
        <v>79</v>
      </c>
      <c r="J3282" t="s">
        <v>18518</v>
      </c>
      <c r="K3282" t="s">
        <v>286</v>
      </c>
      <c r="L3282" t="s">
        <v>99</v>
      </c>
      <c r="N3282">
        <v>200</v>
      </c>
      <c r="Q3282" t="s">
        <v>5012</v>
      </c>
      <c r="U3282" t="s">
        <v>1530</v>
      </c>
      <c r="V3282" t="s">
        <v>5013</v>
      </c>
      <c r="W3282">
        <v>27763</v>
      </c>
      <c r="X3282" t="s">
        <v>4774</v>
      </c>
      <c r="Y3282" t="s">
        <v>24870</v>
      </c>
      <c r="AD3282" t="s">
        <v>24871</v>
      </c>
      <c r="AE3282">
        <v>24236</v>
      </c>
      <c r="AF3282" t="s">
        <v>11993</v>
      </c>
      <c r="AG3282" t="s">
        <v>11994</v>
      </c>
      <c r="AH3282" t="s">
        <v>11995</v>
      </c>
      <c r="AI3282" t="s">
        <v>11996</v>
      </c>
      <c r="AJ3282" t="s">
        <v>11997</v>
      </c>
      <c r="AK3282" t="s">
        <v>11998</v>
      </c>
    </row>
    <row r="3283" spans="1:42" x14ac:dyDescent="0.35">
      <c r="A3283" t="s">
        <v>24872</v>
      </c>
      <c r="B3283" t="s">
        <v>788</v>
      </c>
      <c r="C3283" t="s">
        <v>16286</v>
      </c>
      <c r="D3283">
        <v>5575</v>
      </c>
      <c r="E3283" t="s">
        <v>24873</v>
      </c>
      <c r="F3283" t="s">
        <v>5011</v>
      </c>
      <c r="G3283" t="s">
        <v>24874</v>
      </c>
      <c r="H3283" t="s">
        <v>1468</v>
      </c>
      <c r="I3283" t="s">
        <v>79</v>
      </c>
      <c r="J3283" t="s">
        <v>15110</v>
      </c>
      <c r="K3283" t="s">
        <v>88</v>
      </c>
      <c r="L3283" t="s">
        <v>89</v>
      </c>
      <c r="N3283">
        <v>280</v>
      </c>
      <c r="Q3283" t="s">
        <v>5012</v>
      </c>
      <c r="U3283" t="s">
        <v>1530</v>
      </c>
      <c r="V3283" t="s">
        <v>5013</v>
      </c>
      <c r="W3283">
        <v>27775</v>
      </c>
      <c r="X3283" t="s">
        <v>4776</v>
      </c>
      <c r="AD3283" t="s">
        <v>1661</v>
      </c>
      <c r="AE3283">
        <v>26312</v>
      </c>
      <c r="AF3283" t="s">
        <v>24875</v>
      </c>
    </row>
    <row r="3284" spans="1:42" x14ac:dyDescent="0.35">
      <c r="A3284" t="s">
        <v>1322</v>
      </c>
      <c r="B3284" t="s">
        <v>788</v>
      </c>
      <c r="C3284" t="s">
        <v>5137</v>
      </c>
      <c r="D3284">
        <v>1143</v>
      </c>
      <c r="E3284" t="s">
        <v>1320</v>
      </c>
      <c r="F3284" t="s">
        <v>5011</v>
      </c>
      <c r="G3284" t="s">
        <v>1321</v>
      </c>
      <c r="H3284" t="s">
        <v>327</v>
      </c>
      <c r="I3284" t="s">
        <v>79</v>
      </c>
      <c r="J3284" t="s">
        <v>262</v>
      </c>
      <c r="K3284" t="s">
        <v>120</v>
      </c>
      <c r="L3284" t="s">
        <v>104</v>
      </c>
      <c r="M3284">
        <v>13</v>
      </c>
      <c r="N3284">
        <v>136</v>
      </c>
      <c r="P3284">
        <v>7</v>
      </c>
      <c r="Q3284" t="s">
        <v>5012</v>
      </c>
      <c r="U3284" t="s">
        <v>1530</v>
      </c>
      <c r="V3284" t="s">
        <v>5013</v>
      </c>
      <c r="W3284">
        <v>25659</v>
      </c>
      <c r="X3284" t="s">
        <v>696</v>
      </c>
      <c r="Z3284" t="s">
        <v>20803</v>
      </c>
      <c r="AA3284" t="s">
        <v>4144</v>
      </c>
      <c r="AC3284" t="s">
        <v>4145</v>
      </c>
      <c r="AD3284" t="s">
        <v>20804</v>
      </c>
      <c r="AE3284">
        <v>25659</v>
      </c>
      <c r="AF3284" t="s">
        <v>696</v>
      </c>
      <c r="AH3284" t="s">
        <v>20803</v>
      </c>
      <c r="AI3284" t="s">
        <v>20805</v>
      </c>
      <c r="AJ3284" t="s">
        <v>20806</v>
      </c>
      <c r="AK3284" t="s">
        <v>4145</v>
      </c>
      <c r="AL3284">
        <v>43</v>
      </c>
      <c r="AM3284">
        <v>38</v>
      </c>
      <c r="AN3284">
        <v>48</v>
      </c>
      <c r="AO3284">
        <v>8</v>
      </c>
      <c r="AP3284">
        <v>0</v>
      </c>
    </row>
    <row r="3285" spans="1:42" x14ac:dyDescent="0.35">
      <c r="A3285" t="s">
        <v>24876</v>
      </c>
      <c r="B3285" t="s">
        <v>788</v>
      </c>
      <c r="C3285" t="s">
        <v>22513</v>
      </c>
      <c r="D3285">
        <v>5373</v>
      </c>
      <c r="E3285" t="s">
        <v>24877</v>
      </c>
      <c r="F3285" t="s">
        <v>5011</v>
      </c>
      <c r="G3285" t="s">
        <v>24878</v>
      </c>
      <c r="H3285" t="s">
        <v>1468</v>
      </c>
      <c r="I3285" t="s">
        <v>79</v>
      </c>
      <c r="J3285" t="s">
        <v>926</v>
      </c>
      <c r="K3285" t="s">
        <v>88</v>
      </c>
      <c r="L3285" t="s">
        <v>89</v>
      </c>
      <c r="M3285">
        <v>1</v>
      </c>
      <c r="N3285">
        <v>86</v>
      </c>
      <c r="P3285">
        <v>2</v>
      </c>
      <c r="Q3285" t="s">
        <v>5012</v>
      </c>
      <c r="U3285" t="s">
        <v>1530</v>
      </c>
      <c r="V3285" t="s">
        <v>5013</v>
      </c>
      <c r="W3285">
        <v>26501</v>
      </c>
      <c r="X3285" t="s">
        <v>4805</v>
      </c>
      <c r="Z3285" t="s">
        <v>12992</v>
      </c>
      <c r="AA3285" t="s">
        <v>4258</v>
      </c>
      <c r="AC3285" t="s">
        <v>4259</v>
      </c>
      <c r="AD3285" t="s">
        <v>24879</v>
      </c>
      <c r="AE3285">
        <v>25543</v>
      </c>
      <c r="AF3285" t="s">
        <v>12050</v>
      </c>
      <c r="AG3285" t="s">
        <v>12051</v>
      </c>
      <c r="AH3285" t="s">
        <v>12052</v>
      </c>
      <c r="AI3285" t="s">
        <v>12053</v>
      </c>
      <c r="AJ3285" t="s">
        <v>12054</v>
      </c>
      <c r="AK3285" t="s">
        <v>12055</v>
      </c>
      <c r="AL3285">
        <v>0</v>
      </c>
      <c r="AM3285">
        <v>44</v>
      </c>
      <c r="AN3285">
        <v>32</v>
      </c>
      <c r="AO3285">
        <v>6</v>
      </c>
      <c r="AP3285">
        <v>4</v>
      </c>
    </row>
    <row r="3286" spans="1:42" x14ac:dyDescent="0.35">
      <c r="A3286" t="s">
        <v>903</v>
      </c>
      <c r="B3286" t="s">
        <v>788</v>
      </c>
      <c r="C3286" t="s">
        <v>5090</v>
      </c>
      <c r="D3286">
        <v>964</v>
      </c>
      <c r="E3286" t="s">
        <v>901</v>
      </c>
      <c r="F3286" t="s">
        <v>5011</v>
      </c>
      <c r="G3286" t="s">
        <v>902</v>
      </c>
      <c r="H3286" t="s">
        <v>120</v>
      </c>
      <c r="I3286" t="s">
        <v>79</v>
      </c>
      <c r="J3286" t="s">
        <v>904</v>
      </c>
      <c r="K3286" t="s">
        <v>120</v>
      </c>
      <c r="L3286" t="s">
        <v>104</v>
      </c>
      <c r="M3286">
        <v>20</v>
      </c>
      <c r="N3286">
        <v>192</v>
      </c>
      <c r="P3286">
        <v>14</v>
      </c>
      <c r="Q3286" t="s">
        <v>5012</v>
      </c>
      <c r="U3286" t="s">
        <v>1530</v>
      </c>
      <c r="V3286" t="s">
        <v>5013</v>
      </c>
      <c r="W3286">
        <v>23585</v>
      </c>
      <c r="X3286" t="s">
        <v>4807</v>
      </c>
      <c r="Z3286" t="s">
        <v>10505</v>
      </c>
      <c r="AA3286" t="s">
        <v>2348</v>
      </c>
      <c r="AC3286" t="s">
        <v>2349</v>
      </c>
      <c r="AD3286" t="s">
        <v>24880</v>
      </c>
      <c r="AE3286">
        <v>25607</v>
      </c>
      <c r="AF3286" t="s">
        <v>645</v>
      </c>
      <c r="AG3286" t="s">
        <v>12622</v>
      </c>
      <c r="AH3286" t="s">
        <v>8456</v>
      </c>
      <c r="AI3286" t="s">
        <v>8457</v>
      </c>
      <c r="AK3286" t="s">
        <v>8458</v>
      </c>
      <c r="AL3286">
        <v>0</v>
      </c>
      <c r="AM3286">
        <v>64</v>
      </c>
      <c r="AN3286">
        <v>128</v>
      </c>
      <c r="AO3286">
        <v>0</v>
      </c>
      <c r="AP3286">
        <v>0</v>
      </c>
    </row>
    <row r="3287" spans="1:42" x14ac:dyDescent="0.35">
      <c r="A3287" t="s">
        <v>24881</v>
      </c>
      <c r="B3287" t="s">
        <v>785</v>
      </c>
      <c r="C3287" t="s">
        <v>17256</v>
      </c>
      <c r="D3287">
        <v>5550</v>
      </c>
      <c r="E3287" t="s">
        <v>24882</v>
      </c>
      <c r="F3287" t="s">
        <v>5011</v>
      </c>
      <c r="G3287" t="s">
        <v>24883</v>
      </c>
      <c r="H3287" t="s">
        <v>1468</v>
      </c>
      <c r="I3287" t="s">
        <v>79</v>
      </c>
      <c r="J3287" t="s">
        <v>1051</v>
      </c>
      <c r="K3287" t="s">
        <v>88</v>
      </c>
      <c r="L3287" t="s">
        <v>89</v>
      </c>
      <c r="M3287">
        <v>6</v>
      </c>
      <c r="N3287">
        <v>47</v>
      </c>
      <c r="Q3287" t="s">
        <v>5012</v>
      </c>
      <c r="U3287" t="s">
        <v>1530</v>
      </c>
      <c r="V3287" t="s">
        <v>5013</v>
      </c>
      <c r="W3287">
        <v>3842</v>
      </c>
      <c r="X3287" t="s">
        <v>4885</v>
      </c>
      <c r="Y3287" t="s">
        <v>15820</v>
      </c>
      <c r="Z3287" t="s">
        <v>15821</v>
      </c>
      <c r="AA3287" t="s">
        <v>4886</v>
      </c>
      <c r="AC3287" t="s">
        <v>4887</v>
      </c>
      <c r="AD3287" t="s">
        <v>15822</v>
      </c>
      <c r="AE3287">
        <v>3842</v>
      </c>
      <c r="AF3287" t="s">
        <v>4885</v>
      </c>
      <c r="AG3287" t="s">
        <v>15820</v>
      </c>
      <c r="AH3287" t="s">
        <v>15821</v>
      </c>
      <c r="AI3287" t="s">
        <v>4886</v>
      </c>
      <c r="AJ3287" t="s">
        <v>24884</v>
      </c>
      <c r="AK3287" t="s">
        <v>4887</v>
      </c>
      <c r="AL3287">
        <v>0</v>
      </c>
      <c r="AM3287">
        <v>46</v>
      </c>
      <c r="AN3287">
        <v>1</v>
      </c>
      <c r="AO3287">
        <v>0</v>
      </c>
      <c r="AP3287">
        <v>0</v>
      </c>
    </row>
    <row r="3288" spans="1:42" x14ac:dyDescent="0.35">
      <c r="A3288" t="s">
        <v>24885</v>
      </c>
      <c r="B3288" t="s">
        <v>788</v>
      </c>
      <c r="C3288" t="s">
        <v>22547</v>
      </c>
      <c r="D3288">
        <v>5309</v>
      </c>
      <c r="E3288" t="s">
        <v>24886</v>
      </c>
      <c r="F3288" t="s">
        <v>5011</v>
      </c>
      <c r="G3288" t="s">
        <v>24887</v>
      </c>
      <c r="H3288" t="s">
        <v>1468</v>
      </c>
      <c r="I3288" t="s">
        <v>79</v>
      </c>
      <c r="J3288" t="s">
        <v>6455</v>
      </c>
      <c r="K3288" t="s">
        <v>88</v>
      </c>
      <c r="L3288" t="s">
        <v>89</v>
      </c>
      <c r="M3288">
        <v>1</v>
      </c>
      <c r="N3288">
        <v>132</v>
      </c>
      <c r="P3288">
        <v>2</v>
      </c>
      <c r="Q3288" t="s">
        <v>5012</v>
      </c>
      <c r="U3288" t="s">
        <v>1530</v>
      </c>
      <c r="V3288" t="s">
        <v>5013</v>
      </c>
      <c r="W3288">
        <v>26128</v>
      </c>
      <c r="X3288" t="s">
        <v>4888</v>
      </c>
      <c r="Y3288" t="s">
        <v>5283</v>
      </c>
      <c r="Z3288" t="s">
        <v>5284</v>
      </c>
      <c r="AA3288" t="s">
        <v>1864</v>
      </c>
      <c r="AB3288" t="s">
        <v>5285</v>
      </c>
      <c r="AC3288" t="s">
        <v>1865</v>
      </c>
      <c r="AD3288" t="s">
        <v>24888</v>
      </c>
      <c r="AE3288">
        <v>9363</v>
      </c>
      <c r="AF3288" t="s">
        <v>553</v>
      </c>
      <c r="AG3288" t="s">
        <v>5283</v>
      </c>
      <c r="AH3288" t="s">
        <v>5287</v>
      </c>
      <c r="AI3288" t="s">
        <v>1864</v>
      </c>
      <c r="AJ3288" t="s">
        <v>5285</v>
      </c>
      <c r="AK3288" t="s">
        <v>5288</v>
      </c>
      <c r="AL3288">
        <v>0</v>
      </c>
      <c r="AM3288">
        <v>40</v>
      </c>
      <c r="AN3288">
        <v>62</v>
      </c>
      <c r="AO3288">
        <v>30</v>
      </c>
      <c r="AP3288">
        <v>0</v>
      </c>
    </row>
    <row r="3289" spans="1:42" x14ac:dyDescent="0.35">
      <c r="A3289" t="s">
        <v>24889</v>
      </c>
      <c r="B3289" t="s">
        <v>788</v>
      </c>
      <c r="C3289" t="s">
        <v>20380</v>
      </c>
      <c r="D3289">
        <v>5029</v>
      </c>
      <c r="E3289" t="s">
        <v>24890</v>
      </c>
      <c r="F3289" t="s">
        <v>5367</v>
      </c>
      <c r="G3289" t="s">
        <v>24891</v>
      </c>
      <c r="H3289" t="s">
        <v>14034</v>
      </c>
      <c r="I3289" t="s">
        <v>79</v>
      </c>
      <c r="J3289" t="s">
        <v>14403</v>
      </c>
      <c r="K3289" t="s">
        <v>1092</v>
      </c>
      <c r="L3289" t="s">
        <v>199</v>
      </c>
      <c r="M3289">
        <v>3</v>
      </c>
      <c r="N3289">
        <v>48</v>
      </c>
      <c r="P3289">
        <v>2</v>
      </c>
      <c r="Q3289" t="s">
        <v>5012</v>
      </c>
      <c r="R3289">
        <v>19</v>
      </c>
      <c r="S3289">
        <v>71</v>
      </c>
      <c r="T3289">
        <v>28</v>
      </c>
      <c r="U3289" t="s">
        <v>1530</v>
      </c>
      <c r="V3289" t="s">
        <v>5013</v>
      </c>
      <c r="W3289">
        <v>24067</v>
      </c>
      <c r="X3289" t="s">
        <v>4573</v>
      </c>
      <c r="Y3289" t="s">
        <v>24892</v>
      </c>
      <c r="Z3289" t="s">
        <v>24893</v>
      </c>
      <c r="AA3289" t="s">
        <v>2851</v>
      </c>
      <c r="AB3289" t="s">
        <v>5720</v>
      </c>
      <c r="AC3289" t="s">
        <v>4574</v>
      </c>
      <c r="AD3289" t="s">
        <v>24894</v>
      </c>
      <c r="AE3289">
        <v>9894</v>
      </c>
      <c r="AF3289" t="s">
        <v>18285</v>
      </c>
      <c r="AG3289" t="s">
        <v>5718</v>
      </c>
      <c r="AH3289" t="s">
        <v>5723</v>
      </c>
      <c r="AI3289" t="s">
        <v>2851</v>
      </c>
      <c r="AJ3289" t="s">
        <v>5720</v>
      </c>
      <c r="AK3289" t="s">
        <v>5724</v>
      </c>
      <c r="AL3289">
        <v>0</v>
      </c>
      <c r="AM3289">
        <v>40</v>
      </c>
      <c r="AN3289">
        <v>8</v>
      </c>
      <c r="AO3289">
        <v>0</v>
      </c>
      <c r="AP3289">
        <v>0</v>
      </c>
    </row>
    <row r="3290" spans="1:42" x14ac:dyDescent="0.35">
      <c r="A3290" t="s">
        <v>24895</v>
      </c>
      <c r="B3290" t="s">
        <v>788</v>
      </c>
      <c r="C3290" t="s">
        <v>22513</v>
      </c>
      <c r="D3290">
        <v>5386</v>
      </c>
      <c r="E3290" t="s">
        <v>24896</v>
      </c>
      <c r="F3290" t="s">
        <v>5679</v>
      </c>
      <c r="G3290" t="s">
        <v>24897</v>
      </c>
      <c r="H3290" t="s">
        <v>4871</v>
      </c>
      <c r="I3290" t="s">
        <v>79</v>
      </c>
      <c r="J3290" t="s">
        <v>9424</v>
      </c>
      <c r="K3290" t="s">
        <v>120</v>
      </c>
      <c r="L3290" t="s">
        <v>104</v>
      </c>
      <c r="M3290">
        <v>106</v>
      </c>
      <c r="N3290">
        <v>93</v>
      </c>
      <c r="P3290">
        <v>5</v>
      </c>
      <c r="Q3290" t="s">
        <v>5012</v>
      </c>
      <c r="R3290">
        <v>30</v>
      </c>
      <c r="S3290">
        <v>111</v>
      </c>
      <c r="T3290">
        <v>23</v>
      </c>
      <c r="U3290" t="s">
        <v>1530</v>
      </c>
      <c r="V3290" t="s">
        <v>5013</v>
      </c>
      <c r="W3290">
        <v>26624</v>
      </c>
      <c r="X3290" t="s">
        <v>4323</v>
      </c>
      <c r="Y3290" t="s">
        <v>18033</v>
      </c>
      <c r="Z3290" t="s">
        <v>9597</v>
      </c>
      <c r="AA3290" t="s">
        <v>2490</v>
      </c>
      <c r="AB3290" t="s">
        <v>9598</v>
      </c>
      <c r="AC3290" t="s">
        <v>2491</v>
      </c>
      <c r="AD3290" t="s">
        <v>24898</v>
      </c>
      <c r="AE3290">
        <v>23989</v>
      </c>
      <c r="AF3290" t="s">
        <v>9600</v>
      </c>
      <c r="AG3290" t="s">
        <v>9601</v>
      </c>
      <c r="AH3290" t="s">
        <v>9602</v>
      </c>
      <c r="AI3290" t="s">
        <v>9603</v>
      </c>
      <c r="AJ3290" t="s">
        <v>9598</v>
      </c>
      <c r="AK3290" t="s">
        <v>4063</v>
      </c>
      <c r="AL3290">
        <v>0</v>
      </c>
      <c r="AM3290">
        <v>51</v>
      </c>
      <c r="AN3290">
        <v>42</v>
      </c>
      <c r="AO3290">
        <v>0</v>
      </c>
      <c r="AP3290">
        <v>0</v>
      </c>
    </row>
    <row r="3291" spans="1:42" x14ac:dyDescent="0.35">
      <c r="A3291" t="s">
        <v>24899</v>
      </c>
      <c r="B3291" t="s">
        <v>788</v>
      </c>
      <c r="C3291" t="s">
        <v>22513</v>
      </c>
      <c r="D3291">
        <v>5389</v>
      </c>
      <c r="E3291" t="s">
        <v>24900</v>
      </c>
      <c r="F3291" t="s">
        <v>9742</v>
      </c>
      <c r="G3291" t="s">
        <v>24901</v>
      </c>
      <c r="H3291" t="s">
        <v>321</v>
      </c>
      <c r="I3291" t="s">
        <v>79</v>
      </c>
      <c r="J3291" t="s">
        <v>5947</v>
      </c>
      <c r="K3291" t="s">
        <v>109</v>
      </c>
      <c r="L3291" t="s">
        <v>110</v>
      </c>
      <c r="M3291">
        <v>1</v>
      </c>
      <c r="N3291">
        <v>170</v>
      </c>
      <c r="P3291">
        <v>58</v>
      </c>
      <c r="Q3291" t="s">
        <v>5012</v>
      </c>
      <c r="R3291">
        <v>9</v>
      </c>
      <c r="S3291">
        <v>137</v>
      </c>
      <c r="T3291">
        <v>13</v>
      </c>
      <c r="U3291" t="s">
        <v>1530</v>
      </c>
      <c r="V3291" t="s">
        <v>5013</v>
      </c>
      <c r="W3291">
        <v>26637</v>
      </c>
      <c r="X3291" t="s">
        <v>4333</v>
      </c>
      <c r="Z3291" t="s">
        <v>16575</v>
      </c>
      <c r="AA3291" t="s">
        <v>16576</v>
      </c>
      <c r="AC3291" t="s">
        <v>24902</v>
      </c>
      <c r="AD3291" t="s">
        <v>1661</v>
      </c>
      <c r="AE3291">
        <v>12952</v>
      </c>
      <c r="AF3291" t="s">
        <v>16578</v>
      </c>
      <c r="AG3291" t="s">
        <v>16574</v>
      </c>
      <c r="AH3291" t="s">
        <v>16575</v>
      </c>
      <c r="AI3291" t="s">
        <v>2886</v>
      </c>
      <c r="AJ3291" t="s">
        <v>16576</v>
      </c>
      <c r="AK3291" t="s">
        <v>16579</v>
      </c>
      <c r="AL3291">
        <v>170</v>
      </c>
      <c r="AM3291">
        <v>0</v>
      </c>
      <c r="AN3291">
        <v>0</v>
      </c>
      <c r="AO3291">
        <v>0</v>
      </c>
      <c r="AP3291">
        <v>0</v>
      </c>
    </row>
    <row r="3292" spans="1:42" x14ac:dyDescent="0.35">
      <c r="A3292" t="s">
        <v>24903</v>
      </c>
      <c r="B3292" t="s">
        <v>788</v>
      </c>
      <c r="C3292" t="s">
        <v>22513</v>
      </c>
      <c r="D3292">
        <v>5392</v>
      </c>
      <c r="E3292" t="s">
        <v>24904</v>
      </c>
      <c r="F3292" t="s">
        <v>5011</v>
      </c>
      <c r="G3292" t="s">
        <v>24905</v>
      </c>
      <c r="H3292" t="s">
        <v>5351</v>
      </c>
      <c r="I3292" t="s">
        <v>79</v>
      </c>
      <c r="J3292" t="s">
        <v>24906</v>
      </c>
      <c r="K3292" t="s">
        <v>2967</v>
      </c>
      <c r="L3292" t="s">
        <v>204</v>
      </c>
      <c r="M3292">
        <v>2</v>
      </c>
      <c r="N3292">
        <v>81</v>
      </c>
      <c r="P3292">
        <v>25</v>
      </c>
      <c r="Q3292" t="s">
        <v>5012</v>
      </c>
      <c r="R3292">
        <v>27</v>
      </c>
      <c r="S3292">
        <v>32</v>
      </c>
      <c r="T3292">
        <v>20</v>
      </c>
      <c r="U3292" t="s">
        <v>1530</v>
      </c>
      <c r="V3292" t="s">
        <v>5013</v>
      </c>
      <c r="W3292">
        <v>26645</v>
      </c>
      <c r="X3292" t="s">
        <v>4334</v>
      </c>
      <c r="Z3292" t="s">
        <v>24855</v>
      </c>
      <c r="AD3292" t="s">
        <v>24907</v>
      </c>
      <c r="AE3292">
        <v>16694</v>
      </c>
      <c r="AF3292" t="s">
        <v>24856</v>
      </c>
      <c r="AG3292" t="s">
        <v>5523</v>
      </c>
      <c r="AH3292" t="s">
        <v>5524</v>
      </c>
      <c r="AI3292" t="s">
        <v>4612</v>
      </c>
      <c r="AJ3292" t="s">
        <v>23049</v>
      </c>
      <c r="AK3292" t="s">
        <v>12697</v>
      </c>
      <c r="AL3292">
        <v>0</v>
      </c>
      <c r="AM3292">
        <v>30</v>
      </c>
      <c r="AN3292">
        <v>36</v>
      </c>
      <c r="AO3292">
        <v>15</v>
      </c>
      <c r="AP3292">
        <v>0</v>
      </c>
    </row>
    <row r="3293" spans="1:42" x14ac:dyDescent="0.35">
      <c r="A3293" t="s">
        <v>24908</v>
      </c>
      <c r="B3293" t="s">
        <v>788</v>
      </c>
      <c r="C3293" t="s">
        <v>21308</v>
      </c>
      <c r="D3293">
        <v>5222</v>
      </c>
      <c r="E3293" t="s">
        <v>24909</v>
      </c>
      <c r="F3293" t="s">
        <v>5679</v>
      </c>
      <c r="G3293" t="s">
        <v>24910</v>
      </c>
      <c r="H3293" t="s">
        <v>22379</v>
      </c>
      <c r="I3293" t="s">
        <v>79</v>
      </c>
      <c r="J3293" t="s">
        <v>22380</v>
      </c>
      <c r="K3293" t="s">
        <v>181</v>
      </c>
      <c r="L3293" t="s">
        <v>150</v>
      </c>
      <c r="M3293">
        <v>2</v>
      </c>
      <c r="N3293">
        <v>100</v>
      </c>
      <c r="P3293">
        <v>2</v>
      </c>
      <c r="Q3293" t="s">
        <v>5012</v>
      </c>
      <c r="R3293">
        <v>4</v>
      </c>
      <c r="S3293">
        <v>1</v>
      </c>
      <c r="T3293">
        <v>1</v>
      </c>
      <c r="U3293" t="s">
        <v>1530</v>
      </c>
      <c r="V3293" t="s">
        <v>5013</v>
      </c>
      <c r="W3293">
        <v>25400</v>
      </c>
      <c r="X3293" t="s">
        <v>4341</v>
      </c>
      <c r="Z3293" t="s">
        <v>21524</v>
      </c>
      <c r="AA3293" t="s">
        <v>4272</v>
      </c>
      <c r="AB3293" t="s">
        <v>21525</v>
      </c>
      <c r="AC3293" t="s">
        <v>4273</v>
      </c>
      <c r="AD3293" t="s">
        <v>24911</v>
      </c>
      <c r="AE3293">
        <v>26570</v>
      </c>
      <c r="AF3293" t="s">
        <v>5672</v>
      </c>
      <c r="AG3293" t="s">
        <v>5673</v>
      </c>
      <c r="AH3293" t="s">
        <v>5674</v>
      </c>
      <c r="AI3293" t="s">
        <v>5675</v>
      </c>
      <c r="AK3293" t="s">
        <v>5676</v>
      </c>
      <c r="AL3293">
        <v>0</v>
      </c>
      <c r="AM3293">
        <v>76</v>
      </c>
      <c r="AN3293">
        <v>24</v>
      </c>
      <c r="AO3293">
        <v>0</v>
      </c>
      <c r="AP3293">
        <v>0</v>
      </c>
    </row>
    <row r="3294" spans="1:42" x14ac:dyDescent="0.35">
      <c r="A3294" t="s">
        <v>24912</v>
      </c>
      <c r="B3294" t="s">
        <v>5266</v>
      </c>
      <c r="C3294" t="s">
        <v>16286</v>
      </c>
      <c r="D3294">
        <v>5475</v>
      </c>
      <c r="E3294" t="s">
        <v>24913</v>
      </c>
      <c r="F3294" t="s">
        <v>5011</v>
      </c>
      <c r="G3294" t="s">
        <v>24914</v>
      </c>
      <c r="H3294" t="s">
        <v>17306</v>
      </c>
      <c r="I3294" t="s">
        <v>79</v>
      </c>
      <c r="J3294" t="s">
        <v>10234</v>
      </c>
      <c r="K3294" t="s">
        <v>8958</v>
      </c>
      <c r="L3294" t="s">
        <v>104</v>
      </c>
      <c r="M3294">
        <v>14</v>
      </c>
      <c r="N3294">
        <v>150</v>
      </c>
      <c r="P3294">
        <v>40</v>
      </c>
      <c r="Q3294" t="s">
        <v>5012</v>
      </c>
      <c r="U3294" t="s">
        <v>1530</v>
      </c>
      <c r="V3294" t="s">
        <v>1530</v>
      </c>
      <c r="W3294">
        <v>27105</v>
      </c>
      <c r="X3294" t="s">
        <v>4597</v>
      </c>
      <c r="Z3294" t="s">
        <v>5426</v>
      </c>
      <c r="AD3294" t="s">
        <v>1661</v>
      </c>
      <c r="AE3294">
        <v>27901</v>
      </c>
      <c r="AF3294" t="s">
        <v>5424</v>
      </c>
      <c r="AG3294" t="s">
        <v>5425</v>
      </c>
      <c r="AH3294" t="s">
        <v>5426</v>
      </c>
      <c r="AK3294" t="s">
        <v>5427</v>
      </c>
      <c r="AL3294">
        <v>0</v>
      </c>
      <c r="AM3294">
        <v>30</v>
      </c>
      <c r="AN3294">
        <v>52</v>
      </c>
      <c r="AO3294">
        <v>60</v>
      </c>
      <c r="AP3294">
        <v>8</v>
      </c>
    </row>
    <row r="3295" spans="1:42" x14ac:dyDescent="0.35">
      <c r="A3295" t="s">
        <v>24915</v>
      </c>
      <c r="B3295" t="s">
        <v>788</v>
      </c>
      <c r="C3295" t="s">
        <v>16286</v>
      </c>
      <c r="D3295">
        <v>5477</v>
      </c>
      <c r="E3295" t="s">
        <v>24916</v>
      </c>
      <c r="F3295" t="s">
        <v>5011</v>
      </c>
      <c r="G3295" t="s">
        <v>24917</v>
      </c>
      <c r="H3295" t="s">
        <v>1454</v>
      </c>
      <c r="I3295" t="s">
        <v>79</v>
      </c>
      <c r="J3295" t="s">
        <v>11757</v>
      </c>
      <c r="K3295" t="s">
        <v>286</v>
      </c>
      <c r="L3295" t="s">
        <v>99</v>
      </c>
      <c r="M3295">
        <v>13</v>
      </c>
      <c r="N3295">
        <v>280</v>
      </c>
      <c r="P3295">
        <v>280</v>
      </c>
      <c r="Q3295" t="s">
        <v>5012</v>
      </c>
      <c r="U3295" t="s">
        <v>1530</v>
      </c>
      <c r="V3295" t="s">
        <v>5013</v>
      </c>
      <c r="W3295">
        <v>27112</v>
      </c>
      <c r="X3295" t="s">
        <v>4598</v>
      </c>
      <c r="Z3295" t="s">
        <v>24195</v>
      </c>
      <c r="AD3295" t="s">
        <v>1661</v>
      </c>
      <c r="AE3295">
        <v>23313</v>
      </c>
      <c r="AF3295" t="s">
        <v>21822</v>
      </c>
      <c r="AG3295" t="s">
        <v>21823</v>
      </c>
      <c r="AH3295" t="s">
        <v>21824</v>
      </c>
      <c r="AI3295" t="s">
        <v>21825</v>
      </c>
      <c r="AJ3295" t="s">
        <v>21826</v>
      </c>
      <c r="AK3295" t="s">
        <v>21827</v>
      </c>
      <c r="AL3295">
        <v>0</v>
      </c>
      <c r="AM3295">
        <v>92</v>
      </c>
      <c r="AN3295">
        <v>151</v>
      </c>
      <c r="AO3295">
        <v>37</v>
      </c>
      <c r="AP3295">
        <v>0</v>
      </c>
    </row>
    <row r="3296" spans="1:42" x14ac:dyDescent="0.35">
      <c r="A3296" t="s">
        <v>24918</v>
      </c>
      <c r="B3296" t="s">
        <v>788</v>
      </c>
      <c r="C3296" t="s">
        <v>21308</v>
      </c>
      <c r="D3296">
        <v>5232</v>
      </c>
      <c r="E3296" t="s">
        <v>24919</v>
      </c>
      <c r="F3296" t="s">
        <v>5679</v>
      </c>
      <c r="G3296" t="s">
        <v>24920</v>
      </c>
      <c r="H3296" t="s">
        <v>24921</v>
      </c>
      <c r="I3296" t="s">
        <v>79</v>
      </c>
      <c r="J3296" t="s">
        <v>299</v>
      </c>
      <c r="K3296" t="s">
        <v>300</v>
      </c>
      <c r="L3296" t="s">
        <v>104</v>
      </c>
      <c r="M3296">
        <v>6</v>
      </c>
      <c r="N3296">
        <v>93</v>
      </c>
      <c r="P3296">
        <v>7</v>
      </c>
      <c r="Q3296" t="s">
        <v>5012</v>
      </c>
      <c r="R3296">
        <v>3</v>
      </c>
      <c r="S3296">
        <v>70</v>
      </c>
      <c r="T3296">
        <v>30</v>
      </c>
      <c r="U3296" t="s">
        <v>1530</v>
      </c>
      <c r="V3296" t="s">
        <v>5013</v>
      </c>
      <c r="W3296">
        <v>25431</v>
      </c>
      <c r="X3296" t="s">
        <v>4622</v>
      </c>
      <c r="Z3296" t="s">
        <v>23504</v>
      </c>
      <c r="AD3296" t="s">
        <v>24922</v>
      </c>
      <c r="AE3296">
        <v>15275</v>
      </c>
      <c r="AF3296" t="s">
        <v>710</v>
      </c>
      <c r="AG3296" t="s">
        <v>5919</v>
      </c>
      <c r="AH3296" t="s">
        <v>5920</v>
      </c>
      <c r="AI3296" t="s">
        <v>2378</v>
      </c>
      <c r="AK3296" t="s">
        <v>5921</v>
      </c>
      <c r="AL3296">
        <v>0</v>
      </c>
      <c r="AM3296">
        <v>29</v>
      </c>
      <c r="AN3296">
        <v>64</v>
      </c>
      <c r="AO3296">
        <v>0</v>
      </c>
      <c r="AP3296">
        <v>0</v>
      </c>
    </row>
    <row r="3297" spans="1:42" x14ac:dyDescent="0.35">
      <c r="A3297" t="s">
        <v>24923</v>
      </c>
      <c r="B3297" t="s">
        <v>788</v>
      </c>
      <c r="C3297" t="s">
        <v>22513</v>
      </c>
      <c r="D3297">
        <v>5414</v>
      </c>
      <c r="E3297" t="s">
        <v>24924</v>
      </c>
      <c r="F3297" t="s">
        <v>5679</v>
      </c>
      <c r="G3297" t="s">
        <v>24925</v>
      </c>
      <c r="H3297" t="s">
        <v>14089</v>
      </c>
      <c r="I3297" t="s">
        <v>79</v>
      </c>
      <c r="J3297" t="s">
        <v>1936</v>
      </c>
      <c r="K3297" t="s">
        <v>120</v>
      </c>
      <c r="L3297" t="s">
        <v>104</v>
      </c>
      <c r="M3297">
        <v>2</v>
      </c>
      <c r="N3297">
        <v>120</v>
      </c>
      <c r="Q3297" t="s">
        <v>5012</v>
      </c>
      <c r="R3297">
        <v>32</v>
      </c>
      <c r="S3297">
        <v>112</v>
      </c>
      <c r="T3297">
        <v>16</v>
      </c>
      <c r="U3297" t="s">
        <v>1530</v>
      </c>
      <c r="V3297" t="s">
        <v>5013</v>
      </c>
      <c r="W3297">
        <v>26741</v>
      </c>
      <c r="X3297" t="s">
        <v>4362</v>
      </c>
      <c r="Z3297" t="s">
        <v>20411</v>
      </c>
      <c r="AD3297" t="s">
        <v>1661</v>
      </c>
      <c r="AE3297">
        <v>13172</v>
      </c>
      <c r="AF3297" t="s">
        <v>729</v>
      </c>
      <c r="AG3297" t="s">
        <v>5120</v>
      </c>
      <c r="AH3297" t="s">
        <v>5121</v>
      </c>
      <c r="AI3297" t="s">
        <v>5122</v>
      </c>
      <c r="AK3297" t="s">
        <v>5123</v>
      </c>
      <c r="AL3297">
        <v>0</v>
      </c>
      <c r="AM3297">
        <v>60</v>
      </c>
      <c r="AN3297">
        <v>60</v>
      </c>
      <c r="AO3297">
        <v>0</v>
      </c>
      <c r="AP3297">
        <v>0</v>
      </c>
    </row>
    <row r="3298" spans="1:42" x14ac:dyDescent="0.35">
      <c r="A3298" t="s">
        <v>24926</v>
      </c>
      <c r="B3298" t="s">
        <v>788</v>
      </c>
      <c r="C3298" t="s">
        <v>22513</v>
      </c>
      <c r="D3298">
        <v>5421</v>
      </c>
      <c r="E3298" t="s">
        <v>24927</v>
      </c>
      <c r="F3298" t="s">
        <v>5011</v>
      </c>
      <c r="G3298" t="s">
        <v>24928</v>
      </c>
      <c r="H3298" t="s">
        <v>2789</v>
      </c>
      <c r="I3298" t="s">
        <v>79</v>
      </c>
      <c r="J3298" t="s">
        <v>3892</v>
      </c>
      <c r="K3298" t="s">
        <v>164</v>
      </c>
      <c r="L3298" t="s">
        <v>230</v>
      </c>
      <c r="M3298">
        <v>13</v>
      </c>
      <c r="N3298">
        <v>150</v>
      </c>
      <c r="P3298">
        <v>150</v>
      </c>
      <c r="Q3298" t="s">
        <v>5012</v>
      </c>
      <c r="R3298">
        <v>34</v>
      </c>
      <c r="S3298">
        <v>37</v>
      </c>
      <c r="T3298">
        <v>27</v>
      </c>
      <c r="U3298" t="s">
        <v>1530</v>
      </c>
      <c r="V3298" t="s">
        <v>5013</v>
      </c>
      <c r="W3298">
        <v>26753</v>
      </c>
      <c r="X3298" t="s">
        <v>4371</v>
      </c>
      <c r="Z3298" t="s">
        <v>8951</v>
      </c>
      <c r="AA3298" t="s">
        <v>2711</v>
      </c>
      <c r="AC3298" t="s">
        <v>2712</v>
      </c>
      <c r="AD3298" t="s">
        <v>1661</v>
      </c>
      <c r="AE3298">
        <v>26570</v>
      </c>
      <c r="AF3298" t="s">
        <v>5672</v>
      </c>
      <c r="AG3298" t="s">
        <v>5673</v>
      </c>
      <c r="AH3298" t="s">
        <v>5674</v>
      </c>
      <c r="AI3298" t="s">
        <v>5675</v>
      </c>
      <c r="AK3298" t="s">
        <v>5676</v>
      </c>
      <c r="AL3298">
        <v>0</v>
      </c>
      <c r="AM3298">
        <v>48</v>
      </c>
      <c r="AN3298">
        <v>52</v>
      </c>
      <c r="AO3298">
        <v>50</v>
      </c>
      <c r="AP3298">
        <v>0</v>
      </c>
    </row>
    <row r="3299" spans="1:42" x14ac:dyDescent="0.35">
      <c r="A3299" t="s">
        <v>24929</v>
      </c>
      <c r="B3299" t="s">
        <v>788</v>
      </c>
      <c r="C3299" t="s">
        <v>22513</v>
      </c>
      <c r="D3299">
        <v>5424</v>
      </c>
      <c r="E3299" t="s">
        <v>24930</v>
      </c>
      <c r="F3299" t="s">
        <v>5011</v>
      </c>
      <c r="G3299" t="s">
        <v>24931</v>
      </c>
      <c r="H3299" t="s">
        <v>24932</v>
      </c>
      <c r="I3299" t="s">
        <v>79</v>
      </c>
      <c r="J3299" t="s">
        <v>6081</v>
      </c>
      <c r="K3299" t="s">
        <v>300</v>
      </c>
      <c r="L3299" t="s">
        <v>104</v>
      </c>
      <c r="M3299">
        <v>188</v>
      </c>
      <c r="N3299">
        <v>188</v>
      </c>
      <c r="P3299">
        <v>160</v>
      </c>
      <c r="Q3299" t="s">
        <v>5012</v>
      </c>
      <c r="R3299">
        <v>3</v>
      </c>
      <c r="S3299">
        <v>89</v>
      </c>
      <c r="T3299">
        <v>30</v>
      </c>
      <c r="U3299" t="s">
        <v>1530</v>
      </c>
      <c r="V3299" t="s">
        <v>5013</v>
      </c>
      <c r="W3299">
        <v>26759</v>
      </c>
      <c r="X3299" t="s">
        <v>4372</v>
      </c>
      <c r="Y3299" t="s">
        <v>18033</v>
      </c>
      <c r="Z3299" t="s">
        <v>9597</v>
      </c>
      <c r="AA3299" t="s">
        <v>2490</v>
      </c>
      <c r="AB3299" t="s">
        <v>9598</v>
      </c>
      <c r="AC3299" t="s">
        <v>2491</v>
      </c>
      <c r="AD3299" t="s">
        <v>24933</v>
      </c>
      <c r="AE3299">
        <v>23989</v>
      </c>
      <c r="AF3299" t="s">
        <v>9600</v>
      </c>
      <c r="AG3299" t="s">
        <v>9601</v>
      </c>
      <c r="AH3299" t="s">
        <v>9602</v>
      </c>
      <c r="AI3299" t="s">
        <v>9603</v>
      </c>
      <c r="AJ3299" t="s">
        <v>9598</v>
      </c>
      <c r="AK3299" t="s">
        <v>4063</v>
      </c>
      <c r="AL3299">
        <v>0</v>
      </c>
      <c r="AM3299">
        <v>61</v>
      </c>
      <c r="AN3299">
        <v>64</v>
      </c>
      <c r="AO3299">
        <v>55</v>
      </c>
      <c r="AP3299">
        <v>8</v>
      </c>
    </row>
    <row r="3300" spans="1:42" x14ac:dyDescent="0.35">
      <c r="A3300" t="s">
        <v>24934</v>
      </c>
      <c r="B3300" t="s">
        <v>788</v>
      </c>
      <c r="C3300" t="s">
        <v>22513</v>
      </c>
      <c r="D3300">
        <v>5425</v>
      </c>
      <c r="E3300" t="s">
        <v>24935</v>
      </c>
      <c r="F3300" t="s">
        <v>5011</v>
      </c>
      <c r="G3300" t="s">
        <v>24936</v>
      </c>
      <c r="H3300" t="s">
        <v>15704</v>
      </c>
      <c r="I3300" t="s">
        <v>79</v>
      </c>
      <c r="J3300" t="s">
        <v>9562</v>
      </c>
      <c r="K3300" t="s">
        <v>9563</v>
      </c>
      <c r="L3300" t="s">
        <v>131</v>
      </c>
      <c r="M3300">
        <v>4</v>
      </c>
      <c r="N3300">
        <v>60</v>
      </c>
      <c r="P3300">
        <v>60</v>
      </c>
      <c r="Q3300" t="s">
        <v>5012</v>
      </c>
      <c r="R3300">
        <v>11</v>
      </c>
      <c r="S3300">
        <v>72</v>
      </c>
      <c r="T3300">
        <v>28</v>
      </c>
      <c r="U3300" t="s">
        <v>1530</v>
      </c>
      <c r="V3300" t="s">
        <v>5013</v>
      </c>
      <c r="W3300">
        <v>26761</v>
      </c>
      <c r="X3300" t="s">
        <v>4373</v>
      </c>
      <c r="Z3300" t="s">
        <v>10535</v>
      </c>
      <c r="AA3300" t="s">
        <v>2455</v>
      </c>
      <c r="AB3300" t="s">
        <v>10536</v>
      </c>
      <c r="AC3300" t="s">
        <v>2456</v>
      </c>
      <c r="AD3300" t="s">
        <v>1661</v>
      </c>
      <c r="AE3300">
        <v>15261</v>
      </c>
      <c r="AF3300" t="s">
        <v>759</v>
      </c>
      <c r="AG3300" t="s">
        <v>10538</v>
      </c>
      <c r="AH3300" t="s">
        <v>10535</v>
      </c>
      <c r="AI3300" t="s">
        <v>10539</v>
      </c>
      <c r="AJ3300" t="s">
        <v>10540</v>
      </c>
      <c r="AK3300" t="s">
        <v>10541</v>
      </c>
      <c r="AL3300">
        <v>0</v>
      </c>
      <c r="AM3300">
        <v>0</v>
      </c>
      <c r="AN3300">
        <v>36</v>
      </c>
      <c r="AO3300">
        <v>24</v>
      </c>
      <c r="AP3300">
        <v>0</v>
      </c>
    </row>
    <row r="3301" spans="1:42" x14ac:dyDescent="0.35">
      <c r="A3301" t="s">
        <v>24937</v>
      </c>
      <c r="B3301" t="s">
        <v>788</v>
      </c>
      <c r="C3301" t="s">
        <v>22513</v>
      </c>
      <c r="D3301">
        <v>5391</v>
      </c>
      <c r="E3301" t="s">
        <v>24938</v>
      </c>
      <c r="F3301" t="s">
        <v>5011</v>
      </c>
      <c r="G3301" t="s">
        <v>24939</v>
      </c>
      <c r="H3301" t="s">
        <v>321</v>
      </c>
      <c r="I3301" t="s">
        <v>546</v>
      </c>
      <c r="J3301" t="s">
        <v>22944</v>
      </c>
      <c r="K3301" t="s">
        <v>109</v>
      </c>
      <c r="L3301" t="s">
        <v>110</v>
      </c>
      <c r="M3301">
        <v>5</v>
      </c>
      <c r="N3301">
        <v>114</v>
      </c>
      <c r="P3301">
        <v>25</v>
      </c>
      <c r="Q3301" t="s">
        <v>5012</v>
      </c>
      <c r="U3301" t="s">
        <v>1530</v>
      </c>
      <c r="V3301" t="s">
        <v>5013</v>
      </c>
      <c r="W3301">
        <v>26642</v>
      </c>
      <c r="X3301" t="s">
        <v>4661</v>
      </c>
      <c r="Z3301" t="s">
        <v>6537</v>
      </c>
      <c r="AC3301" t="s">
        <v>1818</v>
      </c>
      <c r="AD3301" t="s">
        <v>24940</v>
      </c>
      <c r="AE3301">
        <v>23794</v>
      </c>
      <c r="AF3301" t="s">
        <v>761</v>
      </c>
      <c r="AG3301" t="s">
        <v>6539</v>
      </c>
      <c r="AH3301" t="s">
        <v>6540</v>
      </c>
      <c r="AI3301" t="s">
        <v>2330</v>
      </c>
      <c r="AJ3301" t="s">
        <v>6541</v>
      </c>
      <c r="AK3301" t="s">
        <v>6542</v>
      </c>
      <c r="AL3301">
        <v>0</v>
      </c>
      <c r="AM3301">
        <v>36</v>
      </c>
      <c r="AN3301">
        <v>42</v>
      </c>
      <c r="AO3301">
        <v>36</v>
      </c>
      <c r="AP3301">
        <v>0</v>
      </c>
    </row>
    <row r="3302" spans="1:42" x14ac:dyDescent="0.35">
      <c r="A3302" t="s">
        <v>24941</v>
      </c>
      <c r="B3302" t="s">
        <v>788</v>
      </c>
      <c r="C3302" t="s">
        <v>22547</v>
      </c>
      <c r="D3302">
        <v>5260</v>
      </c>
      <c r="E3302" t="s">
        <v>24942</v>
      </c>
      <c r="F3302" t="s">
        <v>5011</v>
      </c>
      <c r="G3302" t="s">
        <v>24943</v>
      </c>
      <c r="H3302" t="s">
        <v>14882</v>
      </c>
      <c r="I3302" t="s">
        <v>79</v>
      </c>
      <c r="J3302" t="s">
        <v>12827</v>
      </c>
      <c r="K3302" t="s">
        <v>12828</v>
      </c>
      <c r="L3302" t="s">
        <v>230</v>
      </c>
      <c r="M3302">
        <v>90</v>
      </c>
      <c r="N3302">
        <v>170</v>
      </c>
      <c r="P3302">
        <v>5</v>
      </c>
      <c r="Q3302" t="s">
        <v>5058</v>
      </c>
      <c r="U3302" t="s">
        <v>1530</v>
      </c>
      <c r="V3302" t="s">
        <v>1530</v>
      </c>
      <c r="W3302">
        <v>25679</v>
      </c>
      <c r="X3302" t="s">
        <v>4708</v>
      </c>
      <c r="Z3302" t="s">
        <v>20906</v>
      </c>
      <c r="AD3302" t="s">
        <v>1661</v>
      </c>
      <c r="AE3302">
        <v>10324</v>
      </c>
      <c r="AF3302" t="s">
        <v>20904</v>
      </c>
      <c r="AG3302" t="s">
        <v>20905</v>
      </c>
      <c r="AH3302" t="s">
        <v>20906</v>
      </c>
      <c r="AI3302" t="s">
        <v>14886</v>
      </c>
      <c r="AJ3302" t="s">
        <v>14887</v>
      </c>
      <c r="AK3302" t="s">
        <v>24944</v>
      </c>
      <c r="AL3302">
        <v>0</v>
      </c>
      <c r="AM3302">
        <v>10</v>
      </c>
      <c r="AN3302">
        <v>78</v>
      </c>
      <c r="AO3302">
        <v>74</v>
      </c>
      <c r="AP3302">
        <v>8</v>
      </c>
    </row>
    <row r="3303" spans="1:42" x14ac:dyDescent="0.35">
      <c r="A3303" t="s">
        <v>24945</v>
      </c>
      <c r="B3303" t="s">
        <v>788</v>
      </c>
      <c r="C3303" t="s">
        <v>22547</v>
      </c>
      <c r="D3303">
        <v>5316</v>
      </c>
      <c r="E3303" t="s">
        <v>23725</v>
      </c>
      <c r="F3303" t="s">
        <v>5011</v>
      </c>
      <c r="G3303" t="s">
        <v>24946</v>
      </c>
      <c r="H3303" t="s">
        <v>337</v>
      </c>
      <c r="I3303" t="s">
        <v>79</v>
      </c>
      <c r="J3303" t="s">
        <v>815</v>
      </c>
      <c r="K3303" t="s">
        <v>229</v>
      </c>
      <c r="L3303" t="s">
        <v>230</v>
      </c>
      <c r="M3303">
        <v>7</v>
      </c>
      <c r="N3303">
        <v>104</v>
      </c>
      <c r="P3303">
        <v>2</v>
      </c>
      <c r="Q3303" t="s">
        <v>5012</v>
      </c>
      <c r="U3303" t="s">
        <v>1530</v>
      </c>
      <c r="V3303" t="s">
        <v>5013</v>
      </c>
      <c r="W3303">
        <v>26167</v>
      </c>
      <c r="X3303" t="s">
        <v>4890</v>
      </c>
      <c r="Z3303" t="s">
        <v>17111</v>
      </c>
      <c r="AA3303" t="s">
        <v>2107</v>
      </c>
      <c r="AB3303" t="s">
        <v>12171</v>
      </c>
      <c r="AC3303" t="s">
        <v>3984</v>
      </c>
      <c r="AD3303" t="s">
        <v>24947</v>
      </c>
      <c r="AE3303">
        <v>19071</v>
      </c>
      <c r="AF3303" t="s">
        <v>17193</v>
      </c>
      <c r="AG3303" t="s">
        <v>5523</v>
      </c>
      <c r="AH3303" t="s">
        <v>5524</v>
      </c>
      <c r="AI3303" t="s">
        <v>10268</v>
      </c>
      <c r="AJ3303" t="s">
        <v>17194</v>
      </c>
      <c r="AK3303" t="s">
        <v>12697</v>
      </c>
      <c r="AL3303">
        <v>0</v>
      </c>
      <c r="AM3303">
        <v>24</v>
      </c>
      <c r="AN3303">
        <v>56</v>
      </c>
      <c r="AO3303">
        <v>24</v>
      </c>
      <c r="AP3303">
        <v>0</v>
      </c>
    </row>
    <row r="3304" spans="1:42" x14ac:dyDescent="0.35">
      <c r="A3304" t="s">
        <v>24948</v>
      </c>
      <c r="B3304" t="s">
        <v>788</v>
      </c>
      <c r="C3304" t="s">
        <v>22513</v>
      </c>
      <c r="D3304">
        <v>5444</v>
      </c>
      <c r="E3304" t="s">
        <v>24949</v>
      </c>
      <c r="F3304" t="s">
        <v>5011</v>
      </c>
      <c r="G3304" t="s">
        <v>24950</v>
      </c>
      <c r="H3304" t="s">
        <v>24951</v>
      </c>
      <c r="I3304" t="s">
        <v>79</v>
      </c>
      <c r="J3304" t="s">
        <v>815</v>
      </c>
      <c r="K3304" t="s">
        <v>229</v>
      </c>
      <c r="L3304" t="s">
        <v>230</v>
      </c>
      <c r="M3304">
        <v>7</v>
      </c>
      <c r="N3304">
        <v>120</v>
      </c>
      <c r="P3304">
        <v>7</v>
      </c>
      <c r="Q3304" t="s">
        <v>5012</v>
      </c>
      <c r="R3304">
        <v>28</v>
      </c>
      <c r="S3304">
        <v>35</v>
      </c>
      <c r="T3304">
        <v>20</v>
      </c>
      <c r="U3304" t="s">
        <v>1530</v>
      </c>
      <c r="V3304" t="s">
        <v>5013</v>
      </c>
      <c r="W3304">
        <v>26844</v>
      </c>
      <c r="X3304" t="s">
        <v>4891</v>
      </c>
      <c r="AD3304" t="s">
        <v>24952</v>
      </c>
      <c r="AE3304">
        <v>19071</v>
      </c>
      <c r="AF3304" t="s">
        <v>17193</v>
      </c>
      <c r="AG3304" t="s">
        <v>5523</v>
      </c>
      <c r="AH3304" t="s">
        <v>5524</v>
      </c>
      <c r="AI3304" t="s">
        <v>10268</v>
      </c>
      <c r="AJ3304" t="s">
        <v>17194</v>
      </c>
      <c r="AK3304" t="s">
        <v>12697</v>
      </c>
      <c r="AL3304">
        <v>0</v>
      </c>
      <c r="AM3304">
        <v>24</v>
      </c>
      <c r="AN3304">
        <v>48</v>
      </c>
      <c r="AO3304">
        <v>40</v>
      </c>
      <c r="AP3304">
        <v>8</v>
      </c>
    </row>
    <row r="3305" spans="1:42" x14ac:dyDescent="0.35">
      <c r="A3305" t="s">
        <v>24953</v>
      </c>
      <c r="B3305" t="s">
        <v>788</v>
      </c>
      <c r="C3305" t="s">
        <v>20380</v>
      </c>
      <c r="D3305">
        <v>5022</v>
      </c>
      <c r="E3305" t="s">
        <v>24954</v>
      </c>
      <c r="F3305" t="s">
        <v>5011</v>
      </c>
      <c r="G3305" t="s">
        <v>24955</v>
      </c>
      <c r="H3305" t="s">
        <v>16741</v>
      </c>
      <c r="I3305" t="s">
        <v>79</v>
      </c>
      <c r="J3305" t="s">
        <v>1069</v>
      </c>
      <c r="K3305" t="s">
        <v>1070</v>
      </c>
      <c r="L3305" t="s">
        <v>131</v>
      </c>
      <c r="M3305">
        <v>2</v>
      </c>
      <c r="N3305">
        <v>68</v>
      </c>
      <c r="P3305">
        <v>10</v>
      </c>
      <c r="Q3305" t="s">
        <v>5012</v>
      </c>
      <c r="U3305" t="s">
        <v>1530</v>
      </c>
      <c r="V3305" t="s">
        <v>5013</v>
      </c>
      <c r="W3305">
        <v>24051</v>
      </c>
      <c r="X3305" t="s">
        <v>4892</v>
      </c>
      <c r="Y3305" t="s">
        <v>22367</v>
      </c>
      <c r="Z3305" t="s">
        <v>19566</v>
      </c>
      <c r="AA3305" t="s">
        <v>2552</v>
      </c>
      <c r="AC3305" t="s">
        <v>2553</v>
      </c>
      <c r="AD3305" t="s">
        <v>24956</v>
      </c>
      <c r="AE3305">
        <v>21279</v>
      </c>
      <c r="AF3305" t="s">
        <v>19568</v>
      </c>
      <c r="AG3305" t="s">
        <v>19569</v>
      </c>
      <c r="AH3305" t="s">
        <v>9602</v>
      </c>
      <c r="AI3305" t="s">
        <v>19570</v>
      </c>
      <c r="AJ3305" t="s">
        <v>19571</v>
      </c>
      <c r="AK3305" t="s">
        <v>19572</v>
      </c>
      <c r="AL3305">
        <v>0</v>
      </c>
      <c r="AM3305">
        <v>28</v>
      </c>
      <c r="AN3305">
        <v>36</v>
      </c>
      <c r="AO3305">
        <v>4</v>
      </c>
      <c r="AP3305">
        <v>0</v>
      </c>
    </row>
    <row r="3306" spans="1:42" x14ac:dyDescent="0.35">
      <c r="A3306" t="s">
        <v>24957</v>
      </c>
      <c r="B3306" t="s">
        <v>788</v>
      </c>
      <c r="C3306" t="s">
        <v>7978</v>
      </c>
      <c r="D3306">
        <v>5154</v>
      </c>
      <c r="E3306" t="s">
        <v>24958</v>
      </c>
      <c r="F3306" t="s">
        <v>5011</v>
      </c>
      <c r="G3306" t="s">
        <v>24959</v>
      </c>
      <c r="H3306" t="s">
        <v>24960</v>
      </c>
      <c r="I3306" t="s">
        <v>79</v>
      </c>
      <c r="J3306" t="s">
        <v>24961</v>
      </c>
      <c r="K3306" t="s">
        <v>88</v>
      </c>
      <c r="L3306" t="s">
        <v>89</v>
      </c>
      <c r="M3306">
        <v>10</v>
      </c>
      <c r="N3306">
        <v>240</v>
      </c>
      <c r="P3306">
        <v>142</v>
      </c>
      <c r="Q3306" t="s">
        <v>5012</v>
      </c>
      <c r="U3306" t="s">
        <v>1530</v>
      </c>
      <c r="V3306" t="s">
        <v>5013</v>
      </c>
      <c r="W3306">
        <v>25058</v>
      </c>
      <c r="X3306" t="s">
        <v>4735</v>
      </c>
      <c r="Y3306" t="s">
        <v>11933</v>
      </c>
      <c r="Z3306" t="s">
        <v>21431</v>
      </c>
      <c r="AA3306" t="s">
        <v>3968</v>
      </c>
      <c r="AB3306" t="s">
        <v>16633</v>
      </c>
      <c r="AC3306" t="s">
        <v>3969</v>
      </c>
      <c r="AD3306" t="s">
        <v>24962</v>
      </c>
      <c r="AE3306">
        <v>24587</v>
      </c>
      <c r="AF3306" t="s">
        <v>11932</v>
      </c>
      <c r="AG3306" t="s">
        <v>11933</v>
      </c>
      <c r="AH3306" t="s">
        <v>11934</v>
      </c>
      <c r="AI3306" t="s">
        <v>11935</v>
      </c>
      <c r="AJ3306" t="s">
        <v>11936</v>
      </c>
      <c r="AK3306" t="s">
        <v>11937</v>
      </c>
      <c r="AL3306">
        <v>0</v>
      </c>
      <c r="AM3306">
        <v>103</v>
      </c>
      <c r="AN3306">
        <v>81</v>
      </c>
      <c r="AO3306">
        <v>40</v>
      </c>
      <c r="AP3306">
        <v>16</v>
      </c>
    </row>
    <row r="3307" spans="1:42" x14ac:dyDescent="0.35">
      <c r="A3307" t="s">
        <v>24963</v>
      </c>
      <c r="B3307" t="s">
        <v>788</v>
      </c>
      <c r="C3307" t="s">
        <v>24758</v>
      </c>
      <c r="D3307">
        <v>5545</v>
      </c>
      <c r="E3307" t="s">
        <v>1518</v>
      </c>
      <c r="F3307" t="s">
        <v>5367</v>
      </c>
      <c r="G3307" t="s">
        <v>1519</v>
      </c>
      <c r="H3307" t="s">
        <v>1520</v>
      </c>
      <c r="I3307" t="s">
        <v>79</v>
      </c>
      <c r="J3307" t="s">
        <v>1521</v>
      </c>
      <c r="K3307" t="s">
        <v>194</v>
      </c>
      <c r="L3307" t="s">
        <v>99</v>
      </c>
      <c r="M3307">
        <v>12</v>
      </c>
      <c r="N3307">
        <v>68</v>
      </c>
      <c r="P3307">
        <v>16</v>
      </c>
      <c r="Q3307" t="s">
        <v>5353</v>
      </c>
      <c r="U3307" t="s">
        <v>1530</v>
      </c>
      <c r="V3307" t="s">
        <v>1530</v>
      </c>
      <c r="W3307">
        <v>27547</v>
      </c>
      <c r="X3307" t="s">
        <v>4896</v>
      </c>
      <c r="AD3307" t="s">
        <v>1661</v>
      </c>
      <c r="AE3307">
        <v>6186</v>
      </c>
      <c r="AF3307" t="s">
        <v>579</v>
      </c>
      <c r="AG3307" t="s">
        <v>7981</v>
      </c>
      <c r="AH3307" t="s">
        <v>7984</v>
      </c>
      <c r="AI3307" t="s">
        <v>7985</v>
      </c>
      <c r="AJ3307" t="s">
        <v>7986</v>
      </c>
      <c r="AK3307" t="s">
        <v>7987</v>
      </c>
      <c r="AL3307">
        <v>0</v>
      </c>
      <c r="AM3307">
        <v>60</v>
      </c>
      <c r="AN3307">
        <v>8</v>
      </c>
      <c r="AO3307">
        <v>0</v>
      </c>
      <c r="AP3307">
        <v>0</v>
      </c>
    </row>
    <row r="3308" spans="1:42" x14ac:dyDescent="0.35">
      <c r="A3308" t="s">
        <v>24964</v>
      </c>
      <c r="B3308" t="s">
        <v>788</v>
      </c>
      <c r="C3308" t="s">
        <v>22547</v>
      </c>
      <c r="D3308">
        <v>5308</v>
      </c>
      <c r="E3308" t="s">
        <v>24965</v>
      </c>
      <c r="F3308" t="s">
        <v>5679</v>
      </c>
      <c r="G3308" t="s">
        <v>24966</v>
      </c>
      <c r="H3308" t="s">
        <v>321</v>
      </c>
      <c r="I3308" t="s">
        <v>79</v>
      </c>
      <c r="J3308" t="s">
        <v>5734</v>
      </c>
      <c r="K3308" t="s">
        <v>109</v>
      </c>
      <c r="L3308" t="s">
        <v>110</v>
      </c>
      <c r="M3308">
        <v>6</v>
      </c>
      <c r="N3308">
        <v>150</v>
      </c>
      <c r="P3308">
        <v>1</v>
      </c>
      <c r="Q3308" t="s">
        <v>5012</v>
      </c>
      <c r="R3308">
        <v>7</v>
      </c>
      <c r="S3308">
        <v>138</v>
      </c>
      <c r="T3308">
        <v>7</v>
      </c>
      <c r="U3308" t="s">
        <v>1530</v>
      </c>
      <c r="V3308" t="s">
        <v>5013</v>
      </c>
      <c r="W3308">
        <v>26126</v>
      </c>
      <c r="X3308" t="s">
        <v>4332</v>
      </c>
      <c r="Z3308" t="s">
        <v>22451</v>
      </c>
      <c r="AD3308" t="s">
        <v>24967</v>
      </c>
      <c r="AE3308">
        <v>17815</v>
      </c>
      <c r="AF3308" t="s">
        <v>18388</v>
      </c>
      <c r="AG3308" t="s">
        <v>9523</v>
      </c>
      <c r="AH3308" t="s">
        <v>9524</v>
      </c>
      <c r="AI3308" t="s">
        <v>9525</v>
      </c>
      <c r="AJ3308" t="s">
        <v>9526</v>
      </c>
      <c r="AK3308" t="s">
        <v>9527</v>
      </c>
      <c r="AL3308">
        <v>0</v>
      </c>
      <c r="AM3308">
        <v>95</v>
      </c>
      <c r="AN3308">
        <v>55</v>
      </c>
      <c r="AO3308">
        <v>0</v>
      </c>
      <c r="AP3308">
        <v>0</v>
      </c>
    </row>
    <row r="3309" spans="1:42" x14ac:dyDescent="0.35">
      <c r="A3309" t="s">
        <v>24968</v>
      </c>
      <c r="B3309" t="s">
        <v>788</v>
      </c>
      <c r="C3309" t="s">
        <v>22547</v>
      </c>
      <c r="D3309">
        <v>5281</v>
      </c>
      <c r="E3309" t="s">
        <v>24969</v>
      </c>
      <c r="F3309" t="s">
        <v>5679</v>
      </c>
      <c r="G3309" t="s">
        <v>24970</v>
      </c>
      <c r="H3309" t="s">
        <v>511</v>
      </c>
      <c r="I3309" t="s">
        <v>79</v>
      </c>
      <c r="J3309" t="s">
        <v>24971</v>
      </c>
      <c r="K3309" t="s">
        <v>103</v>
      </c>
      <c r="L3309" t="s">
        <v>104</v>
      </c>
      <c r="M3309">
        <v>1</v>
      </c>
      <c r="N3309">
        <v>74</v>
      </c>
      <c r="P3309">
        <v>2</v>
      </c>
      <c r="Q3309" t="s">
        <v>5012</v>
      </c>
      <c r="R3309">
        <v>6</v>
      </c>
      <c r="S3309">
        <v>101</v>
      </c>
      <c r="T3309">
        <v>22</v>
      </c>
      <c r="U3309" t="s">
        <v>1530</v>
      </c>
      <c r="V3309" t="s">
        <v>5013</v>
      </c>
      <c r="W3309">
        <v>25868</v>
      </c>
      <c r="X3309" t="s">
        <v>4742</v>
      </c>
      <c r="Y3309" t="s">
        <v>22998</v>
      </c>
      <c r="Z3309" t="s">
        <v>16941</v>
      </c>
      <c r="AA3309" t="s">
        <v>3283</v>
      </c>
      <c r="AB3309" t="s">
        <v>15568</v>
      </c>
      <c r="AC3309" t="s">
        <v>3284</v>
      </c>
      <c r="AD3309" t="s">
        <v>24972</v>
      </c>
      <c r="AE3309">
        <v>15658</v>
      </c>
      <c r="AF3309" t="s">
        <v>15565</v>
      </c>
      <c r="AG3309" t="s">
        <v>15566</v>
      </c>
      <c r="AH3309" t="s">
        <v>15567</v>
      </c>
      <c r="AI3309" t="s">
        <v>3283</v>
      </c>
      <c r="AJ3309" t="s">
        <v>15568</v>
      </c>
      <c r="AK3309" t="s">
        <v>15569</v>
      </c>
      <c r="AL3309">
        <v>0</v>
      </c>
      <c r="AM3309">
        <v>30</v>
      </c>
      <c r="AN3309">
        <v>44</v>
      </c>
      <c r="AO3309">
        <v>0</v>
      </c>
      <c r="AP3309">
        <v>0</v>
      </c>
    </row>
    <row r="3310" spans="1:42" x14ac:dyDescent="0.35">
      <c r="A3310" t="s">
        <v>24973</v>
      </c>
      <c r="B3310" t="s">
        <v>788</v>
      </c>
      <c r="C3310" t="s">
        <v>16286</v>
      </c>
      <c r="D3310">
        <v>5507</v>
      </c>
      <c r="E3310" t="s">
        <v>24974</v>
      </c>
      <c r="F3310" t="s">
        <v>5011</v>
      </c>
      <c r="G3310" t="s">
        <v>24975</v>
      </c>
      <c r="H3310" t="s">
        <v>385</v>
      </c>
      <c r="I3310" t="s">
        <v>79</v>
      </c>
      <c r="J3310" t="s">
        <v>5620</v>
      </c>
      <c r="K3310" t="s">
        <v>387</v>
      </c>
      <c r="L3310" t="s">
        <v>388</v>
      </c>
      <c r="N3310">
        <v>104</v>
      </c>
      <c r="Q3310" t="s">
        <v>5012</v>
      </c>
      <c r="U3310" t="s">
        <v>1530</v>
      </c>
      <c r="V3310" t="s">
        <v>5013</v>
      </c>
      <c r="W3310">
        <v>27350</v>
      </c>
      <c r="X3310" t="s">
        <v>4810</v>
      </c>
      <c r="Z3310" t="s">
        <v>22567</v>
      </c>
      <c r="AA3310" t="s">
        <v>2199</v>
      </c>
      <c r="AC3310" t="s">
        <v>4368</v>
      </c>
      <c r="AD3310" t="s">
        <v>1661</v>
      </c>
      <c r="AE3310">
        <v>13172</v>
      </c>
      <c r="AF3310" t="s">
        <v>729</v>
      </c>
      <c r="AG3310" t="s">
        <v>5120</v>
      </c>
      <c r="AH3310" t="s">
        <v>5121</v>
      </c>
      <c r="AI3310" t="s">
        <v>5122</v>
      </c>
      <c r="AK3310" t="s">
        <v>5123</v>
      </c>
    </row>
    <row r="3311" spans="1:42" x14ac:dyDescent="0.35">
      <c r="A3311" t="s">
        <v>24976</v>
      </c>
      <c r="B3311" t="s">
        <v>5218</v>
      </c>
      <c r="C3311" t="s">
        <v>16286</v>
      </c>
      <c r="D3311">
        <v>5486</v>
      </c>
      <c r="E3311" t="s">
        <v>24977</v>
      </c>
      <c r="F3311" t="s">
        <v>5679</v>
      </c>
      <c r="G3311" t="s">
        <v>24978</v>
      </c>
      <c r="H3311" t="s">
        <v>24979</v>
      </c>
      <c r="I3311" t="s">
        <v>79</v>
      </c>
      <c r="J3311" t="s">
        <v>24980</v>
      </c>
      <c r="K3311" t="s">
        <v>14048</v>
      </c>
      <c r="L3311" t="s">
        <v>140</v>
      </c>
      <c r="M3311">
        <v>19</v>
      </c>
      <c r="N3311">
        <v>38</v>
      </c>
      <c r="Q3311" t="s">
        <v>5058</v>
      </c>
      <c r="U3311" t="s">
        <v>1530</v>
      </c>
      <c r="V3311" t="s">
        <v>1530</v>
      </c>
      <c r="W3311">
        <v>27783</v>
      </c>
      <c r="X3311" t="s">
        <v>4811</v>
      </c>
      <c r="Y3311" t="s">
        <v>24981</v>
      </c>
      <c r="Z3311" t="s">
        <v>24982</v>
      </c>
      <c r="AD3311" t="s">
        <v>24983</v>
      </c>
      <c r="AE3311">
        <v>21053</v>
      </c>
      <c r="AF3311" t="s">
        <v>614</v>
      </c>
      <c r="AG3311" t="s">
        <v>14691</v>
      </c>
      <c r="AH3311" t="s">
        <v>14692</v>
      </c>
      <c r="AI3311" t="s">
        <v>14693</v>
      </c>
      <c r="AJ3311" t="s">
        <v>14694</v>
      </c>
      <c r="AK3311" t="s">
        <v>14695</v>
      </c>
    </row>
    <row r="3312" spans="1:42" x14ac:dyDescent="0.35">
      <c r="A3312" t="s">
        <v>24984</v>
      </c>
      <c r="B3312" t="s">
        <v>788</v>
      </c>
      <c r="C3312" t="s">
        <v>22547</v>
      </c>
      <c r="D3312">
        <v>5329</v>
      </c>
      <c r="E3312" t="s">
        <v>24985</v>
      </c>
      <c r="F3312" t="s">
        <v>5679</v>
      </c>
      <c r="G3312" t="s">
        <v>24986</v>
      </c>
      <c r="H3312" t="s">
        <v>24987</v>
      </c>
      <c r="I3312" t="s">
        <v>79</v>
      </c>
      <c r="J3312" t="s">
        <v>22808</v>
      </c>
      <c r="K3312" t="s">
        <v>1513</v>
      </c>
      <c r="L3312" t="s">
        <v>150</v>
      </c>
      <c r="M3312">
        <v>31</v>
      </c>
      <c r="N3312">
        <v>60</v>
      </c>
      <c r="Q3312" t="s">
        <v>5012</v>
      </c>
      <c r="U3312" t="s">
        <v>1530</v>
      </c>
      <c r="V3312" t="s">
        <v>1530</v>
      </c>
      <c r="W3312">
        <v>26201</v>
      </c>
      <c r="X3312" t="s">
        <v>4852</v>
      </c>
      <c r="Y3312" t="s">
        <v>24737</v>
      </c>
      <c r="Z3312" t="s">
        <v>7982</v>
      </c>
      <c r="AA3312" t="s">
        <v>1908</v>
      </c>
      <c r="AC3312" t="s">
        <v>4381</v>
      </c>
      <c r="AD3312" t="s">
        <v>24988</v>
      </c>
      <c r="AE3312">
        <v>17841</v>
      </c>
      <c r="AF3312" t="s">
        <v>701</v>
      </c>
      <c r="AG3312" t="s">
        <v>7301</v>
      </c>
      <c r="AH3312" t="s">
        <v>7302</v>
      </c>
      <c r="AI3312" t="s">
        <v>7303</v>
      </c>
      <c r="AJ3312" t="s">
        <v>7304</v>
      </c>
      <c r="AK3312" t="s">
        <v>7305</v>
      </c>
      <c r="AL3312">
        <v>0</v>
      </c>
      <c r="AM3312">
        <v>20</v>
      </c>
      <c r="AN3312">
        <v>40</v>
      </c>
      <c r="AO3312">
        <v>0</v>
      </c>
      <c r="AP3312">
        <v>0</v>
      </c>
    </row>
    <row r="3313" spans="1:42" x14ac:dyDescent="0.35">
      <c r="A3313" t="s">
        <v>24989</v>
      </c>
      <c r="B3313" t="s">
        <v>788</v>
      </c>
      <c r="C3313" t="s">
        <v>16286</v>
      </c>
      <c r="D3313">
        <v>5494</v>
      </c>
      <c r="E3313" t="s">
        <v>24990</v>
      </c>
      <c r="F3313" t="s">
        <v>5011</v>
      </c>
      <c r="G3313" t="s">
        <v>24991</v>
      </c>
      <c r="H3313" t="s">
        <v>321</v>
      </c>
      <c r="I3313" t="s">
        <v>79</v>
      </c>
      <c r="J3313" t="s">
        <v>18129</v>
      </c>
      <c r="K3313" t="s">
        <v>109</v>
      </c>
      <c r="L3313" t="s">
        <v>110</v>
      </c>
      <c r="M3313">
        <v>4</v>
      </c>
      <c r="N3313">
        <v>120</v>
      </c>
      <c r="P3313">
        <v>120</v>
      </c>
      <c r="Q3313" t="s">
        <v>5012</v>
      </c>
      <c r="U3313" t="s">
        <v>1530</v>
      </c>
      <c r="V3313" t="s">
        <v>5013</v>
      </c>
      <c r="W3313">
        <v>27265</v>
      </c>
      <c r="X3313" t="s">
        <v>4875</v>
      </c>
      <c r="AD3313" t="s">
        <v>1661</v>
      </c>
      <c r="AE3313">
        <v>17008</v>
      </c>
      <c r="AF3313" t="s">
        <v>9522</v>
      </c>
      <c r="AG3313" t="s">
        <v>9523</v>
      </c>
      <c r="AH3313" t="s">
        <v>9524</v>
      </c>
      <c r="AI3313" t="s">
        <v>9525</v>
      </c>
      <c r="AJ3313" t="s">
        <v>9526</v>
      </c>
      <c r="AK3313" t="s">
        <v>9527</v>
      </c>
      <c r="AL3313">
        <v>0</v>
      </c>
      <c r="AM3313">
        <v>67</v>
      </c>
      <c r="AN3313">
        <v>45</v>
      </c>
      <c r="AO3313">
        <v>8</v>
      </c>
      <c r="AP3313">
        <v>0</v>
      </c>
    </row>
    <row r="3314" spans="1:42" x14ac:dyDescent="0.35">
      <c r="A3314" t="s">
        <v>24992</v>
      </c>
      <c r="B3314" t="s">
        <v>788</v>
      </c>
      <c r="C3314" t="s">
        <v>16286</v>
      </c>
      <c r="D3314">
        <v>5496</v>
      </c>
      <c r="E3314" t="s">
        <v>24993</v>
      </c>
      <c r="F3314" t="s">
        <v>5011</v>
      </c>
      <c r="G3314" t="s">
        <v>24994</v>
      </c>
      <c r="H3314" t="s">
        <v>1468</v>
      </c>
      <c r="I3314" t="s">
        <v>79</v>
      </c>
      <c r="J3314" t="s">
        <v>7141</v>
      </c>
      <c r="K3314" t="s">
        <v>88</v>
      </c>
      <c r="L3314" t="s">
        <v>89</v>
      </c>
      <c r="N3314">
        <v>56</v>
      </c>
      <c r="Q3314" t="s">
        <v>5012</v>
      </c>
      <c r="U3314" t="s">
        <v>1530</v>
      </c>
      <c r="V3314" t="s">
        <v>5013</v>
      </c>
      <c r="W3314">
        <v>27321</v>
      </c>
      <c r="X3314" t="s">
        <v>4876</v>
      </c>
      <c r="Z3314" t="s">
        <v>20250</v>
      </c>
      <c r="AA3314" t="s">
        <v>3882</v>
      </c>
      <c r="AB3314" t="s">
        <v>20251</v>
      </c>
      <c r="AC3314" t="s">
        <v>20252</v>
      </c>
      <c r="AD3314" t="s">
        <v>1661</v>
      </c>
      <c r="AE3314">
        <v>24190</v>
      </c>
      <c r="AF3314" t="s">
        <v>19518</v>
      </c>
      <c r="AG3314" t="s">
        <v>19519</v>
      </c>
      <c r="AH3314" t="s">
        <v>19520</v>
      </c>
      <c r="AI3314" t="s">
        <v>19521</v>
      </c>
      <c r="AK3314" t="s">
        <v>19522</v>
      </c>
    </row>
    <row r="3315" spans="1:42" x14ac:dyDescent="0.35">
      <c r="A3315" t="s">
        <v>24995</v>
      </c>
      <c r="B3315" t="s">
        <v>788</v>
      </c>
      <c r="C3315" t="s">
        <v>5845</v>
      </c>
      <c r="D3315">
        <v>3378</v>
      </c>
      <c r="E3315" t="s">
        <v>24996</v>
      </c>
      <c r="F3315" t="s">
        <v>5367</v>
      </c>
      <c r="G3315" t="s">
        <v>24997</v>
      </c>
      <c r="H3315" t="s">
        <v>24998</v>
      </c>
      <c r="I3315" t="s">
        <v>79</v>
      </c>
      <c r="J3315" t="s">
        <v>12397</v>
      </c>
      <c r="K3315" t="s">
        <v>1973</v>
      </c>
      <c r="L3315" t="s">
        <v>110</v>
      </c>
      <c r="M3315">
        <v>2</v>
      </c>
      <c r="N3315">
        <v>182</v>
      </c>
      <c r="P3315">
        <v>4</v>
      </c>
      <c r="Q3315" t="s">
        <v>5012</v>
      </c>
      <c r="U3315" t="s">
        <v>1530</v>
      </c>
      <c r="V3315" t="s">
        <v>5013</v>
      </c>
      <c r="W3315">
        <v>27579</v>
      </c>
      <c r="X3315" t="s">
        <v>4881</v>
      </c>
      <c r="Y3315" t="s">
        <v>24999</v>
      </c>
      <c r="Z3315" t="s">
        <v>17990</v>
      </c>
      <c r="AA3315" t="s">
        <v>2013</v>
      </c>
      <c r="AC3315" t="s">
        <v>2014</v>
      </c>
      <c r="AD3315" t="s">
        <v>25000</v>
      </c>
      <c r="AE3315">
        <v>25021</v>
      </c>
      <c r="AF3315" t="s">
        <v>17992</v>
      </c>
      <c r="AG3315" t="s">
        <v>17989</v>
      </c>
      <c r="AH3315" t="s">
        <v>17993</v>
      </c>
      <c r="AI3315" t="s">
        <v>2013</v>
      </c>
      <c r="AJ3315" t="s">
        <v>17994</v>
      </c>
      <c r="AK3315" t="s">
        <v>17995</v>
      </c>
      <c r="AL3315">
        <v>0</v>
      </c>
      <c r="AM3315">
        <v>100</v>
      </c>
      <c r="AN3315">
        <v>82</v>
      </c>
      <c r="AO3315">
        <v>0</v>
      </c>
      <c r="AP3315">
        <v>0</v>
      </c>
    </row>
    <row r="3316" spans="1:42" x14ac:dyDescent="0.35">
      <c r="A3316" t="s">
        <v>25001</v>
      </c>
      <c r="B3316" t="s">
        <v>788</v>
      </c>
      <c r="C3316" t="s">
        <v>16286</v>
      </c>
      <c r="D3316">
        <v>5501</v>
      </c>
      <c r="E3316" t="s">
        <v>25002</v>
      </c>
      <c r="F3316" t="s">
        <v>5011</v>
      </c>
      <c r="G3316" t="s">
        <v>25003</v>
      </c>
      <c r="H3316" t="s">
        <v>321</v>
      </c>
      <c r="I3316" t="s">
        <v>79</v>
      </c>
      <c r="J3316" t="s">
        <v>17370</v>
      </c>
      <c r="K3316" t="s">
        <v>109</v>
      </c>
      <c r="L3316" t="s">
        <v>110</v>
      </c>
      <c r="N3316">
        <v>120</v>
      </c>
      <c r="Q3316" t="s">
        <v>5012</v>
      </c>
      <c r="U3316" t="s">
        <v>1530</v>
      </c>
      <c r="V3316" t="s">
        <v>5013</v>
      </c>
      <c r="W3316">
        <v>27329</v>
      </c>
      <c r="X3316" t="s">
        <v>4906</v>
      </c>
      <c r="AD3316" t="s">
        <v>1661</v>
      </c>
    </row>
    <row r="3317" spans="1:42" x14ac:dyDescent="0.35">
      <c r="A3317" t="s">
        <v>25004</v>
      </c>
      <c r="B3317" t="s">
        <v>788</v>
      </c>
      <c r="C3317" t="s">
        <v>16286</v>
      </c>
      <c r="D3317">
        <v>5524</v>
      </c>
      <c r="E3317" t="s">
        <v>25005</v>
      </c>
      <c r="F3317" t="s">
        <v>5367</v>
      </c>
      <c r="G3317" t="s">
        <v>25006</v>
      </c>
      <c r="H3317" t="s">
        <v>25007</v>
      </c>
      <c r="I3317" t="s">
        <v>79</v>
      </c>
      <c r="J3317" t="s">
        <v>25008</v>
      </c>
      <c r="K3317" t="s">
        <v>25009</v>
      </c>
      <c r="L3317" t="s">
        <v>83</v>
      </c>
      <c r="M3317">
        <v>13</v>
      </c>
      <c r="N3317">
        <v>50</v>
      </c>
      <c r="P3317">
        <v>49</v>
      </c>
      <c r="Q3317" t="s">
        <v>5353</v>
      </c>
      <c r="U3317" t="s">
        <v>1530</v>
      </c>
      <c r="V3317" t="s">
        <v>1530</v>
      </c>
      <c r="W3317">
        <v>27382</v>
      </c>
      <c r="X3317" t="s">
        <v>4907</v>
      </c>
      <c r="AD3317" t="s">
        <v>1661</v>
      </c>
      <c r="AE3317">
        <v>7264</v>
      </c>
      <c r="AF3317" t="s">
        <v>5570</v>
      </c>
      <c r="AG3317" t="s">
        <v>5567</v>
      </c>
      <c r="AH3317" t="s">
        <v>5568</v>
      </c>
      <c r="AI3317" t="s">
        <v>3469</v>
      </c>
      <c r="AJ3317" t="s">
        <v>5571</v>
      </c>
      <c r="AK3317" t="s">
        <v>5572</v>
      </c>
      <c r="AL3317">
        <v>0</v>
      </c>
      <c r="AM3317">
        <v>48</v>
      </c>
      <c r="AN3317">
        <v>2</v>
      </c>
      <c r="AO3317">
        <v>0</v>
      </c>
      <c r="AP3317">
        <v>0</v>
      </c>
    </row>
    <row r="3318" spans="1:42" x14ac:dyDescent="0.35">
      <c r="A3318" t="s">
        <v>25010</v>
      </c>
      <c r="B3318" t="s">
        <v>788</v>
      </c>
      <c r="C3318" t="s">
        <v>16286</v>
      </c>
      <c r="D3318">
        <v>5533</v>
      </c>
      <c r="E3318" t="s">
        <v>25011</v>
      </c>
      <c r="F3318" t="s">
        <v>5011</v>
      </c>
      <c r="G3318" t="s">
        <v>25012</v>
      </c>
      <c r="H3318" t="s">
        <v>21337</v>
      </c>
      <c r="I3318" t="s">
        <v>79</v>
      </c>
      <c r="J3318" t="s">
        <v>21338</v>
      </c>
      <c r="K3318" t="s">
        <v>103</v>
      </c>
      <c r="L3318" t="s">
        <v>104</v>
      </c>
      <c r="N3318">
        <v>107</v>
      </c>
      <c r="Q3318" t="s">
        <v>5012</v>
      </c>
      <c r="U3318" t="s">
        <v>1530</v>
      </c>
      <c r="V3318" t="s">
        <v>5013</v>
      </c>
      <c r="W3318">
        <v>27400</v>
      </c>
      <c r="X3318" t="s">
        <v>4908</v>
      </c>
      <c r="Y3318" t="s">
        <v>17269</v>
      </c>
      <c r="Z3318" t="s">
        <v>18664</v>
      </c>
      <c r="AD3318" t="s">
        <v>1661</v>
      </c>
      <c r="AE3318">
        <v>22612</v>
      </c>
      <c r="AF3318" t="s">
        <v>756</v>
      </c>
      <c r="AG3318" t="s">
        <v>5523</v>
      </c>
      <c r="AH3318" t="s">
        <v>5524</v>
      </c>
      <c r="AI3318" t="s">
        <v>4612</v>
      </c>
      <c r="AJ3318" t="s">
        <v>5525</v>
      </c>
      <c r="AK3318" t="s">
        <v>4613</v>
      </c>
    </row>
    <row r="3319" spans="1:42" x14ac:dyDescent="0.35">
      <c r="A3319" t="s">
        <v>25013</v>
      </c>
      <c r="B3319" t="s">
        <v>788</v>
      </c>
      <c r="C3319" t="s">
        <v>16286</v>
      </c>
      <c r="D3319">
        <v>5534</v>
      </c>
      <c r="E3319" t="s">
        <v>25014</v>
      </c>
      <c r="F3319" t="s">
        <v>5367</v>
      </c>
      <c r="G3319" t="s">
        <v>25015</v>
      </c>
      <c r="H3319" t="s">
        <v>511</v>
      </c>
      <c r="I3319" t="s">
        <v>79</v>
      </c>
      <c r="J3319" t="s">
        <v>512</v>
      </c>
      <c r="K3319" t="s">
        <v>103</v>
      </c>
      <c r="L3319" t="s">
        <v>104</v>
      </c>
      <c r="N3319">
        <v>180</v>
      </c>
      <c r="Q3319" t="s">
        <v>5012</v>
      </c>
      <c r="U3319" t="s">
        <v>1530</v>
      </c>
      <c r="V3319" t="s">
        <v>5013</v>
      </c>
      <c r="W3319">
        <v>27402</v>
      </c>
      <c r="X3319" t="s">
        <v>4909</v>
      </c>
      <c r="AD3319" t="s">
        <v>1661</v>
      </c>
      <c r="AE3319">
        <v>26623</v>
      </c>
      <c r="AF3319" t="s">
        <v>24641</v>
      </c>
      <c r="AG3319" t="s">
        <v>24642</v>
      </c>
      <c r="AH3319" t="s">
        <v>9602</v>
      </c>
      <c r="AK3319" t="s">
        <v>4063</v>
      </c>
    </row>
    <row r="3320" spans="1:42" x14ac:dyDescent="0.35">
      <c r="A3320" t="s">
        <v>25016</v>
      </c>
      <c r="B3320" t="s">
        <v>788</v>
      </c>
      <c r="C3320" t="s">
        <v>22513</v>
      </c>
      <c r="D3320">
        <v>5449</v>
      </c>
      <c r="E3320" t="s">
        <v>25017</v>
      </c>
      <c r="F3320" t="s">
        <v>5011</v>
      </c>
      <c r="G3320" t="s">
        <v>25018</v>
      </c>
      <c r="H3320" t="s">
        <v>385</v>
      </c>
      <c r="I3320" t="s">
        <v>79</v>
      </c>
      <c r="J3320" t="s">
        <v>8890</v>
      </c>
      <c r="K3320" t="s">
        <v>387</v>
      </c>
      <c r="L3320" t="s">
        <v>388</v>
      </c>
      <c r="M3320">
        <v>35</v>
      </c>
      <c r="N3320">
        <v>194</v>
      </c>
      <c r="P3320">
        <v>100</v>
      </c>
      <c r="Q3320" t="s">
        <v>5012</v>
      </c>
      <c r="U3320" t="s">
        <v>1530</v>
      </c>
      <c r="V3320" t="s">
        <v>5013</v>
      </c>
      <c r="W3320">
        <v>26857</v>
      </c>
      <c r="X3320" t="s">
        <v>4912</v>
      </c>
      <c r="Z3320" t="s">
        <v>5622</v>
      </c>
      <c r="AD3320" t="s">
        <v>25019</v>
      </c>
      <c r="AE3320">
        <v>24550</v>
      </c>
      <c r="AF3320" t="s">
        <v>5623</v>
      </c>
      <c r="AG3320" t="s">
        <v>5624</v>
      </c>
      <c r="AH3320" t="s">
        <v>5622</v>
      </c>
      <c r="AI3320" t="s">
        <v>5625</v>
      </c>
      <c r="AJ3320" t="s">
        <v>5626</v>
      </c>
      <c r="AK3320" t="s">
        <v>5627</v>
      </c>
      <c r="AL3320">
        <v>0</v>
      </c>
      <c r="AM3320">
        <v>24</v>
      </c>
      <c r="AN3320">
        <v>98</v>
      </c>
      <c r="AO3320">
        <v>54</v>
      </c>
      <c r="AP3320">
        <v>18</v>
      </c>
    </row>
    <row r="3321" spans="1:42" x14ac:dyDescent="0.35">
      <c r="A3321" t="s">
        <v>25020</v>
      </c>
      <c r="B3321" t="s">
        <v>788</v>
      </c>
      <c r="C3321" t="s">
        <v>22547</v>
      </c>
      <c r="D3321">
        <v>5336</v>
      </c>
      <c r="E3321" t="s">
        <v>25021</v>
      </c>
      <c r="F3321" t="s">
        <v>5011</v>
      </c>
      <c r="G3321" t="s">
        <v>25022</v>
      </c>
      <c r="H3321" t="s">
        <v>385</v>
      </c>
      <c r="I3321" t="s">
        <v>79</v>
      </c>
      <c r="J3321" t="s">
        <v>12593</v>
      </c>
      <c r="K3321" t="s">
        <v>387</v>
      </c>
      <c r="L3321" t="s">
        <v>388</v>
      </c>
      <c r="M3321">
        <v>8</v>
      </c>
      <c r="N3321">
        <v>146</v>
      </c>
      <c r="Q3321" t="s">
        <v>5012</v>
      </c>
      <c r="U3321" t="s">
        <v>1530</v>
      </c>
      <c r="V3321" t="s">
        <v>5013</v>
      </c>
      <c r="W3321">
        <v>26219</v>
      </c>
      <c r="X3321" t="s">
        <v>4913</v>
      </c>
      <c r="Z3321" t="s">
        <v>8886</v>
      </c>
      <c r="AA3321" t="s">
        <v>2150</v>
      </c>
      <c r="AC3321" t="s">
        <v>2151</v>
      </c>
      <c r="AD3321" t="s">
        <v>25023</v>
      </c>
      <c r="AE3321">
        <v>25889</v>
      </c>
      <c r="AF3321" t="s">
        <v>22575</v>
      </c>
      <c r="AG3321" t="s">
        <v>22576</v>
      </c>
      <c r="AH3321" t="s">
        <v>5622</v>
      </c>
      <c r="AI3321" t="s">
        <v>22577</v>
      </c>
      <c r="AJ3321" t="s">
        <v>22578</v>
      </c>
      <c r="AK3321" t="s">
        <v>5627</v>
      </c>
      <c r="AL3321">
        <v>0</v>
      </c>
      <c r="AM3321">
        <v>20</v>
      </c>
      <c r="AN3321">
        <v>50</v>
      </c>
      <c r="AO3321">
        <v>60</v>
      </c>
      <c r="AP3321">
        <v>16</v>
      </c>
    </row>
    <row r="3322" spans="1:42" x14ac:dyDescent="0.35">
      <c r="A3322" t="s">
        <v>25024</v>
      </c>
      <c r="B3322" t="s">
        <v>5266</v>
      </c>
      <c r="C3322" t="s">
        <v>1528</v>
      </c>
      <c r="D3322">
        <v>5585</v>
      </c>
      <c r="E3322" t="s">
        <v>25025</v>
      </c>
      <c r="F3322" t="s">
        <v>5011</v>
      </c>
      <c r="G3322" t="s">
        <v>25026</v>
      </c>
      <c r="H3322" t="s">
        <v>14755</v>
      </c>
      <c r="I3322" t="s">
        <v>79</v>
      </c>
      <c r="J3322" t="s">
        <v>915</v>
      </c>
      <c r="K3322" t="s">
        <v>279</v>
      </c>
      <c r="L3322" t="s">
        <v>110</v>
      </c>
      <c r="M3322">
        <v>24</v>
      </c>
      <c r="N3322">
        <v>332</v>
      </c>
      <c r="P3322">
        <v>332</v>
      </c>
      <c r="Q3322" t="s">
        <v>5012</v>
      </c>
      <c r="U3322" t="s">
        <v>1530</v>
      </c>
      <c r="V3322" t="s">
        <v>5013</v>
      </c>
      <c r="W3322">
        <v>27896</v>
      </c>
      <c r="X3322" t="s">
        <v>4780</v>
      </c>
      <c r="Z3322" t="s">
        <v>15242</v>
      </c>
      <c r="AC3322" t="s">
        <v>2470</v>
      </c>
      <c r="AD3322" t="s">
        <v>1661</v>
      </c>
      <c r="AE3322">
        <v>15570</v>
      </c>
      <c r="AF3322" t="s">
        <v>5273</v>
      </c>
      <c r="AG3322" t="s">
        <v>5274</v>
      </c>
      <c r="AH3322" t="s">
        <v>5275</v>
      </c>
      <c r="AI3322" t="s">
        <v>5276</v>
      </c>
      <c r="AK3322" t="s">
        <v>5277</v>
      </c>
      <c r="AL3322">
        <v>0</v>
      </c>
      <c r="AM3322">
        <v>108</v>
      </c>
      <c r="AN3322">
        <v>168</v>
      </c>
      <c r="AO3322">
        <v>56</v>
      </c>
      <c r="AP3322">
        <v>0</v>
      </c>
    </row>
    <row r="3323" spans="1:42" x14ac:dyDescent="0.35">
      <c r="A3323" t="s">
        <v>25027</v>
      </c>
      <c r="B3323" t="s">
        <v>788</v>
      </c>
      <c r="C3323" t="s">
        <v>22513</v>
      </c>
      <c r="D3323">
        <v>5430</v>
      </c>
      <c r="E3323" t="s">
        <v>25028</v>
      </c>
      <c r="F3323" t="s">
        <v>5011</v>
      </c>
      <c r="G3323" t="s">
        <v>25029</v>
      </c>
      <c r="H3323" t="s">
        <v>16932</v>
      </c>
      <c r="I3323" t="s">
        <v>79</v>
      </c>
      <c r="J3323" t="s">
        <v>21412</v>
      </c>
      <c r="K3323" t="s">
        <v>529</v>
      </c>
      <c r="L3323" t="s">
        <v>199</v>
      </c>
      <c r="M3323">
        <v>2</v>
      </c>
      <c r="N3323">
        <v>36</v>
      </c>
      <c r="P3323">
        <v>2</v>
      </c>
      <c r="Q3323" t="s">
        <v>5012</v>
      </c>
      <c r="U3323" t="s">
        <v>1530</v>
      </c>
      <c r="V3323" t="s">
        <v>5013</v>
      </c>
      <c r="W3323">
        <v>26814</v>
      </c>
      <c r="X3323" t="s">
        <v>4718</v>
      </c>
      <c r="Y3323" t="s">
        <v>20796</v>
      </c>
      <c r="Z3323" t="s">
        <v>19516</v>
      </c>
      <c r="AA3323" t="s">
        <v>3462</v>
      </c>
      <c r="AD3323" t="s">
        <v>25030</v>
      </c>
      <c r="AE3323">
        <v>24190</v>
      </c>
      <c r="AF3323" t="s">
        <v>19518</v>
      </c>
      <c r="AG3323" t="s">
        <v>19519</v>
      </c>
      <c r="AH3323" t="s">
        <v>19520</v>
      </c>
      <c r="AI3323" t="s">
        <v>19521</v>
      </c>
      <c r="AK3323" t="s">
        <v>19522</v>
      </c>
      <c r="AL3323">
        <v>0</v>
      </c>
      <c r="AM3323">
        <v>6</v>
      </c>
      <c r="AN3323">
        <v>18</v>
      </c>
      <c r="AO3323">
        <v>12</v>
      </c>
      <c r="AP3323">
        <v>0</v>
      </c>
    </row>
    <row r="3324" spans="1:42" x14ac:dyDescent="0.35">
      <c r="A3324" t="s">
        <v>25031</v>
      </c>
      <c r="B3324" t="s">
        <v>788</v>
      </c>
      <c r="C3324" t="s">
        <v>21308</v>
      </c>
      <c r="D3324">
        <v>5223</v>
      </c>
      <c r="E3324" t="s">
        <v>25032</v>
      </c>
      <c r="F3324" t="s">
        <v>5011</v>
      </c>
      <c r="G3324" t="s">
        <v>25033</v>
      </c>
      <c r="H3324" t="s">
        <v>324</v>
      </c>
      <c r="I3324" t="s">
        <v>79</v>
      </c>
      <c r="J3324" t="s">
        <v>22406</v>
      </c>
      <c r="K3324" t="s">
        <v>229</v>
      </c>
      <c r="L3324" t="s">
        <v>230</v>
      </c>
      <c r="M3324">
        <v>8</v>
      </c>
      <c r="N3324">
        <v>100</v>
      </c>
      <c r="P3324">
        <v>1</v>
      </c>
      <c r="Q3324" t="s">
        <v>5012</v>
      </c>
      <c r="U3324" t="s">
        <v>1530</v>
      </c>
      <c r="V3324" t="s">
        <v>5013</v>
      </c>
      <c r="W3324">
        <v>25412</v>
      </c>
      <c r="X3324" t="s">
        <v>4752</v>
      </c>
      <c r="Z3324" t="s">
        <v>25034</v>
      </c>
      <c r="AD3324" t="s">
        <v>25035</v>
      </c>
      <c r="AE3324">
        <v>13172</v>
      </c>
      <c r="AF3324" t="s">
        <v>729</v>
      </c>
      <c r="AG3324" t="s">
        <v>5120</v>
      </c>
      <c r="AH3324" t="s">
        <v>5121</v>
      </c>
      <c r="AI3324" t="s">
        <v>5122</v>
      </c>
      <c r="AK3324" t="s">
        <v>5123</v>
      </c>
      <c r="AL3324">
        <v>0</v>
      </c>
      <c r="AM3324">
        <v>20</v>
      </c>
      <c r="AN3324">
        <v>40</v>
      </c>
      <c r="AO3324">
        <v>40</v>
      </c>
      <c r="AP3324">
        <v>0</v>
      </c>
    </row>
    <row r="3325" spans="1:42" x14ac:dyDescent="0.35">
      <c r="A3325" t="s">
        <v>25036</v>
      </c>
      <c r="B3325" t="s">
        <v>788</v>
      </c>
      <c r="C3325" t="s">
        <v>16286</v>
      </c>
      <c r="D3325">
        <v>5518</v>
      </c>
      <c r="E3325" t="s">
        <v>25037</v>
      </c>
      <c r="F3325" t="s">
        <v>5367</v>
      </c>
      <c r="G3325" t="s">
        <v>25038</v>
      </c>
      <c r="H3325" t="s">
        <v>8260</v>
      </c>
      <c r="I3325" t="s">
        <v>79</v>
      </c>
      <c r="J3325" t="s">
        <v>8261</v>
      </c>
      <c r="K3325" t="s">
        <v>2288</v>
      </c>
      <c r="L3325" t="s">
        <v>396</v>
      </c>
      <c r="N3325">
        <v>69</v>
      </c>
      <c r="Q3325" t="s">
        <v>5012</v>
      </c>
      <c r="U3325" t="s">
        <v>1530</v>
      </c>
      <c r="V3325" t="s">
        <v>5013</v>
      </c>
      <c r="W3325">
        <v>27368</v>
      </c>
      <c r="X3325" t="s">
        <v>4812</v>
      </c>
      <c r="AD3325" t="s">
        <v>1661</v>
      </c>
      <c r="AE3325">
        <v>21279</v>
      </c>
      <c r="AF3325" t="s">
        <v>19568</v>
      </c>
      <c r="AG3325" t="s">
        <v>19569</v>
      </c>
      <c r="AH3325" t="s">
        <v>9602</v>
      </c>
      <c r="AI3325" t="s">
        <v>19570</v>
      </c>
      <c r="AJ3325" t="s">
        <v>19571</v>
      </c>
      <c r="AK3325" t="s">
        <v>19572</v>
      </c>
    </row>
    <row r="3326" spans="1:42" x14ac:dyDescent="0.35">
      <c r="A3326" t="s">
        <v>25039</v>
      </c>
      <c r="B3326" t="s">
        <v>788</v>
      </c>
      <c r="C3326" t="s">
        <v>16286</v>
      </c>
      <c r="D3326">
        <v>5520</v>
      </c>
      <c r="E3326" t="s">
        <v>25040</v>
      </c>
      <c r="F3326" t="s">
        <v>5011</v>
      </c>
      <c r="G3326" t="s">
        <v>25041</v>
      </c>
      <c r="H3326" t="s">
        <v>25042</v>
      </c>
      <c r="I3326" t="s">
        <v>79</v>
      </c>
      <c r="J3326" t="s">
        <v>6892</v>
      </c>
      <c r="K3326" t="s">
        <v>203</v>
      </c>
      <c r="L3326" t="s">
        <v>204</v>
      </c>
      <c r="N3326">
        <v>72</v>
      </c>
      <c r="Q3326" t="s">
        <v>5012</v>
      </c>
      <c r="U3326" t="s">
        <v>1530</v>
      </c>
      <c r="V3326" t="s">
        <v>1530</v>
      </c>
      <c r="W3326">
        <v>27372</v>
      </c>
      <c r="X3326" t="s">
        <v>4813</v>
      </c>
      <c r="AD3326" t="s">
        <v>1661</v>
      </c>
      <c r="AE3326">
        <v>361</v>
      </c>
      <c r="AF3326" t="s">
        <v>25043</v>
      </c>
      <c r="AG3326" t="s">
        <v>25044</v>
      </c>
      <c r="AH3326" t="s">
        <v>25045</v>
      </c>
      <c r="AI3326" t="s">
        <v>25046</v>
      </c>
      <c r="AJ3326" t="s">
        <v>25047</v>
      </c>
      <c r="AK3326" t="s">
        <v>25048</v>
      </c>
    </row>
    <row r="3327" spans="1:42" x14ac:dyDescent="0.35">
      <c r="A3327" t="s">
        <v>25049</v>
      </c>
      <c r="B3327" t="s">
        <v>5218</v>
      </c>
      <c r="C3327" t="s">
        <v>20206</v>
      </c>
      <c r="D3327">
        <v>5514</v>
      </c>
      <c r="E3327" t="s">
        <v>25050</v>
      </c>
      <c r="F3327" t="s">
        <v>5011</v>
      </c>
      <c r="G3327" t="s">
        <v>25051</v>
      </c>
      <c r="H3327" t="s">
        <v>25052</v>
      </c>
      <c r="I3327" t="s">
        <v>79</v>
      </c>
      <c r="J3327" t="s">
        <v>9908</v>
      </c>
      <c r="K3327" t="s">
        <v>476</v>
      </c>
      <c r="L3327" t="s">
        <v>104</v>
      </c>
      <c r="N3327">
        <v>48</v>
      </c>
      <c r="Q3327" t="s">
        <v>5012</v>
      </c>
      <c r="U3327" t="s">
        <v>1530</v>
      </c>
      <c r="V3327" t="s">
        <v>5013</v>
      </c>
      <c r="W3327">
        <v>27363</v>
      </c>
      <c r="X3327" t="s">
        <v>4815</v>
      </c>
      <c r="Y3327" t="s">
        <v>25053</v>
      </c>
      <c r="AD3327" t="s">
        <v>25054</v>
      </c>
      <c r="AE3327">
        <v>17841</v>
      </c>
      <c r="AF3327" t="s">
        <v>701</v>
      </c>
      <c r="AG3327" t="s">
        <v>7301</v>
      </c>
      <c r="AH3327" t="s">
        <v>7302</v>
      </c>
      <c r="AI3327" t="s">
        <v>7303</v>
      </c>
      <c r="AJ3327" t="s">
        <v>7304</v>
      </c>
      <c r="AK3327" t="s">
        <v>7305</v>
      </c>
    </row>
    <row r="3328" spans="1:42" x14ac:dyDescent="0.35">
      <c r="A3328" t="s">
        <v>25055</v>
      </c>
      <c r="B3328" t="s">
        <v>788</v>
      </c>
      <c r="C3328" t="s">
        <v>22547</v>
      </c>
      <c r="D3328">
        <v>5303</v>
      </c>
      <c r="E3328" t="s">
        <v>25056</v>
      </c>
      <c r="F3328" t="s">
        <v>5011</v>
      </c>
      <c r="G3328" t="s">
        <v>25057</v>
      </c>
      <c r="H3328" t="s">
        <v>5936</v>
      </c>
      <c r="I3328" t="s">
        <v>79</v>
      </c>
      <c r="J3328" t="s">
        <v>5688</v>
      </c>
      <c r="K3328" t="s">
        <v>805</v>
      </c>
      <c r="L3328" t="s">
        <v>104</v>
      </c>
      <c r="M3328">
        <v>5</v>
      </c>
      <c r="N3328">
        <v>150</v>
      </c>
      <c r="P3328">
        <v>1</v>
      </c>
      <c r="Q3328" t="s">
        <v>5012</v>
      </c>
      <c r="R3328">
        <v>26</v>
      </c>
      <c r="S3328">
        <v>64</v>
      </c>
      <c r="T3328">
        <v>30</v>
      </c>
      <c r="U3328" t="s">
        <v>1530</v>
      </c>
      <c r="V3328" t="s">
        <v>5013</v>
      </c>
      <c r="W3328">
        <v>26116</v>
      </c>
      <c r="X3328" t="s">
        <v>4820</v>
      </c>
      <c r="Z3328" t="s">
        <v>20635</v>
      </c>
      <c r="AA3328" t="s">
        <v>4137</v>
      </c>
      <c r="AB3328" t="s">
        <v>20636</v>
      </c>
      <c r="AC3328" t="s">
        <v>4138</v>
      </c>
      <c r="AD3328" t="s">
        <v>25058</v>
      </c>
      <c r="AE3328">
        <v>23799</v>
      </c>
      <c r="AF3328" t="s">
        <v>20638</v>
      </c>
      <c r="AG3328" t="s">
        <v>20634</v>
      </c>
      <c r="AH3328" t="s">
        <v>20639</v>
      </c>
      <c r="AI3328" t="s">
        <v>4137</v>
      </c>
      <c r="AJ3328" t="s">
        <v>20640</v>
      </c>
      <c r="AK3328" t="s">
        <v>20641</v>
      </c>
      <c r="AL3328">
        <v>0</v>
      </c>
      <c r="AM3328">
        <v>45</v>
      </c>
      <c r="AN3328">
        <v>75</v>
      </c>
      <c r="AO3328">
        <v>30</v>
      </c>
      <c r="AP3328">
        <v>0</v>
      </c>
    </row>
    <row r="3329" spans="1:42" x14ac:dyDescent="0.35">
      <c r="A3329" t="s">
        <v>25059</v>
      </c>
      <c r="B3329" t="s">
        <v>788</v>
      </c>
      <c r="C3329" t="s">
        <v>16286</v>
      </c>
      <c r="D3329">
        <v>5553</v>
      </c>
      <c r="E3329" t="s">
        <v>25060</v>
      </c>
      <c r="F3329" t="s">
        <v>5011</v>
      </c>
      <c r="G3329" t="s">
        <v>25061</v>
      </c>
      <c r="H3329" t="s">
        <v>2850</v>
      </c>
      <c r="I3329" t="s">
        <v>79</v>
      </c>
      <c r="J3329" t="s">
        <v>9396</v>
      </c>
      <c r="K3329" t="s">
        <v>508</v>
      </c>
      <c r="L3329" t="s">
        <v>89</v>
      </c>
      <c r="M3329">
        <v>9</v>
      </c>
      <c r="N3329">
        <v>192</v>
      </c>
      <c r="P3329">
        <v>192</v>
      </c>
      <c r="Q3329" t="s">
        <v>5012</v>
      </c>
      <c r="U3329" t="s">
        <v>1530</v>
      </c>
      <c r="V3329" t="s">
        <v>5013</v>
      </c>
      <c r="W3329">
        <v>27621</v>
      </c>
      <c r="X3329" t="s">
        <v>4821</v>
      </c>
      <c r="AD3329" t="s">
        <v>1661</v>
      </c>
      <c r="AE3329">
        <v>25361</v>
      </c>
      <c r="AF3329" t="s">
        <v>25062</v>
      </c>
      <c r="AG3329" t="s">
        <v>21823</v>
      </c>
      <c r="AH3329" t="s">
        <v>21824</v>
      </c>
      <c r="AI3329" t="s">
        <v>21825</v>
      </c>
      <c r="AK3329" t="s">
        <v>21827</v>
      </c>
      <c r="AL3329">
        <v>0</v>
      </c>
      <c r="AM3329">
        <v>72</v>
      </c>
      <c r="AN3329">
        <v>96</v>
      </c>
      <c r="AO3329">
        <v>24</v>
      </c>
      <c r="AP3329">
        <v>0</v>
      </c>
    </row>
    <row r="3330" spans="1:42" x14ac:dyDescent="0.35">
      <c r="A3330" t="s">
        <v>25063</v>
      </c>
      <c r="B3330" t="s">
        <v>788</v>
      </c>
      <c r="C3330" t="s">
        <v>20380</v>
      </c>
      <c r="D3330">
        <v>5063</v>
      </c>
      <c r="E3330" t="s">
        <v>25064</v>
      </c>
      <c r="F3330" t="s">
        <v>5011</v>
      </c>
      <c r="G3330" t="s">
        <v>25065</v>
      </c>
      <c r="H3330" t="s">
        <v>385</v>
      </c>
      <c r="I3330" t="s">
        <v>79</v>
      </c>
      <c r="J3330" t="s">
        <v>9098</v>
      </c>
      <c r="K3330" t="s">
        <v>387</v>
      </c>
      <c r="L3330" t="s">
        <v>388</v>
      </c>
      <c r="M3330">
        <v>36</v>
      </c>
      <c r="N3330">
        <v>68</v>
      </c>
      <c r="P3330">
        <v>1</v>
      </c>
      <c r="Q3330" t="s">
        <v>5058</v>
      </c>
      <c r="U3330" t="s">
        <v>1530</v>
      </c>
      <c r="V3330" t="s">
        <v>5013</v>
      </c>
      <c r="W3330">
        <v>24488</v>
      </c>
      <c r="X3330" t="s">
        <v>3923</v>
      </c>
      <c r="Y3330" t="s">
        <v>5624</v>
      </c>
      <c r="Z3330" t="s">
        <v>8886</v>
      </c>
      <c r="AA3330" t="s">
        <v>2150</v>
      </c>
      <c r="AC3330" t="s">
        <v>2151</v>
      </c>
      <c r="AD3330" t="s">
        <v>21710</v>
      </c>
      <c r="AE3330">
        <v>20408</v>
      </c>
      <c r="AF3330" t="s">
        <v>21762</v>
      </c>
      <c r="AG3330" t="s">
        <v>11875</v>
      </c>
      <c r="AH3330" t="s">
        <v>5622</v>
      </c>
      <c r="AI3330" t="s">
        <v>5625</v>
      </c>
      <c r="AJ3330" t="s">
        <v>5626</v>
      </c>
      <c r="AK3330" t="s">
        <v>5627</v>
      </c>
      <c r="AL3330">
        <v>0</v>
      </c>
      <c r="AM3330">
        <v>0</v>
      </c>
      <c r="AN3330">
        <v>50</v>
      </c>
      <c r="AO3330">
        <v>18</v>
      </c>
      <c r="AP3330">
        <v>0</v>
      </c>
    </row>
    <row r="3331" spans="1:42" x14ac:dyDescent="0.35">
      <c r="A3331" t="s">
        <v>25066</v>
      </c>
      <c r="B3331" t="s">
        <v>785</v>
      </c>
      <c r="C3331" t="s">
        <v>17256</v>
      </c>
      <c r="D3331">
        <v>5548</v>
      </c>
      <c r="E3331" t="s">
        <v>25067</v>
      </c>
      <c r="F3331" t="s">
        <v>5011</v>
      </c>
      <c r="G3331" t="s">
        <v>25068</v>
      </c>
      <c r="H3331" t="s">
        <v>107</v>
      </c>
      <c r="I3331" t="s">
        <v>79</v>
      </c>
      <c r="J3331" t="s">
        <v>25069</v>
      </c>
      <c r="K3331" t="s">
        <v>109</v>
      </c>
      <c r="L3331" t="s">
        <v>110</v>
      </c>
      <c r="N3331">
        <v>80</v>
      </c>
      <c r="P3331">
        <v>29</v>
      </c>
      <c r="Q3331" t="s">
        <v>5012</v>
      </c>
      <c r="U3331" t="s">
        <v>1530</v>
      </c>
      <c r="V3331" t="s">
        <v>5013</v>
      </c>
      <c r="W3331">
        <v>20537</v>
      </c>
      <c r="X3331" t="s">
        <v>4782</v>
      </c>
      <c r="Y3331" t="s">
        <v>25070</v>
      </c>
      <c r="Z3331" t="s">
        <v>25071</v>
      </c>
      <c r="AA3331" t="s">
        <v>4783</v>
      </c>
      <c r="AD3331" t="s">
        <v>25072</v>
      </c>
      <c r="AE3331">
        <v>20537</v>
      </c>
      <c r="AF3331" t="s">
        <v>4782</v>
      </c>
      <c r="AG3331" t="s">
        <v>25070</v>
      </c>
      <c r="AH3331" t="s">
        <v>25071</v>
      </c>
      <c r="AI3331" t="s">
        <v>4783</v>
      </c>
      <c r="AK3331" t="s">
        <v>25073</v>
      </c>
      <c r="AL3331">
        <v>100</v>
      </c>
      <c r="AM3331">
        <v>0</v>
      </c>
      <c r="AN3331">
        <v>0</v>
      </c>
      <c r="AO3331">
        <v>0</v>
      </c>
      <c r="AP3331">
        <v>0</v>
      </c>
    </row>
    <row r="3332" spans="1:42" x14ac:dyDescent="0.35">
      <c r="A3332" t="s">
        <v>25074</v>
      </c>
      <c r="B3332" t="s">
        <v>788</v>
      </c>
      <c r="C3332" t="s">
        <v>22547</v>
      </c>
      <c r="D3332">
        <v>5335</v>
      </c>
      <c r="E3332" t="s">
        <v>25075</v>
      </c>
      <c r="F3332" t="s">
        <v>5011</v>
      </c>
      <c r="G3332" t="s">
        <v>25076</v>
      </c>
      <c r="H3332" t="s">
        <v>14713</v>
      </c>
      <c r="I3332" t="s">
        <v>79</v>
      </c>
      <c r="J3332" t="s">
        <v>17611</v>
      </c>
      <c r="K3332" t="s">
        <v>271</v>
      </c>
      <c r="L3332" t="s">
        <v>140</v>
      </c>
      <c r="M3332">
        <v>5</v>
      </c>
      <c r="N3332">
        <v>110</v>
      </c>
      <c r="Q3332" t="s">
        <v>5012</v>
      </c>
      <c r="U3332" t="s">
        <v>1530</v>
      </c>
      <c r="V3332" t="s">
        <v>5013</v>
      </c>
      <c r="W3332">
        <v>26217</v>
      </c>
      <c r="X3332" t="s">
        <v>4686</v>
      </c>
      <c r="Z3332" t="s">
        <v>21516</v>
      </c>
      <c r="AA3332" t="s">
        <v>4459</v>
      </c>
      <c r="AB3332" t="s">
        <v>21517</v>
      </c>
      <c r="AC3332" t="s">
        <v>4460</v>
      </c>
      <c r="AD3332" t="s">
        <v>25077</v>
      </c>
      <c r="AE3332">
        <v>13172</v>
      </c>
      <c r="AF3332" t="s">
        <v>729</v>
      </c>
      <c r="AG3332" t="s">
        <v>5120</v>
      </c>
      <c r="AH3332" t="s">
        <v>5121</v>
      </c>
      <c r="AI3332" t="s">
        <v>5122</v>
      </c>
      <c r="AK3332" t="s">
        <v>5123</v>
      </c>
      <c r="AL3332">
        <v>0</v>
      </c>
      <c r="AM3332">
        <v>48</v>
      </c>
      <c r="AN3332">
        <v>54</v>
      </c>
      <c r="AO3332">
        <v>8</v>
      </c>
      <c r="AP3332">
        <v>0</v>
      </c>
    </row>
    <row r="3333" spans="1:42" x14ac:dyDescent="0.35">
      <c r="A3333" t="s">
        <v>25078</v>
      </c>
      <c r="B3333" t="s">
        <v>788</v>
      </c>
      <c r="C3333" t="s">
        <v>16286</v>
      </c>
      <c r="D3333">
        <v>5572</v>
      </c>
      <c r="E3333" t="s">
        <v>25079</v>
      </c>
      <c r="F3333" t="s">
        <v>5011</v>
      </c>
      <c r="G3333" t="s">
        <v>25080</v>
      </c>
      <c r="H3333" t="s">
        <v>1468</v>
      </c>
      <c r="I3333" t="s">
        <v>79</v>
      </c>
      <c r="J3333" t="s">
        <v>5270</v>
      </c>
      <c r="K3333" t="s">
        <v>88</v>
      </c>
      <c r="L3333" t="s">
        <v>89</v>
      </c>
      <c r="M3333">
        <v>23</v>
      </c>
      <c r="N3333">
        <v>62</v>
      </c>
      <c r="P3333">
        <v>1</v>
      </c>
      <c r="Q3333" t="s">
        <v>5012</v>
      </c>
      <c r="U3333" t="s">
        <v>1530</v>
      </c>
      <c r="V3333" t="s">
        <v>5013</v>
      </c>
      <c r="W3333">
        <v>27760</v>
      </c>
      <c r="X3333" t="s">
        <v>4894</v>
      </c>
      <c r="AD3333" t="s">
        <v>1661</v>
      </c>
      <c r="AE3333">
        <v>15570</v>
      </c>
      <c r="AF3333" t="s">
        <v>5273</v>
      </c>
      <c r="AG3333" t="s">
        <v>5274</v>
      </c>
      <c r="AH3333" t="s">
        <v>5275</v>
      </c>
      <c r="AI3333" t="s">
        <v>5276</v>
      </c>
      <c r="AK3333" t="s">
        <v>5277</v>
      </c>
      <c r="AL3333">
        <v>0</v>
      </c>
      <c r="AM3333">
        <v>16</v>
      </c>
      <c r="AN3333">
        <v>40</v>
      </c>
      <c r="AO3333">
        <v>6</v>
      </c>
      <c r="AP3333">
        <v>0</v>
      </c>
    </row>
    <row r="3334" spans="1:42" x14ac:dyDescent="0.35">
      <c r="A3334" t="s">
        <v>25081</v>
      </c>
      <c r="B3334" t="s">
        <v>788</v>
      </c>
      <c r="C3334" t="s">
        <v>16286</v>
      </c>
      <c r="D3334">
        <v>5573</v>
      </c>
      <c r="E3334" t="s">
        <v>25082</v>
      </c>
      <c r="F3334" t="s">
        <v>5679</v>
      </c>
      <c r="G3334" t="s">
        <v>25083</v>
      </c>
      <c r="H3334" t="s">
        <v>14829</v>
      </c>
      <c r="I3334" t="s">
        <v>79</v>
      </c>
      <c r="J3334" t="s">
        <v>5763</v>
      </c>
      <c r="K3334" t="s">
        <v>5764</v>
      </c>
      <c r="L3334" t="s">
        <v>89</v>
      </c>
      <c r="N3334">
        <v>156</v>
      </c>
      <c r="Q3334" t="s">
        <v>5012</v>
      </c>
      <c r="U3334" t="s">
        <v>5013</v>
      </c>
      <c r="V3334" t="s">
        <v>5013</v>
      </c>
      <c r="W3334">
        <v>27767</v>
      </c>
      <c r="X3334" t="s">
        <v>25084</v>
      </c>
      <c r="AD3334" t="s">
        <v>1661</v>
      </c>
      <c r="AE3334">
        <v>27766</v>
      </c>
      <c r="AF3334" t="s">
        <v>25085</v>
      </c>
    </row>
    <row r="3335" spans="1:42" x14ac:dyDescent="0.35">
      <c r="A3335" t="s">
        <v>25086</v>
      </c>
      <c r="B3335" t="s">
        <v>788</v>
      </c>
      <c r="C3335" t="s">
        <v>22547</v>
      </c>
      <c r="D3335">
        <v>5331</v>
      </c>
      <c r="E3335" t="s">
        <v>25087</v>
      </c>
      <c r="F3335" t="s">
        <v>5011</v>
      </c>
      <c r="G3335" t="s">
        <v>25088</v>
      </c>
      <c r="H3335" t="s">
        <v>19738</v>
      </c>
      <c r="I3335" t="s">
        <v>79</v>
      </c>
      <c r="J3335" t="s">
        <v>102</v>
      </c>
      <c r="K3335" t="s">
        <v>103</v>
      </c>
      <c r="L3335" t="s">
        <v>104</v>
      </c>
      <c r="M3335">
        <v>6</v>
      </c>
      <c r="N3335">
        <v>96</v>
      </c>
      <c r="P3335">
        <v>2</v>
      </c>
      <c r="Q3335" t="s">
        <v>5012</v>
      </c>
      <c r="U3335" t="s">
        <v>1530</v>
      </c>
      <c r="V3335" t="s">
        <v>5013</v>
      </c>
      <c r="W3335">
        <v>26208</v>
      </c>
      <c r="X3335" t="s">
        <v>4895</v>
      </c>
      <c r="Z3335" t="s">
        <v>24844</v>
      </c>
      <c r="AA3335" t="s">
        <v>4855</v>
      </c>
      <c r="AC3335" t="s">
        <v>4856</v>
      </c>
      <c r="AD3335" t="s">
        <v>25089</v>
      </c>
      <c r="AE3335">
        <v>24190</v>
      </c>
      <c r="AF3335" t="s">
        <v>19518</v>
      </c>
      <c r="AG3335" t="s">
        <v>19519</v>
      </c>
      <c r="AH3335" t="s">
        <v>19520</v>
      </c>
      <c r="AI3335" t="s">
        <v>19521</v>
      </c>
      <c r="AK3335" t="s">
        <v>19522</v>
      </c>
      <c r="AL3335">
        <v>0</v>
      </c>
      <c r="AM3335">
        <v>24</v>
      </c>
      <c r="AN3335">
        <v>72</v>
      </c>
      <c r="AO3335">
        <v>0</v>
      </c>
      <c r="AP3335">
        <v>0</v>
      </c>
    </row>
    <row r="3336" spans="1:42" x14ac:dyDescent="0.35">
      <c r="A3336" t="s">
        <v>25090</v>
      </c>
      <c r="B3336" t="s">
        <v>5266</v>
      </c>
      <c r="C3336" t="s">
        <v>22513</v>
      </c>
      <c r="D3336">
        <v>5455</v>
      </c>
      <c r="E3336" t="s">
        <v>25091</v>
      </c>
      <c r="F3336" t="s">
        <v>5011</v>
      </c>
      <c r="G3336" t="s">
        <v>25092</v>
      </c>
      <c r="H3336" t="s">
        <v>16783</v>
      </c>
      <c r="I3336" t="s">
        <v>79</v>
      </c>
      <c r="J3336" t="s">
        <v>6026</v>
      </c>
      <c r="K3336" t="s">
        <v>6025</v>
      </c>
      <c r="L3336" t="s">
        <v>140</v>
      </c>
      <c r="M3336">
        <v>5</v>
      </c>
      <c r="N3336">
        <v>24</v>
      </c>
      <c r="P3336">
        <v>2</v>
      </c>
      <c r="Q3336" t="s">
        <v>5012</v>
      </c>
      <c r="U3336" t="s">
        <v>1530</v>
      </c>
      <c r="V3336" t="s">
        <v>1530</v>
      </c>
      <c r="W3336">
        <v>26873</v>
      </c>
      <c r="X3336" t="s">
        <v>4903</v>
      </c>
      <c r="Z3336" t="s">
        <v>5271</v>
      </c>
      <c r="AA3336" t="s">
        <v>1738</v>
      </c>
      <c r="AB3336" t="s">
        <v>5272</v>
      </c>
      <c r="AC3336" t="s">
        <v>1739</v>
      </c>
      <c r="AD3336" t="s">
        <v>1661</v>
      </c>
      <c r="AE3336">
        <v>18149</v>
      </c>
      <c r="AF3336" t="s">
        <v>20980</v>
      </c>
      <c r="AG3336" t="s">
        <v>5454</v>
      </c>
      <c r="AH3336" t="s">
        <v>5455</v>
      </c>
      <c r="AI3336" t="s">
        <v>6034</v>
      </c>
      <c r="AJ3336" t="s">
        <v>20981</v>
      </c>
      <c r="AK3336" t="s">
        <v>5456</v>
      </c>
      <c r="AL3336">
        <v>0</v>
      </c>
      <c r="AM3336">
        <v>4</v>
      </c>
      <c r="AN3336">
        <v>20</v>
      </c>
      <c r="AO3336">
        <v>0</v>
      </c>
      <c r="AP3336">
        <v>0</v>
      </c>
    </row>
    <row r="3337" spans="1:42" x14ac:dyDescent="0.35">
      <c r="A3337" t="s">
        <v>25093</v>
      </c>
      <c r="B3337" t="s">
        <v>788</v>
      </c>
      <c r="C3337" t="s">
        <v>21308</v>
      </c>
      <c r="D3337">
        <v>5211</v>
      </c>
      <c r="E3337" t="s">
        <v>25094</v>
      </c>
      <c r="F3337" t="s">
        <v>5011</v>
      </c>
      <c r="G3337" t="s">
        <v>25095</v>
      </c>
      <c r="H3337" t="s">
        <v>15440</v>
      </c>
      <c r="I3337" t="s">
        <v>79</v>
      </c>
      <c r="J3337" t="s">
        <v>15441</v>
      </c>
      <c r="K3337" t="s">
        <v>6104</v>
      </c>
      <c r="L3337" t="s">
        <v>104</v>
      </c>
      <c r="M3337">
        <v>6</v>
      </c>
      <c r="N3337">
        <v>144</v>
      </c>
      <c r="P3337">
        <v>1</v>
      </c>
      <c r="Q3337" t="s">
        <v>5012</v>
      </c>
      <c r="U3337" t="s">
        <v>1530</v>
      </c>
      <c r="V3337" t="s">
        <v>5013</v>
      </c>
      <c r="W3337">
        <v>25372</v>
      </c>
      <c r="X3337" t="s">
        <v>4595</v>
      </c>
      <c r="Y3337" t="s">
        <v>25096</v>
      </c>
      <c r="Z3337" t="s">
        <v>20411</v>
      </c>
      <c r="AD3337" t="s">
        <v>25097</v>
      </c>
      <c r="AE3337">
        <v>13172</v>
      </c>
      <c r="AF3337" t="s">
        <v>729</v>
      </c>
      <c r="AG3337" t="s">
        <v>5120</v>
      </c>
      <c r="AH3337" t="s">
        <v>5121</v>
      </c>
      <c r="AI3337" t="s">
        <v>5122</v>
      </c>
      <c r="AK3337" t="s">
        <v>5123</v>
      </c>
      <c r="AL3337">
        <v>0</v>
      </c>
      <c r="AM3337">
        <v>36</v>
      </c>
      <c r="AN3337">
        <v>72</v>
      </c>
      <c r="AO3337">
        <v>36</v>
      </c>
      <c r="AP3337">
        <v>0</v>
      </c>
    </row>
    <row r="3338" spans="1:42" x14ac:dyDescent="0.35">
      <c r="A3338" t="s">
        <v>25098</v>
      </c>
      <c r="B3338" t="s">
        <v>5218</v>
      </c>
      <c r="C3338" t="s">
        <v>20206</v>
      </c>
      <c r="D3338">
        <v>5484</v>
      </c>
      <c r="E3338" t="s">
        <v>25099</v>
      </c>
      <c r="F3338" t="s">
        <v>5011</v>
      </c>
      <c r="G3338" t="s">
        <v>25100</v>
      </c>
      <c r="H3338" t="s">
        <v>22355</v>
      </c>
      <c r="I3338" t="s">
        <v>79</v>
      </c>
      <c r="J3338" t="s">
        <v>22356</v>
      </c>
      <c r="K3338" t="s">
        <v>162</v>
      </c>
      <c r="L3338" t="s">
        <v>83</v>
      </c>
      <c r="N3338">
        <v>40</v>
      </c>
      <c r="Q3338" t="s">
        <v>5012</v>
      </c>
      <c r="U3338" t="s">
        <v>1530</v>
      </c>
      <c r="V3338" t="s">
        <v>1530</v>
      </c>
      <c r="W3338">
        <v>27553</v>
      </c>
      <c r="X3338" t="s">
        <v>4617</v>
      </c>
      <c r="Y3338" t="s">
        <v>20796</v>
      </c>
      <c r="Z3338" t="s">
        <v>25101</v>
      </c>
      <c r="AD3338" t="s">
        <v>25102</v>
      </c>
      <c r="AE3338">
        <v>24190</v>
      </c>
      <c r="AF3338" t="s">
        <v>19518</v>
      </c>
      <c r="AG3338" t="s">
        <v>19519</v>
      </c>
      <c r="AH3338" t="s">
        <v>19520</v>
      </c>
      <c r="AI3338" t="s">
        <v>19521</v>
      </c>
      <c r="AK3338" t="s">
        <v>19522</v>
      </c>
    </row>
    <row r="3339" spans="1:42" x14ac:dyDescent="0.35">
      <c r="A3339" t="s">
        <v>25103</v>
      </c>
      <c r="B3339" t="s">
        <v>5218</v>
      </c>
      <c r="C3339" t="s">
        <v>20206</v>
      </c>
      <c r="D3339">
        <v>5485</v>
      </c>
      <c r="E3339" t="s">
        <v>25104</v>
      </c>
      <c r="F3339" t="s">
        <v>5011</v>
      </c>
      <c r="G3339" t="s">
        <v>25105</v>
      </c>
      <c r="H3339" t="s">
        <v>25106</v>
      </c>
      <c r="I3339" t="s">
        <v>79</v>
      </c>
      <c r="J3339" t="s">
        <v>18838</v>
      </c>
      <c r="K3339" t="s">
        <v>421</v>
      </c>
      <c r="L3339" t="s">
        <v>104</v>
      </c>
      <c r="N3339">
        <v>48</v>
      </c>
      <c r="Q3339" t="s">
        <v>5012</v>
      </c>
      <c r="U3339" t="s">
        <v>1530</v>
      </c>
      <c r="V3339" t="s">
        <v>5013</v>
      </c>
      <c r="W3339">
        <v>27560</v>
      </c>
      <c r="X3339" t="s">
        <v>4618</v>
      </c>
      <c r="AD3339" t="s">
        <v>1661</v>
      </c>
      <c r="AE3339">
        <v>21053</v>
      </c>
      <c r="AF3339" t="s">
        <v>614</v>
      </c>
      <c r="AG3339" t="s">
        <v>14691</v>
      </c>
      <c r="AH3339" t="s">
        <v>14692</v>
      </c>
      <c r="AI3339" t="s">
        <v>14693</v>
      </c>
      <c r="AJ3339" t="s">
        <v>14694</v>
      </c>
      <c r="AK3339" t="s">
        <v>14695</v>
      </c>
    </row>
    <row r="3340" spans="1:42" x14ac:dyDescent="0.35">
      <c r="A3340" t="s">
        <v>25107</v>
      </c>
      <c r="B3340" t="s">
        <v>5218</v>
      </c>
      <c r="C3340" t="s">
        <v>16286</v>
      </c>
      <c r="D3340">
        <v>5487</v>
      </c>
      <c r="E3340" t="s">
        <v>25108</v>
      </c>
      <c r="F3340" t="s">
        <v>5679</v>
      </c>
      <c r="G3340" t="s">
        <v>25109</v>
      </c>
      <c r="H3340" t="s">
        <v>22516</v>
      </c>
      <c r="I3340" t="s">
        <v>79</v>
      </c>
      <c r="J3340" t="s">
        <v>22517</v>
      </c>
      <c r="K3340" t="s">
        <v>6052</v>
      </c>
      <c r="L3340" t="s">
        <v>99</v>
      </c>
      <c r="N3340">
        <v>30</v>
      </c>
      <c r="Q3340" t="s">
        <v>5012</v>
      </c>
      <c r="U3340" t="s">
        <v>1530</v>
      </c>
      <c r="V3340" t="s">
        <v>1530</v>
      </c>
      <c r="W3340">
        <v>27571</v>
      </c>
      <c r="X3340" t="s">
        <v>4619</v>
      </c>
      <c r="Y3340" t="s">
        <v>20796</v>
      </c>
      <c r="AD3340" t="s">
        <v>25110</v>
      </c>
      <c r="AE3340">
        <v>24190</v>
      </c>
      <c r="AF3340" t="s">
        <v>19518</v>
      </c>
      <c r="AG3340" t="s">
        <v>19519</v>
      </c>
      <c r="AH3340" t="s">
        <v>19520</v>
      </c>
      <c r="AI3340" t="s">
        <v>19521</v>
      </c>
      <c r="AK3340" t="s">
        <v>19522</v>
      </c>
    </row>
    <row r="3341" spans="1:42" x14ac:dyDescent="0.35">
      <c r="A3341" t="s">
        <v>25111</v>
      </c>
      <c r="B3341" t="s">
        <v>788</v>
      </c>
      <c r="C3341" t="s">
        <v>22547</v>
      </c>
      <c r="D3341">
        <v>5322</v>
      </c>
      <c r="E3341" t="s">
        <v>25112</v>
      </c>
      <c r="F3341" t="s">
        <v>5679</v>
      </c>
      <c r="G3341" t="s">
        <v>25113</v>
      </c>
      <c r="H3341" t="s">
        <v>321</v>
      </c>
      <c r="I3341" t="s">
        <v>79</v>
      </c>
      <c r="J3341" t="s">
        <v>13003</v>
      </c>
      <c r="K3341" t="s">
        <v>109</v>
      </c>
      <c r="L3341" t="s">
        <v>110</v>
      </c>
      <c r="M3341">
        <v>1</v>
      </c>
      <c r="N3341">
        <v>120</v>
      </c>
      <c r="P3341">
        <v>7</v>
      </c>
      <c r="Q3341" t="s">
        <v>5012</v>
      </c>
      <c r="U3341" t="s">
        <v>1530</v>
      </c>
      <c r="V3341" t="s">
        <v>5013</v>
      </c>
      <c r="W3341">
        <v>26185</v>
      </c>
      <c r="X3341" t="s">
        <v>4621</v>
      </c>
      <c r="Y3341" t="s">
        <v>5735</v>
      </c>
      <c r="Z3341" t="s">
        <v>5736</v>
      </c>
      <c r="AA3341" t="s">
        <v>1712</v>
      </c>
      <c r="AB3341" t="s">
        <v>5737</v>
      </c>
      <c r="AC3341" t="s">
        <v>1713</v>
      </c>
      <c r="AD3341" t="s">
        <v>25114</v>
      </c>
      <c r="AE3341">
        <v>13176</v>
      </c>
      <c r="AF3341" t="s">
        <v>5739</v>
      </c>
      <c r="AG3341" t="s">
        <v>5735</v>
      </c>
      <c r="AH3341" t="s">
        <v>5740</v>
      </c>
      <c r="AI3341" t="s">
        <v>1712</v>
      </c>
      <c r="AK3341" t="s">
        <v>5741</v>
      </c>
      <c r="AL3341">
        <v>0</v>
      </c>
      <c r="AM3341">
        <v>72</v>
      </c>
      <c r="AN3341">
        <v>48</v>
      </c>
      <c r="AO3341">
        <v>0</v>
      </c>
      <c r="AP3341">
        <v>0</v>
      </c>
    </row>
    <row r="3342" spans="1:42" x14ac:dyDescent="0.35">
      <c r="A3342" t="s">
        <v>25115</v>
      </c>
      <c r="B3342" t="s">
        <v>788</v>
      </c>
      <c r="C3342" t="s">
        <v>16286</v>
      </c>
      <c r="D3342">
        <v>5497</v>
      </c>
      <c r="E3342" t="s">
        <v>25116</v>
      </c>
      <c r="F3342" t="s">
        <v>5011</v>
      </c>
      <c r="G3342" t="s">
        <v>25117</v>
      </c>
      <c r="H3342" t="s">
        <v>8974</v>
      </c>
      <c r="I3342" t="s">
        <v>79</v>
      </c>
      <c r="J3342" t="s">
        <v>8975</v>
      </c>
      <c r="K3342" t="s">
        <v>1973</v>
      </c>
      <c r="L3342" t="s">
        <v>110</v>
      </c>
      <c r="N3342">
        <v>126</v>
      </c>
      <c r="Q3342" t="s">
        <v>5012</v>
      </c>
      <c r="U3342" t="s">
        <v>1530</v>
      </c>
      <c r="V3342" t="s">
        <v>5013</v>
      </c>
      <c r="W3342">
        <v>27883</v>
      </c>
      <c r="X3342" t="s">
        <v>4666</v>
      </c>
      <c r="Z3342" t="s">
        <v>25118</v>
      </c>
      <c r="AD3342" t="s">
        <v>1661</v>
      </c>
      <c r="AE3342">
        <v>22612</v>
      </c>
      <c r="AF3342" t="s">
        <v>756</v>
      </c>
      <c r="AG3342" t="s">
        <v>5523</v>
      </c>
      <c r="AH3342" t="s">
        <v>5524</v>
      </c>
      <c r="AI3342" t="s">
        <v>4612</v>
      </c>
      <c r="AJ3342" t="s">
        <v>5525</v>
      </c>
      <c r="AK3342" t="s">
        <v>4613</v>
      </c>
    </row>
    <row r="3343" spans="1:42" x14ac:dyDescent="0.35">
      <c r="A3343" t="s">
        <v>25119</v>
      </c>
      <c r="B3343" t="s">
        <v>788</v>
      </c>
      <c r="C3343" t="s">
        <v>16286</v>
      </c>
      <c r="D3343">
        <v>5513</v>
      </c>
      <c r="E3343" t="s">
        <v>25120</v>
      </c>
      <c r="F3343" t="s">
        <v>5367</v>
      </c>
      <c r="G3343" t="s">
        <v>25121</v>
      </c>
      <c r="H3343" t="s">
        <v>1454</v>
      </c>
      <c r="I3343" t="s">
        <v>79</v>
      </c>
      <c r="J3343" t="s">
        <v>12159</v>
      </c>
      <c r="K3343" t="s">
        <v>286</v>
      </c>
      <c r="L3343" t="s">
        <v>99</v>
      </c>
      <c r="N3343">
        <v>49</v>
      </c>
      <c r="Q3343" t="s">
        <v>5012</v>
      </c>
      <c r="U3343" t="s">
        <v>1530</v>
      </c>
      <c r="V3343" t="s">
        <v>5013</v>
      </c>
      <c r="W3343">
        <v>27361</v>
      </c>
      <c r="X3343" t="s">
        <v>4663</v>
      </c>
      <c r="Z3343" t="s">
        <v>25122</v>
      </c>
      <c r="AA3343" t="s">
        <v>4253</v>
      </c>
      <c r="AC3343" t="s">
        <v>4664</v>
      </c>
      <c r="AD3343" t="s">
        <v>1661</v>
      </c>
      <c r="AE3343">
        <v>24515</v>
      </c>
      <c r="AF3343" t="s">
        <v>18590</v>
      </c>
      <c r="AG3343" t="s">
        <v>18587</v>
      </c>
      <c r="AH3343" t="s">
        <v>18591</v>
      </c>
      <c r="AI3343" t="s">
        <v>18592</v>
      </c>
      <c r="AJ3343" t="s">
        <v>18593</v>
      </c>
      <c r="AK3343" t="s">
        <v>18594</v>
      </c>
    </row>
    <row r="3344" spans="1:42" x14ac:dyDescent="0.35">
      <c r="A3344" t="s">
        <v>25123</v>
      </c>
      <c r="B3344" t="s">
        <v>788</v>
      </c>
      <c r="C3344" t="s">
        <v>1528</v>
      </c>
      <c r="D3344">
        <v>5590</v>
      </c>
      <c r="E3344" t="s">
        <v>25124</v>
      </c>
      <c r="F3344" t="s">
        <v>5367</v>
      </c>
      <c r="G3344" t="s">
        <v>25125</v>
      </c>
      <c r="H3344" t="s">
        <v>16086</v>
      </c>
      <c r="I3344" t="s">
        <v>79</v>
      </c>
      <c r="J3344" t="s">
        <v>7558</v>
      </c>
      <c r="K3344" t="s">
        <v>7559</v>
      </c>
      <c r="L3344" t="s">
        <v>89</v>
      </c>
      <c r="N3344">
        <v>68</v>
      </c>
      <c r="Q3344" t="s">
        <v>5353</v>
      </c>
      <c r="U3344" t="s">
        <v>1530</v>
      </c>
      <c r="V3344" t="s">
        <v>1530</v>
      </c>
      <c r="W3344">
        <v>27936</v>
      </c>
      <c r="X3344" t="s">
        <v>4785</v>
      </c>
      <c r="AD3344" t="s">
        <v>1661</v>
      </c>
      <c r="AE3344">
        <v>4877</v>
      </c>
      <c r="AF3344" t="s">
        <v>581</v>
      </c>
      <c r="AG3344" t="s">
        <v>5334</v>
      </c>
      <c r="AH3344" t="s">
        <v>5335</v>
      </c>
      <c r="AI3344" t="s">
        <v>1718</v>
      </c>
      <c r="AJ3344" t="s">
        <v>5332</v>
      </c>
      <c r="AK3344" t="s">
        <v>5336</v>
      </c>
    </row>
    <row r="3345" spans="1:42" x14ac:dyDescent="0.35">
      <c r="A3345" t="s">
        <v>25126</v>
      </c>
      <c r="B3345" t="s">
        <v>788</v>
      </c>
      <c r="C3345" t="s">
        <v>5845</v>
      </c>
      <c r="D3345">
        <v>3373</v>
      </c>
      <c r="E3345" t="s">
        <v>25127</v>
      </c>
      <c r="F3345" t="s">
        <v>5011</v>
      </c>
      <c r="G3345" t="s">
        <v>25128</v>
      </c>
      <c r="H3345" t="s">
        <v>18776</v>
      </c>
      <c r="I3345" t="s">
        <v>546</v>
      </c>
      <c r="J3345" t="s">
        <v>5632</v>
      </c>
      <c r="K3345" t="s">
        <v>387</v>
      </c>
      <c r="L3345" t="s">
        <v>388</v>
      </c>
      <c r="M3345">
        <v>36</v>
      </c>
      <c r="N3345">
        <v>36</v>
      </c>
      <c r="Q3345" t="s">
        <v>5012</v>
      </c>
      <c r="R3345">
        <v>16</v>
      </c>
      <c r="S3345">
        <v>75</v>
      </c>
      <c r="T3345">
        <v>29</v>
      </c>
      <c r="U3345" t="s">
        <v>1530</v>
      </c>
      <c r="V3345" t="s">
        <v>5013</v>
      </c>
      <c r="W3345">
        <v>10006</v>
      </c>
      <c r="X3345" t="s">
        <v>4578</v>
      </c>
      <c r="Y3345" t="s">
        <v>5633</v>
      </c>
      <c r="Z3345" t="s">
        <v>5634</v>
      </c>
      <c r="AD3345" t="s">
        <v>25129</v>
      </c>
      <c r="AE3345">
        <v>18967</v>
      </c>
      <c r="AF3345" t="s">
        <v>751</v>
      </c>
      <c r="AG3345" t="s">
        <v>5636</v>
      </c>
      <c r="AH3345" t="s">
        <v>5637</v>
      </c>
      <c r="AI3345" t="s">
        <v>5638</v>
      </c>
      <c r="AJ3345" t="s">
        <v>5639</v>
      </c>
      <c r="AK3345" t="s">
        <v>5640</v>
      </c>
      <c r="AL3345">
        <v>0</v>
      </c>
      <c r="AM3345">
        <v>0</v>
      </c>
      <c r="AN3345">
        <v>0</v>
      </c>
      <c r="AO3345">
        <v>9</v>
      </c>
      <c r="AP3345">
        <v>27</v>
      </c>
    </row>
    <row r="3346" spans="1:42" x14ac:dyDescent="0.35">
      <c r="A3346" t="s">
        <v>25130</v>
      </c>
      <c r="B3346" t="s">
        <v>788</v>
      </c>
      <c r="C3346" t="s">
        <v>8918</v>
      </c>
      <c r="D3346">
        <v>1930</v>
      </c>
      <c r="E3346" t="s">
        <v>25131</v>
      </c>
      <c r="F3346" t="s">
        <v>5011</v>
      </c>
      <c r="G3346" t="s">
        <v>25132</v>
      </c>
      <c r="H3346" t="s">
        <v>25133</v>
      </c>
      <c r="I3346" t="s">
        <v>79</v>
      </c>
      <c r="J3346" t="s">
        <v>8081</v>
      </c>
      <c r="K3346" t="s">
        <v>8082</v>
      </c>
      <c r="L3346" t="s">
        <v>199</v>
      </c>
      <c r="M3346">
        <v>8</v>
      </c>
      <c r="N3346">
        <v>32</v>
      </c>
      <c r="Q3346" t="s">
        <v>5058</v>
      </c>
      <c r="U3346" t="s">
        <v>1530</v>
      </c>
      <c r="V3346" t="s">
        <v>5013</v>
      </c>
      <c r="W3346">
        <v>7584</v>
      </c>
      <c r="X3346" t="s">
        <v>4745</v>
      </c>
      <c r="Y3346" t="s">
        <v>7100</v>
      </c>
      <c r="Z3346" t="s">
        <v>7127</v>
      </c>
      <c r="AA3346" t="s">
        <v>1721</v>
      </c>
      <c r="AB3346" t="s">
        <v>7102</v>
      </c>
      <c r="AC3346" t="s">
        <v>7128</v>
      </c>
      <c r="AD3346" t="s">
        <v>25134</v>
      </c>
      <c r="AE3346">
        <v>14229</v>
      </c>
      <c r="AF3346" t="s">
        <v>654</v>
      </c>
      <c r="AG3346" t="s">
        <v>7100</v>
      </c>
      <c r="AH3346" t="s">
        <v>7101</v>
      </c>
      <c r="AI3346" t="s">
        <v>1721</v>
      </c>
      <c r="AJ3346" t="s">
        <v>7102</v>
      </c>
      <c r="AK3346" t="s">
        <v>7103</v>
      </c>
      <c r="AL3346">
        <v>0</v>
      </c>
      <c r="AM3346">
        <v>12</v>
      </c>
      <c r="AN3346">
        <v>20</v>
      </c>
      <c r="AO3346">
        <v>0</v>
      </c>
      <c r="AP3346">
        <v>0</v>
      </c>
    </row>
    <row r="3347" spans="1:42" x14ac:dyDescent="0.35">
      <c r="A3347" t="s">
        <v>25135</v>
      </c>
      <c r="B3347" t="s">
        <v>788</v>
      </c>
      <c r="C3347" t="s">
        <v>8285</v>
      </c>
      <c r="D3347">
        <v>4934</v>
      </c>
      <c r="E3347" t="s">
        <v>25136</v>
      </c>
      <c r="F3347" t="s">
        <v>5011</v>
      </c>
      <c r="G3347" t="s">
        <v>25137</v>
      </c>
      <c r="H3347" t="s">
        <v>385</v>
      </c>
      <c r="I3347" t="s">
        <v>79</v>
      </c>
      <c r="J3347" t="s">
        <v>17644</v>
      </c>
      <c r="K3347" t="s">
        <v>387</v>
      </c>
      <c r="L3347" t="s">
        <v>388</v>
      </c>
      <c r="M3347">
        <v>12</v>
      </c>
      <c r="N3347">
        <v>48</v>
      </c>
      <c r="P3347">
        <v>6</v>
      </c>
      <c r="Q3347" t="s">
        <v>5012</v>
      </c>
      <c r="R3347">
        <v>16</v>
      </c>
      <c r="S3347">
        <v>75</v>
      </c>
      <c r="T3347">
        <v>29</v>
      </c>
      <c r="U3347" t="s">
        <v>1530</v>
      </c>
      <c r="V3347" t="s">
        <v>1530</v>
      </c>
      <c r="W3347">
        <v>23232</v>
      </c>
      <c r="X3347" t="s">
        <v>3869</v>
      </c>
      <c r="Z3347" t="s">
        <v>5577</v>
      </c>
      <c r="AA3347" t="s">
        <v>1758</v>
      </c>
      <c r="AB3347" t="s">
        <v>5578</v>
      </c>
      <c r="AC3347" t="s">
        <v>1759</v>
      </c>
      <c r="AD3347" t="s">
        <v>25138</v>
      </c>
      <c r="AE3347">
        <v>9889</v>
      </c>
      <c r="AF3347" t="s">
        <v>5580</v>
      </c>
      <c r="AG3347" t="s">
        <v>5581</v>
      </c>
      <c r="AH3347" t="s">
        <v>5582</v>
      </c>
      <c r="AI3347" t="s">
        <v>1762</v>
      </c>
      <c r="AJ3347" t="s">
        <v>5583</v>
      </c>
      <c r="AK3347" t="s">
        <v>5584</v>
      </c>
      <c r="AL3347">
        <v>0</v>
      </c>
      <c r="AM3347">
        <v>4</v>
      </c>
      <c r="AN3347">
        <v>20</v>
      </c>
      <c r="AO3347">
        <v>20</v>
      </c>
      <c r="AP3347">
        <v>4</v>
      </c>
    </row>
    <row r="3348" spans="1:42" x14ac:dyDescent="0.35">
      <c r="A3348" t="s">
        <v>25139</v>
      </c>
      <c r="B3348" t="s">
        <v>788</v>
      </c>
      <c r="C3348" t="s">
        <v>5079</v>
      </c>
      <c r="D3348">
        <v>926</v>
      </c>
      <c r="E3348" t="s">
        <v>35</v>
      </c>
      <c r="F3348" t="s">
        <v>5011</v>
      </c>
      <c r="G3348" t="s">
        <v>533</v>
      </c>
      <c r="H3348" t="s">
        <v>327</v>
      </c>
      <c r="I3348" t="s">
        <v>79</v>
      </c>
      <c r="J3348" t="s">
        <v>534</v>
      </c>
      <c r="K3348" t="s">
        <v>120</v>
      </c>
      <c r="L3348" t="s">
        <v>104</v>
      </c>
      <c r="M3348">
        <v>30</v>
      </c>
      <c r="N3348">
        <v>60</v>
      </c>
      <c r="Q3348" t="s">
        <v>5058</v>
      </c>
      <c r="R3348">
        <v>30</v>
      </c>
      <c r="S3348">
        <v>103</v>
      </c>
      <c r="T3348">
        <v>23</v>
      </c>
      <c r="U3348" t="s">
        <v>5013</v>
      </c>
      <c r="V3348" t="s">
        <v>5013</v>
      </c>
      <c r="W3348">
        <v>28060</v>
      </c>
      <c r="X3348" t="s">
        <v>618</v>
      </c>
      <c r="Z3348" t="s">
        <v>25140</v>
      </c>
      <c r="AA3348" t="s">
        <v>25141</v>
      </c>
      <c r="AC3348" t="s">
        <v>25142</v>
      </c>
      <c r="AD3348" t="s">
        <v>25143</v>
      </c>
      <c r="AE3348">
        <v>28060</v>
      </c>
      <c r="AF3348" t="s">
        <v>618</v>
      </c>
      <c r="AH3348" t="s">
        <v>25140</v>
      </c>
      <c r="AI3348" t="s">
        <v>25141</v>
      </c>
      <c r="AK3348" t="s">
        <v>25142</v>
      </c>
      <c r="AL3348">
        <v>0</v>
      </c>
      <c r="AM3348">
        <v>0</v>
      </c>
      <c r="AN3348">
        <v>60</v>
      </c>
      <c r="AO3348">
        <v>0</v>
      </c>
      <c r="AP3348">
        <v>0</v>
      </c>
    </row>
    <row r="3349" spans="1:42" x14ac:dyDescent="0.35">
      <c r="A3349" t="s">
        <v>25144</v>
      </c>
      <c r="B3349" t="s">
        <v>788</v>
      </c>
      <c r="C3349" t="s">
        <v>5125</v>
      </c>
      <c r="D3349">
        <v>1296</v>
      </c>
      <c r="E3349" t="s">
        <v>25145</v>
      </c>
      <c r="F3349" t="s">
        <v>5011</v>
      </c>
      <c r="G3349" t="s">
        <v>25146</v>
      </c>
      <c r="H3349" t="s">
        <v>25147</v>
      </c>
      <c r="I3349" t="s">
        <v>79</v>
      </c>
      <c r="J3349" t="s">
        <v>1389</v>
      </c>
      <c r="K3349" t="s">
        <v>1390</v>
      </c>
      <c r="L3349" t="s">
        <v>140</v>
      </c>
      <c r="M3349">
        <v>4</v>
      </c>
      <c r="N3349">
        <v>16</v>
      </c>
      <c r="P3349">
        <v>4</v>
      </c>
      <c r="Q3349" t="s">
        <v>5012</v>
      </c>
      <c r="R3349">
        <v>8</v>
      </c>
      <c r="S3349">
        <v>57</v>
      </c>
      <c r="T3349">
        <v>5</v>
      </c>
      <c r="U3349" t="s">
        <v>1530</v>
      </c>
      <c r="V3349" t="s">
        <v>5013</v>
      </c>
      <c r="W3349">
        <v>6716</v>
      </c>
      <c r="X3349" t="s">
        <v>4289</v>
      </c>
      <c r="Y3349" t="s">
        <v>25148</v>
      </c>
      <c r="Z3349" t="s">
        <v>8215</v>
      </c>
      <c r="AA3349" t="s">
        <v>1852</v>
      </c>
      <c r="AB3349" t="s">
        <v>8216</v>
      </c>
      <c r="AC3349" t="s">
        <v>1853</v>
      </c>
      <c r="AD3349" t="s">
        <v>25149</v>
      </c>
      <c r="AE3349">
        <v>20541</v>
      </c>
      <c r="AF3349" t="s">
        <v>586</v>
      </c>
      <c r="AG3349" t="s">
        <v>8218</v>
      </c>
      <c r="AH3349" t="s">
        <v>8219</v>
      </c>
      <c r="AI3349" t="s">
        <v>8220</v>
      </c>
      <c r="AJ3349" t="s">
        <v>5730</v>
      </c>
      <c r="AK3349" t="s">
        <v>2451</v>
      </c>
      <c r="AL3349">
        <v>0</v>
      </c>
      <c r="AM3349">
        <v>0</v>
      </c>
      <c r="AN3349">
        <v>16</v>
      </c>
      <c r="AO3349">
        <v>0</v>
      </c>
      <c r="AP3349">
        <v>0</v>
      </c>
    </row>
    <row r="3350" spans="1:42" x14ac:dyDescent="0.35">
      <c r="A3350" t="s">
        <v>25150</v>
      </c>
      <c r="B3350" t="s">
        <v>788</v>
      </c>
      <c r="C3350" t="s">
        <v>22513</v>
      </c>
      <c r="D3350">
        <v>5403</v>
      </c>
      <c r="E3350" t="s">
        <v>25151</v>
      </c>
      <c r="F3350" t="s">
        <v>5011</v>
      </c>
      <c r="G3350" t="s">
        <v>25152</v>
      </c>
      <c r="H3350" t="s">
        <v>1468</v>
      </c>
      <c r="I3350" t="s">
        <v>79</v>
      </c>
      <c r="J3350" t="s">
        <v>1427</v>
      </c>
      <c r="K3350" t="s">
        <v>88</v>
      </c>
      <c r="L3350" t="s">
        <v>89</v>
      </c>
      <c r="N3350">
        <v>65</v>
      </c>
      <c r="Q3350" t="s">
        <v>5012</v>
      </c>
      <c r="R3350">
        <v>35</v>
      </c>
      <c r="S3350">
        <v>51</v>
      </c>
      <c r="T3350">
        <v>21</v>
      </c>
      <c r="U3350" t="s">
        <v>1530</v>
      </c>
      <c r="V3350" t="s">
        <v>5013</v>
      </c>
      <c r="W3350">
        <v>26701</v>
      </c>
      <c r="X3350" t="s">
        <v>4347</v>
      </c>
      <c r="Z3350" t="s">
        <v>9991</v>
      </c>
      <c r="AD3350" t="s">
        <v>25153</v>
      </c>
      <c r="AE3350">
        <v>9617</v>
      </c>
      <c r="AF3350" t="s">
        <v>5356</v>
      </c>
      <c r="AG3350" t="s">
        <v>5357</v>
      </c>
      <c r="AH3350" t="s">
        <v>5358</v>
      </c>
      <c r="AI3350" t="s">
        <v>2078</v>
      </c>
      <c r="AJ3350" t="s">
        <v>5359</v>
      </c>
      <c r="AK3350" t="s">
        <v>5360</v>
      </c>
    </row>
    <row r="3351" spans="1:42" x14ac:dyDescent="0.35">
      <c r="A3351" t="s">
        <v>25154</v>
      </c>
      <c r="B3351" t="s">
        <v>788</v>
      </c>
      <c r="C3351" t="s">
        <v>22513</v>
      </c>
      <c r="D3351">
        <v>5427</v>
      </c>
      <c r="E3351" t="s">
        <v>25155</v>
      </c>
      <c r="F3351" t="s">
        <v>5679</v>
      </c>
      <c r="G3351" t="s">
        <v>25156</v>
      </c>
      <c r="H3351" t="s">
        <v>25157</v>
      </c>
      <c r="I3351" t="s">
        <v>79</v>
      </c>
      <c r="J3351" t="s">
        <v>25158</v>
      </c>
      <c r="K3351" t="s">
        <v>1513</v>
      </c>
      <c r="L3351" t="s">
        <v>150</v>
      </c>
      <c r="N3351">
        <v>60</v>
      </c>
      <c r="Q3351" t="s">
        <v>5012</v>
      </c>
      <c r="R3351">
        <v>1</v>
      </c>
      <c r="S3351">
        <v>6</v>
      </c>
      <c r="T3351">
        <v>1</v>
      </c>
      <c r="U3351" t="s">
        <v>5013</v>
      </c>
      <c r="V3351" t="s">
        <v>1530</v>
      </c>
      <c r="W3351">
        <v>26808</v>
      </c>
      <c r="X3351" t="s">
        <v>25159</v>
      </c>
      <c r="AD3351" t="s">
        <v>1661</v>
      </c>
      <c r="AE3351">
        <v>26807</v>
      </c>
      <c r="AF3351" t="s">
        <v>25160</v>
      </c>
    </row>
    <row r="3352" spans="1:42" x14ac:dyDescent="0.35">
      <c r="A3352" t="s">
        <v>25161</v>
      </c>
      <c r="B3352" t="s">
        <v>788</v>
      </c>
      <c r="C3352" t="s">
        <v>22513</v>
      </c>
      <c r="D3352">
        <v>5431</v>
      </c>
      <c r="E3352" t="s">
        <v>25162</v>
      </c>
      <c r="F3352" t="s">
        <v>5011</v>
      </c>
      <c r="G3352" t="s">
        <v>25163</v>
      </c>
      <c r="H3352" t="s">
        <v>1468</v>
      </c>
      <c r="I3352" t="s">
        <v>79</v>
      </c>
      <c r="J3352" t="s">
        <v>6395</v>
      </c>
      <c r="K3352" t="s">
        <v>88</v>
      </c>
      <c r="L3352" t="s">
        <v>89</v>
      </c>
      <c r="N3352">
        <v>146</v>
      </c>
      <c r="Q3352" t="s">
        <v>5012</v>
      </c>
      <c r="R3352">
        <v>10</v>
      </c>
      <c r="S3352">
        <v>46</v>
      </c>
      <c r="T3352">
        <v>14</v>
      </c>
      <c r="U3352" t="s">
        <v>1530</v>
      </c>
      <c r="V3352" t="s">
        <v>5013</v>
      </c>
      <c r="W3352">
        <v>26816</v>
      </c>
      <c r="X3352" t="s">
        <v>4737</v>
      </c>
      <c r="Z3352" t="s">
        <v>5723</v>
      </c>
      <c r="AA3352" t="s">
        <v>2851</v>
      </c>
      <c r="AC3352" t="s">
        <v>3613</v>
      </c>
      <c r="AD3352" t="s">
        <v>25164</v>
      </c>
      <c r="AE3352">
        <v>9894</v>
      </c>
      <c r="AF3352" t="s">
        <v>18285</v>
      </c>
      <c r="AG3352" t="s">
        <v>5718</v>
      </c>
      <c r="AH3352" t="s">
        <v>5723</v>
      </c>
      <c r="AI3352" t="s">
        <v>2851</v>
      </c>
      <c r="AJ3352" t="s">
        <v>5720</v>
      </c>
      <c r="AK3352" t="s">
        <v>5724</v>
      </c>
    </row>
    <row r="3353" spans="1:42" x14ac:dyDescent="0.35">
      <c r="A3353" t="s">
        <v>25165</v>
      </c>
      <c r="B3353" t="s">
        <v>788</v>
      </c>
      <c r="C3353" t="s">
        <v>22513</v>
      </c>
      <c r="D3353">
        <v>5433</v>
      </c>
      <c r="E3353" t="s">
        <v>25166</v>
      </c>
      <c r="F3353" t="s">
        <v>5011</v>
      </c>
      <c r="G3353" t="s">
        <v>25167</v>
      </c>
      <c r="H3353" t="s">
        <v>25168</v>
      </c>
      <c r="I3353" t="s">
        <v>79</v>
      </c>
      <c r="J3353" t="s">
        <v>25169</v>
      </c>
      <c r="K3353" t="s">
        <v>164</v>
      </c>
      <c r="L3353" t="s">
        <v>230</v>
      </c>
      <c r="M3353">
        <v>7</v>
      </c>
      <c r="N3353">
        <v>120</v>
      </c>
      <c r="P3353">
        <v>120</v>
      </c>
      <c r="Q3353" t="s">
        <v>5012</v>
      </c>
      <c r="R3353">
        <v>34</v>
      </c>
      <c r="S3353">
        <v>38</v>
      </c>
      <c r="T3353">
        <v>27</v>
      </c>
      <c r="U3353" t="s">
        <v>1530</v>
      </c>
      <c r="V3353" t="s">
        <v>5013</v>
      </c>
      <c r="W3353">
        <v>26821</v>
      </c>
      <c r="X3353" t="s">
        <v>4378</v>
      </c>
      <c r="Y3353" t="s">
        <v>22969</v>
      </c>
      <c r="Z3353" t="s">
        <v>13013</v>
      </c>
      <c r="AA3353" t="s">
        <v>2166</v>
      </c>
      <c r="AB3353" t="s">
        <v>13014</v>
      </c>
      <c r="AC3353" t="s">
        <v>2167</v>
      </c>
      <c r="AD3353" t="s">
        <v>25170</v>
      </c>
      <c r="AE3353">
        <v>18592</v>
      </c>
      <c r="AF3353" t="s">
        <v>25171</v>
      </c>
      <c r="AG3353" t="s">
        <v>15204</v>
      </c>
      <c r="AH3353" t="s">
        <v>15205</v>
      </c>
      <c r="AI3353" t="s">
        <v>3039</v>
      </c>
      <c r="AJ3353" t="s">
        <v>15206</v>
      </c>
      <c r="AK3353" t="s">
        <v>15207</v>
      </c>
      <c r="AL3353">
        <v>0</v>
      </c>
      <c r="AM3353">
        <v>16</v>
      </c>
      <c r="AN3353">
        <v>57</v>
      </c>
      <c r="AO3353">
        <v>47</v>
      </c>
      <c r="AP3353">
        <v>0</v>
      </c>
    </row>
    <row r="3354" spans="1:42" x14ac:dyDescent="0.35">
      <c r="A3354" t="s">
        <v>25172</v>
      </c>
      <c r="B3354" t="s">
        <v>788</v>
      </c>
      <c r="C3354" t="s">
        <v>22513</v>
      </c>
      <c r="D3354">
        <v>5434</v>
      </c>
      <c r="E3354" t="s">
        <v>25173</v>
      </c>
      <c r="F3354" t="s">
        <v>8278</v>
      </c>
      <c r="G3354" t="s">
        <v>25174</v>
      </c>
      <c r="H3354" t="s">
        <v>25168</v>
      </c>
      <c r="I3354" t="s">
        <v>79</v>
      </c>
      <c r="J3354" t="s">
        <v>25169</v>
      </c>
      <c r="K3354" t="s">
        <v>164</v>
      </c>
      <c r="L3354" t="s">
        <v>230</v>
      </c>
      <c r="M3354">
        <v>6</v>
      </c>
      <c r="N3354">
        <v>124</v>
      </c>
      <c r="P3354">
        <v>124</v>
      </c>
      <c r="Q3354" t="s">
        <v>5012</v>
      </c>
      <c r="R3354">
        <v>34</v>
      </c>
      <c r="S3354">
        <v>38</v>
      </c>
      <c r="T3354">
        <v>27</v>
      </c>
      <c r="U3354" t="s">
        <v>1530</v>
      </c>
      <c r="V3354" t="s">
        <v>5013</v>
      </c>
      <c r="W3354">
        <v>26823</v>
      </c>
      <c r="X3354" t="s">
        <v>4379</v>
      </c>
      <c r="Y3354" t="s">
        <v>22969</v>
      </c>
      <c r="Z3354" t="s">
        <v>13013</v>
      </c>
      <c r="AA3354" t="s">
        <v>2166</v>
      </c>
      <c r="AB3354" t="s">
        <v>13014</v>
      </c>
      <c r="AC3354" t="s">
        <v>2167</v>
      </c>
      <c r="AD3354" t="s">
        <v>25175</v>
      </c>
      <c r="AE3354">
        <v>18592</v>
      </c>
      <c r="AF3354" t="s">
        <v>25171</v>
      </c>
      <c r="AG3354" t="s">
        <v>15204</v>
      </c>
      <c r="AH3354" t="s">
        <v>15205</v>
      </c>
      <c r="AI3354" t="s">
        <v>3039</v>
      </c>
      <c r="AJ3354" t="s">
        <v>15206</v>
      </c>
      <c r="AK3354" t="s">
        <v>15207</v>
      </c>
      <c r="AL3354">
        <v>0</v>
      </c>
      <c r="AM3354">
        <v>46</v>
      </c>
      <c r="AN3354">
        <v>78</v>
      </c>
      <c r="AO3354">
        <v>0</v>
      </c>
      <c r="AP3354">
        <v>0</v>
      </c>
    </row>
    <row r="3355" spans="1:42" x14ac:dyDescent="0.35">
      <c r="A3355" t="s">
        <v>25176</v>
      </c>
      <c r="B3355" t="s">
        <v>788</v>
      </c>
      <c r="C3355" t="s">
        <v>20206</v>
      </c>
      <c r="D3355">
        <v>5439</v>
      </c>
      <c r="E3355" t="s">
        <v>25177</v>
      </c>
      <c r="F3355" t="s">
        <v>5011</v>
      </c>
      <c r="G3355" t="s">
        <v>25178</v>
      </c>
      <c r="H3355" t="s">
        <v>14089</v>
      </c>
      <c r="I3355" t="s">
        <v>79</v>
      </c>
      <c r="J3355" t="s">
        <v>184</v>
      </c>
      <c r="K3355" t="s">
        <v>120</v>
      </c>
      <c r="L3355" t="s">
        <v>104</v>
      </c>
      <c r="N3355">
        <v>144</v>
      </c>
      <c r="Q3355" t="s">
        <v>5012</v>
      </c>
      <c r="R3355">
        <v>32</v>
      </c>
      <c r="S3355">
        <v>113</v>
      </c>
      <c r="T3355">
        <v>2</v>
      </c>
      <c r="U3355" t="s">
        <v>1530</v>
      </c>
      <c r="V3355" t="s">
        <v>5013</v>
      </c>
      <c r="W3355">
        <v>26834</v>
      </c>
      <c r="X3355" t="s">
        <v>4383</v>
      </c>
      <c r="Z3355" t="s">
        <v>18664</v>
      </c>
      <c r="AA3355" t="s">
        <v>3966</v>
      </c>
      <c r="AB3355" t="s">
        <v>10250</v>
      </c>
      <c r="AC3355" t="s">
        <v>18665</v>
      </c>
      <c r="AD3355" t="s">
        <v>1661</v>
      </c>
      <c r="AE3355">
        <v>22612</v>
      </c>
      <c r="AF3355" t="s">
        <v>756</v>
      </c>
      <c r="AG3355" t="s">
        <v>5523</v>
      </c>
      <c r="AH3355" t="s">
        <v>5524</v>
      </c>
      <c r="AI3355" t="s">
        <v>4612</v>
      </c>
      <c r="AJ3355" t="s">
        <v>5525</v>
      </c>
      <c r="AK3355" t="s">
        <v>4613</v>
      </c>
    </row>
    <row r="3356" spans="1:42" x14ac:dyDescent="0.35">
      <c r="A3356" t="s">
        <v>25179</v>
      </c>
      <c r="B3356" t="s">
        <v>788</v>
      </c>
      <c r="C3356" t="s">
        <v>21308</v>
      </c>
      <c r="D3356">
        <v>5239</v>
      </c>
      <c r="E3356" t="s">
        <v>25180</v>
      </c>
      <c r="F3356" t="s">
        <v>8278</v>
      </c>
      <c r="G3356" t="s">
        <v>25181</v>
      </c>
      <c r="H3356" t="s">
        <v>502</v>
      </c>
      <c r="I3356" t="s">
        <v>79</v>
      </c>
      <c r="J3356" t="s">
        <v>20703</v>
      </c>
      <c r="K3356" t="s">
        <v>103</v>
      </c>
      <c r="L3356" t="s">
        <v>104</v>
      </c>
      <c r="M3356">
        <v>4</v>
      </c>
      <c r="N3356">
        <v>160</v>
      </c>
      <c r="P3356">
        <v>11</v>
      </c>
      <c r="Q3356" t="s">
        <v>5012</v>
      </c>
      <c r="R3356">
        <v>12</v>
      </c>
      <c r="S3356">
        <v>98</v>
      </c>
      <c r="T3356">
        <v>12</v>
      </c>
      <c r="U3356" t="s">
        <v>1530</v>
      </c>
      <c r="V3356" t="s">
        <v>5013</v>
      </c>
      <c r="W3356">
        <v>25453</v>
      </c>
      <c r="X3356" t="s">
        <v>4865</v>
      </c>
      <c r="Z3356" t="s">
        <v>20411</v>
      </c>
      <c r="AD3356" t="s">
        <v>25182</v>
      </c>
      <c r="AE3356">
        <v>13172</v>
      </c>
      <c r="AF3356" t="s">
        <v>729</v>
      </c>
      <c r="AG3356" t="s">
        <v>5120</v>
      </c>
      <c r="AH3356" t="s">
        <v>5121</v>
      </c>
      <c r="AI3356" t="s">
        <v>5122</v>
      </c>
      <c r="AK3356" t="s">
        <v>5123</v>
      </c>
      <c r="AL3356">
        <v>0</v>
      </c>
      <c r="AM3356">
        <v>127</v>
      </c>
      <c r="AN3356">
        <v>33</v>
      </c>
      <c r="AO3356">
        <v>0</v>
      </c>
      <c r="AP3356">
        <v>0</v>
      </c>
    </row>
    <row r="3357" spans="1:42" x14ac:dyDescent="0.35">
      <c r="A3357" t="s">
        <v>25183</v>
      </c>
      <c r="B3357" t="s">
        <v>788</v>
      </c>
      <c r="C3357" t="s">
        <v>22513</v>
      </c>
      <c r="D3357">
        <v>5441</v>
      </c>
      <c r="E3357" t="s">
        <v>25184</v>
      </c>
      <c r="F3357" t="s">
        <v>5011</v>
      </c>
      <c r="G3357" t="s">
        <v>25185</v>
      </c>
      <c r="H3357" t="s">
        <v>5631</v>
      </c>
      <c r="I3357" t="s">
        <v>79</v>
      </c>
      <c r="J3357" t="s">
        <v>5632</v>
      </c>
      <c r="K3357" t="s">
        <v>387</v>
      </c>
      <c r="L3357" t="s">
        <v>388</v>
      </c>
      <c r="M3357">
        <v>26</v>
      </c>
      <c r="N3357">
        <v>104</v>
      </c>
      <c r="Q3357" t="s">
        <v>5012</v>
      </c>
      <c r="U3357" t="s">
        <v>1530</v>
      </c>
      <c r="V3357" t="s">
        <v>5013</v>
      </c>
      <c r="W3357">
        <v>26838</v>
      </c>
      <c r="X3357" t="s">
        <v>4866</v>
      </c>
      <c r="Y3357" t="s">
        <v>21810</v>
      </c>
      <c r="Z3357" t="s">
        <v>5577</v>
      </c>
      <c r="AA3357" t="s">
        <v>1758</v>
      </c>
      <c r="AB3357" t="s">
        <v>5578</v>
      </c>
      <c r="AC3357" t="s">
        <v>1759</v>
      </c>
      <c r="AD3357" t="s">
        <v>25186</v>
      </c>
      <c r="AE3357">
        <v>9889</v>
      </c>
      <c r="AF3357" t="s">
        <v>5580</v>
      </c>
      <c r="AG3357" t="s">
        <v>5581</v>
      </c>
      <c r="AH3357" t="s">
        <v>5582</v>
      </c>
      <c r="AI3357" t="s">
        <v>1762</v>
      </c>
      <c r="AJ3357" t="s">
        <v>5583</v>
      </c>
      <c r="AK3357" t="s">
        <v>5584</v>
      </c>
      <c r="AL3357">
        <v>0</v>
      </c>
      <c r="AM3357">
        <v>8</v>
      </c>
      <c r="AN3357">
        <v>44</v>
      </c>
      <c r="AO3357">
        <v>44</v>
      </c>
      <c r="AP3357">
        <v>8</v>
      </c>
    </row>
    <row r="3358" spans="1:42" x14ac:dyDescent="0.35">
      <c r="A3358" t="s">
        <v>25187</v>
      </c>
      <c r="B3358" t="s">
        <v>788</v>
      </c>
      <c r="C3358" t="s">
        <v>1528</v>
      </c>
      <c r="D3358">
        <v>5592</v>
      </c>
      <c r="E3358" t="s">
        <v>25188</v>
      </c>
      <c r="F3358" t="s">
        <v>5011</v>
      </c>
      <c r="G3358" t="s">
        <v>25189</v>
      </c>
      <c r="H3358" t="s">
        <v>1454</v>
      </c>
      <c r="I3358" t="s">
        <v>79</v>
      </c>
      <c r="J3358" t="s">
        <v>13969</v>
      </c>
      <c r="K3358" t="s">
        <v>286</v>
      </c>
      <c r="L3358" t="s">
        <v>99</v>
      </c>
      <c r="N3358">
        <v>196</v>
      </c>
      <c r="Q3358" t="s">
        <v>5012</v>
      </c>
      <c r="U3358" t="s">
        <v>1530</v>
      </c>
      <c r="V3358" t="s">
        <v>5013</v>
      </c>
      <c r="W3358">
        <v>27955</v>
      </c>
      <c r="X3358" t="s">
        <v>4632</v>
      </c>
      <c r="AD3358" t="s">
        <v>1661</v>
      </c>
      <c r="AE3358">
        <v>20507</v>
      </c>
      <c r="AF3358" t="s">
        <v>12114</v>
      </c>
      <c r="AH3358" t="s">
        <v>12116</v>
      </c>
      <c r="AI3358" t="s">
        <v>25190</v>
      </c>
      <c r="AK3358" t="s">
        <v>2929</v>
      </c>
    </row>
    <row r="3359" spans="1:42" x14ac:dyDescent="0.35">
      <c r="A3359" t="s">
        <v>25191</v>
      </c>
      <c r="B3359" t="s">
        <v>788</v>
      </c>
      <c r="C3359" t="s">
        <v>21308</v>
      </c>
      <c r="D3359">
        <v>5233</v>
      </c>
      <c r="E3359" t="s">
        <v>25192</v>
      </c>
      <c r="F3359" t="s">
        <v>5679</v>
      </c>
      <c r="G3359" t="s">
        <v>25193</v>
      </c>
      <c r="H3359" t="s">
        <v>23417</v>
      </c>
      <c r="I3359" t="s">
        <v>79</v>
      </c>
      <c r="J3359" t="s">
        <v>19118</v>
      </c>
      <c r="K3359" t="s">
        <v>109</v>
      </c>
      <c r="L3359" t="s">
        <v>110</v>
      </c>
      <c r="M3359">
        <v>3</v>
      </c>
      <c r="N3359">
        <v>80</v>
      </c>
      <c r="P3359">
        <v>9</v>
      </c>
      <c r="Q3359" t="s">
        <v>5012</v>
      </c>
      <c r="U3359" t="s">
        <v>1530</v>
      </c>
      <c r="V3359" t="s">
        <v>1530</v>
      </c>
      <c r="W3359">
        <v>25433</v>
      </c>
      <c r="X3359" t="s">
        <v>4920</v>
      </c>
      <c r="Z3359" t="s">
        <v>17203</v>
      </c>
      <c r="AA3359" t="s">
        <v>3178</v>
      </c>
      <c r="AB3359" t="s">
        <v>17204</v>
      </c>
      <c r="AC3359" t="s">
        <v>3179</v>
      </c>
      <c r="AD3359" t="s">
        <v>25194</v>
      </c>
      <c r="AE3359">
        <v>26007</v>
      </c>
      <c r="AF3359" t="s">
        <v>13913</v>
      </c>
      <c r="AG3359" t="s">
        <v>13914</v>
      </c>
      <c r="AH3359" t="s">
        <v>13915</v>
      </c>
      <c r="AI3359" t="s">
        <v>13916</v>
      </c>
      <c r="AJ3359" t="s">
        <v>13917</v>
      </c>
      <c r="AK3359" t="s">
        <v>13918</v>
      </c>
      <c r="AL3359">
        <v>0</v>
      </c>
      <c r="AM3359">
        <v>39</v>
      </c>
      <c r="AN3359">
        <v>41</v>
      </c>
      <c r="AO3359">
        <v>0</v>
      </c>
      <c r="AP3359">
        <v>0</v>
      </c>
    </row>
    <row r="3360" spans="1:42" x14ac:dyDescent="0.35">
      <c r="A3360" t="s">
        <v>25195</v>
      </c>
      <c r="B3360" t="s">
        <v>788</v>
      </c>
      <c r="C3360" t="s">
        <v>22547</v>
      </c>
      <c r="D3360">
        <v>5350</v>
      </c>
      <c r="E3360" t="s">
        <v>25196</v>
      </c>
      <c r="F3360" t="s">
        <v>5679</v>
      </c>
      <c r="G3360" t="s">
        <v>25197</v>
      </c>
      <c r="H3360" t="s">
        <v>24193</v>
      </c>
      <c r="I3360" t="s">
        <v>79</v>
      </c>
      <c r="J3360" t="s">
        <v>24194</v>
      </c>
      <c r="K3360" t="s">
        <v>120</v>
      </c>
      <c r="L3360" t="s">
        <v>104</v>
      </c>
      <c r="N3360">
        <v>272</v>
      </c>
      <c r="Q3360" t="s">
        <v>5012</v>
      </c>
      <c r="U3360" t="s">
        <v>1530</v>
      </c>
      <c r="V3360" t="s">
        <v>5013</v>
      </c>
      <c r="W3360">
        <v>26313</v>
      </c>
      <c r="X3360" t="s">
        <v>4921</v>
      </c>
      <c r="Z3360" t="s">
        <v>21431</v>
      </c>
      <c r="AA3360" t="s">
        <v>3968</v>
      </c>
      <c r="AB3360" t="s">
        <v>16633</v>
      </c>
      <c r="AC3360" t="s">
        <v>3969</v>
      </c>
      <c r="AD3360" t="s">
        <v>1661</v>
      </c>
      <c r="AE3360">
        <v>24587</v>
      </c>
      <c r="AF3360" t="s">
        <v>11932</v>
      </c>
      <c r="AG3360" t="s">
        <v>11933</v>
      </c>
      <c r="AH3360" t="s">
        <v>11934</v>
      </c>
      <c r="AI3360" t="s">
        <v>11935</v>
      </c>
      <c r="AJ3360" t="s">
        <v>11936</v>
      </c>
      <c r="AK3360" t="s">
        <v>11937</v>
      </c>
    </row>
    <row r="3361" spans="1:42" x14ac:dyDescent="0.35">
      <c r="A3361" t="s">
        <v>25198</v>
      </c>
      <c r="B3361" t="s">
        <v>5266</v>
      </c>
      <c r="C3361" t="s">
        <v>1528</v>
      </c>
      <c r="D3361">
        <v>5584</v>
      </c>
      <c r="E3361" t="s">
        <v>25199</v>
      </c>
      <c r="F3361" t="s">
        <v>5011</v>
      </c>
      <c r="G3361" t="s">
        <v>25200</v>
      </c>
      <c r="H3361" t="s">
        <v>14829</v>
      </c>
      <c r="I3361" t="s">
        <v>79</v>
      </c>
      <c r="J3361" t="s">
        <v>5763</v>
      </c>
      <c r="K3361" t="s">
        <v>5764</v>
      </c>
      <c r="L3361" t="s">
        <v>89</v>
      </c>
      <c r="N3361">
        <v>376</v>
      </c>
      <c r="Q3361" t="s">
        <v>5012</v>
      </c>
      <c r="U3361" t="s">
        <v>1530</v>
      </c>
      <c r="V3361" t="s">
        <v>5013</v>
      </c>
      <c r="W3361">
        <v>27894</v>
      </c>
      <c r="X3361" t="s">
        <v>4779</v>
      </c>
      <c r="Z3361" t="s">
        <v>19947</v>
      </c>
      <c r="AA3361" t="s">
        <v>3590</v>
      </c>
      <c r="AB3361" t="s">
        <v>19778</v>
      </c>
      <c r="AC3361" t="s">
        <v>19948</v>
      </c>
      <c r="AD3361" t="s">
        <v>25201</v>
      </c>
      <c r="AE3361">
        <v>22612</v>
      </c>
      <c r="AF3361" t="s">
        <v>756</v>
      </c>
      <c r="AG3361" t="s">
        <v>5523</v>
      </c>
      <c r="AH3361" t="s">
        <v>5524</v>
      </c>
      <c r="AI3361" t="s">
        <v>4612</v>
      </c>
      <c r="AJ3361" t="s">
        <v>5525</v>
      </c>
      <c r="AK3361" t="s">
        <v>4613</v>
      </c>
    </row>
    <row r="3362" spans="1:42" x14ac:dyDescent="0.35">
      <c r="A3362" t="s">
        <v>25202</v>
      </c>
      <c r="B3362" t="s">
        <v>5266</v>
      </c>
      <c r="C3362" t="s">
        <v>1528</v>
      </c>
      <c r="D3362">
        <v>5586</v>
      </c>
      <c r="E3362" t="s">
        <v>25203</v>
      </c>
      <c r="F3362" t="s">
        <v>5011</v>
      </c>
      <c r="G3362" t="s">
        <v>25204</v>
      </c>
      <c r="H3362" t="s">
        <v>14755</v>
      </c>
      <c r="I3362" t="s">
        <v>79</v>
      </c>
      <c r="J3362" t="s">
        <v>915</v>
      </c>
      <c r="K3362" t="s">
        <v>279</v>
      </c>
      <c r="L3362" t="s">
        <v>110</v>
      </c>
      <c r="M3362">
        <v>12</v>
      </c>
      <c r="N3362">
        <v>152</v>
      </c>
      <c r="P3362">
        <v>17</v>
      </c>
      <c r="Q3362" t="s">
        <v>5012</v>
      </c>
      <c r="U3362" t="s">
        <v>1530</v>
      </c>
      <c r="V3362" t="s">
        <v>5013</v>
      </c>
      <c r="W3362">
        <v>27899</v>
      </c>
      <c r="X3362" t="s">
        <v>4781</v>
      </c>
      <c r="Z3362" t="s">
        <v>15242</v>
      </c>
      <c r="AC3362" t="s">
        <v>2470</v>
      </c>
      <c r="AD3362" t="s">
        <v>1661</v>
      </c>
      <c r="AE3362">
        <v>15570</v>
      </c>
      <c r="AF3362" t="s">
        <v>5273</v>
      </c>
      <c r="AG3362" t="s">
        <v>5274</v>
      </c>
      <c r="AH3362" t="s">
        <v>5275</v>
      </c>
      <c r="AI3362" t="s">
        <v>5276</v>
      </c>
      <c r="AK3362" t="s">
        <v>5277</v>
      </c>
      <c r="AL3362">
        <v>0</v>
      </c>
      <c r="AM3362">
        <v>40</v>
      </c>
      <c r="AN3362">
        <v>72</v>
      </c>
      <c r="AO3362">
        <v>40</v>
      </c>
      <c r="AP3362">
        <v>0</v>
      </c>
    </row>
    <row r="3363" spans="1:42" x14ac:dyDescent="0.35">
      <c r="A3363" t="s">
        <v>25205</v>
      </c>
      <c r="B3363" t="s">
        <v>788</v>
      </c>
      <c r="C3363" t="s">
        <v>1528</v>
      </c>
      <c r="D3363">
        <v>5599</v>
      </c>
      <c r="E3363" t="s">
        <v>25206</v>
      </c>
      <c r="F3363" t="s">
        <v>5011</v>
      </c>
      <c r="G3363" t="s">
        <v>25207</v>
      </c>
      <c r="H3363" t="s">
        <v>1454</v>
      </c>
      <c r="I3363" t="s">
        <v>79</v>
      </c>
      <c r="J3363" t="s">
        <v>4957</v>
      </c>
      <c r="K3363" t="s">
        <v>286</v>
      </c>
      <c r="L3363" t="s">
        <v>99</v>
      </c>
      <c r="N3363">
        <v>252</v>
      </c>
      <c r="Q3363" t="s">
        <v>5012</v>
      </c>
      <c r="U3363" t="s">
        <v>5013</v>
      </c>
      <c r="V3363" t="s">
        <v>5013</v>
      </c>
      <c r="W3363">
        <v>27973</v>
      </c>
      <c r="X3363" t="s">
        <v>25208</v>
      </c>
      <c r="AD3363" t="s">
        <v>1661</v>
      </c>
    </row>
    <row r="3364" spans="1:42" x14ac:dyDescent="0.35">
      <c r="A3364" t="s">
        <v>25209</v>
      </c>
      <c r="B3364" t="s">
        <v>788</v>
      </c>
      <c r="C3364" t="s">
        <v>1528</v>
      </c>
      <c r="D3364">
        <v>5600</v>
      </c>
      <c r="E3364" t="s">
        <v>25210</v>
      </c>
      <c r="F3364" t="s">
        <v>5011</v>
      </c>
      <c r="G3364" t="s">
        <v>25211</v>
      </c>
      <c r="H3364" t="s">
        <v>1454</v>
      </c>
      <c r="I3364" t="s">
        <v>79</v>
      </c>
      <c r="J3364" t="s">
        <v>12650</v>
      </c>
      <c r="K3364" t="s">
        <v>286</v>
      </c>
      <c r="L3364" t="s">
        <v>99</v>
      </c>
      <c r="N3364">
        <v>100</v>
      </c>
      <c r="Q3364" t="s">
        <v>5012</v>
      </c>
      <c r="U3364" t="s">
        <v>1530</v>
      </c>
      <c r="V3364" t="s">
        <v>5013</v>
      </c>
      <c r="W3364">
        <v>27977</v>
      </c>
      <c r="X3364" t="s">
        <v>4688</v>
      </c>
      <c r="Z3364" t="s">
        <v>6595</v>
      </c>
      <c r="AA3364" t="s">
        <v>1829</v>
      </c>
      <c r="AB3364" t="s">
        <v>6596</v>
      </c>
      <c r="AC3364" t="s">
        <v>1830</v>
      </c>
      <c r="AD3364" t="s">
        <v>1661</v>
      </c>
      <c r="AE3364">
        <v>24700</v>
      </c>
      <c r="AF3364" t="s">
        <v>6607</v>
      </c>
      <c r="AH3364" t="s">
        <v>6600</v>
      </c>
      <c r="AI3364" t="s">
        <v>1829</v>
      </c>
      <c r="AK3364" t="s">
        <v>6602</v>
      </c>
    </row>
    <row r="3365" spans="1:42" x14ac:dyDescent="0.35">
      <c r="A3365" t="s">
        <v>25212</v>
      </c>
      <c r="B3365" t="s">
        <v>788</v>
      </c>
      <c r="C3365" t="s">
        <v>5180</v>
      </c>
      <c r="D3365">
        <v>4334</v>
      </c>
      <c r="E3365" t="s">
        <v>25213</v>
      </c>
      <c r="F3365" t="s">
        <v>5367</v>
      </c>
      <c r="G3365" t="s">
        <v>25214</v>
      </c>
      <c r="H3365" t="s">
        <v>13900</v>
      </c>
      <c r="I3365" t="s">
        <v>79</v>
      </c>
      <c r="J3365" t="s">
        <v>11314</v>
      </c>
      <c r="K3365" t="s">
        <v>162</v>
      </c>
      <c r="L3365" t="s">
        <v>83</v>
      </c>
      <c r="M3365">
        <v>27</v>
      </c>
      <c r="N3365">
        <v>220</v>
      </c>
      <c r="P3365">
        <v>8</v>
      </c>
      <c r="Q3365" t="s">
        <v>5042</v>
      </c>
      <c r="U3365" t="s">
        <v>1530</v>
      </c>
      <c r="V3365" t="s">
        <v>5013</v>
      </c>
      <c r="W3365">
        <v>16171</v>
      </c>
      <c r="X3365" t="s">
        <v>4585</v>
      </c>
      <c r="Y3365" t="s">
        <v>13923</v>
      </c>
      <c r="Z3365" t="s">
        <v>5929</v>
      </c>
      <c r="AA3365" t="s">
        <v>1932</v>
      </c>
      <c r="AC3365" t="s">
        <v>1933</v>
      </c>
      <c r="AD3365" t="s">
        <v>25215</v>
      </c>
      <c r="AE3365">
        <v>20581</v>
      </c>
      <c r="AF3365" t="s">
        <v>8762</v>
      </c>
      <c r="AG3365" t="s">
        <v>8763</v>
      </c>
      <c r="AH3365" t="s">
        <v>5929</v>
      </c>
      <c r="AI3365" t="s">
        <v>5930</v>
      </c>
      <c r="AJ3365" t="s">
        <v>5931</v>
      </c>
      <c r="AK3365" t="s">
        <v>5932</v>
      </c>
      <c r="AL3365">
        <v>0</v>
      </c>
      <c r="AM3365">
        <v>40</v>
      </c>
      <c r="AN3365">
        <v>180</v>
      </c>
      <c r="AO3365">
        <v>0</v>
      </c>
      <c r="AP3365">
        <v>0</v>
      </c>
    </row>
    <row r="3366" spans="1:42" x14ac:dyDescent="0.35">
      <c r="A3366" t="s">
        <v>25216</v>
      </c>
      <c r="B3366" t="s">
        <v>788</v>
      </c>
      <c r="C3366" t="s">
        <v>21308</v>
      </c>
      <c r="D3366">
        <v>5173</v>
      </c>
      <c r="E3366" t="s">
        <v>25217</v>
      </c>
      <c r="F3366" t="s">
        <v>5679</v>
      </c>
      <c r="G3366" t="s">
        <v>25218</v>
      </c>
      <c r="H3366" t="s">
        <v>24762</v>
      </c>
      <c r="I3366" t="s">
        <v>79</v>
      </c>
      <c r="J3366" t="s">
        <v>14367</v>
      </c>
      <c r="K3366" t="s">
        <v>103</v>
      </c>
      <c r="L3366" t="s">
        <v>104</v>
      </c>
      <c r="M3366">
        <v>3</v>
      </c>
      <c r="N3366">
        <v>216</v>
      </c>
      <c r="P3366">
        <v>9</v>
      </c>
      <c r="Q3366" t="s">
        <v>5012</v>
      </c>
      <c r="U3366" t="s">
        <v>1530</v>
      </c>
      <c r="V3366" t="s">
        <v>5013</v>
      </c>
      <c r="W3366">
        <v>25120</v>
      </c>
      <c r="X3366" t="s">
        <v>4596</v>
      </c>
      <c r="Z3366" t="s">
        <v>19402</v>
      </c>
      <c r="AA3366" t="s">
        <v>19403</v>
      </c>
      <c r="AB3366" t="s">
        <v>15393</v>
      </c>
      <c r="AC3366" t="s">
        <v>3999</v>
      </c>
      <c r="AD3366" t="s">
        <v>25219</v>
      </c>
      <c r="AE3366">
        <v>8451</v>
      </c>
      <c r="AF3366" t="s">
        <v>548</v>
      </c>
      <c r="AG3366" t="s">
        <v>5017</v>
      </c>
      <c r="AH3366" t="s">
        <v>5018</v>
      </c>
      <c r="AI3366" t="s">
        <v>5019</v>
      </c>
      <c r="AJ3366" t="s">
        <v>5020</v>
      </c>
      <c r="AK3366" t="s">
        <v>5021</v>
      </c>
      <c r="AL3366">
        <v>0</v>
      </c>
      <c r="AM3366">
        <v>76</v>
      </c>
      <c r="AN3366">
        <v>140</v>
      </c>
      <c r="AO3366">
        <v>0</v>
      </c>
      <c r="AP3366">
        <v>0</v>
      </c>
    </row>
    <row r="3367" spans="1:42" x14ac:dyDescent="0.35">
      <c r="A3367" t="s">
        <v>25220</v>
      </c>
      <c r="B3367" t="s">
        <v>12660</v>
      </c>
      <c r="C3367" t="s">
        <v>25221</v>
      </c>
      <c r="D3367">
        <v>5473</v>
      </c>
      <c r="E3367" t="s">
        <v>25222</v>
      </c>
      <c r="F3367" t="s">
        <v>5011</v>
      </c>
      <c r="G3367" t="s">
        <v>25223</v>
      </c>
      <c r="H3367" t="s">
        <v>16766</v>
      </c>
      <c r="I3367" t="s">
        <v>79</v>
      </c>
      <c r="J3367" t="s">
        <v>12186</v>
      </c>
      <c r="K3367" t="s">
        <v>181</v>
      </c>
      <c r="L3367" t="s">
        <v>150</v>
      </c>
      <c r="N3367">
        <v>93</v>
      </c>
      <c r="Q3367" t="s">
        <v>5012</v>
      </c>
      <c r="U3367" t="s">
        <v>1530</v>
      </c>
      <c r="V3367" t="s">
        <v>5013</v>
      </c>
      <c r="W3367">
        <v>27051</v>
      </c>
      <c r="X3367" t="s">
        <v>4808</v>
      </c>
      <c r="Y3367" t="s">
        <v>25224</v>
      </c>
      <c r="AD3367" t="s">
        <v>25225</v>
      </c>
      <c r="AE3367">
        <v>24236</v>
      </c>
      <c r="AF3367" t="s">
        <v>11993</v>
      </c>
      <c r="AG3367" t="s">
        <v>11994</v>
      </c>
      <c r="AH3367" t="s">
        <v>11995</v>
      </c>
      <c r="AI3367" t="s">
        <v>11996</v>
      </c>
      <c r="AJ3367" t="s">
        <v>11997</v>
      </c>
      <c r="AK3367" t="s">
        <v>11998</v>
      </c>
    </row>
    <row r="3368" spans="1:42" x14ac:dyDescent="0.35">
      <c r="A3368" t="s">
        <v>25226</v>
      </c>
      <c r="B3368" t="s">
        <v>788</v>
      </c>
      <c r="C3368" t="s">
        <v>16286</v>
      </c>
      <c r="D3368">
        <v>5519</v>
      </c>
      <c r="E3368" t="s">
        <v>25227</v>
      </c>
      <c r="F3368" t="s">
        <v>5011</v>
      </c>
      <c r="G3368" t="s">
        <v>25228</v>
      </c>
      <c r="H3368" t="s">
        <v>17499</v>
      </c>
      <c r="I3368" t="s">
        <v>79</v>
      </c>
      <c r="J3368" t="s">
        <v>6358</v>
      </c>
      <c r="K3368" t="s">
        <v>229</v>
      </c>
      <c r="L3368" t="s">
        <v>230</v>
      </c>
      <c r="N3368">
        <v>120</v>
      </c>
      <c r="Q3368" t="s">
        <v>5012</v>
      </c>
      <c r="U3368" t="s">
        <v>1530</v>
      </c>
      <c r="V3368" t="s">
        <v>5013</v>
      </c>
      <c r="W3368">
        <v>27370</v>
      </c>
      <c r="X3368" t="s">
        <v>4667</v>
      </c>
      <c r="AD3368" t="s">
        <v>1661</v>
      </c>
    </row>
    <row r="3369" spans="1:42" x14ac:dyDescent="0.35">
      <c r="A3369" t="s">
        <v>25229</v>
      </c>
      <c r="B3369" t="s">
        <v>788</v>
      </c>
      <c r="C3369" t="s">
        <v>16286</v>
      </c>
      <c r="D3369">
        <v>5521</v>
      </c>
      <c r="E3369" t="s">
        <v>25230</v>
      </c>
      <c r="F3369" t="s">
        <v>5367</v>
      </c>
      <c r="G3369" t="s">
        <v>25231</v>
      </c>
      <c r="H3369" t="s">
        <v>321</v>
      </c>
      <c r="I3369" t="s">
        <v>79</v>
      </c>
      <c r="J3369" t="s">
        <v>9517</v>
      </c>
      <c r="K3369" t="s">
        <v>109</v>
      </c>
      <c r="L3369" t="s">
        <v>110</v>
      </c>
      <c r="N3369">
        <v>200</v>
      </c>
      <c r="Q3369" t="s">
        <v>5012</v>
      </c>
      <c r="U3369" t="s">
        <v>1530</v>
      </c>
      <c r="V3369" t="s">
        <v>5013</v>
      </c>
      <c r="W3369">
        <v>27374</v>
      </c>
      <c r="X3369" t="s">
        <v>4668</v>
      </c>
      <c r="AD3369" t="s">
        <v>1661</v>
      </c>
      <c r="AE3369">
        <v>6170</v>
      </c>
      <c r="AF3369" t="s">
        <v>565</v>
      </c>
      <c r="AG3369" t="s">
        <v>17456</v>
      </c>
      <c r="AH3369" t="s">
        <v>17457</v>
      </c>
      <c r="AI3369" t="s">
        <v>17458</v>
      </c>
      <c r="AJ3369" t="s">
        <v>17459</v>
      </c>
      <c r="AK3369" t="s">
        <v>17460</v>
      </c>
    </row>
    <row r="3370" spans="1:42" x14ac:dyDescent="0.35">
      <c r="A3370" t="s">
        <v>25232</v>
      </c>
      <c r="B3370" t="s">
        <v>5218</v>
      </c>
      <c r="C3370" t="s">
        <v>22580</v>
      </c>
      <c r="D3370">
        <v>5007</v>
      </c>
      <c r="E3370" t="s">
        <v>25233</v>
      </c>
      <c r="F3370" t="s">
        <v>5011</v>
      </c>
      <c r="G3370" t="s">
        <v>25234</v>
      </c>
      <c r="H3370" t="s">
        <v>25235</v>
      </c>
      <c r="I3370" t="s">
        <v>79</v>
      </c>
      <c r="J3370" t="s">
        <v>25236</v>
      </c>
      <c r="K3370" t="s">
        <v>25237</v>
      </c>
      <c r="L3370" t="s">
        <v>131</v>
      </c>
      <c r="M3370">
        <v>6</v>
      </c>
      <c r="N3370">
        <v>49</v>
      </c>
      <c r="P3370">
        <v>2</v>
      </c>
      <c r="Q3370" t="s">
        <v>5012</v>
      </c>
      <c r="U3370" t="s">
        <v>1530</v>
      </c>
      <c r="V3370" t="s">
        <v>1530</v>
      </c>
      <c r="W3370">
        <v>23872</v>
      </c>
      <c r="X3370" t="s">
        <v>4719</v>
      </c>
      <c r="Y3370" t="s">
        <v>21547</v>
      </c>
      <c r="Z3370" t="s">
        <v>21548</v>
      </c>
      <c r="AA3370" t="s">
        <v>3908</v>
      </c>
      <c r="AC3370" t="s">
        <v>3909</v>
      </c>
      <c r="AD3370" t="s">
        <v>25238</v>
      </c>
      <c r="AE3370">
        <v>23327</v>
      </c>
      <c r="AF3370" t="s">
        <v>21550</v>
      </c>
      <c r="AG3370" t="s">
        <v>25239</v>
      </c>
      <c r="AH3370" t="s">
        <v>21551</v>
      </c>
      <c r="AI3370" t="s">
        <v>3908</v>
      </c>
      <c r="AJ3370" t="s">
        <v>21553</v>
      </c>
      <c r="AK3370" t="s">
        <v>21554</v>
      </c>
      <c r="AL3370">
        <v>0</v>
      </c>
      <c r="AM3370">
        <v>0</v>
      </c>
      <c r="AN3370">
        <v>31</v>
      </c>
      <c r="AO3370">
        <v>18</v>
      </c>
      <c r="AP3370">
        <v>0</v>
      </c>
    </row>
    <row r="3371" spans="1:42" x14ac:dyDescent="0.35">
      <c r="A3371" t="s">
        <v>25240</v>
      </c>
      <c r="B3371" t="s">
        <v>788</v>
      </c>
      <c r="C3371" t="s">
        <v>22513</v>
      </c>
      <c r="D3371">
        <v>5432</v>
      </c>
      <c r="E3371" t="s">
        <v>25241</v>
      </c>
      <c r="F3371" t="s">
        <v>5011</v>
      </c>
      <c r="G3371" t="s">
        <v>25242</v>
      </c>
      <c r="H3371" t="s">
        <v>25243</v>
      </c>
      <c r="I3371" t="s">
        <v>79</v>
      </c>
      <c r="J3371" t="s">
        <v>17485</v>
      </c>
      <c r="K3371" t="s">
        <v>17484</v>
      </c>
      <c r="L3371" t="s">
        <v>131</v>
      </c>
      <c r="M3371">
        <v>3</v>
      </c>
      <c r="N3371">
        <v>60</v>
      </c>
      <c r="P3371">
        <v>29</v>
      </c>
      <c r="Q3371" t="s">
        <v>5012</v>
      </c>
      <c r="U3371" t="s">
        <v>1530</v>
      </c>
      <c r="V3371" t="s">
        <v>1530</v>
      </c>
      <c r="W3371">
        <v>26819</v>
      </c>
      <c r="X3371" t="s">
        <v>4720</v>
      </c>
      <c r="Y3371" t="s">
        <v>21547</v>
      </c>
      <c r="Z3371" t="s">
        <v>21548</v>
      </c>
      <c r="AA3371" t="s">
        <v>3908</v>
      </c>
      <c r="AC3371" t="s">
        <v>3909</v>
      </c>
      <c r="AD3371" t="s">
        <v>25244</v>
      </c>
      <c r="AE3371">
        <v>23327</v>
      </c>
      <c r="AF3371" t="s">
        <v>21550</v>
      </c>
      <c r="AG3371" t="s">
        <v>25239</v>
      </c>
      <c r="AH3371" t="s">
        <v>21551</v>
      </c>
      <c r="AI3371" t="s">
        <v>3908</v>
      </c>
      <c r="AJ3371" t="s">
        <v>21553</v>
      </c>
      <c r="AK3371" t="s">
        <v>21554</v>
      </c>
      <c r="AL3371">
        <v>0</v>
      </c>
      <c r="AM3371">
        <v>18</v>
      </c>
      <c r="AN3371">
        <v>30</v>
      </c>
      <c r="AO3371">
        <v>12</v>
      </c>
      <c r="AP3371">
        <v>0</v>
      </c>
    </row>
    <row r="3372" spans="1:42" x14ac:dyDescent="0.35">
      <c r="A3372" t="s">
        <v>25245</v>
      </c>
      <c r="B3372" t="s">
        <v>7024</v>
      </c>
      <c r="C3372" t="s">
        <v>23302</v>
      </c>
      <c r="D3372">
        <v>5214</v>
      </c>
      <c r="E3372" t="s">
        <v>25246</v>
      </c>
      <c r="F3372" t="s">
        <v>5011</v>
      </c>
      <c r="G3372" t="s">
        <v>25247</v>
      </c>
      <c r="H3372" t="s">
        <v>25248</v>
      </c>
      <c r="I3372" t="s">
        <v>79</v>
      </c>
      <c r="J3372" t="s">
        <v>25249</v>
      </c>
      <c r="K3372" t="s">
        <v>1973</v>
      </c>
      <c r="L3372" t="s">
        <v>110</v>
      </c>
      <c r="M3372">
        <v>6</v>
      </c>
      <c r="N3372">
        <v>96</v>
      </c>
      <c r="P3372">
        <v>3</v>
      </c>
      <c r="Q3372" t="s">
        <v>5012</v>
      </c>
      <c r="R3372">
        <v>22</v>
      </c>
      <c r="S3372">
        <v>27</v>
      </c>
      <c r="T3372">
        <v>17</v>
      </c>
      <c r="U3372" t="s">
        <v>1530</v>
      </c>
      <c r="V3372" t="s">
        <v>5013</v>
      </c>
      <c r="W3372">
        <v>25378</v>
      </c>
      <c r="X3372" t="s">
        <v>4684</v>
      </c>
      <c r="Y3372" t="s">
        <v>25250</v>
      </c>
      <c r="Z3372" t="s">
        <v>25251</v>
      </c>
      <c r="AA3372" t="s">
        <v>4685</v>
      </c>
      <c r="AB3372" t="s">
        <v>25252</v>
      </c>
      <c r="AC3372" t="s">
        <v>25253</v>
      </c>
      <c r="AD3372" t="s">
        <v>25254</v>
      </c>
      <c r="AE3372">
        <v>15658</v>
      </c>
      <c r="AF3372" t="s">
        <v>15565</v>
      </c>
      <c r="AG3372" t="s">
        <v>15566</v>
      </c>
      <c r="AH3372" t="s">
        <v>15567</v>
      </c>
      <c r="AI3372" t="s">
        <v>3283</v>
      </c>
      <c r="AJ3372" t="s">
        <v>15568</v>
      </c>
      <c r="AK3372" t="s">
        <v>15569</v>
      </c>
      <c r="AL3372">
        <v>0</v>
      </c>
      <c r="AM3372">
        <v>48</v>
      </c>
      <c r="AN3372">
        <v>40</v>
      </c>
      <c r="AO3372">
        <v>8</v>
      </c>
      <c r="AP3372">
        <v>0</v>
      </c>
    </row>
    <row r="3373" spans="1:42" x14ac:dyDescent="0.35">
      <c r="A3373" t="s">
        <v>25255</v>
      </c>
      <c r="B3373" t="s">
        <v>788</v>
      </c>
      <c r="C3373" t="s">
        <v>7978</v>
      </c>
      <c r="D3373">
        <v>5131</v>
      </c>
      <c r="E3373" t="s">
        <v>25256</v>
      </c>
      <c r="F3373" t="s">
        <v>5011</v>
      </c>
      <c r="G3373" t="s">
        <v>25257</v>
      </c>
      <c r="H3373" t="s">
        <v>1468</v>
      </c>
      <c r="I3373" t="s">
        <v>79</v>
      </c>
      <c r="J3373" t="s">
        <v>9653</v>
      </c>
      <c r="K3373" t="s">
        <v>88</v>
      </c>
      <c r="L3373" t="s">
        <v>89</v>
      </c>
      <c r="M3373">
        <v>5</v>
      </c>
      <c r="N3373">
        <v>120</v>
      </c>
      <c r="P3373">
        <v>5</v>
      </c>
      <c r="Q3373" t="s">
        <v>5012</v>
      </c>
      <c r="R3373">
        <v>10</v>
      </c>
      <c r="S3373">
        <v>48</v>
      </c>
      <c r="T3373">
        <v>14</v>
      </c>
      <c r="U3373" t="s">
        <v>1530</v>
      </c>
      <c r="V3373" t="s">
        <v>5013</v>
      </c>
      <c r="W3373">
        <v>24756</v>
      </c>
      <c r="X3373" t="s">
        <v>4325</v>
      </c>
      <c r="Y3373" t="s">
        <v>5283</v>
      </c>
      <c r="Z3373" t="s">
        <v>5284</v>
      </c>
      <c r="AA3373" t="s">
        <v>1864</v>
      </c>
      <c r="AB3373" t="s">
        <v>5285</v>
      </c>
      <c r="AC3373" t="s">
        <v>1865</v>
      </c>
      <c r="AD3373" t="s">
        <v>25258</v>
      </c>
      <c r="AE3373">
        <v>9363</v>
      </c>
      <c r="AF3373" t="s">
        <v>553</v>
      </c>
      <c r="AG3373" t="s">
        <v>5283</v>
      </c>
      <c r="AH3373" t="s">
        <v>5287</v>
      </c>
      <c r="AI3373" t="s">
        <v>1864</v>
      </c>
      <c r="AJ3373" t="s">
        <v>5285</v>
      </c>
      <c r="AK3373" t="s">
        <v>5288</v>
      </c>
      <c r="AL3373">
        <v>0</v>
      </c>
      <c r="AM3373">
        <v>54</v>
      </c>
      <c r="AN3373">
        <v>48</v>
      </c>
      <c r="AO3373">
        <v>18</v>
      </c>
      <c r="AP3373">
        <v>0</v>
      </c>
    </row>
    <row r="3374" spans="1:42" x14ac:dyDescent="0.35">
      <c r="A3374" t="s">
        <v>25259</v>
      </c>
      <c r="B3374" t="s">
        <v>788</v>
      </c>
      <c r="C3374" t="s">
        <v>22547</v>
      </c>
      <c r="D3374">
        <v>5344</v>
      </c>
      <c r="E3374" t="s">
        <v>25260</v>
      </c>
      <c r="F3374" t="s">
        <v>8278</v>
      </c>
      <c r="G3374" t="s">
        <v>25261</v>
      </c>
      <c r="H3374" t="s">
        <v>327</v>
      </c>
      <c r="I3374" t="s">
        <v>79</v>
      </c>
      <c r="J3374" t="s">
        <v>934</v>
      </c>
      <c r="K3374" t="s">
        <v>120</v>
      </c>
      <c r="L3374" t="s">
        <v>104</v>
      </c>
      <c r="M3374">
        <v>1</v>
      </c>
      <c r="N3374">
        <v>202</v>
      </c>
      <c r="P3374">
        <v>1</v>
      </c>
      <c r="Q3374" t="s">
        <v>5012</v>
      </c>
      <c r="R3374">
        <v>5</v>
      </c>
      <c r="S3374">
        <v>100</v>
      </c>
      <c r="T3374">
        <v>2</v>
      </c>
      <c r="U3374" t="s">
        <v>1530</v>
      </c>
      <c r="V3374" t="s">
        <v>5013</v>
      </c>
      <c r="W3374">
        <v>26254</v>
      </c>
      <c r="X3374" t="s">
        <v>4326</v>
      </c>
      <c r="Z3374" t="s">
        <v>5929</v>
      </c>
      <c r="AA3374" t="s">
        <v>1932</v>
      </c>
      <c r="AC3374" t="s">
        <v>1933</v>
      </c>
      <c r="AD3374" t="s">
        <v>25262</v>
      </c>
      <c r="AE3374">
        <v>24044</v>
      </c>
      <c r="AF3374" t="s">
        <v>766</v>
      </c>
      <c r="AG3374" t="s">
        <v>5925</v>
      </c>
      <c r="AH3374" t="s">
        <v>5929</v>
      </c>
      <c r="AI3374" t="s">
        <v>5930</v>
      </c>
      <c r="AJ3374" t="s">
        <v>5931</v>
      </c>
      <c r="AK3374" t="s">
        <v>5932</v>
      </c>
      <c r="AL3374">
        <v>20</v>
      </c>
      <c r="AM3374">
        <v>179</v>
      </c>
      <c r="AN3374">
        <v>3</v>
      </c>
      <c r="AO3374">
        <v>0</v>
      </c>
      <c r="AP3374">
        <v>0</v>
      </c>
    </row>
    <row r="3375" spans="1:42" x14ac:dyDescent="0.35">
      <c r="A3375" t="s">
        <v>25263</v>
      </c>
      <c r="B3375" t="s">
        <v>788</v>
      </c>
      <c r="C3375" t="s">
        <v>16286</v>
      </c>
      <c r="D3375">
        <v>5365</v>
      </c>
      <c r="E3375" t="s">
        <v>25264</v>
      </c>
      <c r="F3375" t="s">
        <v>5011</v>
      </c>
      <c r="G3375" t="s">
        <v>25265</v>
      </c>
      <c r="H3375" t="s">
        <v>16766</v>
      </c>
      <c r="I3375" t="s">
        <v>79</v>
      </c>
      <c r="J3375" t="s">
        <v>12186</v>
      </c>
      <c r="K3375" t="s">
        <v>181</v>
      </c>
      <c r="L3375" t="s">
        <v>150</v>
      </c>
      <c r="M3375">
        <v>25</v>
      </c>
      <c r="N3375">
        <v>50</v>
      </c>
      <c r="P3375">
        <v>50</v>
      </c>
      <c r="Q3375" t="s">
        <v>5012</v>
      </c>
      <c r="R3375">
        <v>4</v>
      </c>
      <c r="S3375">
        <v>1</v>
      </c>
      <c r="T3375">
        <v>1</v>
      </c>
      <c r="U3375" t="s">
        <v>1530</v>
      </c>
      <c r="V3375" t="s">
        <v>5013</v>
      </c>
      <c r="W3375">
        <v>26468</v>
      </c>
      <c r="X3375" t="s">
        <v>4309</v>
      </c>
      <c r="Z3375" t="s">
        <v>16769</v>
      </c>
      <c r="AD3375" t="s">
        <v>23120</v>
      </c>
      <c r="AE3375">
        <v>18967</v>
      </c>
      <c r="AF3375" t="s">
        <v>751</v>
      </c>
      <c r="AG3375" t="s">
        <v>5636</v>
      </c>
      <c r="AH3375" t="s">
        <v>5637</v>
      </c>
      <c r="AI3375" t="s">
        <v>5638</v>
      </c>
      <c r="AJ3375" t="s">
        <v>5639</v>
      </c>
      <c r="AK3375" t="s">
        <v>5640</v>
      </c>
      <c r="AL3375">
        <v>0</v>
      </c>
      <c r="AM3375">
        <v>10</v>
      </c>
      <c r="AN3375">
        <v>14</v>
      </c>
      <c r="AO3375">
        <v>26</v>
      </c>
      <c r="AP3375">
        <v>0</v>
      </c>
    </row>
    <row r="3376" spans="1:42" x14ac:dyDescent="0.35">
      <c r="A3376" t="s">
        <v>25266</v>
      </c>
      <c r="B3376" t="s">
        <v>788</v>
      </c>
      <c r="C3376" t="s">
        <v>16286</v>
      </c>
      <c r="D3376">
        <v>5367</v>
      </c>
      <c r="E3376" t="s">
        <v>25267</v>
      </c>
      <c r="F3376" t="s">
        <v>8278</v>
      </c>
      <c r="G3376" t="s">
        <v>25268</v>
      </c>
      <c r="H3376" t="s">
        <v>16766</v>
      </c>
      <c r="I3376" t="s">
        <v>79</v>
      </c>
      <c r="J3376" t="s">
        <v>12186</v>
      </c>
      <c r="K3376" t="s">
        <v>181</v>
      </c>
      <c r="L3376" t="s">
        <v>150</v>
      </c>
      <c r="N3376">
        <v>130</v>
      </c>
      <c r="Q3376" t="s">
        <v>5012</v>
      </c>
      <c r="R3376">
        <v>4</v>
      </c>
      <c r="S3376">
        <v>1</v>
      </c>
      <c r="T3376">
        <v>1</v>
      </c>
      <c r="U3376" t="s">
        <v>1530</v>
      </c>
      <c r="V3376" t="s">
        <v>5013</v>
      </c>
      <c r="W3376">
        <v>26468</v>
      </c>
      <c r="X3376" t="s">
        <v>4309</v>
      </c>
      <c r="Z3376" t="s">
        <v>16769</v>
      </c>
      <c r="AD3376" t="s">
        <v>23120</v>
      </c>
      <c r="AE3376">
        <v>18967</v>
      </c>
      <c r="AF3376" t="s">
        <v>751</v>
      </c>
      <c r="AG3376" t="s">
        <v>5636</v>
      </c>
      <c r="AH3376" t="s">
        <v>5637</v>
      </c>
      <c r="AI3376" t="s">
        <v>5638</v>
      </c>
      <c r="AJ3376" t="s">
        <v>5639</v>
      </c>
      <c r="AK3376" t="s">
        <v>5640</v>
      </c>
    </row>
    <row r="3377" spans="1:42" x14ac:dyDescent="0.35">
      <c r="A3377" t="s">
        <v>25269</v>
      </c>
      <c r="B3377" t="s">
        <v>788</v>
      </c>
      <c r="C3377" t="s">
        <v>25270</v>
      </c>
      <c r="D3377">
        <v>5542</v>
      </c>
      <c r="E3377" t="s">
        <v>25271</v>
      </c>
      <c r="F3377" t="s">
        <v>5011</v>
      </c>
      <c r="G3377" t="s">
        <v>25272</v>
      </c>
      <c r="H3377" t="s">
        <v>25273</v>
      </c>
      <c r="I3377" t="s">
        <v>79</v>
      </c>
      <c r="J3377" t="s">
        <v>8119</v>
      </c>
      <c r="K3377" t="s">
        <v>109</v>
      </c>
      <c r="L3377" t="s">
        <v>110</v>
      </c>
      <c r="M3377">
        <v>9</v>
      </c>
      <c r="N3377">
        <v>127</v>
      </c>
      <c r="Q3377" t="s">
        <v>5012</v>
      </c>
      <c r="U3377" t="s">
        <v>1530</v>
      </c>
      <c r="V3377" t="s">
        <v>1530</v>
      </c>
      <c r="W3377">
        <v>27534</v>
      </c>
      <c r="X3377" t="s">
        <v>4710</v>
      </c>
      <c r="Z3377" t="s">
        <v>6861</v>
      </c>
      <c r="AA3377" t="s">
        <v>4711</v>
      </c>
      <c r="AB3377" t="s">
        <v>6862</v>
      </c>
      <c r="AC3377" t="s">
        <v>4712</v>
      </c>
      <c r="AD3377" t="s">
        <v>1661</v>
      </c>
      <c r="AE3377">
        <v>5828</v>
      </c>
      <c r="AF3377" t="s">
        <v>622</v>
      </c>
      <c r="AG3377" t="s">
        <v>6864</v>
      </c>
      <c r="AH3377" t="s">
        <v>6865</v>
      </c>
      <c r="AI3377" t="s">
        <v>4711</v>
      </c>
      <c r="AJ3377" t="s">
        <v>6862</v>
      </c>
      <c r="AK3377" t="s">
        <v>6866</v>
      </c>
      <c r="AL3377">
        <v>0</v>
      </c>
      <c r="AM3377">
        <v>0</v>
      </c>
      <c r="AN3377">
        <v>79</v>
      </c>
      <c r="AO3377">
        <v>0</v>
      </c>
      <c r="AP3377">
        <v>0</v>
      </c>
    </row>
    <row r="3378" spans="1:42" x14ac:dyDescent="0.35">
      <c r="A3378" t="s">
        <v>25274</v>
      </c>
      <c r="B3378" t="s">
        <v>5218</v>
      </c>
      <c r="C3378" t="s">
        <v>20206</v>
      </c>
      <c r="D3378">
        <v>5483</v>
      </c>
      <c r="E3378" t="s">
        <v>25275</v>
      </c>
      <c r="F3378" t="s">
        <v>5367</v>
      </c>
      <c r="G3378" t="s">
        <v>25276</v>
      </c>
      <c r="H3378" t="s">
        <v>16069</v>
      </c>
      <c r="I3378" t="s">
        <v>79</v>
      </c>
      <c r="J3378" t="s">
        <v>10832</v>
      </c>
      <c r="K3378" t="s">
        <v>791</v>
      </c>
      <c r="L3378" t="s">
        <v>104</v>
      </c>
      <c r="N3378">
        <v>83</v>
      </c>
      <c r="Q3378" t="s">
        <v>5012</v>
      </c>
      <c r="U3378" t="s">
        <v>1530</v>
      </c>
      <c r="V3378" t="s">
        <v>5013</v>
      </c>
      <c r="W3378">
        <v>27558</v>
      </c>
      <c r="X3378" t="s">
        <v>4713</v>
      </c>
      <c r="Y3378" t="s">
        <v>20796</v>
      </c>
      <c r="Z3378" t="s">
        <v>25277</v>
      </c>
      <c r="AD3378" t="s">
        <v>25278</v>
      </c>
      <c r="AE3378">
        <v>24190</v>
      </c>
      <c r="AF3378" t="s">
        <v>19518</v>
      </c>
      <c r="AG3378" t="s">
        <v>19519</v>
      </c>
      <c r="AH3378" t="s">
        <v>19520</v>
      </c>
      <c r="AI3378" t="s">
        <v>19521</v>
      </c>
      <c r="AK3378" t="s">
        <v>19522</v>
      </c>
    </row>
    <row r="3379" spans="1:42" x14ac:dyDescent="0.35">
      <c r="A3379" t="s">
        <v>25279</v>
      </c>
      <c r="B3379" t="s">
        <v>788</v>
      </c>
      <c r="C3379" t="s">
        <v>16286</v>
      </c>
      <c r="D3379">
        <v>5547</v>
      </c>
      <c r="E3379" t="s">
        <v>25280</v>
      </c>
      <c r="F3379" t="s">
        <v>5011</v>
      </c>
      <c r="G3379" t="s">
        <v>25281</v>
      </c>
      <c r="H3379" t="s">
        <v>321</v>
      </c>
      <c r="I3379" t="s">
        <v>79</v>
      </c>
      <c r="J3379" t="s">
        <v>363</v>
      </c>
      <c r="K3379" t="s">
        <v>109</v>
      </c>
      <c r="L3379" t="s">
        <v>110</v>
      </c>
      <c r="M3379">
        <v>3</v>
      </c>
      <c r="N3379">
        <v>177</v>
      </c>
      <c r="P3379">
        <v>177</v>
      </c>
      <c r="Q3379" t="s">
        <v>5012</v>
      </c>
      <c r="U3379" t="s">
        <v>1530</v>
      </c>
      <c r="V3379" t="s">
        <v>5013</v>
      </c>
      <c r="W3379">
        <v>27594</v>
      </c>
      <c r="X3379" t="s">
        <v>4672</v>
      </c>
      <c r="Z3379" t="s">
        <v>25282</v>
      </c>
      <c r="AA3379" t="s">
        <v>4653</v>
      </c>
      <c r="AB3379" t="s">
        <v>25283</v>
      </c>
      <c r="AC3379" t="s">
        <v>4673</v>
      </c>
      <c r="AD3379" t="s">
        <v>1661</v>
      </c>
      <c r="AE3379">
        <v>13172</v>
      </c>
      <c r="AF3379" t="s">
        <v>729</v>
      </c>
      <c r="AG3379" t="s">
        <v>5120</v>
      </c>
      <c r="AH3379" t="s">
        <v>5121</v>
      </c>
      <c r="AI3379" t="s">
        <v>5122</v>
      </c>
      <c r="AK3379" t="s">
        <v>5123</v>
      </c>
      <c r="AL3379">
        <v>0</v>
      </c>
      <c r="AM3379">
        <v>34</v>
      </c>
      <c r="AN3379">
        <v>94</v>
      </c>
      <c r="AO3379">
        <v>49</v>
      </c>
      <c r="AP3379">
        <v>0</v>
      </c>
    </row>
    <row r="3380" spans="1:42" x14ac:dyDescent="0.35">
      <c r="A3380" t="s">
        <v>25284</v>
      </c>
      <c r="B3380" t="s">
        <v>788</v>
      </c>
      <c r="C3380" t="s">
        <v>1528</v>
      </c>
      <c r="D3380">
        <v>5594</v>
      </c>
      <c r="E3380" t="s">
        <v>25285</v>
      </c>
      <c r="F3380" t="s">
        <v>9742</v>
      </c>
      <c r="G3380" t="s">
        <v>25286</v>
      </c>
      <c r="H3380" t="s">
        <v>321</v>
      </c>
      <c r="I3380" t="s">
        <v>79</v>
      </c>
      <c r="J3380" t="s">
        <v>8271</v>
      </c>
      <c r="K3380" t="s">
        <v>109</v>
      </c>
      <c r="L3380" t="s">
        <v>110</v>
      </c>
      <c r="N3380">
        <v>100</v>
      </c>
      <c r="Q3380" t="s">
        <v>5012</v>
      </c>
      <c r="U3380" t="s">
        <v>1530</v>
      </c>
      <c r="V3380" t="s">
        <v>5013</v>
      </c>
      <c r="W3380">
        <v>27961</v>
      </c>
      <c r="X3380" t="s">
        <v>4928</v>
      </c>
      <c r="AD3380" t="s">
        <v>1661</v>
      </c>
      <c r="AE3380">
        <v>12952</v>
      </c>
      <c r="AF3380" t="s">
        <v>16578</v>
      </c>
      <c r="AG3380" t="s">
        <v>16574</v>
      </c>
      <c r="AH3380" t="s">
        <v>16575</v>
      </c>
      <c r="AI3380" t="s">
        <v>2886</v>
      </c>
      <c r="AJ3380" t="s">
        <v>16576</v>
      </c>
      <c r="AK3380" t="s">
        <v>16579</v>
      </c>
    </row>
    <row r="3381" spans="1:42" x14ac:dyDescent="0.35">
      <c r="A3381" t="s">
        <v>25287</v>
      </c>
      <c r="B3381" t="s">
        <v>788</v>
      </c>
      <c r="C3381" t="s">
        <v>1528</v>
      </c>
      <c r="D3381">
        <v>5597</v>
      </c>
      <c r="E3381" t="s">
        <v>25288</v>
      </c>
      <c r="F3381" t="s">
        <v>5011</v>
      </c>
      <c r="G3381" t="s">
        <v>25289</v>
      </c>
      <c r="H3381" t="s">
        <v>321</v>
      </c>
      <c r="I3381" t="s">
        <v>79</v>
      </c>
      <c r="J3381" t="s">
        <v>391</v>
      </c>
      <c r="K3381" t="s">
        <v>109</v>
      </c>
      <c r="L3381" t="s">
        <v>110</v>
      </c>
      <c r="N3381">
        <v>192</v>
      </c>
      <c r="Q3381" t="s">
        <v>5012</v>
      </c>
      <c r="U3381" t="s">
        <v>1530</v>
      </c>
      <c r="V3381" t="s">
        <v>5013</v>
      </c>
      <c r="W3381">
        <v>27968</v>
      </c>
      <c r="X3381" t="s">
        <v>4930</v>
      </c>
      <c r="AD3381" t="s">
        <v>1661</v>
      </c>
      <c r="AE3381">
        <v>24515</v>
      </c>
      <c r="AF3381" t="s">
        <v>18590</v>
      </c>
      <c r="AG3381" t="s">
        <v>18587</v>
      </c>
      <c r="AH3381" t="s">
        <v>18591</v>
      </c>
      <c r="AI3381" t="s">
        <v>18592</v>
      </c>
      <c r="AJ3381" t="s">
        <v>18593</v>
      </c>
      <c r="AK3381" t="s">
        <v>18594</v>
      </c>
    </row>
    <row r="3382" spans="1:42" x14ac:dyDescent="0.35">
      <c r="A3382" t="s">
        <v>25290</v>
      </c>
      <c r="B3382" t="s">
        <v>788</v>
      </c>
      <c r="C3382" t="s">
        <v>22547</v>
      </c>
      <c r="D3382">
        <v>5315</v>
      </c>
      <c r="E3382" t="s">
        <v>25291</v>
      </c>
      <c r="F3382" t="s">
        <v>5011</v>
      </c>
      <c r="G3382" t="s">
        <v>25292</v>
      </c>
      <c r="H3382" t="s">
        <v>25293</v>
      </c>
      <c r="I3382" t="s">
        <v>79</v>
      </c>
      <c r="J3382" t="s">
        <v>5785</v>
      </c>
      <c r="K3382" t="s">
        <v>5786</v>
      </c>
      <c r="L3382" t="s">
        <v>204</v>
      </c>
      <c r="M3382">
        <v>4</v>
      </c>
      <c r="N3382">
        <v>64</v>
      </c>
      <c r="P3382">
        <v>5</v>
      </c>
      <c r="Q3382" t="s">
        <v>5012</v>
      </c>
      <c r="U3382" t="s">
        <v>1530</v>
      </c>
      <c r="V3382" t="s">
        <v>1530</v>
      </c>
      <c r="W3382">
        <v>26165</v>
      </c>
      <c r="X3382" t="s">
        <v>4706</v>
      </c>
      <c r="Z3382" t="s">
        <v>17111</v>
      </c>
      <c r="AA3382" t="s">
        <v>2107</v>
      </c>
      <c r="AB3382" t="s">
        <v>12171</v>
      </c>
      <c r="AC3382" t="s">
        <v>3984</v>
      </c>
      <c r="AD3382" t="s">
        <v>25294</v>
      </c>
      <c r="AE3382">
        <v>19071</v>
      </c>
      <c r="AF3382" t="s">
        <v>17193</v>
      </c>
      <c r="AG3382" t="s">
        <v>5523</v>
      </c>
      <c r="AH3382" t="s">
        <v>5524</v>
      </c>
      <c r="AI3382" t="s">
        <v>10268</v>
      </c>
      <c r="AJ3382" t="s">
        <v>17194</v>
      </c>
      <c r="AK3382" t="s">
        <v>12697</v>
      </c>
      <c r="AL3382">
        <v>0</v>
      </c>
      <c r="AM3382">
        <v>16</v>
      </c>
      <c r="AN3382">
        <v>32</v>
      </c>
      <c r="AO3382">
        <v>16</v>
      </c>
      <c r="AP3382">
        <v>0</v>
      </c>
    </row>
    <row r="3383" spans="1:42" x14ac:dyDescent="0.35">
      <c r="A3383" t="s">
        <v>25295</v>
      </c>
      <c r="B3383" t="s">
        <v>5266</v>
      </c>
      <c r="C3383" t="s">
        <v>16286</v>
      </c>
      <c r="D3383">
        <v>5476</v>
      </c>
      <c r="E3383" t="s">
        <v>25296</v>
      </c>
      <c r="F3383" t="s">
        <v>5011</v>
      </c>
      <c r="G3383" t="s">
        <v>25297</v>
      </c>
      <c r="H3383" t="s">
        <v>327</v>
      </c>
      <c r="I3383" t="s">
        <v>79</v>
      </c>
      <c r="J3383" t="s">
        <v>949</v>
      </c>
      <c r="K3383" t="s">
        <v>120</v>
      </c>
      <c r="L3383" t="s">
        <v>104</v>
      </c>
      <c r="M3383">
        <v>15</v>
      </c>
      <c r="N3383">
        <v>168</v>
      </c>
      <c r="Q3383" t="s">
        <v>5012</v>
      </c>
      <c r="U3383" t="s">
        <v>1530</v>
      </c>
      <c r="V3383" t="s">
        <v>5013</v>
      </c>
      <c r="W3383">
        <v>27108</v>
      </c>
      <c r="X3383" t="s">
        <v>4707</v>
      </c>
      <c r="Z3383" t="s">
        <v>15242</v>
      </c>
      <c r="AC3383" t="s">
        <v>2470</v>
      </c>
      <c r="AD3383" t="s">
        <v>1661</v>
      </c>
      <c r="AE3383">
        <v>15570</v>
      </c>
      <c r="AF3383" t="s">
        <v>5273</v>
      </c>
      <c r="AG3383" t="s">
        <v>5274</v>
      </c>
      <c r="AH3383" t="s">
        <v>5275</v>
      </c>
      <c r="AI3383" t="s">
        <v>5276</v>
      </c>
      <c r="AK3383" t="s">
        <v>5277</v>
      </c>
      <c r="AL3383">
        <v>0</v>
      </c>
      <c r="AM3383">
        <v>0</v>
      </c>
      <c r="AN3383">
        <v>16</v>
      </c>
      <c r="AO3383">
        <v>80</v>
      </c>
      <c r="AP3383">
        <v>72</v>
      </c>
    </row>
    <row r="3384" spans="1:42" x14ac:dyDescent="0.35">
      <c r="A3384" t="s">
        <v>25298</v>
      </c>
      <c r="B3384" t="s">
        <v>788</v>
      </c>
      <c r="C3384" t="s">
        <v>16286</v>
      </c>
      <c r="D3384">
        <v>5500</v>
      </c>
      <c r="E3384" t="s">
        <v>25299</v>
      </c>
      <c r="F3384" t="s">
        <v>5011</v>
      </c>
      <c r="G3384" t="s">
        <v>25300</v>
      </c>
      <c r="H3384" t="s">
        <v>1454</v>
      </c>
      <c r="I3384" t="s">
        <v>79</v>
      </c>
      <c r="J3384" t="s">
        <v>311</v>
      </c>
      <c r="K3384" t="s">
        <v>286</v>
      </c>
      <c r="L3384" t="s">
        <v>99</v>
      </c>
      <c r="N3384">
        <v>88</v>
      </c>
      <c r="Q3384" t="s">
        <v>5012</v>
      </c>
      <c r="U3384" t="s">
        <v>1530</v>
      </c>
      <c r="V3384" t="s">
        <v>5013</v>
      </c>
      <c r="W3384">
        <v>27326</v>
      </c>
      <c r="X3384" t="s">
        <v>4753</v>
      </c>
      <c r="Y3384" t="s">
        <v>9074</v>
      </c>
      <c r="Z3384" t="s">
        <v>9075</v>
      </c>
      <c r="AD3384" t="s">
        <v>1661</v>
      </c>
      <c r="AE3384">
        <v>15658</v>
      </c>
      <c r="AF3384" t="s">
        <v>15565</v>
      </c>
      <c r="AG3384" t="s">
        <v>15566</v>
      </c>
      <c r="AH3384" t="s">
        <v>15567</v>
      </c>
      <c r="AI3384" t="s">
        <v>3283</v>
      </c>
      <c r="AJ3384" t="s">
        <v>15568</v>
      </c>
      <c r="AK3384" t="s">
        <v>15569</v>
      </c>
    </row>
    <row r="3385" spans="1:42" x14ac:dyDescent="0.35">
      <c r="A3385" t="s">
        <v>25301</v>
      </c>
      <c r="B3385" t="s">
        <v>788</v>
      </c>
      <c r="C3385" t="s">
        <v>16286</v>
      </c>
      <c r="D3385">
        <v>5508</v>
      </c>
      <c r="E3385" t="s">
        <v>25302</v>
      </c>
      <c r="F3385" t="s">
        <v>5011</v>
      </c>
      <c r="G3385" t="s">
        <v>25303</v>
      </c>
      <c r="H3385" t="s">
        <v>3839</v>
      </c>
      <c r="I3385" t="s">
        <v>79</v>
      </c>
      <c r="J3385" t="s">
        <v>14601</v>
      </c>
      <c r="K3385" t="s">
        <v>387</v>
      </c>
      <c r="L3385" t="s">
        <v>388</v>
      </c>
      <c r="M3385">
        <v>40</v>
      </c>
      <c r="N3385">
        <v>80</v>
      </c>
      <c r="P3385">
        <v>80</v>
      </c>
      <c r="Q3385" t="s">
        <v>5058</v>
      </c>
      <c r="U3385" t="s">
        <v>1530</v>
      </c>
      <c r="V3385" t="s">
        <v>1530</v>
      </c>
      <c r="W3385">
        <v>27351</v>
      </c>
      <c r="X3385" t="s">
        <v>4630</v>
      </c>
      <c r="Y3385" t="s">
        <v>21810</v>
      </c>
      <c r="Z3385" t="s">
        <v>5577</v>
      </c>
      <c r="AA3385" t="s">
        <v>1758</v>
      </c>
      <c r="AB3385" t="s">
        <v>5578</v>
      </c>
      <c r="AC3385" t="s">
        <v>1759</v>
      </c>
      <c r="AD3385" t="s">
        <v>25304</v>
      </c>
      <c r="AE3385">
        <v>9889</v>
      </c>
      <c r="AF3385" t="s">
        <v>5580</v>
      </c>
      <c r="AG3385" t="s">
        <v>5581</v>
      </c>
      <c r="AH3385" t="s">
        <v>5582</v>
      </c>
      <c r="AI3385" t="s">
        <v>1762</v>
      </c>
      <c r="AJ3385" t="s">
        <v>5583</v>
      </c>
      <c r="AK3385" t="s">
        <v>5584</v>
      </c>
      <c r="AL3385">
        <v>0</v>
      </c>
      <c r="AM3385">
        <v>6</v>
      </c>
      <c r="AN3385">
        <v>34</v>
      </c>
      <c r="AO3385">
        <v>32</v>
      </c>
      <c r="AP3385">
        <v>8</v>
      </c>
    </row>
    <row r="3386" spans="1:42" x14ac:dyDescent="0.35">
      <c r="A3386" t="s">
        <v>25305</v>
      </c>
      <c r="B3386" t="s">
        <v>788</v>
      </c>
      <c r="C3386" t="s">
        <v>16286</v>
      </c>
      <c r="D3386">
        <v>5523</v>
      </c>
      <c r="E3386" t="s">
        <v>25306</v>
      </c>
      <c r="F3386" t="s">
        <v>5367</v>
      </c>
      <c r="G3386" t="s">
        <v>25307</v>
      </c>
      <c r="H3386" t="s">
        <v>16091</v>
      </c>
      <c r="I3386" t="s">
        <v>79</v>
      </c>
      <c r="J3386" t="s">
        <v>11679</v>
      </c>
      <c r="K3386" t="s">
        <v>508</v>
      </c>
      <c r="L3386" t="s">
        <v>89</v>
      </c>
      <c r="M3386">
        <v>23</v>
      </c>
      <c r="N3386">
        <v>68</v>
      </c>
      <c r="P3386">
        <v>8</v>
      </c>
      <c r="Q3386" t="s">
        <v>5353</v>
      </c>
      <c r="U3386" t="s">
        <v>1530</v>
      </c>
      <c r="V3386" t="s">
        <v>5013</v>
      </c>
      <c r="W3386">
        <v>27380</v>
      </c>
      <c r="X3386" t="s">
        <v>4816</v>
      </c>
      <c r="AD3386" t="s">
        <v>1661</v>
      </c>
      <c r="AE3386">
        <v>7264</v>
      </c>
      <c r="AF3386" t="s">
        <v>5570</v>
      </c>
      <c r="AG3386" t="s">
        <v>5567</v>
      </c>
      <c r="AH3386" t="s">
        <v>5568</v>
      </c>
      <c r="AI3386" t="s">
        <v>3469</v>
      </c>
      <c r="AJ3386" t="s">
        <v>5571</v>
      </c>
      <c r="AK3386" t="s">
        <v>5572</v>
      </c>
      <c r="AL3386">
        <v>17</v>
      </c>
      <c r="AM3386">
        <v>51</v>
      </c>
      <c r="AN3386">
        <v>0</v>
      </c>
      <c r="AO3386">
        <v>0</v>
      </c>
      <c r="AP3386">
        <v>0</v>
      </c>
    </row>
    <row r="3387" spans="1:42" x14ac:dyDescent="0.35">
      <c r="A3387" t="s">
        <v>25308</v>
      </c>
      <c r="B3387" t="s">
        <v>788</v>
      </c>
      <c r="C3387" t="s">
        <v>16286</v>
      </c>
      <c r="D3387">
        <v>5525</v>
      </c>
      <c r="E3387" t="s">
        <v>25309</v>
      </c>
      <c r="F3387" t="s">
        <v>5011</v>
      </c>
      <c r="G3387" t="s">
        <v>25310</v>
      </c>
      <c r="H3387" t="s">
        <v>321</v>
      </c>
      <c r="I3387" t="s">
        <v>79</v>
      </c>
      <c r="J3387" t="s">
        <v>14435</v>
      </c>
      <c r="K3387" t="s">
        <v>109</v>
      </c>
      <c r="L3387" t="s">
        <v>110</v>
      </c>
      <c r="M3387">
        <v>9</v>
      </c>
      <c r="N3387">
        <v>64</v>
      </c>
      <c r="Q3387" t="s">
        <v>5012</v>
      </c>
      <c r="U3387" t="s">
        <v>1530</v>
      </c>
      <c r="V3387" t="s">
        <v>5013</v>
      </c>
      <c r="W3387">
        <v>27384</v>
      </c>
      <c r="X3387" t="s">
        <v>4817</v>
      </c>
      <c r="Y3387" t="s">
        <v>25311</v>
      </c>
      <c r="Z3387" t="s">
        <v>25312</v>
      </c>
      <c r="AD3387" t="s">
        <v>25313</v>
      </c>
      <c r="AE3387">
        <v>16999</v>
      </c>
      <c r="AF3387" t="s">
        <v>5952</v>
      </c>
      <c r="AG3387" t="s">
        <v>5953</v>
      </c>
      <c r="AH3387" t="s">
        <v>5954</v>
      </c>
      <c r="AI3387" t="s">
        <v>5955</v>
      </c>
      <c r="AJ3387" t="s">
        <v>5956</v>
      </c>
      <c r="AK3387" t="s">
        <v>5957</v>
      </c>
      <c r="AL3387">
        <v>0</v>
      </c>
      <c r="AM3387">
        <v>26</v>
      </c>
      <c r="AN3387">
        <v>38</v>
      </c>
      <c r="AO3387">
        <v>0</v>
      </c>
      <c r="AP3387">
        <v>0</v>
      </c>
    </row>
    <row r="3388" spans="1:42" x14ac:dyDescent="0.35">
      <c r="A3388" t="s">
        <v>25314</v>
      </c>
      <c r="B3388" t="s">
        <v>788</v>
      </c>
      <c r="C3388" t="s">
        <v>16286</v>
      </c>
      <c r="D3388">
        <v>5529</v>
      </c>
      <c r="E3388" t="s">
        <v>25315</v>
      </c>
      <c r="F3388" t="s">
        <v>5011</v>
      </c>
      <c r="G3388" t="s">
        <v>25316</v>
      </c>
      <c r="H3388" t="s">
        <v>13900</v>
      </c>
      <c r="I3388" t="s">
        <v>79</v>
      </c>
      <c r="J3388" t="s">
        <v>988</v>
      </c>
      <c r="K3388" t="s">
        <v>162</v>
      </c>
      <c r="L3388" t="s">
        <v>83</v>
      </c>
      <c r="N3388">
        <v>89</v>
      </c>
      <c r="Q3388" t="s">
        <v>5012</v>
      </c>
      <c r="U3388" t="s">
        <v>1530</v>
      </c>
      <c r="V3388" t="s">
        <v>5013</v>
      </c>
      <c r="W3388">
        <v>27392</v>
      </c>
      <c r="X3388" t="s">
        <v>4818</v>
      </c>
      <c r="AD3388" t="s">
        <v>1661</v>
      </c>
      <c r="AE3388">
        <v>15261</v>
      </c>
      <c r="AF3388" t="s">
        <v>759</v>
      </c>
      <c r="AG3388" t="s">
        <v>10538</v>
      </c>
      <c r="AH3388" t="s">
        <v>10535</v>
      </c>
      <c r="AI3388" t="s">
        <v>10539</v>
      </c>
      <c r="AJ3388" t="s">
        <v>10540</v>
      </c>
      <c r="AK3388" t="s">
        <v>10541</v>
      </c>
    </row>
    <row r="3389" spans="1:42" x14ac:dyDescent="0.35">
      <c r="A3389" t="s">
        <v>25317</v>
      </c>
      <c r="B3389" t="s">
        <v>788</v>
      </c>
      <c r="C3389" t="s">
        <v>16286</v>
      </c>
      <c r="D3389">
        <v>5531</v>
      </c>
      <c r="E3389" t="s">
        <v>25318</v>
      </c>
      <c r="F3389" t="s">
        <v>5011</v>
      </c>
      <c r="G3389" t="s">
        <v>25319</v>
      </c>
      <c r="H3389" t="s">
        <v>502</v>
      </c>
      <c r="I3389" t="s">
        <v>79</v>
      </c>
      <c r="J3389" t="s">
        <v>22108</v>
      </c>
      <c r="K3389" t="s">
        <v>103</v>
      </c>
      <c r="L3389" t="s">
        <v>104</v>
      </c>
      <c r="N3389">
        <v>91</v>
      </c>
      <c r="Q3389" t="s">
        <v>5012</v>
      </c>
      <c r="U3389" t="s">
        <v>1530</v>
      </c>
      <c r="V3389" t="s">
        <v>5013</v>
      </c>
      <c r="W3389">
        <v>27396</v>
      </c>
      <c r="X3389" t="s">
        <v>4819</v>
      </c>
      <c r="Z3389" t="s">
        <v>20250</v>
      </c>
      <c r="AA3389" t="s">
        <v>3882</v>
      </c>
      <c r="AB3389" t="s">
        <v>20251</v>
      </c>
      <c r="AC3389" t="s">
        <v>20252</v>
      </c>
      <c r="AD3389" t="s">
        <v>25320</v>
      </c>
    </row>
    <row r="3390" spans="1:42" x14ac:dyDescent="0.35">
      <c r="A3390" t="s">
        <v>25321</v>
      </c>
      <c r="B3390" t="s">
        <v>788</v>
      </c>
      <c r="C3390" t="s">
        <v>7978</v>
      </c>
      <c r="D3390">
        <v>5109</v>
      </c>
      <c r="E3390" t="s">
        <v>25322</v>
      </c>
      <c r="F3390" t="s">
        <v>5367</v>
      </c>
      <c r="G3390" t="s">
        <v>25323</v>
      </c>
      <c r="H3390" t="s">
        <v>16783</v>
      </c>
      <c r="I3390" t="s">
        <v>79</v>
      </c>
      <c r="J3390" t="s">
        <v>6026</v>
      </c>
      <c r="K3390" t="s">
        <v>6025</v>
      </c>
      <c r="L3390" t="s">
        <v>140</v>
      </c>
      <c r="M3390">
        <v>13</v>
      </c>
      <c r="N3390">
        <v>78</v>
      </c>
      <c r="P3390">
        <v>2</v>
      </c>
      <c r="Q3390" t="s">
        <v>5012</v>
      </c>
      <c r="R3390">
        <v>25</v>
      </c>
      <c r="S3390">
        <v>54</v>
      </c>
      <c r="T3390">
        <v>24</v>
      </c>
      <c r="U3390" t="s">
        <v>1530</v>
      </c>
      <c r="V3390" t="s">
        <v>1530</v>
      </c>
      <c r="W3390">
        <v>25140</v>
      </c>
      <c r="X3390" t="s">
        <v>4327</v>
      </c>
      <c r="Z3390" t="s">
        <v>25324</v>
      </c>
      <c r="AD3390" t="s">
        <v>25325</v>
      </c>
      <c r="AE3390">
        <v>27273</v>
      </c>
      <c r="AF3390" t="s">
        <v>25326</v>
      </c>
      <c r="AG3390" t="s">
        <v>25327</v>
      </c>
      <c r="AH3390" t="s">
        <v>25324</v>
      </c>
      <c r="AI3390" t="s">
        <v>25328</v>
      </c>
      <c r="AK3390" t="s">
        <v>25329</v>
      </c>
      <c r="AL3390">
        <v>0</v>
      </c>
      <c r="AM3390">
        <v>26</v>
      </c>
      <c r="AN3390">
        <v>52</v>
      </c>
      <c r="AO3390">
        <v>0</v>
      </c>
      <c r="AP3390">
        <v>0</v>
      </c>
    </row>
    <row r="3391" spans="1:42" x14ac:dyDescent="0.35">
      <c r="A3391" t="s">
        <v>25330</v>
      </c>
      <c r="B3391" t="s">
        <v>788</v>
      </c>
      <c r="C3391" t="s">
        <v>21308</v>
      </c>
      <c r="D3391">
        <v>5231</v>
      </c>
      <c r="E3391" t="s">
        <v>25331</v>
      </c>
      <c r="F3391" t="s">
        <v>5011</v>
      </c>
      <c r="G3391" t="s">
        <v>25332</v>
      </c>
      <c r="H3391" t="s">
        <v>24921</v>
      </c>
      <c r="I3391" t="s">
        <v>79</v>
      </c>
      <c r="J3391" t="s">
        <v>299</v>
      </c>
      <c r="K3391" t="s">
        <v>300</v>
      </c>
      <c r="L3391" t="s">
        <v>104</v>
      </c>
      <c r="M3391">
        <v>8</v>
      </c>
      <c r="N3391">
        <v>120</v>
      </c>
      <c r="P3391">
        <v>10</v>
      </c>
      <c r="Q3391" t="s">
        <v>5012</v>
      </c>
      <c r="R3391">
        <v>3</v>
      </c>
      <c r="S3391">
        <v>70</v>
      </c>
      <c r="T3391">
        <v>30</v>
      </c>
      <c r="U3391" t="s">
        <v>1530</v>
      </c>
      <c r="V3391" t="s">
        <v>5013</v>
      </c>
      <c r="W3391">
        <v>25428</v>
      </c>
      <c r="X3391" t="s">
        <v>4854</v>
      </c>
      <c r="Z3391" t="s">
        <v>24844</v>
      </c>
      <c r="AA3391" t="s">
        <v>4855</v>
      </c>
      <c r="AC3391" t="s">
        <v>4856</v>
      </c>
      <c r="AD3391" t="s">
        <v>25333</v>
      </c>
      <c r="AE3391">
        <v>15275</v>
      </c>
      <c r="AF3391" t="s">
        <v>710</v>
      </c>
      <c r="AG3391" t="s">
        <v>5919</v>
      </c>
      <c r="AH3391" t="s">
        <v>5920</v>
      </c>
      <c r="AI3391" t="s">
        <v>2378</v>
      </c>
      <c r="AK3391" t="s">
        <v>5921</v>
      </c>
      <c r="AL3391">
        <v>0</v>
      </c>
      <c r="AM3391">
        <v>32</v>
      </c>
      <c r="AN3391">
        <v>80</v>
      </c>
      <c r="AO3391">
        <v>8</v>
      </c>
      <c r="AP3391">
        <v>0</v>
      </c>
    </row>
    <row r="3392" spans="1:42" x14ac:dyDescent="0.35">
      <c r="A3392" t="s">
        <v>25334</v>
      </c>
      <c r="B3392" t="s">
        <v>788</v>
      </c>
      <c r="C3392" t="s">
        <v>22547</v>
      </c>
      <c r="D3392">
        <v>5282</v>
      </c>
      <c r="E3392" t="s">
        <v>25335</v>
      </c>
      <c r="F3392" t="s">
        <v>5011</v>
      </c>
      <c r="G3392" t="s">
        <v>25336</v>
      </c>
      <c r="H3392" t="s">
        <v>1468</v>
      </c>
      <c r="I3392" t="s">
        <v>79</v>
      </c>
      <c r="J3392" t="s">
        <v>1051</v>
      </c>
      <c r="K3392" t="s">
        <v>88</v>
      </c>
      <c r="L3392" t="s">
        <v>89</v>
      </c>
      <c r="M3392">
        <v>2</v>
      </c>
      <c r="N3392">
        <v>70</v>
      </c>
      <c r="P3392">
        <v>6</v>
      </c>
      <c r="Q3392" t="s">
        <v>5012</v>
      </c>
      <c r="R3392">
        <v>21</v>
      </c>
      <c r="S3392">
        <v>51</v>
      </c>
      <c r="T3392">
        <v>14</v>
      </c>
      <c r="U3392" t="s">
        <v>1530</v>
      </c>
      <c r="V3392" t="s">
        <v>5013</v>
      </c>
      <c r="W3392">
        <v>25870</v>
      </c>
      <c r="X3392" t="s">
        <v>4857</v>
      </c>
      <c r="Z3392" t="s">
        <v>25337</v>
      </c>
      <c r="AA3392" t="s">
        <v>4858</v>
      </c>
      <c r="AC3392" t="s">
        <v>4859</v>
      </c>
      <c r="AD3392" t="s">
        <v>25338</v>
      </c>
      <c r="AE3392">
        <v>13208</v>
      </c>
      <c r="AF3392" t="s">
        <v>7921</v>
      </c>
      <c r="AG3392" t="s">
        <v>7922</v>
      </c>
      <c r="AH3392" t="s">
        <v>7923</v>
      </c>
      <c r="AI3392" t="s">
        <v>7924</v>
      </c>
      <c r="AJ3392" t="s">
        <v>7925</v>
      </c>
      <c r="AK3392" t="s">
        <v>7926</v>
      </c>
      <c r="AL3392">
        <v>0</v>
      </c>
      <c r="AM3392">
        <v>12</v>
      </c>
      <c r="AN3392">
        <v>30</v>
      </c>
      <c r="AO3392">
        <v>28</v>
      </c>
      <c r="AP3392">
        <v>0</v>
      </c>
    </row>
    <row r="3393" spans="1:42" x14ac:dyDescent="0.35">
      <c r="A3393" t="s">
        <v>25339</v>
      </c>
      <c r="B3393" t="s">
        <v>788</v>
      </c>
      <c r="C3393" t="s">
        <v>21308</v>
      </c>
      <c r="D3393">
        <v>5201</v>
      </c>
      <c r="E3393" t="s">
        <v>25340</v>
      </c>
      <c r="F3393" t="s">
        <v>5011</v>
      </c>
      <c r="G3393" t="s">
        <v>25341</v>
      </c>
      <c r="H3393" t="s">
        <v>385</v>
      </c>
      <c r="I3393" t="s">
        <v>79</v>
      </c>
      <c r="J3393" t="s">
        <v>17644</v>
      </c>
      <c r="K3393" t="s">
        <v>387</v>
      </c>
      <c r="L3393" t="s">
        <v>388</v>
      </c>
      <c r="M3393">
        <v>12</v>
      </c>
      <c r="N3393">
        <v>48</v>
      </c>
      <c r="P3393">
        <v>3</v>
      </c>
      <c r="Q3393" t="s">
        <v>5353</v>
      </c>
      <c r="U3393" t="s">
        <v>1530</v>
      </c>
      <c r="V3393" t="s">
        <v>1530</v>
      </c>
      <c r="W3393">
        <v>25348</v>
      </c>
      <c r="X3393" t="s">
        <v>4860</v>
      </c>
      <c r="Y3393" t="s">
        <v>21266</v>
      </c>
      <c r="Z3393" t="s">
        <v>5577</v>
      </c>
      <c r="AA3393" t="s">
        <v>1758</v>
      </c>
      <c r="AB3393" t="s">
        <v>5578</v>
      </c>
      <c r="AC3393" t="s">
        <v>1759</v>
      </c>
      <c r="AD3393" t="s">
        <v>25342</v>
      </c>
      <c r="AE3393">
        <v>9889</v>
      </c>
      <c r="AF3393" t="s">
        <v>5580</v>
      </c>
      <c r="AG3393" t="s">
        <v>5581</v>
      </c>
      <c r="AH3393" t="s">
        <v>5582</v>
      </c>
      <c r="AI3393" t="s">
        <v>1762</v>
      </c>
      <c r="AJ3393" t="s">
        <v>5583</v>
      </c>
      <c r="AK3393" t="s">
        <v>5584</v>
      </c>
      <c r="AL3393">
        <v>0</v>
      </c>
      <c r="AM3393">
        <v>4</v>
      </c>
      <c r="AN3393">
        <v>20</v>
      </c>
      <c r="AO3393">
        <v>20</v>
      </c>
      <c r="AP3393">
        <v>4</v>
      </c>
    </row>
    <row r="3394" spans="1:42" x14ac:dyDescent="0.35">
      <c r="A3394" t="s">
        <v>25343</v>
      </c>
      <c r="B3394" t="s">
        <v>788</v>
      </c>
      <c r="C3394" t="s">
        <v>16286</v>
      </c>
      <c r="D3394">
        <v>5528</v>
      </c>
      <c r="E3394" t="s">
        <v>25344</v>
      </c>
      <c r="F3394" t="s">
        <v>5367</v>
      </c>
      <c r="G3394" t="s">
        <v>25345</v>
      </c>
      <c r="H3394" t="s">
        <v>10464</v>
      </c>
      <c r="I3394" t="s">
        <v>79</v>
      </c>
      <c r="J3394" t="s">
        <v>5432</v>
      </c>
      <c r="K3394" t="s">
        <v>2116</v>
      </c>
      <c r="L3394" t="s">
        <v>396</v>
      </c>
      <c r="N3394">
        <v>68</v>
      </c>
      <c r="Q3394" t="s">
        <v>5012</v>
      </c>
      <c r="U3394" t="s">
        <v>1530</v>
      </c>
      <c r="V3394" t="s">
        <v>1530</v>
      </c>
      <c r="W3394">
        <v>27390</v>
      </c>
      <c r="X3394" t="s">
        <v>4877</v>
      </c>
      <c r="AD3394" t="s">
        <v>1661</v>
      </c>
      <c r="AE3394">
        <v>19020</v>
      </c>
      <c r="AF3394" t="s">
        <v>22085</v>
      </c>
      <c r="AG3394" t="s">
        <v>19199</v>
      </c>
      <c r="AH3394" t="s">
        <v>22086</v>
      </c>
      <c r="AI3394" t="s">
        <v>3588</v>
      </c>
      <c r="AK3394" t="s">
        <v>22087</v>
      </c>
    </row>
    <row r="3395" spans="1:42" x14ac:dyDescent="0.35">
      <c r="A3395" t="s">
        <v>25346</v>
      </c>
      <c r="B3395" t="s">
        <v>788</v>
      </c>
      <c r="C3395" t="s">
        <v>16286</v>
      </c>
      <c r="D3395">
        <v>5530</v>
      </c>
      <c r="E3395" t="s">
        <v>25347</v>
      </c>
      <c r="F3395" t="s">
        <v>5367</v>
      </c>
      <c r="G3395" t="s">
        <v>25348</v>
      </c>
      <c r="H3395" t="s">
        <v>502</v>
      </c>
      <c r="I3395" t="s">
        <v>79</v>
      </c>
      <c r="J3395" t="s">
        <v>13243</v>
      </c>
      <c r="K3395" t="s">
        <v>103</v>
      </c>
      <c r="L3395" t="s">
        <v>104</v>
      </c>
      <c r="N3395">
        <v>66</v>
      </c>
      <c r="Q3395" t="s">
        <v>5012</v>
      </c>
      <c r="U3395" t="s">
        <v>1530</v>
      </c>
      <c r="V3395" t="s">
        <v>5013</v>
      </c>
      <c r="W3395">
        <v>27394</v>
      </c>
      <c r="X3395" t="s">
        <v>4878</v>
      </c>
      <c r="Z3395" t="s">
        <v>25337</v>
      </c>
      <c r="AA3395" t="s">
        <v>4858</v>
      </c>
      <c r="AC3395" t="s">
        <v>4859</v>
      </c>
      <c r="AD3395" t="s">
        <v>25349</v>
      </c>
      <c r="AE3395">
        <v>24190</v>
      </c>
      <c r="AF3395" t="s">
        <v>19518</v>
      </c>
      <c r="AG3395" t="s">
        <v>19519</v>
      </c>
      <c r="AH3395" t="s">
        <v>19520</v>
      </c>
      <c r="AI3395" t="s">
        <v>19521</v>
      </c>
      <c r="AK3395" t="s">
        <v>19522</v>
      </c>
    </row>
    <row r="3396" spans="1:42" x14ac:dyDescent="0.35">
      <c r="A3396" t="s">
        <v>25350</v>
      </c>
      <c r="B3396" t="s">
        <v>25351</v>
      </c>
      <c r="C3396" t="s">
        <v>16286</v>
      </c>
      <c r="D3396">
        <v>5546</v>
      </c>
      <c r="E3396" t="s">
        <v>25352</v>
      </c>
      <c r="F3396" t="s">
        <v>9742</v>
      </c>
      <c r="G3396" t="s">
        <v>25353</v>
      </c>
      <c r="H3396" t="s">
        <v>12347</v>
      </c>
      <c r="I3396" t="s">
        <v>79</v>
      </c>
      <c r="J3396" t="s">
        <v>12348</v>
      </c>
      <c r="K3396" t="s">
        <v>6104</v>
      </c>
      <c r="L3396" t="s">
        <v>104</v>
      </c>
      <c r="N3396">
        <v>96</v>
      </c>
      <c r="Q3396" t="s">
        <v>5012</v>
      </c>
      <c r="R3396">
        <v>4</v>
      </c>
      <c r="S3396">
        <v>62</v>
      </c>
      <c r="T3396">
        <v>30</v>
      </c>
      <c r="U3396" t="s">
        <v>1530</v>
      </c>
      <c r="V3396" t="s">
        <v>5013</v>
      </c>
      <c r="W3396">
        <v>27552</v>
      </c>
      <c r="X3396" t="s">
        <v>4714</v>
      </c>
      <c r="Y3396" t="s">
        <v>25354</v>
      </c>
      <c r="AD3396" t="s">
        <v>25355</v>
      </c>
    </row>
    <row r="3397" spans="1:42" x14ac:dyDescent="0.35">
      <c r="A3397" t="s">
        <v>25356</v>
      </c>
      <c r="B3397" t="s">
        <v>788</v>
      </c>
      <c r="C3397" t="s">
        <v>1528</v>
      </c>
      <c r="D3397">
        <v>5596</v>
      </c>
      <c r="E3397" t="s">
        <v>25357</v>
      </c>
      <c r="F3397" t="s">
        <v>5011</v>
      </c>
      <c r="G3397" t="s">
        <v>25358</v>
      </c>
      <c r="H3397" t="s">
        <v>1454</v>
      </c>
      <c r="I3397" t="s">
        <v>79</v>
      </c>
      <c r="J3397" t="s">
        <v>311</v>
      </c>
      <c r="K3397" t="s">
        <v>286</v>
      </c>
      <c r="L3397" t="s">
        <v>99</v>
      </c>
      <c r="N3397">
        <v>200</v>
      </c>
      <c r="Q3397" t="s">
        <v>5012</v>
      </c>
      <c r="U3397" t="s">
        <v>1530</v>
      </c>
      <c r="V3397" t="s">
        <v>5013</v>
      </c>
      <c r="W3397">
        <v>27964</v>
      </c>
      <c r="X3397" t="s">
        <v>4633</v>
      </c>
      <c r="AD3397" t="s">
        <v>1661</v>
      </c>
      <c r="AE3397">
        <v>27963</v>
      </c>
      <c r="AF3397" t="s">
        <v>25359</v>
      </c>
    </row>
    <row r="3398" spans="1:42" x14ac:dyDescent="0.35">
      <c r="A3398" t="s">
        <v>25360</v>
      </c>
      <c r="B3398" t="s">
        <v>788</v>
      </c>
      <c r="C3398" t="s">
        <v>24703</v>
      </c>
      <c r="D3398">
        <v>5555</v>
      </c>
      <c r="E3398" t="s">
        <v>25361</v>
      </c>
      <c r="F3398" t="s">
        <v>5011</v>
      </c>
      <c r="G3398" t="s">
        <v>25362</v>
      </c>
      <c r="H3398" t="s">
        <v>3607</v>
      </c>
      <c r="I3398" t="s">
        <v>79</v>
      </c>
      <c r="J3398" t="s">
        <v>7553</v>
      </c>
      <c r="K3398" t="s">
        <v>3608</v>
      </c>
      <c r="L3398" t="s">
        <v>131</v>
      </c>
      <c r="N3398">
        <v>300</v>
      </c>
      <c r="Q3398" t="s">
        <v>5012</v>
      </c>
      <c r="U3398" t="s">
        <v>1530</v>
      </c>
      <c r="V3398" t="s">
        <v>5013</v>
      </c>
      <c r="W3398">
        <v>27635</v>
      </c>
      <c r="X3398" t="s">
        <v>4883</v>
      </c>
      <c r="AD3398" t="s">
        <v>1661</v>
      </c>
      <c r="AE3398">
        <v>24044</v>
      </c>
      <c r="AF3398" t="s">
        <v>766</v>
      </c>
      <c r="AG3398" t="s">
        <v>5925</v>
      </c>
      <c r="AH3398" t="s">
        <v>5929</v>
      </c>
      <c r="AI3398" t="s">
        <v>5930</v>
      </c>
      <c r="AJ3398" t="s">
        <v>5931</v>
      </c>
      <c r="AK3398" t="s">
        <v>5932</v>
      </c>
    </row>
    <row r="3399" spans="1:42" x14ac:dyDescent="0.35">
      <c r="A3399" t="s">
        <v>25363</v>
      </c>
      <c r="B3399" t="s">
        <v>5218</v>
      </c>
      <c r="C3399" t="s">
        <v>21308</v>
      </c>
      <c r="D3399">
        <v>5160</v>
      </c>
      <c r="E3399" t="s">
        <v>25364</v>
      </c>
      <c r="F3399" t="s">
        <v>5679</v>
      </c>
      <c r="G3399" t="s">
        <v>25365</v>
      </c>
      <c r="H3399" t="s">
        <v>25366</v>
      </c>
      <c r="I3399" t="s">
        <v>79</v>
      </c>
      <c r="J3399" t="s">
        <v>13674</v>
      </c>
      <c r="K3399" t="s">
        <v>1361</v>
      </c>
      <c r="L3399" t="s">
        <v>140</v>
      </c>
      <c r="M3399">
        <v>12</v>
      </c>
      <c r="N3399">
        <v>113</v>
      </c>
      <c r="P3399">
        <v>6</v>
      </c>
      <c r="Q3399" t="s">
        <v>5012</v>
      </c>
      <c r="R3399">
        <v>17</v>
      </c>
      <c r="S3399">
        <v>56</v>
      </c>
      <c r="T3399">
        <v>22</v>
      </c>
      <c r="U3399" t="s">
        <v>1530</v>
      </c>
      <c r="V3399" t="s">
        <v>5013</v>
      </c>
      <c r="W3399">
        <v>25092</v>
      </c>
      <c r="X3399" t="s">
        <v>4577</v>
      </c>
      <c r="Y3399" t="s">
        <v>22153</v>
      </c>
      <c r="Z3399" t="s">
        <v>5719</v>
      </c>
      <c r="AA3399" t="s">
        <v>2851</v>
      </c>
      <c r="AB3399" t="s">
        <v>5720</v>
      </c>
      <c r="AC3399" t="s">
        <v>2852</v>
      </c>
      <c r="AD3399" t="s">
        <v>25367</v>
      </c>
      <c r="AE3399">
        <v>9894</v>
      </c>
      <c r="AF3399" t="s">
        <v>18285</v>
      </c>
      <c r="AG3399" t="s">
        <v>5718</v>
      </c>
      <c r="AH3399" t="s">
        <v>5723</v>
      </c>
      <c r="AI3399" t="s">
        <v>2851</v>
      </c>
      <c r="AJ3399" t="s">
        <v>5720</v>
      </c>
      <c r="AK3399" t="s">
        <v>5724</v>
      </c>
      <c r="AL3399">
        <v>0</v>
      </c>
      <c r="AM3399">
        <v>83</v>
      </c>
      <c r="AN3399">
        <v>30</v>
      </c>
      <c r="AO3399">
        <v>0</v>
      </c>
      <c r="AP3399">
        <v>0</v>
      </c>
    </row>
    <row r="3400" spans="1:42" x14ac:dyDescent="0.35">
      <c r="A3400" t="s">
        <v>25368</v>
      </c>
      <c r="B3400" t="s">
        <v>5266</v>
      </c>
      <c r="C3400" t="s">
        <v>22513</v>
      </c>
      <c r="D3400">
        <v>5374</v>
      </c>
      <c r="E3400" t="s">
        <v>25369</v>
      </c>
      <c r="F3400" t="s">
        <v>5011</v>
      </c>
      <c r="G3400" t="s">
        <v>25370</v>
      </c>
      <c r="H3400" t="s">
        <v>22749</v>
      </c>
      <c r="I3400" t="s">
        <v>79</v>
      </c>
      <c r="J3400" t="s">
        <v>6985</v>
      </c>
      <c r="K3400" t="s">
        <v>109</v>
      </c>
      <c r="L3400" t="s">
        <v>110</v>
      </c>
      <c r="M3400">
        <v>5</v>
      </c>
      <c r="N3400">
        <v>86</v>
      </c>
      <c r="P3400">
        <v>2</v>
      </c>
      <c r="Q3400" t="s">
        <v>5012</v>
      </c>
      <c r="R3400">
        <v>36</v>
      </c>
      <c r="S3400">
        <v>128</v>
      </c>
      <c r="T3400">
        <v>4</v>
      </c>
      <c r="U3400" t="s">
        <v>1530</v>
      </c>
      <c r="V3400" t="s">
        <v>1530</v>
      </c>
      <c r="W3400">
        <v>26504</v>
      </c>
      <c r="X3400" t="s">
        <v>4313</v>
      </c>
      <c r="Z3400" t="s">
        <v>21291</v>
      </c>
      <c r="AA3400" t="s">
        <v>3952</v>
      </c>
      <c r="AC3400" t="s">
        <v>3953</v>
      </c>
      <c r="AD3400" t="s">
        <v>25371</v>
      </c>
      <c r="AE3400">
        <v>15275</v>
      </c>
      <c r="AF3400" t="s">
        <v>710</v>
      </c>
      <c r="AG3400" t="s">
        <v>5919</v>
      </c>
      <c r="AH3400" t="s">
        <v>5920</v>
      </c>
      <c r="AI3400" t="s">
        <v>2378</v>
      </c>
      <c r="AK3400" t="s">
        <v>5921</v>
      </c>
      <c r="AL3400">
        <v>0</v>
      </c>
      <c r="AM3400">
        <v>36</v>
      </c>
      <c r="AN3400">
        <v>36</v>
      </c>
      <c r="AO3400">
        <v>14</v>
      </c>
      <c r="AP3400">
        <v>0</v>
      </c>
    </row>
    <row r="3401" spans="1:42" x14ac:dyDescent="0.35">
      <c r="A3401" t="s">
        <v>25372</v>
      </c>
      <c r="B3401" t="s">
        <v>5218</v>
      </c>
      <c r="C3401" t="s">
        <v>22513</v>
      </c>
      <c r="D3401">
        <v>5377</v>
      </c>
      <c r="E3401" t="s">
        <v>25373</v>
      </c>
      <c r="F3401" t="s">
        <v>5011</v>
      </c>
      <c r="G3401" t="s">
        <v>25374</v>
      </c>
      <c r="H3401" t="s">
        <v>25375</v>
      </c>
      <c r="I3401" t="s">
        <v>79</v>
      </c>
      <c r="J3401" t="s">
        <v>25376</v>
      </c>
      <c r="K3401" t="s">
        <v>198</v>
      </c>
      <c r="L3401" t="s">
        <v>199</v>
      </c>
      <c r="M3401">
        <v>2</v>
      </c>
      <c r="N3401">
        <v>36</v>
      </c>
      <c r="P3401">
        <v>3</v>
      </c>
      <c r="Q3401" t="s">
        <v>5012</v>
      </c>
      <c r="R3401">
        <v>11</v>
      </c>
      <c r="S3401">
        <v>60</v>
      </c>
      <c r="T3401">
        <v>24</v>
      </c>
      <c r="U3401" t="s">
        <v>1530</v>
      </c>
      <c r="V3401" t="s">
        <v>1530</v>
      </c>
      <c r="W3401">
        <v>26583</v>
      </c>
      <c r="X3401" t="s">
        <v>4316</v>
      </c>
      <c r="Y3401" t="s">
        <v>25377</v>
      </c>
      <c r="Z3401" t="s">
        <v>25378</v>
      </c>
      <c r="AA3401" t="s">
        <v>4280</v>
      </c>
      <c r="AC3401" t="s">
        <v>4317</v>
      </c>
      <c r="AD3401" t="s">
        <v>25379</v>
      </c>
      <c r="AE3401">
        <v>18967</v>
      </c>
      <c r="AF3401" t="s">
        <v>751</v>
      </c>
      <c r="AG3401" t="s">
        <v>5636</v>
      </c>
      <c r="AH3401" t="s">
        <v>5637</v>
      </c>
      <c r="AI3401" t="s">
        <v>5638</v>
      </c>
      <c r="AJ3401" t="s">
        <v>5639</v>
      </c>
      <c r="AK3401" t="s">
        <v>5640</v>
      </c>
      <c r="AL3401">
        <v>0</v>
      </c>
      <c r="AM3401">
        <v>4</v>
      </c>
      <c r="AN3401">
        <v>20</v>
      </c>
      <c r="AO3401">
        <v>12</v>
      </c>
      <c r="AP3401">
        <v>0</v>
      </c>
    </row>
    <row r="3402" spans="1:42" x14ac:dyDescent="0.35">
      <c r="A3402" t="s">
        <v>25380</v>
      </c>
      <c r="B3402" t="s">
        <v>788</v>
      </c>
      <c r="C3402" t="s">
        <v>22513</v>
      </c>
      <c r="D3402">
        <v>5381</v>
      </c>
      <c r="E3402" t="s">
        <v>25381</v>
      </c>
      <c r="F3402" t="s">
        <v>5011</v>
      </c>
      <c r="G3402" t="s">
        <v>25382</v>
      </c>
      <c r="H3402" t="s">
        <v>385</v>
      </c>
      <c r="I3402" t="s">
        <v>79</v>
      </c>
      <c r="J3402" t="s">
        <v>6258</v>
      </c>
      <c r="K3402" t="s">
        <v>387</v>
      </c>
      <c r="L3402" t="s">
        <v>388</v>
      </c>
      <c r="M3402">
        <v>59</v>
      </c>
      <c r="N3402">
        <v>144</v>
      </c>
      <c r="P3402">
        <v>52</v>
      </c>
      <c r="Q3402" t="s">
        <v>5012</v>
      </c>
      <c r="R3402">
        <v>16</v>
      </c>
      <c r="S3402">
        <v>76</v>
      </c>
      <c r="T3402">
        <v>29</v>
      </c>
      <c r="U3402" t="s">
        <v>1530</v>
      </c>
      <c r="V3402" t="s">
        <v>5013</v>
      </c>
      <c r="W3402">
        <v>26594</v>
      </c>
      <c r="X3402" t="s">
        <v>4320</v>
      </c>
      <c r="Y3402" t="s">
        <v>21600</v>
      </c>
      <c r="Z3402" t="s">
        <v>8886</v>
      </c>
      <c r="AD3402" t="s">
        <v>23497</v>
      </c>
      <c r="AE3402">
        <v>24550</v>
      </c>
      <c r="AF3402" t="s">
        <v>5623</v>
      </c>
      <c r="AG3402" t="s">
        <v>5624</v>
      </c>
      <c r="AH3402" t="s">
        <v>5622</v>
      </c>
      <c r="AI3402" t="s">
        <v>5625</v>
      </c>
      <c r="AJ3402" t="s">
        <v>5626</v>
      </c>
      <c r="AK3402" t="s">
        <v>5627</v>
      </c>
      <c r="AL3402">
        <v>0</v>
      </c>
      <c r="AM3402">
        <v>0</v>
      </c>
      <c r="AN3402">
        <v>95</v>
      </c>
      <c r="AO3402">
        <v>49</v>
      </c>
      <c r="AP3402">
        <v>0</v>
      </c>
    </row>
    <row r="3403" spans="1:42" x14ac:dyDescent="0.35">
      <c r="A3403" t="s">
        <v>25383</v>
      </c>
      <c r="B3403" t="s">
        <v>788</v>
      </c>
      <c r="C3403" t="s">
        <v>22513</v>
      </c>
      <c r="D3403">
        <v>5384</v>
      </c>
      <c r="E3403" t="s">
        <v>25384</v>
      </c>
      <c r="F3403" t="s">
        <v>5011</v>
      </c>
      <c r="G3403" t="s">
        <v>25385</v>
      </c>
      <c r="H3403" t="s">
        <v>25386</v>
      </c>
      <c r="I3403" t="s">
        <v>79</v>
      </c>
      <c r="J3403" t="s">
        <v>12397</v>
      </c>
      <c r="K3403" t="s">
        <v>1973</v>
      </c>
      <c r="L3403" t="s">
        <v>110</v>
      </c>
      <c r="M3403">
        <v>27</v>
      </c>
      <c r="N3403">
        <v>124</v>
      </c>
      <c r="P3403">
        <v>4</v>
      </c>
      <c r="Q3403" t="s">
        <v>5012</v>
      </c>
      <c r="R3403">
        <v>9</v>
      </c>
      <c r="S3403">
        <v>27</v>
      </c>
      <c r="T3403">
        <v>13</v>
      </c>
      <c r="U3403" t="s">
        <v>1530</v>
      </c>
      <c r="V3403" t="s">
        <v>5013</v>
      </c>
      <c r="W3403">
        <v>26600</v>
      </c>
      <c r="X3403" t="s">
        <v>4322</v>
      </c>
      <c r="AD3403" t="s">
        <v>1661</v>
      </c>
      <c r="AE3403">
        <v>9320</v>
      </c>
      <c r="AF3403" t="s">
        <v>617</v>
      </c>
      <c r="AG3403" t="s">
        <v>5523</v>
      </c>
      <c r="AH3403" t="s">
        <v>5524</v>
      </c>
      <c r="AI3403" t="s">
        <v>4612</v>
      </c>
      <c r="AJ3403" t="s">
        <v>5525</v>
      </c>
      <c r="AK3403" t="s">
        <v>4613</v>
      </c>
      <c r="AL3403">
        <v>0</v>
      </c>
      <c r="AM3403">
        <v>70</v>
      </c>
      <c r="AN3403">
        <v>54</v>
      </c>
      <c r="AO3403">
        <v>0</v>
      </c>
      <c r="AP3403">
        <v>0</v>
      </c>
    </row>
    <row r="3404" spans="1:42" x14ac:dyDescent="0.35">
      <c r="A3404" t="s">
        <v>25387</v>
      </c>
      <c r="B3404" t="s">
        <v>788</v>
      </c>
      <c r="C3404" t="s">
        <v>22513</v>
      </c>
      <c r="D3404">
        <v>5387</v>
      </c>
      <c r="E3404" t="s">
        <v>25388</v>
      </c>
      <c r="F3404" t="s">
        <v>5011</v>
      </c>
      <c r="G3404" t="s">
        <v>25385</v>
      </c>
      <c r="H3404" t="s">
        <v>25386</v>
      </c>
      <c r="I3404" t="s">
        <v>79</v>
      </c>
      <c r="J3404" t="s">
        <v>12397</v>
      </c>
      <c r="K3404" t="s">
        <v>1973</v>
      </c>
      <c r="L3404" t="s">
        <v>110</v>
      </c>
      <c r="M3404">
        <v>36</v>
      </c>
      <c r="N3404">
        <v>68</v>
      </c>
      <c r="P3404">
        <v>6</v>
      </c>
      <c r="Q3404" t="s">
        <v>5012</v>
      </c>
      <c r="R3404">
        <v>9</v>
      </c>
      <c r="S3404">
        <v>27</v>
      </c>
      <c r="T3404">
        <v>13</v>
      </c>
      <c r="U3404" t="s">
        <v>1530</v>
      </c>
      <c r="V3404" t="s">
        <v>5013</v>
      </c>
      <c r="W3404">
        <v>26633</v>
      </c>
      <c r="X3404" t="s">
        <v>4324</v>
      </c>
      <c r="AD3404" t="s">
        <v>1661</v>
      </c>
      <c r="AE3404">
        <v>9320</v>
      </c>
      <c r="AF3404" t="s">
        <v>617</v>
      </c>
      <c r="AG3404" t="s">
        <v>5523</v>
      </c>
      <c r="AH3404" t="s">
        <v>5524</v>
      </c>
      <c r="AI3404" t="s">
        <v>4612</v>
      </c>
      <c r="AJ3404" t="s">
        <v>5525</v>
      </c>
      <c r="AK3404" t="s">
        <v>4613</v>
      </c>
      <c r="AL3404">
        <v>0</v>
      </c>
      <c r="AM3404">
        <v>0</v>
      </c>
      <c r="AN3404">
        <v>0</v>
      </c>
      <c r="AO3404">
        <v>50</v>
      </c>
      <c r="AP3404">
        <v>18</v>
      </c>
    </row>
    <row r="3405" spans="1:42" x14ac:dyDescent="0.35">
      <c r="A3405" t="s">
        <v>25389</v>
      </c>
      <c r="B3405" t="s">
        <v>788</v>
      </c>
      <c r="C3405" t="s">
        <v>22513</v>
      </c>
      <c r="D3405">
        <v>5390</v>
      </c>
      <c r="E3405" t="s">
        <v>25390</v>
      </c>
      <c r="F3405" t="s">
        <v>5679</v>
      </c>
      <c r="G3405" t="s">
        <v>25391</v>
      </c>
      <c r="H3405" t="s">
        <v>321</v>
      </c>
      <c r="I3405" t="s">
        <v>79</v>
      </c>
      <c r="J3405" t="s">
        <v>9517</v>
      </c>
      <c r="K3405" t="s">
        <v>109</v>
      </c>
      <c r="L3405" t="s">
        <v>110</v>
      </c>
      <c r="M3405">
        <v>11</v>
      </c>
      <c r="N3405">
        <v>144</v>
      </c>
      <c r="Q3405" t="s">
        <v>5012</v>
      </c>
      <c r="R3405">
        <v>29</v>
      </c>
      <c r="S3405">
        <v>145</v>
      </c>
      <c r="T3405">
        <v>6</v>
      </c>
      <c r="U3405" t="s">
        <v>1530</v>
      </c>
      <c r="V3405" t="s">
        <v>5013</v>
      </c>
      <c r="W3405">
        <v>26639</v>
      </c>
      <c r="X3405" t="s">
        <v>4731</v>
      </c>
      <c r="Z3405" t="s">
        <v>15516</v>
      </c>
      <c r="AA3405" t="s">
        <v>2973</v>
      </c>
      <c r="AC3405" t="s">
        <v>2974</v>
      </c>
      <c r="AD3405" t="s">
        <v>1661</v>
      </c>
      <c r="AE3405">
        <v>26570</v>
      </c>
      <c r="AF3405" t="s">
        <v>5672</v>
      </c>
      <c r="AG3405" t="s">
        <v>5673</v>
      </c>
      <c r="AH3405" t="s">
        <v>5674</v>
      </c>
      <c r="AI3405" t="s">
        <v>5675</v>
      </c>
      <c r="AK3405" t="s">
        <v>5676</v>
      </c>
      <c r="AL3405">
        <v>0</v>
      </c>
      <c r="AM3405">
        <v>97</v>
      </c>
      <c r="AN3405">
        <v>47</v>
      </c>
      <c r="AO3405">
        <v>0</v>
      </c>
      <c r="AP3405">
        <v>0</v>
      </c>
    </row>
    <row r="3406" spans="1:42" x14ac:dyDescent="0.35">
      <c r="A3406" t="s">
        <v>25392</v>
      </c>
      <c r="B3406" t="s">
        <v>788</v>
      </c>
      <c r="C3406" t="s">
        <v>16286</v>
      </c>
      <c r="D3406">
        <v>5540</v>
      </c>
      <c r="E3406" t="s">
        <v>25393</v>
      </c>
      <c r="F3406" t="s">
        <v>5367</v>
      </c>
      <c r="G3406" t="s">
        <v>25394</v>
      </c>
      <c r="H3406" t="s">
        <v>327</v>
      </c>
      <c r="I3406" t="s">
        <v>79</v>
      </c>
      <c r="J3406" t="s">
        <v>25395</v>
      </c>
      <c r="K3406" t="s">
        <v>120</v>
      </c>
      <c r="L3406" t="s">
        <v>104</v>
      </c>
      <c r="M3406">
        <v>1</v>
      </c>
      <c r="N3406">
        <v>76</v>
      </c>
      <c r="P3406">
        <v>23</v>
      </c>
      <c r="Q3406" t="s">
        <v>5012</v>
      </c>
      <c r="U3406" t="s">
        <v>1530</v>
      </c>
      <c r="V3406" t="s">
        <v>5013</v>
      </c>
      <c r="W3406">
        <v>27480</v>
      </c>
      <c r="X3406" t="s">
        <v>4615</v>
      </c>
      <c r="Z3406" t="s">
        <v>6595</v>
      </c>
      <c r="AA3406" t="s">
        <v>1829</v>
      </c>
      <c r="AB3406" t="s">
        <v>6596</v>
      </c>
      <c r="AC3406" t="s">
        <v>1830</v>
      </c>
      <c r="AD3406" t="s">
        <v>1661</v>
      </c>
      <c r="AE3406">
        <v>20292</v>
      </c>
      <c r="AF3406" t="s">
        <v>6598</v>
      </c>
      <c r="AG3406" t="s">
        <v>6599</v>
      </c>
      <c r="AH3406" t="s">
        <v>6600</v>
      </c>
      <c r="AI3406" t="s">
        <v>6601</v>
      </c>
      <c r="AK3406" t="s">
        <v>6602</v>
      </c>
      <c r="AL3406">
        <v>51</v>
      </c>
      <c r="AM3406">
        <v>25</v>
      </c>
      <c r="AN3406">
        <v>0</v>
      </c>
      <c r="AO3406">
        <v>0</v>
      </c>
      <c r="AP3406">
        <v>0</v>
      </c>
    </row>
    <row r="3407" spans="1:42" x14ac:dyDescent="0.35">
      <c r="A3407" t="s">
        <v>25396</v>
      </c>
      <c r="B3407" t="s">
        <v>788</v>
      </c>
      <c r="C3407" t="s">
        <v>22547</v>
      </c>
      <c r="D3407">
        <v>5351</v>
      </c>
      <c r="E3407" t="s">
        <v>25397</v>
      </c>
      <c r="F3407" t="s">
        <v>5011</v>
      </c>
      <c r="G3407" t="s">
        <v>25398</v>
      </c>
      <c r="H3407" t="s">
        <v>1468</v>
      </c>
      <c r="I3407" t="s">
        <v>79</v>
      </c>
      <c r="J3407" t="s">
        <v>1469</v>
      </c>
      <c r="K3407" t="s">
        <v>88</v>
      </c>
      <c r="L3407" t="s">
        <v>89</v>
      </c>
      <c r="N3407">
        <v>280</v>
      </c>
      <c r="Q3407" t="s">
        <v>5012</v>
      </c>
      <c r="U3407" t="s">
        <v>1530</v>
      </c>
      <c r="V3407" t="s">
        <v>5013</v>
      </c>
      <c r="W3407">
        <v>26316</v>
      </c>
      <c r="X3407" t="s">
        <v>4927</v>
      </c>
      <c r="Z3407" t="s">
        <v>21431</v>
      </c>
      <c r="AA3407" t="s">
        <v>3968</v>
      </c>
      <c r="AB3407" t="s">
        <v>16633</v>
      </c>
      <c r="AC3407" t="s">
        <v>3969</v>
      </c>
      <c r="AD3407" t="s">
        <v>1661</v>
      </c>
      <c r="AE3407">
        <v>24587</v>
      </c>
      <c r="AF3407" t="s">
        <v>11932</v>
      </c>
      <c r="AG3407" t="s">
        <v>11933</v>
      </c>
      <c r="AH3407" t="s">
        <v>11934</v>
      </c>
      <c r="AI3407" t="s">
        <v>11935</v>
      </c>
      <c r="AJ3407" t="s">
        <v>11936</v>
      </c>
      <c r="AK3407" t="s">
        <v>11937</v>
      </c>
    </row>
    <row r="3408" spans="1:42" x14ac:dyDescent="0.35">
      <c r="A3408" t="s">
        <v>25399</v>
      </c>
      <c r="B3408" t="s">
        <v>788</v>
      </c>
      <c r="C3408" t="s">
        <v>22513</v>
      </c>
      <c r="D3408">
        <v>5411</v>
      </c>
      <c r="E3408" t="s">
        <v>25400</v>
      </c>
      <c r="F3408" t="s">
        <v>5011</v>
      </c>
      <c r="G3408" t="s">
        <v>25401</v>
      </c>
      <c r="H3408" t="s">
        <v>25402</v>
      </c>
      <c r="I3408" t="s">
        <v>79</v>
      </c>
      <c r="J3408" t="s">
        <v>13226</v>
      </c>
      <c r="K3408" t="s">
        <v>300</v>
      </c>
      <c r="L3408" t="s">
        <v>104</v>
      </c>
      <c r="M3408">
        <v>3</v>
      </c>
      <c r="N3408">
        <v>80</v>
      </c>
      <c r="P3408">
        <v>1</v>
      </c>
      <c r="Q3408" t="s">
        <v>5012</v>
      </c>
      <c r="U3408" t="s">
        <v>1530</v>
      </c>
      <c r="V3408" t="s">
        <v>1530</v>
      </c>
      <c r="W3408">
        <v>26734</v>
      </c>
      <c r="X3408" t="s">
        <v>4636</v>
      </c>
      <c r="Z3408" t="s">
        <v>20635</v>
      </c>
      <c r="AA3408" t="s">
        <v>4137</v>
      </c>
      <c r="AB3408" t="s">
        <v>20636</v>
      </c>
      <c r="AC3408" t="s">
        <v>4138</v>
      </c>
      <c r="AD3408" t="s">
        <v>1661</v>
      </c>
      <c r="AE3408">
        <v>23799</v>
      </c>
      <c r="AF3408" t="s">
        <v>20638</v>
      </c>
      <c r="AG3408" t="s">
        <v>20634</v>
      </c>
      <c r="AH3408" t="s">
        <v>20639</v>
      </c>
      <c r="AI3408" t="s">
        <v>4137</v>
      </c>
      <c r="AJ3408" t="s">
        <v>20640</v>
      </c>
      <c r="AK3408" t="s">
        <v>20641</v>
      </c>
      <c r="AL3408">
        <v>0</v>
      </c>
      <c r="AM3408">
        <v>24</v>
      </c>
      <c r="AN3408">
        <v>40</v>
      </c>
      <c r="AO3408">
        <v>16</v>
      </c>
      <c r="AP3408">
        <v>0</v>
      </c>
    </row>
    <row r="3409" spans="1:42" x14ac:dyDescent="0.35">
      <c r="A3409" t="s">
        <v>25403</v>
      </c>
      <c r="B3409" t="s">
        <v>788</v>
      </c>
      <c r="C3409" t="s">
        <v>1528</v>
      </c>
      <c r="D3409">
        <v>5603</v>
      </c>
      <c r="E3409" t="s">
        <v>25404</v>
      </c>
      <c r="F3409" t="s">
        <v>5011</v>
      </c>
      <c r="G3409" t="s">
        <v>25405</v>
      </c>
      <c r="H3409" t="s">
        <v>1454</v>
      </c>
      <c r="I3409" t="s">
        <v>79</v>
      </c>
      <c r="J3409" t="s">
        <v>1065</v>
      </c>
      <c r="K3409" t="s">
        <v>286</v>
      </c>
      <c r="L3409" t="s">
        <v>99</v>
      </c>
      <c r="M3409">
        <v>16</v>
      </c>
      <c r="N3409">
        <v>312</v>
      </c>
      <c r="P3409">
        <v>312</v>
      </c>
      <c r="Q3409" t="s">
        <v>5012</v>
      </c>
      <c r="U3409" t="s">
        <v>1530</v>
      </c>
      <c r="V3409" t="s">
        <v>5013</v>
      </c>
      <c r="W3409">
        <v>28029</v>
      </c>
      <c r="X3409" t="s">
        <v>4689</v>
      </c>
      <c r="AD3409" t="s">
        <v>1661</v>
      </c>
      <c r="AE3409">
        <v>16142</v>
      </c>
      <c r="AF3409" t="s">
        <v>16345</v>
      </c>
      <c r="AG3409" t="s">
        <v>15204</v>
      </c>
      <c r="AH3409" t="s">
        <v>15205</v>
      </c>
      <c r="AI3409" t="s">
        <v>3039</v>
      </c>
      <c r="AJ3409" t="s">
        <v>15206</v>
      </c>
      <c r="AK3409" t="s">
        <v>15207</v>
      </c>
      <c r="AL3409">
        <v>0</v>
      </c>
      <c r="AM3409">
        <v>124</v>
      </c>
      <c r="AN3409">
        <v>164</v>
      </c>
      <c r="AO3409">
        <v>24</v>
      </c>
      <c r="AP3409">
        <v>0</v>
      </c>
    </row>
    <row r="3410" spans="1:42" x14ac:dyDescent="0.35">
      <c r="A3410" t="s">
        <v>25406</v>
      </c>
      <c r="B3410" t="s">
        <v>788</v>
      </c>
      <c r="C3410" t="s">
        <v>1528</v>
      </c>
      <c r="D3410">
        <v>5605</v>
      </c>
      <c r="E3410" t="s">
        <v>25407</v>
      </c>
      <c r="F3410" t="s">
        <v>5011</v>
      </c>
      <c r="G3410" t="s">
        <v>25408</v>
      </c>
      <c r="H3410" t="s">
        <v>16844</v>
      </c>
      <c r="I3410" t="s">
        <v>79</v>
      </c>
      <c r="J3410" t="s">
        <v>8350</v>
      </c>
      <c r="K3410" t="s">
        <v>109</v>
      </c>
      <c r="L3410" t="s">
        <v>110</v>
      </c>
      <c r="N3410">
        <v>192</v>
      </c>
      <c r="Q3410" t="s">
        <v>5012</v>
      </c>
      <c r="U3410" t="s">
        <v>1530</v>
      </c>
      <c r="V3410" t="s">
        <v>5013</v>
      </c>
      <c r="W3410">
        <v>28052</v>
      </c>
      <c r="X3410" t="s">
        <v>4693</v>
      </c>
      <c r="AD3410" t="s">
        <v>1661</v>
      </c>
      <c r="AE3410">
        <v>8451</v>
      </c>
      <c r="AF3410" t="s">
        <v>548</v>
      </c>
      <c r="AG3410" t="s">
        <v>5017</v>
      </c>
      <c r="AH3410" t="s">
        <v>5018</v>
      </c>
      <c r="AI3410" t="s">
        <v>5019</v>
      </c>
      <c r="AJ3410" t="s">
        <v>5020</v>
      </c>
      <c r="AK3410" t="s">
        <v>5021</v>
      </c>
    </row>
    <row r="3411" spans="1:42" x14ac:dyDescent="0.35">
      <c r="A3411" t="s">
        <v>25409</v>
      </c>
      <c r="B3411" t="s">
        <v>23101</v>
      </c>
      <c r="C3411" t="s">
        <v>25410</v>
      </c>
      <c r="D3411">
        <v>5581</v>
      </c>
      <c r="E3411" t="s">
        <v>25411</v>
      </c>
      <c r="F3411" t="s">
        <v>5011</v>
      </c>
      <c r="G3411" t="s">
        <v>25412</v>
      </c>
      <c r="H3411" t="s">
        <v>19738</v>
      </c>
      <c r="I3411" t="s">
        <v>79</v>
      </c>
      <c r="J3411" t="s">
        <v>102</v>
      </c>
      <c r="K3411" t="s">
        <v>103</v>
      </c>
      <c r="L3411" t="s">
        <v>104</v>
      </c>
      <c r="N3411">
        <v>94</v>
      </c>
      <c r="Q3411" t="s">
        <v>5012</v>
      </c>
      <c r="U3411" t="s">
        <v>1530</v>
      </c>
      <c r="V3411" t="s">
        <v>5013</v>
      </c>
      <c r="W3411">
        <v>27988</v>
      </c>
      <c r="X3411" t="s">
        <v>4932</v>
      </c>
      <c r="Y3411" t="s">
        <v>25413</v>
      </c>
      <c r="Z3411" t="s">
        <v>25414</v>
      </c>
      <c r="AA3411" t="s">
        <v>4933</v>
      </c>
      <c r="AC3411" t="s">
        <v>4934</v>
      </c>
      <c r="AD3411" t="s">
        <v>25415</v>
      </c>
      <c r="AE3411">
        <v>9320</v>
      </c>
      <c r="AF3411" t="s">
        <v>617</v>
      </c>
      <c r="AG3411" t="s">
        <v>5523</v>
      </c>
      <c r="AH3411" t="s">
        <v>5524</v>
      </c>
      <c r="AI3411" t="s">
        <v>4612</v>
      </c>
      <c r="AJ3411" t="s">
        <v>5525</v>
      </c>
      <c r="AK3411" t="s">
        <v>4613</v>
      </c>
    </row>
    <row r="3412" spans="1:42" x14ac:dyDescent="0.35">
      <c r="A3412" t="s">
        <v>1420</v>
      </c>
      <c r="B3412" t="s">
        <v>788</v>
      </c>
      <c r="C3412" t="s">
        <v>5079</v>
      </c>
      <c r="D3412">
        <v>2321</v>
      </c>
      <c r="E3412" t="s">
        <v>543</v>
      </c>
      <c r="F3412" t="s">
        <v>5011</v>
      </c>
      <c r="G3412" t="s">
        <v>544</v>
      </c>
      <c r="H3412" t="s">
        <v>545</v>
      </c>
      <c r="I3412" t="s">
        <v>546</v>
      </c>
      <c r="J3412" t="s">
        <v>547</v>
      </c>
      <c r="K3412" t="s">
        <v>103</v>
      </c>
      <c r="L3412" t="s">
        <v>104</v>
      </c>
      <c r="M3412">
        <v>6</v>
      </c>
      <c r="N3412">
        <v>58</v>
      </c>
      <c r="P3412">
        <v>10</v>
      </c>
      <c r="Q3412" t="s">
        <v>5012</v>
      </c>
      <c r="U3412" t="s">
        <v>1530</v>
      </c>
      <c r="V3412" t="s">
        <v>5013</v>
      </c>
      <c r="W3412">
        <v>26343</v>
      </c>
      <c r="X3412" t="s">
        <v>727</v>
      </c>
      <c r="Z3412" t="s">
        <v>25416</v>
      </c>
      <c r="AA3412" t="s">
        <v>4691</v>
      </c>
      <c r="AC3412" t="s">
        <v>4692</v>
      </c>
      <c r="AD3412" t="s">
        <v>25417</v>
      </c>
      <c r="AE3412">
        <v>16966</v>
      </c>
      <c r="AF3412" t="s">
        <v>728</v>
      </c>
      <c r="AG3412" t="s">
        <v>8840</v>
      </c>
      <c r="AH3412" t="s">
        <v>8841</v>
      </c>
      <c r="AI3412" t="s">
        <v>8842</v>
      </c>
      <c r="AJ3412" t="s">
        <v>8843</v>
      </c>
      <c r="AK3412" t="s">
        <v>3761</v>
      </c>
      <c r="AL3412">
        <v>0</v>
      </c>
      <c r="AM3412">
        <v>24</v>
      </c>
      <c r="AN3412">
        <v>34</v>
      </c>
      <c r="AO3412">
        <v>0</v>
      </c>
      <c r="AP3412">
        <v>0</v>
      </c>
    </row>
    <row r="3413" spans="1:42" x14ac:dyDescent="0.35">
      <c r="A3413" t="s">
        <v>25418</v>
      </c>
      <c r="B3413" t="s">
        <v>788</v>
      </c>
      <c r="C3413" t="s">
        <v>1528</v>
      </c>
      <c r="D3413">
        <v>5613</v>
      </c>
      <c r="E3413" t="s">
        <v>8401</v>
      </c>
      <c r="F3413" t="s">
        <v>5011</v>
      </c>
      <c r="G3413" t="s">
        <v>25419</v>
      </c>
      <c r="H3413" t="s">
        <v>321</v>
      </c>
      <c r="I3413" t="s">
        <v>79</v>
      </c>
      <c r="J3413" t="s">
        <v>8141</v>
      </c>
      <c r="K3413" t="s">
        <v>109</v>
      </c>
      <c r="L3413" t="s">
        <v>110</v>
      </c>
      <c r="N3413">
        <v>288</v>
      </c>
      <c r="Q3413" t="s">
        <v>5012</v>
      </c>
      <c r="U3413" t="s">
        <v>1530</v>
      </c>
      <c r="V3413" t="s">
        <v>5013</v>
      </c>
      <c r="W3413">
        <v>28152</v>
      </c>
      <c r="X3413" t="s">
        <v>4935</v>
      </c>
      <c r="AD3413" t="s">
        <v>1661</v>
      </c>
      <c r="AE3413">
        <v>8451</v>
      </c>
      <c r="AF3413" t="s">
        <v>548</v>
      </c>
      <c r="AG3413" t="s">
        <v>5017</v>
      </c>
      <c r="AH3413" t="s">
        <v>5018</v>
      </c>
      <c r="AI3413" t="s">
        <v>5019</v>
      </c>
      <c r="AJ3413" t="s">
        <v>5020</v>
      </c>
      <c r="AK3413" t="s">
        <v>5021</v>
      </c>
    </row>
    <row r="3414" spans="1:42" x14ac:dyDescent="0.35">
      <c r="A3414" t="s">
        <v>25420</v>
      </c>
      <c r="B3414" t="s">
        <v>788</v>
      </c>
      <c r="C3414" t="s">
        <v>22547</v>
      </c>
      <c r="D3414">
        <v>5307</v>
      </c>
      <c r="E3414" t="s">
        <v>25421</v>
      </c>
      <c r="F3414" t="s">
        <v>5011</v>
      </c>
      <c r="G3414" t="s">
        <v>25422</v>
      </c>
      <c r="H3414" t="s">
        <v>2789</v>
      </c>
      <c r="I3414" t="s">
        <v>79</v>
      </c>
      <c r="J3414" t="s">
        <v>8949</v>
      </c>
      <c r="K3414" t="s">
        <v>164</v>
      </c>
      <c r="L3414" t="s">
        <v>230</v>
      </c>
      <c r="M3414">
        <v>46</v>
      </c>
      <c r="N3414">
        <v>128</v>
      </c>
      <c r="P3414">
        <v>1</v>
      </c>
      <c r="Q3414" t="s">
        <v>5012</v>
      </c>
      <c r="U3414" t="s">
        <v>1530</v>
      </c>
      <c r="V3414" t="s">
        <v>5013</v>
      </c>
      <c r="W3414">
        <v>26124</v>
      </c>
      <c r="X3414" t="s">
        <v>4698</v>
      </c>
      <c r="Z3414" t="s">
        <v>5756</v>
      </c>
      <c r="AA3414" t="s">
        <v>1873</v>
      </c>
      <c r="AB3414" t="s">
        <v>5757</v>
      </c>
      <c r="AC3414" t="s">
        <v>1874</v>
      </c>
      <c r="AD3414" t="s">
        <v>25423</v>
      </c>
      <c r="AE3414">
        <v>20572</v>
      </c>
      <c r="AF3414" t="s">
        <v>756</v>
      </c>
      <c r="AG3414" t="s">
        <v>9136</v>
      </c>
      <c r="AH3414" t="s">
        <v>5524</v>
      </c>
      <c r="AI3414" t="s">
        <v>4612</v>
      </c>
      <c r="AJ3414" t="s">
        <v>5525</v>
      </c>
      <c r="AK3414" t="s">
        <v>4613</v>
      </c>
      <c r="AL3414">
        <v>0</v>
      </c>
      <c r="AM3414">
        <v>70</v>
      </c>
      <c r="AN3414">
        <v>46</v>
      </c>
      <c r="AO3414">
        <v>12</v>
      </c>
      <c r="AP3414">
        <v>0</v>
      </c>
    </row>
    <row r="3415" spans="1:42" x14ac:dyDescent="0.35">
      <c r="A3415" t="s">
        <v>25424</v>
      </c>
      <c r="B3415" t="s">
        <v>788</v>
      </c>
      <c r="C3415" t="s">
        <v>1528</v>
      </c>
      <c r="D3415">
        <v>5658</v>
      </c>
      <c r="E3415" t="s">
        <v>25425</v>
      </c>
      <c r="F3415" t="s">
        <v>5011</v>
      </c>
      <c r="G3415" t="s">
        <v>25426</v>
      </c>
      <c r="H3415" t="s">
        <v>321</v>
      </c>
      <c r="I3415" t="s">
        <v>79</v>
      </c>
      <c r="J3415" t="s">
        <v>24673</v>
      </c>
      <c r="K3415" t="s">
        <v>109</v>
      </c>
      <c r="L3415" t="s">
        <v>110</v>
      </c>
      <c r="N3415">
        <v>108</v>
      </c>
      <c r="Q3415" t="s">
        <v>5012</v>
      </c>
      <c r="U3415" t="s">
        <v>1530</v>
      </c>
      <c r="V3415" t="s">
        <v>5013</v>
      </c>
      <c r="W3415">
        <v>28381</v>
      </c>
      <c r="X3415" t="s">
        <v>4699</v>
      </c>
      <c r="AD3415" t="s">
        <v>1661</v>
      </c>
      <c r="AE3415">
        <v>28369</v>
      </c>
      <c r="AF3415" t="s">
        <v>25427</v>
      </c>
    </row>
    <row r="3416" spans="1:42" x14ac:dyDescent="0.35">
      <c r="A3416" t="s">
        <v>25428</v>
      </c>
      <c r="B3416" t="s">
        <v>788</v>
      </c>
      <c r="C3416" t="s">
        <v>22547</v>
      </c>
      <c r="D3416">
        <v>5356</v>
      </c>
      <c r="E3416" t="s">
        <v>25429</v>
      </c>
      <c r="F3416" t="s">
        <v>5011</v>
      </c>
      <c r="G3416" t="s">
        <v>25430</v>
      </c>
      <c r="H3416" t="s">
        <v>1468</v>
      </c>
      <c r="I3416" t="s">
        <v>79</v>
      </c>
      <c r="J3416" t="s">
        <v>5745</v>
      </c>
      <c r="K3416" t="s">
        <v>88</v>
      </c>
      <c r="L3416" t="s">
        <v>89</v>
      </c>
      <c r="M3416">
        <v>12</v>
      </c>
      <c r="N3416">
        <v>312</v>
      </c>
      <c r="P3416">
        <v>37</v>
      </c>
      <c r="Q3416" t="s">
        <v>5012</v>
      </c>
      <c r="U3416" t="s">
        <v>1530</v>
      </c>
      <c r="V3416" t="s">
        <v>5013</v>
      </c>
      <c r="W3416">
        <v>26348</v>
      </c>
      <c r="X3416" t="s">
        <v>4725</v>
      </c>
      <c r="Z3416" t="s">
        <v>25282</v>
      </c>
      <c r="AA3416" t="s">
        <v>4653</v>
      </c>
      <c r="AB3416" t="s">
        <v>25283</v>
      </c>
      <c r="AC3416" t="s">
        <v>4673</v>
      </c>
      <c r="AD3416" t="s">
        <v>1661</v>
      </c>
      <c r="AE3416">
        <v>13172</v>
      </c>
      <c r="AF3416" t="s">
        <v>729</v>
      </c>
      <c r="AG3416" t="s">
        <v>5120</v>
      </c>
      <c r="AH3416" t="s">
        <v>5121</v>
      </c>
      <c r="AI3416" t="s">
        <v>5122</v>
      </c>
      <c r="AK3416" t="s">
        <v>5123</v>
      </c>
      <c r="AL3416">
        <v>0</v>
      </c>
      <c r="AM3416">
        <v>38</v>
      </c>
      <c r="AN3416">
        <v>153</v>
      </c>
      <c r="AO3416">
        <v>91</v>
      </c>
      <c r="AP3416">
        <v>30</v>
      </c>
    </row>
    <row r="3417" spans="1:42" x14ac:dyDescent="0.35">
      <c r="A3417" t="s">
        <v>25431</v>
      </c>
      <c r="B3417" t="s">
        <v>788</v>
      </c>
      <c r="C3417" t="s">
        <v>22513</v>
      </c>
      <c r="D3417">
        <v>5464</v>
      </c>
      <c r="E3417" t="s">
        <v>25432</v>
      </c>
      <c r="F3417" t="s">
        <v>5011</v>
      </c>
      <c r="G3417" t="s">
        <v>25433</v>
      </c>
      <c r="H3417" t="s">
        <v>502</v>
      </c>
      <c r="I3417" t="s">
        <v>79</v>
      </c>
      <c r="J3417" t="s">
        <v>819</v>
      </c>
      <c r="K3417" t="s">
        <v>103</v>
      </c>
      <c r="L3417" t="s">
        <v>104</v>
      </c>
      <c r="M3417">
        <v>6</v>
      </c>
      <c r="N3417">
        <v>220</v>
      </c>
      <c r="P3417">
        <v>165</v>
      </c>
      <c r="Q3417" t="s">
        <v>5012</v>
      </c>
      <c r="U3417" t="s">
        <v>1530</v>
      </c>
      <c r="V3417" t="s">
        <v>5013</v>
      </c>
      <c r="W3417">
        <v>26908</v>
      </c>
      <c r="X3417" t="s">
        <v>4929</v>
      </c>
      <c r="Z3417" t="s">
        <v>19402</v>
      </c>
      <c r="AA3417" t="s">
        <v>19403</v>
      </c>
      <c r="AB3417" t="s">
        <v>15393</v>
      </c>
      <c r="AC3417" t="s">
        <v>3999</v>
      </c>
      <c r="AD3417" t="s">
        <v>1661</v>
      </c>
      <c r="AE3417">
        <v>8451</v>
      </c>
      <c r="AF3417" t="s">
        <v>548</v>
      </c>
      <c r="AG3417" t="s">
        <v>5017</v>
      </c>
      <c r="AH3417" t="s">
        <v>5018</v>
      </c>
      <c r="AI3417" t="s">
        <v>5019</v>
      </c>
      <c r="AJ3417" t="s">
        <v>5020</v>
      </c>
      <c r="AK3417" t="s">
        <v>5021</v>
      </c>
      <c r="AL3417">
        <v>0</v>
      </c>
      <c r="AM3417">
        <v>24</v>
      </c>
      <c r="AN3417">
        <v>108</v>
      </c>
      <c r="AO3417">
        <v>76</v>
      </c>
      <c r="AP3417">
        <v>12</v>
      </c>
    </row>
    <row r="3418" spans="1:42" x14ac:dyDescent="0.35">
      <c r="A3418" t="s">
        <v>25434</v>
      </c>
      <c r="B3418" t="s">
        <v>788</v>
      </c>
      <c r="C3418" t="s">
        <v>1528</v>
      </c>
      <c r="D3418">
        <v>5628</v>
      </c>
      <c r="E3418" t="s">
        <v>25435</v>
      </c>
      <c r="F3418" t="s">
        <v>5011</v>
      </c>
      <c r="G3418" t="s">
        <v>25436</v>
      </c>
      <c r="H3418" t="s">
        <v>8200</v>
      </c>
      <c r="I3418" t="s">
        <v>79</v>
      </c>
      <c r="J3418" t="s">
        <v>5157</v>
      </c>
      <c r="K3418" t="s">
        <v>1361</v>
      </c>
      <c r="L3418" t="s">
        <v>140</v>
      </c>
      <c r="M3418">
        <v>209</v>
      </c>
      <c r="N3418">
        <v>250</v>
      </c>
      <c r="P3418">
        <v>187</v>
      </c>
      <c r="Q3418" t="s">
        <v>5353</v>
      </c>
      <c r="U3418" t="s">
        <v>1530</v>
      </c>
      <c r="V3418" t="s">
        <v>5013</v>
      </c>
      <c r="W3418">
        <v>28292</v>
      </c>
      <c r="X3418" t="s">
        <v>4726</v>
      </c>
      <c r="AD3418" t="s">
        <v>1661</v>
      </c>
      <c r="AE3418">
        <v>27342</v>
      </c>
      <c r="AF3418" t="s">
        <v>25437</v>
      </c>
      <c r="AL3418">
        <v>0</v>
      </c>
      <c r="AM3418">
        <v>68</v>
      </c>
      <c r="AN3418">
        <v>92</v>
      </c>
      <c r="AO3418">
        <v>64</v>
      </c>
      <c r="AP3418">
        <v>24</v>
      </c>
    </row>
    <row r="3419" spans="1:42" x14ac:dyDescent="0.35">
      <c r="A3419" t="s">
        <v>25438</v>
      </c>
      <c r="B3419" t="s">
        <v>788</v>
      </c>
      <c r="C3419" t="s">
        <v>1528</v>
      </c>
      <c r="D3419">
        <v>5625</v>
      </c>
      <c r="E3419" t="s">
        <v>25439</v>
      </c>
      <c r="F3419" t="s">
        <v>5367</v>
      </c>
      <c r="G3419" t="s">
        <v>25440</v>
      </c>
      <c r="H3419" t="s">
        <v>1468</v>
      </c>
      <c r="I3419" t="s">
        <v>79</v>
      </c>
      <c r="J3419" t="s">
        <v>1495</v>
      </c>
      <c r="K3419" t="s">
        <v>88</v>
      </c>
      <c r="L3419" t="s">
        <v>89</v>
      </c>
      <c r="N3419">
        <v>207</v>
      </c>
      <c r="Q3419" t="s">
        <v>5012</v>
      </c>
      <c r="U3419" t="s">
        <v>1530</v>
      </c>
      <c r="V3419" t="s">
        <v>5013</v>
      </c>
      <c r="W3419">
        <v>28260</v>
      </c>
      <c r="X3419" t="s">
        <v>4723</v>
      </c>
      <c r="AD3419" t="s">
        <v>1661</v>
      </c>
      <c r="AE3419">
        <v>27597</v>
      </c>
      <c r="AF3419" t="s">
        <v>6459</v>
      </c>
      <c r="AG3419" t="s">
        <v>6460</v>
      </c>
      <c r="AH3419" t="s">
        <v>6461</v>
      </c>
      <c r="AI3419" t="s">
        <v>6462</v>
      </c>
      <c r="AK3419" t="s">
        <v>6463</v>
      </c>
    </row>
    <row r="3420" spans="1:42" x14ac:dyDescent="0.35">
      <c r="A3420" t="s">
        <v>25441</v>
      </c>
      <c r="B3420" t="s">
        <v>788</v>
      </c>
      <c r="C3420" t="s">
        <v>22513</v>
      </c>
      <c r="D3420">
        <v>5375</v>
      </c>
      <c r="E3420" t="s">
        <v>25442</v>
      </c>
      <c r="F3420" t="s">
        <v>5011</v>
      </c>
      <c r="G3420" t="s">
        <v>25443</v>
      </c>
      <c r="H3420" t="s">
        <v>1454</v>
      </c>
      <c r="I3420" t="s">
        <v>79</v>
      </c>
      <c r="J3420" t="s">
        <v>12159</v>
      </c>
      <c r="K3420" t="s">
        <v>286</v>
      </c>
      <c r="L3420" t="s">
        <v>99</v>
      </c>
      <c r="M3420">
        <v>7</v>
      </c>
      <c r="N3420">
        <v>228</v>
      </c>
      <c r="P3420">
        <v>40</v>
      </c>
      <c r="Q3420" t="s">
        <v>5012</v>
      </c>
      <c r="R3420">
        <v>35</v>
      </c>
      <c r="S3420">
        <v>119</v>
      </c>
      <c r="T3420">
        <v>26</v>
      </c>
      <c r="U3420" t="s">
        <v>1530</v>
      </c>
      <c r="V3420" t="s">
        <v>5013</v>
      </c>
      <c r="W3420">
        <v>26520</v>
      </c>
      <c r="X3420" t="s">
        <v>4331</v>
      </c>
      <c r="AD3420" t="s">
        <v>1661</v>
      </c>
      <c r="AE3420">
        <v>9898</v>
      </c>
      <c r="AF3420" t="s">
        <v>771</v>
      </c>
      <c r="AG3420" t="s">
        <v>11543</v>
      </c>
      <c r="AH3420" t="s">
        <v>11544</v>
      </c>
      <c r="AI3420" t="s">
        <v>8914</v>
      </c>
      <c r="AJ3420" t="s">
        <v>8915</v>
      </c>
      <c r="AK3420" t="s">
        <v>11545</v>
      </c>
      <c r="AL3420">
        <v>12</v>
      </c>
      <c r="AM3420">
        <v>144</v>
      </c>
      <c r="AN3420">
        <v>72</v>
      </c>
      <c r="AO3420">
        <v>0</v>
      </c>
      <c r="AP3420">
        <v>0</v>
      </c>
    </row>
    <row r="3421" spans="1:42" x14ac:dyDescent="0.35">
      <c r="A3421" t="s">
        <v>25444</v>
      </c>
      <c r="B3421" t="s">
        <v>788</v>
      </c>
      <c r="C3421" t="s">
        <v>22547</v>
      </c>
      <c r="D3421">
        <v>5304</v>
      </c>
      <c r="E3421" t="s">
        <v>25445</v>
      </c>
      <c r="F3421" t="s">
        <v>5011</v>
      </c>
      <c r="G3421" t="s">
        <v>25446</v>
      </c>
      <c r="H3421" t="s">
        <v>385</v>
      </c>
      <c r="I3421" t="s">
        <v>79</v>
      </c>
      <c r="J3421" t="s">
        <v>9098</v>
      </c>
      <c r="K3421" t="s">
        <v>387</v>
      </c>
      <c r="L3421" t="s">
        <v>388</v>
      </c>
      <c r="M3421">
        <v>26</v>
      </c>
      <c r="N3421">
        <v>124</v>
      </c>
      <c r="P3421">
        <v>2</v>
      </c>
      <c r="Q3421" t="s">
        <v>5012</v>
      </c>
      <c r="U3421" t="s">
        <v>1530</v>
      </c>
      <c r="V3421" t="s">
        <v>5013</v>
      </c>
      <c r="W3421">
        <v>26118</v>
      </c>
      <c r="X3421" t="s">
        <v>4703</v>
      </c>
      <c r="Y3421" t="s">
        <v>21810</v>
      </c>
      <c r="Z3421" t="s">
        <v>5577</v>
      </c>
      <c r="AA3421" t="s">
        <v>1758</v>
      </c>
      <c r="AB3421" t="s">
        <v>5578</v>
      </c>
      <c r="AC3421" t="s">
        <v>1759</v>
      </c>
      <c r="AD3421" t="s">
        <v>25447</v>
      </c>
      <c r="AE3421">
        <v>9889</v>
      </c>
      <c r="AF3421" t="s">
        <v>5580</v>
      </c>
      <c r="AG3421" t="s">
        <v>5581</v>
      </c>
      <c r="AH3421" t="s">
        <v>5582</v>
      </c>
      <c r="AI3421" t="s">
        <v>1762</v>
      </c>
      <c r="AJ3421" t="s">
        <v>5583</v>
      </c>
      <c r="AK3421" t="s">
        <v>5584</v>
      </c>
      <c r="AL3421">
        <v>0</v>
      </c>
      <c r="AM3421">
        <v>8</v>
      </c>
      <c r="AN3421">
        <v>48</v>
      </c>
      <c r="AO3421">
        <v>60</v>
      </c>
      <c r="AP3421">
        <v>8</v>
      </c>
    </row>
    <row r="3422" spans="1:42" x14ac:dyDescent="0.35">
      <c r="A3422" t="s">
        <v>25448</v>
      </c>
      <c r="B3422" t="s">
        <v>788</v>
      </c>
      <c r="C3422" t="s">
        <v>22547</v>
      </c>
      <c r="D3422">
        <v>5327</v>
      </c>
      <c r="E3422" t="s">
        <v>25449</v>
      </c>
      <c r="F3422" t="s">
        <v>5011</v>
      </c>
      <c r="G3422" t="s">
        <v>25450</v>
      </c>
      <c r="H3422" t="s">
        <v>15122</v>
      </c>
      <c r="I3422" t="s">
        <v>79</v>
      </c>
      <c r="J3422" t="s">
        <v>12070</v>
      </c>
      <c r="K3422" t="s">
        <v>8936</v>
      </c>
      <c r="L3422" t="s">
        <v>150</v>
      </c>
      <c r="M3422">
        <v>3</v>
      </c>
      <c r="N3422">
        <v>74</v>
      </c>
      <c r="Q3422" t="s">
        <v>5012</v>
      </c>
      <c r="U3422" t="s">
        <v>1530</v>
      </c>
      <c r="V3422" t="s">
        <v>5013</v>
      </c>
      <c r="W3422">
        <v>26195</v>
      </c>
      <c r="X3422" t="s">
        <v>4704</v>
      </c>
      <c r="Z3422" t="s">
        <v>20250</v>
      </c>
      <c r="AA3422" t="s">
        <v>3882</v>
      </c>
      <c r="AB3422" t="s">
        <v>20251</v>
      </c>
      <c r="AC3422" t="s">
        <v>20252</v>
      </c>
      <c r="AD3422" t="s">
        <v>25451</v>
      </c>
      <c r="AE3422">
        <v>13208</v>
      </c>
      <c r="AF3422" t="s">
        <v>7921</v>
      </c>
      <c r="AG3422" t="s">
        <v>7922</v>
      </c>
      <c r="AH3422" t="s">
        <v>7923</v>
      </c>
      <c r="AI3422" t="s">
        <v>7924</v>
      </c>
      <c r="AJ3422" t="s">
        <v>7925</v>
      </c>
      <c r="AK3422" t="s">
        <v>7926</v>
      </c>
      <c r="AL3422">
        <v>0</v>
      </c>
      <c r="AM3422">
        <v>18</v>
      </c>
      <c r="AN3422">
        <v>36</v>
      </c>
      <c r="AO3422">
        <v>20</v>
      </c>
      <c r="AP3422">
        <v>0</v>
      </c>
    </row>
    <row r="3423" spans="1:42" x14ac:dyDescent="0.35">
      <c r="A3423" t="s">
        <v>25452</v>
      </c>
      <c r="B3423" t="s">
        <v>788</v>
      </c>
      <c r="C3423" t="s">
        <v>1528</v>
      </c>
      <c r="D3423">
        <v>5591</v>
      </c>
      <c r="E3423" t="s">
        <v>25453</v>
      </c>
      <c r="F3423" t="s">
        <v>5011</v>
      </c>
      <c r="G3423" t="s">
        <v>25454</v>
      </c>
      <c r="H3423" t="s">
        <v>1454</v>
      </c>
      <c r="I3423" t="s">
        <v>79</v>
      </c>
      <c r="J3423" t="s">
        <v>25455</v>
      </c>
      <c r="K3423" t="s">
        <v>286</v>
      </c>
      <c r="L3423" t="s">
        <v>99</v>
      </c>
      <c r="N3423">
        <v>324</v>
      </c>
      <c r="Q3423" t="s">
        <v>5012</v>
      </c>
      <c r="U3423" t="s">
        <v>1530</v>
      </c>
      <c r="V3423" t="s">
        <v>5013</v>
      </c>
      <c r="W3423">
        <v>27946</v>
      </c>
      <c r="X3423" t="s">
        <v>4631</v>
      </c>
      <c r="Y3423" t="s">
        <v>9074</v>
      </c>
      <c r="Z3423" t="s">
        <v>9075</v>
      </c>
      <c r="AD3423" t="s">
        <v>1661</v>
      </c>
      <c r="AE3423">
        <v>15658</v>
      </c>
      <c r="AF3423" t="s">
        <v>15565</v>
      </c>
      <c r="AG3423" t="s">
        <v>15566</v>
      </c>
      <c r="AH3423" t="s">
        <v>15567</v>
      </c>
      <c r="AI3423" t="s">
        <v>3283</v>
      </c>
      <c r="AJ3423" t="s">
        <v>15568</v>
      </c>
      <c r="AK3423" t="s">
        <v>15569</v>
      </c>
    </row>
    <row r="3424" spans="1:42" x14ac:dyDescent="0.35">
      <c r="A3424" t="s">
        <v>25456</v>
      </c>
      <c r="B3424" t="s">
        <v>788</v>
      </c>
      <c r="C3424" t="s">
        <v>22513</v>
      </c>
      <c r="D3424">
        <v>5354</v>
      </c>
      <c r="E3424" t="s">
        <v>25457</v>
      </c>
      <c r="F3424" t="s">
        <v>5011</v>
      </c>
      <c r="G3424" t="s">
        <v>25458</v>
      </c>
      <c r="H3424" t="s">
        <v>16091</v>
      </c>
      <c r="I3424" t="s">
        <v>79</v>
      </c>
      <c r="J3424" t="s">
        <v>11679</v>
      </c>
      <c r="K3424" t="s">
        <v>508</v>
      </c>
      <c r="L3424" t="s">
        <v>89</v>
      </c>
      <c r="M3424">
        <v>15</v>
      </c>
      <c r="N3424">
        <v>316</v>
      </c>
      <c r="P3424">
        <v>193</v>
      </c>
      <c r="Q3424" t="s">
        <v>5012</v>
      </c>
      <c r="R3424">
        <v>31</v>
      </c>
      <c r="S3424">
        <v>52</v>
      </c>
      <c r="T3424">
        <v>5</v>
      </c>
      <c r="U3424" t="s">
        <v>1530</v>
      </c>
      <c r="V3424" t="s">
        <v>5013</v>
      </c>
      <c r="W3424">
        <v>26338</v>
      </c>
      <c r="X3424" t="s">
        <v>4287</v>
      </c>
      <c r="Z3424" t="s">
        <v>21820</v>
      </c>
      <c r="AA3424" t="s">
        <v>3873</v>
      </c>
      <c r="AC3424" t="s">
        <v>3874</v>
      </c>
      <c r="AD3424" t="s">
        <v>1661</v>
      </c>
      <c r="AE3424">
        <v>23313</v>
      </c>
      <c r="AF3424" t="s">
        <v>21822</v>
      </c>
      <c r="AG3424" t="s">
        <v>21823</v>
      </c>
      <c r="AH3424" t="s">
        <v>21824</v>
      </c>
      <c r="AI3424" t="s">
        <v>21825</v>
      </c>
      <c r="AJ3424" t="s">
        <v>21826</v>
      </c>
      <c r="AK3424" t="s">
        <v>21827</v>
      </c>
      <c r="AL3424">
        <v>0</v>
      </c>
      <c r="AM3424">
        <v>112</v>
      </c>
      <c r="AN3424">
        <v>180</v>
      </c>
      <c r="AO3424">
        <v>24</v>
      </c>
      <c r="AP3424">
        <v>0</v>
      </c>
    </row>
    <row r="3425" spans="1:42" x14ac:dyDescent="0.35">
      <c r="A3425" t="s">
        <v>25459</v>
      </c>
      <c r="B3425" t="s">
        <v>788</v>
      </c>
      <c r="C3425" t="s">
        <v>22547</v>
      </c>
      <c r="D3425">
        <v>5355</v>
      </c>
      <c r="E3425" t="s">
        <v>25460</v>
      </c>
      <c r="F3425" t="s">
        <v>5011</v>
      </c>
      <c r="G3425" t="s">
        <v>25461</v>
      </c>
      <c r="H3425" t="s">
        <v>502</v>
      </c>
      <c r="I3425" t="s">
        <v>79</v>
      </c>
      <c r="J3425" t="s">
        <v>12833</v>
      </c>
      <c r="K3425" t="s">
        <v>103</v>
      </c>
      <c r="L3425" t="s">
        <v>104</v>
      </c>
      <c r="M3425">
        <v>12</v>
      </c>
      <c r="N3425">
        <v>71</v>
      </c>
      <c r="P3425">
        <v>8</v>
      </c>
      <c r="Q3425" t="s">
        <v>5012</v>
      </c>
      <c r="R3425">
        <v>33</v>
      </c>
      <c r="S3425">
        <v>90</v>
      </c>
      <c r="T3425">
        <v>10</v>
      </c>
      <c r="U3425" t="s">
        <v>1530</v>
      </c>
      <c r="V3425" t="s">
        <v>5013</v>
      </c>
      <c r="W3425">
        <v>26340</v>
      </c>
      <c r="X3425" t="s">
        <v>4290</v>
      </c>
      <c r="Z3425" t="s">
        <v>6595</v>
      </c>
      <c r="AA3425" t="s">
        <v>1829</v>
      </c>
      <c r="AB3425" t="s">
        <v>6596</v>
      </c>
      <c r="AC3425" t="s">
        <v>1830</v>
      </c>
      <c r="AD3425" t="s">
        <v>1661</v>
      </c>
      <c r="AE3425">
        <v>20292</v>
      </c>
      <c r="AF3425" t="s">
        <v>6598</v>
      </c>
      <c r="AG3425" t="s">
        <v>6599</v>
      </c>
      <c r="AH3425" t="s">
        <v>6600</v>
      </c>
      <c r="AI3425" t="s">
        <v>6601</v>
      </c>
      <c r="AK3425" t="s">
        <v>6602</v>
      </c>
      <c r="AL3425">
        <v>0</v>
      </c>
      <c r="AM3425">
        <v>0</v>
      </c>
      <c r="AN3425">
        <v>35</v>
      </c>
      <c r="AO3425">
        <v>36</v>
      </c>
      <c r="AP3425">
        <v>0</v>
      </c>
    </row>
    <row r="3426" spans="1:42" x14ac:dyDescent="0.35">
      <c r="A3426" t="s">
        <v>25462</v>
      </c>
      <c r="B3426" t="s">
        <v>788</v>
      </c>
      <c r="C3426" t="s">
        <v>22513</v>
      </c>
      <c r="D3426">
        <v>5397</v>
      </c>
      <c r="E3426" t="s">
        <v>25463</v>
      </c>
      <c r="F3426" t="s">
        <v>5679</v>
      </c>
      <c r="G3426" t="s">
        <v>25464</v>
      </c>
      <c r="H3426" t="s">
        <v>25465</v>
      </c>
      <c r="I3426" t="s">
        <v>79</v>
      </c>
      <c r="J3426" t="s">
        <v>25466</v>
      </c>
      <c r="K3426" t="s">
        <v>203</v>
      </c>
      <c r="L3426" t="s">
        <v>204</v>
      </c>
      <c r="M3426">
        <v>15</v>
      </c>
      <c r="N3426">
        <v>60</v>
      </c>
      <c r="P3426">
        <v>1</v>
      </c>
      <c r="Q3426" t="s">
        <v>5353</v>
      </c>
      <c r="R3426">
        <v>27</v>
      </c>
      <c r="S3426">
        <v>43</v>
      </c>
      <c r="T3426">
        <v>21</v>
      </c>
      <c r="U3426" t="s">
        <v>1530</v>
      </c>
      <c r="V3426" t="s">
        <v>5013</v>
      </c>
      <c r="W3426">
        <v>26677</v>
      </c>
      <c r="X3426" t="s">
        <v>4340</v>
      </c>
      <c r="Z3426" t="s">
        <v>25467</v>
      </c>
      <c r="AD3426" t="s">
        <v>1661</v>
      </c>
      <c r="AE3426">
        <v>22612</v>
      </c>
      <c r="AF3426" t="s">
        <v>756</v>
      </c>
      <c r="AG3426" t="s">
        <v>5523</v>
      </c>
      <c r="AH3426" t="s">
        <v>5524</v>
      </c>
      <c r="AI3426" t="s">
        <v>4612</v>
      </c>
      <c r="AJ3426" t="s">
        <v>5525</v>
      </c>
      <c r="AK3426" t="s">
        <v>4613</v>
      </c>
      <c r="AL3426">
        <v>0</v>
      </c>
      <c r="AM3426">
        <v>30</v>
      </c>
      <c r="AN3426">
        <v>30</v>
      </c>
      <c r="AO3426">
        <v>0</v>
      </c>
      <c r="AP3426">
        <v>0</v>
      </c>
    </row>
    <row r="3427" spans="1:42" x14ac:dyDescent="0.35">
      <c r="A3427" t="s">
        <v>25468</v>
      </c>
      <c r="B3427" t="s">
        <v>788</v>
      </c>
      <c r="C3427" t="s">
        <v>5267</v>
      </c>
      <c r="D3427">
        <v>5402</v>
      </c>
      <c r="E3427" t="s">
        <v>25469</v>
      </c>
      <c r="F3427" t="s">
        <v>5011</v>
      </c>
      <c r="G3427" t="s">
        <v>25470</v>
      </c>
      <c r="H3427" t="s">
        <v>19685</v>
      </c>
      <c r="I3427" t="s">
        <v>79</v>
      </c>
      <c r="J3427" t="s">
        <v>920</v>
      </c>
      <c r="K3427" t="s">
        <v>919</v>
      </c>
      <c r="L3427" t="s">
        <v>396</v>
      </c>
      <c r="M3427">
        <v>11</v>
      </c>
      <c r="N3427">
        <v>60</v>
      </c>
      <c r="P3427">
        <v>1</v>
      </c>
      <c r="Q3427" t="s">
        <v>5012</v>
      </c>
      <c r="R3427">
        <v>36</v>
      </c>
      <c r="S3427">
        <v>19</v>
      </c>
      <c r="T3427">
        <v>3</v>
      </c>
      <c r="U3427" t="s">
        <v>1530</v>
      </c>
      <c r="V3427" t="s">
        <v>1530</v>
      </c>
      <c r="W3427">
        <v>26691</v>
      </c>
      <c r="X3427" t="s">
        <v>4346</v>
      </c>
      <c r="Z3427" t="s">
        <v>7274</v>
      </c>
      <c r="AA3427" t="s">
        <v>1704</v>
      </c>
      <c r="AC3427" t="s">
        <v>1705</v>
      </c>
      <c r="AD3427" t="s">
        <v>25471</v>
      </c>
      <c r="AE3427">
        <v>26987</v>
      </c>
      <c r="AF3427" t="s">
        <v>554</v>
      </c>
      <c r="AG3427" t="s">
        <v>5474</v>
      </c>
      <c r="AH3427" t="s">
        <v>5475</v>
      </c>
      <c r="AI3427" t="s">
        <v>1704</v>
      </c>
      <c r="AK3427" t="s">
        <v>5477</v>
      </c>
      <c r="AL3427">
        <v>0</v>
      </c>
      <c r="AM3427">
        <v>0</v>
      </c>
      <c r="AN3427">
        <v>46</v>
      </c>
      <c r="AO3427">
        <v>14</v>
      </c>
      <c r="AP3427">
        <v>0</v>
      </c>
    </row>
    <row r="3428" spans="1:42" x14ac:dyDescent="0.35">
      <c r="A3428" t="s">
        <v>25472</v>
      </c>
      <c r="B3428" t="s">
        <v>5266</v>
      </c>
      <c r="C3428" t="s">
        <v>22513</v>
      </c>
      <c r="D3428">
        <v>5451</v>
      </c>
      <c r="E3428" t="s">
        <v>25473</v>
      </c>
      <c r="F3428" t="s">
        <v>5011</v>
      </c>
      <c r="G3428" t="s">
        <v>25474</v>
      </c>
      <c r="H3428" t="s">
        <v>2370</v>
      </c>
      <c r="I3428" t="s">
        <v>79</v>
      </c>
      <c r="J3428" t="s">
        <v>7865</v>
      </c>
      <c r="K3428" t="s">
        <v>1294</v>
      </c>
      <c r="L3428" t="s">
        <v>89</v>
      </c>
      <c r="M3428">
        <v>7</v>
      </c>
      <c r="N3428">
        <v>48</v>
      </c>
      <c r="P3428">
        <v>1</v>
      </c>
      <c r="Q3428" t="s">
        <v>5012</v>
      </c>
      <c r="R3428">
        <v>10</v>
      </c>
      <c r="S3428">
        <v>17</v>
      </c>
      <c r="T3428">
        <v>14</v>
      </c>
      <c r="U3428" t="s">
        <v>1530</v>
      </c>
      <c r="V3428" t="s">
        <v>1530</v>
      </c>
      <c r="W3428">
        <v>26860</v>
      </c>
      <c r="X3428" t="s">
        <v>4392</v>
      </c>
      <c r="Z3428" t="s">
        <v>5271</v>
      </c>
      <c r="AA3428" t="s">
        <v>1738</v>
      </c>
      <c r="AB3428" t="s">
        <v>5272</v>
      </c>
      <c r="AC3428" t="s">
        <v>1739</v>
      </c>
      <c r="AD3428" t="s">
        <v>1661</v>
      </c>
      <c r="AE3428">
        <v>18149</v>
      </c>
      <c r="AF3428" t="s">
        <v>20980</v>
      </c>
      <c r="AG3428" t="s">
        <v>5454</v>
      </c>
      <c r="AH3428" t="s">
        <v>5455</v>
      </c>
      <c r="AI3428" t="s">
        <v>6034</v>
      </c>
      <c r="AJ3428" t="s">
        <v>20981</v>
      </c>
      <c r="AK3428" t="s">
        <v>5456</v>
      </c>
      <c r="AL3428">
        <v>0</v>
      </c>
      <c r="AM3428">
        <v>12</v>
      </c>
      <c r="AN3428">
        <v>36</v>
      </c>
      <c r="AO3428">
        <v>0</v>
      </c>
      <c r="AP3428">
        <v>0</v>
      </c>
    </row>
    <row r="3429" spans="1:42" x14ac:dyDescent="0.35">
      <c r="A3429" t="s">
        <v>25475</v>
      </c>
      <c r="B3429" t="s">
        <v>788</v>
      </c>
      <c r="C3429" t="s">
        <v>16286</v>
      </c>
      <c r="D3429">
        <v>5459</v>
      </c>
      <c r="E3429" t="s">
        <v>25476</v>
      </c>
      <c r="F3429" t="s">
        <v>5011</v>
      </c>
      <c r="G3429" t="s">
        <v>25477</v>
      </c>
      <c r="H3429" t="s">
        <v>385</v>
      </c>
      <c r="I3429" t="s">
        <v>79</v>
      </c>
      <c r="J3429" t="s">
        <v>5777</v>
      </c>
      <c r="K3429" t="s">
        <v>387</v>
      </c>
      <c r="L3429" t="s">
        <v>388</v>
      </c>
      <c r="M3429">
        <v>16</v>
      </c>
      <c r="N3429">
        <v>78</v>
      </c>
      <c r="P3429">
        <v>77</v>
      </c>
      <c r="Q3429" t="s">
        <v>5012</v>
      </c>
      <c r="R3429">
        <v>16</v>
      </c>
      <c r="S3429">
        <v>77</v>
      </c>
      <c r="T3429">
        <v>29</v>
      </c>
      <c r="U3429" t="s">
        <v>1530</v>
      </c>
      <c r="V3429" t="s">
        <v>5013</v>
      </c>
      <c r="W3429">
        <v>26878</v>
      </c>
      <c r="X3429" t="s">
        <v>4396</v>
      </c>
      <c r="AD3429" t="s">
        <v>1661</v>
      </c>
      <c r="AE3429">
        <v>25889</v>
      </c>
      <c r="AF3429" t="s">
        <v>22575</v>
      </c>
      <c r="AG3429" t="s">
        <v>22576</v>
      </c>
      <c r="AH3429" t="s">
        <v>5622</v>
      </c>
      <c r="AI3429" t="s">
        <v>22577</v>
      </c>
      <c r="AJ3429" t="s">
        <v>22578</v>
      </c>
      <c r="AK3429" t="s">
        <v>5627</v>
      </c>
      <c r="AL3429">
        <v>0</v>
      </c>
      <c r="AM3429">
        <v>2</v>
      </c>
      <c r="AN3429">
        <v>28</v>
      </c>
      <c r="AO3429">
        <v>43</v>
      </c>
      <c r="AP3429">
        <v>5</v>
      </c>
    </row>
    <row r="3430" spans="1:42" x14ac:dyDescent="0.35">
      <c r="A3430" t="s">
        <v>25478</v>
      </c>
      <c r="B3430" t="s">
        <v>788</v>
      </c>
      <c r="C3430" t="s">
        <v>22513</v>
      </c>
      <c r="D3430">
        <v>5462</v>
      </c>
      <c r="E3430" t="s">
        <v>25479</v>
      </c>
      <c r="F3430" t="s">
        <v>8278</v>
      </c>
      <c r="G3430" t="s">
        <v>25480</v>
      </c>
      <c r="H3430" t="s">
        <v>9589</v>
      </c>
      <c r="I3430" t="s">
        <v>79</v>
      </c>
      <c r="J3430" t="s">
        <v>5707</v>
      </c>
      <c r="K3430" t="s">
        <v>109</v>
      </c>
      <c r="L3430" t="s">
        <v>110</v>
      </c>
      <c r="M3430">
        <v>21</v>
      </c>
      <c r="N3430">
        <v>100</v>
      </c>
      <c r="Q3430" t="s">
        <v>5012</v>
      </c>
      <c r="U3430" t="s">
        <v>1530</v>
      </c>
      <c r="V3430" t="s">
        <v>5013</v>
      </c>
      <c r="W3430">
        <v>26891</v>
      </c>
      <c r="X3430" t="s">
        <v>4400</v>
      </c>
      <c r="Z3430" t="s">
        <v>25481</v>
      </c>
      <c r="AA3430" t="s">
        <v>4401</v>
      </c>
      <c r="AC3430" t="s">
        <v>4402</v>
      </c>
      <c r="AD3430" t="s">
        <v>25482</v>
      </c>
      <c r="AE3430">
        <v>9320</v>
      </c>
      <c r="AF3430" t="s">
        <v>617</v>
      </c>
      <c r="AG3430" t="s">
        <v>5523</v>
      </c>
      <c r="AH3430" t="s">
        <v>5524</v>
      </c>
      <c r="AI3430" t="s">
        <v>4612</v>
      </c>
      <c r="AJ3430" t="s">
        <v>5525</v>
      </c>
      <c r="AK3430" t="s">
        <v>4613</v>
      </c>
      <c r="AL3430">
        <v>0</v>
      </c>
      <c r="AM3430">
        <v>100</v>
      </c>
      <c r="AN3430">
        <v>0</v>
      </c>
      <c r="AO3430">
        <v>0</v>
      </c>
      <c r="AP3430">
        <v>0</v>
      </c>
    </row>
    <row r="3431" spans="1:42" x14ac:dyDescent="0.35">
      <c r="A3431" t="s">
        <v>25483</v>
      </c>
      <c r="B3431" t="s">
        <v>5218</v>
      </c>
      <c r="C3431" t="s">
        <v>5052</v>
      </c>
      <c r="D3431">
        <v>2214</v>
      </c>
      <c r="E3431" t="s">
        <v>535</v>
      </c>
      <c r="F3431" t="s">
        <v>5011</v>
      </c>
      <c r="G3431" t="s">
        <v>536</v>
      </c>
      <c r="H3431" t="s">
        <v>537</v>
      </c>
      <c r="I3431" t="s">
        <v>79</v>
      </c>
      <c r="J3431" t="s">
        <v>538</v>
      </c>
      <c r="K3431" t="s">
        <v>537</v>
      </c>
      <c r="L3431" t="s">
        <v>396</v>
      </c>
      <c r="M3431">
        <v>14</v>
      </c>
      <c r="N3431">
        <v>54</v>
      </c>
      <c r="P3431">
        <v>1</v>
      </c>
      <c r="Q3431" t="s">
        <v>5012</v>
      </c>
      <c r="U3431" t="s">
        <v>1530</v>
      </c>
      <c r="V3431" t="s">
        <v>1530</v>
      </c>
      <c r="W3431">
        <v>27057</v>
      </c>
      <c r="X3431" t="s">
        <v>716</v>
      </c>
      <c r="Y3431" t="s">
        <v>18220</v>
      </c>
      <c r="Z3431" t="s">
        <v>5384</v>
      </c>
      <c r="AA3431" t="s">
        <v>1688</v>
      </c>
      <c r="AC3431" t="s">
        <v>1689</v>
      </c>
      <c r="AD3431" t="s">
        <v>18221</v>
      </c>
      <c r="AE3431">
        <v>15921</v>
      </c>
      <c r="AF3431" t="s">
        <v>551</v>
      </c>
      <c r="AG3431" t="s">
        <v>5235</v>
      </c>
      <c r="AH3431" t="s">
        <v>5387</v>
      </c>
      <c r="AI3431" t="s">
        <v>5388</v>
      </c>
      <c r="AK3431" t="s">
        <v>5390</v>
      </c>
      <c r="AL3431">
        <v>0</v>
      </c>
      <c r="AM3431">
        <v>22</v>
      </c>
      <c r="AN3431">
        <v>16</v>
      </c>
      <c r="AO3431">
        <v>16</v>
      </c>
      <c r="AP3431">
        <v>0</v>
      </c>
    </row>
    <row r="3432" spans="1:42" x14ac:dyDescent="0.35">
      <c r="A3432" t="s">
        <v>25484</v>
      </c>
      <c r="B3432" t="s">
        <v>788</v>
      </c>
      <c r="C3432" t="s">
        <v>21308</v>
      </c>
      <c r="D3432">
        <v>5243</v>
      </c>
      <c r="E3432" t="s">
        <v>25485</v>
      </c>
      <c r="F3432" t="s">
        <v>5011</v>
      </c>
      <c r="G3432" t="s">
        <v>25486</v>
      </c>
      <c r="H3432" t="s">
        <v>385</v>
      </c>
      <c r="I3432" t="s">
        <v>79</v>
      </c>
      <c r="J3432" t="s">
        <v>17644</v>
      </c>
      <c r="K3432" t="s">
        <v>387</v>
      </c>
      <c r="L3432" t="s">
        <v>388</v>
      </c>
      <c r="M3432">
        <v>7</v>
      </c>
      <c r="N3432">
        <v>153</v>
      </c>
      <c r="P3432">
        <v>1</v>
      </c>
      <c r="Q3432" t="s">
        <v>5012</v>
      </c>
      <c r="U3432" t="s">
        <v>1530</v>
      </c>
      <c r="V3432" t="s">
        <v>5013</v>
      </c>
      <c r="W3432">
        <v>25462</v>
      </c>
      <c r="X3432" t="s">
        <v>4864</v>
      </c>
      <c r="Z3432" t="s">
        <v>8886</v>
      </c>
      <c r="AA3432" t="s">
        <v>2150</v>
      </c>
      <c r="AC3432" t="s">
        <v>2151</v>
      </c>
      <c r="AD3432" t="s">
        <v>25487</v>
      </c>
      <c r="AE3432">
        <v>24550</v>
      </c>
      <c r="AF3432" t="s">
        <v>5623</v>
      </c>
      <c r="AG3432" t="s">
        <v>5624</v>
      </c>
      <c r="AH3432" t="s">
        <v>5622</v>
      </c>
      <c r="AI3432" t="s">
        <v>5625</v>
      </c>
      <c r="AJ3432" t="s">
        <v>5626</v>
      </c>
      <c r="AK3432" t="s">
        <v>5627</v>
      </c>
      <c r="AL3432">
        <v>0</v>
      </c>
      <c r="AM3432">
        <v>0</v>
      </c>
      <c r="AN3432">
        <v>30</v>
      </c>
      <c r="AO3432">
        <v>76</v>
      </c>
      <c r="AP3432">
        <v>47</v>
      </c>
    </row>
    <row r="3433" spans="1:42" x14ac:dyDescent="0.35">
      <c r="A3433" t="s">
        <v>25488</v>
      </c>
      <c r="B3433" t="s">
        <v>788</v>
      </c>
      <c r="C3433" t="s">
        <v>22795</v>
      </c>
      <c r="D3433">
        <v>5319</v>
      </c>
      <c r="E3433" t="s">
        <v>25489</v>
      </c>
      <c r="F3433" t="s">
        <v>5011</v>
      </c>
      <c r="G3433" t="s">
        <v>25490</v>
      </c>
      <c r="H3433" t="s">
        <v>12108</v>
      </c>
      <c r="I3433" t="s">
        <v>79</v>
      </c>
      <c r="J3433" t="s">
        <v>25491</v>
      </c>
      <c r="K3433" t="s">
        <v>9449</v>
      </c>
      <c r="L3433" t="s">
        <v>99</v>
      </c>
      <c r="M3433">
        <v>3</v>
      </c>
      <c r="N3433">
        <v>48</v>
      </c>
      <c r="Q3433" t="s">
        <v>5012</v>
      </c>
      <c r="U3433" t="s">
        <v>1530</v>
      </c>
      <c r="V3433" t="s">
        <v>1530</v>
      </c>
      <c r="W3433">
        <v>26173</v>
      </c>
      <c r="X3433" t="s">
        <v>4879</v>
      </c>
      <c r="Z3433" t="s">
        <v>21796</v>
      </c>
      <c r="AA3433" t="s">
        <v>4245</v>
      </c>
      <c r="AC3433" t="s">
        <v>4246</v>
      </c>
      <c r="AD3433" t="s">
        <v>25492</v>
      </c>
      <c r="AE3433">
        <v>26007</v>
      </c>
      <c r="AF3433" t="s">
        <v>13913</v>
      </c>
      <c r="AG3433" t="s">
        <v>13914</v>
      </c>
      <c r="AH3433" t="s">
        <v>13915</v>
      </c>
      <c r="AI3433" t="s">
        <v>13916</v>
      </c>
      <c r="AJ3433" t="s">
        <v>13917</v>
      </c>
      <c r="AK3433" t="s">
        <v>13918</v>
      </c>
      <c r="AL3433">
        <v>0</v>
      </c>
      <c r="AM3433">
        <v>12</v>
      </c>
      <c r="AN3433">
        <v>24</v>
      </c>
      <c r="AO3433">
        <v>12</v>
      </c>
      <c r="AP3433">
        <v>0</v>
      </c>
    </row>
    <row r="3434" spans="1:42" x14ac:dyDescent="0.35">
      <c r="A3434" t="s">
        <v>25493</v>
      </c>
      <c r="B3434" t="s">
        <v>788</v>
      </c>
      <c r="C3434" t="s">
        <v>22547</v>
      </c>
      <c r="D3434">
        <v>5349</v>
      </c>
      <c r="E3434" t="s">
        <v>25494</v>
      </c>
      <c r="F3434" t="s">
        <v>5011</v>
      </c>
      <c r="G3434" t="s">
        <v>25495</v>
      </c>
      <c r="H3434" t="s">
        <v>78</v>
      </c>
      <c r="I3434" t="s">
        <v>79</v>
      </c>
      <c r="J3434" t="s">
        <v>245</v>
      </c>
      <c r="K3434" t="s">
        <v>246</v>
      </c>
      <c r="L3434" t="s">
        <v>83</v>
      </c>
      <c r="M3434">
        <v>41</v>
      </c>
      <c r="N3434">
        <v>328</v>
      </c>
      <c r="P3434">
        <v>33</v>
      </c>
      <c r="Q3434" t="s">
        <v>5012</v>
      </c>
      <c r="R3434">
        <v>13</v>
      </c>
      <c r="S3434">
        <v>86</v>
      </c>
      <c r="T3434">
        <v>31</v>
      </c>
      <c r="U3434" t="s">
        <v>1530</v>
      </c>
      <c r="V3434" t="s">
        <v>5013</v>
      </c>
      <c r="W3434">
        <v>26308</v>
      </c>
      <c r="X3434" t="s">
        <v>4581</v>
      </c>
      <c r="Y3434" t="s">
        <v>5530</v>
      </c>
      <c r="Z3434" t="s">
        <v>5531</v>
      </c>
      <c r="AD3434" t="s">
        <v>25496</v>
      </c>
      <c r="AE3434">
        <v>9320</v>
      </c>
      <c r="AF3434" t="s">
        <v>617</v>
      </c>
      <c r="AG3434" t="s">
        <v>5523</v>
      </c>
      <c r="AH3434" t="s">
        <v>5524</v>
      </c>
      <c r="AI3434" t="s">
        <v>4612</v>
      </c>
      <c r="AJ3434" t="s">
        <v>5525</v>
      </c>
      <c r="AK3434" t="s">
        <v>4613</v>
      </c>
      <c r="AL3434">
        <v>0</v>
      </c>
      <c r="AM3434">
        <v>136</v>
      </c>
      <c r="AN3434">
        <v>176</v>
      </c>
      <c r="AO3434">
        <v>16</v>
      </c>
      <c r="AP3434">
        <v>0</v>
      </c>
    </row>
    <row r="3435" spans="1:42" x14ac:dyDescent="0.35">
      <c r="A3435" t="s">
        <v>25497</v>
      </c>
      <c r="B3435" t="s">
        <v>788</v>
      </c>
      <c r="C3435" t="s">
        <v>22547</v>
      </c>
      <c r="D3435">
        <v>5352</v>
      </c>
      <c r="E3435" t="s">
        <v>25498</v>
      </c>
      <c r="F3435" t="s">
        <v>5011</v>
      </c>
      <c r="G3435" t="s">
        <v>25499</v>
      </c>
      <c r="H3435" t="s">
        <v>1454</v>
      </c>
      <c r="I3435" t="s">
        <v>79</v>
      </c>
      <c r="J3435" t="s">
        <v>25500</v>
      </c>
      <c r="K3435" t="s">
        <v>286</v>
      </c>
      <c r="L3435" t="s">
        <v>99</v>
      </c>
      <c r="M3435">
        <v>13</v>
      </c>
      <c r="N3435">
        <v>296</v>
      </c>
      <c r="P3435">
        <v>122</v>
      </c>
      <c r="Q3435" t="s">
        <v>5012</v>
      </c>
      <c r="R3435">
        <v>20</v>
      </c>
      <c r="S3435">
        <v>125</v>
      </c>
      <c r="T3435">
        <v>26</v>
      </c>
      <c r="U3435" t="s">
        <v>1530</v>
      </c>
      <c r="V3435" t="s">
        <v>5013</v>
      </c>
      <c r="W3435">
        <v>26320</v>
      </c>
      <c r="X3435" t="s">
        <v>4582</v>
      </c>
      <c r="Z3435" t="s">
        <v>21820</v>
      </c>
      <c r="AA3435" t="s">
        <v>3873</v>
      </c>
      <c r="AC3435" t="s">
        <v>3874</v>
      </c>
      <c r="AD3435" t="s">
        <v>1661</v>
      </c>
      <c r="AE3435">
        <v>23313</v>
      </c>
      <c r="AF3435" t="s">
        <v>21822</v>
      </c>
      <c r="AG3435" t="s">
        <v>21823</v>
      </c>
      <c r="AH3435" t="s">
        <v>21824</v>
      </c>
      <c r="AI3435" t="s">
        <v>21825</v>
      </c>
      <c r="AJ3435" t="s">
        <v>21826</v>
      </c>
      <c r="AK3435" t="s">
        <v>21827</v>
      </c>
      <c r="AL3435">
        <v>0</v>
      </c>
      <c r="AM3435">
        <v>104</v>
      </c>
      <c r="AN3435">
        <v>168</v>
      </c>
      <c r="AO3435">
        <v>24</v>
      </c>
      <c r="AP3435">
        <v>0</v>
      </c>
    </row>
    <row r="3436" spans="1:42" x14ac:dyDescent="0.35">
      <c r="A3436" t="s">
        <v>25501</v>
      </c>
      <c r="B3436" t="s">
        <v>788</v>
      </c>
      <c r="C3436" t="s">
        <v>7978</v>
      </c>
      <c r="D3436">
        <v>5114</v>
      </c>
      <c r="E3436" t="s">
        <v>25502</v>
      </c>
      <c r="F3436" t="s">
        <v>5011</v>
      </c>
      <c r="G3436" t="s">
        <v>25503</v>
      </c>
      <c r="H3436" t="s">
        <v>22686</v>
      </c>
      <c r="I3436" t="s">
        <v>79</v>
      </c>
      <c r="J3436" t="s">
        <v>22687</v>
      </c>
      <c r="K3436" t="s">
        <v>22688</v>
      </c>
      <c r="L3436" t="s">
        <v>199</v>
      </c>
      <c r="M3436">
        <v>2</v>
      </c>
      <c r="N3436">
        <v>48</v>
      </c>
      <c r="P3436">
        <v>1</v>
      </c>
      <c r="Q3436" t="s">
        <v>5012</v>
      </c>
      <c r="U3436" t="s">
        <v>1530</v>
      </c>
      <c r="V3436" t="s">
        <v>1530</v>
      </c>
      <c r="W3436">
        <v>24685</v>
      </c>
      <c r="X3436" t="s">
        <v>4601</v>
      </c>
      <c r="Z3436" t="s">
        <v>22386</v>
      </c>
      <c r="AA3436" t="s">
        <v>4293</v>
      </c>
      <c r="AC3436" t="s">
        <v>4294</v>
      </c>
      <c r="AD3436" t="s">
        <v>1661</v>
      </c>
      <c r="AE3436">
        <v>26007</v>
      </c>
      <c r="AF3436" t="s">
        <v>13913</v>
      </c>
      <c r="AG3436" t="s">
        <v>13914</v>
      </c>
      <c r="AH3436" t="s">
        <v>13915</v>
      </c>
      <c r="AI3436" t="s">
        <v>13916</v>
      </c>
      <c r="AJ3436" t="s">
        <v>13917</v>
      </c>
      <c r="AK3436" t="s">
        <v>13918</v>
      </c>
      <c r="AL3436">
        <v>0</v>
      </c>
      <c r="AM3436">
        <v>18</v>
      </c>
      <c r="AN3436">
        <v>6</v>
      </c>
      <c r="AO3436">
        <v>16</v>
      </c>
      <c r="AP3436">
        <v>8</v>
      </c>
    </row>
    <row r="3437" spans="1:42" x14ac:dyDescent="0.35">
      <c r="A3437" t="s">
        <v>25504</v>
      </c>
      <c r="B3437" t="s">
        <v>788</v>
      </c>
      <c r="C3437" t="s">
        <v>16286</v>
      </c>
      <c r="D3437">
        <v>5499</v>
      </c>
      <c r="E3437" t="s">
        <v>25505</v>
      </c>
      <c r="F3437" t="s">
        <v>5011</v>
      </c>
      <c r="G3437" t="s">
        <v>25506</v>
      </c>
      <c r="H3437" t="s">
        <v>321</v>
      </c>
      <c r="I3437" t="s">
        <v>79</v>
      </c>
      <c r="J3437" t="s">
        <v>13353</v>
      </c>
      <c r="K3437" t="s">
        <v>1973</v>
      </c>
      <c r="L3437" t="s">
        <v>110</v>
      </c>
      <c r="N3437">
        <v>104</v>
      </c>
      <c r="Q3437" t="s">
        <v>5012</v>
      </c>
      <c r="U3437" t="s">
        <v>1530</v>
      </c>
      <c r="V3437" t="s">
        <v>5013</v>
      </c>
      <c r="W3437">
        <v>27324</v>
      </c>
      <c r="X3437" t="s">
        <v>4602</v>
      </c>
      <c r="Z3437" t="s">
        <v>17165</v>
      </c>
      <c r="AA3437" t="s">
        <v>1873</v>
      </c>
      <c r="AB3437" t="s">
        <v>5757</v>
      </c>
      <c r="AC3437" t="s">
        <v>3112</v>
      </c>
      <c r="AD3437" t="s">
        <v>1661</v>
      </c>
      <c r="AE3437">
        <v>22612</v>
      </c>
      <c r="AF3437" t="s">
        <v>756</v>
      </c>
      <c r="AG3437" t="s">
        <v>5523</v>
      </c>
      <c r="AH3437" t="s">
        <v>5524</v>
      </c>
      <c r="AI3437" t="s">
        <v>4612</v>
      </c>
      <c r="AJ3437" t="s">
        <v>5525</v>
      </c>
      <c r="AK3437" t="s">
        <v>4613</v>
      </c>
    </row>
    <row r="3438" spans="1:42" x14ac:dyDescent="0.35">
      <c r="A3438" t="s">
        <v>25507</v>
      </c>
      <c r="B3438" t="s">
        <v>788</v>
      </c>
      <c r="C3438" t="s">
        <v>5845</v>
      </c>
      <c r="D3438">
        <v>3376</v>
      </c>
      <c r="E3438" t="s">
        <v>25508</v>
      </c>
      <c r="F3438" t="s">
        <v>5367</v>
      </c>
      <c r="G3438" t="s">
        <v>25509</v>
      </c>
      <c r="H3438" t="s">
        <v>5854</v>
      </c>
      <c r="I3438" t="s">
        <v>546</v>
      </c>
      <c r="J3438" t="s">
        <v>5855</v>
      </c>
      <c r="K3438" t="s">
        <v>5856</v>
      </c>
      <c r="L3438" t="s">
        <v>110</v>
      </c>
      <c r="M3438">
        <v>14</v>
      </c>
      <c r="N3438">
        <v>56</v>
      </c>
      <c r="P3438">
        <v>4</v>
      </c>
      <c r="Q3438" t="s">
        <v>5012</v>
      </c>
      <c r="U3438" t="s">
        <v>1530</v>
      </c>
      <c r="V3438" t="s">
        <v>5013</v>
      </c>
      <c r="W3438">
        <v>10009</v>
      </c>
      <c r="X3438" t="s">
        <v>4910</v>
      </c>
      <c r="Y3438" t="s">
        <v>25510</v>
      </c>
      <c r="Z3438" t="s">
        <v>5508</v>
      </c>
      <c r="AA3438" t="s">
        <v>1727</v>
      </c>
      <c r="AB3438" t="s">
        <v>5228</v>
      </c>
      <c r="AC3438" t="s">
        <v>1728</v>
      </c>
      <c r="AD3438" t="s">
        <v>25511</v>
      </c>
      <c r="AE3438">
        <v>18161</v>
      </c>
      <c r="AF3438" t="s">
        <v>5226</v>
      </c>
      <c r="AG3438" t="s">
        <v>5222</v>
      </c>
      <c r="AH3438" t="s">
        <v>5227</v>
      </c>
      <c r="AI3438" t="s">
        <v>1727</v>
      </c>
      <c r="AJ3438" t="s">
        <v>5228</v>
      </c>
      <c r="AK3438" t="s">
        <v>5229</v>
      </c>
      <c r="AL3438">
        <v>0</v>
      </c>
      <c r="AM3438">
        <v>28</v>
      </c>
      <c r="AN3438">
        <v>28</v>
      </c>
      <c r="AO3438">
        <v>0</v>
      </c>
      <c r="AP3438">
        <v>0</v>
      </c>
    </row>
    <row r="3439" spans="1:42" x14ac:dyDescent="0.35">
      <c r="A3439" t="s">
        <v>25512</v>
      </c>
      <c r="B3439" t="s">
        <v>788</v>
      </c>
      <c r="C3439" t="s">
        <v>16286</v>
      </c>
      <c r="D3439">
        <v>5468</v>
      </c>
      <c r="E3439" t="s">
        <v>25513</v>
      </c>
      <c r="F3439" t="s">
        <v>5011</v>
      </c>
      <c r="G3439" t="s">
        <v>25514</v>
      </c>
      <c r="H3439" t="s">
        <v>14829</v>
      </c>
      <c r="I3439" t="s">
        <v>79</v>
      </c>
      <c r="J3439" t="s">
        <v>5763</v>
      </c>
      <c r="K3439" t="s">
        <v>5764</v>
      </c>
      <c r="L3439" t="s">
        <v>89</v>
      </c>
      <c r="M3439">
        <v>15</v>
      </c>
      <c r="N3439">
        <v>352</v>
      </c>
      <c r="P3439">
        <v>351</v>
      </c>
      <c r="Q3439" t="s">
        <v>5012</v>
      </c>
      <c r="U3439" t="s">
        <v>1530</v>
      </c>
      <c r="V3439" t="s">
        <v>5013</v>
      </c>
      <c r="W3439">
        <v>26980</v>
      </c>
      <c r="X3439" t="s">
        <v>4589</v>
      </c>
      <c r="AD3439" t="s">
        <v>1661</v>
      </c>
      <c r="AE3439">
        <v>26017</v>
      </c>
      <c r="AF3439" t="s">
        <v>5414</v>
      </c>
      <c r="AG3439" t="s">
        <v>5411</v>
      </c>
      <c r="AH3439" t="s">
        <v>5415</v>
      </c>
      <c r="AI3439" t="s">
        <v>1695</v>
      </c>
      <c r="AK3439" t="s">
        <v>5416</v>
      </c>
      <c r="AL3439">
        <v>0</v>
      </c>
      <c r="AM3439">
        <v>80</v>
      </c>
      <c r="AN3439">
        <v>128</v>
      </c>
      <c r="AO3439">
        <v>112</v>
      </c>
      <c r="AP3439">
        <v>32</v>
      </c>
    </row>
    <row r="3440" spans="1:42" x14ac:dyDescent="0.35">
      <c r="A3440" t="s">
        <v>25515</v>
      </c>
      <c r="B3440" t="s">
        <v>788</v>
      </c>
      <c r="C3440" t="s">
        <v>16286</v>
      </c>
      <c r="D3440">
        <v>5471</v>
      </c>
      <c r="E3440" t="s">
        <v>25516</v>
      </c>
      <c r="F3440" t="s">
        <v>5011</v>
      </c>
      <c r="G3440" t="s">
        <v>25517</v>
      </c>
      <c r="H3440" t="s">
        <v>502</v>
      </c>
      <c r="I3440" t="s">
        <v>79</v>
      </c>
      <c r="J3440" t="s">
        <v>15969</v>
      </c>
      <c r="K3440" t="s">
        <v>103</v>
      </c>
      <c r="L3440" t="s">
        <v>104</v>
      </c>
      <c r="M3440">
        <v>9</v>
      </c>
      <c r="N3440">
        <v>204</v>
      </c>
      <c r="P3440">
        <v>204</v>
      </c>
      <c r="Q3440" t="s">
        <v>5012</v>
      </c>
      <c r="U3440" t="s">
        <v>1530</v>
      </c>
      <c r="V3440" t="s">
        <v>5013</v>
      </c>
      <c r="W3440">
        <v>27031</v>
      </c>
      <c r="X3440" t="s">
        <v>4659</v>
      </c>
      <c r="Z3440" t="s">
        <v>15392</v>
      </c>
      <c r="AA3440" t="s">
        <v>2251</v>
      </c>
      <c r="AB3440" t="s">
        <v>15393</v>
      </c>
      <c r="AC3440" t="s">
        <v>2252</v>
      </c>
      <c r="AD3440" t="s">
        <v>1661</v>
      </c>
      <c r="AE3440">
        <v>8451</v>
      </c>
      <c r="AF3440" t="s">
        <v>548</v>
      </c>
      <c r="AG3440" t="s">
        <v>5017</v>
      </c>
      <c r="AH3440" t="s">
        <v>5018</v>
      </c>
      <c r="AI3440" t="s">
        <v>5019</v>
      </c>
      <c r="AJ3440" t="s">
        <v>5020</v>
      </c>
      <c r="AK3440" t="s">
        <v>5021</v>
      </c>
      <c r="AL3440">
        <v>0</v>
      </c>
      <c r="AM3440">
        <v>24</v>
      </c>
      <c r="AN3440">
        <v>108</v>
      </c>
      <c r="AO3440">
        <v>60</v>
      </c>
      <c r="AP3440">
        <v>12</v>
      </c>
    </row>
    <row r="3441" spans="1:42" x14ac:dyDescent="0.35">
      <c r="A3441" t="s">
        <v>25518</v>
      </c>
      <c r="B3441" t="s">
        <v>788</v>
      </c>
      <c r="C3441" t="s">
        <v>16286</v>
      </c>
      <c r="D3441">
        <v>5472</v>
      </c>
      <c r="E3441" t="s">
        <v>25519</v>
      </c>
      <c r="F3441" t="s">
        <v>5011</v>
      </c>
      <c r="G3441" t="s">
        <v>25520</v>
      </c>
      <c r="H3441" t="s">
        <v>1454</v>
      </c>
      <c r="I3441" t="s">
        <v>79</v>
      </c>
      <c r="J3441" t="s">
        <v>21212</v>
      </c>
      <c r="K3441" t="s">
        <v>286</v>
      </c>
      <c r="L3441" t="s">
        <v>99</v>
      </c>
      <c r="M3441">
        <v>13</v>
      </c>
      <c r="N3441">
        <v>312</v>
      </c>
      <c r="P3441">
        <v>312</v>
      </c>
      <c r="Q3441" t="s">
        <v>5012</v>
      </c>
      <c r="U3441" t="s">
        <v>1530</v>
      </c>
      <c r="V3441" t="s">
        <v>5013</v>
      </c>
      <c r="W3441">
        <v>27034</v>
      </c>
      <c r="X3441" t="s">
        <v>4660</v>
      </c>
      <c r="Z3441" t="s">
        <v>24195</v>
      </c>
      <c r="AD3441" t="s">
        <v>1661</v>
      </c>
      <c r="AE3441">
        <v>23313</v>
      </c>
      <c r="AF3441" t="s">
        <v>21822</v>
      </c>
      <c r="AG3441" t="s">
        <v>21823</v>
      </c>
      <c r="AH3441" t="s">
        <v>21824</v>
      </c>
      <c r="AI3441" t="s">
        <v>21825</v>
      </c>
      <c r="AJ3441" t="s">
        <v>21826</v>
      </c>
      <c r="AK3441" t="s">
        <v>21827</v>
      </c>
      <c r="AL3441">
        <v>0</v>
      </c>
      <c r="AM3441">
        <v>120</v>
      </c>
      <c r="AN3441">
        <v>156</v>
      </c>
      <c r="AO3441">
        <v>30</v>
      </c>
      <c r="AP3441">
        <v>6</v>
      </c>
    </row>
    <row r="3442" spans="1:42" x14ac:dyDescent="0.35">
      <c r="A3442" t="s">
        <v>25521</v>
      </c>
      <c r="B3442" t="s">
        <v>23101</v>
      </c>
      <c r="C3442" t="s">
        <v>16286</v>
      </c>
      <c r="D3442">
        <v>5480</v>
      </c>
      <c r="E3442" t="s">
        <v>25522</v>
      </c>
      <c r="F3442" t="s">
        <v>5679</v>
      </c>
      <c r="G3442" t="s">
        <v>25523</v>
      </c>
      <c r="H3442" t="s">
        <v>14034</v>
      </c>
      <c r="I3442" t="s">
        <v>79</v>
      </c>
      <c r="J3442" t="s">
        <v>11091</v>
      </c>
      <c r="K3442" t="s">
        <v>1092</v>
      </c>
      <c r="L3442" t="s">
        <v>199</v>
      </c>
      <c r="M3442">
        <v>1</v>
      </c>
      <c r="N3442">
        <v>48</v>
      </c>
      <c r="Q3442" t="s">
        <v>5012</v>
      </c>
      <c r="U3442" t="s">
        <v>1530</v>
      </c>
      <c r="V3442" t="s">
        <v>5013</v>
      </c>
      <c r="W3442">
        <v>27562</v>
      </c>
      <c r="X3442" t="s">
        <v>4669</v>
      </c>
      <c r="Y3442" t="s">
        <v>25524</v>
      </c>
      <c r="Z3442" t="s">
        <v>19941</v>
      </c>
      <c r="AA3442" t="s">
        <v>3497</v>
      </c>
      <c r="AC3442" t="s">
        <v>4670</v>
      </c>
      <c r="AD3442" t="s">
        <v>25525</v>
      </c>
      <c r="AE3442">
        <v>9320</v>
      </c>
      <c r="AF3442" t="s">
        <v>617</v>
      </c>
      <c r="AG3442" t="s">
        <v>5523</v>
      </c>
      <c r="AH3442" t="s">
        <v>5524</v>
      </c>
      <c r="AI3442" t="s">
        <v>4612</v>
      </c>
      <c r="AJ3442" t="s">
        <v>5525</v>
      </c>
      <c r="AK3442" t="s">
        <v>4613</v>
      </c>
    </row>
    <row r="3443" spans="1:42" x14ac:dyDescent="0.35">
      <c r="A3443" t="s">
        <v>25526</v>
      </c>
      <c r="B3443" t="s">
        <v>5218</v>
      </c>
      <c r="C3443" t="s">
        <v>20206</v>
      </c>
      <c r="D3443">
        <v>5489</v>
      </c>
      <c r="E3443" t="s">
        <v>25527</v>
      </c>
      <c r="F3443" t="s">
        <v>5679</v>
      </c>
      <c r="G3443" t="s">
        <v>25528</v>
      </c>
      <c r="H3443" t="s">
        <v>5351</v>
      </c>
      <c r="I3443" t="s">
        <v>79</v>
      </c>
      <c r="J3443" t="s">
        <v>25529</v>
      </c>
      <c r="K3443" t="s">
        <v>2967</v>
      </c>
      <c r="L3443" t="s">
        <v>204</v>
      </c>
      <c r="M3443">
        <v>1</v>
      </c>
      <c r="N3443">
        <v>60</v>
      </c>
      <c r="Q3443" t="s">
        <v>5012</v>
      </c>
      <c r="U3443" t="s">
        <v>1530</v>
      </c>
      <c r="V3443" t="s">
        <v>5013</v>
      </c>
      <c r="W3443">
        <v>27569</v>
      </c>
      <c r="X3443" t="s">
        <v>4671</v>
      </c>
      <c r="Y3443" t="s">
        <v>5519</v>
      </c>
      <c r="Z3443" t="s">
        <v>5520</v>
      </c>
      <c r="AA3443" t="s">
        <v>1741</v>
      </c>
      <c r="AB3443" t="s">
        <v>5521</v>
      </c>
      <c r="AC3443" t="s">
        <v>1742</v>
      </c>
      <c r="AD3443" t="s">
        <v>25530</v>
      </c>
      <c r="AE3443">
        <v>22612</v>
      </c>
      <c r="AF3443" t="s">
        <v>756</v>
      </c>
      <c r="AG3443" t="s">
        <v>5523</v>
      </c>
      <c r="AH3443" t="s">
        <v>5524</v>
      </c>
      <c r="AI3443" t="s">
        <v>4612</v>
      </c>
      <c r="AJ3443" t="s">
        <v>5525</v>
      </c>
      <c r="AK3443" t="s">
        <v>4613</v>
      </c>
    </row>
    <row r="3444" spans="1:42" x14ac:dyDescent="0.35">
      <c r="A3444" t="s">
        <v>25531</v>
      </c>
      <c r="B3444" t="s">
        <v>788</v>
      </c>
      <c r="C3444" t="s">
        <v>16286</v>
      </c>
      <c r="D3444">
        <v>5564</v>
      </c>
      <c r="E3444" t="s">
        <v>25532</v>
      </c>
      <c r="F3444" t="s">
        <v>5011</v>
      </c>
      <c r="G3444" t="s">
        <v>25533</v>
      </c>
      <c r="H3444" t="s">
        <v>25534</v>
      </c>
      <c r="I3444" t="s">
        <v>79</v>
      </c>
      <c r="J3444" t="s">
        <v>790</v>
      </c>
      <c r="K3444" t="s">
        <v>791</v>
      </c>
      <c r="L3444" t="s">
        <v>104</v>
      </c>
      <c r="N3444">
        <v>120</v>
      </c>
      <c r="Q3444" t="s">
        <v>5012</v>
      </c>
      <c r="U3444" t="s">
        <v>1530</v>
      </c>
      <c r="V3444" t="s">
        <v>5013</v>
      </c>
      <c r="W3444">
        <v>27695</v>
      </c>
      <c r="X3444" t="s">
        <v>4889</v>
      </c>
      <c r="AD3444" t="s">
        <v>1661</v>
      </c>
      <c r="AE3444">
        <v>23799</v>
      </c>
      <c r="AF3444" t="s">
        <v>20638</v>
      </c>
      <c r="AG3444" t="s">
        <v>20634</v>
      </c>
      <c r="AH3444" t="s">
        <v>20639</v>
      </c>
      <c r="AI3444" t="s">
        <v>4137</v>
      </c>
      <c r="AJ3444" t="s">
        <v>20640</v>
      </c>
      <c r="AK3444" t="s">
        <v>20641</v>
      </c>
    </row>
    <row r="3445" spans="1:42" x14ac:dyDescent="0.35">
      <c r="A3445" t="s">
        <v>25535</v>
      </c>
      <c r="B3445" t="s">
        <v>788</v>
      </c>
      <c r="C3445" t="s">
        <v>22513</v>
      </c>
      <c r="D3445">
        <v>5413</v>
      </c>
      <c r="E3445" t="s">
        <v>25536</v>
      </c>
      <c r="F3445" t="s">
        <v>5011</v>
      </c>
      <c r="G3445" t="s">
        <v>25537</v>
      </c>
      <c r="H3445" t="s">
        <v>1454</v>
      </c>
      <c r="I3445" t="s">
        <v>79</v>
      </c>
      <c r="J3445" t="s">
        <v>311</v>
      </c>
      <c r="K3445" t="s">
        <v>286</v>
      </c>
      <c r="L3445" t="s">
        <v>99</v>
      </c>
      <c r="M3445">
        <v>7</v>
      </c>
      <c r="N3445">
        <v>102</v>
      </c>
      <c r="P3445">
        <v>57</v>
      </c>
      <c r="Q3445" t="s">
        <v>5012</v>
      </c>
      <c r="U3445" t="s">
        <v>1530</v>
      </c>
      <c r="V3445" t="s">
        <v>5013</v>
      </c>
      <c r="W3445">
        <v>26738</v>
      </c>
      <c r="X3445" t="s">
        <v>4777</v>
      </c>
      <c r="Y3445" t="s">
        <v>25538</v>
      </c>
      <c r="Z3445" t="s">
        <v>25539</v>
      </c>
      <c r="AD3445" t="s">
        <v>25540</v>
      </c>
      <c r="AE3445">
        <v>20508</v>
      </c>
      <c r="AF3445" t="s">
        <v>12114</v>
      </c>
      <c r="AG3445" t="s">
        <v>12115</v>
      </c>
      <c r="AH3445" t="s">
        <v>12116</v>
      </c>
      <c r="AI3445" t="s">
        <v>12117</v>
      </c>
      <c r="AJ3445" t="s">
        <v>12118</v>
      </c>
      <c r="AK3445" t="s">
        <v>2929</v>
      </c>
      <c r="AL3445">
        <v>0</v>
      </c>
      <c r="AM3445">
        <v>0</v>
      </c>
      <c r="AN3445">
        <v>57</v>
      </c>
      <c r="AO3445">
        <v>45</v>
      </c>
      <c r="AP3445">
        <v>0</v>
      </c>
    </row>
    <row r="3446" spans="1:42" x14ac:dyDescent="0.35">
      <c r="A3446" t="s">
        <v>25541</v>
      </c>
      <c r="B3446" t="s">
        <v>788</v>
      </c>
      <c r="C3446" t="s">
        <v>5065</v>
      </c>
      <c r="D3446">
        <v>4266</v>
      </c>
      <c r="E3446" t="s">
        <v>25542</v>
      </c>
      <c r="F3446" t="s">
        <v>5011</v>
      </c>
      <c r="G3446" t="s">
        <v>25543</v>
      </c>
      <c r="H3446" t="s">
        <v>327</v>
      </c>
      <c r="I3446" t="s">
        <v>79</v>
      </c>
      <c r="J3446" t="s">
        <v>431</v>
      </c>
      <c r="K3446" t="s">
        <v>120</v>
      </c>
      <c r="L3446" t="s">
        <v>104</v>
      </c>
      <c r="M3446">
        <v>23</v>
      </c>
      <c r="N3446">
        <v>118</v>
      </c>
      <c r="P3446">
        <v>2</v>
      </c>
      <c r="Q3446" t="s">
        <v>5175</v>
      </c>
      <c r="R3446">
        <v>30</v>
      </c>
      <c r="S3446">
        <v>100</v>
      </c>
      <c r="T3446">
        <v>23</v>
      </c>
      <c r="U3446" t="s">
        <v>1530</v>
      </c>
      <c r="V3446" t="s">
        <v>5013</v>
      </c>
      <c r="W3446">
        <v>15775</v>
      </c>
      <c r="X3446" t="s">
        <v>4583</v>
      </c>
      <c r="Y3446" t="s">
        <v>25544</v>
      </c>
      <c r="Z3446" t="s">
        <v>5907</v>
      </c>
      <c r="AA3446" t="s">
        <v>1803</v>
      </c>
      <c r="AB3446" t="s">
        <v>5908</v>
      </c>
      <c r="AC3446" t="s">
        <v>1804</v>
      </c>
      <c r="AD3446" t="s">
        <v>25545</v>
      </c>
      <c r="AE3446">
        <v>24121</v>
      </c>
      <c r="AF3446" t="s">
        <v>2826</v>
      </c>
      <c r="AG3446" t="s">
        <v>5910</v>
      </c>
      <c r="AI3446" t="s">
        <v>5911</v>
      </c>
      <c r="AK3446" t="s">
        <v>5912</v>
      </c>
      <c r="AL3446">
        <v>0</v>
      </c>
      <c r="AM3446">
        <v>26</v>
      </c>
      <c r="AN3446">
        <v>52</v>
      </c>
      <c r="AO3446">
        <v>40</v>
      </c>
      <c r="AP3446">
        <v>0</v>
      </c>
    </row>
    <row r="3447" spans="1:42" x14ac:dyDescent="0.35">
      <c r="A3447" t="s">
        <v>25546</v>
      </c>
      <c r="B3447" t="s">
        <v>788</v>
      </c>
      <c r="C3447" t="s">
        <v>5180</v>
      </c>
      <c r="D3447">
        <v>4337</v>
      </c>
      <c r="E3447" t="s">
        <v>25547</v>
      </c>
      <c r="F3447" t="s">
        <v>5011</v>
      </c>
      <c r="G3447" t="s">
        <v>25543</v>
      </c>
      <c r="H3447" t="s">
        <v>327</v>
      </c>
      <c r="I3447" t="s">
        <v>79</v>
      </c>
      <c r="J3447" t="s">
        <v>431</v>
      </c>
      <c r="K3447" t="s">
        <v>120</v>
      </c>
      <c r="L3447" t="s">
        <v>104</v>
      </c>
      <c r="M3447">
        <v>23</v>
      </c>
      <c r="N3447">
        <v>116</v>
      </c>
      <c r="P3447">
        <v>4</v>
      </c>
      <c r="Q3447" t="s">
        <v>5012</v>
      </c>
      <c r="R3447">
        <v>30</v>
      </c>
      <c r="S3447">
        <v>100</v>
      </c>
      <c r="T3447">
        <v>23</v>
      </c>
      <c r="U3447" t="s">
        <v>1530</v>
      </c>
      <c r="V3447" t="s">
        <v>5013</v>
      </c>
      <c r="W3447">
        <v>16177</v>
      </c>
      <c r="X3447" t="s">
        <v>4584</v>
      </c>
      <c r="Z3447" t="s">
        <v>5907</v>
      </c>
      <c r="AA3447" t="s">
        <v>1803</v>
      </c>
      <c r="AB3447" t="s">
        <v>5908</v>
      </c>
      <c r="AC3447" t="s">
        <v>1804</v>
      </c>
      <c r="AD3447" t="s">
        <v>25548</v>
      </c>
      <c r="AE3447">
        <v>24121</v>
      </c>
      <c r="AF3447" t="s">
        <v>2826</v>
      </c>
      <c r="AG3447" t="s">
        <v>5910</v>
      </c>
      <c r="AI3447" t="s">
        <v>5911</v>
      </c>
      <c r="AK3447" t="s">
        <v>5912</v>
      </c>
      <c r="AL3447">
        <v>0</v>
      </c>
      <c r="AM3447">
        <v>30</v>
      </c>
      <c r="AN3447">
        <v>48</v>
      </c>
      <c r="AO3447">
        <v>38</v>
      </c>
      <c r="AP3447">
        <v>0</v>
      </c>
    </row>
    <row r="3448" spans="1:42" x14ac:dyDescent="0.35">
      <c r="A3448" t="s">
        <v>25549</v>
      </c>
      <c r="B3448" t="s">
        <v>788</v>
      </c>
      <c r="C3448" t="s">
        <v>5039</v>
      </c>
      <c r="D3448">
        <v>4126</v>
      </c>
      <c r="E3448" t="s">
        <v>25550</v>
      </c>
      <c r="F3448" t="s">
        <v>5011</v>
      </c>
      <c r="G3448" t="s">
        <v>25543</v>
      </c>
      <c r="H3448" t="s">
        <v>327</v>
      </c>
      <c r="I3448" t="s">
        <v>79</v>
      </c>
      <c r="J3448" t="s">
        <v>431</v>
      </c>
      <c r="K3448" t="s">
        <v>120</v>
      </c>
      <c r="L3448" t="s">
        <v>104</v>
      </c>
      <c r="M3448">
        <v>15</v>
      </c>
      <c r="N3448">
        <v>76</v>
      </c>
      <c r="P3448">
        <v>2</v>
      </c>
      <c r="Q3448" t="s">
        <v>5175</v>
      </c>
      <c r="R3448">
        <v>30</v>
      </c>
      <c r="S3448">
        <v>100</v>
      </c>
      <c r="T3448">
        <v>23</v>
      </c>
      <c r="U3448" t="s">
        <v>1530</v>
      </c>
      <c r="V3448" t="s">
        <v>5013</v>
      </c>
      <c r="W3448">
        <v>14966</v>
      </c>
      <c r="X3448" t="s">
        <v>4285</v>
      </c>
      <c r="Y3448" t="s">
        <v>5906</v>
      </c>
      <c r="Z3448" t="s">
        <v>5907</v>
      </c>
      <c r="AA3448" t="s">
        <v>1803</v>
      </c>
      <c r="AB3448" t="s">
        <v>5908</v>
      </c>
      <c r="AC3448" t="s">
        <v>1804</v>
      </c>
      <c r="AD3448" t="s">
        <v>25551</v>
      </c>
      <c r="AE3448">
        <v>24121</v>
      </c>
      <c r="AF3448" t="s">
        <v>2826</v>
      </c>
      <c r="AG3448" t="s">
        <v>5910</v>
      </c>
      <c r="AI3448" t="s">
        <v>5911</v>
      </c>
      <c r="AK3448" t="s">
        <v>5912</v>
      </c>
      <c r="AL3448">
        <v>0</v>
      </c>
      <c r="AM3448">
        <v>16</v>
      </c>
      <c r="AN3448">
        <v>34</v>
      </c>
      <c r="AO3448">
        <v>26</v>
      </c>
      <c r="AP3448">
        <v>0</v>
      </c>
    </row>
    <row r="3449" spans="1:42" x14ac:dyDescent="0.35">
      <c r="A3449" t="s">
        <v>25552</v>
      </c>
      <c r="B3449" t="s">
        <v>788</v>
      </c>
      <c r="C3449" t="s">
        <v>21308</v>
      </c>
      <c r="D3449">
        <v>5213</v>
      </c>
      <c r="E3449" t="s">
        <v>25553</v>
      </c>
      <c r="F3449" t="s">
        <v>5011</v>
      </c>
      <c r="G3449" t="s">
        <v>25554</v>
      </c>
      <c r="H3449" t="s">
        <v>15504</v>
      </c>
      <c r="I3449" t="s">
        <v>79</v>
      </c>
      <c r="J3449" t="s">
        <v>14511</v>
      </c>
      <c r="K3449" t="s">
        <v>229</v>
      </c>
      <c r="L3449" t="s">
        <v>230</v>
      </c>
      <c r="M3449">
        <v>8</v>
      </c>
      <c r="N3449">
        <v>132</v>
      </c>
      <c r="P3449">
        <v>3</v>
      </c>
      <c r="Q3449" t="s">
        <v>5012</v>
      </c>
      <c r="U3449" t="s">
        <v>1530</v>
      </c>
      <c r="V3449" t="s">
        <v>5013</v>
      </c>
      <c r="W3449">
        <v>25376</v>
      </c>
      <c r="X3449" t="s">
        <v>4740</v>
      </c>
      <c r="Z3449" t="s">
        <v>24674</v>
      </c>
      <c r="AA3449" t="s">
        <v>4337</v>
      </c>
      <c r="AC3449" t="s">
        <v>4338</v>
      </c>
      <c r="AD3449" t="s">
        <v>25555</v>
      </c>
      <c r="AE3449">
        <v>13172</v>
      </c>
      <c r="AF3449" t="s">
        <v>729</v>
      </c>
      <c r="AG3449" t="s">
        <v>5120</v>
      </c>
      <c r="AH3449" t="s">
        <v>5121</v>
      </c>
      <c r="AI3449" t="s">
        <v>5122</v>
      </c>
      <c r="AK3449" t="s">
        <v>5123</v>
      </c>
      <c r="AL3449">
        <v>0</v>
      </c>
      <c r="AM3449">
        <v>46</v>
      </c>
      <c r="AN3449">
        <v>66</v>
      </c>
      <c r="AO3449">
        <v>20</v>
      </c>
      <c r="AP3449">
        <v>0</v>
      </c>
    </row>
    <row r="3450" spans="1:42" x14ac:dyDescent="0.35">
      <c r="A3450" t="s">
        <v>25556</v>
      </c>
      <c r="B3450" t="s">
        <v>788</v>
      </c>
      <c r="C3450" t="s">
        <v>12298</v>
      </c>
      <c r="D3450">
        <v>2075</v>
      </c>
      <c r="E3450" t="s">
        <v>25557</v>
      </c>
      <c r="F3450" t="s">
        <v>5011</v>
      </c>
      <c r="G3450" t="s">
        <v>25558</v>
      </c>
      <c r="H3450" t="s">
        <v>321</v>
      </c>
      <c r="I3450" t="s">
        <v>79</v>
      </c>
      <c r="J3450" t="s">
        <v>8808</v>
      </c>
      <c r="K3450" t="s">
        <v>109</v>
      </c>
      <c r="L3450" t="s">
        <v>110</v>
      </c>
      <c r="M3450">
        <v>31</v>
      </c>
      <c r="N3450">
        <v>248</v>
      </c>
      <c r="P3450">
        <v>5</v>
      </c>
      <c r="Q3450" t="s">
        <v>5012</v>
      </c>
      <c r="U3450" t="s">
        <v>1530</v>
      </c>
      <c r="V3450" t="s">
        <v>5013</v>
      </c>
      <c r="W3450">
        <v>26350</v>
      </c>
      <c r="X3450" t="s">
        <v>4849</v>
      </c>
      <c r="Y3450" t="s">
        <v>8763</v>
      </c>
      <c r="Z3450" t="s">
        <v>5929</v>
      </c>
      <c r="AA3450" t="s">
        <v>1932</v>
      </c>
      <c r="AC3450" t="s">
        <v>1933</v>
      </c>
      <c r="AD3450" t="s">
        <v>1661</v>
      </c>
      <c r="AE3450">
        <v>24044</v>
      </c>
      <c r="AF3450" t="s">
        <v>766</v>
      </c>
      <c r="AG3450" t="s">
        <v>5925</v>
      </c>
      <c r="AH3450" t="s">
        <v>5929</v>
      </c>
      <c r="AI3450" t="s">
        <v>5930</v>
      </c>
      <c r="AJ3450" t="s">
        <v>5931</v>
      </c>
      <c r="AK3450" t="s">
        <v>5932</v>
      </c>
      <c r="AL3450">
        <v>0</v>
      </c>
      <c r="AM3450">
        <v>72</v>
      </c>
      <c r="AN3450">
        <v>96</v>
      </c>
      <c r="AO3450">
        <v>80</v>
      </c>
      <c r="AP3450">
        <v>0</v>
      </c>
    </row>
    <row r="3451" spans="1:42" x14ac:dyDescent="0.35">
      <c r="A3451" t="s">
        <v>25559</v>
      </c>
      <c r="B3451" t="s">
        <v>788</v>
      </c>
      <c r="C3451" t="s">
        <v>16286</v>
      </c>
      <c r="D3451">
        <v>5538</v>
      </c>
      <c r="E3451" t="s">
        <v>25560</v>
      </c>
      <c r="F3451" t="s">
        <v>5011</v>
      </c>
      <c r="G3451" t="s">
        <v>25561</v>
      </c>
      <c r="H3451" t="s">
        <v>502</v>
      </c>
      <c r="I3451" t="s">
        <v>79</v>
      </c>
      <c r="J3451" t="s">
        <v>20703</v>
      </c>
      <c r="K3451" t="s">
        <v>103</v>
      </c>
      <c r="L3451" t="s">
        <v>104</v>
      </c>
      <c r="N3451">
        <v>99</v>
      </c>
      <c r="Q3451" t="s">
        <v>5012</v>
      </c>
      <c r="U3451" t="s">
        <v>1530</v>
      </c>
      <c r="V3451" t="s">
        <v>5013</v>
      </c>
      <c r="W3451">
        <v>27429</v>
      </c>
      <c r="X3451" t="s">
        <v>4700</v>
      </c>
      <c r="Z3451" t="s">
        <v>12481</v>
      </c>
      <c r="AD3451" t="s">
        <v>1661</v>
      </c>
      <c r="AE3451">
        <v>23285</v>
      </c>
      <c r="AF3451" t="s">
        <v>21498</v>
      </c>
      <c r="AG3451" t="s">
        <v>14468</v>
      </c>
      <c r="AH3451" t="s">
        <v>21499</v>
      </c>
      <c r="AI3451" t="s">
        <v>2420</v>
      </c>
      <c r="AJ3451" t="s">
        <v>12478</v>
      </c>
      <c r="AK3451" t="s">
        <v>12482</v>
      </c>
    </row>
    <row r="3452" spans="1:42" x14ac:dyDescent="0.35">
      <c r="A3452" t="s">
        <v>25562</v>
      </c>
      <c r="B3452" t="s">
        <v>788</v>
      </c>
      <c r="C3452" t="s">
        <v>21308</v>
      </c>
      <c r="D3452">
        <v>5245</v>
      </c>
      <c r="E3452" t="s">
        <v>25563</v>
      </c>
      <c r="F3452" t="s">
        <v>5679</v>
      </c>
      <c r="G3452" t="s">
        <v>25564</v>
      </c>
      <c r="H3452" t="s">
        <v>13900</v>
      </c>
      <c r="I3452" t="s">
        <v>79</v>
      </c>
      <c r="J3452" t="s">
        <v>18484</v>
      </c>
      <c r="K3452" t="s">
        <v>162</v>
      </c>
      <c r="L3452" t="s">
        <v>83</v>
      </c>
      <c r="M3452">
        <v>4</v>
      </c>
      <c r="N3452">
        <v>108</v>
      </c>
      <c r="P3452">
        <v>2</v>
      </c>
      <c r="Q3452" t="s">
        <v>5012</v>
      </c>
      <c r="U3452" t="s">
        <v>1530</v>
      </c>
      <c r="V3452" t="s">
        <v>5013</v>
      </c>
      <c r="W3452">
        <v>25466</v>
      </c>
      <c r="X3452" t="s">
        <v>4809</v>
      </c>
      <c r="Z3452" t="s">
        <v>18277</v>
      </c>
      <c r="AA3452" t="s">
        <v>3079</v>
      </c>
      <c r="AC3452" t="s">
        <v>3080</v>
      </c>
      <c r="AD3452" t="s">
        <v>25565</v>
      </c>
      <c r="AE3452">
        <v>24483</v>
      </c>
      <c r="AF3452" t="s">
        <v>21650</v>
      </c>
      <c r="AG3452" t="s">
        <v>21651</v>
      </c>
      <c r="AH3452" t="s">
        <v>21652</v>
      </c>
      <c r="AI3452" t="s">
        <v>3079</v>
      </c>
      <c r="AK3452" t="s">
        <v>21653</v>
      </c>
      <c r="AL3452">
        <v>0</v>
      </c>
      <c r="AM3452">
        <v>58</v>
      </c>
      <c r="AN3452">
        <v>50</v>
      </c>
      <c r="AO3452">
        <v>0</v>
      </c>
      <c r="AP3452">
        <v>0</v>
      </c>
    </row>
    <row r="3453" spans="1:42" x14ac:dyDescent="0.35">
      <c r="A3453" t="s">
        <v>25566</v>
      </c>
      <c r="B3453" t="s">
        <v>788</v>
      </c>
      <c r="C3453" t="s">
        <v>16286</v>
      </c>
      <c r="D3453">
        <v>5539</v>
      </c>
      <c r="E3453" t="s">
        <v>25567</v>
      </c>
      <c r="F3453" t="s">
        <v>5011</v>
      </c>
      <c r="G3453" t="s">
        <v>25568</v>
      </c>
      <c r="H3453" t="s">
        <v>327</v>
      </c>
      <c r="I3453" t="s">
        <v>79</v>
      </c>
      <c r="J3453" t="s">
        <v>904</v>
      </c>
      <c r="K3453" t="s">
        <v>120</v>
      </c>
      <c r="L3453" t="s">
        <v>104</v>
      </c>
      <c r="N3453">
        <v>300</v>
      </c>
      <c r="Q3453" t="s">
        <v>5012</v>
      </c>
      <c r="U3453" t="s">
        <v>1530</v>
      </c>
      <c r="V3453" t="s">
        <v>5013</v>
      </c>
      <c r="W3453">
        <v>27470</v>
      </c>
      <c r="X3453" t="s">
        <v>4758</v>
      </c>
      <c r="Z3453" t="s">
        <v>25569</v>
      </c>
      <c r="AD3453" t="s">
        <v>1661</v>
      </c>
      <c r="AE3453">
        <v>23799</v>
      </c>
      <c r="AF3453" t="s">
        <v>20638</v>
      </c>
      <c r="AG3453" t="s">
        <v>20634</v>
      </c>
      <c r="AH3453" t="s">
        <v>20639</v>
      </c>
      <c r="AI3453" t="s">
        <v>4137</v>
      </c>
      <c r="AJ3453" t="s">
        <v>20640</v>
      </c>
      <c r="AK3453" t="s">
        <v>20641</v>
      </c>
    </row>
    <row r="3454" spans="1:42" x14ac:dyDescent="0.35">
      <c r="A3454" t="s">
        <v>25570</v>
      </c>
      <c r="B3454" t="s">
        <v>788</v>
      </c>
      <c r="C3454" t="s">
        <v>22513</v>
      </c>
      <c r="D3454">
        <v>5388</v>
      </c>
      <c r="E3454" t="s">
        <v>25571</v>
      </c>
      <c r="F3454" t="s">
        <v>5679</v>
      </c>
      <c r="G3454" t="s">
        <v>25572</v>
      </c>
      <c r="H3454" t="s">
        <v>8260</v>
      </c>
      <c r="I3454" t="s">
        <v>79</v>
      </c>
      <c r="J3454" t="s">
        <v>8261</v>
      </c>
      <c r="K3454" t="s">
        <v>2288</v>
      </c>
      <c r="L3454" t="s">
        <v>396</v>
      </c>
      <c r="N3454">
        <v>98</v>
      </c>
      <c r="Q3454" t="s">
        <v>5012</v>
      </c>
      <c r="U3454" t="s">
        <v>1530</v>
      </c>
      <c r="V3454" t="s">
        <v>5013</v>
      </c>
      <c r="W3454">
        <v>26635</v>
      </c>
      <c r="X3454" t="s">
        <v>4898</v>
      </c>
      <c r="Z3454" t="s">
        <v>23842</v>
      </c>
      <c r="AD3454" t="s">
        <v>1661</v>
      </c>
      <c r="AE3454">
        <v>13252</v>
      </c>
      <c r="AF3454" t="s">
        <v>5189</v>
      </c>
      <c r="AG3454" t="s">
        <v>5185</v>
      </c>
      <c r="AH3454" t="s">
        <v>5190</v>
      </c>
      <c r="AI3454" t="s">
        <v>2289</v>
      </c>
      <c r="AJ3454" t="s">
        <v>5191</v>
      </c>
      <c r="AK3454" t="s">
        <v>5192</v>
      </c>
    </row>
    <row r="3455" spans="1:42" x14ac:dyDescent="0.35">
      <c r="A3455" t="s">
        <v>25573</v>
      </c>
      <c r="B3455" t="s">
        <v>788</v>
      </c>
      <c r="C3455" t="s">
        <v>21308</v>
      </c>
      <c r="D3455">
        <v>5257</v>
      </c>
      <c r="E3455" t="s">
        <v>25574</v>
      </c>
      <c r="F3455" t="s">
        <v>5011</v>
      </c>
      <c r="G3455" t="s">
        <v>25575</v>
      </c>
      <c r="H3455" t="s">
        <v>16881</v>
      </c>
      <c r="I3455" t="s">
        <v>79</v>
      </c>
      <c r="J3455" t="s">
        <v>16882</v>
      </c>
      <c r="K3455" t="s">
        <v>1889</v>
      </c>
      <c r="L3455" t="s">
        <v>140</v>
      </c>
      <c r="M3455">
        <v>5</v>
      </c>
      <c r="N3455">
        <v>80</v>
      </c>
      <c r="P3455">
        <v>2</v>
      </c>
      <c r="Q3455" t="s">
        <v>5012</v>
      </c>
      <c r="R3455">
        <v>10</v>
      </c>
      <c r="S3455">
        <v>13</v>
      </c>
      <c r="T3455">
        <v>18</v>
      </c>
      <c r="U3455" t="s">
        <v>1530</v>
      </c>
      <c r="V3455" t="s">
        <v>1530</v>
      </c>
      <c r="W3455">
        <v>25621</v>
      </c>
      <c r="X3455" t="s">
        <v>4299</v>
      </c>
      <c r="Z3455" t="s">
        <v>19576</v>
      </c>
      <c r="AA3455" t="s">
        <v>3598</v>
      </c>
      <c r="AB3455" t="s">
        <v>19577</v>
      </c>
      <c r="AC3455" t="s">
        <v>3599</v>
      </c>
      <c r="AD3455" t="s">
        <v>25576</v>
      </c>
      <c r="AE3455">
        <v>55</v>
      </c>
      <c r="AF3455" t="s">
        <v>21865</v>
      </c>
      <c r="AG3455" t="s">
        <v>21866</v>
      </c>
      <c r="AH3455" t="s">
        <v>21867</v>
      </c>
      <c r="AI3455" t="s">
        <v>21868</v>
      </c>
      <c r="AJ3455" t="s">
        <v>21869</v>
      </c>
      <c r="AK3455" t="s">
        <v>21870</v>
      </c>
      <c r="AL3455">
        <v>0</v>
      </c>
      <c r="AM3455">
        <v>40</v>
      </c>
      <c r="AN3455">
        <v>32</v>
      </c>
      <c r="AO3455">
        <v>8</v>
      </c>
      <c r="AP3455">
        <v>0</v>
      </c>
    </row>
    <row r="3456" spans="1:42" x14ac:dyDescent="0.35">
      <c r="A3456" t="s">
        <v>25577</v>
      </c>
      <c r="B3456" t="s">
        <v>788</v>
      </c>
      <c r="C3456" t="s">
        <v>21308</v>
      </c>
      <c r="D3456">
        <v>5196</v>
      </c>
      <c r="E3456" t="s">
        <v>25578</v>
      </c>
      <c r="F3456" t="s">
        <v>5679</v>
      </c>
      <c r="G3456" t="s">
        <v>25579</v>
      </c>
      <c r="H3456" t="s">
        <v>14150</v>
      </c>
      <c r="I3456" t="s">
        <v>79</v>
      </c>
      <c r="J3456" t="s">
        <v>10691</v>
      </c>
      <c r="K3456" t="s">
        <v>109</v>
      </c>
      <c r="L3456" t="s">
        <v>110</v>
      </c>
      <c r="M3456">
        <v>180</v>
      </c>
      <c r="N3456">
        <v>180</v>
      </c>
      <c r="P3456">
        <v>4</v>
      </c>
      <c r="Q3456" t="s">
        <v>5012</v>
      </c>
      <c r="R3456">
        <v>22</v>
      </c>
      <c r="S3456">
        <v>129</v>
      </c>
      <c r="T3456">
        <v>11</v>
      </c>
      <c r="U3456" t="s">
        <v>1530</v>
      </c>
      <c r="V3456" t="s">
        <v>5013</v>
      </c>
      <c r="W3456">
        <v>25334</v>
      </c>
      <c r="X3456" t="s">
        <v>4315</v>
      </c>
      <c r="Z3456" t="s">
        <v>9597</v>
      </c>
      <c r="AA3456" t="s">
        <v>2490</v>
      </c>
      <c r="AB3456" t="s">
        <v>9598</v>
      </c>
      <c r="AC3456" t="s">
        <v>2491</v>
      </c>
      <c r="AD3456" t="s">
        <v>25580</v>
      </c>
      <c r="AE3456">
        <v>23989</v>
      </c>
      <c r="AF3456" t="s">
        <v>9600</v>
      </c>
      <c r="AG3456" t="s">
        <v>9601</v>
      </c>
      <c r="AH3456" t="s">
        <v>9602</v>
      </c>
      <c r="AI3456" t="s">
        <v>9603</v>
      </c>
      <c r="AJ3456" t="s">
        <v>9598</v>
      </c>
      <c r="AK3456" t="s">
        <v>4063</v>
      </c>
      <c r="AL3456">
        <v>0</v>
      </c>
      <c r="AM3456">
        <v>107</v>
      </c>
      <c r="AN3456">
        <v>73</v>
      </c>
      <c r="AO3456">
        <v>0</v>
      </c>
      <c r="AP3456">
        <v>0</v>
      </c>
    </row>
    <row r="3457" spans="1:42" x14ac:dyDescent="0.35">
      <c r="A3457" t="s">
        <v>25581</v>
      </c>
      <c r="B3457" t="s">
        <v>788</v>
      </c>
      <c r="C3457" t="s">
        <v>16286</v>
      </c>
      <c r="D3457">
        <v>5536</v>
      </c>
      <c r="E3457" t="s">
        <v>25582</v>
      </c>
      <c r="F3457" t="s">
        <v>5011</v>
      </c>
      <c r="G3457" t="s">
        <v>25583</v>
      </c>
      <c r="H3457" t="s">
        <v>511</v>
      </c>
      <c r="I3457" t="s">
        <v>79</v>
      </c>
      <c r="J3457" t="s">
        <v>1038</v>
      </c>
      <c r="K3457" t="s">
        <v>103</v>
      </c>
      <c r="L3457" t="s">
        <v>104</v>
      </c>
      <c r="N3457">
        <v>112</v>
      </c>
      <c r="Q3457" t="s">
        <v>5012</v>
      </c>
      <c r="U3457" t="s">
        <v>1530</v>
      </c>
      <c r="V3457" t="s">
        <v>5013</v>
      </c>
      <c r="W3457">
        <v>27425</v>
      </c>
      <c r="X3457" t="s">
        <v>4609</v>
      </c>
      <c r="Y3457" t="s">
        <v>17269</v>
      </c>
      <c r="Z3457" t="s">
        <v>18664</v>
      </c>
      <c r="AA3457" t="s">
        <v>3966</v>
      </c>
      <c r="AB3457" t="s">
        <v>10250</v>
      </c>
      <c r="AC3457" t="s">
        <v>18665</v>
      </c>
      <c r="AD3457" t="s">
        <v>1661</v>
      </c>
      <c r="AE3457">
        <v>22612</v>
      </c>
      <c r="AF3457" t="s">
        <v>756</v>
      </c>
      <c r="AG3457" t="s">
        <v>5523</v>
      </c>
      <c r="AH3457" t="s">
        <v>5524</v>
      </c>
      <c r="AI3457" t="s">
        <v>4612</v>
      </c>
      <c r="AJ3457" t="s">
        <v>5525</v>
      </c>
      <c r="AK3457" t="s">
        <v>4613</v>
      </c>
    </row>
    <row r="3458" spans="1:42" x14ac:dyDescent="0.35">
      <c r="A3458" t="s">
        <v>25584</v>
      </c>
      <c r="B3458" t="s">
        <v>788</v>
      </c>
      <c r="C3458" t="s">
        <v>16286</v>
      </c>
      <c r="D3458">
        <v>5537</v>
      </c>
      <c r="E3458" t="s">
        <v>25585</v>
      </c>
      <c r="F3458" t="s">
        <v>5011</v>
      </c>
      <c r="G3458" t="s">
        <v>25586</v>
      </c>
      <c r="H3458" t="s">
        <v>19738</v>
      </c>
      <c r="I3458" t="s">
        <v>79</v>
      </c>
      <c r="J3458" t="s">
        <v>102</v>
      </c>
      <c r="K3458" t="s">
        <v>103</v>
      </c>
      <c r="L3458" t="s">
        <v>104</v>
      </c>
      <c r="N3458">
        <v>90</v>
      </c>
      <c r="Q3458" t="s">
        <v>5012</v>
      </c>
      <c r="U3458" t="s">
        <v>1530</v>
      </c>
      <c r="V3458" t="s">
        <v>5013</v>
      </c>
      <c r="W3458">
        <v>27427</v>
      </c>
      <c r="X3458" t="s">
        <v>4610</v>
      </c>
      <c r="Z3458" t="s">
        <v>5524</v>
      </c>
      <c r="AA3458" t="s">
        <v>4612</v>
      </c>
      <c r="AB3458" t="s">
        <v>25587</v>
      </c>
      <c r="AC3458" t="s">
        <v>4613</v>
      </c>
      <c r="AD3458" t="s">
        <v>1661</v>
      </c>
      <c r="AE3458">
        <v>22612</v>
      </c>
      <c r="AF3458" t="s">
        <v>756</v>
      </c>
      <c r="AG3458" t="s">
        <v>5523</v>
      </c>
      <c r="AH3458" t="s">
        <v>5524</v>
      </c>
      <c r="AI3458" t="s">
        <v>4612</v>
      </c>
      <c r="AJ3458" t="s">
        <v>5525</v>
      </c>
      <c r="AK3458" t="s">
        <v>4613</v>
      </c>
    </row>
    <row r="3459" spans="1:42" x14ac:dyDescent="0.35">
      <c r="A3459" t="s">
        <v>25588</v>
      </c>
      <c r="B3459" t="s">
        <v>5218</v>
      </c>
      <c r="C3459" t="s">
        <v>16286</v>
      </c>
      <c r="D3459">
        <v>5516</v>
      </c>
      <c r="E3459" t="s">
        <v>25589</v>
      </c>
      <c r="F3459" t="s">
        <v>5011</v>
      </c>
      <c r="G3459" t="s">
        <v>25590</v>
      </c>
      <c r="H3459" t="s">
        <v>2789</v>
      </c>
      <c r="I3459" t="s">
        <v>79</v>
      </c>
      <c r="J3459" t="s">
        <v>8949</v>
      </c>
      <c r="K3459" t="s">
        <v>164</v>
      </c>
      <c r="L3459" t="s">
        <v>230</v>
      </c>
      <c r="N3459">
        <v>80</v>
      </c>
      <c r="Q3459" t="s">
        <v>5143</v>
      </c>
      <c r="U3459" t="s">
        <v>1530</v>
      </c>
      <c r="V3459" t="s">
        <v>1530</v>
      </c>
      <c r="W3459">
        <v>27679</v>
      </c>
      <c r="X3459" t="s">
        <v>4614</v>
      </c>
      <c r="Y3459" t="s">
        <v>25591</v>
      </c>
      <c r="AD3459" t="s">
        <v>25592</v>
      </c>
      <c r="AE3459">
        <v>8451</v>
      </c>
      <c r="AF3459" t="s">
        <v>548</v>
      </c>
      <c r="AG3459" t="s">
        <v>5017</v>
      </c>
      <c r="AH3459" t="s">
        <v>5018</v>
      </c>
      <c r="AI3459" t="s">
        <v>5019</v>
      </c>
      <c r="AJ3459" t="s">
        <v>5020</v>
      </c>
      <c r="AK3459" t="s">
        <v>5021</v>
      </c>
    </row>
    <row r="3460" spans="1:42" x14ac:dyDescent="0.35">
      <c r="A3460" t="s">
        <v>25593</v>
      </c>
      <c r="B3460" t="s">
        <v>788</v>
      </c>
      <c r="C3460" t="s">
        <v>22547</v>
      </c>
      <c r="D3460">
        <v>5324</v>
      </c>
      <c r="E3460" t="s">
        <v>25594</v>
      </c>
      <c r="F3460" t="s">
        <v>5011</v>
      </c>
      <c r="G3460" t="s">
        <v>25595</v>
      </c>
      <c r="H3460" t="s">
        <v>5351</v>
      </c>
      <c r="I3460" t="s">
        <v>79</v>
      </c>
      <c r="J3460" t="s">
        <v>25529</v>
      </c>
      <c r="K3460" t="s">
        <v>2967</v>
      </c>
      <c r="L3460" t="s">
        <v>204</v>
      </c>
      <c r="M3460">
        <v>4</v>
      </c>
      <c r="N3460">
        <v>88</v>
      </c>
      <c r="P3460">
        <v>6</v>
      </c>
      <c r="Q3460" t="s">
        <v>5012</v>
      </c>
      <c r="R3460">
        <v>27</v>
      </c>
      <c r="S3460">
        <v>34</v>
      </c>
      <c r="T3460">
        <v>20</v>
      </c>
      <c r="U3460" t="s">
        <v>1530</v>
      </c>
      <c r="V3460" t="s">
        <v>5013</v>
      </c>
      <c r="W3460">
        <v>26189</v>
      </c>
      <c r="X3460" t="s">
        <v>4553</v>
      </c>
      <c r="Z3460" t="s">
        <v>25596</v>
      </c>
      <c r="AD3460" t="s">
        <v>25597</v>
      </c>
      <c r="AE3460">
        <v>9617</v>
      </c>
      <c r="AF3460" t="s">
        <v>5356</v>
      </c>
      <c r="AG3460" t="s">
        <v>5357</v>
      </c>
      <c r="AH3460" t="s">
        <v>5358</v>
      </c>
      <c r="AI3460" t="s">
        <v>2078</v>
      </c>
      <c r="AJ3460" t="s">
        <v>5359</v>
      </c>
      <c r="AK3460" t="s">
        <v>5360</v>
      </c>
      <c r="AL3460">
        <v>0</v>
      </c>
      <c r="AM3460">
        <v>8</v>
      </c>
      <c r="AN3460">
        <v>56</v>
      </c>
      <c r="AO3460">
        <v>24</v>
      </c>
      <c r="AP3460">
        <v>0</v>
      </c>
    </row>
    <row r="3461" spans="1:42" x14ac:dyDescent="0.35">
      <c r="A3461" t="s">
        <v>25598</v>
      </c>
      <c r="B3461" t="s">
        <v>23101</v>
      </c>
      <c r="C3461" t="s">
        <v>23302</v>
      </c>
      <c r="D3461">
        <v>5291</v>
      </c>
      <c r="E3461" t="s">
        <v>25599</v>
      </c>
      <c r="F3461" t="s">
        <v>5679</v>
      </c>
      <c r="G3461" t="s">
        <v>25600</v>
      </c>
      <c r="H3461" t="s">
        <v>1468</v>
      </c>
      <c r="I3461" t="s">
        <v>79</v>
      </c>
      <c r="J3461" t="s">
        <v>23483</v>
      </c>
      <c r="K3461" t="s">
        <v>88</v>
      </c>
      <c r="L3461" t="s">
        <v>89</v>
      </c>
      <c r="M3461">
        <v>12</v>
      </c>
      <c r="N3461">
        <v>174</v>
      </c>
      <c r="P3461">
        <v>68</v>
      </c>
      <c r="Q3461" t="s">
        <v>5012</v>
      </c>
      <c r="R3461">
        <v>35</v>
      </c>
      <c r="S3461">
        <v>51</v>
      </c>
      <c r="T3461">
        <v>21</v>
      </c>
      <c r="U3461" t="s">
        <v>1530</v>
      </c>
      <c r="V3461" t="s">
        <v>5013</v>
      </c>
      <c r="W3461">
        <v>26027</v>
      </c>
      <c r="X3461" t="s">
        <v>4525</v>
      </c>
      <c r="Y3461" t="s">
        <v>25601</v>
      </c>
      <c r="Z3461" t="s">
        <v>5719</v>
      </c>
      <c r="AA3461" t="s">
        <v>2851</v>
      </c>
      <c r="AB3461" t="s">
        <v>5720</v>
      </c>
      <c r="AC3461" t="s">
        <v>2852</v>
      </c>
      <c r="AD3461" t="s">
        <v>25602</v>
      </c>
      <c r="AE3461">
        <v>15871</v>
      </c>
      <c r="AF3461" t="s">
        <v>5722</v>
      </c>
      <c r="AG3461" t="s">
        <v>5718</v>
      </c>
      <c r="AH3461" t="s">
        <v>5723</v>
      </c>
      <c r="AI3461" t="s">
        <v>2851</v>
      </c>
      <c r="AJ3461" t="s">
        <v>5720</v>
      </c>
      <c r="AK3461" t="s">
        <v>5724</v>
      </c>
      <c r="AL3461">
        <v>0</v>
      </c>
      <c r="AM3461">
        <v>134</v>
      </c>
      <c r="AN3461">
        <v>40</v>
      </c>
      <c r="AO3461">
        <v>0</v>
      </c>
      <c r="AP3461">
        <v>0</v>
      </c>
    </row>
    <row r="3462" spans="1:42" x14ac:dyDescent="0.35">
      <c r="A3462" t="s">
        <v>25603</v>
      </c>
      <c r="B3462" t="s">
        <v>788</v>
      </c>
      <c r="C3462" t="s">
        <v>22547</v>
      </c>
      <c r="D3462">
        <v>5323</v>
      </c>
      <c r="E3462" t="s">
        <v>25604</v>
      </c>
      <c r="F3462" t="s">
        <v>5011</v>
      </c>
      <c r="G3462" t="s">
        <v>25605</v>
      </c>
      <c r="H3462" t="s">
        <v>5351</v>
      </c>
      <c r="I3462" t="s">
        <v>79</v>
      </c>
      <c r="J3462" t="s">
        <v>11153</v>
      </c>
      <c r="K3462" t="s">
        <v>2967</v>
      </c>
      <c r="L3462" t="s">
        <v>204</v>
      </c>
      <c r="M3462">
        <v>6</v>
      </c>
      <c r="N3462">
        <v>60</v>
      </c>
      <c r="P3462">
        <v>1</v>
      </c>
      <c r="Q3462" t="s">
        <v>5012</v>
      </c>
      <c r="R3462">
        <v>27</v>
      </c>
      <c r="S3462">
        <v>34</v>
      </c>
      <c r="T3462">
        <v>20</v>
      </c>
      <c r="U3462" t="s">
        <v>1530</v>
      </c>
      <c r="V3462" t="s">
        <v>5013</v>
      </c>
      <c r="W3462">
        <v>26187</v>
      </c>
      <c r="X3462" t="s">
        <v>4552</v>
      </c>
      <c r="Z3462" t="s">
        <v>9991</v>
      </c>
      <c r="AA3462" t="s">
        <v>2078</v>
      </c>
      <c r="AB3462" t="s">
        <v>5359</v>
      </c>
      <c r="AC3462" t="s">
        <v>2079</v>
      </c>
      <c r="AD3462" t="s">
        <v>25606</v>
      </c>
      <c r="AE3462">
        <v>9617</v>
      </c>
      <c r="AF3462" t="s">
        <v>5356</v>
      </c>
      <c r="AG3462" t="s">
        <v>5357</v>
      </c>
      <c r="AH3462" t="s">
        <v>5358</v>
      </c>
      <c r="AI3462" t="s">
        <v>2078</v>
      </c>
      <c r="AJ3462" t="s">
        <v>5359</v>
      </c>
      <c r="AK3462" t="s">
        <v>5360</v>
      </c>
      <c r="AL3462">
        <v>0</v>
      </c>
      <c r="AM3462">
        <v>10</v>
      </c>
      <c r="AN3462">
        <v>34</v>
      </c>
      <c r="AO3462">
        <v>16</v>
      </c>
      <c r="AP3462">
        <v>0</v>
      </c>
    </row>
    <row r="3463" spans="1:42" x14ac:dyDescent="0.35">
      <c r="A3463" t="s">
        <v>25607</v>
      </c>
      <c r="B3463" t="s">
        <v>788</v>
      </c>
      <c r="C3463" t="s">
        <v>20380</v>
      </c>
      <c r="D3463">
        <v>5008</v>
      </c>
      <c r="E3463" t="s">
        <v>25608</v>
      </c>
      <c r="F3463" t="s">
        <v>5011</v>
      </c>
      <c r="G3463" t="s">
        <v>25609</v>
      </c>
      <c r="H3463" t="s">
        <v>385</v>
      </c>
      <c r="I3463" t="s">
        <v>79</v>
      </c>
      <c r="J3463" t="s">
        <v>17644</v>
      </c>
      <c r="K3463" t="s">
        <v>387</v>
      </c>
      <c r="L3463" t="s">
        <v>388</v>
      </c>
      <c r="M3463">
        <v>12</v>
      </c>
      <c r="N3463">
        <v>48</v>
      </c>
      <c r="P3463">
        <v>4</v>
      </c>
      <c r="Q3463" t="s">
        <v>5012</v>
      </c>
      <c r="R3463">
        <v>16</v>
      </c>
      <c r="S3463">
        <v>75</v>
      </c>
      <c r="T3463">
        <v>29</v>
      </c>
      <c r="U3463" t="s">
        <v>1530</v>
      </c>
      <c r="V3463" t="s">
        <v>1530</v>
      </c>
      <c r="W3463">
        <v>23956</v>
      </c>
      <c r="X3463" t="s">
        <v>4435</v>
      </c>
      <c r="Z3463" t="s">
        <v>5577</v>
      </c>
      <c r="AA3463" t="s">
        <v>1758</v>
      </c>
      <c r="AB3463" t="s">
        <v>5578</v>
      </c>
      <c r="AC3463" t="s">
        <v>1759</v>
      </c>
      <c r="AD3463" t="s">
        <v>25610</v>
      </c>
      <c r="AE3463">
        <v>9889</v>
      </c>
      <c r="AF3463" t="s">
        <v>5580</v>
      </c>
      <c r="AG3463" t="s">
        <v>5581</v>
      </c>
      <c r="AH3463" t="s">
        <v>5582</v>
      </c>
      <c r="AI3463" t="s">
        <v>1762</v>
      </c>
      <c r="AJ3463" t="s">
        <v>5583</v>
      </c>
      <c r="AK3463" t="s">
        <v>5584</v>
      </c>
      <c r="AL3463">
        <v>0</v>
      </c>
      <c r="AM3463">
        <v>4</v>
      </c>
      <c r="AN3463">
        <v>20</v>
      </c>
      <c r="AO3463">
        <v>20</v>
      </c>
      <c r="AP3463">
        <v>4</v>
      </c>
    </row>
    <row r="3464" spans="1:42" x14ac:dyDescent="0.35">
      <c r="A3464" t="s">
        <v>25611</v>
      </c>
      <c r="B3464" t="s">
        <v>788</v>
      </c>
      <c r="C3464" t="s">
        <v>7978</v>
      </c>
      <c r="D3464">
        <v>5144</v>
      </c>
      <c r="E3464" t="s">
        <v>25612</v>
      </c>
      <c r="F3464" t="s">
        <v>5367</v>
      </c>
      <c r="G3464" t="s">
        <v>25613</v>
      </c>
      <c r="H3464" t="s">
        <v>1978</v>
      </c>
      <c r="I3464" t="s">
        <v>546</v>
      </c>
      <c r="J3464" t="s">
        <v>18508</v>
      </c>
      <c r="K3464" t="s">
        <v>279</v>
      </c>
      <c r="L3464" t="s">
        <v>110</v>
      </c>
      <c r="M3464">
        <v>12</v>
      </c>
      <c r="N3464">
        <v>170</v>
      </c>
      <c r="P3464">
        <v>3</v>
      </c>
      <c r="Q3464" t="s">
        <v>5012</v>
      </c>
      <c r="R3464">
        <v>8</v>
      </c>
      <c r="S3464">
        <v>15</v>
      </c>
      <c r="T3464">
        <v>4</v>
      </c>
      <c r="U3464" t="s">
        <v>1530</v>
      </c>
      <c r="V3464" t="s">
        <v>5013</v>
      </c>
      <c r="W3464">
        <v>24798</v>
      </c>
      <c r="X3464" t="s">
        <v>4536</v>
      </c>
      <c r="Z3464" t="s">
        <v>22451</v>
      </c>
      <c r="AA3464" t="s">
        <v>4261</v>
      </c>
      <c r="AC3464" t="s">
        <v>4262</v>
      </c>
      <c r="AD3464" t="s">
        <v>1661</v>
      </c>
      <c r="AE3464">
        <v>17008</v>
      </c>
      <c r="AF3464" t="s">
        <v>9522</v>
      </c>
      <c r="AG3464" t="s">
        <v>9523</v>
      </c>
      <c r="AH3464" t="s">
        <v>9524</v>
      </c>
      <c r="AI3464" t="s">
        <v>9525</v>
      </c>
      <c r="AJ3464" t="s">
        <v>9526</v>
      </c>
      <c r="AK3464" t="s">
        <v>9527</v>
      </c>
      <c r="AL3464">
        <v>0</v>
      </c>
      <c r="AM3464">
        <v>111</v>
      </c>
      <c r="AN3464">
        <v>59</v>
      </c>
      <c r="AO3464">
        <v>0</v>
      </c>
      <c r="AP3464">
        <v>0</v>
      </c>
    </row>
    <row r="3465" spans="1:42" x14ac:dyDescent="0.35">
      <c r="A3465" t="s">
        <v>25614</v>
      </c>
      <c r="B3465" t="s">
        <v>788</v>
      </c>
      <c r="C3465" t="s">
        <v>22513</v>
      </c>
      <c r="D3465">
        <v>5438</v>
      </c>
      <c r="E3465" t="s">
        <v>25615</v>
      </c>
      <c r="F3465" t="s">
        <v>5011</v>
      </c>
      <c r="G3465" t="s">
        <v>25616</v>
      </c>
      <c r="H3465" t="s">
        <v>25617</v>
      </c>
      <c r="I3465" t="s">
        <v>79</v>
      </c>
      <c r="J3465" t="s">
        <v>25618</v>
      </c>
      <c r="K3465" t="s">
        <v>2116</v>
      </c>
      <c r="L3465" t="s">
        <v>396</v>
      </c>
      <c r="M3465">
        <v>5</v>
      </c>
      <c r="N3465">
        <v>80</v>
      </c>
      <c r="P3465">
        <v>29</v>
      </c>
      <c r="Q3465" t="s">
        <v>5012</v>
      </c>
      <c r="R3465">
        <v>1</v>
      </c>
      <c r="S3465">
        <v>57</v>
      </c>
      <c r="T3465">
        <v>3</v>
      </c>
      <c r="U3465" t="s">
        <v>1530</v>
      </c>
      <c r="V3465" t="s">
        <v>1530</v>
      </c>
      <c r="W3465">
        <v>26832</v>
      </c>
      <c r="X3465" t="s">
        <v>4382</v>
      </c>
      <c r="Z3465" t="s">
        <v>25619</v>
      </c>
      <c r="AC3465" t="s">
        <v>3591</v>
      </c>
      <c r="AD3465" t="s">
        <v>1661</v>
      </c>
      <c r="AE3465">
        <v>19071</v>
      </c>
      <c r="AF3465" t="s">
        <v>17193</v>
      </c>
      <c r="AG3465" t="s">
        <v>5523</v>
      </c>
      <c r="AH3465" t="s">
        <v>5524</v>
      </c>
      <c r="AI3465" t="s">
        <v>10268</v>
      </c>
      <c r="AJ3465" t="s">
        <v>17194</v>
      </c>
      <c r="AK3465" t="s">
        <v>12697</v>
      </c>
      <c r="AL3465">
        <v>0</v>
      </c>
      <c r="AM3465">
        <v>32</v>
      </c>
      <c r="AN3465">
        <v>40</v>
      </c>
      <c r="AO3465">
        <v>8</v>
      </c>
      <c r="AP3465">
        <v>0</v>
      </c>
    </row>
    <row r="3466" spans="1:42" x14ac:dyDescent="0.35">
      <c r="A3466" t="s">
        <v>25620</v>
      </c>
      <c r="B3466" t="s">
        <v>788</v>
      </c>
      <c r="C3466" t="s">
        <v>21308</v>
      </c>
      <c r="D3466">
        <v>5209</v>
      </c>
      <c r="E3466" t="s">
        <v>25621</v>
      </c>
      <c r="F3466" t="s">
        <v>5679</v>
      </c>
      <c r="G3466" t="s">
        <v>25622</v>
      </c>
      <c r="H3466" t="s">
        <v>25623</v>
      </c>
      <c r="I3466" t="s">
        <v>79</v>
      </c>
      <c r="J3466" t="s">
        <v>25624</v>
      </c>
      <c r="K3466" t="s">
        <v>421</v>
      </c>
      <c r="L3466" t="s">
        <v>104</v>
      </c>
      <c r="M3466">
        <v>1</v>
      </c>
      <c r="N3466">
        <v>48</v>
      </c>
      <c r="P3466">
        <v>4</v>
      </c>
      <c r="Q3466" t="s">
        <v>5012</v>
      </c>
      <c r="R3466">
        <v>5</v>
      </c>
      <c r="S3466">
        <v>4</v>
      </c>
      <c r="T3466">
        <v>2</v>
      </c>
      <c r="U3466" t="s">
        <v>1530</v>
      </c>
      <c r="V3466" t="s">
        <v>1530</v>
      </c>
      <c r="W3466">
        <v>25366</v>
      </c>
      <c r="X3466" t="s">
        <v>4526</v>
      </c>
      <c r="Y3466" t="s">
        <v>13408</v>
      </c>
      <c r="Z3466" t="s">
        <v>13409</v>
      </c>
      <c r="AA3466" t="s">
        <v>2301</v>
      </c>
      <c r="AC3466" t="s">
        <v>2302</v>
      </c>
      <c r="AD3466" t="s">
        <v>25625</v>
      </c>
      <c r="AE3466">
        <v>7628</v>
      </c>
      <c r="AF3466" t="s">
        <v>13411</v>
      </c>
      <c r="AG3466" t="s">
        <v>13408</v>
      </c>
      <c r="AH3466" t="s">
        <v>13412</v>
      </c>
      <c r="AI3466" t="s">
        <v>2301</v>
      </c>
      <c r="AJ3466" t="s">
        <v>13413</v>
      </c>
      <c r="AK3466" t="s">
        <v>13414</v>
      </c>
      <c r="AL3466">
        <v>0</v>
      </c>
      <c r="AM3466">
        <v>15</v>
      </c>
      <c r="AN3466">
        <v>33</v>
      </c>
      <c r="AO3466">
        <v>0</v>
      </c>
      <c r="AP3466">
        <v>0</v>
      </c>
    </row>
    <row r="3467" spans="1:42" x14ac:dyDescent="0.35">
      <c r="A3467" t="s">
        <v>25626</v>
      </c>
      <c r="B3467" t="s">
        <v>7024</v>
      </c>
      <c r="C3467" t="s">
        <v>25627</v>
      </c>
      <c r="D3467">
        <v>5326</v>
      </c>
      <c r="E3467" t="s">
        <v>25628</v>
      </c>
      <c r="F3467" t="s">
        <v>5011</v>
      </c>
      <c r="G3467" t="s">
        <v>25629</v>
      </c>
      <c r="H3467" t="s">
        <v>502</v>
      </c>
      <c r="I3467" t="s">
        <v>79</v>
      </c>
      <c r="J3467" t="s">
        <v>4189</v>
      </c>
      <c r="K3467" t="s">
        <v>103</v>
      </c>
      <c r="L3467" t="s">
        <v>104</v>
      </c>
      <c r="M3467">
        <v>2</v>
      </c>
      <c r="N3467">
        <v>110</v>
      </c>
      <c r="P3467">
        <v>2</v>
      </c>
      <c r="Q3467" t="s">
        <v>5012</v>
      </c>
      <c r="R3467">
        <v>12</v>
      </c>
      <c r="S3467">
        <v>97</v>
      </c>
      <c r="T3467">
        <v>10</v>
      </c>
      <c r="U3467" t="s">
        <v>1530</v>
      </c>
      <c r="V3467" t="s">
        <v>5013</v>
      </c>
      <c r="W3467">
        <v>26193</v>
      </c>
      <c r="X3467" t="s">
        <v>4555</v>
      </c>
      <c r="Y3467" t="s">
        <v>25630</v>
      </c>
      <c r="Z3467" t="s">
        <v>20250</v>
      </c>
      <c r="AA3467" t="s">
        <v>3882</v>
      </c>
      <c r="AB3467" t="s">
        <v>20251</v>
      </c>
      <c r="AC3467" t="s">
        <v>20252</v>
      </c>
      <c r="AD3467" t="s">
        <v>25631</v>
      </c>
      <c r="AE3467">
        <v>13208</v>
      </c>
      <c r="AF3467" t="s">
        <v>7921</v>
      </c>
      <c r="AG3467" t="s">
        <v>7922</v>
      </c>
      <c r="AH3467" t="s">
        <v>7923</v>
      </c>
      <c r="AI3467" t="s">
        <v>7924</v>
      </c>
      <c r="AJ3467" t="s">
        <v>7925</v>
      </c>
      <c r="AK3467" t="s">
        <v>7926</v>
      </c>
      <c r="AL3467">
        <v>0</v>
      </c>
      <c r="AM3467">
        <v>21</v>
      </c>
      <c r="AN3467">
        <v>67</v>
      </c>
      <c r="AO3467">
        <v>22</v>
      </c>
      <c r="AP3467">
        <v>0</v>
      </c>
    </row>
    <row r="3468" spans="1:42" x14ac:dyDescent="0.35">
      <c r="A3468" t="s">
        <v>25632</v>
      </c>
      <c r="B3468" t="s">
        <v>788</v>
      </c>
      <c r="C3468" t="s">
        <v>22513</v>
      </c>
      <c r="D3468">
        <v>5415</v>
      </c>
      <c r="E3468" t="s">
        <v>25633</v>
      </c>
      <c r="F3468" t="s">
        <v>5011</v>
      </c>
      <c r="G3468" t="s">
        <v>25634</v>
      </c>
      <c r="H3468" t="s">
        <v>415</v>
      </c>
      <c r="I3468" t="s">
        <v>79</v>
      </c>
      <c r="J3468" t="s">
        <v>15329</v>
      </c>
      <c r="K3468" t="s">
        <v>300</v>
      </c>
      <c r="L3468" t="s">
        <v>104</v>
      </c>
      <c r="M3468">
        <v>1</v>
      </c>
      <c r="N3468">
        <v>139</v>
      </c>
      <c r="P3468">
        <v>139</v>
      </c>
      <c r="Q3468" t="s">
        <v>5012</v>
      </c>
      <c r="R3468">
        <v>3</v>
      </c>
      <c r="S3468">
        <v>67</v>
      </c>
      <c r="T3468">
        <v>8</v>
      </c>
      <c r="U3468" t="s">
        <v>1530</v>
      </c>
      <c r="V3468" t="s">
        <v>5013</v>
      </c>
      <c r="W3468">
        <v>26743</v>
      </c>
      <c r="X3468" t="s">
        <v>4363</v>
      </c>
      <c r="Z3468" t="s">
        <v>22715</v>
      </c>
      <c r="AA3468" t="s">
        <v>4364</v>
      </c>
      <c r="AC3468" t="s">
        <v>4365</v>
      </c>
      <c r="AD3468" t="s">
        <v>1661</v>
      </c>
      <c r="AE3468">
        <v>13172</v>
      </c>
      <c r="AF3468" t="s">
        <v>729</v>
      </c>
      <c r="AG3468" t="s">
        <v>5120</v>
      </c>
      <c r="AH3468" t="s">
        <v>5121</v>
      </c>
      <c r="AI3468" t="s">
        <v>5122</v>
      </c>
      <c r="AK3468" t="s">
        <v>5123</v>
      </c>
      <c r="AL3468">
        <v>17</v>
      </c>
      <c r="AM3468">
        <v>59</v>
      </c>
      <c r="AN3468">
        <v>49</v>
      </c>
      <c r="AO3468">
        <v>14</v>
      </c>
      <c r="AP3468">
        <v>0</v>
      </c>
    </row>
    <row r="3469" spans="1:42" x14ac:dyDescent="0.35">
      <c r="A3469" t="s">
        <v>25635</v>
      </c>
      <c r="B3469" t="s">
        <v>12601</v>
      </c>
      <c r="C3469" t="s">
        <v>25636</v>
      </c>
      <c r="D3469">
        <v>919</v>
      </c>
      <c r="E3469" t="s">
        <v>539</v>
      </c>
      <c r="F3469" t="s">
        <v>5011</v>
      </c>
      <c r="G3469" t="s">
        <v>540</v>
      </c>
      <c r="H3469" t="s">
        <v>541</v>
      </c>
      <c r="I3469" t="s">
        <v>79</v>
      </c>
      <c r="J3469" t="s">
        <v>542</v>
      </c>
      <c r="K3469" t="s">
        <v>109</v>
      </c>
      <c r="L3469" t="s">
        <v>110</v>
      </c>
      <c r="M3469">
        <v>3</v>
      </c>
      <c r="N3469">
        <v>48</v>
      </c>
      <c r="Q3469" t="s">
        <v>5012</v>
      </c>
      <c r="R3469">
        <v>10</v>
      </c>
      <c r="S3469">
        <v>132</v>
      </c>
      <c r="T3469">
        <v>18</v>
      </c>
      <c r="U3469" t="s">
        <v>1530</v>
      </c>
      <c r="V3469" t="s">
        <v>5013</v>
      </c>
      <c r="W3469">
        <v>13512</v>
      </c>
      <c r="X3469" t="s">
        <v>608</v>
      </c>
      <c r="Y3469" t="s">
        <v>6682</v>
      </c>
      <c r="Z3469" t="s">
        <v>6683</v>
      </c>
      <c r="AA3469" t="s">
        <v>3454</v>
      </c>
      <c r="AB3469" t="s">
        <v>6684</v>
      </c>
      <c r="AC3469" t="s">
        <v>1836</v>
      </c>
      <c r="AD3469" t="s">
        <v>25637</v>
      </c>
      <c r="AE3469">
        <v>25954</v>
      </c>
      <c r="AF3469" t="s">
        <v>609</v>
      </c>
      <c r="AG3469" t="s">
        <v>6686</v>
      </c>
      <c r="AH3469" t="s">
        <v>6683</v>
      </c>
      <c r="AI3469" t="s">
        <v>6687</v>
      </c>
      <c r="AK3469" t="s">
        <v>6688</v>
      </c>
      <c r="AL3469">
        <v>0</v>
      </c>
      <c r="AM3469">
        <v>0</v>
      </c>
      <c r="AN3469">
        <v>48</v>
      </c>
      <c r="AO3469">
        <v>0</v>
      </c>
      <c r="AP3469">
        <v>0</v>
      </c>
    </row>
    <row r="3470" spans="1:42" x14ac:dyDescent="0.35">
      <c r="A3470" t="s">
        <v>25638</v>
      </c>
      <c r="B3470" t="s">
        <v>788</v>
      </c>
      <c r="C3470" t="s">
        <v>7978</v>
      </c>
      <c r="D3470">
        <v>5149</v>
      </c>
      <c r="E3470" t="s">
        <v>25639</v>
      </c>
      <c r="F3470" t="s">
        <v>5011</v>
      </c>
      <c r="G3470" t="s">
        <v>25640</v>
      </c>
      <c r="H3470" t="s">
        <v>1468</v>
      </c>
      <c r="I3470" t="s">
        <v>79</v>
      </c>
      <c r="J3470" t="s">
        <v>1495</v>
      </c>
      <c r="K3470" t="s">
        <v>88</v>
      </c>
      <c r="L3470" t="s">
        <v>89</v>
      </c>
      <c r="M3470">
        <v>11</v>
      </c>
      <c r="N3470">
        <v>324</v>
      </c>
      <c r="P3470">
        <v>61</v>
      </c>
      <c r="Q3470" t="s">
        <v>5012</v>
      </c>
      <c r="R3470">
        <v>35</v>
      </c>
      <c r="S3470">
        <v>46</v>
      </c>
      <c r="T3470">
        <v>14</v>
      </c>
      <c r="U3470" t="s">
        <v>1530</v>
      </c>
      <c r="V3470" t="s">
        <v>5013</v>
      </c>
      <c r="W3470">
        <v>24949</v>
      </c>
      <c r="X3470" t="s">
        <v>4440</v>
      </c>
      <c r="Y3470" t="s">
        <v>25641</v>
      </c>
      <c r="Z3470" t="s">
        <v>25642</v>
      </c>
      <c r="AA3470" t="s">
        <v>4441</v>
      </c>
      <c r="AC3470" t="s">
        <v>4442</v>
      </c>
      <c r="AD3470" t="s">
        <v>25643</v>
      </c>
      <c r="AE3470">
        <v>15658</v>
      </c>
      <c r="AF3470" t="s">
        <v>15565</v>
      </c>
      <c r="AG3470" t="s">
        <v>15566</v>
      </c>
      <c r="AH3470" t="s">
        <v>15567</v>
      </c>
      <c r="AI3470" t="s">
        <v>3283</v>
      </c>
      <c r="AJ3470" t="s">
        <v>15568</v>
      </c>
      <c r="AK3470" t="s">
        <v>15569</v>
      </c>
      <c r="AL3470">
        <v>0</v>
      </c>
      <c r="AM3470">
        <v>14</v>
      </c>
      <c r="AN3470">
        <v>162</v>
      </c>
      <c r="AO3470">
        <v>136</v>
      </c>
      <c r="AP3470">
        <v>12</v>
      </c>
    </row>
    <row r="3471" spans="1:42" x14ac:dyDescent="0.35">
      <c r="A3471" t="s">
        <v>25644</v>
      </c>
      <c r="B3471" t="s">
        <v>788</v>
      </c>
      <c r="C3471" t="s">
        <v>22513</v>
      </c>
      <c r="D3471">
        <v>5396</v>
      </c>
      <c r="E3471" t="s">
        <v>25645</v>
      </c>
      <c r="F3471" t="s">
        <v>5679</v>
      </c>
      <c r="G3471" t="s">
        <v>25646</v>
      </c>
      <c r="H3471" t="s">
        <v>21381</v>
      </c>
      <c r="I3471" t="s">
        <v>79</v>
      </c>
      <c r="J3471" t="s">
        <v>6802</v>
      </c>
      <c r="K3471" t="s">
        <v>6803</v>
      </c>
      <c r="L3471" t="s">
        <v>204</v>
      </c>
      <c r="M3471">
        <v>12</v>
      </c>
      <c r="N3471">
        <v>48</v>
      </c>
      <c r="P3471">
        <v>5</v>
      </c>
      <c r="Q3471" t="s">
        <v>5353</v>
      </c>
      <c r="R3471">
        <v>34</v>
      </c>
      <c r="S3471">
        <v>30</v>
      </c>
      <c r="T3471">
        <v>18</v>
      </c>
      <c r="U3471" t="s">
        <v>1530</v>
      </c>
      <c r="V3471" t="s">
        <v>1530</v>
      </c>
      <c r="W3471">
        <v>26655</v>
      </c>
      <c r="X3471" t="s">
        <v>4339</v>
      </c>
      <c r="Y3471" t="s">
        <v>25647</v>
      </c>
      <c r="Z3471" t="s">
        <v>25467</v>
      </c>
      <c r="AD3471" t="s">
        <v>1661</v>
      </c>
      <c r="AE3471">
        <v>22612</v>
      </c>
      <c r="AF3471" t="s">
        <v>756</v>
      </c>
      <c r="AG3471" t="s">
        <v>5523</v>
      </c>
      <c r="AH3471" t="s">
        <v>5524</v>
      </c>
      <c r="AI3471" t="s">
        <v>4612</v>
      </c>
      <c r="AJ3471" t="s">
        <v>5525</v>
      </c>
      <c r="AK3471" t="s">
        <v>4613</v>
      </c>
      <c r="AL3471">
        <v>0</v>
      </c>
      <c r="AM3471">
        <v>24</v>
      </c>
      <c r="AN3471">
        <v>24</v>
      </c>
      <c r="AO3471">
        <v>0</v>
      </c>
      <c r="AP3471">
        <v>0</v>
      </c>
    </row>
    <row r="3472" spans="1:42" x14ac:dyDescent="0.35">
      <c r="A3472" t="s">
        <v>25648</v>
      </c>
      <c r="B3472" t="s">
        <v>5266</v>
      </c>
      <c r="C3472" t="s">
        <v>22513</v>
      </c>
      <c r="D3472">
        <v>5456</v>
      </c>
      <c r="E3472" t="s">
        <v>5025</v>
      </c>
      <c r="F3472" t="s">
        <v>5011</v>
      </c>
      <c r="G3472" t="s">
        <v>25649</v>
      </c>
      <c r="H3472" t="s">
        <v>19939</v>
      </c>
      <c r="I3472" t="s">
        <v>79</v>
      </c>
      <c r="J3472" t="s">
        <v>14959</v>
      </c>
      <c r="K3472" t="s">
        <v>14960</v>
      </c>
      <c r="L3472" t="s">
        <v>204</v>
      </c>
      <c r="M3472">
        <v>11</v>
      </c>
      <c r="N3472">
        <v>92</v>
      </c>
      <c r="P3472">
        <v>12</v>
      </c>
      <c r="Q3472" t="s">
        <v>5012</v>
      </c>
      <c r="R3472">
        <v>34</v>
      </c>
      <c r="S3472">
        <v>43</v>
      </c>
      <c r="T3472">
        <v>21</v>
      </c>
      <c r="U3472" t="s">
        <v>1530</v>
      </c>
      <c r="V3472" t="s">
        <v>1530</v>
      </c>
      <c r="W3472">
        <v>26874</v>
      </c>
      <c r="X3472" t="s">
        <v>4395</v>
      </c>
      <c r="Z3472" t="s">
        <v>5271</v>
      </c>
      <c r="AA3472" t="s">
        <v>1738</v>
      </c>
      <c r="AB3472" t="s">
        <v>5272</v>
      </c>
      <c r="AC3472" t="s">
        <v>1739</v>
      </c>
      <c r="AD3472" t="s">
        <v>1661</v>
      </c>
      <c r="AE3472">
        <v>18149</v>
      </c>
      <c r="AF3472" t="s">
        <v>20980</v>
      </c>
      <c r="AG3472" t="s">
        <v>5454</v>
      </c>
      <c r="AH3472" t="s">
        <v>5455</v>
      </c>
      <c r="AI3472" t="s">
        <v>6034</v>
      </c>
      <c r="AJ3472" t="s">
        <v>20981</v>
      </c>
      <c r="AK3472" t="s">
        <v>5456</v>
      </c>
      <c r="AL3472">
        <v>0</v>
      </c>
      <c r="AM3472">
        <v>40</v>
      </c>
      <c r="AN3472">
        <v>52</v>
      </c>
      <c r="AO3472">
        <v>0</v>
      </c>
      <c r="AP3472">
        <v>0</v>
      </c>
    </row>
    <row r="3473" spans="1:42" x14ac:dyDescent="0.35">
      <c r="A3473" t="s">
        <v>25650</v>
      </c>
      <c r="B3473" t="s">
        <v>788</v>
      </c>
      <c r="C3473" t="s">
        <v>5125</v>
      </c>
      <c r="D3473">
        <v>1234</v>
      </c>
      <c r="E3473" t="s">
        <v>25651</v>
      </c>
      <c r="F3473" t="s">
        <v>5011</v>
      </c>
      <c r="G3473" t="s">
        <v>25652</v>
      </c>
      <c r="H3473" t="s">
        <v>10438</v>
      </c>
      <c r="I3473" t="s">
        <v>79</v>
      </c>
      <c r="J3473" t="s">
        <v>138</v>
      </c>
      <c r="K3473" t="s">
        <v>139</v>
      </c>
      <c r="L3473" t="s">
        <v>140</v>
      </c>
      <c r="M3473">
        <v>13</v>
      </c>
      <c r="N3473">
        <v>25</v>
      </c>
      <c r="P3473">
        <v>2</v>
      </c>
      <c r="Q3473" t="s">
        <v>5012</v>
      </c>
      <c r="R3473">
        <v>17</v>
      </c>
      <c r="S3473">
        <v>12</v>
      </c>
      <c r="T3473">
        <v>22</v>
      </c>
      <c r="U3473" t="s">
        <v>1530</v>
      </c>
      <c r="V3473" t="s">
        <v>5013</v>
      </c>
      <c r="W3473">
        <v>6625</v>
      </c>
      <c r="X3473" t="s">
        <v>4288</v>
      </c>
      <c r="Y3473" t="s">
        <v>25653</v>
      </c>
      <c r="Z3473" t="s">
        <v>20299</v>
      </c>
      <c r="AA3473" t="s">
        <v>4044</v>
      </c>
      <c r="AB3473" t="s">
        <v>20300</v>
      </c>
      <c r="AC3473" t="s">
        <v>4045</v>
      </c>
      <c r="AD3473" t="s">
        <v>25654</v>
      </c>
      <c r="AE3473">
        <v>20541</v>
      </c>
      <c r="AF3473" t="s">
        <v>586</v>
      </c>
      <c r="AG3473" t="s">
        <v>8218</v>
      </c>
      <c r="AH3473" t="s">
        <v>8219</v>
      </c>
      <c r="AI3473" t="s">
        <v>8220</v>
      </c>
      <c r="AJ3473" t="s">
        <v>5730</v>
      </c>
      <c r="AK3473" t="s">
        <v>2451</v>
      </c>
      <c r="AL3473">
        <v>0</v>
      </c>
      <c r="AM3473">
        <v>4</v>
      </c>
      <c r="AN3473">
        <v>18</v>
      </c>
      <c r="AO3473">
        <v>3</v>
      </c>
      <c r="AP3473">
        <v>0</v>
      </c>
    </row>
    <row r="3474" spans="1:42" x14ac:dyDescent="0.35">
      <c r="A3474" t="s">
        <v>25655</v>
      </c>
      <c r="B3474" t="s">
        <v>788</v>
      </c>
      <c r="C3474" t="s">
        <v>5429</v>
      </c>
      <c r="D3474">
        <v>1752</v>
      </c>
      <c r="E3474" t="s">
        <v>25656</v>
      </c>
      <c r="F3474" t="s">
        <v>5011</v>
      </c>
      <c r="G3474" t="s">
        <v>25657</v>
      </c>
      <c r="H3474" t="s">
        <v>15720</v>
      </c>
      <c r="I3474" t="s">
        <v>79</v>
      </c>
      <c r="J3474" t="s">
        <v>5815</v>
      </c>
      <c r="K3474" t="s">
        <v>149</v>
      </c>
      <c r="L3474" t="s">
        <v>150</v>
      </c>
      <c r="M3474">
        <v>6</v>
      </c>
      <c r="N3474">
        <v>40</v>
      </c>
      <c r="P3474">
        <v>4</v>
      </c>
      <c r="Q3474" t="s">
        <v>5012</v>
      </c>
      <c r="R3474">
        <v>5</v>
      </c>
      <c r="S3474">
        <v>8</v>
      </c>
      <c r="T3474">
        <v>3</v>
      </c>
      <c r="U3474" t="s">
        <v>1530</v>
      </c>
      <c r="V3474" t="s">
        <v>5013</v>
      </c>
      <c r="W3474">
        <v>7348</v>
      </c>
      <c r="X3474" t="s">
        <v>4295</v>
      </c>
      <c r="Y3474" t="s">
        <v>25658</v>
      </c>
      <c r="Z3474" t="s">
        <v>7052</v>
      </c>
      <c r="AC3474" t="s">
        <v>2183</v>
      </c>
      <c r="AD3474" t="s">
        <v>25659</v>
      </c>
      <c r="AE3474">
        <v>20541</v>
      </c>
      <c r="AF3474" t="s">
        <v>586</v>
      </c>
      <c r="AG3474" t="s">
        <v>8218</v>
      </c>
      <c r="AH3474" t="s">
        <v>8219</v>
      </c>
      <c r="AI3474" t="s">
        <v>8220</v>
      </c>
      <c r="AJ3474" t="s">
        <v>5730</v>
      </c>
      <c r="AK3474" t="s">
        <v>2451</v>
      </c>
      <c r="AL3474">
        <v>0</v>
      </c>
      <c r="AM3474">
        <v>8</v>
      </c>
      <c r="AN3474">
        <v>28</v>
      </c>
      <c r="AO3474">
        <v>4</v>
      </c>
      <c r="AP3474">
        <v>0</v>
      </c>
    </row>
    <row r="3475" spans="1:42" x14ac:dyDescent="0.35">
      <c r="A3475" t="s">
        <v>25660</v>
      </c>
      <c r="B3475" t="s">
        <v>788</v>
      </c>
      <c r="C3475" t="s">
        <v>22513</v>
      </c>
      <c r="D3475">
        <v>5440</v>
      </c>
      <c r="E3475" t="s">
        <v>25661</v>
      </c>
      <c r="F3475" t="s">
        <v>8278</v>
      </c>
      <c r="G3475" t="s">
        <v>25662</v>
      </c>
      <c r="H3475" t="s">
        <v>15122</v>
      </c>
      <c r="I3475" t="s">
        <v>79</v>
      </c>
      <c r="J3475" t="s">
        <v>20550</v>
      </c>
      <c r="K3475" t="s">
        <v>8936</v>
      </c>
      <c r="L3475" t="s">
        <v>150</v>
      </c>
      <c r="M3475">
        <v>3</v>
      </c>
      <c r="N3475">
        <v>45</v>
      </c>
      <c r="P3475">
        <v>45</v>
      </c>
      <c r="Q3475" t="s">
        <v>5012</v>
      </c>
      <c r="R3475">
        <v>1</v>
      </c>
      <c r="S3475">
        <v>7</v>
      </c>
      <c r="T3475">
        <v>1</v>
      </c>
      <c r="U3475" t="s">
        <v>1530</v>
      </c>
      <c r="V3475" t="s">
        <v>5013</v>
      </c>
      <c r="W3475">
        <v>26836</v>
      </c>
      <c r="X3475" t="s">
        <v>4384</v>
      </c>
      <c r="Y3475" t="s">
        <v>24981</v>
      </c>
      <c r="Z3475" t="s">
        <v>24982</v>
      </c>
      <c r="AD3475" t="s">
        <v>25663</v>
      </c>
      <c r="AE3475">
        <v>22612</v>
      </c>
      <c r="AF3475" t="s">
        <v>756</v>
      </c>
      <c r="AG3475" t="s">
        <v>5523</v>
      </c>
      <c r="AH3475" t="s">
        <v>5524</v>
      </c>
      <c r="AI3475" t="s">
        <v>4612</v>
      </c>
      <c r="AJ3475" t="s">
        <v>5525</v>
      </c>
      <c r="AK3475" t="s">
        <v>4613</v>
      </c>
      <c r="AL3475">
        <v>0</v>
      </c>
      <c r="AM3475">
        <v>33</v>
      </c>
      <c r="AN3475">
        <v>12</v>
      </c>
      <c r="AO3475">
        <v>0</v>
      </c>
      <c r="AP3475">
        <v>0</v>
      </c>
    </row>
    <row r="3476" spans="1:42" x14ac:dyDescent="0.35">
      <c r="A3476" t="s">
        <v>25664</v>
      </c>
      <c r="B3476" t="s">
        <v>788</v>
      </c>
      <c r="C3476" t="s">
        <v>22547</v>
      </c>
      <c r="D3476">
        <v>5333</v>
      </c>
      <c r="E3476" t="s">
        <v>25665</v>
      </c>
      <c r="F3476" t="s">
        <v>5679</v>
      </c>
      <c r="G3476" t="s">
        <v>25666</v>
      </c>
      <c r="H3476" t="s">
        <v>8974</v>
      </c>
      <c r="I3476" t="s">
        <v>79</v>
      </c>
      <c r="J3476" t="s">
        <v>8975</v>
      </c>
      <c r="K3476" t="s">
        <v>1973</v>
      </c>
      <c r="L3476" t="s">
        <v>110</v>
      </c>
      <c r="N3476">
        <v>90</v>
      </c>
      <c r="Q3476" t="s">
        <v>5012</v>
      </c>
      <c r="U3476" t="s">
        <v>1530</v>
      </c>
      <c r="V3476" t="s">
        <v>5013</v>
      </c>
      <c r="W3476">
        <v>26212</v>
      </c>
      <c r="X3476" t="s">
        <v>4884</v>
      </c>
      <c r="Z3476" t="s">
        <v>24844</v>
      </c>
      <c r="AA3476" t="s">
        <v>4855</v>
      </c>
      <c r="AC3476" t="s">
        <v>4856</v>
      </c>
      <c r="AD3476" t="s">
        <v>25667</v>
      </c>
      <c r="AE3476">
        <v>24190</v>
      </c>
      <c r="AF3476" t="s">
        <v>19518</v>
      </c>
      <c r="AG3476" t="s">
        <v>19519</v>
      </c>
      <c r="AH3476" t="s">
        <v>19520</v>
      </c>
      <c r="AI3476" t="s">
        <v>19521</v>
      </c>
      <c r="AK3476" t="s">
        <v>19522</v>
      </c>
    </row>
    <row r="3477" spans="1:42" x14ac:dyDescent="0.35">
      <c r="A3477" t="s">
        <v>25668</v>
      </c>
      <c r="B3477" t="s">
        <v>788</v>
      </c>
      <c r="C3477" t="s">
        <v>21308</v>
      </c>
      <c r="D3477">
        <v>5242</v>
      </c>
      <c r="E3477" t="s">
        <v>25669</v>
      </c>
      <c r="F3477" t="s">
        <v>5011</v>
      </c>
      <c r="G3477" t="s">
        <v>24142</v>
      </c>
      <c r="H3477" t="s">
        <v>385</v>
      </c>
      <c r="I3477" t="s">
        <v>79</v>
      </c>
      <c r="J3477" t="s">
        <v>5620</v>
      </c>
      <c r="K3477" t="s">
        <v>387</v>
      </c>
      <c r="L3477" t="s">
        <v>388</v>
      </c>
      <c r="M3477">
        <v>5</v>
      </c>
      <c r="N3477">
        <v>93</v>
      </c>
      <c r="Q3477" t="s">
        <v>5012</v>
      </c>
      <c r="U3477" t="s">
        <v>1530</v>
      </c>
      <c r="V3477" t="s">
        <v>5013</v>
      </c>
      <c r="W3477">
        <v>25460</v>
      </c>
      <c r="X3477" t="s">
        <v>4911</v>
      </c>
      <c r="Z3477" t="s">
        <v>8886</v>
      </c>
      <c r="AD3477" t="s">
        <v>25670</v>
      </c>
      <c r="AE3477">
        <v>24550</v>
      </c>
      <c r="AF3477" t="s">
        <v>5623</v>
      </c>
      <c r="AG3477" t="s">
        <v>5624</v>
      </c>
      <c r="AH3477" t="s">
        <v>5622</v>
      </c>
      <c r="AI3477" t="s">
        <v>5625</v>
      </c>
      <c r="AJ3477" t="s">
        <v>5626</v>
      </c>
      <c r="AK3477" t="s">
        <v>5627</v>
      </c>
      <c r="AL3477">
        <v>0</v>
      </c>
      <c r="AM3477">
        <v>0</v>
      </c>
      <c r="AN3477">
        <v>23</v>
      </c>
      <c r="AO3477">
        <v>38</v>
      </c>
      <c r="AP3477">
        <v>24</v>
      </c>
    </row>
    <row r="3478" spans="1:42" x14ac:dyDescent="0.35">
      <c r="A3478" t="s">
        <v>25671</v>
      </c>
      <c r="B3478" t="s">
        <v>788</v>
      </c>
      <c r="C3478" t="s">
        <v>21308</v>
      </c>
      <c r="D3478">
        <v>5175</v>
      </c>
      <c r="E3478" t="s">
        <v>25672</v>
      </c>
      <c r="F3478" t="s">
        <v>5011</v>
      </c>
      <c r="G3478" t="s">
        <v>25673</v>
      </c>
      <c r="H3478" t="s">
        <v>385</v>
      </c>
      <c r="I3478" t="s">
        <v>79</v>
      </c>
      <c r="J3478" t="s">
        <v>5777</v>
      </c>
      <c r="K3478" t="s">
        <v>387</v>
      </c>
      <c r="L3478" t="s">
        <v>388</v>
      </c>
      <c r="M3478">
        <v>14</v>
      </c>
      <c r="N3478">
        <v>62</v>
      </c>
      <c r="Q3478" t="s">
        <v>5012</v>
      </c>
      <c r="U3478" t="s">
        <v>1530</v>
      </c>
      <c r="V3478" t="s">
        <v>5013</v>
      </c>
      <c r="W3478">
        <v>25124</v>
      </c>
      <c r="X3478" t="s">
        <v>4235</v>
      </c>
      <c r="Y3478" t="s">
        <v>21600</v>
      </c>
      <c r="Z3478" t="s">
        <v>8886</v>
      </c>
      <c r="AA3478" t="s">
        <v>2150</v>
      </c>
      <c r="AC3478" t="s">
        <v>2151</v>
      </c>
      <c r="AD3478" t="s">
        <v>21601</v>
      </c>
      <c r="AE3478">
        <v>24550</v>
      </c>
      <c r="AF3478" t="s">
        <v>5623</v>
      </c>
      <c r="AG3478" t="s">
        <v>5624</v>
      </c>
      <c r="AH3478" t="s">
        <v>5622</v>
      </c>
      <c r="AI3478" t="s">
        <v>5625</v>
      </c>
      <c r="AJ3478" t="s">
        <v>5626</v>
      </c>
      <c r="AK3478" t="s">
        <v>5627</v>
      </c>
      <c r="AL3478">
        <v>0</v>
      </c>
      <c r="AM3478">
        <v>19</v>
      </c>
      <c r="AN3478">
        <v>15</v>
      </c>
      <c r="AO3478">
        <v>28</v>
      </c>
      <c r="AP3478">
        <v>0</v>
      </c>
    </row>
    <row r="3479" spans="1:42" x14ac:dyDescent="0.35">
      <c r="A3479" t="s">
        <v>25674</v>
      </c>
      <c r="B3479" t="s">
        <v>788</v>
      </c>
      <c r="C3479" t="s">
        <v>16286</v>
      </c>
      <c r="D3479">
        <v>5556</v>
      </c>
      <c r="E3479" t="s">
        <v>25675</v>
      </c>
      <c r="F3479" t="s">
        <v>5367</v>
      </c>
      <c r="G3479" t="s">
        <v>25676</v>
      </c>
      <c r="H3479" t="s">
        <v>1468</v>
      </c>
      <c r="I3479" t="s">
        <v>79</v>
      </c>
      <c r="J3479" t="s">
        <v>5745</v>
      </c>
      <c r="K3479" t="s">
        <v>88</v>
      </c>
      <c r="L3479" t="s">
        <v>89</v>
      </c>
      <c r="N3479">
        <v>225</v>
      </c>
      <c r="Q3479" t="s">
        <v>5012</v>
      </c>
      <c r="U3479" t="s">
        <v>1530</v>
      </c>
      <c r="V3479" t="s">
        <v>5013</v>
      </c>
      <c r="W3479">
        <v>27655</v>
      </c>
      <c r="X3479" t="s">
        <v>4674</v>
      </c>
      <c r="AD3479" t="s">
        <v>1661</v>
      </c>
      <c r="AE3479">
        <v>27654</v>
      </c>
      <c r="AF3479" t="s">
        <v>25677</v>
      </c>
    </row>
    <row r="3480" spans="1:42" x14ac:dyDescent="0.35">
      <c r="A3480" t="s">
        <v>25678</v>
      </c>
      <c r="B3480" t="s">
        <v>788</v>
      </c>
      <c r="C3480" t="s">
        <v>16286</v>
      </c>
      <c r="D3480">
        <v>5558</v>
      </c>
      <c r="E3480" t="s">
        <v>25679</v>
      </c>
      <c r="F3480" t="s">
        <v>5011</v>
      </c>
      <c r="G3480" t="s">
        <v>25680</v>
      </c>
      <c r="H3480" t="s">
        <v>1468</v>
      </c>
      <c r="I3480" t="s">
        <v>79</v>
      </c>
      <c r="J3480" t="s">
        <v>5270</v>
      </c>
      <c r="K3480" t="s">
        <v>88</v>
      </c>
      <c r="L3480" t="s">
        <v>89</v>
      </c>
      <c r="M3480">
        <v>7</v>
      </c>
      <c r="N3480">
        <v>258</v>
      </c>
      <c r="P3480">
        <v>257</v>
      </c>
      <c r="Q3480" t="s">
        <v>5012</v>
      </c>
      <c r="U3480" t="s">
        <v>1530</v>
      </c>
      <c r="V3480" t="s">
        <v>5013</v>
      </c>
      <c r="W3480">
        <v>27660</v>
      </c>
      <c r="X3480" t="s">
        <v>4675</v>
      </c>
      <c r="Z3480" t="s">
        <v>12992</v>
      </c>
      <c r="AA3480" t="s">
        <v>4258</v>
      </c>
      <c r="AC3480" t="s">
        <v>4259</v>
      </c>
      <c r="AD3480" t="s">
        <v>1661</v>
      </c>
      <c r="AE3480">
        <v>22612</v>
      </c>
      <c r="AF3480" t="s">
        <v>756</v>
      </c>
      <c r="AG3480" t="s">
        <v>5523</v>
      </c>
      <c r="AH3480" t="s">
        <v>5524</v>
      </c>
      <c r="AI3480" t="s">
        <v>4612</v>
      </c>
      <c r="AJ3480" t="s">
        <v>5525</v>
      </c>
      <c r="AK3480" t="s">
        <v>4613</v>
      </c>
      <c r="AL3480">
        <v>39</v>
      </c>
      <c r="AM3480">
        <v>181</v>
      </c>
      <c r="AN3480">
        <v>35</v>
      </c>
      <c r="AO3480">
        <v>3</v>
      </c>
      <c r="AP3480">
        <v>0</v>
      </c>
    </row>
    <row r="3481" spans="1:42" x14ac:dyDescent="0.35">
      <c r="A3481" t="s">
        <v>25681</v>
      </c>
      <c r="B3481" t="s">
        <v>788</v>
      </c>
      <c r="C3481" t="s">
        <v>16286</v>
      </c>
      <c r="D3481">
        <v>5561</v>
      </c>
      <c r="E3481" t="s">
        <v>25682</v>
      </c>
      <c r="F3481" t="s">
        <v>5011</v>
      </c>
      <c r="G3481" t="s">
        <v>25683</v>
      </c>
      <c r="H3481" t="s">
        <v>1468</v>
      </c>
      <c r="I3481" t="s">
        <v>79</v>
      </c>
      <c r="J3481" t="s">
        <v>5270</v>
      </c>
      <c r="K3481" t="s">
        <v>88</v>
      </c>
      <c r="L3481" t="s">
        <v>89</v>
      </c>
      <c r="N3481">
        <v>228</v>
      </c>
      <c r="Q3481" t="s">
        <v>5012</v>
      </c>
      <c r="U3481" t="s">
        <v>1530</v>
      </c>
      <c r="V3481" t="s">
        <v>5013</v>
      </c>
      <c r="W3481">
        <v>27669</v>
      </c>
      <c r="X3481" t="s">
        <v>4676</v>
      </c>
      <c r="AD3481" t="s">
        <v>1661</v>
      </c>
      <c r="AE3481">
        <v>8451</v>
      </c>
      <c r="AF3481" t="s">
        <v>548</v>
      </c>
      <c r="AG3481" t="s">
        <v>5017</v>
      </c>
      <c r="AH3481" t="s">
        <v>5018</v>
      </c>
      <c r="AI3481" t="s">
        <v>5019</v>
      </c>
      <c r="AJ3481" t="s">
        <v>5020</v>
      </c>
      <c r="AK3481" t="s">
        <v>5021</v>
      </c>
    </row>
    <row r="3482" spans="1:42" x14ac:dyDescent="0.35">
      <c r="A3482" t="s">
        <v>25684</v>
      </c>
      <c r="B3482" t="s">
        <v>788</v>
      </c>
      <c r="C3482" t="s">
        <v>16286</v>
      </c>
      <c r="D3482">
        <v>5567</v>
      </c>
      <c r="E3482" t="s">
        <v>25685</v>
      </c>
      <c r="F3482" t="s">
        <v>5367</v>
      </c>
      <c r="G3482" t="s">
        <v>25686</v>
      </c>
      <c r="H3482" t="s">
        <v>327</v>
      </c>
      <c r="I3482" t="s">
        <v>79</v>
      </c>
      <c r="J3482" t="s">
        <v>934</v>
      </c>
      <c r="K3482" t="s">
        <v>120</v>
      </c>
      <c r="L3482" t="s">
        <v>104</v>
      </c>
      <c r="N3482">
        <v>264</v>
      </c>
      <c r="Q3482" t="s">
        <v>5012</v>
      </c>
      <c r="U3482" t="s">
        <v>1530</v>
      </c>
      <c r="V3482" t="s">
        <v>5013</v>
      </c>
      <c r="W3482">
        <v>27731</v>
      </c>
      <c r="X3482" t="s">
        <v>4677</v>
      </c>
      <c r="AD3482" t="s">
        <v>1661</v>
      </c>
      <c r="AE3482">
        <v>9320</v>
      </c>
      <c r="AF3482" t="s">
        <v>617</v>
      </c>
      <c r="AG3482" t="s">
        <v>5523</v>
      </c>
      <c r="AH3482" t="s">
        <v>5524</v>
      </c>
      <c r="AI3482" t="s">
        <v>4612</v>
      </c>
      <c r="AJ3482" t="s">
        <v>5525</v>
      </c>
      <c r="AK3482" t="s">
        <v>4613</v>
      </c>
    </row>
    <row r="3483" spans="1:42" x14ac:dyDescent="0.35">
      <c r="A3483" t="s">
        <v>25687</v>
      </c>
      <c r="B3483" t="s">
        <v>788</v>
      </c>
      <c r="C3483" t="s">
        <v>7978</v>
      </c>
      <c r="D3483">
        <v>5140</v>
      </c>
      <c r="E3483" t="s">
        <v>25688</v>
      </c>
      <c r="F3483" t="s">
        <v>5011</v>
      </c>
      <c r="G3483" t="s">
        <v>25689</v>
      </c>
      <c r="H3483" t="s">
        <v>5351</v>
      </c>
      <c r="I3483" t="s">
        <v>79</v>
      </c>
      <c r="J3483" t="s">
        <v>5352</v>
      </c>
      <c r="K3483" t="s">
        <v>2967</v>
      </c>
      <c r="L3483" t="s">
        <v>204</v>
      </c>
      <c r="M3483">
        <v>4</v>
      </c>
      <c r="N3483">
        <v>96</v>
      </c>
      <c r="P3483">
        <v>5</v>
      </c>
      <c r="Q3483" t="s">
        <v>5012</v>
      </c>
      <c r="R3483">
        <v>27</v>
      </c>
      <c r="S3483">
        <v>34</v>
      </c>
      <c r="T3483">
        <v>20</v>
      </c>
      <c r="U3483" t="s">
        <v>1530</v>
      </c>
      <c r="V3483" t="s">
        <v>5013</v>
      </c>
      <c r="W3483">
        <v>24788</v>
      </c>
      <c r="X3483" t="s">
        <v>4893</v>
      </c>
      <c r="Z3483" t="s">
        <v>22647</v>
      </c>
      <c r="AA3483" t="s">
        <v>4482</v>
      </c>
      <c r="AC3483" t="s">
        <v>4483</v>
      </c>
      <c r="AD3483" t="s">
        <v>25690</v>
      </c>
      <c r="AE3483">
        <v>13172</v>
      </c>
      <c r="AF3483" t="s">
        <v>729</v>
      </c>
      <c r="AG3483" t="s">
        <v>5120</v>
      </c>
      <c r="AH3483" t="s">
        <v>5121</v>
      </c>
      <c r="AI3483" t="s">
        <v>5122</v>
      </c>
      <c r="AK3483" t="s">
        <v>5123</v>
      </c>
      <c r="AL3483">
        <v>0</v>
      </c>
      <c r="AM3483">
        <v>12</v>
      </c>
      <c r="AN3483">
        <v>48</v>
      </c>
      <c r="AO3483">
        <v>36</v>
      </c>
      <c r="AP3483">
        <v>0</v>
      </c>
    </row>
    <row r="3484" spans="1:42" x14ac:dyDescent="0.35">
      <c r="A3484" t="s">
        <v>25691</v>
      </c>
      <c r="B3484" t="s">
        <v>5266</v>
      </c>
      <c r="C3484" t="s">
        <v>22513</v>
      </c>
      <c r="D3484">
        <v>5376</v>
      </c>
      <c r="E3484" t="s">
        <v>25692</v>
      </c>
      <c r="F3484" t="s">
        <v>5011</v>
      </c>
      <c r="G3484" t="s">
        <v>25693</v>
      </c>
      <c r="H3484" t="s">
        <v>19096</v>
      </c>
      <c r="I3484" t="s">
        <v>79</v>
      </c>
      <c r="J3484" t="s">
        <v>25694</v>
      </c>
      <c r="K3484" t="s">
        <v>120</v>
      </c>
      <c r="L3484" t="s">
        <v>104</v>
      </c>
      <c r="M3484">
        <v>12</v>
      </c>
      <c r="N3484">
        <v>220</v>
      </c>
      <c r="P3484">
        <v>5</v>
      </c>
      <c r="Q3484" t="s">
        <v>5012</v>
      </c>
      <c r="U3484" t="s">
        <v>1530</v>
      </c>
      <c r="V3484" t="s">
        <v>5013</v>
      </c>
      <c r="W3484">
        <v>26568</v>
      </c>
      <c r="X3484" t="s">
        <v>4717</v>
      </c>
      <c r="Z3484" t="s">
        <v>19402</v>
      </c>
      <c r="AA3484" t="s">
        <v>19403</v>
      </c>
      <c r="AB3484" t="s">
        <v>15393</v>
      </c>
      <c r="AC3484" t="s">
        <v>3999</v>
      </c>
      <c r="AD3484" t="s">
        <v>1661</v>
      </c>
      <c r="AE3484">
        <v>8451</v>
      </c>
      <c r="AF3484" t="s">
        <v>548</v>
      </c>
      <c r="AG3484" t="s">
        <v>5017</v>
      </c>
      <c r="AH3484" t="s">
        <v>5018</v>
      </c>
      <c r="AI3484" t="s">
        <v>5019</v>
      </c>
      <c r="AJ3484" t="s">
        <v>5020</v>
      </c>
      <c r="AK3484" t="s">
        <v>5021</v>
      </c>
      <c r="AL3484">
        <v>0</v>
      </c>
      <c r="AM3484">
        <v>59</v>
      </c>
      <c r="AN3484">
        <v>125</v>
      </c>
      <c r="AO3484">
        <v>36</v>
      </c>
      <c r="AP3484">
        <v>0</v>
      </c>
    </row>
    <row r="3485" spans="1:42" x14ac:dyDescent="0.35">
      <c r="A3485" t="s">
        <v>25695</v>
      </c>
      <c r="B3485" t="s">
        <v>23101</v>
      </c>
      <c r="C3485" t="s">
        <v>16286</v>
      </c>
      <c r="D3485">
        <v>5490</v>
      </c>
      <c r="E3485" t="s">
        <v>25696</v>
      </c>
      <c r="F3485" t="s">
        <v>9742</v>
      </c>
      <c r="G3485" t="s">
        <v>25697</v>
      </c>
      <c r="H3485" t="s">
        <v>1468</v>
      </c>
      <c r="I3485" t="s">
        <v>79</v>
      </c>
      <c r="J3485" t="s">
        <v>5270</v>
      </c>
      <c r="K3485" t="s">
        <v>88</v>
      </c>
      <c r="L3485" t="s">
        <v>89</v>
      </c>
      <c r="N3485">
        <v>88</v>
      </c>
      <c r="Q3485" t="s">
        <v>5012</v>
      </c>
      <c r="U3485" t="s">
        <v>1530</v>
      </c>
      <c r="V3485" t="s">
        <v>5013</v>
      </c>
      <c r="W3485">
        <v>27605</v>
      </c>
      <c r="X3485" t="s">
        <v>4624</v>
      </c>
      <c r="Y3485" t="s">
        <v>25698</v>
      </c>
      <c r="Z3485" t="s">
        <v>25699</v>
      </c>
      <c r="AD3485" t="s">
        <v>25700</v>
      </c>
      <c r="AE3485">
        <v>9363</v>
      </c>
      <c r="AF3485" t="s">
        <v>553</v>
      </c>
      <c r="AG3485" t="s">
        <v>5283</v>
      </c>
      <c r="AH3485" t="s">
        <v>5287</v>
      </c>
      <c r="AI3485" t="s">
        <v>1864</v>
      </c>
      <c r="AJ3485" t="s">
        <v>5285</v>
      </c>
      <c r="AK3485" t="s">
        <v>5288</v>
      </c>
    </row>
    <row r="3486" spans="1:42" x14ac:dyDescent="0.35">
      <c r="A3486" t="s">
        <v>25701</v>
      </c>
      <c r="B3486" t="s">
        <v>788</v>
      </c>
      <c r="C3486" t="s">
        <v>22513</v>
      </c>
      <c r="D3486">
        <v>5412</v>
      </c>
      <c r="E3486" t="s">
        <v>25702</v>
      </c>
      <c r="F3486" t="s">
        <v>5011</v>
      </c>
      <c r="G3486" t="s">
        <v>25703</v>
      </c>
      <c r="H3486" t="s">
        <v>1468</v>
      </c>
      <c r="I3486" t="s">
        <v>79</v>
      </c>
      <c r="J3486" t="s">
        <v>926</v>
      </c>
      <c r="K3486" t="s">
        <v>88</v>
      </c>
      <c r="L3486" t="s">
        <v>89</v>
      </c>
      <c r="M3486">
        <v>3</v>
      </c>
      <c r="N3486">
        <v>156</v>
      </c>
      <c r="P3486">
        <v>156</v>
      </c>
      <c r="Q3486" t="s">
        <v>5012</v>
      </c>
      <c r="U3486" t="s">
        <v>1530</v>
      </c>
      <c r="V3486" t="s">
        <v>5013</v>
      </c>
      <c r="W3486">
        <v>26736</v>
      </c>
      <c r="X3486" t="s">
        <v>4678</v>
      </c>
      <c r="Z3486" t="s">
        <v>25704</v>
      </c>
      <c r="AA3486" t="s">
        <v>4679</v>
      </c>
      <c r="AB3486" t="s">
        <v>25705</v>
      </c>
      <c r="AC3486" t="s">
        <v>4680</v>
      </c>
      <c r="AD3486" t="s">
        <v>25706</v>
      </c>
      <c r="AE3486">
        <v>25543</v>
      </c>
      <c r="AF3486" t="s">
        <v>12050</v>
      </c>
      <c r="AG3486" t="s">
        <v>12051</v>
      </c>
      <c r="AH3486" t="s">
        <v>12052</v>
      </c>
      <c r="AI3486" t="s">
        <v>12053</v>
      </c>
      <c r="AJ3486" t="s">
        <v>12054</v>
      </c>
      <c r="AK3486" t="s">
        <v>12055</v>
      </c>
      <c r="AL3486">
        <v>0</v>
      </c>
      <c r="AM3486">
        <v>76</v>
      </c>
      <c r="AN3486">
        <v>55</v>
      </c>
      <c r="AO3486">
        <v>17</v>
      </c>
      <c r="AP3486">
        <v>8</v>
      </c>
    </row>
    <row r="3487" spans="1:42" x14ac:dyDescent="0.35">
      <c r="A3487" t="s">
        <v>25707</v>
      </c>
      <c r="B3487" t="s">
        <v>23101</v>
      </c>
      <c r="C3487" t="s">
        <v>25410</v>
      </c>
      <c r="D3487">
        <v>5577</v>
      </c>
      <c r="E3487" t="s">
        <v>25708</v>
      </c>
      <c r="F3487" t="s">
        <v>5011</v>
      </c>
      <c r="G3487" t="s">
        <v>25709</v>
      </c>
      <c r="H3487" t="s">
        <v>3607</v>
      </c>
      <c r="I3487" t="s">
        <v>79</v>
      </c>
      <c r="J3487" t="s">
        <v>12319</v>
      </c>
      <c r="K3487" t="s">
        <v>3608</v>
      </c>
      <c r="L3487" t="s">
        <v>131</v>
      </c>
      <c r="N3487">
        <v>240</v>
      </c>
      <c r="Q3487" t="s">
        <v>5012</v>
      </c>
      <c r="U3487" t="s">
        <v>1530</v>
      </c>
      <c r="V3487" t="s">
        <v>5013</v>
      </c>
      <c r="W3487">
        <v>27822</v>
      </c>
      <c r="X3487" t="s">
        <v>4827</v>
      </c>
      <c r="Y3487" t="s">
        <v>25710</v>
      </c>
      <c r="Z3487" t="s">
        <v>25711</v>
      </c>
      <c r="AA3487" t="s">
        <v>4828</v>
      </c>
      <c r="AC3487" t="s">
        <v>4829</v>
      </c>
      <c r="AD3487" t="s">
        <v>25712</v>
      </c>
      <c r="AE3487">
        <v>23799</v>
      </c>
      <c r="AF3487" t="s">
        <v>20638</v>
      </c>
      <c r="AG3487" t="s">
        <v>20634</v>
      </c>
      <c r="AH3487" t="s">
        <v>20639</v>
      </c>
      <c r="AI3487" t="s">
        <v>4137</v>
      </c>
      <c r="AJ3487" t="s">
        <v>20640</v>
      </c>
      <c r="AK3487" t="s">
        <v>20641</v>
      </c>
    </row>
    <row r="3488" spans="1:42" x14ac:dyDescent="0.35">
      <c r="A3488" t="s">
        <v>25713</v>
      </c>
      <c r="B3488" t="s">
        <v>5266</v>
      </c>
      <c r="C3488" t="s">
        <v>1528</v>
      </c>
      <c r="D3488">
        <v>5582</v>
      </c>
      <c r="E3488" t="s">
        <v>25714</v>
      </c>
      <c r="F3488" t="s">
        <v>5367</v>
      </c>
      <c r="G3488" t="s">
        <v>25715</v>
      </c>
      <c r="H3488" t="s">
        <v>321</v>
      </c>
      <c r="I3488" t="s">
        <v>79</v>
      </c>
      <c r="J3488" t="s">
        <v>1458</v>
      </c>
      <c r="K3488" t="s">
        <v>109</v>
      </c>
      <c r="L3488" t="s">
        <v>110</v>
      </c>
      <c r="N3488">
        <v>123</v>
      </c>
      <c r="Q3488" t="s">
        <v>5012</v>
      </c>
      <c r="U3488" t="s">
        <v>1530</v>
      </c>
      <c r="V3488" t="s">
        <v>5013</v>
      </c>
      <c r="W3488">
        <v>27891</v>
      </c>
      <c r="X3488" t="s">
        <v>4683</v>
      </c>
      <c r="AD3488" t="s">
        <v>1661</v>
      </c>
      <c r="AE3488">
        <v>19787</v>
      </c>
      <c r="AF3488" t="s">
        <v>25716</v>
      </c>
      <c r="AG3488" t="s">
        <v>18340</v>
      </c>
      <c r="AH3488" t="s">
        <v>17203</v>
      </c>
      <c r="AI3488" t="s">
        <v>25717</v>
      </c>
      <c r="AJ3488" t="s">
        <v>17204</v>
      </c>
      <c r="AK3488" t="s">
        <v>3179</v>
      </c>
    </row>
    <row r="3489" spans="1:42" x14ac:dyDescent="0.35">
      <c r="D3489">
        <v>5583</v>
      </c>
      <c r="E3489" t="s">
        <v>25718</v>
      </c>
      <c r="F3489" t="s">
        <v>5011</v>
      </c>
      <c r="G3489" t="s">
        <v>25719</v>
      </c>
      <c r="H3489" t="s">
        <v>1454</v>
      </c>
      <c r="I3489" t="s">
        <v>79</v>
      </c>
      <c r="J3489" t="s">
        <v>18518</v>
      </c>
      <c r="K3489" t="s">
        <v>286</v>
      </c>
      <c r="L3489" t="s">
        <v>99</v>
      </c>
      <c r="N3489">
        <v>200</v>
      </c>
      <c r="Q3489" t="s">
        <v>5012</v>
      </c>
      <c r="U3489" t="s">
        <v>5013</v>
      </c>
      <c r="V3489" t="s">
        <v>5013</v>
      </c>
      <c r="W3489">
        <v>27763</v>
      </c>
      <c r="X3489" t="s">
        <v>4774</v>
      </c>
      <c r="Y3489" t="s">
        <v>24870</v>
      </c>
      <c r="AD3489" t="s">
        <v>24871</v>
      </c>
    </row>
    <row r="3490" spans="1:42" x14ac:dyDescent="0.35">
      <c r="A3490" t="s">
        <v>25720</v>
      </c>
      <c r="B3490" t="s">
        <v>5218</v>
      </c>
      <c r="C3490" t="s">
        <v>25721</v>
      </c>
      <c r="D3490">
        <v>679</v>
      </c>
      <c r="E3490" t="s">
        <v>25722</v>
      </c>
      <c r="F3490" t="s">
        <v>5011</v>
      </c>
      <c r="G3490" t="s">
        <v>25723</v>
      </c>
      <c r="H3490" t="s">
        <v>25724</v>
      </c>
      <c r="I3490" t="s">
        <v>79</v>
      </c>
      <c r="J3490" t="s">
        <v>19290</v>
      </c>
      <c r="K3490" t="s">
        <v>1163</v>
      </c>
      <c r="L3490" t="s">
        <v>110</v>
      </c>
      <c r="M3490">
        <v>6</v>
      </c>
      <c r="N3490">
        <v>40</v>
      </c>
      <c r="P3490">
        <v>4</v>
      </c>
      <c r="Q3490" t="s">
        <v>5012</v>
      </c>
      <c r="R3490">
        <v>10</v>
      </c>
      <c r="S3490">
        <v>3</v>
      </c>
      <c r="T3490">
        <v>18</v>
      </c>
      <c r="U3490" t="s">
        <v>1530</v>
      </c>
      <c r="V3490" t="s">
        <v>1530</v>
      </c>
      <c r="W3490">
        <v>13379</v>
      </c>
      <c r="X3490" t="s">
        <v>4576</v>
      </c>
      <c r="Y3490" t="s">
        <v>6682</v>
      </c>
      <c r="Z3490" t="s">
        <v>6683</v>
      </c>
      <c r="AA3490" t="s">
        <v>3454</v>
      </c>
      <c r="AB3490" t="s">
        <v>6684</v>
      </c>
      <c r="AC3490" t="s">
        <v>1836</v>
      </c>
      <c r="AD3490" t="s">
        <v>25725</v>
      </c>
      <c r="AE3490">
        <v>25954</v>
      </c>
      <c r="AF3490" t="s">
        <v>609</v>
      </c>
      <c r="AG3490" t="s">
        <v>6686</v>
      </c>
      <c r="AH3490" t="s">
        <v>6683</v>
      </c>
      <c r="AI3490" t="s">
        <v>6687</v>
      </c>
      <c r="AK3490" t="s">
        <v>6688</v>
      </c>
      <c r="AL3490">
        <v>0</v>
      </c>
      <c r="AM3490">
        <v>36</v>
      </c>
      <c r="AN3490">
        <v>4</v>
      </c>
      <c r="AO3490">
        <v>0</v>
      </c>
      <c r="AP3490">
        <v>0</v>
      </c>
    </row>
    <row r="3491" spans="1:42" x14ac:dyDescent="0.35">
      <c r="A3491" t="s">
        <v>25726</v>
      </c>
      <c r="B3491" t="s">
        <v>788</v>
      </c>
      <c r="C3491" t="s">
        <v>7978</v>
      </c>
      <c r="D3491">
        <v>5084</v>
      </c>
      <c r="E3491" t="s">
        <v>25727</v>
      </c>
      <c r="F3491" t="s">
        <v>5011</v>
      </c>
      <c r="G3491" t="s">
        <v>25728</v>
      </c>
      <c r="H3491" t="s">
        <v>502</v>
      </c>
      <c r="I3491" t="s">
        <v>79</v>
      </c>
      <c r="J3491" t="s">
        <v>6480</v>
      </c>
      <c r="K3491" t="s">
        <v>103</v>
      </c>
      <c r="L3491" t="s">
        <v>104</v>
      </c>
      <c r="M3491">
        <v>12</v>
      </c>
      <c r="N3491">
        <v>296</v>
      </c>
      <c r="P3491">
        <v>19</v>
      </c>
      <c r="Q3491" t="s">
        <v>5012</v>
      </c>
      <c r="R3491">
        <v>12</v>
      </c>
      <c r="S3491">
        <v>99</v>
      </c>
      <c r="T3491">
        <v>12</v>
      </c>
      <c r="U3491" t="s">
        <v>1530</v>
      </c>
      <c r="V3491" t="s">
        <v>5013</v>
      </c>
      <c r="W3491">
        <v>24556</v>
      </c>
      <c r="X3491" t="s">
        <v>4356</v>
      </c>
      <c r="Y3491" t="s">
        <v>21444</v>
      </c>
      <c r="Z3491" t="s">
        <v>21445</v>
      </c>
      <c r="AA3491" t="s">
        <v>3860</v>
      </c>
      <c r="AC3491" t="s">
        <v>3861</v>
      </c>
      <c r="AD3491" t="s">
        <v>25729</v>
      </c>
      <c r="AE3491">
        <v>26423</v>
      </c>
      <c r="AF3491" t="s">
        <v>21447</v>
      </c>
      <c r="AG3491" t="s">
        <v>21444</v>
      </c>
      <c r="AH3491" t="s">
        <v>21448</v>
      </c>
      <c r="AI3491" t="s">
        <v>21449</v>
      </c>
      <c r="AJ3491" t="s">
        <v>21450</v>
      </c>
      <c r="AK3491" t="s">
        <v>21451</v>
      </c>
      <c r="AL3491">
        <v>0</v>
      </c>
      <c r="AM3491">
        <v>60</v>
      </c>
      <c r="AN3491">
        <v>156</v>
      </c>
      <c r="AO3491">
        <v>80</v>
      </c>
      <c r="AP3491">
        <v>0</v>
      </c>
    </row>
    <row r="3492" spans="1:42" x14ac:dyDescent="0.35">
      <c r="A3492" t="s">
        <v>25730</v>
      </c>
      <c r="B3492" t="s">
        <v>788</v>
      </c>
      <c r="C3492" t="s">
        <v>22547</v>
      </c>
      <c r="D3492">
        <v>5278</v>
      </c>
      <c r="E3492" t="s">
        <v>25731</v>
      </c>
      <c r="F3492" t="s">
        <v>5679</v>
      </c>
      <c r="G3492" t="s">
        <v>25732</v>
      </c>
      <c r="H3492" t="s">
        <v>22355</v>
      </c>
      <c r="I3492" t="s">
        <v>79</v>
      </c>
      <c r="J3492" t="s">
        <v>22356</v>
      </c>
      <c r="K3492" t="s">
        <v>162</v>
      </c>
      <c r="L3492" t="s">
        <v>83</v>
      </c>
      <c r="M3492">
        <v>1</v>
      </c>
      <c r="N3492">
        <v>49</v>
      </c>
      <c r="P3492">
        <v>2</v>
      </c>
      <c r="Q3492" t="s">
        <v>5012</v>
      </c>
      <c r="U3492" t="s">
        <v>1530</v>
      </c>
      <c r="V3492" t="s">
        <v>1530</v>
      </c>
      <c r="W3492">
        <v>25863</v>
      </c>
      <c r="X3492" t="s">
        <v>4655</v>
      </c>
      <c r="Y3492" t="s">
        <v>20796</v>
      </c>
      <c r="Z3492" t="s">
        <v>21530</v>
      </c>
      <c r="AD3492" t="s">
        <v>25733</v>
      </c>
      <c r="AE3492">
        <v>24190</v>
      </c>
      <c r="AF3492" t="s">
        <v>19518</v>
      </c>
      <c r="AG3492" t="s">
        <v>19519</v>
      </c>
      <c r="AH3492" t="s">
        <v>19520</v>
      </c>
      <c r="AI3492" t="s">
        <v>19521</v>
      </c>
      <c r="AK3492" t="s">
        <v>19522</v>
      </c>
      <c r="AL3492">
        <v>0</v>
      </c>
      <c r="AM3492">
        <v>39</v>
      </c>
      <c r="AN3492">
        <v>10</v>
      </c>
      <c r="AO3492">
        <v>0</v>
      </c>
      <c r="AP3492">
        <v>0</v>
      </c>
    </row>
    <row r="3493" spans="1:42" x14ac:dyDescent="0.35">
      <c r="A3493" t="s">
        <v>25734</v>
      </c>
      <c r="B3493" t="s">
        <v>788</v>
      </c>
      <c r="C3493" t="s">
        <v>25735</v>
      </c>
      <c r="D3493">
        <v>5145</v>
      </c>
      <c r="E3493" t="s">
        <v>25736</v>
      </c>
      <c r="F3493" t="s">
        <v>5011</v>
      </c>
      <c r="G3493" t="s">
        <v>25737</v>
      </c>
      <c r="H3493" t="s">
        <v>23043</v>
      </c>
      <c r="I3493" t="s">
        <v>546</v>
      </c>
      <c r="J3493" t="s">
        <v>23044</v>
      </c>
      <c r="K3493" t="s">
        <v>203</v>
      </c>
      <c r="L3493" t="s">
        <v>204</v>
      </c>
      <c r="M3493">
        <v>33</v>
      </c>
      <c r="N3493">
        <v>58</v>
      </c>
      <c r="P3493">
        <v>1</v>
      </c>
      <c r="Q3493" t="s">
        <v>5012</v>
      </c>
      <c r="U3493" t="s">
        <v>1530</v>
      </c>
      <c r="V3493" t="s">
        <v>1530</v>
      </c>
      <c r="W3493">
        <v>24800</v>
      </c>
      <c r="X3493" t="s">
        <v>4657</v>
      </c>
      <c r="Y3493" t="s">
        <v>25738</v>
      </c>
      <c r="Z3493" t="s">
        <v>21578</v>
      </c>
      <c r="AA3493" t="s">
        <v>4181</v>
      </c>
      <c r="AC3493" t="s">
        <v>4182</v>
      </c>
      <c r="AD3493" t="s">
        <v>25739</v>
      </c>
      <c r="AE3493">
        <v>170</v>
      </c>
      <c r="AF3493" t="s">
        <v>25740</v>
      </c>
      <c r="AG3493" t="s">
        <v>25741</v>
      </c>
      <c r="AH3493" t="s">
        <v>25742</v>
      </c>
      <c r="AI3493" t="s">
        <v>25743</v>
      </c>
      <c r="AJ3493" t="s">
        <v>25744</v>
      </c>
      <c r="AK3493" t="s">
        <v>25745</v>
      </c>
      <c r="AL3493">
        <v>0</v>
      </c>
      <c r="AM3493">
        <v>12</v>
      </c>
      <c r="AN3493">
        <v>10</v>
      </c>
      <c r="AO3493">
        <v>24</v>
      </c>
      <c r="AP3493">
        <v>12</v>
      </c>
    </row>
    <row r="3494" spans="1:42" x14ac:dyDescent="0.35">
      <c r="A3494" t="s">
        <v>25746</v>
      </c>
      <c r="B3494" t="s">
        <v>23101</v>
      </c>
      <c r="C3494" t="s">
        <v>22795</v>
      </c>
      <c r="D3494">
        <v>5290</v>
      </c>
      <c r="E3494" t="s">
        <v>25747</v>
      </c>
      <c r="F3494" t="s">
        <v>9742</v>
      </c>
      <c r="G3494" t="s">
        <v>25748</v>
      </c>
      <c r="H3494" t="s">
        <v>502</v>
      </c>
      <c r="I3494" t="s">
        <v>79</v>
      </c>
      <c r="J3494" t="s">
        <v>1987</v>
      </c>
      <c r="K3494" t="s">
        <v>103</v>
      </c>
      <c r="L3494" t="s">
        <v>104</v>
      </c>
      <c r="M3494">
        <v>2</v>
      </c>
      <c r="N3494">
        <v>104</v>
      </c>
      <c r="P3494">
        <v>3</v>
      </c>
      <c r="Q3494" t="s">
        <v>5012</v>
      </c>
      <c r="R3494">
        <v>12</v>
      </c>
      <c r="S3494">
        <v>95</v>
      </c>
      <c r="T3494">
        <v>10</v>
      </c>
      <c r="U3494" t="s">
        <v>1530</v>
      </c>
      <c r="V3494" t="s">
        <v>5013</v>
      </c>
      <c r="W3494">
        <v>26021</v>
      </c>
      <c r="X3494" t="s">
        <v>4761</v>
      </c>
      <c r="Y3494" t="s">
        <v>25749</v>
      </c>
      <c r="Z3494" t="s">
        <v>25750</v>
      </c>
      <c r="AA3494" t="s">
        <v>4762</v>
      </c>
      <c r="AC3494" t="s">
        <v>4763</v>
      </c>
      <c r="AD3494" t="s">
        <v>25751</v>
      </c>
      <c r="AE3494">
        <v>9320</v>
      </c>
      <c r="AF3494" t="s">
        <v>617</v>
      </c>
      <c r="AG3494" t="s">
        <v>5523</v>
      </c>
      <c r="AH3494" t="s">
        <v>5524</v>
      </c>
      <c r="AI3494" t="s">
        <v>4612</v>
      </c>
      <c r="AJ3494" t="s">
        <v>5525</v>
      </c>
      <c r="AK3494" t="s">
        <v>4613</v>
      </c>
      <c r="AL3494">
        <v>0</v>
      </c>
      <c r="AM3494">
        <v>88</v>
      </c>
      <c r="AN3494">
        <v>16</v>
      </c>
      <c r="AO3494">
        <v>0</v>
      </c>
      <c r="AP3494">
        <v>0</v>
      </c>
    </row>
    <row r="3495" spans="1:42" x14ac:dyDescent="0.35">
      <c r="A3495" t="s">
        <v>25752</v>
      </c>
      <c r="B3495" t="s">
        <v>788</v>
      </c>
      <c r="C3495" t="s">
        <v>21308</v>
      </c>
      <c r="D3495">
        <v>5234</v>
      </c>
      <c r="E3495" t="s">
        <v>25753</v>
      </c>
      <c r="F3495" t="s">
        <v>5679</v>
      </c>
      <c r="G3495" t="s">
        <v>25754</v>
      </c>
      <c r="H3495" t="s">
        <v>25755</v>
      </c>
      <c r="I3495" t="s">
        <v>79</v>
      </c>
      <c r="J3495" t="s">
        <v>22824</v>
      </c>
      <c r="K3495" t="s">
        <v>1973</v>
      </c>
      <c r="L3495" t="s">
        <v>110</v>
      </c>
      <c r="M3495">
        <v>2</v>
      </c>
      <c r="N3495">
        <v>90</v>
      </c>
      <c r="P3495">
        <v>4</v>
      </c>
      <c r="Q3495" t="s">
        <v>5012</v>
      </c>
      <c r="R3495">
        <v>9</v>
      </c>
      <c r="S3495">
        <v>26</v>
      </c>
      <c r="T3495">
        <v>17</v>
      </c>
      <c r="U3495" t="s">
        <v>1530</v>
      </c>
      <c r="V3495" t="s">
        <v>5013</v>
      </c>
      <c r="W3495">
        <v>25435</v>
      </c>
      <c r="X3495" t="s">
        <v>4623</v>
      </c>
      <c r="Z3495" t="s">
        <v>23504</v>
      </c>
      <c r="AD3495" t="s">
        <v>25756</v>
      </c>
      <c r="AE3495">
        <v>15275</v>
      </c>
      <c r="AF3495" t="s">
        <v>710</v>
      </c>
      <c r="AG3495" t="s">
        <v>5919</v>
      </c>
      <c r="AH3495" t="s">
        <v>5920</v>
      </c>
      <c r="AI3495" t="s">
        <v>2378</v>
      </c>
      <c r="AK3495" t="s">
        <v>5921</v>
      </c>
      <c r="AL3495">
        <v>0</v>
      </c>
      <c r="AM3495">
        <v>31</v>
      </c>
      <c r="AN3495">
        <v>59</v>
      </c>
      <c r="AO3495">
        <v>0</v>
      </c>
      <c r="AP3495">
        <v>0</v>
      </c>
    </row>
    <row r="3496" spans="1:42" x14ac:dyDescent="0.35">
      <c r="A3496" t="s">
        <v>25757</v>
      </c>
      <c r="B3496" t="s">
        <v>788</v>
      </c>
      <c r="C3496" t="s">
        <v>22547</v>
      </c>
      <c r="D3496">
        <v>5332</v>
      </c>
      <c r="E3496" t="s">
        <v>25758</v>
      </c>
      <c r="F3496" t="s">
        <v>5679</v>
      </c>
      <c r="G3496" t="s">
        <v>25759</v>
      </c>
      <c r="H3496" t="s">
        <v>8974</v>
      </c>
      <c r="I3496" t="s">
        <v>79</v>
      </c>
      <c r="J3496" t="s">
        <v>8975</v>
      </c>
      <c r="K3496" t="s">
        <v>1973</v>
      </c>
      <c r="L3496" t="s">
        <v>110</v>
      </c>
      <c r="N3496">
        <v>93</v>
      </c>
      <c r="Q3496" t="s">
        <v>5012</v>
      </c>
      <c r="U3496" t="s">
        <v>1530</v>
      </c>
      <c r="V3496" t="s">
        <v>5013</v>
      </c>
      <c r="W3496">
        <v>26210</v>
      </c>
      <c r="X3496" t="s">
        <v>4915</v>
      </c>
      <c r="Z3496" t="s">
        <v>24844</v>
      </c>
      <c r="AA3496" t="s">
        <v>4855</v>
      </c>
      <c r="AC3496" t="s">
        <v>4856</v>
      </c>
      <c r="AD3496" t="s">
        <v>25760</v>
      </c>
      <c r="AE3496">
        <v>24190</v>
      </c>
      <c r="AF3496" t="s">
        <v>19518</v>
      </c>
      <c r="AG3496" t="s">
        <v>19519</v>
      </c>
      <c r="AH3496" t="s">
        <v>19520</v>
      </c>
      <c r="AI3496" t="s">
        <v>19521</v>
      </c>
      <c r="AK3496" t="s">
        <v>19522</v>
      </c>
    </row>
    <row r="3497" spans="1:42" x14ac:dyDescent="0.35">
      <c r="A3497" t="s">
        <v>25761</v>
      </c>
      <c r="B3497" t="s">
        <v>788</v>
      </c>
      <c r="C3497" t="s">
        <v>22547</v>
      </c>
      <c r="D3497">
        <v>5339</v>
      </c>
      <c r="E3497" t="s">
        <v>25762</v>
      </c>
      <c r="F3497" t="s">
        <v>5011</v>
      </c>
      <c r="G3497" t="s">
        <v>25763</v>
      </c>
      <c r="H3497" t="s">
        <v>1454</v>
      </c>
      <c r="I3497" t="s">
        <v>79</v>
      </c>
      <c r="J3497" t="s">
        <v>25500</v>
      </c>
      <c r="K3497" t="s">
        <v>286</v>
      </c>
      <c r="L3497" t="s">
        <v>99</v>
      </c>
      <c r="M3497">
        <v>4</v>
      </c>
      <c r="N3497">
        <v>96</v>
      </c>
      <c r="P3497">
        <v>7</v>
      </c>
      <c r="Q3497" t="s">
        <v>5012</v>
      </c>
      <c r="U3497" t="s">
        <v>1530</v>
      </c>
      <c r="V3497" t="s">
        <v>5013</v>
      </c>
      <c r="W3497">
        <v>26229</v>
      </c>
      <c r="X3497" t="s">
        <v>4709</v>
      </c>
      <c r="Z3497" t="s">
        <v>21874</v>
      </c>
      <c r="AA3497" t="s">
        <v>4253</v>
      </c>
      <c r="AC3497" t="s">
        <v>4254</v>
      </c>
      <c r="AD3497" t="s">
        <v>25764</v>
      </c>
      <c r="AE3497">
        <v>24515</v>
      </c>
      <c r="AF3497" t="s">
        <v>18590</v>
      </c>
      <c r="AG3497" t="s">
        <v>18587</v>
      </c>
      <c r="AH3497" t="s">
        <v>18591</v>
      </c>
      <c r="AI3497" t="s">
        <v>18592</v>
      </c>
      <c r="AJ3497" t="s">
        <v>18593</v>
      </c>
      <c r="AK3497" t="s">
        <v>18594</v>
      </c>
      <c r="AL3497">
        <v>0</v>
      </c>
      <c r="AM3497">
        <v>32</v>
      </c>
      <c r="AN3497">
        <v>40</v>
      </c>
      <c r="AO3497">
        <v>24</v>
      </c>
      <c r="AP3497">
        <v>0</v>
      </c>
    </row>
    <row r="3498" spans="1:42" x14ac:dyDescent="0.35">
      <c r="A3498" t="s">
        <v>25765</v>
      </c>
      <c r="B3498" t="s">
        <v>25351</v>
      </c>
      <c r="C3498" t="s">
        <v>16286</v>
      </c>
      <c r="D3498">
        <v>5467</v>
      </c>
      <c r="E3498" t="s">
        <v>25766</v>
      </c>
      <c r="F3498" t="s">
        <v>5011</v>
      </c>
      <c r="G3498" t="s">
        <v>25767</v>
      </c>
      <c r="H3498" t="s">
        <v>1468</v>
      </c>
      <c r="I3498" t="s">
        <v>79</v>
      </c>
      <c r="J3498" t="s">
        <v>5745</v>
      </c>
      <c r="K3498" t="s">
        <v>88</v>
      </c>
      <c r="L3498" t="s">
        <v>89</v>
      </c>
      <c r="M3498">
        <v>15</v>
      </c>
      <c r="N3498">
        <v>30</v>
      </c>
      <c r="Q3498" t="s">
        <v>5058</v>
      </c>
      <c r="U3498" t="s">
        <v>1530</v>
      </c>
      <c r="V3498" t="s">
        <v>5013</v>
      </c>
      <c r="W3498">
        <v>26326</v>
      </c>
      <c r="X3498" t="s">
        <v>4760</v>
      </c>
      <c r="Y3498" t="s">
        <v>25768</v>
      </c>
      <c r="Z3498" t="s">
        <v>16015</v>
      </c>
      <c r="AA3498" t="s">
        <v>2997</v>
      </c>
      <c r="AC3498" t="s">
        <v>2998</v>
      </c>
      <c r="AD3498" t="s">
        <v>15113</v>
      </c>
    </row>
    <row r="3499" spans="1:42" x14ac:dyDescent="0.35">
      <c r="A3499" t="s">
        <v>25769</v>
      </c>
      <c r="B3499" t="s">
        <v>788</v>
      </c>
      <c r="C3499" t="s">
        <v>7978</v>
      </c>
      <c r="D3499">
        <v>5117</v>
      </c>
      <c r="E3499" t="s">
        <v>25770</v>
      </c>
      <c r="F3499" t="s">
        <v>5011</v>
      </c>
      <c r="G3499" t="s">
        <v>25771</v>
      </c>
      <c r="H3499" t="s">
        <v>22823</v>
      </c>
      <c r="I3499" t="s">
        <v>79</v>
      </c>
      <c r="J3499" t="s">
        <v>22824</v>
      </c>
      <c r="K3499" t="s">
        <v>1973</v>
      </c>
      <c r="L3499" t="s">
        <v>110</v>
      </c>
      <c r="M3499">
        <v>11</v>
      </c>
      <c r="N3499">
        <v>132</v>
      </c>
      <c r="P3499">
        <v>1</v>
      </c>
      <c r="Q3499" t="s">
        <v>5012</v>
      </c>
      <c r="R3499">
        <v>22</v>
      </c>
      <c r="S3499">
        <v>26</v>
      </c>
      <c r="T3499">
        <v>17</v>
      </c>
      <c r="U3499" t="s">
        <v>1530</v>
      </c>
      <c r="V3499" t="s">
        <v>5013</v>
      </c>
      <c r="W3499">
        <v>24698</v>
      </c>
      <c r="X3499" t="s">
        <v>4764</v>
      </c>
      <c r="Z3499" t="s">
        <v>23504</v>
      </c>
      <c r="AD3499" t="s">
        <v>1661</v>
      </c>
      <c r="AE3499">
        <v>15275</v>
      </c>
      <c r="AF3499" t="s">
        <v>710</v>
      </c>
      <c r="AG3499" t="s">
        <v>5919</v>
      </c>
      <c r="AH3499" t="s">
        <v>5920</v>
      </c>
      <c r="AI3499" t="s">
        <v>2378</v>
      </c>
      <c r="AK3499" t="s">
        <v>5921</v>
      </c>
      <c r="AL3499">
        <v>0</v>
      </c>
      <c r="AM3499">
        <v>12</v>
      </c>
      <c r="AN3499">
        <v>60</v>
      </c>
      <c r="AO3499">
        <v>48</v>
      </c>
      <c r="AP3499">
        <v>12</v>
      </c>
    </row>
    <row r="3500" spans="1:42" x14ac:dyDescent="0.35">
      <c r="A3500" t="s">
        <v>25772</v>
      </c>
      <c r="B3500" t="s">
        <v>5218</v>
      </c>
      <c r="C3500" t="s">
        <v>22513</v>
      </c>
      <c r="D3500">
        <v>5407</v>
      </c>
      <c r="E3500" t="s">
        <v>25773</v>
      </c>
      <c r="F3500" t="s">
        <v>5679</v>
      </c>
      <c r="G3500" t="s">
        <v>25774</v>
      </c>
      <c r="H3500" t="s">
        <v>25775</v>
      </c>
      <c r="I3500" t="s">
        <v>79</v>
      </c>
      <c r="J3500" t="s">
        <v>25776</v>
      </c>
      <c r="K3500" t="s">
        <v>6052</v>
      </c>
      <c r="L3500" t="s">
        <v>99</v>
      </c>
      <c r="M3500">
        <v>10</v>
      </c>
      <c r="N3500">
        <v>66</v>
      </c>
      <c r="P3500">
        <v>13</v>
      </c>
      <c r="Q3500" t="s">
        <v>5012</v>
      </c>
      <c r="U3500" t="s">
        <v>1530</v>
      </c>
      <c r="V3500" t="s">
        <v>1530</v>
      </c>
      <c r="W3500">
        <v>26710</v>
      </c>
      <c r="X3500" t="s">
        <v>4759</v>
      </c>
      <c r="Y3500" t="s">
        <v>13408</v>
      </c>
      <c r="Z3500" t="s">
        <v>13409</v>
      </c>
      <c r="AA3500" t="s">
        <v>2301</v>
      </c>
      <c r="AC3500" t="s">
        <v>2302</v>
      </c>
      <c r="AD3500" t="s">
        <v>25777</v>
      </c>
      <c r="AE3500">
        <v>7628</v>
      </c>
      <c r="AF3500" t="s">
        <v>13411</v>
      </c>
      <c r="AG3500" t="s">
        <v>13408</v>
      </c>
      <c r="AH3500" t="s">
        <v>13412</v>
      </c>
      <c r="AI3500" t="s">
        <v>2301</v>
      </c>
      <c r="AJ3500" t="s">
        <v>13413</v>
      </c>
      <c r="AK3500" t="s">
        <v>13414</v>
      </c>
      <c r="AL3500">
        <v>0</v>
      </c>
      <c r="AM3500">
        <v>20</v>
      </c>
      <c r="AN3500">
        <v>46</v>
      </c>
      <c r="AO3500">
        <v>0</v>
      </c>
      <c r="AP3500">
        <v>0</v>
      </c>
    </row>
    <row r="3501" spans="1:42" x14ac:dyDescent="0.35">
      <c r="A3501" t="s">
        <v>25778</v>
      </c>
      <c r="B3501" t="s">
        <v>788</v>
      </c>
      <c r="C3501" t="s">
        <v>21308</v>
      </c>
      <c r="D3501">
        <v>5208</v>
      </c>
      <c r="E3501" t="s">
        <v>25779</v>
      </c>
      <c r="F3501" t="s">
        <v>5679</v>
      </c>
      <c r="G3501" t="s">
        <v>25780</v>
      </c>
      <c r="H3501" t="s">
        <v>8974</v>
      </c>
      <c r="I3501" t="s">
        <v>79</v>
      </c>
      <c r="J3501" t="s">
        <v>6693</v>
      </c>
      <c r="K3501" t="s">
        <v>1973</v>
      </c>
      <c r="L3501" t="s">
        <v>110</v>
      </c>
      <c r="M3501">
        <v>36</v>
      </c>
      <c r="N3501">
        <v>149</v>
      </c>
      <c r="P3501">
        <v>1</v>
      </c>
      <c r="Q3501" t="s">
        <v>5012</v>
      </c>
      <c r="U3501" t="s">
        <v>1530</v>
      </c>
      <c r="V3501" t="s">
        <v>5013</v>
      </c>
      <c r="W3501">
        <v>25364</v>
      </c>
      <c r="X3501" t="s">
        <v>4806</v>
      </c>
      <c r="Z3501" t="s">
        <v>5756</v>
      </c>
      <c r="AA3501" t="s">
        <v>1873</v>
      </c>
      <c r="AB3501" t="s">
        <v>5757</v>
      </c>
      <c r="AC3501" t="s">
        <v>1874</v>
      </c>
      <c r="AD3501" t="s">
        <v>25781</v>
      </c>
      <c r="AE3501">
        <v>9320</v>
      </c>
      <c r="AF3501" t="s">
        <v>617</v>
      </c>
      <c r="AG3501" t="s">
        <v>5523</v>
      </c>
      <c r="AH3501" t="s">
        <v>5524</v>
      </c>
      <c r="AI3501" t="s">
        <v>4612</v>
      </c>
      <c r="AJ3501" t="s">
        <v>5525</v>
      </c>
      <c r="AK3501" t="s">
        <v>4613</v>
      </c>
      <c r="AL3501">
        <v>0</v>
      </c>
      <c r="AM3501">
        <v>95</v>
      </c>
      <c r="AN3501">
        <v>54</v>
      </c>
      <c r="AO3501">
        <v>0</v>
      </c>
      <c r="AP3501">
        <v>0</v>
      </c>
    </row>
    <row r="3502" spans="1:42" x14ac:dyDescent="0.35">
      <c r="A3502" t="s">
        <v>25782</v>
      </c>
      <c r="B3502" t="s">
        <v>788</v>
      </c>
      <c r="C3502" t="s">
        <v>21308</v>
      </c>
      <c r="D3502">
        <v>5236</v>
      </c>
      <c r="E3502" t="s">
        <v>25783</v>
      </c>
      <c r="F3502" t="s">
        <v>5011</v>
      </c>
      <c r="G3502" t="s">
        <v>25784</v>
      </c>
      <c r="H3502" t="s">
        <v>22823</v>
      </c>
      <c r="I3502" t="s">
        <v>79</v>
      </c>
      <c r="J3502" t="s">
        <v>22824</v>
      </c>
      <c r="K3502" t="s">
        <v>1973</v>
      </c>
      <c r="L3502" t="s">
        <v>110</v>
      </c>
      <c r="M3502">
        <v>9</v>
      </c>
      <c r="N3502">
        <v>116</v>
      </c>
      <c r="P3502">
        <v>2</v>
      </c>
      <c r="Q3502" t="s">
        <v>5012</v>
      </c>
      <c r="R3502">
        <v>22</v>
      </c>
      <c r="S3502">
        <v>26</v>
      </c>
      <c r="T3502">
        <v>17</v>
      </c>
      <c r="U3502" t="s">
        <v>1530</v>
      </c>
      <c r="V3502" t="s">
        <v>5013</v>
      </c>
      <c r="W3502">
        <v>25440</v>
      </c>
      <c r="X3502" t="s">
        <v>4822</v>
      </c>
      <c r="Y3502" t="s">
        <v>25785</v>
      </c>
      <c r="Z3502" t="s">
        <v>23504</v>
      </c>
      <c r="AD3502" t="s">
        <v>25786</v>
      </c>
      <c r="AE3502">
        <v>15275</v>
      </c>
      <c r="AF3502" t="s">
        <v>710</v>
      </c>
      <c r="AG3502" t="s">
        <v>5919</v>
      </c>
      <c r="AH3502" t="s">
        <v>5920</v>
      </c>
      <c r="AI3502" t="s">
        <v>2378</v>
      </c>
      <c r="AK3502" t="s">
        <v>5921</v>
      </c>
      <c r="AL3502">
        <v>0</v>
      </c>
      <c r="AM3502">
        <v>18</v>
      </c>
      <c r="AN3502">
        <v>72</v>
      </c>
      <c r="AO3502">
        <v>18</v>
      </c>
      <c r="AP3502">
        <v>8</v>
      </c>
    </row>
    <row r="3503" spans="1:42" x14ac:dyDescent="0.35">
      <c r="A3503" t="s">
        <v>25787</v>
      </c>
      <c r="B3503" t="s">
        <v>788</v>
      </c>
      <c r="C3503" t="s">
        <v>22513</v>
      </c>
      <c r="D3503">
        <v>5394</v>
      </c>
      <c r="E3503" t="s">
        <v>25788</v>
      </c>
      <c r="F3503" t="s">
        <v>5011</v>
      </c>
      <c r="G3503" t="s">
        <v>25789</v>
      </c>
      <c r="H3503" t="s">
        <v>18820</v>
      </c>
      <c r="I3503" t="s">
        <v>79</v>
      </c>
      <c r="J3503" t="s">
        <v>6702</v>
      </c>
      <c r="K3503" t="s">
        <v>379</v>
      </c>
      <c r="L3503" t="s">
        <v>89</v>
      </c>
      <c r="M3503">
        <v>4</v>
      </c>
      <c r="N3503">
        <v>48</v>
      </c>
      <c r="P3503">
        <v>6</v>
      </c>
      <c r="Q3503" t="s">
        <v>5012</v>
      </c>
      <c r="R3503">
        <v>35</v>
      </c>
      <c r="S3503">
        <v>17</v>
      </c>
      <c r="T3503">
        <v>21</v>
      </c>
      <c r="U3503" t="s">
        <v>1530</v>
      </c>
      <c r="V3503" t="s">
        <v>1530</v>
      </c>
      <c r="W3503">
        <v>26649</v>
      </c>
      <c r="X3503" t="s">
        <v>4823</v>
      </c>
      <c r="AD3503" t="s">
        <v>1661</v>
      </c>
      <c r="AE3503">
        <v>19071</v>
      </c>
      <c r="AF3503" t="s">
        <v>17193</v>
      </c>
      <c r="AG3503" t="s">
        <v>5523</v>
      </c>
      <c r="AH3503" t="s">
        <v>5524</v>
      </c>
      <c r="AI3503" t="s">
        <v>10268</v>
      </c>
      <c r="AJ3503" t="s">
        <v>17194</v>
      </c>
      <c r="AK3503" t="s">
        <v>12697</v>
      </c>
      <c r="AL3503">
        <v>0</v>
      </c>
      <c r="AM3503">
        <v>16</v>
      </c>
      <c r="AN3503">
        <v>24</v>
      </c>
      <c r="AO3503">
        <v>8</v>
      </c>
      <c r="AP3503">
        <v>0</v>
      </c>
    </row>
    <row r="3504" spans="1:42" x14ac:dyDescent="0.35">
      <c r="A3504" t="s">
        <v>25790</v>
      </c>
      <c r="B3504" t="s">
        <v>788</v>
      </c>
      <c r="C3504" t="s">
        <v>7978</v>
      </c>
      <c r="D3504">
        <v>5121</v>
      </c>
      <c r="E3504" t="s">
        <v>25791</v>
      </c>
      <c r="F3504" t="s">
        <v>5011</v>
      </c>
      <c r="G3504" t="s">
        <v>25792</v>
      </c>
      <c r="H3504" t="s">
        <v>502</v>
      </c>
      <c r="I3504" t="s">
        <v>79</v>
      </c>
      <c r="J3504" t="s">
        <v>823</v>
      </c>
      <c r="K3504" t="s">
        <v>103</v>
      </c>
      <c r="L3504" t="s">
        <v>104</v>
      </c>
      <c r="M3504">
        <v>5</v>
      </c>
      <c r="N3504">
        <v>140</v>
      </c>
      <c r="P3504">
        <v>34</v>
      </c>
      <c r="Q3504" t="s">
        <v>5012</v>
      </c>
      <c r="R3504">
        <v>33</v>
      </c>
      <c r="S3504">
        <v>90</v>
      </c>
      <c r="T3504">
        <v>10</v>
      </c>
      <c r="U3504" t="s">
        <v>1530</v>
      </c>
      <c r="V3504" t="s">
        <v>5013</v>
      </c>
      <c r="W3504">
        <v>24713</v>
      </c>
      <c r="X3504" t="s">
        <v>4328</v>
      </c>
      <c r="Z3504" t="s">
        <v>23862</v>
      </c>
      <c r="AA3504" t="s">
        <v>4329</v>
      </c>
      <c r="AC3504" t="s">
        <v>4330</v>
      </c>
      <c r="AD3504" t="s">
        <v>1661</v>
      </c>
      <c r="AE3504">
        <v>24712</v>
      </c>
      <c r="AF3504" t="s">
        <v>23863</v>
      </c>
      <c r="AG3504" t="s">
        <v>23864</v>
      </c>
      <c r="AH3504" t="s">
        <v>23865</v>
      </c>
      <c r="AI3504" t="s">
        <v>23866</v>
      </c>
      <c r="AJ3504" t="s">
        <v>23867</v>
      </c>
      <c r="AK3504" t="s">
        <v>23868</v>
      </c>
      <c r="AL3504">
        <v>0</v>
      </c>
      <c r="AM3504">
        <v>44</v>
      </c>
      <c r="AN3504">
        <v>68</v>
      </c>
      <c r="AO3504">
        <v>28</v>
      </c>
      <c r="AP3504">
        <v>0</v>
      </c>
    </row>
    <row r="3505" spans="1:42" x14ac:dyDescent="0.35">
      <c r="A3505" t="s">
        <v>25793</v>
      </c>
      <c r="B3505" t="s">
        <v>788</v>
      </c>
      <c r="C3505" t="s">
        <v>21308</v>
      </c>
      <c r="D3505">
        <v>5258</v>
      </c>
      <c r="E3505" t="s">
        <v>25794</v>
      </c>
      <c r="F3505" t="s">
        <v>5011</v>
      </c>
      <c r="G3505" t="s">
        <v>25795</v>
      </c>
      <c r="H3505" t="s">
        <v>1454</v>
      </c>
      <c r="I3505" t="s">
        <v>79</v>
      </c>
      <c r="J3505" t="s">
        <v>14566</v>
      </c>
      <c r="K3505" t="s">
        <v>286</v>
      </c>
      <c r="L3505" t="s">
        <v>99</v>
      </c>
      <c r="M3505">
        <v>8</v>
      </c>
      <c r="N3505">
        <v>192</v>
      </c>
      <c r="P3505">
        <v>7</v>
      </c>
      <c r="Q3505" t="s">
        <v>5012</v>
      </c>
      <c r="U3505" t="s">
        <v>1530</v>
      </c>
      <c r="V3505" t="s">
        <v>5013</v>
      </c>
      <c r="W3505">
        <v>25644</v>
      </c>
      <c r="X3505" t="s">
        <v>4905</v>
      </c>
      <c r="Z3505" t="s">
        <v>21820</v>
      </c>
      <c r="AA3505" t="s">
        <v>3873</v>
      </c>
      <c r="AC3505" t="s">
        <v>3874</v>
      </c>
      <c r="AD3505" t="s">
        <v>25796</v>
      </c>
      <c r="AE3505">
        <v>23313</v>
      </c>
      <c r="AF3505" t="s">
        <v>21822</v>
      </c>
      <c r="AG3505" t="s">
        <v>21823</v>
      </c>
      <c r="AH3505" t="s">
        <v>21824</v>
      </c>
      <c r="AI3505" t="s">
        <v>21825</v>
      </c>
      <c r="AJ3505" t="s">
        <v>21826</v>
      </c>
      <c r="AK3505" t="s">
        <v>21827</v>
      </c>
      <c r="AL3505">
        <v>0</v>
      </c>
      <c r="AM3505">
        <v>72</v>
      </c>
      <c r="AN3505">
        <v>96</v>
      </c>
      <c r="AO3505">
        <v>24</v>
      </c>
      <c r="AP3505">
        <v>0</v>
      </c>
    </row>
    <row r="3506" spans="1:42" x14ac:dyDescent="0.35">
      <c r="A3506" t="s">
        <v>25797</v>
      </c>
      <c r="B3506" t="s">
        <v>788</v>
      </c>
      <c r="C3506" t="s">
        <v>16286</v>
      </c>
      <c r="D3506">
        <v>5541</v>
      </c>
      <c r="E3506" t="s">
        <v>25798</v>
      </c>
      <c r="F3506" t="s">
        <v>5011</v>
      </c>
      <c r="G3506" t="s">
        <v>25799</v>
      </c>
      <c r="H3506" t="s">
        <v>1454</v>
      </c>
      <c r="I3506" t="s">
        <v>79</v>
      </c>
      <c r="J3506" t="s">
        <v>1065</v>
      </c>
      <c r="K3506" t="s">
        <v>286</v>
      </c>
      <c r="L3506" t="s">
        <v>99</v>
      </c>
      <c r="M3506">
        <v>16</v>
      </c>
      <c r="N3506">
        <v>288</v>
      </c>
      <c r="P3506">
        <v>288</v>
      </c>
      <c r="Q3506" t="s">
        <v>5012</v>
      </c>
      <c r="U3506" t="s">
        <v>1530</v>
      </c>
      <c r="V3506" t="s">
        <v>5013</v>
      </c>
      <c r="W3506">
        <v>27490</v>
      </c>
      <c r="X3506" t="s">
        <v>4880</v>
      </c>
      <c r="Z3506" t="s">
        <v>15205</v>
      </c>
      <c r="AD3506" t="s">
        <v>1661</v>
      </c>
      <c r="AE3506">
        <v>16142</v>
      </c>
      <c r="AF3506" t="s">
        <v>16345</v>
      </c>
      <c r="AG3506" t="s">
        <v>15204</v>
      </c>
      <c r="AH3506" t="s">
        <v>15205</v>
      </c>
      <c r="AI3506" t="s">
        <v>3039</v>
      </c>
      <c r="AJ3506" t="s">
        <v>15206</v>
      </c>
      <c r="AK3506" t="s">
        <v>15207</v>
      </c>
      <c r="AL3506">
        <v>0</v>
      </c>
      <c r="AM3506">
        <v>101</v>
      </c>
      <c r="AN3506">
        <v>154</v>
      </c>
      <c r="AO3506">
        <v>33</v>
      </c>
      <c r="AP3506">
        <v>0</v>
      </c>
    </row>
    <row r="3507" spans="1:42" x14ac:dyDescent="0.35">
      <c r="A3507" t="s">
        <v>25800</v>
      </c>
      <c r="B3507" t="s">
        <v>788</v>
      </c>
      <c r="C3507" t="s">
        <v>21308</v>
      </c>
      <c r="D3507">
        <v>5219</v>
      </c>
      <c r="E3507" t="s">
        <v>25801</v>
      </c>
      <c r="F3507" t="s">
        <v>5679</v>
      </c>
      <c r="G3507" t="s">
        <v>25802</v>
      </c>
      <c r="H3507" t="s">
        <v>25803</v>
      </c>
      <c r="I3507" t="s">
        <v>79</v>
      </c>
      <c r="J3507" t="s">
        <v>1109</v>
      </c>
      <c r="K3507" t="s">
        <v>1110</v>
      </c>
      <c r="L3507" t="s">
        <v>99</v>
      </c>
      <c r="M3507">
        <v>1</v>
      </c>
      <c r="N3507">
        <v>136</v>
      </c>
      <c r="P3507">
        <v>6</v>
      </c>
      <c r="Q3507" t="s">
        <v>5012</v>
      </c>
      <c r="U3507" t="s">
        <v>1530</v>
      </c>
      <c r="V3507" t="s">
        <v>5013</v>
      </c>
      <c r="W3507">
        <v>25390</v>
      </c>
      <c r="X3507" t="s">
        <v>4616</v>
      </c>
      <c r="Z3507" t="s">
        <v>21566</v>
      </c>
      <c r="AA3507" t="s">
        <v>4057</v>
      </c>
      <c r="AC3507" t="s">
        <v>4058</v>
      </c>
      <c r="AD3507" t="s">
        <v>25804</v>
      </c>
      <c r="AE3507">
        <v>6735</v>
      </c>
      <c r="AF3507" t="s">
        <v>9400</v>
      </c>
      <c r="AG3507" t="s">
        <v>9401</v>
      </c>
      <c r="AH3507" t="s">
        <v>9402</v>
      </c>
      <c r="AI3507" t="s">
        <v>9403</v>
      </c>
      <c r="AJ3507" t="s">
        <v>9404</v>
      </c>
      <c r="AK3507" t="s">
        <v>9405</v>
      </c>
      <c r="AL3507">
        <v>0</v>
      </c>
      <c r="AM3507">
        <v>99</v>
      </c>
      <c r="AN3507">
        <v>37</v>
      </c>
      <c r="AO3507">
        <v>0</v>
      </c>
      <c r="AP3507">
        <v>0</v>
      </c>
    </row>
    <row r="3508" spans="1:42" x14ac:dyDescent="0.35">
      <c r="A3508" t="s">
        <v>25805</v>
      </c>
      <c r="B3508" t="s">
        <v>788</v>
      </c>
      <c r="C3508" t="s">
        <v>24703</v>
      </c>
      <c r="D3508">
        <v>5570</v>
      </c>
      <c r="E3508" t="s">
        <v>23407</v>
      </c>
      <c r="F3508" t="s">
        <v>5011</v>
      </c>
      <c r="G3508" t="s">
        <v>25806</v>
      </c>
      <c r="H3508" t="s">
        <v>14829</v>
      </c>
      <c r="I3508" t="s">
        <v>79</v>
      </c>
      <c r="J3508" t="s">
        <v>5763</v>
      </c>
      <c r="K3508" t="s">
        <v>5764</v>
      </c>
      <c r="L3508" t="s">
        <v>89</v>
      </c>
      <c r="N3508">
        <v>336</v>
      </c>
      <c r="Q3508" t="s">
        <v>5012</v>
      </c>
      <c r="U3508" t="s">
        <v>1530</v>
      </c>
      <c r="V3508" t="s">
        <v>5013</v>
      </c>
      <c r="W3508">
        <v>27755</v>
      </c>
      <c r="X3508" t="s">
        <v>4626</v>
      </c>
      <c r="AD3508" t="s">
        <v>1661</v>
      </c>
      <c r="AE3508">
        <v>8451</v>
      </c>
      <c r="AF3508" t="s">
        <v>548</v>
      </c>
      <c r="AG3508" t="s">
        <v>5017</v>
      </c>
      <c r="AH3508" t="s">
        <v>5018</v>
      </c>
      <c r="AI3508" t="s">
        <v>5019</v>
      </c>
      <c r="AJ3508" t="s">
        <v>5020</v>
      </c>
      <c r="AK3508" t="s">
        <v>5021</v>
      </c>
    </row>
    <row r="3509" spans="1:42" x14ac:dyDescent="0.35">
      <c r="A3509" t="s">
        <v>25807</v>
      </c>
      <c r="B3509" t="s">
        <v>788</v>
      </c>
      <c r="C3509" t="s">
        <v>24703</v>
      </c>
      <c r="D3509">
        <v>5571</v>
      </c>
      <c r="E3509" t="s">
        <v>25808</v>
      </c>
      <c r="F3509" t="s">
        <v>5367</v>
      </c>
      <c r="G3509" t="s">
        <v>25809</v>
      </c>
      <c r="H3509" t="s">
        <v>16091</v>
      </c>
      <c r="I3509" t="s">
        <v>79</v>
      </c>
      <c r="J3509" t="s">
        <v>19103</v>
      </c>
      <c r="K3509" t="s">
        <v>508</v>
      </c>
      <c r="L3509" t="s">
        <v>89</v>
      </c>
      <c r="N3509">
        <v>157</v>
      </c>
      <c r="Q3509" t="s">
        <v>5012</v>
      </c>
      <c r="U3509" t="s">
        <v>1530</v>
      </c>
      <c r="V3509" t="s">
        <v>5013</v>
      </c>
      <c r="W3509">
        <v>27758</v>
      </c>
      <c r="X3509" t="s">
        <v>4627</v>
      </c>
      <c r="AD3509" t="s">
        <v>1661</v>
      </c>
      <c r="AE3509">
        <v>27757</v>
      </c>
      <c r="AF3509" t="s">
        <v>25810</v>
      </c>
    </row>
    <row r="3510" spans="1:42" x14ac:dyDescent="0.35">
      <c r="A3510" t="s">
        <v>25811</v>
      </c>
      <c r="B3510" t="s">
        <v>788</v>
      </c>
      <c r="C3510" t="s">
        <v>22513</v>
      </c>
      <c r="D3510">
        <v>5404</v>
      </c>
      <c r="E3510" t="s">
        <v>25812</v>
      </c>
      <c r="F3510" t="s">
        <v>5011</v>
      </c>
      <c r="G3510" t="s">
        <v>25813</v>
      </c>
      <c r="H3510" t="s">
        <v>5631</v>
      </c>
      <c r="I3510" t="s">
        <v>79</v>
      </c>
      <c r="J3510" t="s">
        <v>5632</v>
      </c>
      <c r="K3510" t="s">
        <v>387</v>
      </c>
      <c r="L3510" t="s">
        <v>388</v>
      </c>
      <c r="M3510">
        <v>24</v>
      </c>
      <c r="N3510">
        <v>96</v>
      </c>
      <c r="Q3510" t="s">
        <v>5012</v>
      </c>
      <c r="U3510" t="s">
        <v>1530</v>
      </c>
      <c r="V3510" t="s">
        <v>5013</v>
      </c>
      <c r="W3510">
        <v>26703</v>
      </c>
      <c r="X3510" t="s">
        <v>4599</v>
      </c>
      <c r="Y3510" t="s">
        <v>21810</v>
      </c>
      <c r="Z3510" t="s">
        <v>5577</v>
      </c>
      <c r="AA3510" t="s">
        <v>1758</v>
      </c>
      <c r="AB3510" t="s">
        <v>5578</v>
      </c>
      <c r="AC3510" t="s">
        <v>1759</v>
      </c>
      <c r="AD3510" t="s">
        <v>25814</v>
      </c>
      <c r="AE3510">
        <v>9889</v>
      </c>
      <c r="AF3510" t="s">
        <v>5580</v>
      </c>
      <c r="AG3510" t="s">
        <v>5581</v>
      </c>
      <c r="AH3510" t="s">
        <v>5582</v>
      </c>
      <c r="AI3510" t="s">
        <v>1762</v>
      </c>
      <c r="AJ3510" t="s">
        <v>5583</v>
      </c>
      <c r="AK3510" t="s">
        <v>5584</v>
      </c>
      <c r="AL3510">
        <v>0</v>
      </c>
      <c r="AM3510">
        <v>8</v>
      </c>
      <c r="AN3510">
        <v>40</v>
      </c>
      <c r="AO3510">
        <v>40</v>
      </c>
      <c r="AP3510">
        <v>8</v>
      </c>
    </row>
    <row r="3511" spans="1:42" x14ac:dyDescent="0.35">
      <c r="A3511" t="s">
        <v>25815</v>
      </c>
      <c r="B3511" t="s">
        <v>788</v>
      </c>
      <c r="C3511" t="s">
        <v>16286</v>
      </c>
      <c r="D3511">
        <v>5495</v>
      </c>
      <c r="E3511" t="s">
        <v>25816</v>
      </c>
      <c r="F3511" t="s">
        <v>5367</v>
      </c>
      <c r="G3511" t="s">
        <v>25817</v>
      </c>
      <c r="H3511" t="s">
        <v>5232</v>
      </c>
      <c r="I3511" t="s">
        <v>79</v>
      </c>
      <c r="J3511" t="s">
        <v>5233</v>
      </c>
      <c r="K3511" t="s">
        <v>5234</v>
      </c>
      <c r="L3511" t="s">
        <v>140</v>
      </c>
      <c r="N3511">
        <v>48</v>
      </c>
      <c r="Q3511" t="s">
        <v>5058</v>
      </c>
      <c r="U3511" t="s">
        <v>1530</v>
      </c>
      <c r="V3511" t="s">
        <v>1530</v>
      </c>
      <c r="W3511">
        <v>27319</v>
      </c>
      <c r="X3511" t="s">
        <v>4600</v>
      </c>
      <c r="Y3511" t="s">
        <v>24981</v>
      </c>
      <c r="Z3511" t="s">
        <v>24982</v>
      </c>
      <c r="AD3511" t="s">
        <v>25818</v>
      </c>
      <c r="AE3511">
        <v>6186</v>
      </c>
      <c r="AF3511" t="s">
        <v>579</v>
      </c>
      <c r="AG3511" t="s">
        <v>7981</v>
      </c>
      <c r="AH3511" t="s">
        <v>7984</v>
      </c>
      <c r="AI3511" t="s">
        <v>7985</v>
      </c>
      <c r="AJ3511" t="s">
        <v>7986</v>
      </c>
      <c r="AK3511" t="s">
        <v>7987</v>
      </c>
    </row>
    <row r="3512" spans="1:42" x14ac:dyDescent="0.35">
      <c r="A3512" t="s">
        <v>25819</v>
      </c>
      <c r="B3512" t="s">
        <v>788</v>
      </c>
      <c r="C3512" t="s">
        <v>16286</v>
      </c>
      <c r="D3512">
        <v>5502</v>
      </c>
      <c r="E3512" t="s">
        <v>25820</v>
      </c>
      <c r="F3512" t="s">
        <v>5367</v>
      </c>
      <c r="G3512" t="s">
        <v>25821</v>
      </c>
      <c r="H3512" t="s">
        <v>321</v>
      </c>
      <c r="I3512" t="s">
        <v>79</v>
      </c>
      <c r="J3512" t="s">
        <v>13814</v>
      </c>
      <c r="K3512" t="s">
        <v>109</v>
      </c>
      <c r="L3512" t="s">
        <v>110</v>
      </c>
      <c r="N3512">
        <v>85</v>
      </c>
      <c r="Q3512" t="s">
        <v>5012</v>
      </c>
      <c r="U3512" t="s">
        <v>1530</v>
      </c>
      <c r="V3512" t="s">
        <v>5013</v>
      </c>
      <c r="W3512">
        <v>27337</v>
      </c>
      <c r="X3512" t="s">
        <v>4603</v>
      </c>
      <c r="AD3512" t="s">
        <v>1661</v>
      </c>
      <c r="AE3512">
        <v>25430</v>
      </c>
      <c r="AF3512" t="s">
        <v>25822</v>
      </c>
      <c r="AG3512" t="s">
        <v>21909</v>
      </c>
      <c r="AH3512" t="s">
        <v>5920</v>
      </c>
      <c r="AI3512" t="s">
        <v>2378</v>
      </c>
      <c r="AK3512" t="s">
        <v>25823</v>
      </c>
    </row>
    <row r="3513" spans="1:42" x14ac:dyDescent="0.35">
      <c r="A3513" t="s">
        <v>25824</v>
      </c>
      <c r="B3513" t="s">
        <v>788</v>
      </c>
      <c r="C3513" t="s">
        <v>16286</v>
      </c>
      <c r="D3513">
        <v>5505</v>
      </c>
      <c r="E3513" t="s">
        <v>25825</v>
      </c>
      <c r="F3513" t="s">
        <v>5367</v>
      </c>
      <c r="G3513" t="s">
        <v>25826</v>
      </c>
      <c r="H3513" t="s">
        <v>321</v>
      </c>
      <c r="I3513" t="s">
        <v>79</v>
      </c>
      <c r="J3513" t="s">
        <v>13353</v>
      </c>
      <c r="K3513" t="s">
        <v>1973</v>
      </c>
      <c r="L3513" t="s">
        <v>110</v>
      </c>
      <c r="N3513">
        <v>100</v>
      </c>
      <c r="Q3513" t="s">
        <v>5012</v>
      </c>
      <c r="U3513" t="s">
        <v>1530</v>
      </c>
      <c r="V3513" t="s">
        <v>5013</v>
      </c>
      <c r="W3513">
        <v>27345</v>
      </c>
      <c r="X3513" t="s">
        <v>4605</v>
      </c>
      <c r="Z3513" t="s">
        <v>17165</v>
      </c>
      <c r="AA3513" t="s">
        <v>1873</v>
      </c>
      <c r="AB3513" t="s">
        <v>5757</v>
      </c>
      <c r="AC3513" t="s">
        <v>3112</v>
      </c>
      <c r="AD3513" t="s">
        <v>1661</v>
      </c>
      <c r="AE3513">
        <v>20572</v>
      </c>
      <c r="AF3513" t="s">
        <v>756</v>
      </c>
      <c r="AG3513" t="s">
        <v>9136</v>
      </c>
      <c r="AH3513" t="s">
        <v>5524</v>
      </c>
      <c r="AI3513" t="s">
        <v>4612</v>
      </c>
      <c r="AJ3513" t="s">
        <v>5525</v>
      </c>
      <c r="AK3513" t="s">
        <v>4613</v>
      </c>
    </row>
    <row r="3514" spans="1:42" x14ac:dyDescent="0.35">
      <c r="A3514" t="s">
        <v>25827</v>
      </c>
      <c r="B3514" t="s">
        <v>788</v>
      </c>
      <c r="C3514" t="s">
        <v>16286</v>
      </c>
      <c r="D3514">
        <v>5506</v>
      </c>
      <c r="E3514" t="s">
        <v>25828</v>
      </c>
      <c r="F3514" t="s">
        <v>5011</v>
      </c>
      <c r="G3514" t="s">
        <v>25829</v>
      </c>
      <c r="H3514" t="s">
        <v>385</v>
      </c>
      <c r="I3514" t="s">
        <v>79</v>
      </c>
      <c r="J3514" t="s">
        <v>1757</v>
      </c>
      <c r="K3514" t="s">
        <v>387</v>
      </c>
      <c r="L3514" t="s">
        <v>388</v>
      </c>
      <c r="N3514">
        <v>110</v>
      </c>
      <c r="Q3514" t="s">
        <v>5012</v>
      </c>
      <c r="U3514" t="s">
        <v>1530</v>
      </c>
      <c r="V3514" t="s">
        <v>5013</v>
      </c>
      <c r="W3514">
        <v>27347</v>
      </c>
      <c r="X3514" t="s">
        <v>4665</v>
      </c>
      <c r="AD3514" t="s">
        <v>1661</v>
      </c>
      <c r="AE3514">
        <v>25889</v>
      </c>
      <c r="AF3514" t="s">
        <v>22575</v>
      </c>
      <c r="AG3514" t="s">
        <v>22576</v>
      </c>
      <c r="AH3514" t="s">
        <v>5622</v>
      </c>
      <c r="AI3514" t="s">
        <v>22577</v>
      </c>
      <c r="AJ3514" t="s">
        <v>22578</v>
      </c>
      <c r="AK3514" t="s">
        <v>5627</v>
      </c>
    </row>
    <row r="3515" spans="1:42" x14ac:dyDescent="0.35">
      <c r="A3515" t="s">
        <v>25830</v>
      </c>
      <c r="B3515" t="s">
        <v>788</v>
      </c>
      <c r="C3515" t="s">
        <v>16286</v>
      </c>
      <c r="D3515">
        <v>5504</v>
      </c>
      <c r="E3515" t="s">
        <v>25831</v>
      </c>
      <c r="F3515" t="s">
        <v>5011</v>
      </c>
      <c r="G3515" t="s">
        <v>25832</v>
      </c>
      <c r="H3515" t="s">
        <v>8974</v>
      </c>
      <c r="I3515" t="s">
        <v>79</v>
      </c>
      <c r="J3515" t="s">
        <v>8975</v>
      </c>
      <c r="K3515" t="s">
        <v>1973</v>
      </c>
      <c r="L3515" t="s">
        <v>110</v>
      </c>
      <c r="N3515">
        <v>96</v>
      </c>
      <c r="Q3515" t="s">
        <v>5012</v>
      </c>
      <c r="U3515" t="s">
        <v>5013</v>
      </c>
      <c r="V3515" t="s">
        <v>5013</v>
      </c>
      <c r="W3515">
        <v>27343</v>
      </c>
      <c r="X3515" t="s">
        <v>25833</v>
      </c>
      <c r="AD3515" t="s">
        <v>1661</v>
      </c>
      <c r="AE3515">
        <v>27342</v>
      </c>
      <c r="AF3515" t="s">
        <v>25437</v>
      </c>
    </row>
    <row r="3516" spans="1:42" x14ac:dyDescent="0.35">
      <c r="A3516" t="s">
        <v>25834</v>
      </c>
      <c r="B3516" t="s">
        <v>788</v>
      </c>
      <c r="C3516" t="s">
        <v>16286</v>
      </c>
      <c r="D3516">
        <v>5509</v>
      </c>
      <c r="E3516" t="s">
        <v>25835</v>
      </c>
      <c r="F3516" t="s">
        <v>5011</v>
      </c>
      <c r="G3516" t="s">
        <v>25836</v>
      </c>
      <c r="H3516" t="s">
        <v>17499</v>
      </c>
      <c r="I3516" t="s">
        <v>79</v>
      </c>
      <c r="J3516" t="s">
        <v>18060</v>
      </c>
      <c r="K3516" t="s">
        <v>229</v>
      </c>
      <c r="L3516" t="s">
        <v>230</v>
      </c>
      <c r="N3516">
        <v>72</v>
      </c>
      <c r="Q3516" t="s">
        <v>5012</v>
      </c>
      <c r="U3516" t="s">
        <v>1530</v>
      </c>
      <c r="V3516" t="s">
        <v>5013</v>
      </c>
      <c r="W3516">
        <v>27353</v>
      </c>
      <c r="X3516" t="s">
        <v>4606</v>
      </c>
      <c r="Z3516" t="s">
        <v>24855</v>
      </c>
      <c r="AD3516" t="s">
        <v>1661</v>
      </c>
      <c r="AE3516">
        <v>20572</v>
      </c>
      <c r="AF3516" t="s">
        <v>756</v>
      </c>
      <c r="AG3516" t="s">
        <v>9136</v>
      </c>
      <c r="AH3516" t="s">
        <v>5524</v>
      </c>
      <c r="AI3516" t="s">
        <v>4612</v>
      </c>
      <c r="AJ3516" t="s">
        <v>5525</v>
      </c>
      <c r="AK3516" t="s">
        <v>4613</v>
      </c>
    </row>
    <row r="3517" spans="1:42" x14ac:dyDescent="0.35">
      <c r="A3517" t="s">
        <v>25837</v>
      </c>
      <c r="B3517" t="s">
        <v>788</v>
      </c>
      <c r="C3517" t="s">
        <v>16286</v>
      </c>
      <c r="D3517">
        <v>5511</v>
      </c>
      <c r="E3517" t="s">
        <v>25838</v>
      </c>
      <c r="F3517" t="s">
        <v>5367</v>
      </c>
      <c r="G3517" t="s">
        <v>25839</v>
      </c>
      <c r="H3517" t="s">
        <v>14713</v>
      </c>
      <c r="I3517" t="s">
        <v>79</v>
      </c>
      <c r="J3517" t="s">
        <v>11608</v>
      </c>
      <c r="K3517" t="s">
        <v>271</v>
      </c>
      <c r="L3517" t="s">
        <v>140</v>
      </c>
      <c r="N3517">
        <v>104</v>
      </c>
      <c r="Q3517" t="s">
        <v>5353</v>
      </c>
      <c r="U3517" t="s">
        <v>1530</v>
      </c>
      <c r="V3517" t="s">
        <v>5013</v>
      </c>
      <c r="W3517">
        <v>27357</v>
      </c>
      <c r="X3517" t="s">
        <v>4607</v>
      </c>
      <c r="Z3517" t="s">
        <v>25118</v>
      </c>
      <c r="AD3517" t="s">
        <v>1661</v>
      </c>
      <c r="AE3517">
        <v>22612</v>
      </c>
      <c r="AF3517" t="s">
        <v>756</v>
      </c>
      <c r="AG3517" t="s">
        <v>5523</v>
      </c>
      <c r="AH3517" t="s">
        <v>5524</v>
      </c>
      <c r="AI3517" t="s">
        <v>4612</v>
      </c>
      <c r="AJ3517" t="s">
        <v>5525</v>
      </c>
      <c r="AK3517" t="s">
        <v>4613</v>
      </c>
    </row>
    <row r="3518" spans="1:42" x14ac:dyDescent="0.35">
      <c r="A3518" t="s">
        <v>25840</v>
      </c>
      <c r="B3518" t="s">
        <v>788</v>
      </c>
      <c r="C3518" t="s">
        <v>1528</v>
      </c>
      <c r="D3518">
        <v>5636</v>
      </c>
      <c r="E3518" t="s">
        <v>25841</v>
      </c>
      <c r="F3518" t="s">
        <v>5011</v>
      </c>
      <c r="G3518" t="s">
        <v>25842</v>
      </c>
      <c r="H3518" t="s">
        <v>5351</v>
      </c>
      <c r="I3518" t="s">
        <v>79</v>
      </c>
      <c r="J3518" t="s">
        <v>11153</v>
      </c>
      <c r="K3518" t="s">
        <v>2967</v>
      </c>
      <c r="L3518" t="s">
        <v>204</v>
      </c>
      <c r="N3518">
        <v>82</v>
      </c>
      <c r="Q3518" t="s">
        <v>5012</v>
      </c>
      <c r="U3518" t="s">
        <v>1530</v>
      </c>
      <c r="V3518" t="s">
        <v>5013</v>
      </c>
      <c r="W3518">
        <v>28313</v>
      </c>
      <c r="X3518" t="s">
        <v>4835</v>
      </c>
      <c r="AD3518" t="s">
        <v>1661</v>
      </c>
      <c r="AE3518">
        <v>27254</v>
      </c>
      <c r="AF3518" t="s">
        <v>24691</v>
      </c>
      <c r="AH3518" t="s">
        <v>5358</v>
      </c>
      <c r="AI3518" t="s">
        <v>2078</v>
      </c>
      <c r="AK3518" t="s">
        <v>5360</v>
      </c>
    </row>
    <row r="3519" spans="1:42" x14ac:dyDescent="0.35">
      <c r="A3519" t="s">
        <v>25843</v>
      </c>
      <c r="B3519" t="s">
        <v>5266</v>
      </c>
      <c r="C3519" t="s">
        <v>22513</v>
      </c>
      <c r="D3519">
        <v>5353</v>
      </c>
      <c r="E3519" t="s">
        <v>25844</v>
      </c>
      <c r="F3519" t="s">
        <v>5011</v>
      </c>
      <c r="G3519" t="s">
        <v>25845</v>
      </c>
      <c r="H3519" t="s">
        <v>2370</v>
      </c>
      <c r="I3519" t="s">
        <v>79</v>
      </c>
      <c r="J3519" t="s">
        <v>7865</v>
      </c>
      <c r="K3519" t="s">
        <v>1294</v>
      </c>
      <c r="L3519" t="s">
        <v>89</v>
      </c>
      <c r="M3519">
        <v>14</v>
      </c>
      <c r="N3519">
        <v>140</v>
      </c>
      <c r="P3519">
        <v>11</v>
      </c>
      <c r="Q3519" t="s">
        <v>5012</v>
      </c>
      <c r="R3519">
        <v>27</v>
      </c>
      <c r="S3519">
        <v>17</v>
      </c>
      <c r="T3519">
        <v>14</v>
      </c>
      <c r="U3519" t="s">
        <v>1530</v>
      </c>
      <c r="V3519" t="s">
        <v>1530</v>
      </c>
      <c r="W3519">
        <v>26327</v>
      </c>
      <c r="X3519" t="s">
        <v>4586</v>
      </c>
      <c r="Y3519" t="s">
        <v>5610</v>
      </c>
      <c r="Z3519" t="s">
        <v>5611</v>
      </c>
      <c r="AA3519" t="s">
        <v>1724</v>
      </c>
      <c r="AB3519" t="s">
        <v>5612</v>
      </c>
      <c r="AC3519" t="s">
        <v>1725</v>
      </c>
      <c r="AD3519" t="s">
        <v>25846</v>
      </c>
      <c r="AE3519">
        <v>24178</v>
      </c>
      <c r="AF3519" t="s">
        <v>5614</v>
      </c>
      <c r="AG3519" t="s">
        <v>5610</v>
      </c>
      <c r="AH3519" t="s">
        <v>5615</v>
      </c>
      <c r="AI3519" t="s">
        <v>1724</v>
      </c>
      <c r="AJ3519" t="s">
        <v>5612</v>
      </c>
      <c r="AK3519" t="s">
        <v>5616</v>
      </c>
      <c r="AL3519">
        <v>0</v>
      </c>
      <c r="AM3519">
        <v>36</v>
      </c>
      <c r="AN3519">
        <v>56</v>
      </c>
      <c r="AO3519">
        <v>48</v>
      </c>
      <c r="AP3519">
        <v>0</v>
      </c>
    </row>
    <row r="3520" spans="1:42" x14ac:dyDescent="0.35">
      <c r="A3520" t="s">
        <v>25847</v>
      </c>
      <c r="B3520" t="s">
        <v>788</v>
      </c>
      <c r="C3520" t="s">
        <v>1528</v>
      </c>
      <c r="D3520">
        <v>5640</v>
      </c>
      <c r="E3520" t="s">
        <v>25848</v>
      </c>
      <c r="F3520" t="s">
        <v>5011</v>
      </c>
      <c r="G3520" t="s">
        <v>25849</v>
      </c>
      <c r="H3520" t="s">
        <v>327</v>
      </c>
      <c r="I3520" t="s">
        <v>79</v>
      </c>
      <c r="J3520" t="s">
        <v>3735</v>
      </c>
      <c r="K3520" t="s">
        <v>120</v>
      </c>
      <c r="L3520" t="s">
        <v>104</v>
      </c>
      <c r="N3520">
        <v>87</v>
      </c>
      <c r="Q3520" t="s">
        <v>5012</v>
      </c>
      <c r="U3520" t="s">
        <v>1530</v>
      </c>
      <c r="V3520" t="s">
        <v>5013</v>
      </c>
      <c r="W3520">
        <v>28328</v>
      </c>
      <c r="X3520" t="s">
        <v>4837</v>
      </c>
      <c r="AD3520" t="s">
        <v>1661</v>
      </c>
      <c r="AE3520">
        <v>23799</v>
      </c>
      <c r="AF3520" t="s">
        <v>20638</v>
      </c>
      <c r="AG3520" t="s">
        <v>20634</v>
      </c>
      <c r="AH3520" t="s">
        <v>20639</v>
      </c>
      <c r="AI3520" t="s">
        <v>4137</v>
      </c>
      <c r="AJ3520" t="s">
        <v>20640</v>
      </c>
      <c r="AK3520" t="s">
        <v>20641</v>
      </c>
    </row>
    <row r="3521" spans="1:42" x14ac:dyDescent="0.35">
      <c r="A3521" t="s">
        <v>25850</v>
      </c>
      <c r="B3521" t="s">
        <v>788</v>
      </c>
      <c r="C3521" t="s">
        <v>1528</v>
      </c>
      <c r="D3521">
        <v>5641</v>
      </c>
      <c r="E3521" t="s">
        <v>4838</v>
      </c>
      <c r="F3521" t="s">
        <v>5011</v>
      </c>
      <c r="G3521" t="s">
        <v>25851</v>
      </c>
      <c r="H3521" t="s">
        <v>502</v>
      </c>
      <c r="I3521" t="s">
        <v>79</v>
      </c>
      <c r="J3521" t="s">
        <v>22108</v>
      </c>
      <c r="K3521" t="s">
        <v>103</v>
      </c>
      <c r="L3521" t="s">
        <v>104</v>
      </c>
      <c r="N3521">
        <v>90</v>
      </c>
      <c r="Q3521" t="s">
        <v>5012</v>
      </c>
      <c r="U3521" t="s">
        <v>1530</v>
      </c>
      <c r="V3521" t="s">
        <v>5013</v>
      </c>
      <c r="W3521">
        <v>28330</v>
      </c>
      <c r="X3521" t="s">
        <v>4838</v>
      </c>
      <c r="AD3521" t="s">
        <v>1661</v>
      </c>
      <c r="AE3521">
        <v>23799</v>
      </c>
      <c r="AF3521" t="s">
        <v>20638</v>
      </c>
      <c r="AG3521" t="s">
        <v>20634</v>
      </c>
      <c r="AH3521" t="s">
        <v>20639</v>
      </c>
      <c r="AI3521" t="s">
        <v>4137</v>
      </c>
      <c r="AJ3521" t="s">
        <v>20640</v>
      </c>
      <c r="AK3521" t="s">
        <v>20641</v>
      </c>
    </row>
    <row r="3522" spans="1:42" x14ac:dyDescent="0.35">
      <c r="A3522" t="s">
        <v>25852</v>
      </c>
      <c r="B3522" t="s">
        <v>788</v>
      </c>
      <c r="C3522" t="s">
        <v>1528</v>
      </c>
      <c r="D3522">
        <v>5642</v>
      </c>
      <c r="E3522" t="s">
        <v>25853</v>
      </c>
      <c r="F3522" t="s">
        <v>5367</v>
      </c>
      <c r="G3522" t="s">
        <v>25854</v>
      </c>
      <c r="H3522" t="s">
        <v>14089</v>
      </c>
      <c r="I3522" t="s">
        <v>79</v>
      </c>
      <c r="J3522" t="s">
        <v>1936</v>
      </c>
      <c r="K3522" t="s">
        <v>120</v>
      </c>
      <c r="L3522" t="s">
        <v>104</v>
      </c>
      <c r="N3522">
        <v>122</v>
      </c>
      <c r="Q3522" t="s">
        <v>5012</v>
      </c>
      <c r="U3522" t="s">
        <v>1530</v>
      </c>
      <c r="V3522" t="s">
        <v>5013</v>
      </c>
      <c r="W3522">
        <v>28331</v>
      </c>
      <c r="X3522" t="s">
        <v>4839</v>
      </c>
      <c r="AD3522" t="s">
        <v>1661</v>
      </c>
      <c r="AE3522">
        <v>23799</v>
      </c>
      <c r="AF3522" t="s">
        <v>20638</v>
      </c>
      <c r="AG3522" t="s">
        <v>20634</v>
      </c>
      <c r="AH3522" t="s">
        <v>20639</v>
      </c>
      <c r="AI3522" t="s">
        <v>4137</v>
      </c>
      <c r="AJ3522" t="s">
        <v>20640</v>
      </c>
      <c r="AK3522" t="s">
        <v>20641</v>
      </c>
    </row>
    <row r="3523" spans="1:42" x14ac:dyDescent="0.35">
      <c r="D3523">
        <v>5643</v>
      </c>
      <c r="E3523" t="s">
        <v>25855</v>
      </c>
      <c r="F3523" t="s">
        <v>5367</v>
      </c>
      <c r="G3523" t="s">
        <v>25856</v>
      </c>
      <c r="H3523" t="s">
        <v>78</v>
      </c>
      <c r="I3523" t="s">
        <v>79</v>
      </c>
      <c r="J3523" t="s">
        <v>127</v>
      </c>
      <c r="K3523" t="s">
        <v>82</v>
      </c>
      <c r="L3523" t="s">
        <v>83</v>
      </c>
      <c r="N3523">
        <v>124</v>
      </c>
      <c r="Q3523" t="s">
        <v>5012</v>
      </c>
      <c r="U3523" t="s">
        <v>5013</v>
      </c>
      <c r="V3523" t="s">
        <v>5013</v>
      </c>
      <c r="W3523">
        <v>28333</v>
      </c>
      <c r="X3523" t="s">
        <v>25857</v>
      </c>
      <c r="AD3523" t="s">
        <v>1661</v>
      </c>
      <c r="AE3523">
        <v>9320</v>
      </c>
      <c r="AF3523" t="s">
        <v>617</v>
      </c>
      <c r="AG3523" t="s">
        <v>5523</v>
      </c>
      <c r="AH3523" t="s">
        <v>5524</v>
      </c>
      <c r="AI3523" t="s">
        <v>4612</v>
      </c>
      <c r="AJ3523" t="s">
        <v>5525</v>
      </c>
      <c r="AK3523" t="s">
        <v>4613</v>
      </c>
    </row>
    <row r="3524" spans="1:42" x14ac:dyDescent="0.35">
      <c r="A3524" t="s">
        <v>25858</v>
      </c>
      <c r="B3524" t="s">
        <v>788</v>
      </c>
      <c r="C3524" t="s">
        <v>1528</v>
      </c>
      <c r="D3524">
        <v>5652</v>
      </c>
      <c r="E3524" t="s">
        <v>25859</v>
      </c>
      <c r="F3524" t="s">
        <v>5011</v>
      </c>
      <c r="G3524" t="s">
        <v>25860</v>
      </c>
      <c r="H3524" t="s">
        <v>330</v>
      </c>
      <c r="I3524" t="s">
        <v>79</v>
      </c>
      <c r="J3524" t="s">
        <v>1424</v>
      </c>
      <c r="K3524" t="s">
        <v>120</v>
      </c>
      <c r="L3524" t="s">
        <v>104</v>
      </c>
      <c r="N3524">
        <v>84</v>
      </c>
      <c r="Q3524" t="s">
        <v>5012</v>
      </c>
      <c r="U3524" t="s">
        <v>1530</v>
      </c>
      <c r="V3524" t="s">
        <v>5013</v>
      </c>
      <c r="W3524">
        <v>28358</v>
      </c>
      <c r="X3524" t="s">
        <v>4845</v>
      </c>
      <c r="AD3524" t="s">
        <v>1661</v>
      </c>
    </row>
    <row r="3525" spans="1:42" x14ac:dyDescent="0.35">
      <c r="A3525" t="s">
        <v>25861</v>
      </c>
      <c r="B3525" t="s">
        <v>5266</v>
      </c>
      <c r="C3525" t="s">
        <v>1528</v>
      </c>
      <c r="D3525">
        <v>5611</v>
      </c>
      <c r="E3525" t="s">
        <v>25862</v>
      </c>
      <c r="F3525" t="s">
        <v>5011</v>
      </c>
      <c r="G3525" t="s">
        <v>25863</v>
      </c>
      <c r="H3525" t="s">
        <v>9988</v>
      </c>
      <c r="I3525" t="s">
        <v>79</v>
      </c>
      <c r="J3525" t="s">
        <v>5566</v>
      </c>
      <c r="K3525" t="s">
        <v>1110</v>
      </c>
      <c r="L3525" t="s">
        <v>99</v>
      </c>
      <c r="N3525">
        <v>198</v>
      </c>
      <c r="Q3525" t="s">
        <v>5012</v>
      </c>
      <c r="U3525" t="s">
        <v>1530</v>
      </c>
      <c r="V3525" t="s">
        <v>5013</v>
      </c>
      <c r="W3525">
        <v>28131</v>
      </c>
      <c r="X3525" t="s">
        <v>4694</v>
      </c>
      <c r="AD3525" t="s">
        <v>1661</v>
      </c>
      <c r="AE3525">
        <v>8451</v>
      </c>
      <c r="AF3525" t="s">
        <v>548</v>
      </c>
      <c r="AG3525" t="s">
        <v>5017</v>
      </c>
      <c r="AH3525" t="s">
        <v>5018</v>
      </c>
      <c r="AI3525" t="s">
        <v>5019</v>
      </c>
      <c r="AJ3525" t="s">
        <v>5020</v>
      </c>
      <c r="AK3525" t="s">
        <v>5021</v>
      </c>
    </row>
    <row r="3526" spans="1:42" x14ac:dyDescent="0.35">
      <c r="A3526" t="s">
        <v>25864</v>
      </c>
      <c r="B3526" t="s">
        <v>788</v>
      </c>
      <c r="C3526" t="s">
        <v>1528</v>
      </c>
      <c r="D3526">
        <v>5612</v>
      </c>
      <c r="E3526" t="s">
        <v>25865</v>
      </c>
      <c r="F3526" t="s">
        <v>5011</v>
      </c>
      <c r="G3526" t="s">
        <v>25866</v>
      </c>
      <c r="H3526" t="s">
        <v>1468</v>
      </c>
      <c r="I3526" t="s">
        <v>79</v>
      </c>
      <c r="J3526" t="s">
        <v>5745</v>
      </c>
      <c r="K3526" t="s">
        <v>88</v>
      </c>
      <c r="L3526" t="s">
        <v>89</v>
      </c>
      <c r="N3526">
        <v>304</v>
      </c>
      <c r="Q3526" t="s">
        <v>5012</v>
      </c>
      <c r="U3526" t="s">
        <v>1530</v>
      </c>
      <c r="V3526" t="s">
        <v>5013</v>
      </c>
      <c r="W3526">
        <v>28134</v>
      </c>
      <c r="X3526" t="s">
        <v>4695</v>
      </c>
      <c r="AD3526" t="s">
        <v>1661</v>
      </c>
      <c r="AE3526">
        <v>13172</v>
      </c>
      <c r="AF3526" t="s">
        <v>729</v>
      </c>
      <c r="AG3526" t="s">
        <v>5120</v>
      </c>
      <c r="AH3526" t="s">
        <v>5121</v>
      </c>
      <c r="AI3526" t="s">
        <v>5122</v>
      </c>
      <c r="AK3526" t="s">
        <v>5123</v>
      </c>
    </row>
    <row r="3527" spans="1:42" x14ac:dyDescent="0.35">
      <c r="A3527" t="s">
        <v>25867</v>
      </c>
      <c r="B3527" t="s">
        <v>7024</v>
      </c>
      <c r="C3527" t="s">
        <v>15710</v>
      </c>
      <c r="D3527">
        <v>4655</v>
      </c>
      <c r="E3527" t="s">
        <v>25868</v>
      </c>
      <c r="F3527" t="s">
        <v>5011</v>
      </c>
      <c r="G3527" t="s">
        <v>25869</v>
      </c>
      <c r="H3527" t="s">
        <v>327</v>
      </c>
      <c r="I3527" t="s">
        <v>79</v>
      </c>
      <c r="J3527" t="s">
        <v>335</v>
      </c>
      <c r="K3527" t="s">
        <v>120</v>
      </c>
      <c r="L3527" t="s">
        <v>104</v>
      </c>
      <c r="M3527">
        <v>8</v>
      </c>
      <c r="N3527">
        <v>74</v>
      </c>
      <c r="P3527">
        <v>8</v>
      </c>
      <c r="Q3527" t="s">
        <v>5012</v>
      </c>
      <c r="R3527">
        <v>30</v>
      </c>
      <c r="S3527">
        <v>110</v>
      </c>
      <c r="T3527">
        <v>23</v>
      </c>
      <c r="U3527" t="s">
        <v>1530</v>
      </c>
      <c r="V3527" t="s">
        <v>5013</v>
      </c>
      <c r="W3527">
        <v>19806</v>
      </c>
      <c r="X3527" t="s">
        <v>4690</v>
      </c>
      <c r="Y3527" t="s">
        <v>5755</v>
      </c>
      <c r="Z3527" t="s">
        <v>5756</v>
      </c>
      <c r="AA3527" t="s">
        <v>1873</v>
      </c>
      <c r="AB3527" t="s">
        <v>5757</v>
      </c>
      <c r="AC3527" t="s">
        <v>1874</v>
      </c>
      <c r="AD3527" t="s">
        <v>25870</v>
      </c>
      <c r="AE3527">
        <v>20572</v>
      </c>
      <c r="AF3527" t="s">
        <v>756</v>
      </c>
      <c r="AG3527" t="s">
        <v>9136</v>
      </c>
      <c r="AH3527" t="s">
        <v>5524</v>
      </c>
      <c r="AI3527" t="s">
        <v>4612</v>
      </c>
      <c r="AJ3527" t="s">
        <v>5525</v>
      </c>
      <c r="AK3527" t="s">
        <v>4613</v>
      </c>
      <c r="AL3527">
        <v>0</v>
      </c>
      <c r="AM3527">
        <v>12</v>
      </c>
      <c r="AN3527">
        <v>30</v>
      </c>
      <c r="AO3527">
        <v>32</v>
      </c>
      <c r="AP3527">
        <v>0</v>
      </c>
    </row>
    <row r="3528" spans="1:42" x14ac:dyDescent="0.35">
      <c r="A3528" t="s">
        <v>25871</v>
      </c>
      <c r="B3528" t="s">
        <v>788</v>
      </c>
      <c r="C3528" t="s">
        <v>1528</v>
      </c>
      <c r="D3528">
        <v>5654</v>
      </c>
      <c r="E3528" t="s">
        <v>25872</v>
      </c>
      <c r="F3528" t="s">
        <v>5011</v>
      </c>
      <c r="G3528" t="s">
        <v>25873</v>
      </c>
      <c r="H3528" t="s">
        <v>2789</v>
      </c>
      <c r="I3528" t="s">
        <v>79</v>
      </c>
      <c r="J3528" t="s">
        <v>3892</v>
      </c>
      <c r="K3528" t="s">
        <v>164</v>
      </c>
      <c r="L3528" t="s">
        <v>230</v>
      </c>
      <c r="N3528">
        <v>70</v>
      </c>
      <c r="Q3528" t="s">
        <v>5012</v>
      </c>
      <c r="U3528" t="s">
        <v>1530</v>
      </c>
      <c r="V3528" t="s">
        <v>5013</v>
      </c>
      <c r="W3528">
        <v>28363</v>
      </c>
      <c r="X3528" t="s">
        <v>4846</v>
      </c>
      <c r="AD3528" t="s">
        <v>1661</v>
      </c>
      <c r="AE3528">
        <v>15261</v>
      </c>
      <c r="AF3528" t="s">
        <v>759</v>
      </c>
      <c r="AG3528" t="s">
        <v>10538</v>
      </c>
      <c r="AH3528" t="s">
        <v>10535</v>
      </c>
      <c r="AI3528" t="s">
        <v>10539</v>
      </c>
      <c r="AJ3528" t="s">
        <v>10540</v>
      </c>
      <c r="AK3528" t="s">
        <v>10541</v>
      </c>
    </row>
    <row r="3529" spans="1:42" x14ac:dyDescent="0.35">
      <c r="A3529" t="s">
        <v>25874</v>
      </c>
      <c r="B3529" t="s">
        <v>788</v>
      </c>
      <c r="C3529" t="s">
        <v>1528</v>
      </c>
      <c r="D3529">
        <v>5657</v>
      </c>
      <c r="E3529" t="s">
        <v>25875</v>
      </c>
      <c r="F3529" t="s">
        <v>5011</v>
      </c>
      <c r="G3529" t="s">
        <v>25876</v>
      </c>
      <c r="H3529" t="s">
        <v>502</v>
      </c>
      <c r="I3529" t="s">
        <v>79</v>
      </c>
      <c r="J3529" t="s">
        <v>823</v>
      </c>
      <c r="K3529" t="s">
        <v>103</v>
      </c>
      <c r="L3529" t="s">
        <v>104</v>
      </c>
      <c r="N3529">
        <v>108</v>
      </c>
      <c r="Q3529" t="s">
        <v>5012</v>
      </c>
      <c r="U3529" t="s">
        <v>1530</v>
      </c>
      <c r="V3529" t="s">
        <v>5013</v>
      </c>
      <c r="W3529">
        <v>28370</v>
      </c>
      <c r="X3529" t="s">
        <v>4847</v>
      </c>
      <c r="AD3529" t="s">
        <v>1661</v>
      </c>
      <c r="AE3529">
        <v>28369</v>
      </c>
      <c r="AF3529" t="s">
        <v>25427</v>
      </c>
    </row>
    <row r="3530" spans="1:42" x14ac:dyDescent="0.35">
      <c r="A3530" t="s">
        <v>25877</v>
      </c>
      <c r="B3530" t="s">
        <v>23101</v>
      </c>
      <c r="C3530" t="s">
        <v>24703</v>
      </c>
      <c r="D3530">
        <v>5616</v>
      </c>
      <c r="E3530" t="s">
        <v>25878</v>
      </c>
      <c r="F3530" t="s">
        <v>5011</v>
      </c>
      <c r="G3530" t="s">
        <v>25879</v>
      </c>
      <c r="H3530" t="s">
        <v>2432</v>
      </c>
      <c r="I3530" t="s">
        <v>79</v>
      </c>
      <c r="J3530" t="s">
        <v>22887</v>
      </c>
      <c r="K3530" t="s">
        <v>164</v>
      </c>
      <c r="L3530" t="s">
        <v>230</v>
      </c>
      <c r="N3530">
        <v>166</v>
      </c>
      <c r="Q3530" t="s">
        <v>5012</v>
      </c>
      <c r="U3530" t="s">
        <v>1530</v>
      </c>
      <c r="V3530" t="s">
        <v>5013</v>
      </c>
      <c r="W3530">
        <v>28302</v>
      </c>
      <c r="X3530" t="s">
        <v>4635</v>
      </c>
      <c r="Y3530" t="s">
        <v>25880</v>
      </c>
      <c r="AD3530" t="s">
        <v>25881</v>
      </c>
      <c r="AE3530">
        <v>9320</v>
      </c>
      <c r="AF3530" t="s">
        <v>617</v>
      </c>
      <c r="AG3530" t="s">
        <v>5523</v>
      </c>
      <c r="AH3530" t="s">
        <v>5524</v>
      </c>
      <c r="AI3530" t="s">
        <v>4612</v>
      </c>
      <c r="AJ3530" t="s">
        <v>5525</v>
      </c>
      <c r="AK3530" t="s">
        <v>4613</v>
      </c>
    </row>
    <row r="3531" spans="1:42" x14ac:dyDescent="0.35">
      <c r="A3531" t="s">
        <v>25882</v>
      </c>
      <c r="B3531" t="s">
        <v>788</v>
      </c>
      <c r="C3531" t="s">
        <v>1528</v>
      </c>
      <c r="D3531">
        <v>5629</v>
      </c>
      <c r="E3531" t="s">
        <v>25883</v>
      </c>
      <c r="F3531" t="s">
        <v>5011</v>
      </c>
      <c r="G3531" t="s">
        <v>25884</v>
      </c>
      <c r="H3531" t="s">
        <v>17499</v>
      </c>
      <c r="I3531" t="s">
        <v>79</v>
      </c>
      <c r="J3531" t="s">
        <v>18060</v>
      </c>
      <c r="K3531" t="s">
        <v>229</v>
      </c>
      <c r="L3531" t="s">
        <v>230</v>
      </c>
      <c r="N3531">
        <v>96</v>
      </c>
      <c r="Q3531" t="s">
        <v>5012</v>
      </c>
      <c r="U3531" t="s">
        <v>1530</v>
      </c>
      <c r="V3531" t="s">
        <v>5013</v>
      </c>
      <c r="W3531">
        <v>28305</v>
      </c>
      <c r="X3531" t="s">
        <v>4638</v>
      </c>
      <c r="AD3531" t="s">
        <v>1661</v>
      </c>
    </row>
    <row r="3532" spans="1:42" x14ac:dyDescent="0.35">
      <c r="A3532" t="s">
        <v>25885</v>
      </c>
      <c r="B3532" t="s">
        <v>788</v>
      </c>
      <c r="C3532" t="s">
        <v>1528</v>
      </c>
      <c r="D3532">
        <v>5630</v>
      </c>
      <c r="E3532" t="s">
        <v>25886</v>
      </c>
      <c r="F3532" t="s">
        <v>5011</v>
      </c>
      <c r="G3532" t="s">
        <v>25887</v>
      </c>
      <c r="H3532" t="s">
        <v>1454</v>
      </c>
      <c r="I3532" t="s">
        <v>79</v>
      </c>
      <c r="J3532" t="s">
        <v>25888</v>
      </c>
      <c r="K3532" t="s">
        <v>286</v>
      </c>
      <c r="L3532" t="s">
        <v>99</v>
      </c>
      <c r="N3532">
        <v>324</v>
      </c>
      <c r="Q3532" t="s">
        <v>5012</v>
      </c>
      <c r="U3532" t="s">
        <v>1530</v>
      </c>
      <c r="V3532" t="s">
        <v>5013</v>
      </c>
      <c r="W3532">
        <v>28307</v>
      </c>
      <c r="X3532" t="s">
        <v>4639</v>
      </c>
      <c r="AD3532" t="s">
        <v>25889</v>
      </c>
      <c r="AE3532">
        <v>15658</v>
      </c>
      <c r="AF3532" t="s">
        <v>15565</v>
      </c>
      <c r="AG3532" t="s">
        <v>15566</v>
      </c>
      <c r="AH3532" t="s">
        <v>15567</v>
      </c>
      <c r="AI3532" t="s">
        <v>3283</v>
      </c>
      <c r="AJ3532" t="s">
        <v>15568</v>
      </c>
      <c r="AK3532" t="s">
        <v>15569</v>
      </c>
    </row>
    <row r="3533" spans="1:42" x14ac:dyDescent="0.35">
      <c r="A3533" t="s">
        <v>25890</v>
      </c>
      <c r="B3533" t="s">
        <v>788</v>
      </c>
      <c r="C3533" t="s">
        <v>1528</v>
      </c>
      <c r="D3533">
        <v>5637</v>
      </c>
      <c r="E3533" t="s">
        <v>25891</v>
      </c>
      <c r="F3533" t="s">
        <v>9742</v>
      </c>
      <c r="G3533" t="s">
        <v>25891</v>
      </c>
      <c r="H3533" t="s">
        <v>321</v>
      </c>
      <c r="I3533" t="s">
        <v>79</v>
      </c>
      <c r="J3533" t="s">
        <v>13814</v>
      </c>
      <c r="K3533" t="s">
        <v>109</v>
      </c>
      <c r="L3533" t="s">
        <v>110</v>
      </c>
      <c r="N3533">
        <v>149</v>
      </c>
      <c r="Q3533" t="s">
        <v>5012</v>
      </c>
      <c r="U3533" t="s">
        <v>1530</v>
      </c>
      <c r="V3533" t="s">
        <v>5013</v>
      </c>
      <c r="W3533">
        <v>28315</v>
      </c>
      <c r="X3533" t="s">
        <v>4640</v>
      </c>
      <c r="AD3533" t="s">
        <v>1661</v>
      </c>
      <c r="AE3533">
        <v>27342</v>
      </c>
      <c r="AF3533" t="s">
        <v>25437</v>
      </c>
    </row>
    <row r="3534" spans="1:42" x14ac:dyDescent="0.35">
      <c r="A3534" t="s">
        <v>25892</v>
      </c>
      <c r="B3534" t="s">
        <v>788</v>
      </c>
      <c r="C3534" t="s">
        <v>22513</v>
      </c>
      <c r="D3534">
        <v>5446</v>
      </c>
      <c r="E3534" t="s">
        <v>25893</v>
      </c>
      <c r="F3534" t="s">
        <v>5011</v>
      </c>
      <c r="G3534" t="s">
        <v>25894</v>
      </c>
      <c r="H3534" t="s">
        <v>502</v>
      </c>
      <c r="I3534" t="s">
        <v>79</v>
      </c>
      <c r="J3534" t="s">
        <v>14367</v>
      </c>
      <c r="K3534" t="s">
        <v>103</v>
      </c>
      <c r="L3534" t="s">
        <v>104</v>
      </c>
      <c r="M3534">
        <v>13</v>
      </c>
      <c r="N3534">
        <v>296</v>
      </c>
      <c r="P3534">
        <v>224</v>
      </c>
      <c r="Q3534" t="s">
        <v>5012</v>
      </c>
      <c r="R3534">
        <v>12</v>
      </c>
      <c r="S3534">
        <v>90</v>
      </c>
      <c r="T3534">
        <v>12</v>
      </c>
      <c r="U3534" t="s">
        <v>1530</v>
      </c>
      <c r="V3534" t="s">
        <v>5013</v>
      </c>
      <c r="W3534">
        <v>26849</v>
      </c>
      <c r="X3534" t="s">
        <v>4628</v>
      </c>
      <c r="Z3534" t="s">
        <v>19402</v>
      </c>
      <c r="AA3534" t="s">
        <v>19403</v>
      </c>
      <c r="AB3534" t="s">
        <v>15393</v>
      </c>
      <c r="AC3534" t="s">
        <v>3999</v>
      </c>
      <c r="AD3534" t="s">
        <v>1661</v>
      </c>
      <c r="AE3534">
        <v>8451</v>
      </c>
      <c r="AF3534" t="s">
        <v>548</v>
      </c>
      <c r="AG3534" t="s">
        <v>5017</v>
      </c>
      <c r="AH3534" t="s">
        <v>5018</v>
      </c>
      <c r="AI3534" t="s">
        <v>5019</v>
      </c>
      <c r="AJ3534" t="s">
        <v>5020</v>
      </c>
      <c r="AK3534" t="s">
        <v>5021</v>
      </c>
      <c r="AL3534">
        <v>0</v>
      </c>
      <c r="AM3534">
        <v>24</v>
      </c>
      <c r="AN3534">
        <v>145</v>
      </c>
      <c r="AO3534">
        <v>115</v>
      </c>
      <c r="AP3534">
        <v>12</v>
      </c>
    </row>
    <row r="3535" spans="1:42" x14ac:dyDescent="0.35">
      <c r="A3535" t="s">
        <v>25895</v>
      </c>
      <c r="B3535" t="s">
        <v>5218</v>
      </c>
      <c r="C3535" t="s">
        <v>25896</v>
      </c>
      <c r="D3535">
        <v>850</v>
      </c>
      <c r="E3535" t="s">
        <v>25897</v>
      </c>
      <c r="F3535" t="s">
        <v>5011</v>
      </c>
      <c r="G3535" t="s">
        <v>25898</v>
      </c>
      <c r="H3535" t="s">
        <v>5507</v>
      </c>
      <c r="I3535" t="s">
        <v>79</v>
      </c>
      <c r="J3535" t="s">
        <v>5221</v>
      </c>
      <c r="K3535" t="s">
        <v>215</v>
      </c>
      <c r="L3535" t="s">
        <v>150</v>
      </c>
      <c r="M3535">
        <v>15</v>
      </c>
      <c r="N3535">
        <v>98</v>
      </c>
      <c r="P3535">
        <v>9</v>
      </c>
      <c r="Q3535" t="s">
        <v>5175</v>
      </c>
      <c r="R3535">
        <v>5</v>
      </c>
      <c r="S3535">
        <v>4</v>
      </c>
      <c r="T3535">
        <v>3</v>
      </c>
      <c r="U3535" t="s">
        <v>1530</v>
      </c>
      <c r="V3535" t="s">
        <v>5013</v>
      </c>
      <c r="W3535">
        <v>24593</v>
      </c>
      <c r="X3535" t="s">
        <v>4641</v>
      </c>
      <c r="Y3535" t="s">
        <v>6682</v>
      </c>
      <c r="Z3535" t="s">
        <v>6683</v>
      </c>
      <c r="AA3535" t="s">
        <v>3454</v>
      </c>
      <c r="AB3535" t="s">
        <v>6684</v>
      </c>
      <c r="AC3535" t="s">
        <v>1836</v>
      </c>
      <c r="AD3535" t="s">
        <v>25899</v>
      </c>
      <c r="AE3535">
        <v>25954</v>
      </c>
      <c r="AF3535" t="s">
        <v>609</v>
      </c>
      <c r="AG3535" t="s">
        <v>6686</v>
      </c>
      <c r="AH3535" t="s">
        <v>6683</v>
      </c>
      <c r="AI3535" t="s">
        <v>6687</v>
      </c>
      <c r="AK3535" t="s">
        <v>6688</v>
      </c>
      <c r="AL3535">
        <v>0</v>
      </c>
      <c r="AM3535">
        <v>38</v>
      </c>
      <c r="AN3535">
        <v>56</v>
      </c>
      <c r="AO3535">
        <v>4</v>
      </c>
      <c r="AP3535">
        <v>0</v>
      </c>
    </row>
    <row r="3536" spans="1:42" x14ac:dyDescent="0.35">
      <c r="A3536" t="s">
        <v>25900</v>
      </c>
      <c r="B3536" t="s">
        <v>23101</v>
      </c>
      <c r="C3536" t="s">
        <v>24703</v>
      </c>
      <c r="D3536">
        <v>5588</v>
      </c>
      <c r="E3536" t="s">
        <v>25901</v>
      </c>
      <c r="F3536" t="s">
        <v>9742</v>
      </c>
      <c r="G3536" t="s">
        <v>25902</v>
      </c>
      <c r="H3536" t="s">
        <v>1468</v>
      </c>
      <c r="I3536" t="s">
        <v>79</v>
      </c>
      <c r="J3536" t="s">
        <v>1051</v>
      </c>
      <c r="K3536" t="s">
        <v>88</v>
      </c>
      <c r="L3536" t="s">
        <v>89</v>
      </c>
      <c r="N3536">
        <v>110</v>
      </c>
      <c r="Q3536" t="s">
        <v>5012</v>
      </c>
      <c r="U3536" t="s">
        <v>1530</v>
      </c>
      <c r="V3536" t="s">
        <v>5013</v>
      </c>
      <c r="W3536">
        <v>27989</v>
      </c>
      <c r="X3536" t="s">
        <v>4642</v>
      </c>
      <c r="Y3536" t="s">
        <v>25903</v>
      </c>
      <c r="AD3536" t="s">
        <v>25904</v>
      </c>
      <c r="AE3536">
        <v>9363</v>
      </c>
      <c r="AF3536" t="s">
        <v>553</v>
      </c>
      <c r="AG3536" t="s">
        <v>5283</v>
      </c>
      <c r="AH3536" t="s">
        <v>5287</v>
      </c>
      <c r="AI3536" t="s">
        <v>1864</v>
      </c>
      <c r="AJ3536" t="s">
        <v>5285</v>
      </c>
      <c r="AK3536" t="s">
        <v>5288</v>
      </c>
    </row>
    <row r="3537" spans="1:42" x14ac:dyDescent="0.35">
      <c r="A3537" t="s">
        <v>25905</v>
      </c>
      <c r="B3537" t="s">
        <v>788</v>
      </c>
      <c r="C3537" t="s">
        <v>1528</v>
      </c>
      <c r="D3537">
        <v>5638</v>
      </c>
      <c r="E3537" t="s">
        <v>25906</v>
      </c>
      <c r="F3537" t="s">
        <v>5011</v>
      </c>
      <c r="G3537" t="s">
        <v>25907</v>
      </c>
      <c r="H3537" t="s">
        <v>321</v>
      </c>
      <c r="I3537" t="s">
        <v>79</v>
      </c>
      <c r="J3537" t="s">
        <v>8271</v>
      </c>
      <c r="K3537" t="s">
        <v>109</v>
      </c>
      <c r="L3537" t="s">
        <v>110</v>
      </c>
      <c r="N3537">
        <v>150</v>
      </c>
      <c r="Q3537" t="s">
        <v>5012</v>
      </c>
      <c r="U3537" t="s">
        <v>1530</v>
      </c>
      <c r="V3537" t="s">
        <v>5013</v>
      </c>
      <c r="W3537">
        <v>28324</v>
      </c>
      <c r="X3537" t="s">
        <v>4643</v>
      </c>
      <c r="AD3537" t="s">
        <v>1661</v>
      </c>
      <c r="AE3537">
        <v>17008</v>
      </c>
      <c r="AF3537" t="s">
        <v>9522</v>
      </c>
      <c r="AG3537" t="s">
        <v>9523</v>
      </c>
      <c r="AH3537" t="s">
        <v>9524</v>
      </c>
      <c r="AI3537" t="s">
        <v>9525</v>
      </c>
      <c r="AJ3537" t="s">
        <v>9526</v>
      </c>
      <c r="AK3537" t="s">
        <v>9527</v>
      </c>
    </row>
    <row r="3538" spans="1:42" x14ac:dyDescent="0.35">
      <c r="A3538" t="s">
        <v>25908</v>
      </c>
      <c r="B3538" t="s">
        <v>788</v>
      </c>
      <c r="C3538" t="s">
        <v>8777</v>
      </c>
      <c r="D3538">
        <v>1074</v>
      </c>
      <c r="E3538" t="s">
        <v>1164</v>
      </c>
      <c r="F3538" t="s">
        <v>5011</v>
      </c>
      <c r="G3538" t="s">
        <v>1165</v>
      </c>
      <c r="H3538" t="s">
        <v>1166</v>
      </c>
      <c r="I3538" t="s">
        <v>79</v>
      </c>
      <c r="J3538" t="s">
        <v>1167</v>
      </c>
      <c r="K3538" t="s">
        <v>279</v>
      </c>
      <c r="L3538" t="s">
        <v>110</v>
      </c>
      <c r="M3538">
        <v>6</v>
      </c>
      <c r="N3538">
        <v>101</v>
      </c>
      <c r="Q3538" t="s">
        <v>5012</v>
      </c>
      <c r="R3538">
        <v>8</v>
      </c>
      <c r="S3538">
        <v>16</v>
      </c>
      <c r="T3538">
        <v>4</v>
      </c>
      <c r="U3538" t="s">
        <v>1530</v>
      </c>
      <c r="V3538" t="s">
        <v>5013</v>
      </c>
      <c r="W3538">
        <v>6404</v>
      </c>
      <c r="X3538" t="s">
        <v>4644</v>
      </c>
      <c r="Y3538" t="s">
        <v>6860</v>
      </c>
      <c r="Z3538" t="s">
        <v>7225</v>
      </c>
      <c r="AD3538" t="s">
        <v>25909</v>
      </c>
      <c r="AE3538">
        <v>5828</v>
      </c>
      <c r="AF3538" t="s">
        <v>622</v>
      </c>
      <c r="AG3538" t="s">
        <v>6864</v>
      </c>
      <c r="AH3538" t="s">
        <v>6865</v>
      </c>
      <c r="AI3538" t="s">
        <v>4711</v>
      </c>
      <c r="AJ3538" t="s">
        <v>6862</v>
      </c>
      <c r="AK3538" t="s">
        <v>6866</v>
      </c>
      <c r="AL3538">
        <v>0</v>
      </c>
      <c r="AM3538">
        <v>16</v>
      </c>
      <c r="AN3538">
        <v>20</v>
      </c>
      <c r="AO3538">
        <v>8</v>
      </c>
      <c r="AP3538">
        <v>0</v>
      </c>
    </row>
    <row r="3539" spans="1:42" x14ac:dyDescent="0.35">
      <c r="A3539" t="s">
        <v>25910</v>
      </c>
      <c r="B3539" t="s">
        <v>788</v>
      </c>
      <c r="C3539" t="s">
        <v>1528</v>
      </c>
      <c r="D3539">
        <v>5648</v>
      </c>
      <c r="E3539" t="s">
        <v>25911</v>
      </c>
      <c r="F3539" t="s">
        <v>9742</v>
      </c>
      <c r="G3539" t="s">
        <v>25912</v>
      </c>
      <c r="H3539" t="s">
        <v>321</v>
      </c>
      <c r="I3539" t="s">
        <v>79</v>
      </c>
      <c r="J3539" t="s">
        <v>5947</v>
      </c>
      <c r="K3539" t="s">
        <v>109</v>
      </c>
      <c r="L3539" t="s">
        <v>110</v>
      </c>
      <c r="N3539">
        <v>120</v>
      </c>
      <c r="Q3539" t="s">
        <v>5012</v>
      </c>
      <c r="U3539" t="s">
        <v>1530</v>
      </c>
      <c r="V3539" t="s">
        <v>5013</v>
      </c>
      <c r="W3539">
        <v>28344</v>
      </c>
      <c r="X3539" t="s">
        <v>4645</v>
      </c>
      <c r="AD3539" t="s">
        <v>1661</v>
      </c>
      <c r="AE3539">
        <v>12952</v>
      </c>
      <c r="AF3539" t="s">
        <v>16578</v>
      </c>
      <c r="AG3539" t="s">
        <v>16574</v>
      </c>
      <c r="AH3539" t="s">
        <v>16575</v>
      </c>
      <c r="AI3539" t="s">
        <v>2886</v>
      </c>
      <c r="AJ3539" t="s">
        <v>16576</v>
      </c>
      <c r="AK3539" t="s">
        <v>16579</v>
      </c>
    </row>
    <row r="3540" spans="1:42" x14ac:dyDescent="0.35">
      <c r="A3540" t="s">
        <v>25913</v>
      </c>
      <c r="B3540" t="s">
        <v>788</v>
      </c>
      <c r="C3540" t="s">
        <v>1528</v>
      </c>
      <c r="D3540">
        <v>5649</v>
      </c>
      <c r="E3540" t="s">
        <v>25914</v>
      </c>
      <c r="F3540" t="s">
        <v>5011</v>
      </c>
      <c r="G3540" t="s">
        <v>25915</v>
      </c>
      <c r="H3540" t="s">
        <v>321</v>
      </c>
      <c r="I3540" t="s">
        <v>79</v>
      </c>
      <c r="J3540" t="s">
        <v>1458</v>
      </c>
      <c r="K3540" t="s">
        <v>109</v>
      </c>
      <c r="L3540" t="s">
        <v>110</v>
      </c>
      <c r="N3540">
        <v>80</v>
      </c>
      <c r="Q3540" t="s">
        <v>5012</v>
      </c>
      <c r="U3540" t="s">
        <v>1530</v>
      </c>
      <c r="V3540" t="s">
        <v>5013</v>
      </c>
      <c r="W3540">
        <v>28351</v>
      </c>
      <c r="X3540" t="s">
        <v>4646</v>
      </c>
      <c r="AD3540" t="s">
        <v>1661</v>
      </c>
      <c r="AE3540">
        <v>27342</v>
      </c>
      <c r="AF3540" t="s">
        <v>25437</v>
      </c>
    </row>
    <row r="3541" spans="1:42" x14ac:dyDescent="0.35">
      <c r="A3541" t="s">
        <v>25916</v>
      </c>
      <c r="B3541" t="s">
        <v>788</v>
      </c>
      <c r="C3541" t="s">
        <v>1528</v>
      </c>
      <c r="D3541">
        <v>5615</v>
      </c>
      <c r="E3541" t="s">
        <v>25917</v>
      </c>
      <c r="F3541" t="s">
        <v>5367</v>
      </c>
      <c r="G3541" t="s">
        <v>25918</v>
      </c>
      <c r="H3541" t="s">
        <v>1468</v>
      </c>
      <c r="I3541" t="s">
        <v>79</v>
      </c>
      <c r="J3541" t="s">
        <v>2025</v>
      </c>
      <c r="K3541" t="s">
        <v>88</v>
      </c>
      <c r="L3541" t="s">
        <v>89</v>
      </c>
      <c r="N3541">
        <v>147</v>
      </c>
      <c r="Q3541" t="s">
        <v>5012</v>
      </c>
      <c r="U3541" t="s">
        <v>1530</v>
      </c>
      <c r="V3541" t="s">
        <v>5013</v>
      </c>
      <c r="W3541">
        <v>28182</v>
      </c>
      <c r="X3541" t="s">
        <v>4831</v>
      </c>
      <c r="AD3541" t="s">
        <v>1661</v>
      </c>
      <c r="AE3541">
        <v>9894</v>
      </c>
      <c r="AF3541" t="s">
        <v>18285</v>
      </c>
      <c r="AG3541" t="s">
        <v>5718</v>
      </c>
      <c r="AH3541" t="s">
        <v>5723</v>
      </c>
      <c r="AI3541" t="s">
        <v>2851</v>
      </c>
      <c r="AJ3541" t="s">
        <v>5720</v>
      </c>
      <c r="AK3541" t="s">
        <v>5724</v>
      </c>
    </row>
    <row r="3542" spans="1:42" x14ac:dyDescent="0.35">
      <c r="A3542" t="s">
        <v>25919</v>
      </c>
      <c r="B3542" t="s">
        <v>788</v>
      </c>
      <c r="C3542" t="s">
        <v>1528</v>
      </c>
      <c r="D3542">
        <v>5619</v>
      </c>
      <c r="E3542" t="s">
        <v>25920</v>
      </c>
      <c r="F3542" t="s">
        <v>5011</v>
      </c>
      <c r="G3542" t="s">
        <v>25921</v>
      </c>
      <c r="H3542" t="s">
        <v>9185</v>
      </c>
      <c r="I3542" t="s">
        <v>79</v>
      </c>
      <c r="J3542" t="s">
        <v>9969</v>
      </c>
      <c r="K3542" t="s">
        <v>1513</v>
      </c>
      <c r="L3542" t="s">
        <v>150</v>
      </c>
      <c r="N3542">
        <v>89</v>
      </c>
      <c r="Q3542" t="s">
        <v>5012</v>
      </c>
      <c r="U3542" t="s">
        <v>1530</v>
      </c>
      <c r="V3542" t="s">
        <v>5013</v>
      </c>
      <c r="W3542">
        <v>28221</v>
      </c>
      <c r="X3542" t="s">
        <v>4832</v>
      </c>
      <c r="AD3542" t="s">
        <v>1661</v>
      </c>
      <c r="AE3542">
        <v>24190</v>
      </c>
      <c r="AF3542" t="s">
        <v>19518</v>
      </c>
      <c r="AG3542" t="s">
        <v>19519</v>
      </c>
      <c r="AH3542" t="s">
        <v>19520</v>
      </c>
      <c r="AI3542" t="s">
        <v>19521</v>
      </c>
      <c r="AK3542" t="s">
        <v>19522</v>
      </c>
    </row>
    <row r="3543" spans="1:42" x14ac:dyDescent="0.35">
      <c r="A3543" t="s">
        <v>25922</v>
      </c>
      <c r="B3543" t="s">
        <v>788</v>
      </c>
      <c r="C3543" t="s">
        <v>16286</v>
      </c>
      <c r="D3543">
        <v>5510</v>
      </c>
      <c r="E3543" t="s">
        <v>25923</v>
      </c>
      <c r="F3543" t="s">
        <v>5011</v>
      </c>
      <c r="G3543" t="s">
        <v>25924</v>
      </c>
      <c r="H3543" t="s">
        <v>17499</v>
      </c>
      <c r="I3543" t="s">
        <v>79</v>
      </c>
      <c r="J3543" t="s">
        <v>6358</v>
      </c>
      <c r="K3543" t="s">
        <v>229</v>
      </c>
      <c r="L3543" t="s">
        <v>230</v>
      </c>
      <c r="M3543">
        <v>5</v>
      </c>
      <c r="N3543">
        <v>124</v>
      </c>
      <c r="P3543">
        <v>124</v>
      </c>
      <c r="Q3543" t="s">
        <v>5012</v>
      </c>
      <c r="U3543" t="s">
        <v>1530</v>
      </c>
      <c r="V3543" t="s">
        <v>5013</v>
      </c>
      <c r="W3543">
        <v>27355</v>
      </c>
      <c r="X3543" t="s">
        <v>4834</v>
      </c>
      <c r="Z3543" t="s">
        <v>16376</v>
      </c>
      <c r="AA3543" t="s">
        <v>3701</v>
      </c>
      <c r="AB3543" t="s">
        <v>16377</v>
      </c>
      <c r="AC3543" t="s">
        <v>3702</v>
      </c>
      <c r="AD3543" t="s">
        <v>1661</v>
      </c>
      <c r="AE3543">
        <v>13172</v>
      </c>
      <c r="AF3543" t="s">
        <v>729</v>
      </c>
      <c r="AG3543" t="s">
        <v>5120</v>
      </c>
      <c r="AH3543" t="s">
        <v>5121</v>
      </c>
      <c r="AI3543" t="s">
        <v>5122</v>
      </c>
      <c r="AK3543" t="s">
        <v>5123</v>
      </c>
      <c r="AL3543">
        <v>0</v>
      </c>
      <c r="AM3543">
        <v>50</v>
      </c>
      <c r="AN3543">
        <v>62</v>
      </c>
      <c r="AO3543">
        <v>12</v>
      </c>
      <c r="AP3543">
        <v>0</v>
      </c>
    </row>
    <row r="3544" spans="1:42" x14ac:dyDescent="0.35">
      <c r="A3544" t="s">
        <v>25925</v>
      </c>
      <c r="B3544" t="s">
        <v>23101</v>
      </c>
      <c r="C3544" t="s">
        <v>25410</v>
      </c>
      <c r="D3544">
        <v>5578</v>
      </c>
      <c r="E3544" t="s">
        <v>25926</v>
      </c>
      <c r="F3544" t="s">
        <v>5367</v>
      </c>
      <c r="G3544" t="s">
        <v>25927</v>
      </c>
      <c r="H3544" t="s">
        <v>5854</v>
      </c>
      <c r="I3544" t="s">
        <v>79</v>
      </c>
      <c r="J3544" t="s">
        <v>13773</v>
      </c>
      <c r="K3544" t="s">
        <v>5856</v>
      </c>
      <c r="L3544" t="s">
        <v>110</v>
      </c>
      <c r="N3544">
        <v>174</v>
      </c>
      <c r="Q3544" t="s">
        <v>5012</v>
      </c>
      <c r="U3544" t="s">
        <v>1530</v>
      </c>
      <c r="V3544" t="s">
        <v>5013</v>
      </c>
      <c r="W3544">
        <v>27823</v>
      </c>
      <c r="X3544" t="s">
        <v>4830</v>
      </c>
      <c r="Y3544" t="s">
        <v>25928</v>
      </c>
      <c r="Z3544" t="s">
        <v>19941</v>
      </c>
      <c r="AA3544" t="s">
        <v>3497</v>
      </c>
      <c r="AC3544" t="s">
        <v>3498</v>
      </c>
      <c r="AD3544" t="s">
        <v>25929</v>
      </c>
      <c r="AE3544">
        <v>9320</v>
      </c>
      <c r="AF3544" t="s">
        <v>617</v>
      </c>
      <c r="AG3544" t="s">
        <v>5523</v>
      </c>
      <c r="AH3544" t="s">
        <v>5524</v>
      </c>
      <c r="AI3544" t="s">
        <v>4612</v>
      </c>
      <c r="AJ3544" t="s">
        <v>5525</v>
      </c>
      <c r="AK3544" t="s">
        <v>4613</v>
      </c>
    </row>
    <row r="3545" spans="1:42" x14ac:dyDescent="0.35">
      <c r="A3545" t="s">
        <v>25930</v>
      </c>
      <c r="B3545" t="s">
        <v>788</v>
      </c>
      <c r="C3545" t="s">
        <v>1528</v>
      </c>
      <c r="D3545">
        <v>5639</v>
      </c>
      <c r="E3545" t="s">
        <v>25931</v>
      </c>
      <c r="F3545" t="s">
        <v>5367</v>
      </c>
      <c r="G3545" t="s">
        <v>25932</v>
      </c>
      <c r="H3545" t="s">
        <v>19198</v>
      </c>
      <c r="I3545" t="s">
        <v>79</v>
      </c>
      <c r="J3545" t="s">
        <v>6111</v>
      </c>
      <c r="K3545" t="s">
        <v>6112</v>
      </c>
      <c r="L3545" t="s">
        <v>150</v>
      </c>
      <c r="N3545">
        <v>72</v>
      </c>
      <c r="Q3545" t="s">
        <v>5012</v>
      </c>
      <c r="U3545" t="s">
        <v>1530</v>
      </c>
      <c r="V3545" t="s">
        <v>1530</v>
      </c>
      <c r="W3545">
        <v>28325</v>
      </c>
      <c r="X3545" t="s">
        <v>4836</v>
      </c>
      <c r="AD3545" t="s">
        <v>1661</v>
      </c>
      <c r="AE3545">
        <v>26423</v>
      </c>
      <c r="AF3545" t="s">
        <v>21447</v>
      </c>
      <c r="AG3545" t="s">
        <v>21444</v>
      </c>
      <c r="AH3545" t="s">
        <v>21448</v>
      </c>
      <c r="AI3545" t="s">
        <v>21449</v>
      </c>
      <c r="AJ3545" t="s">
        <v>21450</v>
      </c>
      <c r="AK3545" t="s">
        <v>21451</v>
      </c>
    </row>
    <row r="3546" spans="1:42" x14ac:dyDescent="0.35">
      <c r="A3546" t="s">
        <v>25933</v>
      </c>
      <c r="B3546" t="s">
        <v>788</v>
      </c>
      <c r="C3546" t="s">
        <v>1528</v>
      </c>
      <c r="D3546">
        <v>5644</v>
      </c>
      <c r="E3546" t="s">
        <v>25934</v>
      </c>
      <c r="F3546" t="s">
        <v>5367</v>
      </c>
      <c r="G3546" t="s">
        <v>25935</v>
      </c>
      <c r="H3546" t="s">
        <v>21503</v>
      </c>
      <c r="I3546" t="s">
        <v>79</v>
      </c>
      <c r="J3546" t="s">
        <v>25936</v>
      </c>
      <c r="K3546" t="s">
        <v>120</v>
      </c>
      <c r="L3546" t="s">
        <v>104</v>
      </c>
      <c r="N3546">
        <v>50</v>
      </c>
      <c r="Q3546" t="s">
        <v>5012</v>
      </c>
      <c r="U3546" t="s">
        <v>1530</v>
      </c>
      <c r="V3546" t="s">
        <v>5013</v>
      </c>
      <c r="W3546">
        <v>28336</v>
      </c>
      <c r="X3546" t="s">
        <v>4840</v>
      </c>
      <c r="AD3546" t="s">
        <v>1661</v>
      </c>
      <c r="AE3546">
        <v>7264</v>
      </c>
      <c r="AF3546" t="s">
        <v>5570</v>
      </c>
      <c r="AG3546" t="s">
        <v>5567</v>
      </c>
      <c r="AH3546" t="s">
        <v>5568</v>
      </c>
      <c r="AI3546" t="s">
        <v>3469</v>
      </c>
      <c r="AJ3546" t="s">
        <v>5571</v>
      </c>
      <c r="AK3546" t="s">
        <v>5572</v>
      </c>
    </row>
    <row r="3547" spans="1:42" x14ac:dyDescent="0.35">
      <c r="A3547" t="s">
        <v>25937</v>
      </c>
      <c r="B3547" t="s">
        <v>788</v>
      </c>
      <c r="C3547" t="s">
        <v>1528</v>
      </c>
      <c r="D3547">
        <v>5645</v>
      </c>
      <c r="E3547" t="s">
        <v>25938</v>
      </c>
      <c r="F3547" t="s">
        <v>5011</v>
      </c>
      <c r="G3547" t="s">
        <v>25939</v>
      </c>
      <c r="H3547" t="s">
        <v>23054</v>
      </c>
      <c r="I3547" t="s">
        <v>79</v>
      </c>
      <c r="J3547" t="s">
        <v>14080</v>
      </c>
      <c r="K3547" t="s">
        <v>1239</v>
      </c>
      <c r="L3547" t="s">
        <v>204</v>
      </c>
      <c r="N3547">
        <v>56</v>
      </c>
      <c r="Q3547" t="s">
        <v>5012</v>
      </c>
      <c r="U3547" t="s">
        <v>1530</v>
      </c>
      <c r="V3547" t="s">
        <v>1530</v>
      </c>
      <c r="W3547">
        <v>28338</v>
      </c>
      <c r="X3547" t="s">
        <v>4841</v>
      </c>
      <c r="AD3547" t="s">
        <v>1661</v>
      </c>
      <c r="AE3547">
        <v>19020</v>
      </c>
      <c r="AF3547" t="s">
        <v>22085</v>
      </c>
      <c r="AG3547" t="s">
        <v>19199</v>
      </c>
      <c r="AH3547" t="s">
        <v>22086</v>
      </c>
      <c r="AI3547" t="s">
        <v>3588</v>
      </c>
      <c r="AK3547" t="s">
        <v>22087</v>
      </c>
    </row>
    <row r="3548" spans="1:42" x14ac:dyDescent="0.35">
      <c r="A3548" t="s">
        <v>25940</v>
      </c>
      <c r="B3548" t="s">
        <v>788</v>
      </c>
      <c r="C3548" t="s">
        <v>1528</v>
      </c>
      <c r="D3548">
        <v>5646</v>
      </c>
      <c r="E3548" t="s">
        <v>25941</v>
      </c>
      <c r="F3548" t="s">
        <v>5011</v>
      </c>
      <c r="G3548" t="s">
        <v>25942</v>
      </c>
      <c r="H3548" t="s">
        <v>1454</v>
      </c>
      <c r="I3548" t="s">
        <v>79</v>
      </c>
      <c r="J3548" t="s">
        <v>981</v>
      </c>
      <c r="K3548" t="s">
        <v>286</v>
      </c>
      <c r="L3548" t="s">
        <v>99</v>
      </c>
      <c r="N3548">
        <v>64</v>
      </c>
      <c r="Q3548" t="s">
        <v>5012</v>
      </c>
      <c r="U3548" t="s">
        <v>1530</v>
      </c>
      <c r="V3548" t="s">
        <v>5013</v>
      </c>
      <c r="W3548">
        <v>28340</v>
      </c>
      <c r="X3548" t="s">
        <v>4842</v>
      </c>
      <c r="AD3548" t="s">
        <v>1661</v>
      </c>
      <c r="AE3548">
        <v>24515</v>
      </c>
      <c r="AF3548" t="s">
        <v>18590</v>
      </c>
      <c r="AG3548" t="s">
        <v>18587</v>
      </c>
      <c r="AH3548" t="s">
        <v>18591</v>
      </c>
      <c r="AI3548" t="s">
        <v>18592</v>
      </c>
      <c r="AJ3548" t="s">
        <v>18593</v>
      </c>
      <c r="AK3548" t="s">
        <v>18594</v>
      </c>
    </row>
    <row r="3549" spans="1:42" x14ac:dyDescent="0.35">
      <c r="A3549" t="s">
        <v>25943</v>
      </c>
      <c r="B3549" t="s">
        <v>788</v>
      </c>
      <c r="C3549" t="s">
        <v>1528</v>
      </c>
      <c r="D3549">
        <v>5650</v>
      </c>
      <c r="E3549" t="s">
        <v>25944</v>
      </c>
      <c r="F3549" t="s">
        <v>5011</v>
      </c>
      <c r="G3549" t="s">
        <v>25945</v>
      </c>
      <c r="H3549" t="s">
        <v>16881</v>
      </c>
      <c r="I3549" t="s">
        <v>79</v>
      </c>
      <c r="J3549" t="s">
        <v>16882</v>
      </c>
      <c r="K3549" t="s">
        <v>1889</v>
      </c>
      <c r="L3549" t="s">
        <v>140</v>
      </c>
      <c r="N3549">
        <v>80</v>
      </c>
      <c r="Q3549" t="s">
        <v>5012</v>
      </c>
      <c r="U3549" t="s">
        <v>1530</v>
      </c>
      <c r="V3549" t="s">
        <v>1530</v>
      </c>
      <c r="W3549">
        <v>28353</v>
      </c>
      <c r="X3549" t="s">
        <v>4843</v>
      </c>
      <c r="AD3549" t="s">
        <v>1661</v>
      </c>
      <c r="AE3549">
        <v>55</v>
      </c>
      <c r="AF3549" t="s">
        <v>21865</v>
      </c>
      <c r="AG3549" t="s">
        <v>21866</v>
      </c>
      <c r="AH3549" t="s">
        <v>21867</v>
      </c>
      <c r="AI3549" t="s">
        <v>21868</v>
      </c>
      <c r="AJ3549" t="s">
        <v>21869</v>
      </c>
      <c r="AK3549" t="s">
        <v>21870</v>
      </c>
    </row>
    <row r="3550" spans="1:42" x14ac:dyDescent="0.35">
      <c r="A3550" t="s">
        <v>25946</v>
      </c>
      <c r="B3550" t="s">
        <v>788</v>
      </c>
      <c r="C3550" t="s">
        <v>1528</v>
      </c>
      <c r="D3550">
        <v>5651</v>
      </c>
      <c r="E3550" t="s">
        <v>25947</v>
      </c>
      <c r="F3550" t="s">
        <v>5011</v>
      </c>
      <c r="G3550" t="s">
        <v>25948</v>
      </c>
      <c r="H3550" t="s">
        <v>321</v>
      </c>
      <c r="I3550" t="s">
        <v>79</v>
      </c>
      <c r="J3550" t="s">
        <v>1913</v>
      </c>
      <c r="K3550" t="s">
        <v>109</v>
      </c>
      <c r="L3550" t="s">
        <v>110</v>
      </c>
      <c r="N3550">
        <v>77</v>
      </c>
      <c r="Q3550" t="s">
        <v>5012</v>
      </c>
      <c r="U3550" t="s">
        <v>1530</v>
      </c>
      <c r="V3550" t="s">
        <v>5013</v>
      </c>
      <c r="W3550">
        <v>28356</v>
      </c>
      <c r="X3550" t="s">
        <v>4844</v>
      </c>
      <c r="AD3550" t="s">
        <v>1661</v>
      </c>
      <c r="AE3550">
        <v>27342</v>
      </c>
      <c r="AF3550" t="s">
        <v>25437</v>
      </c>
    </row>
    <row r="3551" spans="1:42" x14ac:dyDescent="0.35">
      <c r="A3551" t="s">
        <v>25949</v>
      </c>
      <c r="B3551" t="s">
        <v>788</v>
      </c>
      <c r="C3551" t="s">
        <v>1528</v>
      </c>
      <c r="D3551">
        <v>5601</v>
      </c>
      <c r="E3551" t="s">
        <v>25950</v>
      </c>
      <c r="F3551" t="s">
        <v>5011</v>
      </c>
      <c r="G3551" t="s">
        <v>25951</v>
      </c>
      <c r="H3551" t="s">
        <v>1468</v>
      </c>
      <c r="I3551" t="s">
        <v>79</v>
      </c>
      <c r="J3551" t="s">
        <v>1427</v>
      </c>
      <c r="K3551" t="s">
        <v>88</v>
      </c>
      <c r="L3551" t="s">
        <v>89</v>
      </c>
      <c r="N3551">
        <v>170</v>
      </c>
      <c r="Q3551" t="s">
        <v>5012</v>
      </c>
      <c r="U3551" t="s">
        <v>1530</v>
      </c>
      <c r="V3551" t="s">
        <v>5013</v>
      </c>
      <c r="W3551">
        <v>28006</v>
      </c>
      <c r="X3551" t="s">
        <v>4931</v>
      </c>
      <c r="AD3551" t="s">
        <v>1661</v>
      </c>
      <c r="AE3551">
        <v>13208</v>
      </c>
      <c r="AF3551" t="s">
        <v>7921</v>
      </c>
      <c r="AG3551" t="s">
        <v>7922</v>
      </c>
      <c r="AH3551" t="s">
        <v>7923</v>
      </c>
      <c r="AI3551" t="s">
        <v>7924</v>
      </c>
      <c r="AJ3551" t="s">
        <v>7925</v>
      </c>
      <c r="AK3551" t="s">
        <v>7926</v>
      </c>
    </row>
    <row r="3552" spans="1:42" x14ac:dyDescent="0.35">
      <c r="A3552" t="s">
        <v>25952</v>
      </c>
      <c r="B3552" t="s">
        <v>788</v>
      </c>
      <c r="C3552" t="s">
        <v>1528</v>
      </c>
      <c r="D3552">
        <v>5618</v>
      </c>
      <c r="E3552" t="s">
        <v>25953</v>
      </c>
      <c r="F3552" t="s">
        <v>5011</v>
      </c>
      <c r="G3552" t="s">
        <v>25954</v>
      </c>
      <c r="H3552" t="s">
        <v>16741</v>
      </c>
      <c r="I3552" t="s">
        <v>79</v>
      </c>
      <c r="J3552" t="s">
        <v>13282</v>
      </c>
      <c r="K3552" t="s">
        <v>3608</v>
      </c>
      <c r="L3552" t="s">
        <v>131</v>
      </c>
      <c r="N3552">
        <v>288</v>
      </c>
      <c r="Q3552" t="s">
        <v>5012</v>
      </c>
      <c r="U3552" t="s">
        <v>1530</v>
      </c>
      <c r="V3552" t="s">
        <v>5013</v>
      </c>
      <c r="W3552">
        <v>28218</v>
      </c>
      <c r="X3552" t="s">
        <v>4936</v>
      </c>
      <c r="Z3552" t="s">
        <v>25955</v>
      </c>
      <c r="AA3552" t="s">
        <v>4937</v>
      </c>
      <c r="AB3552" t="s">
        <v>25956</v>
      </c>
      <c r="AC3552" t="s">
        <v>4938</v>
      </c>
      <c r="AD3552" t="s">
        <v>1661</v>
      </c>
      <c r="AE3552">
        <v>22612</v>
      </c>
      <c r="AF3552" t="s">
        <v>756</v>
      </c>
      <c r="AG3552" t="s">
        <v>5523</v>
      </c>
      <c r="AH3552" t="s">
        <v>5524</v>
      </c>
      <c r="AI3552" t="s">
        <v>4612</v>
      </c>
      <c r="AJ3552" t="s">
        <v>5525</v>
      </c>
      <c r="AK3552" t="s">
        <v>4613</v>
      </c>
    </row>
    <row r="3553" spans="1:42" x14ac:dyDescent="0.35">
      <c r="A3553" t="s">
        <v>25957</v>
      </c>
      <c r="B3553" t="s">
        <v>788</v>
      </c>
      <c r="C3553" t="s">
        <v>1528</v>
      </c>
      <c r="D3553">
        <v>5620</v>
      </c>
      <c r="E3553" t="s">
        <v>25958</v>
      </c>
      <c r="F3553" t="s">
        <v>5367</v>
      </c>
      <c r="G3553" t="s">
        <v>25959</v>
      </c>
      <c r="H3553" t="s">
        <v>2843</v>
      </c>
      <c r="I3553" t="s">
        <v>79</v>
      </c>
      <c r="J3553" t="s">
        <v>2507</v>
      </c>
      <c r="K3553" t="s">
        <v>2508</v>
      </c>
      <c r="L3553" t="s">
        <v>99</v>
      </c>
      <c r="N3553">
        <v>60</v>
      </c>
      <c r="Q3553" t="s">
        <v>5012</v>
      </c>
      <c r="U3553" t="s">
        <v>1530</v>
      </c>
      <c r="V3553" t="s">
        <v>1530</v>
      </c>
      <c r="W3553">
        <v>28223</v>
      </c>
      <c r="X3553" t="s">
        <v>4939</v>
      </c>
      <c r="AD3553" t="s">
        <v>1661</v>
      </c>
      <c r="AE3553">
        <v>24190</v>
      </c>
      <c r="AF3553" t="s">
        <v>19518</v>
      </c>
      <c r="AG3553" t="s">
        <v>19519</v>
      </c>
      <c r="AH3553" t="s">
        <v>19520</v>
      </c>
      <c r="AI3553" t="s">
        <v>19521</v>
      </c>
      <c r="AK3553" t="s">
        <v>19522</v>
      </c>
    </row>
    <row r="3554" spans="1:42" x14ac:dyDescent="0.35">
      <c r="A3554" t="s">
        <v>25960</v>
      </c>
      <c r="B3554" t="s">
        <v>788</v>
      </c>
      <c r="C3554" t="s">
        <v>1528</v>
      </c>
      <c r="D3554">
        <v>5655</v>
      </c>
      <c r="E3554" t="s">
        <v>25961</v>
      </c>
      <c r="F3554" t="s">
        <v>5011</v>
      </c>
      <c r="G3554" t="s">
        <v>25962</v>
      </c>
      <c r="H3554" t="s">
        <v>321</v>
      </c>
      <c r="I3554" t="s">
        <v>79</v>
      </c>
      <c r="J3554" t="s">
        <v>256</v>
      </c>
      <c r="K3554" t="s">
        <v>109</v>
      </c>
      <c r="L3554" t="s">
        <v>110</v>
      </c>
      <c r="N3554">
        <v>120</v>
      </c>
      <c r="Q3554" t="s">
        <v>5012</v>
      </c>
      <c r="U3554" t="s">
        <v>1530</v>
      </c>
      <c r="V3554" t="s">
        <v>5013</v>
      </c>
      <c r="W3554">
        <v>28365</v>
      </c>
      <c r="X3554" t="s">
        <v>4647</v>
      </c>
      <c r="AD3554" t="s">
        <v>1661</v>
      </c>
    </row>
    <row r="3555" spans="1:42" x14ac:dyDescent="0.35">
      <c r="A3555" t="s">
        <v>25963</v>
      </c>
      <c r="B3555" t="s">
        <v>788</v>
      </c>
      <c r="C3555" t="s">
        <v>1528</v>
      </c>
      <c r="D3555">
        <v>5656</v>
      </c>
      <c r="E3555" t="s">
        <v>25964</v>
      </c>
      <c r="F3555" t="s">
        <v>5011</v>
      </c>
      <c r="G3555" t="s">
        <v>25965</v>
      </c>
      <c r="H3555" t="s">
        <v>321</v>
      </c>
      <c r="I3555" t="s">
        <v>79</v>
      </c>
      <c r="J3555" t="s">
        <v>1458</v>
      </c>
      <c r="K3555" t="s">
        <v>109</v>
      </c>
      <c r="L3555" t="s">
        <v>110</v>
      </c>
      <c r="N3555">
        <v>110</v>
      </c>
      <c r="Q3555" t="s">
        <v>5012</v>
      </c>
      <c r="U3555" t="s">
        <v>1530</v>
      </c>
      <c r="V3555" t="s">
        <v>5013</v>
      </c>
      <c r="W3555">
        <v>28367</v>
      </c>
      <c r="X3555" t="s">
        <v>4648</v>
      </c>
      <c r="AD3555" t="s">
        <v>1661</v>
      </c>
      <c r="AE3555">
        <v>17351</v>
      </c>
      <c r="AF3555" t="s">
        <v>730</v>
      </c>
      <c r="AG3555" t="s">
        <v>5396</v>
      </c>
      <c r="AH3555" t="s">
        <v>5399</v>
      </c>
      <c r="AI3555" t="s">
        <v>5400</v>
      </c>
      <c r="AJ3555" t="s">
        <v>5401</v>
      </c>
      <c r="AK3555" t="s">
        <v>5402</v>
      </c>
    </row>
    <row r="3556" spans="1:42" x14ac:dyDescent="0.35">
      <c r="A3556" t="s">
        <v>25966</v>
      </c>
      <c r="B3556" t="s">
        <v>788</v>
      </c>
      <c r="C3556" t="s">
        <v>16286</v>
      </c>
      <c r="D3556">
        <v>5491</v>
      </c>
      <c r="E3556" t="s">
        <v>25967</v>
      </c>
      <c r="F3556" t="s">
        <v>5367</v>
      </c>
      <c r="G3556" t="s">
        <v>25968</v>
      </c>
      <c r="H3556" t="s">
        <v>17150</v>
      </c>
      <c r="I3556" t="s">
        <v>79</v>
      </c>
      <c r="J3556" t="s">
        <v>93</v>
      </c>
      <c r="K3556" t="s">
        <v>88</v>
      </c>
      <c r="L3556" t="s">
        <v>89</v>
      </c>
      <c r="M3556">
        <v>3</v>
      </c>
      <c r="N3556">
        <v>232</v>
      </c>
      <c r="P3556">
        <v>202</v>
      </c>
      <c r="Q3556" t="s">
        <v>5012</v>
      </c>
      <c r="U3556" t="s">
        <v>1530</v>
      </c>
      <c r="V3556" t="s">
        <v>5013</v>
      </c>
      <c r="W3556">
        <v>27207</v>
      </c>
      <c r="X3556" t="s">
        <v>4696</v>
      </c>
      <c r="Z3556" t="s">
        <v>22939</v>
      </c>
      <c r="AD3556" t="s">
        <v>1661</v>
      </c>
      <c r="AE3556">
        <v>22612</v>
      </c>
      <c r="AF3556" t="s">
        <v>756</v>
      </c>
      <c r="AG3556" t="s">
        <v>5523</v>
      </c>
      <c r="AH3556" t="s">
        <v>5524</v>
      </c>
      <c r="AI3556" t="s">
        <v>4612</v>
      </c>
      <c r="AJ3556" t="s">
        <v>5525</v>
      </c>
      <c r="AK3556" t="s">
        <v>4613</v>
      </c>
      <c r="AL3556">
        <v>0</v>
      </c>
      <c r="AM3556">
        <v>146</v>
      </c>
      <c r="AN3556">
        <v>86</v>
      </c>
      <c r="AO3556">
        <v>0</v>
      </c>
      <c r="AP3556">
        <v>0</v>
      </c>
    </row>
    <row r="3557" spans="1:42" x14ac:dyDescent="0.35">
      <c r="A3557" t="s">
        <v>25969</v>
      </c>
      <c r="B3557" t="s">
        <v>788</v>
      </c>
      <c r="C3557" t="s">
        <v>22513</v>
      </c>
      <c r="D3557">
        <v>5417</v>
      </c>
      <c r="E3557" t="s">
        <v>25970</v>
      </c>
      <c r="F3557" t="s">
        <v>5011</v>
      </c>
      <c r="G3557" t="s">
        <v>25971</v>
      </c>
      <c r="H3557" t="s">
        <v>25972</v>
      </c>
      <c r="I3557" t="s">
        <v>546</v>
      </c>
      <c r="J3557" t="s">
        <v>380</v>
      </c>
      <c r="K3557" t="s">
        <v>381</v>
      </c>
      <c r="L3557" t="s">
        <v>140</v>
      </c>
      <c r="M3557">
        <v>4</v>
      </c>
      <c r="N3557">
        <v>72</v>
      </c>
      <c r="P3557">
        <v>72</v>
      </c>
      <c r="Q3557" t="s">
        <v>5012</v>
      </c>
      <c r="U3557" t="s">
        <v>1530</v>
      </c>
      <c r="V3557" t="s">
        <v>1530</v>
      </c>
      <c r="W3557">
        <v>27806</v>
      </c>
      <c r="X3557" t="s">
        <v>4697</v>
      </c>
      <c r="Y3557" t="s">
        <v>25973</v>
      </c>
      <c r="Z3557" t="s">
        <v>25974</v>
      </c>
      <c r="AD3557" t="s">
        <v>1661</v>
      </c>
      <c r="AE3557">
        <v>22612</v>
      </c>
      <c r="AF3557" t="s">
        <v>756</v>
      </c>
      <c r="AG3557" t="s">
        <v>5523</v>
      </c>
      <c r="AH3557" t="s">
        <v>5524</v>
      </c>
      <c r="AI3557" t="s">
        <v>4612</v>
      </c>
      <c r="AJ3557" t="s">
        <v>5525</v>
      </c>
      <c r="AK3557" t="s">
        <v>4613</v>
      </c>
      <c r="AL3557">
        <v>0</v>
      </c>
      <c r="AM3557">
        <v>12</v>
      </c>
      <c r="AN3557">
        <v>44</v>
      </c>
      <c r="AO3557">
        <v>16</v>
      </c>
      <c r="AP3557">
        <v>0</v>
      </c>
    </row>
    <row r="3558" spans="1:42" x14ac:dyDescent="0.35">
      <c r="A3558" t="s">
        <v>25975</v>
      </c>
      <c r="B3558" t="s">
        <v>788</v>
      </c>
      <c r="C3558" t="s">
        <v>1528</v>
      </c>
      <c r="D3558">
        <v>5607</v>
      </c>
      <c r="E3558" t="s">
        <v>25976</v>
      </c>
      <c r="F3558" t="s">
        <v>5011</v>
      </c>
      <c r="G3558" t="s">
        <v>25977</v>
      </c>
      <c r="H3558" t="s">
        <v>1468</v>
      </c>
      <c r="I3558" t="s">
        <v>79</v>
      </c>
      <c r="J3558" t="s">
        <v>5745</v>
      </c>
      <c r="K3558" t="s">
        <v>88</v>
      </c>
      <c r="L3558" t="s">
        <v>89</v>
      </c>
      <c r="N3558">
        <v>163</v>
      </c>
      <c r="Q3558" t="s">
        <v>5012</v>
      </c>
      <c r="U3558" t="s">
        <v>1530</v>
      </c>
      <c r="V3558" t="s">
        <v>5013</v>
      </c>
      <c r="W3558">
        <v>28103</v>
      </c>
      <c r="X3558" t="s">
        <v>4788</v>
      </c>
      <c r="AD3558" t="s">
        <v>1661</v>
      </c>
      <c r="AE3558">
        <v>24044</v>
      </c>
      <c r="AF3558" t="s">
        <v>766</v>
      </c>
      <c r="AG3558" t="s">
        <v>5925</v>
      </c>
      <c r="AH3558" t="s">
        <v>5929</v>
      </c>
      <c r="AI3558" t="s">
        <v>5930</v>
      </c>
      <c r="AJ3558" t="s">
        <v>5931</v>
      </c>
      <c r="AK3558" t="s">
        <v>5932</v>
      </c>
    </row>
    <row r="3559" spans="1:42" x14ac:dyDescent="0.35">
      <c r="A3559" t="s">
        <v>25978</v>
      </c>
      <c r="B3559" t="s">
        <v>788</v>
      </c>
      <c r="C3559" t="s">
        <v>1528</v>
      </c>
      <c r="D3559">
        <v>5608</v>
      </c>
      <c r="E3559" t="s">
        <v>25979</v>
      </c>
      <c r="F3559" t="s">
        <v>5011</v>
      </c>
      <c r="G3559" t="s">
        <v>25980</v>
      </c>
      <c r="H3559" t="s">
        <v>1468</v>
      </c>
      <c r="I3559" t="s">
        <v>79</v>
      </c>
      <c r="J3559" t="s">
        <v>23483</v>
      </c>
      <c r="K3559" t="s">
        <v>88</v>
      </c>
      <c r="L3559" t="s">
        <v>89</v>
      </c>
      <c r="N3559">
        <v>264</v>
      </c>
      <c r="Q3559" t="s">
        <v>5012</v>
      </c>
      <c r="U3559" t="s">
        <v>1530</v>
      </c>
      <c r="V3559" t="s">
        <v>5013</v>
      </c>
      <c r="W3559">
        <v>28105</v>
      </c>
      <c r="X3559" t="s">
        <v>4789</v>
      </c>
      <c r="AD3559" t="s">
        <v>1661</v>
      </c>
      <c r="AE3559">
        <v>9144</v>
      </c>
      <c r="AF3559" t="s">
        <v>25981</v>
      </c>
      <c r="AG3559" t="s">
        <v>25982</v>
      </c>
      <c r="AH3559" t="s">
        <v>25983</v>
      </c>
      <c r="AI3559" t="s">
        <v>25984</v>
      </c>
      <c r="AJ3559" t="s">
        <v>25985</v>
      </c>
    </row>
    <row r="3560" spans="1:42" x14ac:dyDescent="0.35">
      <c r="A3560" t="s">
        <v>25986</v>
      </c>
      <c r="B3560" t="s">
        <v>788</v>
      </c>
      <c r="C3560" t="s">
        <v>1528</v>
      </c>
      <c r="D3560">
        <v>5609</v>
      </c>
      <c r="E3560" t="s">
        <v>25987</v>
      </c>
      <c r="F3560" t="s">
        <v>5367</v>
      </c>
      <c r="G3560" t="s">
        <v>25988</v>
      </c>
      <c r="H3560" t="s">
        <v>321</v>
      </c>
      <c r="I3560" t="s">
        <v>79</v>
      </c>
      <c r="J3560" t="s">
        <v>22944</v>
      </c>
      <c r="K3560" t="s">
        <v>109</v>
      </c>
      <c r="L3560" t="s">
        <v>110</v>
      </c>
      <c r="N3560">
        <v>132</v>
      </c>
      <c r="Q3560" t="s">
        <v>5012</v>
      </c>
      <c r="U3560" t="s">
        <v>1530</v>
      </c>
      <c r="V3560" t="s">
        <v>5013</v>
      </c>
      <c r="W3560">
        <v>28108</v>
      </c>
      <c r="X3560" t="s">
        <v>4790</v>
      </c>
      <c r="AD3560" t="s">
        <v>1661</v>
      </c>
      <c r="AE3560">
        <v>25437</v>
      </c>
      <c r="AF3560" t="s">
        <v>22948</v>
      </c>
      <c r="AG3560" t="s">
        <v>22949</v>
      </c>
      <c r="AH3560" t="s">
        <v>22950</v>
      </c>
      <c r="AI3560" t="s">
        <v>22951</v>
      </c>
      <c r="AJ3560" t="s">
        <v>22952</v>
      </c>
      <c r="AK3560" t="s">
        <v>22953</v>
      </c>
    </row>
    <row r="3561" spans="1:42" x14ac:dyDescent="0.35">
      <c r="A3561" t="s">
        <v>25989</v>
      </c>
      <c r="B3561" t="s">
        <v>788</v>
      </c>
      <c r="C3561" t="s">
        <v>1528</v>
      </c>
      <c r="D3561">
        <v>5626</v>
      </c>
      <c r="E3561" t="s">
        <v>25990</v>
      </c>
      <c r="F3561" t="s">
        <v>5011</v>
      </c>
      <c r="G3561" t="s">
        <v>25991</v>
      </c>
      <c r="H3561" t="s">
        <v>1454</v>
      </c>
      <c r="I3561" t="s">
        <v>79</v>
      </c>
      <c r="J3561" t="s">
        <v>17515</v>
      </c>
      <c r="K3561" t="s">
        <v>286</v>
      </c>
      <c r="L3561" t="s">
        <v>99</v>
      </c>
      <c r="N3561">
        <v>212</v>
      </c>
      <c r="Q3561" t="s">
        <v>5012</v>
      </c>
      <c r="U3561" t="s">
        <v>1530</v>
      </c>
      <c r="V3561" t="s">
        <v>5013</v>
      </c>
      <c r="W3561">
        <v>28271</v>
      </c>
      <c r="X3561" t="s">
        <v>4724</v>
      </c>
      <c r="AD3561" t="s">
        <v>1661</v>
      </c>
      <c r="AE3561">
        <v>15658</v>
      </c>
      <c r="AF3561" t="s">
        <v>15565</v>
      </c>
      <c r="AG3561" t="s">
        <v>15566</v>
      </c>
      <c r="AH3561" t="s">
        <v>15567</v>
      </c>
      <c r="AI3561" t="s">
        <v>3283</v>
      </c>
      <c r="AJ3561" t="s">
        <v>15568</v>
      </c>
      <c r="AK3561" t="s">
        <v>15569</v>
      </c>
    </row>
    <row r="3562" spans="1:42" x14ac:dyDescent="0.35">
      <c r="A3562" t="s">
        <v>25992</v>
      </c>
      <c r="B3562" t="s">
        <v>788</v>
      </c>
      <c r="C3562" t="s">
        <v>1528</v>
      </c>
      <c r="D3562">
        <v>5627</v>
      </c>
      <c r="E3562" t="s">
        <v>25993</v>
      </c>
      <c r="F3562" t="s">
        <v>5011</v>
      </c>
      <c r="G3562" t="s">
        <v>25994</v>
      </c>
      <c r="H3562" t="s">
        <v>1454</v>
      </c>
      <c r="I3562" t="s">
        <v>79</v>
      </c>
      <c r="J3562" t="s">
        <v>1455</v>
      </c>
      <c r="K3562" t="s">
        <v>286</v>
      </c>
      <c r="L3562" t="s">
        <v>99</v>
      </c>
      <c r="N3562">
        <v>292</v>
      </c>
      <c r="Q3562" t="s">
        <v>5012</v>
      </c>
      <c r="U3562" t="s">
        <v>1530</v>
      </c>
      <c r="V3562" t="s">
        <v>5013</v>
      </c>
      <c r="W3562">
        <v>28274</v>
      </c>
      <c r="X3562" t="s">
        <v>4942</v>
      </c>
      <c r="AD3562" t="s">
        <v>1661</v>
      </c>
      <c r="AE3562">
        <v>20507</v>
      </c>
      <c r="AF3562" t="s">
        <v>12114</v>
      </c>
      <c r="AH3562" t="s">
        <v>12116</v>
      </c>
      <c r="AI3562" t="s">
        <v>25190</v>
      </c>
      <c r="AK3562" t="s">
        <v>2929</v>
      </c>
    </row>
    <row r="3563" spans="1:42" x14ac:dyDescent="0.35">
      <c r="A3563" t="s">
        <v>25995</v>
      </c>
      <c r="B3563" t="s">
        <v>788</v>
      </c>
      <c r="C3563" t="s">
        <v>21308</v>
      </c>
      <c r="D3563">
        <v>5217</v>
      </c>
      <c r="E3563" t="s">
        <v>25996</v>
      </c>
      <c r="F3563" t="s">
        <v>5011</v>
      </c>
      <c r="G3563" t="s">
        <v>25997</v>
      </c>
      <c r="H3563" t="s">
        <v>317</v>
      </c>
      <c r="I3563" t="s">
        <v>79</v>
      </c>
      <c r="J3563" t="s">
        <v>318</v>
      </c>
      <c r="K3563" t="s">
        <v>109</v>
      </c>
      <c r="L3563" t="s">
        <v>110</v>
      </c>
      <c r="M3563">
        <v>5</v>
      </c>
      <c r="N3563">
        <v>120</v>
      </c>
      <c r="P3563">
        <v>8</v>
      </c>
      <c r="Q3563" t="s">
        <v>5012</v>
      </c>
      <c r="R3563">
        <v>29</v>
      </c>
      <c r="S3563">
        <v>142</v>
      </c>
      <c r="T3563">
        <v>6</v>
      </c>
      <c r="U3563" t="s">
        <v>1530</v>
      </c>
      <c r="V3563" t="s">
        <v>5013</v>
      </c>
      <c r="W3563">
        <v>25386</v>
      </c>
      <c r="X3563" t="s">
        <v>4592</v>
      </c>
      <c r="Z3563" t="s">
        <v>22553</v>
      </c>
      <c r="AC3563" t="s">
        <v>4358</v>
      </c>
      <c r="AD3563" t="s">
        <v>25998</v>
      </c>
      <c r="AE3563">
        <v>8451</v>
      </c>
      <c r="AF3563" t="s">
        <v>548</v>
      </c>
      <c r="AG3563" t="s">
        <v>5017</v>
      </c>
      <c r="AH3563" t="s">
        <v>5018</v>
      </c>
      <c r="AI3563" t="s">
        <v>5019</v>
      </c>
      <c r="AJ3563" t="s">
        <v>5020</v>
      </c>
      <c r="AK3563" t="s">
        <v>5021</v>
      </c>
      <c r="AL3563">
        <v>0</v>
      </c>
      <c r="AM3563">
        <v>11</v>
      </c>
      <c r="AN3563">
        <v>85</v>
      </c>
      <c r="AO3563">
        <v>24</v>
      </c>
      <c r="AP3563">
        <v>0</v>
      </c>
    </row>
    <row r="3564" spans="1:42" x14ac:dyDescent="0.35">
      <c r="A3564" t="s">
        <v>25999</v>
      </c>
      <c r="B3564" t="s">
        <v>788</v>
      </c>
      <c r="C3564" t="s">
        <v>1528</v>
      </c>
      <c r="D3564">
        <v>5635</v>
      </c>
      <c r="E3564" t="s">
        <v>26000</v>
      </c>
      <c r="F3564" t="s">
        <v>5011</v>
      </c>
      <c r="G3564" t="s">
        <v>26001</v>
      </c>
      <c r="H3564" t="s">
        <v>16074</v>
      </c>
      <c r="I3564" t="s">
        <v>79</v>
      </c>
      <c r="J3564" t="s">
        <v>13792</v>
      </c>
      <c r="K3564" t="s">
        <v>805</v>
      </c>
      <c r="L3564" t="s">
        <v>104</v>
      </c>
      <c r="N3564">
        <v>254</v>
      </c>
      <c r="Q3564" t="s">
        <v>5012</v>
      </c>
      <c r="U3564" t="s">
        <v>1530</v>
      </c>
      <c r="V3564" t="s">
        <v>5013</v>
      </c>
      <c r="W3564">
        <v>28311</v>
      </c>
      <c r="X3564" t="s">
        <v>4727</v>
      </c>
      <c r="AD3564" t="s">
        <v>1661</v>
      </c>
      <c r="AE3564">
        <v>8451</v>
      </c>
      <c r="AF3564" t="s">
        <v>548</v>
      </c>
      <c r="AG3564" t="s">
        <v>5017</v>
      </c>
      <c r="AH3564" t="s">
        <v>5018</v>
      </c>
      <c r="AI3564" t="s">
        <v>5019</v>
      </c>
      <c r="AJ3564" t="s">
        <v>5020</v>
      </c>
      <c r="AK3564" t="s">
        <v>5021</v>
      </c>
    </row>
    <row r="3565" spans="1:42" x14ac:dyDescent="0.35">
      <c r="A3565" t="s">
        <v>26002</v>
      </c>
      <c r="B3565" t="s">
        <v>788</v>
      </c>
      <c r="C3565" t="s">
        <v>22547</v>
      </c>
      <c r="D3565">
        <v>5283</v>
      </c>
      <c r="E3565" t="s">
        <v>26003</v>
      </c>
      <c r="F3565" t="s">
        <v>5011</v>
      </c>
      <c r="G3565" t="s">
        <v>26004</v>
      </c>
      <c r="H3565" t="s">
        <v>385</v>
      </c>
      <c r="I3565" t="s">
        <v>79</v>
      </c>
      <c r="J3565" t="s">
        <v>386</v>
      </c>
      <c r="K3565" t="s">
        <v>387</v>
      </c>
      <c r="L3565" t="s">
        <v>388</v>
      </c>
      <c r="M3565">
        <v>1</v>
      </c>
      <c r="N3565">
        <v>120</v>
      </c>
      <c r="P3565">
        <v>1</v>
      </c>
      <c r="Q3565" t="s">
        <v>5012</v>
      </c>
      <c r="U3565" t="s">
        <v>1530</v>
      </c>
      <c r="V3565" t="s">
        <v>5013</v>
      </c>
      <c r="W3565">
        <v>25890</v>
      </c>
      <c r="X3565" t="s">
        <v>4791</v>
      </c>
      <c r="Y3565" t="s">
        <v>5624</v>
      </c>
      <c r="Z3565" t="s">
        <v>8886</v>
      </c>
      <c r="AD3565" t="s">
        <v>26005</v>
      </c>
      <c r="AE3565">
        <v>24550</v>
      </c>
      <c r="AF3565" t="s">
        <v>5623</v>
      </c>
      <c r="AG3565" t="s">
        <v>5624</v>
      </c>
      <c r="AH3565" t="s">
        <v>5622</v>
      </c>
      <c r="AI3565" t="s">
        <v>5625</v>
      </c>
      <c r="AJ3565" t="s">
        <v>5626</v>
      </c>
      <c r="AK3565" t="s">
        <v>5627</v>
      </c>
      <c r="AL3565">
        <v>4</v>
      </c>
      <c r="AM3565">
        <v>116</v>
      </c>
      <c r="AN3565">
        <v>0</v>
      </c>
      <c r="AO3565">
        <v>0</v>
      </c>
      <c r="AP3565">
        <v>0</v>
      </c>
    </row>
    <row r="3566" spans="1:42" x14ac:dyDescent="0.35">
      <c r="A3566" t="s">
        <v>26006</v>
      </c>
      <c r="B3566" t="s">
        <v>788</v>
      </c>
      <c r="C3566" t="s">
        <v>1528</v>
      </c>
      <c r="D3566">
        <v>5610</v>
      </c>
      <c r="E3566" t="s">
        <v>26007</v>
      </c>
      <c r="F3566" t="s">
        <v>5011</v>
      </c>
      <c r="G3566" t="s">
        <v>26008</v>
      </c>
      <c r="H3566" t="s">
        <v>14034</v>
      </c>
      <c r="I3566" t="s">
        <v>79</v>
      </c>
      <c r="J3566" t="s">
        <v>26009</v>
      </c>
      <c r="K3566" t="s">
        <v>1092</v>
      </c>
      <c r="L3566" t="s">
        <v>199</v>
      </c>
      <c r="N3566">
        <v>48</v>
      </c>
      <c r="Q3566" t="s">
        <v>5012</v>
      </c>
      <c r="U3566" t="s">
        <v>1530</v>
      </c>
      <c r="V3566" t="s">
        <v>5013</v>
      </c>
      <c r="W3566">
        <v>28129</v>
      </c>
      <c r="X3566" t="s">
        <v>4721</v>
      </c>
      <c r="AD3566" t="s">
        <v>1661</v>
      </c>
      <c r="AE3566">
        <v>9320</v>
      </c>
      <c r="AF3566" t="s">
        <v>617</v>
      </c>
      <c r="AG3566" t="s">
        <v>5523</v>
      </c>
      <c r="AH3566" t="s">
        <v>5524</v>
      </c>
      <c r="AI3566" t="s">
        <v>4612</v>
      </c>
      <c r="AJ3566" t="s">
        <v>5525</v>
      </c>
      <c r="AK3566" t="s">
        <v>4613</v>
      </c>
    </row>
    <row r="3567" spans="1:42" x14ac:dyDescent="0.35">
      <c r="A3567" t="s">
        <v>26010</v>
      </c>
      <c r="B3567" t="s">
        <v>788</v>
      </c>
      <c r="C3567" t="s">
        <v>16286</v>
      </c>
      <c r="D3567">
        <v>5522</v>
      </c>
      <c r="E3567" t="s">
        <v>26011</v>
      </c>
      <c r="F3567" t="s">
        <v>5367</v>
      </c>
      <c r="G3567" t="s">
        <v>26012</v>
      </c>
      <c r="H3567" t="s">
        <v>22007</v>
      </c>
      <c r="I3567" t="s">
        <v>79</v>
      </c>
      <c r="J3567" t="s">
        <v>6623</v>
      </c>
      <c r="K3567" t="s">
        <v>342</v>
      </c>
      <c r="L3567" t="s">
        <v>110</v>
      </c>
      <c r="M3567">
        <v>10</v>
      </c>
      <c r="N3567">
        <v>40</v>
      </c>
      <c r="P3567">
        <v>4</v>
      </c>
      <c r="Q3567" t="s">
        <v>5012</v>
      </c>
      <c r="U3567" t="s">
        <v>1530</v>
      </c>
      <c r="V3567" t="s">
        <v>1530</v>
      </c>
      <c r="W3567">
        <v>27376</v>
      </c>
      <c r="X3567" t="s">
        <v>4814</v>
      </c>
      <c r="Z3567" t="s">
        <v>17786</v>
      </c>
      <c r="AD3567" t="s">
        <v>1661</v>
      </c>
      <c r="AE3567">
        <v>7264</v>
      </c>
      <c r="AF3567" t="s">
        <v>5570</v>
      </c>
      <c r="AG3567" t="s">
        <v>5567</v>
      </c>
      <c r="AH3567" t="s">
        <v>5568</v>
      </c>
      <c r="AI3567" t="s">
        <v>3469</v>
      </c>
      <c r="AJ3567" t="s">
        <v>5571</v>
      </c>
      <c r="AK3567" t="s">
        <v>5572</v>
      </c>
      <c r="AL3567">
        <v>10</v>
      </c>
      <c r="AM3567">
        <v>30</v>
      </c>
      <c r="AN3567">
        <v>0</v>
      </c>
      <c r="AO3567">
        <v>0</v>
      </c>
      <c r="AP3567">
        <v>0</v>
      </c>
    </row>
    <row r="3568" spans="1:42" x14ac:dyDescent="0.35">
      <c r="A3568" t="s">
        <v>26013</v>
      </c>
      <c r="B3568" t="s">
        <v>788</v>
      </c>
      <c r="C3568" t="s">
        <v>16286</v>
      </c>
      <c r="D3568">
        <v>5535</v>
      </c>
      <c r="E3568" t="s">
        <v>26014</v>
      </c>
      <c r="F3568" t="s">
        <v>5367</v>
      </c>
      <c r="G3568" t="s">
        <v>26015</v>
      </c>
      <c r="H3568" t="s">
        <v>9185</v>
      </c>
      <c r="I3568" t="s">
        <v>79</v>
      </c>
      <c r="J3568" t="s">
        <v>26016</v>
      </c>
      <c r="K3568" t="s">
        <v>1513</v>
      </c>
      <c r="L3568" t="s">
        <v>150</v>
      </c>
      <c r="N3568">
        <v>92</v>
      </c>
      <c r="Q3568" t="s">
        <v>5012</v>
      </c>
      <c r="U3568" t="s">
        <v>1530</v>
      </c>
      <c r="V3568" t="s">
        <v>5013</v>
      </c>
      <c r="W3568">
        <v>27423</v>
      </c>
      <c r="X3568" t="s">
        <v>4608</v>
      </c>
      <c r="Z3568" t="s">
        <v>14720</v>
      </c>
      <c r="AA3568" t="s">
        <v>2473</v>
      </c>
      <c r="AB3568" t="s">
        <v>14721</v>
      </c>
      <c r="AC3568" t="s">
        <v>14722</v>
      </c>
      <c r="AD3568" t="s">
        <v>1661</v>
      </c>
      <c r="AE3568">
        <v>22612</v>
      </c>
      <c r="AF3568" t="s">
        <v>756</v>
      </c>
      <c r="AG3568" t="s">
        <v>5523</v>
      </c>
      <c r="AH3568" t="s">
        <v>5524</v>
      </c>
      <c r="AI3568" t="s">
        <v>4612</v>
      </c>
      <c r="AJ3568" t="s">
        <v>5525</v>
      </c>
      <c r="AK3568" t="s">
        <v>4613</v>
      </c>
    </row>
    <row r="3569" spans="1:42" x14ac:dyDescent="0.35">
      <c r="A3569" t="s">
        <v>26017</v>
      </c>
      <c r="B3569" t="s">
        <v>5266</v>
      </c>
      <c r="C3569" t="s">
        <v>22547</v>
      </c>
      <c r="D3569">
        <v>5294</v>
      </c>
      <c r="E3569" t="s">
        <v>26018</v>
      </c>
      <c r="F3569" t="s">
        <v>5011</v>
      </c>
      <c r="G3569" t="s">
        <v>26019</v>
      </c>
      <c r="H3569" t="s">
        <v>26020</v>
      </c>
      <c r="I3569" t="s">
        <v>79</v>
      </c>
      <c r="J3569" t="s">
        <v>26021</v>
      </c>
      <c r="K3569" t="s">
        <v>120</v>
      </c>
      <c r="L3569" t="s">
        <v>104</v>
      </c>
      <c r="M3569">
        <v>10</v>
      </c>
      <c r="N3569">
        <v>240</v>
      </c>
      <c r="P3569">
        <v>14</v>
      </c>
      <c r="Q3569" t="s">
        <v>5012</v>
      </c>
      <c r="U3569" t="s">
        <v>1530</v>
      </c>
      <c r="V3569" t="s">
        <v>5013</v>
      </c>
      <c r="W3569">
        <v>26078</v>
      </c>
      <c r="X3569" t="s">
        <v>4870</v>
      </c>
      <c r="Z3569" t="s">
        <v>26022</v>
      </c>
      <c r="AA3569" t="s">
        <v>4873</v>
      </c>
      <c r="AB3569" t="s">
        <v>26023</v>
      </c>
      <c r="AC3569" t="s">
        <v>4874</v>
      </c>
      <c r="AD3569" t="s">
        <v>26024</v>
      </c>
      <c r="AE3569">
        <v>8451</v>
      </c>
      <c r="AF3569" t="s">
        <v>548</v>
      </c>
      <c r="AG3569" t="s">
        <v>5017</v>
      </c>
      <c r="AH3569" t="s">
        <v>5018</v>
      </c>
      <c r="AI3569" t="s">
        <v>5019</v>
      </c>
      <c r="AJ3569" t="s">
        <v>5020</v>
      </c>
      <c r="AK3569" t="s">
        <v>5021</v>
      </c>
      <c r="AL3569">
        <v>0</v>
      </c>
      <c r="AM3569">
        <v>84</v>
      </c>
      <c r="AN3569">
        <v>84</v>
      </c>
      <c r="AO3569">
        <v>60</v>
      </c>
      <c r="AP3569">
        <v>12</v>
      </c>
    </row>
    <row r="3570" spans="1:42" x14ac:dyDescent="0.35">
      <c r="A3570" t="s">
        <v>26025</v>
      </c>
      <c r="B3570" t="s">
        <v>788</v>
      </c>
      <c r="C3570" t="s">
        <v>22547</v>
      </c>
      <c r="D3570">
        <v>5358</v>
      </c>
      <c r="E3570" t="s">
        <v>26026</v>
      </c>
      <c r="F3570" t="s">
        <v>5011</v>
      </c>
      <c r="G3570" t="s">
        <v>26027</v>
      </c>
      <c r="H3570" t="s">
        <v>17499</v>
      </c>
      <c r="I3570" t="s">
        <v>79</v>
      </c>
      <c r="J3570" t="s">
        <v>6358</v>
      </c>
      <c r="K3570" t="s">
        <v>229</v>
      </c>
      <c r="L3570" t="s">
        <v>230</v>
      </c>
      <c r="M3570">
        <v>1</v>
      </c>
      <c r="N3570">
        <v>122</v>
      </c>
      <c r="P3570">
        <v>5</v>
      </c>
      <c r="Q3570" t="s">
        <v>5012</v>
      </c>
      <c r="U3570" t="s">
        <v>1530</v>
      </c>
      <c r="V3570" t="s">
        <v>5013</v>
      </c>
      <c r="W3570">
        <v>26359</v>
      </c>
      <c r="X3570" t="s">
        <v>4620</v>
      </c>
      <c r="Z3570" t="s">
        <v>17617</v>
      </c>
      <c r="AD3570" t="s">
        <v>26028</v>
      </c>
      <c r="AE3570">
        <v>26570</v>
      </c>
      <c r="AF3570" t="s">
        <v>5672</v>
      </c>
      <c r="AG3570" t="s">
        <v>5673</v>
      </c>
      <c r="AH3570" t="s">
        <v>5674</v>
      </c>
      <c r="AI3570" t="s">
        <v>5675</v>
      </c>
      <c r="AK3570" t="s">
        <v>5676</v>
      </c>
      <c r="AL3570">
        <v>0</v>
      </c>
      <c r="AM3570">
        <v>40</v>
      </c>
      <c r="AN3570">
        <v>58</v>
      </c>
      <c r="AO3570">
        <v>24</v>
      </c>
      <c r="AP3570">
        <v>0</v>
      </c>
    </row>
    <row r="3571" spans="1:42" x14ac:dyDescent="0.35">
      <c r="A3571" t="s">
        <v>26029</v>
      </c>
      <c r="B3571" t="s">
        <v>788</v>
      </c>
      <c r="C3571" t="s">
        <v>15396</v>
      </c>
      <c r="D3571">
        <v>4425</v>
      </c>
      <c r="E3571" t="s">
        <v>26030</v>
      </c>
      <c r="F3571" t="s">
        <v>5011</v>
      </c>
      <c r="G3571" t="s">
        <v>26031</v>
      </c>
      <c r="H3571" t="s">
        <v>5351</v>
      </c>
      <c r="I3571" t="s">
        <v>546</v>
      </c>
      <c r="J3571" t="s">
        <v>12928</v>
      </c>
      <c r="K3571" t="s">
        <v>2967</v>
      </c>
      <c r="L3571" t="s">
        <v>204</v>
      </c>
      <c r="M3571">
        <v>13</v>
      </c>
      <c r="N3571">
        <v>151</v>
      </c>
      <c r="P3571">
        <v>3</v>
      </c>
      <c r="Q3571" t="s">
        <v>5042</v>
      </c>
      <c r="U3571" t="s">
        <v>1530</v>
      </c>
      <c r="V3571" t="s">
        <v>5013</v>
      </c>
      <c r="W3571">
        <v>17333</v>
      </c>
      <c r="X3571" t="s">
        <v>4765</v>
      </c>
      <c r="Y3571" t="s">
        <v>16365</v>
      </c>
      <c r="Z3571" t="s">
        <v>18785</v>
      </c>
      <c r="AA3571" t="s">
        <v>3796</v>
      </c>
      <c r="AB3571" t="s">
        <v>5422</v>
      </c>
      <c r="AC3571" t="s">
        <v>3797</v>
      </c>
      <c r="AD3571" t="s">
        <v>26032</v>
      </c>
      <c r="AE3571">
        <v>9320</v>
      </c>
      <c r="AF3571" t="s">
        <v>617</v>
      </c>
      <c r="AG3571" t="s">
        <v>5523</v>
      </c>
      <c r="AH3571" t="s">
        <v>5524</v>
      </c>
      <c r="AI3571" t="s">
        <v>4612</v>
      </c>
      <c r="AJ3571" t="s">
        <v>5525</v>
      </c>
      <c r="AK3571" t="s">
        <v>4613</v>
      </c>
      <c r="AL3571">
        <v>0</v>
      </c>
      <c r="AM3571">
        <v>20</v>
      </c>
      <c r="AN3571">
        <v>51</v>
      </c>
      <c r="AO3571">
        <v>60</v>
      </c>
      <c r="AP3571">
        <v>20</v>
      </c>
    </row>
    <row r="3572" spans="1:42" x14ac:dyDescent="0.35">
      <c r="A3572" t="s">
        <v>26033</v>
      </c>
      <c r="B3572" t="s">
        <v>788</v>
      </c>
      <c r="C3572" t="s">
        <v>22513</v>
      </c>
      <c r="D3572">
        <v>5423</v>
      </c>
      <c r="E3572" t="s">
        <v>26034</v>
      </c>
      <c r="F3572" t="s">
        <v>5679</v>
      </c>
      <c r="G3572" t="s">
        <v>26035</v>
      </c>
      <c r="H3572" t="s">
        <v>15504</v>
      </c>
      <c r="I3572" t="s">
        <v>79</v>
      </c>
      <c r="J3572" t="s">
        <v>14511</v>
      </c>
      <c r="K3572" t="s">
        <v>229</v>
      </c>
      <c r="L3572" t="s">
        <v>230</v>
      </c>
      <c r="M3572">
        <v>4</v>
      </c>
      <c r="N3572">
        <v>120</v>
      </c>
      <c r="P3572">
        <v>30</v>
      </c>
      <c r="Q3572" t="s">
        <v>5012</v>
      </c>
      <c r="U3572" t="s">
        <v>1530</v>
      </c>
      <c r="V3572" t="s">
        <v>5013</v>
      </c>
      <c r="W3572">
        <v>26757</v>
      </c>
      <c r="X3572" t="s">
        <v>4637</v>
      </c>
      <c r="Z3572" t="s">
        <v>16376</v>
      </c>
      <c r="AA3572" t="s">
        <v>3701</v>
      </c>
      <c r="AB3572" t="s">
        <v>16377</v>
      </c>
      <c r="AC3572" t="s">
        <v>3702</v>
      </c>
      <c r="AD3572" t="s">
        <v>1661</v>
      </c>
      <c r="AE3572">
        <v>13172</v>
      </c>
      <c r="AF3572" t="s">
        <v>729</v>
      </c>
      <c r="AG3572" t="s">
        <v>5120</v>
      </c>
      <c r="AH3572" t="s">
        <v>5121</v>
      </c>
      <c r="AI3572" t="s">
        <v>5122</v>
      </c>
      <c r="AK3572" t="s">
        <v>5123</v>
      </c>
      <c r="AL3572">
        <v>0</v>
      </c>
      <c r="AM3572">
        <v>84</v>
      </c>
      <c r="AN3572">
        <v>36</v>
      </c>
      <c r="AO3572">
        <v>0</v>
      </c>
      <c r="AP3572">
        <v>0</v>
      </c>
    </row>
    <row r="3573" spans="1:42" x14ac:dyDescent="0.35">
      <c r="A3573" t="s">
        <v>26036</v>
      </c>
      <c r="B3573" t="s">
        <v>788</v>
      </c>
      <c r="C3573" t="s">
        <v>16286</v>
      </c>
      <c r="D3573">
        <v>5517</v>
      </c>
      <c r="E3573" t="s">
        <v>26037</v>
      </c>
      <c r="F3573" t="s">
        <v>5011</v>
      </c>
      <c r="G3573" t="s">
        <v>26038</v>
      </c>
      <c r="H3573" t="s">
        <v>1454</v>
      </c>
      <c r="I3573" t="s">
        <v>79</v>
      </c>
      <c r="J3573" t="s">
        <v>13805</v>
      </c>
      <c r="K3573" t="s">
        <v>286</v>
      </c>
      <c r="L3573" t="s">
        <v>99</v>
      </c>
      <c r="N3573">
        <v>69</v>
      </c>
      <c r="Q3573" t="s">
        <v>5012</v>
      </c>
      <c r="U3573" t="s">
        <v>1530</v>
      </c>
      <c r="V3573" t="s">
        <v>5013</v>
      </c>
      <c r="W3573">
        <v>27365</v>
      </c>
      <c r="X3573" t="s">
        <v>4824</v>
      </c>
      <c r="Z3573" t="s">
        <v>26039</v>
      </c>
      <c r="AA3573" t="s">
        <v>4825</v>
      </c>
      <c r="AC3573" t="s">
        <v>4826</v>
      </c>
      <c r="AD3573" t="s">
        <v>1661</v>
      </c>
      <c r="AE3573">
        <v>15658</v>
      </c>
      <c r="AF3573" t="s">
        <v>15565</v>
      </c>
      <c r="AG3573" t="s">
        <v>15566</v>
      </c>
      <c r="AH3573" t="s">
        <v>15567</v>
      </c>
      <c r="AI3573" t="s">
        <v>3283</v>
      </c>
      <c r="AJ3573" t="s">
        <v>15568</v>
      </c>
      <c r="AK3573" t="s">
        <v>15569</v>
      </c>
    </row>
    <row r="3574" spans="1:42" x14ac:dyDescent="0.35">
      <c r="A3574" t="s">
        <v>26040</v>
      </c>
      <c r="B3574" t="s">
        <v>788</v>
      </c>
      <c r="C3574" t="s">
        <v>16286</v>
      </c>
      <c r="D3574">
        <v>5569</v>
      </c>
      <c r="E3574" t="s">
        <v>26041</v>
      </c>
      <c r="F3574" t="s">
        <v>5011</v>
      </c>
      <c r="G3574" t="s">
        <v>26042</v>
      </c>
      <c r="H3574" t="s">
        <v>1468</v>
      </c>
      <c r="I3574" t="s">
        <v>79</v>
      </c>
      <c r="J3574" t="s">
        <v>5745</v>
      </c>
      <c r="K3574" t="s">
        <v>88</v>
      </c>
      <c r="L3574" t="s">
        <v>89</v>
      </c>
      <c r="N3574">
        <v>215</v>
      </c>
      <c r="Q3574" t="s">
        <v>5012</v>
      </c>
      <c r="U3574" t="s">
        <v>1530</v>
      </c>
      <c r="V3574" t="s">
        <v>5013</v>
      </c>
      <c r="W3574">
        <v>27752</v>
      </c>
      <c r="X3574" t="s">
        <v>4625</v>
      </c>
      <c r="AD3574" t="s">
        <v>1661</v>
      </c>
      <c r="AE3574">
        <v>8451</v>
      </c>
      <c r="AF3574" t="s">
        <v>548</v>
      </c>
      <c r="AG3574" t="s">
        <v>5017</v>
      </c>
      <c r="AH3574" t="s">
        <v>5018</v>
      </c>
      <c r="AI3574" t="s">
        <v>5019</v>
      </c>
      <c r="AJ3574" t="s">
        <v>5020</v>
      </c>
      <c r="AK3574" t="s">
        <v>5021</v>
      </c>
    </row>
    <row r="3575" spans="1:42" x14ac:dyDescent="0.35">
      <c r="A3575" t="s">
        <v>26043</v>
      </c>
      <c r="B3575" t="s">
        <v>5218</v>
      </c>
      <c r="C3575" t="s">
        <v>13949</v>
      </c>
      <c r="D3575">
        <v>1130</v>
      </c>
      <c r="E3575" t="s">
        <v>1298</v>
      </c>
      <c r="F3575" t="s">
        <v>5011</v>
      </c>
      <c r="G3575" t="s">
        <v>1299</v>
      </c>
      <c r="H3575" t="s">
        <v>1300</v>
      </c>
      <c r="I3575" t="s">
        <v>79</v>
      </c>
      <c r="J3575" t="s">
        <v>1301</v>
      </c>
      <c r="K3575" t="s">
        <v>1302</v>
      </c>
      <c r="L3575" t="s">
        <v>140</v>
      </c>
      <c r="M3575">
        <v>3</v>
      </c>
      <c r="N3575">
        <v>24</v>
      </c>
      <c r="P3575">
        <v>7</v>
      </c>
      <c r="Q3575" t="s">
        <v>5012</v>
      </c>
      <c r="U3575" t="s">
        <v>1530</v>
      </c>
      <c r="V3575" t="s">
        <v>5013</v>
      </c>
      <c r="W3575">
        <v>22271</v>
      </c>
      <c r="X3575" t="s">
        <v>4833</v>
      </c>
      <c r="Y3575" t="s">
        <v>7057</v>
      </c>
      <c r="Z3575" t="s">
        <v>7058</v>
      </c>
      <c r="AA3575" t="s">
        <v>2187</v>
      </c>
      <c r="AB3575" t="s">
        <v>7059</v>
      </c>
      <c r="AC3575" t="s">
        <v>2188</v>
      </c>
      <c r="AD3575" t="s">
        <v>26044</v>
      </c>
      <c r="AE3575">
        <v>23566</v>
      </c>
      <c r="AF3575" t="s">
        <v>583</v>
      </c>
      <c r="AG3575" t="s">
        <v>7057</v>
      </c>
      <c r="AH3575" t="s">
        <v>7061</v>
      </c>
      <c r="AI3575" t="s">
        <v>2187</v>
      </c>
      <c r="AJ3575" t="s">
        <v>7062</v>
      </c>
      <c r="AK3575" t="s">
        <v>7063</v>
      </c>
      <c r="AL3575">
        <v>0</v>
      </c>
      <c r="AM3575">
        <v>0</v>
      </c>
      <c r="AN3575">
        <v>24</v>
      </c>
      <c r="AO3575">
        <v>0</v>
      </c>
      <c r="AP3575">
        <v>0</v>
      </c>
    </row>
    <row r="3576" spans="1:42" x14ac:dyDescent="0.35">
      <c r="A3576" t="s">
        <v>26045</v>
      </c>
      <c r="B3576" t="s">
        <v>788</v>
      </c>
      <c r="C3576" t="s">
        <v>1528</v>
      </c>
      <c r="D3576">
        <v>5622</v>
      </c>
      <c r="E3576" t="s">
        <v>26046</v>
      </c>
      <c r="F3576" t="s">
        <v>5367</v>
      </c>
      <c r="G3576" t="s">
        <v>26047</v>
      </c>
      <c r="H3576" t="s">
        <v>2066</v>
      </c>
      <c r="I3576" t="s">
        <v>79</v>
      </c>
      <c r="J3576" t="s">
        <v>10051</v>
      </c>
      <c r="K3576" t="s">
        <v>271</v>
      </c>
      <c r="L3576" t="s">
        <v>140</v>
      </c>
      <c r="N3576">
        <v>120</v>
      </c>
      <c r="Q3576" t="s">
        <v>5012</v>
      </c>
      <c r="U3576" t="s">
        <v>1530</v>
      </c>
      <c r="V3576" t="s">
        <v>5013</v>
      </c>
      <c r="W3576">
        <v>28232</v>
      </c>
      <c r="X3576" t="s">
        <v>4940</v>
      </c>
      <c r="Y3576" t="s">
        <v>26048</v>
      </c>
      <c r="AD3576" t="s">
        <v>1661</v>
      </c>
    </row>
    <row r="3577" spans="1:42" x14ac:dyDescent="0.35">
      <c r="A3577" t="s">
        <v>26049</v>
      </c>
      <c r="B3577" t="s">
        <v>788</v>
      </c>
      <c r="C3577" t="s">
        <v>1528</v>
      </c>
      <c r="D3577">
        <v>5623</v>
      </c>
      <c r="E3577" t="s">
        <v>19074</v>
      </c>
      <c r="F3577" t="s">
        <v>5011</v>
      </c>
      <c r="G3577" t="s">
        <v>26050</v>
      </c>
      <c r="H3577" t="s">
        <v>1454</v>
      </c>
      <c r="I3577" t="s">
        <v>79</v>
      </c>
      <c r="J3577" t="s">
        <v>16096</v>
      </c>
      <c r="K3577" t="s">
        <v>286</v>
      </c>
      <c r="L3577" t="s">
        <v>99</v>
      </c>
      <c r="N3577">
        <v>156</v>
      </c>
      <c r="Q3577" t="s">
        <v>5012</v>
      </c>
      <c r="U3577" t="s">
        <v>1530</v>
      </c>
      <c r="V3577" t="s">
        <v>5013</v>
      </c>
      <c r="W3577">
        <v>28234</v>
      </c>
      <c r="X3577" t="s">
        <v>4941</v>
      </c>
      <c r="AD3577" t="s">
        <v>1661</v>
      </c>
      <c r="AE3577">
        <v>25361</v>
      </c>
      <c r="AF3577" t="s">
        <v>25062</v>
      </c>
      <c r="AG3577" t="s">
        <v>21823</v>
      </c>
      <c r="AH3577" t="s">
        <v>21824</v>
      </c>
      <c r="AI3577" t="s">
        <v>21825</v>
      </c>
      <c r="AK3577" t="s">
        <v>21827</v>
      </c>
    </row>
    <row r="3578" spans="1:42" x14ac:dyDescent="0.35">
      <c r="A3578" t="s">
        <v>26051</v>
      </c>
      <c r="B3578" t="s">
        <v>788</v>
      </c>
      <c r="C3578" t="s">
        <v>1528</v>
      </c>
      <c r="D3578">
        <v>5621</v>
      </c>
      <c r="E3578" t="s">
        <v>26052</v>
      </c>
      <c r="F3578" t="s">
        <v>5011</v>
      </c>
      <c r="G3578" t="s">
        <v>26053</v>
      </c>
      <c r="H3578" t="s">
        <v>321</v>
      </c>
      <c r="I3578" t="s">
        <v>79</v>
      </c>
      <c r="J3578" t="s">
        <v>5196</v>
      </c>
      <c r="K3578" t="s">
        <v>109</v>
      </c>
      <c r="L3578" t="s">
        <v>110</v>
      </c>
      <c r="N3578">
        <v>70</v>
      </c>
      <c r="Q3578" t="s">
        <v>5012</v>
      </c>
      <c r="U3578" t="s">
        <v>1530</v>
      </c>
      <c r="V3578" t="s">
        <v>5013</v>
      </c>
      <c r="W3578">
        <v>28230</v>
      </c>
      <c r="X3578" t="s">
        <v>4722</v>
      </c>
      <c r="AD3578" t="s">
        <v>1661</v>
      </c>
    </row>
    <row r="3579" spans="1:42" x14ac:dyDescent="0.35">
      <c r="A3579" t="s">
        <v>26054</v>
      </c>
      <c r="B3579" t="s">
        <v>788</v>
      </c>
      <c r="C3579" t="s">
        <v>1528</v>
      </c>
      <c r="D3579">
        <v>5602</v>
      </c>
      <c r="E3579" t="s">
        <v>26055</v>
      </c>
      <c r="F3579" t="s">
        <v>5367</v>
      </c>
      <c r="G3579" t="s">
        <v>26056</v>
      </c>
      <c r="H3579" t="s">
        <v>26057</v>
      </c>
      <c r="I3579" t="s">
        <v>79</v>
      </c>
      <c r="J3579" t="s">
        <v>26058</v>
      </c>
      <c r="K3579" t="s">
        <v>375</v>
      </c>
      <c r="L3579" t="s">
        <v>104</v>
      </c>
      <c r="N3579">
        <v>185</v>
      </c>
      <c r="Q3579" t="s">
        <v>5012</v>
      </c>
      <c r="U3579" t="s">
        <v>1530</v>
      </c>
      <c r="V3579" t="s">
        <v>5013</v>
      </c>
      <c r="W3579">
        <v>28026</v>
      </c>
      <c r="X3579" t="s">
        <v>4786</v>
      </c>
      <c r="AD3579" t="s">
        <v>1661</v>
      </c>
      <c r="AE3579">
        <v>9320</v>
      </c>
      <c r="AF3579" t="s">
        <v>617</v>
      </c>
      <c r="AG3579" t="s">
        <v>5523</v>
      </c>
      <c r="AH3579" t="s">
        <v>5524</v>
      </c>
      <c r="AI3579" t="s">
        <v>4612</v>
      </c>
      <c r="AJ3579" t="s">
        <v>5525</v>
      </c>
      <c r="AK3579" t="s">
        <v>4613</v>
      </c>
    </row>
    <row r="3580" spans="1:42" x14ac:dyDescent="0.35">
      <c r="A3580" t="s">
        <v>26059</v>
      </c>
      <c r="B3580" t="s">
        <v>788</v>
      </c>
      <c r="C3580" t="s">
        <v>1528</v>
      </c>
      <c r="D3580">
        <v>5604</v>
      </c>
      <c r="E3580" t="s">
        <v>26060</v>
      </c>
      <c r="F3580" t="s">
        <v>5011</v>
      </c>
      <c r="G3580" t="s">
        <v>26061</v>
      </c>
      <c r="H3580" t="s">
        <v>26062</v>
      </c>
      <c r="I3580" t="s">
        <v>79</v>
      </c>
      <c r="J3580" t="s">
        <v>18025</v>
      </c>
      <c r="K3580" t="s">
        <v>8290</v>
      </c>
      <c r="L3580" t="s">
        <v>89</v>
      </c>
      <c r="N3580">
        <v>72</v>
      </c>
      <c r="Q3580" t="s">
        <v>5012</v>
      </c>
      <c r="U3580" t="s">
        <v>1530</v>
      </c>
      <c r="V3580" t="s">
        <v>1530</v>
      </c>
      <c r="W3580">
        <v>28031</v>
      </c>
      <c r="X3580" t="s">
        <v>4787</v>
      </c>
      <c r="AD3580" t="s">
        <v>1661</v>
      </c>
      <c r="AE3580">
        <v>27804</v>
      </c>
      <c r="AF3580" t="s">
        <v>26063</v>
      </c>
      <c r="AG3580" t="s">
        <v>25973</v>
      </c>
      <c r="AK3580" t="s">
        <v>26064</v>
      </c>
    </row>
    <row r="3581" spans="1:42" x14ac:dyDescent="0.35">
      <c r="A3581" t="s">
        <v>26065</v>
      </c>
      <c r="B3581" t="s">
        <v>788</v>
      </c>
      <c r="C3581" t="s">
        <v>21308</v>
      </c>
      <c r="D3581">
        <v>5244</v>
      </c>
      <c r="E3581" t="s">
        <v>26066</v>
      </c>
      <c r="F3581" t="s">
        <v>5679</v>
      </c>
      <c r="G3581" t="s">
        <v>26067</v>
      </c>
      <c r="H3581" t="s">
        <v>18046</v>
      </c>
      <c r="I3581" t="s">
        <v>79</v>
      </c>
      <c r="J3581" t="s">
        <v>7968</v>
      </c>
      <c r="K3581" t="s">
        <v>1308</v>
      </c>
      <c r="L3581" t="s">
        <v>396</v>
      </c>
      <c r="M3581">
        <v>10</v>
      </c>
      <c r="N3581">
        <v>80</v>
      </c>
      <c r="P3581">
        <v>2</v>
      </c>
      <c r="Q3581" t="s">
        <v>5012</v>
      </c>
      <c r="U3581" t="s">
        <v>1530</v>
      </c>
      <c r="V3581" t="s">
        <v>1530</v>
      </c>
      <c r="W3581">
        <v>25464</v>
      </c>
      <c r="X3581" t="s">
        <v>4533</v>
      </c>
      <c r="Z3581" t="s">
        <v>15591</v>
      </c>
      <c r="AD3581" t="s">
        <v>26068</v>
      </c>
      <c r="AE3581">
        <v>19071</v>
      </c>
      <c r="AF3581" t="s">
        <v>17193</v>
      </c>
      <c r="AG3581" t="s">
        <v>5523</v>
      </c>
      <c r="AH3581" t="s">
        <v>5524</v>
      </c>
      <c r="AI3581" t="s">
        <v>10268</v>
      </c>
      <c r="AJ3581" t="s">
        <v>17194</v>
      </c>
      <c r="AK3581" t="s">
        <v>12697</v>
      </c>
      <c r="AL3581">
        <v>0</v>
      </c>
      <c r="AM3581">
        <v>38</v>
      </c>
      <c r="AN3581">
        <v>42</v>
      </c>
      <c r="AO3581">
        <v>0</v>
      </c>
      <c r="AP3581">
        <v>0</v>
      </c>
    </row>
    <row r="3582" spans="1:42" x14ac:dyDescent="0.35">
      <c r="A3582" t="s">
        <v>26069</v>
      </c>
      <c r="B3582" t="s">
        <v>788</v>
      </c>
      <c r="C3582" t="s">
        <v>16286</v>
      </c>
      <c r="D3582">
        <v>5574</v>
      </c>
      <c r="E3582" t="s">
        <v>26070</v>
      </c>
      <c r="F3582" t="s">
        <v>5011</v>
      </c>
      <c r="G3582" t="s">
        <v>26071</v>
      </c>
      <c r="H3582" t="s">
        <v>1468</v>
      </c>
      <c r="I3582" t="s">
        <v>79</v>
      </c>
      <c r="J3582" t="s">
        <v>9500</v>
      </c>
      <c r="K3582" t="s">
        <v>88</v>
      </c>
      <c r="L3582" t="s">
        <v>89</v>
      </c>
      <c r="N3582">
        <v>256</v>
      </c>
      <c r="Q3582" t="s">
        <v>5012</v>
      </c>
      <c r="U3582" t="s">
        <v>1530</v>
      </c>
      <c r="V3582" t="s">
        <v>5013</v>
      </c>
      <c r="W3582">
        <v>27772</v>
      </c>
      <c r="X3582" t="s">
        <v>4775</v>
      </c>
      <c r="AD3582" t="s">
        <v>1661</v>
      </c>
      <c r="AE3582">
        <v>24487</v>
      </c>
      <c r="AF3582" t="s">
        <v>22398</v>
      </c>
      <c r="AG3582" t="s">
        <v>22399</v>
      </c>
      <c r="AH3582" t="s">
        <v>22400</v>
      </c>
      <c r="AI3582" t="s">
        <v>22401</v>
      </c>
      <c r="AK3582" t="s">
        <v>22402</v>
      </c>
    </row>
    <row r="3583" spans="1:42" x14ac:dyDescent="0.35">
      <c r="A3583" t="s">
        <v>26072</v>
      </c>
      <c r="B3583" t="s">
        <v>7024</v>
      </c>
      <c r="C3583" t="s">
        <v>16286</v>
      </c>
      <c r="D3583">
        <v>5515</v>
      </c>
      <c r="E3583" t="s">
        <v>26073</v>
      </c>
      <c r="F3583" t="s">
        <v>5011</v>
      </c>
      <c r="M3583">
        <v>4</v>
      </c>
      <c r="N3583">
        <v>204</v>
      </c>
      <c r="Q3583" t="s">
        <v>5012</v>
      </c>
      <c r="U3583" t="s">
        <v>1530</v>
      </c>
      <c r="V3583" t="s">
        <v>5013</v>
      </c>
      <c r="W3583">
        <v>27581</v>
      </c>
      <c r="X3583" t="s">
        <v>4968</v>
      </c>
      <c r="Y3583" t="s">
        <v>21312</v>
      </c>
      <c r="Z3583" t="s">
        <v>12992</v>
      </c>
      <c r="AA3583" t="s">
        <v>4258</v>
      </c>
      <c r="AC3583" t="s">
        <v>4259</v>
      </c>
      <c r="AD3583" t="s">
        <v>26074</v>
      </c>
      <c r="AE3583">
        <v>15658</v>
      </c>
      <c r="AF3583" t="s">
        <v>15565</v>
      </c>
      <c r="AG3583" t="s">
        <v>15566</v>
      </c>
      <c r="AH3583" t="s">
        <v>15567</v>
      </c>
      <c r="AI3583" t="s">
        <v>3283</v>
      </c>
      <c r="AJ3583" t="s">
        <v>15568</v>
      </c>
      <c r="AK3583" t="s">
        <v>15569</v>
      </c>
    </row>
    <row r="3584" spans="1:42" x14ac:dyDescent="0.35">
      <c r="D3584">
        <v>5587</v>
      </c>
      <c r="E3584" t="s">
        <v>26075</v>
      </c>
      <c r="F3584" t="s">
        <v>5679</v>
      </c>
      <c r="N3584">
        <v>48</v>
      </c>
      <c r="Q3584" t="s">
        <v>5012</v>
      </c>
      <c r="U3584" t="s">
        <v>5013</v>
      </c>
      <c r="V3584" t="s">
        <v>5013</v>
      </c>
      <c r="W3584">
        <v>27943</v>
      </c>
      <c r="X3584" t="s">
        <v>26076</v>
      </c>
      <c r="Y3584" t="s">
        <v>26077</v>
      </c>
      <c r="AD3584" t="s">
        <v>26078</v>
      </c>
    </row>
    <row r="3585" spans="1:42" x14ac:dyDescent="0.35">
      <c r="A3585" t="s">
        <v>26079</v>
      </c>
      <c r="B3585" t="s">
        <v>788</v>
      </c>
      <c r="C3585" t="s">
        <v>1528</v>
      </c>
      <c r="D3585">
        <v>5580</v>
      </c>
      <c r="E3585" t="s">
        <v>26080</v>
      </c>
      <c r="F3585" t="s">
        <v>5011</v>
      </c>
      <c r="N3585">
        <v>260</v>
      </c>
      <c r="Q3585" t="s">
        <v>5012</v>
      </c>
      <c r="U3585" t="s">
        <v>5013</v>
      </c>
      <c r="V3585" t="s">
        <v>5013</v>
      </c>
      <c r="W3585">
        <v>27854</v>
      </c>
      <c r="X3585" t="s">
        <v>26081</v>
      </c>
      <c r="AD3585" t="s">
        <v>1661</v>
      </c>
      <c r="AE3585">
        <v>27853</v>
      </c>
      <c r="AF3585" t="s">
        <v>26082</v>
      </c>
    </row>
    <row r="3586" spans="1:42" x14ac:dyDescent="0.35">
      <c r="D3586">
        <v>5617</v>
      </c>
      <c r="E3586" t="s">
        <v>26083</v>
      </c>
      <c r="F3586" t="s">
        <v>5011</v>
      </c>
      <c r="N3586">
        <v>48</v>
      </c>
      <c r="Q3586" t="s">
        <v>5012</v>
      </c>
      <c r="U3586" t="s">
        <v>5013</v>
      </c>
      <c r="V3586" t="s">
        <v>5013</v>
      </c>
    </row>
    <row r="3587" spans="1:42" x14ac:dyDescent="0.35">
      <c r="A3587" t="s">
        <v>26084</v>
      </c>
      <c r="B3587" t="s">
        <v>25351</v>
      </c>
      <c r="C3587" t="s">
        <v>16286</v>
      </c>
      <c r="D3587">
        <v>5595</v>
      </c>
      <c r="E3587" t="s">
        <v>26085</v>
      </c>
      <c r="F3587" t="s">
        <v>5011</v>
      </c>
      <c r="N3587">
        <v>112</v>
      </c>
      <c r="Q3587" t="s">
        <v>5012</v>
      </c>
      <c r="U3587" t="s">
        <v>1530</v>
      </c>
      <c r="V3587" t="s">
        <v>5013</v>
      </c>
      <c r="W3587">
        <v>28024</v>
      </c>
      <c r="X3587" t="s">
        <v>4964</v>
      </c>
      <c r="Y3587" t="s">
        <v>26086</v>
      </c>
      <c r="AD3587" t="s">
        <v>1661</v>
      </c>
    </row>
    <row r="3588" spans="1:42" x14ac:dyDescent="0.35">
      <c r="D3588">
        <v>4957</v>
      </c>
      <c r="E3588" t="s">
        <v>22526</v>
      </c>
      <c r="F3588" t="s">
        <v>5011</v>
      </c>
      <c r="M3588">
        <v>13</v>
      </c>
      <c r="N3588">
        <v>252</v>
      </c>
      <c r="Q3588" t="s">
        <v>5012</v>
      </c>
      <c r="U3588" t="s">
        <v>5013</v>
      </c>
      <c r="V3588" t="s">
        <v>5013</v>
      </c>
    </row>
    <row r="3589" spans="1:42" x14ac:dyDescent="0.35">
      <c r="A3589" t="s">
        <v>26087</v>
      </c>
      <c r="B3589" t="s">
        <v>788</v>
      </c>
      <c r="C3589" t="s">
        <v>1528</v>
      </c>
      <c r="D3589">
        <v>5653</v>
      </c>
      <c r="E3589" t="s">
        <v>26088</v>
      </c>
      <c r="F3589" t="s">
        <v>5011</v>
      </c>
      <c r="N3589">
        <v>74</v>
      </c>
      <c r="Q3589" t="s">
        <v>5012</v>
      </c>
      <c r="U3589" t="s">
        <v>1530</v>
      </c>
      <c r="V3589" t="s">
        <v>5013</v>
      </c>
      <c r="W3589">
        <v>28360</v>
      </c>
      <c r="X3589" t="s">
        <v>4946</v>
      </c>
      <c r="AD3589" t="s">
        <v>1661</v>
      </c>
      <c r="AE3589">
        <v>15658</v>
      </c>
      <c r="AF3589" t="s">
        <v>15565</v>
      </c>
      <c r="AG3589" t="s">
        <v>15566</v>
      </c>
      <c r="AH3589" t="s">
        <v>15567</v>
      </c>
      <c r="AI3589" t="s">
        <v>3283</v>
      </c>
      <c r="AJ3589" t="s">
        <v>15568</v>
      </c>
      <c r="AK3589" t="s">
        <v>15569</v>
      </c>
    </row>
    <row r="3590" spans="1:42" x14ac:dyDescent="0.35">
      <c r="D3590">
        <v>5634</v>
      </c>
      <c r="E3590" t="s">
        <v>26089</v>
      </c>
      <c r="F3590" t="s">
        <v>5011</v>
      </c>
      <c r="N3590">
        <v>171</v>
      </c>
      <c r="Q3590" t="s">
        <v>5012</v>
      </c>
      <c r="U3590" t="s">
        <v>5013</v>
      </c>
      <c r="V3590" t="s">
        <v>5013</v>
      </c>
    </row>
    <row r="3591" spans="1:42" x14ac:dyDescent="0.35">
      <c r="D3591">
        <v>5633</v>
      </c>
      <c r="E3591" t="s">
        <v>26090</v>
      </c>
      <c r="F3591" t="s">
        <v>5011</v>
      </c>
      <c r="N3591">
        <v>30</v>
      </c>
      <c r="Q3591" t="s">
        <v>5012</v>
      </c>
      <c r="U3591" t="s">
        <v>5013</v>
      </c>
      <c r="V3591" t="s">
        <v>5013</v>
      </c>
    </row>
    <row r="3592" spans="1:42" x14ac:dyDescent="0.35">
      <c r="A3592" t="s">
        <v>26091</v>
      </c>
      <c r="B3592" t="s">
        <v>5218</v>
      </c>
      <c r="C3592" t="s">
        <v>16286</v>
      </c>
      <c r="D3592">
        <v>5482</v>
      </c>
      <c r="E3592" t="s">
        <v>26092</v>
      </c>
      <c r="F3592" t="s">
        <v>5679</v>
      </c>
      <c r="M3592">
        <v>12</v>
      </c>
      <c r="N3592">
        <v>48</v>
      </c>
      <c r="P3592">
        <v>48</v>
      </c>
      <c r="Q3592" t="s">
        <v>5012</v>
      </c>
      <c r="U3592" t="s">
        <v>1530</v>
      </c>
      <c r="V3592" t="s">
        <v>1530</v>
      </c>
      <c r="W3592">
        <v>27255</v>
      </c>
      <c r="X3592" t="s">
        <v>4950</v>
      </c>
      <c r="Y3592" t="s">
        <v>26093</v>
      </c>
      <c r="Z3592" t="s">
        <v>26094</v>
      </c>
      <c r="AA3592" t="s">
        <v>4951</v>
      </c>
      <c r="AB3592" t="s">
        <v>26095</v>
      </c>
      <c r="AC3592" t="s">
        <v>4952</v>
      </c>
      <c r="AD3592" t="s">
        <v>26096</v>
      </c>
      <c r="AE3592">
        <v>24983</v>
      </c>
      <c r="AF3592" t="s">
        <v>26097</v>
      </c>
      <c r="AG3592" t="s">
        <v>5523</v>
      </c>
      <c r="AH3592" t="s">
        <v>26098</v>
      </c>
      <c r="AI3592" t="s">
        <v>10268</v>
      </c>
      <c r="AK3592" t="s">
        <v>12697</v>
      </c>
      <c r="AL3592">
        <v>0</v>
      </c>
      <c r="AM3592">
        <v>20</v>
      </c>
      <c r="AN3592">
        <v>28</v>
      </c>
      <c r="AO3592">
        <v>0</v>
      </c>
      <c r="AP3592">
        <v>0</v>
      </c>
    </row>
    <row r="3593" spans="1:42" x14ac:dyDescent="0.35">
      <c r="A3593" t="s">
        <v>26099</v>
      </c>
      <c r="B3593" t="s">
        <v>5218</v>
      </c>
      <c r="C3593" t="s">
        <v>26100</v>
      </c>
      <c r="D3593">
        <v>5481</v>
      </c>
      <c r="E3593" t="s">
        <v>26101</v>
      </c>
      <c r="F3593" t="s">
        <v>5011</v>
      </c>
      <c r="M3593">
        <v>14</v>
      </c>
      <c r="N3593">
        <v>99</v>
      </c>
      <c r="P3593">
        <v>83</v>
      </c>
      <c r="Q3593" t="s">
        <v>5012</v>
      </c>
      <c r="U3593" t="s">
        <v>1530</v>
      </c>
      <c r="V3593" t="s">
        <v>5013</v>
      </c>
      <c r="W3593">
        <v>27129</v>
      </c>
      <c r="X3593" t="s">
        <v>4956</v>
      </c>
      <c r="Y3593" t="s">
        <v>5357</v>
      </c>
      <c r="Z3593" t="s">
        <v>21120</v>
      </c>
      <c r="AA3593" t="s">
        <v>4958</v>
      </c>
      <c r="AB3593" t="s">
        <v>4958</v>
      </c>
      <c r="AC3593" t="s">
        <v>4959</v>
      </c>
      <c r="AD3593" t="s">
        <v>21121</v>
      </c>
      <c r="AE3593">
        <v>27254</v>
      </c>
      <c r="AF3593" t="s">
        <v>24691</v>
      </c>
      <c r="AH3593" t="s">
        <v>5358</v>
      </c>
      <c r="AI3593" t="s">
        <v>2078</v>
      </c>
      <c r="AK3593" t="s">
        <v>5360</v>
      </c>
      <c r="AL3593">
        <v>0</v>
      </c>
      <c r="AM3593">
        <v>25</v>
      </c>
      <c r="AN3593">
        <v>20</v>
      </c>
      <c r="AO3593">
        <v>39</v>
      </c>
      <c r="AP3593">
        <v>15</v>
      </c>
    </row>
    <row r="3594" spans="1:42" x14ac:dyDescent="0.35">
      <c r="D3594">
        <v>5624</v>
      </c>
      <c r="E3594" t="s">
        <v>26102</v>
      </c>
      <c r="F3594" t="s">
        <v>5011</v>
      </c>
      <c r="N3594">
        <v>39</v>
      </c>
      <c r="Q3594" t="s">
        <v>5012</v>
      </c>
      <c r="U3594" t="s">
        <v>5013</v>
      </c>
      <c r="V3594" t="s">
        <v>5013</v>
      </c>
    </row>
    <row r="3595" spans="1:42" x14ac:dyDescent="0.35">
      <c r="A3595" t="s">
        <v>26103</v>
      </c>
      <c r="B3595" t="s">
        <v>16997</v>
      </c>
      <c r="C3595" t="s">
        <v>15697</v>
      </c>
      <c r="D3595">
        <v>5168</v>
      </c>
      <c r="E3595" t="s">
        <v>4448</v>
      </c>
      <c r="F3595" t="s">
        <v>5011</v>
      </c>
      <c r="N3595">
        <v>5</v>
      </c>
      <c r="Q3595" t="s">
        <v>5143</v>
      </c>
      <c r="U3595" t="s">
        <v>5013</v>
      </c>
      <c r="V3595" t="s">
        <v>5013</v>
      </c>
      <c r="W3595">
        <v>19733</v>
      </c>
      <c r="X3595" t="s">
        <v>4448</v>
      </c>
      <c r="Y3595" t="s">
        <v>23327</v>
      </c>
      <c r="Z3595" t="s">
        <v>23328</v>
      </c>
      <c r="AA3595" t="s">
        <v>4450</v>
      </c>
      <c r="AC3595" t="s">
        <v>4451</v>
      </c>
      <c r="AD3595" t="s">
        <v>23329</v>
      </c>
    </row>
    <row r="3596" spans="1:42" x14ac:dyDescent="0.35">
      <c r="A3596" t="s">
        <v>26104</v>
      </c>
      <c r="B3596" t="s">
        <v>16997</v>
      </c>
      <c r="C3596" t="s">
        <v>15697</v>
      </c>
      <c r="D3596">
        <v>4863</v>
      </c>
      <c r="E3596" t="s">
        <v>26105</v>
      </c>
      <c r="F3596" t="s">
        <v>5011</v>
      </c>
      <c r="N3596">
        <v>0</v>
      </c>
      <c r="Q3596" t="s">
        <v>9956</v>
      </c>
      <c r="U3596" t="s">
        <v>5013</v>
      </c>
      <c r="V3596" t="s">
        <v>5013</v>
      </c>
      <c r="W3596">
        <v>21986</v>
      </c>
      <c r="X3596" t="s">
        <v>26106</v>
      </c>
      <c r="Y3596" t="s">
        <v>26107</v>
      </c>
      <c r="AD3596" t="s">
        <v>26108</v>
      </c>
    </row>
    <row r="3597" spans="1:42" x14ac:dyDescent="0.35">
      <c r="A3597" t="s">
        <v>26109</v>
      </c>
      <c r="B3597" t="s">
        <v>788</v>
      </c>
      <c r="C3597" t="s">
        <v>17256</v>
      </c>
      <c r="D3597">
        <v>4826</v>
      </c>
      <c r="E3597" t="s">
        <v>26110</v>
      </c>
      <c r="F3597" t="s">
        <v>5011</v>
      </c>
      <c r="M3597">
        <v>17</v>
      </c>
      <c r="N3597">
        <v>80</v>
      </c>
      <c r="Q3597" t="s">
        <v>5012</v>
      </c>
      <c r="U3597" t="s">
        <v>5013</v>
      </c>
      <c r="V3597" t="s">
        <v>1530</v>
      </c>
    </row>
    <row r="3598" spans="1:42" x14ac:dyDescent="0.35">
      <c r="A3598" t="s">
        <v>26111</v>
      </c>
      <c r="B3598" t="s">
        <v>1431</v>
      </c>
      <c r="C3598" t="s">
        <v>5308</v>
      </c>
      <c r="D3598">
        <v>2549</v>
      </c>
      <c r="E3598" t="s">
        <v>26112</v>
      </c>
      <c r="F3598" t="s">
        <v>5111</v>
      </c>
      <c r="N3598">
        <v>276</v>
      </c>
      <c r="Q3598" t="s">
        <v>5012</v>
      </c>
      <c r="U3598" t="s">
        <v>5013</v>
      </c>
      <c r="V3598" t="s">
        <v>5013</v>
      </c>
    </row>
    <row r="3599" spans="1:42" x14ac:dyDescent="0.35">
      <c r="D3599">
        <v>5136</v>
      </c>
      <c r="E3599" t="s">
        <v>23031</v>
      </c>
      <c r="F3599" t="s">
        <v>5011</v>
      </c>
      <c r="M3599">
        <v>9</v>
      </c>
      <c r="N3599">
        <v>152</v>
      </c>
      <c r="Q3599" t="s">
        <v>5012</v>
      </c>
      <c r="U3599" t="s">
        <v>5013</v>
      </c>
      <c r="V3599" t="s">
        <v>5013</v>
      </c>
    </row>
    <row r="3600" spans="1:42" x14ac:dyDescent="0.35">
      <c r="A3600" t="s">
        <v>26113</v>
      </c>
      <c r="B3600" t="s">
        <v>5218</v>
      </c>
      <c r="C3600" t="s">
        <v>20436</v>
      </c>
      <c r="D3600">
        <v>4908</v>
      </c>
      <c r="E3600" t="s">
        <v>26114</v>
      </c>
      <c r="F3600" t="s">
        <v>5011</v>
      </c>
      <c r="M3600">
        <v>25</v>
      </c>
      <c r="N3600">
        <v>100</v>
      </c>
      <c r="P3600">
        <v>1</v>
      </c>
      <c r="Q3600" t="s">
        <v>5353</v>
      </c>
      <c r="U3600" t="s">
        <v>1530</v>
      </c>
      <c r="V3600" t="s">
        <v>5013</v>
      </c>
      <c r="W3600">
        <v>23152</v>
      </c>
      <c r="X3600" t="s">
        <v>4732</v>
      </c>
      <c r="Y3600" t="s">
        <v>19199</v>
      </c>
      <c r="AD3600" t="s">
        <v>26115</v>
      </c>
      <c r="AE3600">
        <v>25470</v>
      </c>
      <c r="AF3600" t="s">
        <v>19201</v>
      </c>
      <c r="AL3600">
        <v>0</v>
      </c>
      <c r="AM3600">
        <v>100</v>
      </c>
      <c r="AN3600">
        <v>0</v>
      </c>
      <c r="AO3600">
        <v>0</v>
      </c>
      <c r="AP3600">
        <v>0</v>
      </c>
    </row>
    <row r="3601" spans="1:42" x14ac:dyDescent="0.35">
      <c r="D3601">
        <v>5474</v>
      </c>
      <c r="E3601" t="s">
        <v>26116</v>
      </c>
      <c r="F3601" t="s">
        <v>5011</v>
      </c>
      <c r="N3601">
        <v>1</v>
      </c>
      <c r="Q3601" t="s">
        <v>5012</v>
      </c>
      <c r="U3601" t="s">
        <v>5013</v>
      </c>
      <c r="V3601" t="s">
        <v>5013</v>
      </c>
      <c r="AE3601">
        <v>27103</v>
      </c>
      <c r="AF3601" t="s">
        <v>26117</v>
      </c>
      <c r="AK3601" t="s">
        <v>26118</v>
      </c>
    </row>
    <row r="3602" spans="1:42" x14ac:dyDescent="0.35">
      <c r="A3602" t="s">
        <v>26119</v>
      </c>
      <c r="B3602" t="s">
        <v>21589</v>
      </c>
      <c r="C3602" t="s">
        <v>16286</v>
      </c>
      <c r="D3602">
        <v>5544</v>
      </c>
      <c r="E3602" t="s">
        <v>26120</v>
      </c>
      <c r="F3602" t="s">
        <v>9742</v>
      </c>
      <c r="N3602">
        <v>40</v>
      </c>
      <c r="Q3602" t="s">
        <v>5012</v>
      </c>
      <c r="U3602" t="s">
        <v>1530</v>
      </c>
      <c r="V3602" t="s">
        <v>5013</v>
      </c>
      <c r="W3602">
        <v>27264</v>
      </c>
      <c r="X3602" t="s">
        <v>4960</v>
      </c>
      <c r="Y3602" t="s">
        <v>26121</v>
      </c>
      <c r="Z3602" t="s">
        <v>26122</v>
      </c>
      <c r="AA3602" t="s">
        <v>4961</v>
      </c>
      <c r="AC3602" t="s">
        <v>4962</v>
      </c>
      <c r="AD3602" t="s">
        <v>26123</v>
      </c>
    </row>
    <row r="3603" spans="1:42" x14ac:dyDescent="0.35">
      <c r="A3603" t="s">
        <v>26124</v>
      </c>
      <c r="B3603" t="s">
        <v>26125</v>
      </c>
      <c r="C3603" t="s">
        <v>1528</v>
      </c>
      <c r="D3603">
        <v>5576</v>
      </c>
      <c r="E3603" t="s">
        <v>26126</v>
      </c>
      <c r="F3603" t="s">
        <v>5011</v>
      </c>
      <c r="N3603">
        <v>183</v>
      </c>
      <c r="Q3603" t="s">
        <v>5012</v>
      </c>
      <c r="U3603" t="s">
        <v>1530</v>
      </c>
      <c r="V3603" t="s">
        <v>5013</v>
      </c>
      <c r="W3603">
        <v>27865</v>
      </c>
      <c r="X3603" t="s">
        <v>4963</v>
      </c>
      <c r="Y3603" t="s">
        <v>26127</v>
      </c>
      <c r="Z3603" t="s">
        <v>25711</v>
      </c>
      <c r="AA3603" t="s">
        <v>4828</v>
      </c>
      <c r="AC3603" t="s">
        <v>4829</v>
      </c>
      <c r="AD3603" t="s">
        <v>26128</v>
      </c>
    </row>
    <row r="3604" spans="1:42" x14ac:dyDescent="0.35">
      <c r="A3604" t="s">
        <v>26129</v>
      </c>
      <c r="B3604" t="s">
        <v>5218</v>
      </c>
      <c r="C3604" t="s">
        <v>22513</v>
      </c>
      <c r="D3604">
        <v>5378</v>
      </c>
      <c r="E3604" t="s">
        <v>26130</v>
      </c>
      <c r="F3604" t="s">
        <v>5011</v>
      </c>
      <c r="M3604">
        <v>3</v>
      </c>
      <c r="N3604">
        <v>60</v>
      </c>
      <c r="P3604">
        <v>49</v>
      </c>
      <c r="Q3604" t="s">
        <v>5012</v>
      </c>
      <c r="U3604" t="s">
        <v>1530</v>
      </c>
      <c r="V3604" t="s">
        <v>1530</v>
      </c>
      <c r="W3604">
        <v>26584</v>
      </c>
      <c r="X3604" t="s">
        <v>4955</v>
      </c>
      <c r="Y3604" t="s">
        <v>16547</v>
      </c>
      <c r="Z3604" t="s">
        <v>10535</v>
      </c>
      <c r="AA3604" t="s">
        <v>2455</v>
      </c>
      <c r="AB3604" t="s">
        <v>10536</v>
      </c>
      <c r="AC3604" t="s">
        <v>2456</v>
      </c>
      <c r="AD3604" t="s">
        <v>26131</v>
      </c>
      <c r="AE3604">
        <v>15261</v>
      </c>
      <c r="AF3604" t="s">
        <v>759</v>
      </c>
      <c r="AG3604" t="s">
        <v>10538</v>
      </c>
      <c r="AH3604" t="s">
        <v>10535</v>
      </c>
      <c r="AI3604" t="s">
        <v>10539</v>
      </c>
      <c r="AJ3604" t="s">
        <v>10540</v>
      </c>
      <c r="AK3604" t="s">
        <v>10541</v>
      </c>
      <c r="AL3604">
        <v>0</v>
      </c>
      <c r="AM3604">
        <v>0</v>
      </c>
      <c r="AN3604">
        <v>31</v>
      </c>
      <c r="AO3604">
        <v>29</v>
      </c>
      <c r="AP3604">
        <v>0</v>
      </c>
    </row>
    <row r="3605" spans="1:42" x14ac:dyDescent="0.35">
      <c r="D3605">
        <v>5271</v>
      </c>
      <c r="E3605" t="s">
        <v>26132</v>
      </c>
      <c r="F3605" t="s">
        <v>5011</v>
      </c>
      <c r="N3605">
        <v>58</v>
      </c>
      <c r="Q3605" t="s">
        <v>5012</v>
      </c>
      <c r="U3605" t="s">
        <v>5013</v>
      </c>
      <c r="V3605" t="s">
        <v>5013</v>
      </c>
    </row>
    <row r="3606" spans="1:42" x14ac:dyDescent="0.35">
      <c r="A3606" t="s">
        <v>26133</v>
      </c>
      <c r="B3606" t="s">
        <v>5218</v>
      </c>
      <c r="C3606" t="s">
        <v>20206</v>
      </c>
      <c r="D3606">
        <v>5478</v>
      </c>
      <c r="E3606" t="s">
        <v>26134</v>
      </c>
      <c r="F3606" t="s">
        <v>5679</v>
      </c>
      <c r="M3606">
        <v>1</v>
      </c>
      <c r="N3606">
        <v>36</v>
      </c>
      <c r="P3606">
        <v>36</v>
      </c>
      <c r="Q3606" t="s">
        <v>5012</v>
      </c>
      <c r="U3606" t="s">
        <v>1530</v>
      </c>
      <c r="V3606" t="s">
        <v>1530</v>
      </c>
      <c r="W3606">
        <v>27142</v>
      </c>
      <c r="X3606" t="s">
        <v>4954</v>
      </c>
      <c r="Y3606" t="s">
        <v>13408</v>
      </c>
      <c r="Z3606" t="s">
        <v>13409</v>
      </c>
      <c r="AA3606" t="s">
        <v>2301</v>
      </c>
      <c r="AC3606" t="s">
        <v>2302</v>
      </c>
      <c r="AD3606" t="s">
        <v>26135</v>
      </c>
      <c r="AE3606">
        <v>27144</v>
      </c>
      <c r="AF3606" t="s">
        <v>26136</v>
      </c>
      <c r="AG3606" t="s">
        <v>13408</v>
      </c>
      <c r="AH3606" t="s">
        <v>13412</v>
      </c>
      <c r="AI3606" t="s">
        <v>2301</v>
      </c>
      <c r="AJ3606" t="s">
        <v>13413</v>
      </c>
      <c r="AK3606" t="s">
        <v>13414</v>
      </c>
      <c r="AL3606">
        <v>0</v>
      </c>
      <c r="AM3606">
        <v>11</v>
      </c>
      <c r="AN3606">
        <v>25</v>
      </c>
      <c r="AO3606">
        <v>0</v>
      </c>
      <c r="AP3606">
        <v>0</v>
      </c>
    </row>
    <row r="3607" spans="1:42" x14ac:dyDescent="0.35">
      <c r="A3607" t="s">
        <v>26137</v>
      </c>
      <c r="B3607" t="s">
        <v>788</v>
      </c>
      <c r="C3607" t="s">
        <v>1528</v>
      </c>
      <c r="D3607">
        <v>5647</v>
      </c>
      <c r="E3607" t="s">
        <v>26138</v>
      </c>
      <c r="F3607" t="s">
        <v>5011</v>
      </c>
      <c r="N3607">
        <v>64</v>
      </c>
      <c r="Q3607" t="s">
        <v>5012</v>
      </c>
      <c r="U3607" t="s">
        <v>1530</v>
      </c>
      <c r="V3607" t="s">
        <v>5013</v>
      </c>
      <c r="W3607">
        <v>28342</v>
      </c>
      <c r="X3607" t="s">
        <v>4953</v>
      </c>
      <c r="AD3607" t="s">
        <v>1661</v>
      </c>
      <c r="AE3607">
        <v>24515</v>
      </c>
      <c r="AF3607" t="s">
        <v>18590</v>
      </c>
      <c r="AG3607" t="s">
        <v>18587</v>
      </c>
      <c r="AH3607" t="s">
        <v>18591</v>
      </c>
      <c r="AI3607" t="s">
        <v>18592</v>
      </c>
      <c r="AJ3607" t="s">
        <v>18593</v>
      </c>
      <c r="AK3607" t="s">
        <v>18594</v>
      </c>
    </row>
    <row r="3608" spans="1:42" x14ac:dyDescent="0.35">
      <c r="D3608">
        <v>5632</v>
      </c>
      <c r="E3608" t="s">
        <v>26139</v>
      </c>
      <c r="F3608" t="s">
        <v>5011</v>
      </c>
      <c r="N3608">
        <v>20</v>
      </c>
      <c r="Q3608" t="s">
        <v>5012</v>
      </c>
      <c r="U3608" t="s">
        <v>5013</v>
      </c>
      <c r="V3608" t="s">
        <v>5013</v>
      </c>
    </row>
    <row r="3609" spans="1:42" x14ac:dyDescent="0.35">
      <c r="D3609">
        <v>5631</v>
      </c>
      <c r="E3609" t="s">
        <v>26140</v>
      </c>
      <c r="F3609" t="s">
        <v>5011</v>
      </c>
      <c r="N3609">
        <v>61</v>
      </c>
      <c r="Q3609" t="s">
        <v>5012</v>
      </c>
      <c r="U3609" t="s">
        <v>5013</v>
      </c>
      <c r="V3609" t="s">
        <v>5013</v>
      </c>
    </row>
    <row r="3610" spans="1:42" x14ac:dyDescent="0.35">
      <c r="A3610" t="s">
        <v>26141</v>
      </c>
      <c r="B3610" t="s">
        <v>7024</v>
      </c>
      <c r="C3610" t="s">
        <v>20206</v>
      </c>
      <c r="D3610">
        <v>5422</v>
      </c>
      <c r="E3610" t="s">
        <v>26142</v>
      </c>
      <c r="F3610" t="s">
        <v>5679</v>
      </c>
      <c r="M3610">
        <v>5</v>
      </c>
      <c r="N3610">
        <v>114</v>
      </c>
      <c r="P3610">
        <v>114</v>
      </c>
      <c r="Q3610" t="s">
        <v>5012</v>
      </c>
      <c r="U3610" t="s">
        <v>1530</v>
      </c>
      <c r="V3610" t="s">
        <v>5013</v>
      </c>
      <c r="W3610">
        <v>26755</v>
      </c>
      <c r="X3610" t="s">
        <v>4965</v>
      </c>
      <c r="Y3610" t="s">
        <v>26143</v>
      </c>
      <c r="Z3610" t="s">
        <v>26144</v>
      </c>
      <c r="AA3610" t="s">
        <v>4966</v>
      </c>
      <c r="AB3610" t="s">
        <v>5521</v>
      </c>
      <c r="AC3610" t="s">
        <v>4967</v>
      </c>
      <c r="AD3610" t="s">
        <v>26145</v>
      </c>
      <c r="AE3610">
        <v>16694</v>
      </c>
      <c r="AF3610" t="s">
        <v>24856</v>
      </c>
      <c r="AG3610" t="s">
        <v>5523</v>
      </c>
      <c r="AH3610" t="s">
        <v>5524</v>
      </c>
      <c r="AI3610" t="s">
        <v>4612</v>
      </c>
      <c r="AJ3610" t="s">
        <v>23049</v>
      </c>
      <c r="AK3610" t="s">
        <v>12697</v>
      </c>
      <c r="AL3610">
        <v>0</v>
      </c>
      <c r="AM3610">
        <v>48</v>
      </c>
      <c r="AN3610">
        <v>66</v>
      </c>
      <c r="AO3610">
        <v>0</v>
      </c>
      <c r="AP3610">
        <v>0</v>
      </c>
    </row>
    <row r="3611" spans="1:42" x14ac:dyDescent="0.35">
      <c r="A3611" t="s">
        <v>26146</v>
      </c>
      <c r="B3611" t="s">
        <v>788</v>
      </c>
      <c r="C3611" t="s">
        <v>8285</v>
      </c>
      <c r="D3611">
        <v>4896</v>
      </c>
      <c r="E3611" t="s">
        <v>26147</v>
      </c>
      <c r="F3611" t="s">
        <v>5011</v>
      </c>
      <c r="M3611">
        <v>6</v>
      </c>
      <c r="N3611">
        <v>140</v>
      </c>
      <c r="Q3611" t="s">
        <v>5012</v>
      </c>
      <c r="U3611" t="s">
        <v>5013</v>
      </c>
      <c r="V3611" t="s">
        <v>5013</v>
      </c>
      <c r="W3611">
        <v>23117</v>
      </c>
      <c r="X3611" t="s">
        <v>26148</v>
      </c>
      <c r="AD3611" t="s">
        <v>1661</v>
      </c>
    </row>
    <row r="3612" spans="1:42" x14ac:dyDescent="0.35">
      <c r="A3612" t="s">
        <v>26149</v>
      </c>
      <c r="B3612" t="s">
        <v>788</v>
      </c>
      <c r="C3612" t="s">
        <v>16321</v>
      </c>
      <c r="D3612">
        <v>4854</v>
      </c>
      <c r="E3612" t="s">
        <v>26150</v>
      </c>
      <c r="F3612" t="s">
        <v>5011</v>
      </c>
      <c r="M3612">
        <v>4</v>
      </c>
      <c r="N3612">
        <v>24</v>
      </c>
      <c r="Q3612" t="s">
        <v>8248</v>
      </c>
      <c r="U3612" t="s">
        <v>5013</v>
      </c>
      <c r="V3612" t="s">
        <v>5013</v>
      </c>
      <c r="W3612">
        <v>22444</v>
      </c>
      <c r="X3612" t="s">
        <v>26151</v>
      </c>
      <c r="Z3612" t="s">
        <v>26152</v>
      </c>
      <c r="AA3612" t="s">
        <v>26153</v>
      </c>
      <c r="AB3612" t="s">
        <v>26154</v>
      </c>
      <c r="AC3612" t="s">
        <v>26155</v>
      </c>
      <c r="AD3612" t="s">
        <v>1661</v>
      </c>
      <c r="AE3612">
        <v>4169</v>
      </c>
      <c r="AF3612" t="s">
        <v>26156</v>
      </c>
      <c r="AG3612" t="s">
        <v>26157</v>
      </c>
      <c r="AI3612" t="s">
        <v>26153</v>
      </c>
      <c r="AJ3612" t="s">
        <v>26154</v>
      </c>
      <c r="AK3612" t="s">
        <v>26158</v>
      </c>
    </row>
    <row r="3613" spans="1:42" x14ac:dyDescent="0.35">
      <c r="A3613" t="s">
        <v>26159</v>
      </c>
      <c r="B3613" t="s">
        <v>7024</v>
      </c>
      <c r="C3613" t="s">
        <v>15685</v>
      </c>
      <c r="D3613">
        <v>4595</v>
      </c>
      <c r="E3613" t="s">
        <v>26160</v>
      </c>
      <c r="F3613" t="s">
        <v>5011</v>
      </c>
      <c r="M3613">
        <v>1</v>
      </c>
      <c r="N3613">
        <v>36</v>
      </c>
      <c r="Q3613" t="s">
        <v>5042</v>
      </c>
      <c r="U3613" t="s">
        <v>5013</v>
      </c>
      <c r="V3613" t="s">
        <v>1530</v>
      </c>
      <c r="W3613">
        <v>19945</v>
      </c>
      <c r="X3613" t="s">
        <v>26161</v>
      </c>
      <c r="Y3613" t="s">
        <v>15724</v>
      </c>
      <c r="AD3613" t="s">
        <v>26162</v>
      </c>
      <c r="AE3613">
        <v>16875</v>
      </c>
      <c r="AF3613" t="s">
        <v>15723</v>
      </c>
      <c r="AG3613" t="s">
        <v>15724</v>
      </c>
      <c r="AH3613" t="s">
        <v>15725</v>
      </c>
      <c r="AI3613" t="s">
        <v>3258</v>
      </c>
      <c r="AJ3613" t="s">
        <v>15726</v>
      </c>
      <c r="AK3613" t="s">
        <v>15727</v>
      </c>
    </row>
    <row r="3614" spans="1:42" x14ac:dyDescent="0.35">
      <c r="D3614">
        <v>4590</v>
      </c>
      <c r="E3614" t="s">
        <v>26163</v>
      </c>
      <c r="F3614" t="s">
        <v>5011</v>
      </c>
      <c r="M3614">
        <v>1</v>
      </c>
      <c r="N3614">
        <v>80</v>
      </c>
      <c r="Q3614" t="s">
        <v>5012</v>
      </c>
      <c r="U3614" t="s">
        <v>5013</v>
      </c>
      <c r="V3614" t="s">
        <v>5013</v>
      </c>
      <c r="W3614">
        <v>19843</v>
      </c>
      <c r="X3614" t="s">
        <v>26164</v>
      </c>
      <c r="Z3614" t="s">
        <v>26165</v>
      </c>
      <c r="AA3614" t="s">
        <v>4958</v>
      </c>
      <c r="AB3614" t="s">
        <v>26166</v>
      </c>
      <c r="AC3614" t="s">
        <v>26167</v>
      </c>
      <c r="AD3614" t="s">
        <v>1661</v>
      </c>
      <c r="AE3614">
        <v>8451</v>
      </c>
      <c r="AF3614" t="s">
        <v>548</v>
      </c>
      <c r="AG3614" t="s">
        <v>5017</v>
      </c>
      <c r="AH3614" t="s">
        <v>5018</v>
      </c>
      <c r="AI3614" t="s">
        <v>5019</v>
      </c>
      <c r="AJ3614" t="s">
        <v>5020</v>
      </c>
      <c r="AK3614" t="s">
        <v>5021</v>
      </c>
    </row>
    <row r="3615" spans="1:42" x14ac:dyDescent="0.35">
      <c r="D3615">
        <v>4587</v>
      </c>
      <c r="E3615" t="s">
        <v>26168</v>
      </c>
      <c r="F3615" t="s">
        <v>5011</v>
      </c>
      <c r="M3615">
        <v>4</v>
      </c>
      <c r="N3615">
        <v>64</v>
      </c>
      <c r="Q3615" t="s">
        <v>5012</v>
      </c>
      <c r="U3615" t="s">
        <v>5013</v>
      </c>
      <c r="V3615" t="s">
        <v>1530</v>
      </c>
    </row>
    <row r="3616" spans="1:42" x14ac:dyDescent="0.35">
      <c r="A3616" t="s">
        <v>26169</v>
      </c>
      <c r="B3616" t="s">
        <v>788</v>
      </c>
      <c r="C3616" t="s">
        <v>15396</v>
      </c>
      <c r="D3616">
        <v>4506</v>
      </c>
      <c r="E3616" t="s">
        <v>26170</v>
      </c>
      <c r="F3616" t="s">
        <v>5011</v>
      </c>
      <c r="M3616">
        <v>19</v>
      </c>
      <c r="N3616">
        <v>76</v>
      </c>
      <c r="Q3616" t="s">
        <v>5353</v>
      </c>
      <c r="U3616" t="s">
        <v>5013</v>
      </c>
      <c r="V3616" t="s">
        <v>1530</v>
      </c>
      <c r="W3616">
        <v>18224</v>
      </c>
      <c r="X3616" t="s">
        <v>26171</v>
      </c>
      <c r="Y3616" t="s">
        <v>26172</v>
      </c>
      <c r="Z3616" t="s">
        <v>26173</v>
      </c>
      <c r="AA3616" t="s">
        <v>26174</v>
      </c>
      <c r="AB3616" t="s">
        <v>26175</v>
      </c>
      <c r="AC3616" t="s">
        <v>26176</v>
      </c>
      <c r="AE3616">
        <v>14971</v>
      </c>
      <c r="AF3616" t="s">
        <v>8817</v>
      </c>
      <c r="AG3616" t="s">
        <v>14554</v>
      </c>
      <c r="AH3616" t="s">
        <v>8819</v>
      </c>
      <c r="AI3616" t="s">
        <v>8820</v>
      </c>
      <c r="AJ3616" t="s">
        <v>8821</v>
      </c>
      <c r="AK3616" t="s">
        <v>8822</v>
      </c>
    </row>
    <row r="3617" spans="1:42" x14ac:dyDescent="0.35">
      <c r="A3617" t="s">
        <v>26177</v>
      </c>
      <c r="B3617" t="s">
        <v>16347</v>
      </c>
      <c r="C3617" t="s">
        <v>12105</v>
      </c>
      <c r="D3617">
        <v>4489</v>
      </c>
      <c r="E3617" t="s">
        <v>26178</v>
      </c>
      <c r="F3617" t="s">
        <v>5011</v>
      </c>
      <c r="M3617">
        <v>35</v>
      </c>
      <c r="N3617">
        <v>50</v>
      </c>
      <c r="Q3617" t="s">
        <v>5175</v>
      </c>
      <c r="U3617" t="s">
        <v>5013</v>
      </c>
      <c r="V3617" t="s">
        <v>1530</v>
      </c>
      <c r="W3617">
        <v>18210</v>
      </c>
      <c r="X3617" t="s">
        <v>26179</v>
      </c>
      <c r="Y3617" t="s">
        <v>26180</v>
      </c>
      <c r="Z3617" t="s">
        <v>16632</v>
      </c>
      <c r="AA3617" t="s">
        <v>3327</v>
      </c>
      <c r="AB3617" t="s">
        <v>16633</v>
      </c>
      <c r="AC3617" t="s">
        <v>3328</v>
      </c>
      <c r="AD3617" t="s">
        <v>26181</v>
      </c>
    </row>
    <row r="3618" spans="1:42" x14ac:dyDescent="0.35">
      <c r="A3618" t="s">
        <v>26182</v>
      </c>
      <c r="B3618" t="s">
        <v>788</v>
      </c>
      <c r="C3618" t="s">
        <v>15396</v>
      </c>
      <c r="D3618">
        <v>4470</v>
      </c>
      <c r="E3618" t="s">
        <v>26183</v>
      </c>
      <c r="F3618" t="s">
        <v>5011</v>
      </c>
      <c r="M3618">
        <v>3</v>
      </c>
      <c r="N3618">
        <v>22</v>
      </c>
      <c r="Q3618" t="s">
        <v>5042</v>
      </c>
      <c r="U3618" t="s">
        <v>5013</v>
      </c>
      <c r="V3618" t="s">
        <v>5013</v>
      </c>
      <c r="W3618">
        <v>18196</v>
      </c>
      <c r="X3618" t="s">
        <v>26184</v>
      </c>
      <c r="Z3618" t="s">
        <v>26185</v>
      </c>
    </row>
    <row r="3619" spans="1:42" x14ac:dyDescent="0.35">
      <c r="A3619" t="s">
        <v>26186</v>
      </c>
      <c r="B3619" t="s">
        <v>26187</v>
      </c>
      <c r="C3619" t="s">
        <v>26188</v>
      </c>
      <c r="D3619">
        <v>4216</v>
      </c>
      <c r="E3619" t="s">
        <v>26189</v>
      </c>
      <c r="F3619" t="s">
        <v>5011</v>
      </c>
      <c r="M3619">
        <v>5</v>
      </c>
      <c r="N3619">
        <v>6</v>
      </c>
      <c r="Q3619" t="s">
        <v>5143</v>
      </c>
      <c r="U3619" t="s">
        <v>1530</v>
      </c>
      <c r="V3619" t="s">
        <v>5013</v>
      </c>
      <c r="W3619">
        <v>22795</v>
      </c>
      <c r="X3619" t="s">
        <v>4943</v>
      </c>
      <c r="Y3619" t="s">
        <v>21992</v>
      </c>
      <c r="Z3619" t="s">
        <v>21993</v>
      </c>
      <c r="AA3619" t="s">
        <v>4944</v>
      </c>
      <c r="AC3619" t="s">
        <v>4945</v>
      </c>
      <c r="AD3619" t="s">
        <v>26190</v>
      </c>
      <c r="AE3619">
        <v>22795</v>
      </c>
      <c r="AF3619" t="s">
        <v>4943</v>
      </c>
      <c r="AG3619" t="s">
        <v>21992</v>
      </c>
      <c r="AH3619" t="s">
        <v>21993</v>
      </c>
      <c r="AI3619" t="s">
        <v>4944</v>
      </c>
      <c r="AJ3619" t="s">
        <v>26191</v>
      </c>
      <c r="AK3619" t="s">
        <v>26192</v>
      </c>
      <c r="AL3619">
        <v>0</v>
      </c>
      <c r="AM3619">
        <v>0</v>
      </c>
      <c r="AN3619">
        <v>0</v>
      </c>
      <c r="AO3619">
        <v>6</v>
      </c>
      <c r="AP3619">
        <v>0</v>
      </c>
    </row>
    <row r="3620" spans="1:42" x14ac:dyDescent="0.35">
      <c r="A3620" t="s">
        <v>26193</v>
      </c>
      <c r="B3620" t="s">
        <v>784</v>
      </c>
      <c r="C3620" t="s">
        <v>5429</v>
      </c>
      <c r="D3620">
        <v>4028</v>
      </c>
      <c r="E3620" t="s">
        <v>26194</v>
      </c>
      <c r="F3620" t="s">
        <v>5011</v>
      </c>
      <c r="N3620">
        <v>20</v>
      </c>
      <c r="Q3620" t="s">
        <v>5012</v>
      </c>
      <c r="U3620" t="s">
        <v>5013</v>
      </c>
      <c r="V3620" t="s">
        <v>5013</v>
      </c>
      <c r="W3620">
        <v>9071</v>
      </c>
      <c r="X3620" t="s">
        <v>12891</v>
      </c>
      <c r="Y3620" t="s">
        <v>12892</v>
      </c>
      <c r="Z3620" t="s">
        <v>12893</v>
      </c>
      <c r="AA3620" t="s">
        <v>12894</v>
      </c>
      <c r="AB3620" t="s">
        <v>12895</v>
      </c>
      <c r="AD3620" t="s">
        <v>12896</v>
      </c>
    </row>
    <row r="3621" spans="1:42" x14ac:dyDescent="0.35">
      <c r="A3621" t="s">
        <v>26195</v>
      </c>
      <c r="B3621" t="s">
        <v>784</v>
      </c>
      <c r="C3621" t="s">
        <v>5125</v>
      </c>
      <c r="D3621">
        <v>4015</v>
      </c>
      <c r="E3621" t="s">
        <v>26196</v>
      </c>
      <c r="F3621" t="s">
        <v>5111</v>
      </c>
      <c r="M3621">
        <v>5</v>
      </c>
      <c r="N3621">
        <v>5</v>
      </c>
      <c r="Q3621" t="s">
        <v>5012</v>
      </c>
      <c r="U3621" t="s">
        <v>5013</v>
      </c>
      <c r="V3621" t="s">
        <v>5013</v>
      </c>
      <c r="W3621">
        <v>11147</v>
      </c>
      <c r="X3621" t="s">
        <v>26197</v>
      </c>
      <c r="Y3621" t="s">
        <v>26198</v>
      </c>
      <c r="Z3621" t="s">
        <v>26199</v>
      </c>
      <c r="AA3621" t="s">
        <v>26200</v>
      </c>
      <c r="AB3621" t="s">
        <v>26201</v>
      </c>
      <c r="AC3621" t="s">
        <v>26202</v>
      </c>
      <c r="AD3621" t="s">
        <v>26203</v>
      </c>
    </row>
    <row r="3622" spans="1:42" x14ac:dyDescent="0.35">
      <c r="D3622">
        <v>4137</v>
      </c>
      <c r="E3622" t="s">
        <v>5934</v>
      </c>
      <c r="F3622" t="s">
        <v>5799</v>
      </c>
      <c r="M3622">
        <v>5</v>
      </c>
      <c r="N3622">
        <v>11</v>
      </c>
      <c r="Q3622" t="s">
        <v>5058</v>
      </c>
      <c r="U3622" t="s">
        <v>5013</v>
      </c>
      <c r="V3622" t="s">
        <v>5013</v>
      </c>
    </row>
    <row r="3623" spans="1:42" x14ac:dyDescent="0.35">
      <c r="A3623" t="s">
        <v>26204</v>
      </c>
      <c r="B3623" t="s">
        <v>5023</v>
      </c>
      <c r="C3623" t="s">
        <v>8906</v>
      </c>
      <c r="D3623">
        <v>4133</v>
      </c>
      <c r="E3623" t="s">
        <v>26205</v>
      </c>
      <c r="F3623" t="s">
        <v>5011</v>
      </c>
      <c r="N3623">
        <v>23</v>
      </c>
      <c r="Q3623" t="s">
        <v>5012</v>
      </c>
      <c r="U3623" t="s">
        <v>5013</v>
      </c>
      <c r="V3623" t="s">
        <v>5013</v>
      </c>
    </row>
    <row r="3624" spans="1:42" x14ac:dyDescent="0.35">
      <c r="A3624" t="s">
        <v>26206</v>
      </c>
      <c r="B3624" t="s">
        <v>1431</v>
      </c>
      <c r="C3624" t="s">
        <v>5979</v>
      </c>
      <c r="D3624">
        <v>2548</v>
      </c>
      <c r="E3624" t="s">
        <v>26207</v>
      </c>
      <c r="F3624" t="s">
        <v>5011</v>
      </c>
      <c r="N3624">
        <v>70</v>
      </c>
      <c r="P3624">
        <v>2</v>
      </c>
      <c r="Q3624" t="s">
        <v>5012</v>
      </c>
      <c r="U3624" t="s">
        <v>5013</v>
      </c>
      <c r="V3624" t="s">
        <v>5013</v>
      </c>
      <c r="W3624">
        <v>5817</v>
      </c>
      <c r="X3624" t="s">
        <v>6816</v>
      </c>
      <c r="Y3624" t="s">
        <v>6817</v>
      </c>
      <c r="Z3624" t="s">
        <v>6818</v>
      </c>
      <c r="AA3624" t="s">
        <v>6819</v>
      </c>
      <c r="AB3624" t="s">
        <v>6820</v>
      </c>
      <c r="AD3624" t="s">
        <v>6821</v>
      </c>
      <c r="AE3624">
        <v>9861</v>
      </c>
      <c r="AF3624" t="s">
        <v>7384</v>
      </c>
      <c r="AG3624" t="s">
        <v>6817</v>
      </c>
      <c r="AH3624" t="s">
        <v>7385</v>
      </c>
      <c r="AI3624" t="s">
        <v>6819</v>
      </c>
      <c r="AJ3624" t="s">
        <v>7386</v>
      </c>
      <c r="AK3624" t="s">
        <v>7387</v>
      </c>
      <c r="AL3624">
        <v>0</v>
      </c>
      <c r="AM3624">
        <v>1</v>
      </c>
      <c r="AN3624">
        <v>4</v>
      </c>
      <c r="AO3624">
        <v>65</v>
      </c>
      <c r="AP3624">
        <v>0</v>
      </c>
    </row>
    <row r="3625" spans="1:42" x14ac:dyDescent="0.35">
      <c r="A3625" t="s">
        <v>26208</v>
      </c>
      <c r="B3625" t="s">
        <v>1431</v>
      </c>
      <c r="C3625" t="s">
        <v>6581</v>
      </c>
      <c r="D3625">
        <v>2504</v>
      </c>
      <c r="E3625" t="s">
        <v>26209</v>
      </c>
      <c r="F3625" t="s">
        <v>5981</v>
      </c>
      <c r="N3625">
        <v>260</v>
      </c>
      <c r="U3625" t="s">
        <v>5013</v>
      </c>
      <c r="V3625" t="s">
        <v>5013</v>
      </c>
    </row>
    <row r="3626" spans="1:42" x14ac:dyDescent="0.35">
      <c r="A3626" t="s">
        <v>26210</v>
      </c>
      <c r="B3626" t="s">
        <v>5023</v>
      </c>
      <c r="C3626" t="s">
        <v>5125</v>
      </c>
      <c r="D3626">
        <v>3102</v>
      </c>
      <c r="E3626" t="s">
        <v>26211</v>
      </c>
      <c r="F3626" t="s">
        <v>5011</v>
      </c>
      <c r="M3626">
        <v>37</v>
      </c>
      <c r="N3626">
        <v>39</v>
      </c>
      <c r="P3626">
        <v>4</v>
      </c>
      <c r="Q3626" t="s">
        <v>5012</v>
      </c>
      <c r="U3626" t="s">
        <v>5013</v>
      </c>
      <c r="V3626" t="s">
        <v>5013</v>
      </c>
      <c r="W3626">
        <v>9456</v>
      </c>
      <c r="X3626" t="s">
        <v>26212</v>
      </c>
      <c r="Y3626" t="s">
        <v>26213</v>
      </c>
      <c r="Z3626" t="s">
        <v>6333</v>
      </c>
      <c r="AA3626" t="s">
        <v>6334</v>
      </c>
      <c r="AL3626">
        <v>0</v>
      </c>
      <c r="AM3626">
        <v>2</v>
      </c>
      <c r="AN3626">
        <v>26</v>
      </c>
      <c r="AO3626">
        <v>9</v>
      </c>
      <c r="AP3626">
        <v>2</v>
      </c>
    </row>
    <row r="3627" spans="1:42" x14ac:dyDescent="0.35">
      <c r="A3627" t="s">
        <v>26214</v>
      </c>
      <c r="B3627" t="s">
        <v>788</v>
      </c>
      <c r="C3627" t="s">
        <v>6581</v>
      </c>
      <c r="D3627">
        <v>632</v>
      </c>
      <c r="E3627" t="s">
        <v>26215</v>
      </c>
      <c r="F3627" t="s">
        <v>5981</v>
      </c>
      <c r="M3627">
        <v>10</v>
      </c>
      <c r="N3627">
        <v>10</v>
      </c>
      <c r="Q3627" t="s">
        <v>5082</v>
      </c>
      <c r="U3627" t="s">
        <v>5013</v>
      </c>
      <c r="V3627" t="s">
        <v>5013</v>
      </c>
      <c r="W3627">
        <v>5826</v>
      </c>
      <c r="X3627" t="s">
        <v>26216</v>
      </c>
      <c r="Y3627" t="s">
        <v>6817</v>
      </c>
      <c r="Z3627" t="s">
        <v>6818</v>
      </c>
      <c r="AA3627" t="s">
        <v>6819</v>
      </c>
      <c r="AB3627" t="s">
        <v>6820</v>
      </c>
      <c r="AD3627" t="s">
        <v>26217</v>
      </c>
      <c r="AE3627">
        <v>9861</v>
      </c>
      <c r="AF3627" t="s">
        <v>7384</v>
      </c>
      <c r="AG3627" t="s">
        <v>6817</v>
      </c>
      <c r="AH3627" t="s">
        <v>7385</v>
      </c>
      <c r="AI3627" t="s">
        <v>6819</v>
      </c>
      <c r="AJ3627" t="s">
        <v>7386</v>
      </c>
      <c r="AK3627" t="s">
        <v>7387</v>
      </c>
    </row>
    <row r="3628" spans="1:42" x14ac:dyDescent="0.35">
      <c r="A3628" t="s">
        <v>26218</v>
      </c>
      <c r="B3628" t="s">
        <v>12104</v>
      </c>
      <c r="C3628" t="s">
        <v>26219</v>
      </c>
      <c r="D3628">
        <v>407</v>
      </c>
      <c r="E3628" t="s">
        <v>26220</v>
      </c>
      <c r="F3628" t="s">
        <v>5011</v>
      </c>
      <c r="M3628">
        <v>14</v>
      </c>
      <c r="N3628">
        <v>100</v>
      </c>
      <c r="P3628">
        <v>4</v>
      </c>
      <c r="Q3628" t="s">
        <v>5012</v>
      </c>
      <c r="U3628" t="s">
        <v>1530</v>
      </c>
      <c r="V3628" t="s">
        <v>5013</v>
      </c>
      <c r="W3628">
        <v>27278</v>
      </c>
      <c r="X3628" t="s">
        <v>4947</v>
      </c>
      <c r="Y3628" t="s">
        <v>26221</v>
      </c>
      <c r="Z3628" t="s">
        <v>26222</v>
      </c>
      <c r="AA3628" t="s">
        <v>4948</v>
      </c>
      <c r="AB3628" t="s">
        <v>11392</v>
      </c>
      <c r="AC3628" t="s">
        <v>4949</v>
      </c>
      <c r="AD3628" t="s">
        <v>26223</v>
      </c>
      <c r="AE3628">
        <v>9320</v>
      </c>
      <c r="AF3628" t="s">
        <v>617</v>
      </c>
      <c r="AG3628" t="s">
        <v>5523</v>
      </c>
      <c r="AH3628" t="s">
        <v>5524</v>
      </c>
      <c r="AI3628" t="s">
        <v>4612</v>
      </c>
      <c r="AJ3628" t="s">
        <v>5525</v>
      </c>
      <c r="AK3628" t="s">
        <v>4613</v>
      </c>
      <c r="AL3628">
        <v>0</v>
      </c>
      <c r="AM3628">
        <v>8</v>
      </c>
      <c r="AN3628">
        <v>52</v>
      </c>
      <c r="AO3628">
        <v>32</v>
      </c>
      <c r="AP3628">
        <v>8</v>
      </c>
    </row>
    <row r="3629" spans="1:42" x14ac:dyDescent="0.35">
      <c r="A3629" t="s">
        <v>26224</v>
      </c>
      <c r="B3629" t="s">
        <v>788</v>
      </c>
      <c r="C3629" t="s">
        <v>5979</v>
      </c>
      <c r="D3629">
        <v>566</v>
      </c>
      <c r="E3629" t="s">
        <v>26225</v>
      </c>
      <c r="F3629" t="s">
        <v>5111</v>
      </c>
      <c r="M3629">
        <v>5</v>
      </c>
      <c r="N3629">
        <v>9</v>
      </c>
      <c r="Q3629" t="s">
        <v>5058</v>
      </c>
      <c r="U3629" t="s">
        <v>5013</v>
      </c>
      <c r="V3629" t="s">
        <v>5013</v>
      </c>
      <c r="W3629">
        <v>5874</v>
      </c>
      <c r="X3629" t="s">
        <v>13940</v>
      </c>
      <c r="Y3629" t="s">
        <v>13941</v>
      </c>
      <c r="Z3629" t="s">
        <v>7020</v>
      </c>
      <c r="AA3629" t="s">
        <v>7021</v>
      </c>
      <c r="AD3629" t="s">
        <v>13942</v>
      </c>
    </row>
    <row r="3630" spans="1:42" x14ac:dyDescent="0.35">
      <c r="A3630" t="s">
        <v>26226</v>
      </c>
      <c r="B3630" t="s">
        <v>788</v>
      </c>
      <c r="C3630" t="s">
        <v>5979</v>
      </c>
      <c r="D3630">
        <v>538</v>
      </c>
      <c r="E3630" t="s">
        <v>26216</v>
      </c>
      <c r="F3630" t="s">
        <v>5981</v>
      </c>
      <c r="M3630">
        <v>10</v>
      </c>
      <c r="N3630">
        <v>10</v>
      </c>
      <c r="Q3630" t="s">
        <v>5082</v>
      </c>
      <c r="U3630" t="s">
        <v>5013</v>
      </c>
      <c r="V3630" t="s">
        <v>5013</v>
      </c>
      <c r="W3630">
        <v>5826</v>
      </c>
      <c r="X3630" t="s">
        <v>26216</v>
      </c>
      <c r="Y3630" t="s">
        <v>6817</v>
      </c>
      <c r="Z3630" t="s">
        <v>6818</v>
      </c>
      <c r="AA3630" t="s">
        <v>6819</v>
      </c>
      <c r="AB3630" t="s">
        <v>6820</v>
      </c>
      <c r="AD3630" t="s">
        <v>26217</v>
      </c>
      <c r="AE3630">
        <v>5826</v>
      </c>
      <c r="AF3630" t="s">
        <v>26216</v>
      </c>
      <c r="AG3630" t="s">
        <v>6817</v>
      </c>
      <c r="AH3630" t="s">
        <v>6818</v>
      </c>
      <c r="AI3630" t="s">
        <v>6819</v>
      </c>
    </row>
    <row r="3631" spans="1:42" x14ac:dyDescent="0.35">
      <c r="A3631" t="s">
        <v>26227</v>
      </c>
      <c r="B3631" t="s">
        <v>788</v>
      </c>
      <c r="C3631" t="s">
        <v>5979</v>
      </c>
      <c r="D3631">
        <v>529</v>
      </c>
      <c r="E3631" t="s">
        <v>26228</v>
      </c>
      <c r="F3631" t="s">
        <v>5011</v>
      </c>
      <c r="M3631">
        <v>8</v>
      </c>
      <c r="N3631">
        <v>8</v>
      </c>
      <c r="Q3631" t="s">
        <v>5082</v>
      </c>
      <c r="U3631" t="s">
        <v>5013</v>
      </c>
      <c r="V3631" t="s">
        <v>5013</v>
      </c>
      <c r="W3631">
        <v>5817</v>
      </c>
      <c r="X3631" t="s">
        <v>6816</v>
      </c>
      <c r="Y3631" t="s">
        <v>6817</v>
      </c>
      <c r="Z3631" t="s">
        <v>6818</v>
      </c>
      <c r="AA3631" t="s">
        <v>6819</v>
      </c>
      <c r="AB3631" t="s">
        <v>6820</v>
      </c>
      <c r="AD3631" t="s">
        <v>6821</v>
      </c>
      <c r="AE3631">
        <v>5817</v>
      </c>
      <c r="AF3631" t="s">
        <v>6816</v>
      </c>
      <c r="AG3631" t="s">
        <v>6817</v>
      </c>
      <c r="AH3631" t="s">
        <v>6818</v>
      </c>
      <c r="AI3631" t="s">
        <v>6819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83"/>
  <sheetViews>
    <sheetView workbookViewId="0">
      <selection activeCell="C29" sqref="C29"/>
    </sheetView>
  </sheetViews>
  <sheetFormatPr defaultColWidth="12.453125" defaultRowHeight="14.5" x14ac:dyDescent="0.35"/>
  <cols>
    <col min="3" max="3" width="52.453125" customWidth="1"/>
    <col min="5" max="5" width="17.7265625" bestFit="1" customWidth="1"/>
  </cols>
  <sheetData>
    <row r="1" spans="1:6" x14ac:dyDescent="0.35">
      <c r="A1" s="6" t="s">
        <v>1522</v>
      </c>
      <c r="B1" s="6" t="s">
        <v>1523</v>
      </c>
      <c r="C1" s="6" t="s">
        <v>1524</v>
      </c>
      <c r="D1" s="6" t="s">
        <v>1525</v>
      </c>
      <c r="E1" s="6" t="s">
        <v>1526</v>
      </c>
      <c r="F1" s="6" t="s">
        <v>1527</v>
      </c>
    </row>
    <row r="2" spans="1:6" x14ac:dyDescent="0.35">
      <c r="A2" s="7">
        <v>5112</v>
      </c>
      <c r="B2" s="8" t="s">
        <v>1528</v>
      </c>
      <c r="C2" s="8" t="s">
        <v>1529</v>
      </c>
      <c r="D2" s="7">
        <v>1001</v>
      </c>
      <c r="E2" s="8" t="s">
        <v>1530</v>
      </c>
      <c r="F2" s="8" t="s">
        <v>1</v>
      </c>
    </row>
    <row r="3" spans="1:6" x14ac:dyDescent="0.35">
      <c r="A3" s="7">
        <v>2646</v>
      </c>
      <c r="B3" s="8" t="s">
        <v>1528</v>
      </c>
      <c r="C3" s="8" t="s">
        <v>1529</v>
      </c>
      <c r="D3" s="7">
        <v>1001</v>
      </c>
      <c r="E3" s="8" t="s">
        <v>1530</v>
      </c>
      <c r="F3" s="8" t="s">
        <v>1</v>
      </c>
    </row>
    <row r="4" spans="1:6" x14ac:dyDescent="0.35">
      <c r="A4" s="7">
        <v>4639</v>
      </c>
      <c r="B4" s="8" t="s">
        <v>1528</v>
      </c>
      <c r="C4" s="8" t="s">
        <v>1529</v>
      </c>
      <c r="D4" s="7">
        <v>1001</v>
      </c>
      <c r="E4" s="8" t="s">
        <v>1530</v>
      </c>
      <c r="F4" s="8" t="s">
        <v>1</v>
      </c>
    </row>
    <row r="5" spans="1:6" x14ac:dyDescent="0.35">
      <c r="A5" s="7">
        <v>4640</v>
      </c>
      <c r="B5" s="8" t="s">
        <v>1528</v>
      </c>
      <c r="C5" s="8" t="s">
        <v>1529</v>
      </c>
      <c r="D5" s="7">
        <v>1001</v>
      </c>
      <c r="E5" s="8" t="s">
        <v>1530</v>
      </c>
      <c r="F5" s="8" t="s">
        <v>1</v>
      </c>
    </row>
    <row r="6" spans="1:6" x14ac:dyDescent="0.35">
      <c r="A6" s="7">
        <v>4673</v>
      </c>
      <c r="B6" s="8" t="s">
        <v>1528</v>
      </c>
      <c r="C6" s="8" t="s">
        <v>1529</v>
      </c>
      <c r="D6" s="7">
        <v>1001</v>
      </c>
      <c r="E6" s="8" t="s">
        <v>1530</v>
      </c>
      <c r="F6" s="8" t="s">
        <v>1</v>
      </c>
    </row>
    <row r="7" spans="1:6" x14ac:dyDescent="0.35">
      <c r="A7" s="7">
        <v>5205</v>
      </c>
      <c r="B7" s="8" t="s">
        <v>1528</v>
      </c>
      <c r="C7" s="8" t="s">
        <v>1529</v>
      </c>
      <c r="D7" s="7">
        <v>1001</v>
      </c>
      <c r="E7" s="8" t="s">
        <v>1530</v>
      </c>
      <c r="F7" s="8" t="s">
        <v>1</v>
      </c>
    </row>
    <row r="8" spans="1:6" x14ac:dyDescent="0.35">
      <c r="A8" s="7">
        <v>4874</v>
      </c>
      <c r="B8" s="8" t="s">
        <v>1528</v>
      </c>
      <c r="C8" s="8" t="s">
        <v>1529</v>
      </c>
      <c r="D8" s="7">
        <v>1001</v>
      </c>
      <c r="E8" s="8" t="s">
        <v>1530</v>
      </c>
      <c r="F8" s="8" t="s">
        <v>1</v>
      </c>
    </row>
    <row r="9" spans="1:6" x14ac:dyDescent="0.35">
      <c r="A9" s="7">
        <v>426</v>
      </c>
      <c r="B9" s="8" t="s">
        <v>1528</v>
      </c>
      <c r="C9" s="8" t="s">
        <v>1529</v>
      </c>
      <c r="D9" s="7">
        <v>1001</v>
      </c>
      <c r="E9" s="8" t="s">
        <v>1530</v>
      </c>
      <c r="F9" s="8" t="s">
        <v>1</v>
      </c>
    </row>
    <row r="10" spans="1:6" x14ac:dyDescent="0.35">
      <c r="A10" s="7">
        <v>4404</v>
      </c>
      <c r="B10" s="8" t="s">
        <v>1528</v>
      </c>
      <c r="C10" s="8" t="s">
        <v>1529</v>
      </c>
      <c r="D10" s="7">
        <v>1001</v>
      </c>
      <c r="E10" s="8" t="s">
        <v>1530</v>
      </c>
      <c r="F10" s="8" t="s">
        <v>1</v>
      </c>
    </row>
    <row r="11" spans="1:6" x14ac:dyDescent="0.35">
      <c r="A11" s="7">
        <v>5539</v>
      </c>
      <c r="B11" s="8" t="s">
        <v>1528</v>
      </c>
      <c r="C11" s="8" t="s">
        <v>1529</v>
      </c>
      <c r="D11" s="7">
        <v>1001</v>
      </c>
      <c r="E11" s="8" t="s">
        <v>1530</v>
      </c>
      <c r="F11" s="8" t="s">
        <v>1</v>
      </c>
    </row>
    <row r="12" spans="1:6" x14ac:dyDescent="0.35">
      <c r="A12" s="7">
        <v>5100</v>
      </c>
      <c r="B12" s="8" t="s">
        <v>1528</v>
      </c>
      <c r="C12" s="8" t="s">
        <v>1529</v>
      </c>
      <c r="D12" s="7">
        <v>1001</v>
      </c>
      <c r="E12" s="8" t="s">
        <v>1530</v>
      </c>
      <c r="F12" s="8" t="s">
        <v>1</v>
      </c>
    </row>
    <row r="13" spans="1:6" x14ac:dyDescent="0.35">
      <c r="A13" s="7">
        <v>4928</v>
      </c>
      <c r="B13" s="8" t="s">
        <v>1528</v>
      </c>
      <c r="C13" s="8" t="s">
        <v>1529</v>
      </c>
      <c r="D13" s="7">
        <v>1001</v>
      </c>
      <c r="E13" s="8" t="s">
        <v>1530</v>
      </c>
      <c r="F13" s="8" t="s">
        <v>1</v>
      </c>
    </row>
    <row r="14" spans="1:6" x14ac:dyDescent="0.35">
      <c r="A14" s="7">
        <v>2705</v>
      </c>
      <c r="B14" s="8" t="s">
        <v>1528</v>
      </c>
      <c r="C14" s="8" t="s">
        <v>1529</v>
      </c>
      <c r="D14" s="7">
        <v>1001</v>
      </c>
      <c r="E14" s="8" t="s">
        <v>1530</v>
      </c>
      <c r="F14" s="8" t="s">
        <v>1</v>
      </c>
    </row>
    <row r="15" spans="1:6" x14ac:dyDescent="0.35">
      <c r="A15" s="7">
        <v>1177</v>
      </c>
      <c r="B15" s="8" t="s">
        <v>1528</v>
      </c>
      <c r="C15" s="8" t="s">
        <v>1529</v>
      </c>
      <c r="D15" s="7">
        <v>1001</v>
      </c>
      <c r="E15" s="8" t="s">
        <v>1530</v>
      </c>
      <c r="F15" s="8" t="s">
        <v>1</v>
      </c>
    </row>
    <row r="16" spans="1:6" x14ac:dyDescent="0.35">
      <c r="A16" s="7">
        <v>33</v>
      </c>
      <c r="B16" s="8" t="s">
        <v>1528</v>
      </c>
      <c r="C16" s="8" t="s">
        <v>1529</v>
      </c>
      <c r="D16" s="7">
        <v>1001</v>
      </c>
      <c r="E16" s="8" t="s">
        <v>1530</v>
      </c>
      <c r="F16" s="8" t="s">
        <v>1</v>
      </c>
    </row>
    <row r="17" spans="1:6" x14ac:dyDescent="0.35">
      <c r="A17" s="7">
        <v>5251</v>
      </c>
      <c r="B17" s="8" t="s">
        <v>1528</v>
      </c>
      <c r="C17" s="8" t="s">
        <v>1529</v>
      </c>
      <c r="D17" s="7">
        <v>1001</v>
      </c>
      <c r="E17" s="8" t="s">
        <v>1530</v>
      </c>
      <c r="F17" s="8" t="s">
        <v>1</v>
      </c>
    </row>
    <row r="18" spans="1:6" x14ac:dyDescent="0.35">
      <c r="A18" s="7">
        <v>2661</v>
      </c>
      <c r="B18" s="8" t="s">
        <v>1528</v>
      </c>
      <c r="C18" s="8" t="s">
        <v>1529</v>
      </c>
      <c r="D18" s="7">
        <v>1001</v>
      </c>
      <c r="E18" s="8" t="s">
        <v>1530</v>
      </c>
      <c r="F18" s="8" t="s">
        <v>1</v>
      </c>
    </row>
    <row r="19" spans="1:6" x14ac:dyDescent="0.35">
      <c r="A19" s="7">
        <v>4974</v>
      </c>
      <c r="B19" s="8" t="s">
        <v>1528</v>
      </c>
      <c r="C19" s="8" t="s">
        <v>1529</v>
      </c>
      <c r="D19" s="7">
        <v>1001</v>
      </c>
      <c r="E19" s="8" t="s">
        <v>1530</v>
      </c>
      <c r="F19" s="8" t="s">
        <v>1</v>
      </c>
    </row>
    <row r="20" spans="1:6" x14ac:dyDescent="0.35">
      <c r="A20" s="7">
        <v>4841</v>
      </c>
      <c r="B20" s="8" t="s">
        <v>1528</v>
      </c>
      <c r="C20" s="8" t="s">
        <v>1529</v>
      </c>
      <c r="D20" s="7">
        <v>1001</v>
      </c>
      <c r="E20" s="8" t="s">
        <v>1530</v>
      </c>
      <c r="F20" s="8" t="s">
        <v>1</v>
      </c>
    </row>
    <row r="21" spans="1:6" x14ac:dyDescent="0.35">
      <c r="A21" s="7">
        <v>5382</v>
      </c>
      <c r="B21" s="8" t="s">
        <v>1528</v>
      </c>
      <c r="C21" s="8" t="s">
        <v>1529</v>
      </c>
      <c r="D21" s="7">
        <v>1001</v>
      </c>
      <c r="E21" s="8" t="s">
        <v>1530</v>
      </c>
      <c r="F21" s="8" t="s">
        <v>1</v>
      </c>
    </row>
    <row r="22" spans="1:6" x14ac:dyDescent="0.35">
      <c r="A22" s="7">
        <v>5293</v>
      </c>
      <c r="B22" s="8" t="s">
        <v>1528</v>
      </c>
      <c r="C22" s="8" t="s">
        <v>1529</v>
      </c>
      <c r="D22" s="7">
        <v>1001</v>
      </c>
      <c r="E22" s="8" t="s">
        <v>1530</v>
      </c>
      <c r="F22" s="8" t="s">
        <v>1</v>
      </c>
    </row>
    <row r="23" spans="1:6" x14ac:dyDescent="0.35">
      <c r="A23" s="7">
        <v>4911</v>
      </c>
      <c r="B23" s="8" t="s">
        <v>1528</v>
      </c>
      <c r="C23" s="8" t="s">
        <v>1529</v>
      </c>
      <c r="D23" s="7">
        <v>1001</v>
      </c>
      <c r="E23" s="8" t="s">
        <v>1530</v>
      </c>
      <c r="F23" s="8" t="s">
        <v>1</v>
      </c>
    </row>
    <row r="24" spans="1:6" x14ac:dyDescent="0.35">
      <c r="A24" s="7">
        <v>5177</v>
      </c>
      <c r="B24" s="8" t="s">
        <v>1528</v>
      </c>
      <c r="C24" s="8" t="s">
        <v>1529</v>
      </c>
      <c r="D24" s="7">
        <v>1001</v>
      </c>
      <c r="E24" s="8" t="s">
        <v>1530</v>
      </c>
      <c r="F24" s="8" t="s">
        <v>1</v>
      </c>
    </row>
    <row r="25" spans="1:6" x14ac:dyDescent="0.35">
      <c r="A25" s="7">
        <v>5132</v>
      </c>
      <c r="B25" s="8" t="s">
        <v>1528</v>
      </c>
      <c r="C25" s="8" t="s">
        <v>1529</v>
      </c>
      <c r="D25" s="7">
        <v>1001</v>
      </c>
      <c r="E25" s="8" t="s">
        <v>1530</v>
      </c>
      <c r="F25" s="8" t="s">
        <v>1</v>
      </c>
    </row>
    <row r="26" spans="1:6" x14ac:dyDescent="0.35">
      <c r="A26" s="7">
        <v>3392</v>
      </c>
      <c r="B26" s="8" t="s">
        <v>1528</v>
      </c>
      <c r="C26" s="8" t="s">
        <v>1529</v>
      </c>
      <c r="D26" s="7">
        <v>1001</v>
      </c>
      <c r="E26" s="8" t="s">
        <v>1530</v>
      </c>
      <c r="F26" s="8" t="s">
        <v>1</v>
      </c>
    </row>
    <row r="27" spans="1:6" x14ac:dyDescent="0.35">
      <c r="A27" s="7">
        <v>1003</v>
      </c>
      <c r="B27" s="8" t="s">
        <v>1528</v>
      </c>
      <c r="C27" s="8" t="s">
        <v>1531</v>
      </c>
      <c r="D27" s="7">
        <v>1003</v>
      </c>
      <c r="E27" s="8" t="s">
        <v>1530</v>
      </c>
      <c r="F27" s="8" t="s">
        <v>1</v>
      </c>
    </row>
    <row r="28" spans="1:6" x14ac:dyDescent="0.35">
      <c r="A28" s="7">
        <v>4548</v>
      </c>
      <c r="B28" s="8" t="s">
        <v>1528</v>
      </c>
      <c r="C28" s="8" t="s">
        <v>1531</v>
      </c>
      <c r="D28" s="7">
        <v>1003</v>
      </c>
      <c r="E28" s="8" t="s">
        <v>1530</v>
      </c>
      <c r="F28" s="8" t="s">
        <v>1</v>
      </c>
    </row>
    <row r="29" spans="1:6" x14ac:dyDescent="0.35">
      <c r="A29" s="7">
        <v>4701</v>
      </c>
      <c r="B29" s="8" t="s">
        <v>1528</v>
      </c>
      <c r="C29" s="8" t="s">
        <v>1531</v>
      </c>
      <c r="D29" s="7">
        <v>1003</v>
      </c>
      <c r="E29" s="8" t="s">
        <v>1530</v>
      </c>
      <c r="F29" s="8" t="s">
        <v>1</v>
      </c>
    </row>
    <row r="30" spans="1:6" x14ac:dyDescent="0.35">
      <c r="A30" s="7">
        <v>4546</v>
      </c>
      <c r="B30" s="8" t="s">
        <v>1528</v>
      </c>
      <c r="C30" s="8" t="s">
        <v>1531</v>
      </c>
      <c r="D30" s="7">
        <v>1003</v>
      </c>
      <c r="E30" s="8" t="s">
        <v>1530</v>
      </c>
      <c r="F30" s="8" t="s">
        <v>1</v>
      </c>
    </row>
    <row r="31" spans="1:6" x14ac:dyDescent="0.35">
      <c r="A31" s="7">
        <v>178</v>
      </c>
      <c r="B31" s="8" t="s">
        <v>1528</v>
      </c>
      <c r="C31" s="8" t="s">
        <v>1531</v>
      </c>
      <c r="D31" s="7">
        <v>1003</v>
      </c>
      <c r="E31" s="8" t="s">
        <v>1530</v>
      </c>
      <c r="F31" s="8" t="s">
        <v>1</v>
      </c>
    </row>
    <row r="32" spans="1:6" x14ac:dyDescent="0.35">
      <c r="A32" s="7">
        <v>1127</v>
      </c>
      <c r="B32" s="8" t="s">
        <v>1528</v>
      </c>
      <c r="C32" s="8" t="s">
        <v>1531</v>
      </c>
      <c r="D32" s="7">
        <v>1003</v>
      </c>
      <c r="E32" s="8" t="s">
        <v>1530</v>
      </c>
      <c r="F32" s="8" t="s">
        <v>1</v>
      </c>
    </row>
    <row r="33" spans="1:6" x14ac:dyDescent="0.35">
      <c r="A33" s="7">
        <v>1048</v>
      </c>
      <c r="B33" s="8" t="s">
        <v>1528</v>
      </c>
      <c r="C33" s="8" t="s">
        <v>1531</v>
      </c>
      <c r="D33" s="7">
        <v>1003</v>
      </c>
      <c r="E33" s="8" t="s">
        <v>1530</v>
      </c>
      <c r="F33" s="8" t="s">
        <v>1</v>
      </c>
    </row>
    <row r="34" spans="1:6" x14ac:dyDescent="0.35">
      <c r="A34" s="7">
        <v>991</v>
      </c>
      <c r="B34" s="8" t="s">
        <v>1528</v>
      </c>
      <c r="C34" s="8" t="s">
        <v>1531</v>
      </c>
      <c r="D34" s="7">
        <v>1003</v>
      </c>
      <c r="E34" s="8" t="s">
        <v>1530</v>
      </c>
      <c r="F34" s="8" t="s">
        <v>1</v>
      </c>
    </row>
    <row r="35" spans="1:6" x14ac:dyDescent="0.35">
      <c r="A35" s="7">
        <v>4553</v>
      </c>
      <c r="B35" s="8" t="s">
        <v>1528</v>
      </c>
      <c r="C35" s="8" t="s">
        <v>1531</v>
      </c>
      <c r="D35" s="7">
        <v>1003</v>
      </c>
      <c r="E35" s="8" t="s">
        <v>1530</v>
      </c>
      <c r="F35" s="8" t="s">
        <v>1</v>
      </c>
    </row>
    <row r="36" spans="1:6" x14ac:dyDescent="0.35">
      <c r="A36" s="7">
        <v>1134</v>
      </c>
      <c r="B36" s="8" t="s">
        <v>1528</v>
      </c>
      <c r="C36" s="8" t="s">
        <v>1531</v>
      </c>
      <c r="D36" s="7">
        <v>1003</v>
      </c>
      <c r="E36" s="8" t="s">
        <v>1530</v>
      </c>
      <c r="F36" s="8" t="s">
        <v>1</v>
      </c>
    </row>
    <row r="37" spans="1:6" x14ac:dyDescent="0.35">
      <c r="A37" s="7">
        <v>1062</v>
      </c>
      <c r="B37" s="8" t="s">
        <v>1528</v>
      </c>
      <c r="C37" s="8" t="s">
        <v>1531</v>
      </c>
      <c r="D37" s="7">
        <v>1003</v>
      </c>
      <c r="E37" s="8" t="s">
        <v>1530</v>
      </c>
      <c r="F37" s="8" t="s">
        <v>1</v>
      </c>
    </row>
    <row r="38" spans="1:6" x14ac:dyDescent="0.35">
      <c r="A38" s="7">
        <v>1245</v>
      </c>
      <c r="B38" s="8" t="s">
        <v>1528</v>
      </c>
      <c r="C38" s="8" t="s">
        <v>1531</v>
      </c>
      <c r="D38" s="7">
        <v>1003</v>
      </c>
      <c r="E38" s="8" t="s">
        <v>1530</v>
      </c>
      <c r="F38" s="8" t="s">
        <v>1</v>
      </c>
    </row>
    <row r="39" spans="1:6" x14ac:dyDescent="0.35">
      <c r="A39" s="7">
        <v>1658</v>
      </c>
      <c r="B39" s="8" t="s">
        <v>1528</v>
      </c>
      <c r="C39" s="8" t="s">
        <v>1531</v>
      </c>
      <c r="D39" s="7">
        <v>1003</v>
      </c>
      <c r="E39" s="8" t="s">
        <v>1530</v>
      </c>
      <c r="F39" s="8" t="s">
        <v>1</v>
      </c>
    </row>
    <row r="40" spans="1:6" x14ac:dyDescent="0.35">
      <c r="A40" s="7">
        <v>1662</v>
      </c>
      <c r="B40" s="8" t="s">
        <v>1528</v>
      </c>
      <c r="C40" s="8" t="s">
        <v>1531</v>
      </c>
      <c r="D40" s="7">
        <v>1003</v>
      </c>
      <c r="E40" s="8" t="s">
        <v>1530</v>
      </c>
      <c r="F40" s="8" t="s">
        <v>1</v>
      </c>
    </row>
    <row r="41" spans="1:6" x14ac:dyDescent="0.35">
      <c r="A41" s="7">
        <v>1086</v>
      </c>
      <c r="B41" s="8" t="s">
        <v>1528</v>
      </c>
      <c r="C41" s="8" t="s">
        <v>1531</v>
      </c>
      <c r="D41" s="7">
        <v>1003</v>
      </c>
      <c r="E41" s="8" t="s">
        <v>1530</v>
      </c>
      <c r="F41" s="8" t="s">
        <v>1</v>
      </c>
    </row>
    <row r="42" spans="1:6" x14ac:dyDescent="0.35">
      <c r="A42" s="7">
        <v>597</v>
      </c>
      <c r="B42" s="8" t="s">
        <v>1528</v>
      </c>
      <c r="C42" s="8" t="s">
        <v>1531</v>
      </c>
      <c r="D42" s="7">
        <v>1003</v>
      </c>
      <c r="E42" s="8" t="s">
        <v>1530</v>
      </c>
      <c r="F42" s="8" t="s">
        <v>1</v>
      </c>
    </row>
    <row r="43" spans="1:6" x14ac:dyDescent="0.35">
      <c r="A43" s="7">
        <v>987</v>
      </c>
      <c r="B43" s="8" t="s">
        <v>1528</v>
      </c>
      <c r="C43" s="8" t="s">
        <v>1531</v>
      </c>
      <c r="D43" s="7">
        <v>1003</v>
      </c>
      <c r="E43" s="8" t="s">
        <v>1530</v>
      </c>
      <c r="F43" s="8" t="s">
        <v>1</v>
      </c>
    </row>
    <row r="44" spans="1:6" x14ac:dyDescent="0.35">
      <c r="A44" s="7">
        <v>1650</v>
      </c>
      <c r="B44" s="8" t="s">
        <v>1528</v>
      </c>
      <c r="C44" s="8" t="s">
        <v>1531</v>
      </c>
      <c r="D44" s="7">
        <v>1003</v>
      </c>
      <c r="E44" s="8" t="s">
        <v>1530</v>
      </c>
      <c r="F44" s="8" t="s">
        <v>1</v>
      </c>
    </row>
    <row r="45" spans="1:6" x14ac:dyDescent="0.35">
      <c r="A45" s="7">
        <v>1282</v>
      </c>
      <c r="B45" s="8" t="s">
        <v>1528</v>
      </c>
      <c r="C45" s="8" t="s">
        <v>1531</v>
      </c>
      <c r="D45" s="7">
        <v>1003</v>
      </c>
      <c r="E45" s="8" t="s">
        <v>1530</v>
      </c>
      <c r="F45" s="8" t="s">
        <v>1</v>
      </c>
    </row>
    <row r="46" spans="1:6" x14ac:dyDescent="0.35">
      <c r="A46" s="7">
        <v>4763</v>
      </c>
      <c r="B46" s="8" t="s">
        <v>1528</v>
      </c>
      <c r="C46" s="8" t="s">
        <v>1531</v>
      </c>
      <c r="D46" s="7">
        <v>1003</v>
      </c>
      <c r="E46" s="8" t="s">
        <v>1530</v>
      </c>
      <c r="F46" s="8" t="s">
        <v>1</v>
      </c>
    </row>
    <row r="47" spans="1:6" x14ac:dyDescent="0.35">
      <c r="A47" s="7">
        <v>876</v>
      </c>
      <c r="B47" s="8" t="s">
        <v>1528</v>
      </c>
      <c r="C47" s="8" t="s">
        <v>1531</v>
      </c>
      <c r="D47" s="7">
        <v>1003</v>
      </c>
      <c r="E47" s="8" t="s">
        <v>1530</v>
      </c>
      <c r="F47" s="8" t="s">
        <v>1</v>
      </c>
    </row>
    <row r="48" spans="1:6" x14ac:dyDescent="0.35">
      <c r="A48" s="7">
        <v>4089</v>
      </c>
      <c r="B48" s="8" t="s">
        <v>1528</v>
      </c>
      <c r="C48" s="8" t="s">
        <v>1531</v>
      </c>
      <c r="D48" s="7">
        <v>1003</v>
      </c>
      <c r="E48" s="8" t="s">
        <v>1530</v>
      </c>
      <c r="F48" s="8" t="s">
        <v>1</v>
      </c>
    </row>
    <row r="49" spans="1:6" x14ac:dyDescent="0.35">
      <c r="A49" s="7">
        <v>2294</v>
      </c>
      <c r="B49" s="8" t="s">
        <v>1528</v>
      </c>
      <c r="C49" s="8" t="s">
        <v>1531</v>
      </c>
      <c r="D49" s="7">
        <v>1003</v>
      </c>
      <c r="E49" s="8" t="s">
        <v>1530</v>
      </c>
      <c r="F49" s="8" t="s">
        <v>1</v>
      </c>
    </row>
    <row r="50" spans="1:6" x14ac:dyDescent="0.35">
      <c r="A50" s="7">
        <v>4547</v>
      </c>
      <c r="B50" s="8" t="s">
        <v>1528</v>
      </c>
      <c r="C50" s="8" t="s">
        <v>1531</v>
      </c>
      <c r="D50" s="7">
        <v>1003</v>
      </c>
      <c r="E50" s="8" t="s">
        <v>1530</v>
      </c>
      <c r="F50" s="8" t="s">
        <v>1</v>
      </c>
    </row>
    <row r="51" spans="1:6" x14ac:dyDescent="0.35">
      <c r="A51" s="7">
        <v>1737</v>
      </c>
      <c r="B51" s="8" t="s">
        <v>1528</v>
      </c>
      <c r="C51" s="8" t="s">
        <v>1531</v>
      </c>
      <c r="D51" s="7">
        <v>1003</v>
      </c>
      <c r="E51" s="8" t="s">
        <v>1530</v>
      </c>
      <c r="F51" s="8" t="s">
        <v>1</v>
      </c>
    </row>
    <row r="52" spans="1:6" x14ac:dyDescent="0.35">
      <c r="A52" s="7">
        <v>1267</v>
      </c>
      <c r="B52" s="8" t="s">
        <v>1528</v>
      </c>
      <c r="C52" s="8" t="s">
        <v>1531</v>
      </c>
      <c r="D52" s="7">
        <v>1003</v>
      </c>
      <c r="E52" s="8" t="s">
        <v>1530</v>
      </c>
      <c r="F52" s="8" t="s">
        <v>1</v>
      </c>
    </row>
    <row r="53" spans="1:6" x14ac:dyDescent="0.35">
      <c r="A53" s="7">
        <v>963</v>
      </c>
      <c r="B53" s="8" t="s">
        <v>1528</v>
      </c>
      <c r="C53" s="8" t="s">
        <v>1531</v>
      </c>
      <c r="D53" s="7">
        <v>1003</v>
      </c>
      <c r="E53" s="8" t="s">
        <v>1530</v>
      </c>
      <c r="F53" s="8" t="s">
        <v>1</v>
      </c>
    </row>
    <row r="54" spans="1:6" x14ac:dyDescent="0.35">
      <c r="A54" s="7">
        <v>4314</v>
      </c>
      <c r="B54" s="8" t="s">
        <v>1528</v>
      </c>
      <c r="C54" s="8" t="s">
        <v>1531</v>
      </c>
      <c r="D54" s="7">
        <v>1003</v>
      </c>
      <c r="E54" s="8" t="s">
        <v>1530</v>
      </c>
      <c r="F54" s="8" t="s">
        <v>1</v>
      </c>
    </row>
    <row r="55" spans="1:6" ht="29" x14ac:dyDescent="0.35">
      <c r="A55" s="7">
        <v>4548</v>
      </c>
      <c r="B55" s="8" t="s">
        <v>1528</v>
      </c>
      <c r="C55" s="8" t="s">
        <v>1532</v>
      </c>
      <c r="D55" s="7">
        <v>1005</v>
      </c>
      <c r="E55" s="8" t="s">
        <v>1530</v>
      </c>
      <c r="F55" s="8" t="s">
        <v>1533</v>
      </c>
    </row>
    <row r="56" spans="1:6" ht="29" x14ac:dyDescent="0.35">
      <c r="A56" s="7">
        <v>5003</v>
      </c>
      <c r="B56" s="8" t="s">
        <v>1528</v>
      </c>
      <c r="C56" s="8" t="s">
        <v>1532</v>
      </c>
      <c r="D56" s="7">
        <v>1005</v>
      </c>
      <c r="E56" s="8" t="s">
        <v>1530</v>
      </c>
      <c r="F56" s="8" t="s">
        <v>1534</v>
      </c>
    </row>
    <row r="57" spans="1:6" ht="29" x14ac:dyDescent="0.35">
      <c r="A57" s="7">
        <v>4388</v>
      </c>
      <c r="B57" s="8" t="s">
        <v>1528</v>
      </c>
      <c r="C57" s="8" t="s">
        <v>1532</v>
      </c>
      <c r="D57" s="7">
        <v>1005</v>
      </c>
      <c r="E57" s="8" t="s">
        <v>1530</v>
      </c>
      <c r="F57" s="8" t="s">
        <v>1535</v>
      </c>
    </row>
    <row r="58" spans="1:6" ht="29" x14ac:dyDescent="0.35">
      <c r="A58" s="7">
        <v>4871</v>
      </c>
      <c r="B58" s="8" t="s">
        <v>1528</v>
      </c>
      <c r="C58" s="8" t="s">
        <v>1532</v>
      </c>
      <c r="D58" s="7">
        <v>1005</v>
      </c>
      <c r="E58" s="8" t="s">
        <v>1530</v>
      </c>
      <c r="F58" s="8" t="s">
        <v>1536</v>
      </c>
    </row>
    <row r="59" spans="1:6" ht="29" x14ac:dyDescent="0.35">
      <c r="A59" s="7">
        <v>679</v>
      </c>
      <c r="B59" s="8" t="s">
        <v>1528</v>
      </c>
      <c r="C59" s="8" t="s">
        <v>1532</v>
      </c>
      <c r="D59" s="7">
        <v>1005</v>
      </c>
      <c r="E59" s="8" t="s">
        <v>1530</v>
      </c>
      <c r="F59" s="8" t="s">
        <v>1537</v>
      </c>
    </row>
    <row r="60" spans="1:6" ht="29" x14ac:dyDescent="0.35">
      <c r="A60" s="7">
        <v>4467</v>
      </c>
      <c r="B60" s="8" t="s">
        <v>1528</v>
      </c>
      <c r="C60" s="8" t="s">
        <v>1532</v>
      </c>
      <c r="D60" s="7">
        <v>1005</v>
      </c>
      <c r="E60" s="8" t="s">
        <v>1530</v>
      </c>
      <c r="F60" s="8" t="s">
        <v>1538</v>
      </c>
    </row>
    <row r="61" spans="1:6" ht="29" x14ac:dyDescent="0.35">
      <c r="A61" s="7">
        <v>5121</v>
      </c>
      <c r="B61" s="8" t="s">
        <v>1528</v>
      </c>
      <c r="C61" s="8" t="s">
        <v>1532</v>
      </c>
      <c r="D61" s="7">
        <v>1005</v>
      </c>
      <c r="E61" s="8" t="s">
        <v>1530</v>
      </c>
      <c r="F61" s="8" t="s">
        <v>1539</v>
      </c>
    </row>
    <row r="62" spans="1:6" ht="29" x14ac:dyDescent="0.35">
      <c r="A62" s="7">
        <v>5139</v>
      </c>
      <c r="B62" s="8" t="s">
        <v>1528</v>
      </c>
      <c r="C62" s="8" t="s">
        <v>1532</v>
      </c>
      <c r="D62" s="7">
        <v>1005</v>
      </c>
      <c r="E62" s="8" t="s">
        <v>1530</v>
      </c>
      <c r="F62" s="8" t="s">
        <v>1534</v>
      </c>
    </row>
    <row r="63" spans="1:6" ht="29" x14ac:dyDescent="0.35">
      <c r="A63" s="7">
        <v>4972</v>
      </c>
      <c r="B63" s="8" t="s">
        <v>1528</v>
      </c>
      <c r="C63" s="8" t="s">
        <v>1532</v>
      </c>
      <c r="D63" s="7">
        <v>1005</v>
      </c>
      <c r="E63" s="8" t="s">
        <v>1530</v>
      </c>
      <c r="F63" s="8" t="s">
        <v>1540</v>
      </c>
    </row>
    <row r="64" spans="1:6" ht="29" x14ac:dyDescent="0.35">
      <c r="A64" s="7">
        <v>4685</v>
      </c>
      <c r="B64" s="8" t="s">
        <v>1528</v>
      </c>
      <c r="C64" s="8" t="s">
        <v>1532</v>
      </c>
      <c r="D64" s="7">
        <v>1005</v>
      </c>
      <c r="E64" s="8" t="s">
        <v>1530</v>
      </c>
      <c r="F64" s="8" t="s">
        <v>1541</v>
      </c>
    </row>
    <row r="65" spans="1:6" ht="29" x14ac:dyDescent="0.35">
      <c r="A65" s="7">
        <v>4255</v>
      </c>
      <c r="B65" s="8" t="s">
        <v>1528</v>
      </c>
      <c r="C65" s="8" t="s">
        <v>1532</v>
      </c>
      <c r="D65" s="7">
        <v>1005</v>
      </c>
      <c r="E65" s="8" t="s">
        <v>1530</v>
      </c>
      <c r="F65" s="8" t="s">
        <v>1542</v>
      </c>
    </row>
    <row r="66" spans="1:6" ht="29" x14ac:dyDescent="0.35">
      <c r="A66" s="7">
        <v>4233</v>
      </c>
      <c r="B66" s="8" t="s">
        <v>1528</v>
      </c>
      <c r="C66" s="8" t="s">
        <v>1532</v>
      </c>
      <c r="D66" s="7">
        <v>1005</v>
      </c>
      <c r="E66" s="8" t="s">
        <v>1530</v>
      </c>
      <c r="F66" s="8" t="s">
        <v>1543</v>
      </c>
    </row>
    <row r="67" spans="1:6" ht="29" x14ac:dyDescent="0.35">
      <c r="A67" s="7">
        <v>5004</v>
      </c>
      <c r="B67" s="8" t="s">
        <v>1528</v>
      </c>
      <c r="C67" s="8" t="s">
        <v>1532</v>
      </c>
      <c r="D67" s="7">
        <v>1005</v>
      </c>
      <c r="E67" s="8" t="s">
        <v>1530</v>
      </c>
      <c r="F67" s="8" t="s">
        <v>1544</v>
      </c>
    </row>
    <row r="68" spans="1:6" ht="29" x14ac:dyDescent="0.35">
      <c r="A68" s="7">
        <v>1797</v>
      </c>
      <c r="B68" s="8" t="s">
        <v>1528</v>
      </c>
      <c r="C68" s="8" t="s">
        <v>1532</v>
      </c>
      <c r="D68" s="7">
        <v>1005</v>
      </c>
      <c r="E68" s="8" t="s">
        <v>1530</v>
      </c>
      <c r="F68" s="8" t="s">
        <v>1545</v>
      </c>
    </row>
    <row r="69" spans="1:6" ht="29" x14ac:dyDescent="0.35">
      <c r="A69" s="7">
        <v>4237</v>
      </c>
      <c r="B69" s="8" t="s">
        <v>1528</v>
      </c>
      <c r="C69" s="8" t="s">
        <v>1532</v>
      </c>
      <c r="D69" s="7">
        <v>1005</v>
      </c>
      <c r="E69" s="8" t="s">
        <v>1530</v>
      </c>
      <c r="F69" s="8" t="s">
        <v>1546</v>
      </c>
    </row>
    <row r="70" spans="1:6" ht="29" x14ac:dyDescent="0.35">
      <c r="A70" s="7">
        <v>4676</v>
      </c>
      <c r="B70" s="8" t="s">
        <v>1528</v>
      </c>
      <c r="C70" s="8" t="s">
        <v>1532</v>
      </c>
      <c r="D70" s="7">
        <v>1005</v>
      </c>
      <c r="E70" s="8" t="s">
        <v>1530</v>
      </c>
      <c r="F70" s="8" t="s">
        <v>1547</v>
      </c>
    </row>
    <row r="71" spans="1:6" ht="29" x14ac:dyDescent="0.35">
      <c r="A71" s="7">
        <v>4704</v>
      </c>
      <c r="B71" s="8" t="s">
        <v>1528</v>
      </c>
      <c r="C71" s="8" t="s">
        <v>1532</v>
      </c>
      <c r="D71" s="7">
        <v>1005</v>
      </c>
      <c r="E71" s="8" t="s">
        <v>1530</v>
      </c>
      <c r="F71" s="8" t="s">
        <v>1548</v>
      </c>
    </row>
    <row r="72" spans="1:6" ht="29" x14ac:dyDescent="0.35">
      <c r="A72" s="7">
        <v>4524</v>
      </c>
      <c r="B72" s="8" t="s">
        <v>1528</v>
      </c>
      <c r="C72" s="8" t="s">
        <v>1532</v>
      </c>
      <c r="D72" s="7">
        <v>1005</v>
      </c>
      <c r="E72" s="8" t="s">
        <v>1530</v>
      </c>
      <c r="F72" s="8" t="s">
        <v>1549</v>
      </c>
    </row>
    <row r="73" spans="1:6" ht="29" x14ac:dyDescent="0.35">
      <c r="A73" s="7">
        <v>5446</v>
      </c>
      <c r="B73" s="8" t="s">
        <v>1528</v>
      </c>
      <c r="C73" s="8" t="s">
        <v>1532</v>
      </c>
      <c r="D73" s="7">
        <v>1005</v>
      </c>
      <c r="E73" s="8" t="s">
        <v>1530</v>
      </c>
      <c r="F73" s="8" t="s">
        <v>1550</v>
      </c>
    </row>
    <row r="74" spans="1:6" ht="29" x14ac:dyDescent="0.35">
      <c r="A74" s="7">
        <v>4303</v>
      </c>
      <c r="B74" s="8" t="s">
        <v>1528</v>
      </c>
      <c r="C74" s="8" t="s">
        <v>1532</v>
      </c>
      <c r="D74" s="7">
        <v>1005</v>
      </c>
      <c r="E74" s="8" t="s">
        <v>1530</v>
      </c>
      <c r="F74" s="8" t="s">
        <v>1551</v>
      </c>
    </row>
    <row r="75" spans="1:6" x14ac:dyDescent="0.35">
      <c r="A75" s="7">
        <v>5048</v>
      </c>
      <c r="B75" s="8" t="s">
        <v>1528</v>
      </c>
      <c r="C75" s="8" t="s">
        <v>1552</v>
      </c>
      <c r="D75" s="7">
        <v>1006</v>
      </c>
      <c r="E75" s="8" t="s">
        <v>1530</v>
      </c>
      <c r="F75" s="8" t="s">
        <v>1553</v>
      </c>
    </row>
    <row r="76" spans="1:6" x14ac:dyDescent="0.35">
      <c r="A76" s="7">
        <v>4868</v>
      </c>
      <c r="B76" s="8" t="s">
        <v>1528</v>
      </c>
      <c r="C76" s="8" t="s">
        <v>1552</v>
      </c>
      <c r="D76" s="7">
        <v>1006</v>
      </c>
      <c r="E76" s="8" t="s">
        <v>1530</v>
      </c>
      <c r="F76" s="8" t="s">
        <v>1554</v>
      </c>
    </row>
    <row r="77" spans="1:6" x14ac:dyDescent="0.35">
      <c r="A77" s="7">
        <v>5006</v>
      </c>
      <c r="B77" s="8" t="s">
        <v>1528</v>
      </c>
      <c r="C77" s="8" t="s">
        <v>1552</v>
      </c>
      <c r="D77" s="7">
        <v>1006</v>
      </c>
      <c r="E77" s="8" t="s">
        <v>1530</v>
      </c>
      <c r="F77" s="8" t="s">
        <v>1555</v>
      </c>
    </row>
    <row r="78" spans="1:6" x14ac:dyDescent="0.35">
      <c r="A78" s="7">
        <v>4687</v>
      </c>
      <c r="B78" s="8" t="s">
        <v>1528</v>
      </c>
      <c r="C78" s="8" t="s">
        <v>1552</v>
      </c>
      <c r="D78" s="7">
        <v>1006</v>
      </c>
      <c r="E78" s="8" t="s">
        <v>1530</v>
      </c>
      <c r="F78" s="8" t="s">
        <v>1556</v>
      </c>
    </row>
    <row r="79" spans="1:6" x14ac:dyDescent="0.35">
      <c r="A79" s="7">
        <v>5115</v>
      </c>
      <c r="B79" s="8" t="s">
        <v>1528</v>
      </c>
      <c r="C79" s="8" t="s">
        <v>1552</v>
      </c>
      <c r="D79" s="7">
        <v>1006</v>
      </c>
      <c r="E79" s="8" t="s">
        <v>1530</v>
      </c>
      <c r="F79" s="8" t="s">
        <v>1557</v>
      </c>
    </row>
    <row r="80" spans="1:6" x14ac:dyDescent="0.35">
      <c r="A80" s="7">
        <v>911</v>
      </c>
      <c r="B80" s="8" t="s">
        <v>1528</v>
      </c>
      <c r="C80" s="8" t="s">
        <v>1552</v>
      </c>
      <c r="D80" s="7">
        <v>1006</v>
      </c>
      <c r="E80" s="8" t="s">
        <v>1530</v>
      </c>
      <c r="F80" s="8" t="s">
        <v>1558</v>
      </c>
    </row>
    <row r="81" spans="1:6" x14ac:dyDescent="0.35">
      <c r="A81" s="7">
        <v>2353</v>
      </c>
      <c r="B81" s="8" t="s">
        <v>1528</v>
      </c>
      <c r="C81" s="8" t="s">
        <v>1559</v>
      </c>
      <c r="D81" s="7">
        <v>1010</v>
      </c>
      <c r="E81" s="8" t="s">
        <v>1560</v>
      </c>
      <c r="F81" s="8" t="s">
        <v>1</v>
      </c>
    </row>
    <row r="82" spans="1:6" x14ac:dyDescent="0.35">
      <c r="A82" s="7">
        <v>4778</v>
      </c>
      <c r="B82" s="8" t="s">
        <v>1528</v>
      </c>
      <c r="C82" s="8" t="s">
        <v>1559</v>
      </c>
      <c r="D82" s="7">
        <v>1010</v>
      </c>
      <c r="E82" s="8" t="s">
        <v>1560</v>
      </c>
      <c r="F82" s="8" t="s">
        <v>1</v>
      </c>
    </row>
    <row r="83" spans="1:6" x14ac:dyDescent="0.35">
      <c r="A83" s="7">
        <v>5345</v>
      </c>
      <c r="B83" s="8" t="s">
        <v>1528</v>
      </c>
      <c r="C83" s="8" t="s">
        <v>1559</v>
      </c>
      <c r="D83" s="7">
        <v>1010</v>
      </c>
      <c r="E83" s="8" t="s">
        <v>1560</v>
      </c>
      <c r="F83" s="8" t="s">
        <v>1</v>
      </c>
    </row>
    <row r="84" spans="1:6" x14ac:dyDescent="0.35">
      <c r="A84" s="7">
        <v>5381</v>
      </c>
      <c r="B84" s="8" t="s">
        <v>1528</v>
      </c>
      <c r="C84" s="8" t="s">
        <v>1559</v>
      </c>
      <c r="D84" s="7">
        <v>1010</v>
      </c>
      <c r="E84" s="8" t="s">
        <v>1560</v>
      </c>
      <c r="F84" s="8" t="s">
        <v>1</v>
      </c>
    </row>
    <row r="85" spans="1:6" x14ac:dyDescent="0.35">
      <c r="A85" s="7">
        <v>5242</v>
      </c>
      <c r="B85" s="8" t="s">
        <v>1528</v>
      </c>
      <c r="C85" s="8" t="s">
        <v>1559</v>
      </c>
      <c r="D85" s="7">
        <v>1010</v>
      </c>
      <c r="E85" s="8" t="s">
        <v>1560</v>
      </c>
      <c r="F85" s="8" t="s">
        <v>1</v>
      </c>
    </row>
    <row r="86" spans="1:6" x14ac:dyDescent="0.35">
      <c r="A86" s="7">
        <v>5292</v>
      </c>
      <c r="B86" s="8" t="s">
        <v>1528</v>
      </c>
      <c r="C86" s="8" t="s">
        <v>1559</v>
      </c>
      <c r="D86" s="7">
        <v>1010</v>
      </c>
      <c r="E86" s="8" t="s">
        <v>1560</v>
      </c>
      <c r="F86" s="8" t="s">
        <v>1</v>
      </c>
    </row>
    <row r="87" spans="1:6" x14ac:dyDescent="0.35">
      <c r="A87" s="7">
        <v>1383</v>
      </c>
      <c r="B87" s="8" t="s">
        <v>1528</v>
      </c>
      <c r="C87" s="8" t="s">
        <v>1559</v>
      </c>
      <c r="D87" s="7">
        <v>1010</v>
      </c>
      <c r="E87" s="8" t="s">
        <v>1560</v>
      </c>
      <c r="F87" s="8" t="s">
        <v>1</v>
      </c>
    </row>
    <row r="88" spans="1:6" x14ac:dyDescent="0.35">
      <c r="A88" s="7">
        <v>411</v>
      </c>
      <c r="B88" s="8" t="s">
        <v>1528</v>
      </c>
      <c r="C88" s="8" t="s">
        <v>1559</v>
      </c>
      <c r="D88" s="7">
        <v>1010</v>
      </c>
      <c r="E88" s="8" t="s">
        <v>1560</v>
      </c>
      <c r="F88" s="8" t="s">
        <v>1</v>
      </c>
    </row>
    <row r="89" spans="1:6" x14ac:dyDescent="0.35">
      <c r="A89" s="7">
        <v>4425</v>
      </c>
      <c r="B89" s="8" t="s">
        <v>1528</v>
      </c>
      <c r="C89" s="8" t="s">
        <v>1559</v>
      </c>
      <c r="D89" s="7">
        <v>1010</v>
      </c>
      <c r="E89" s="8" t="s">
        <v>1560</v>
      </c>
      <c r="F89" s="8" t="s">
        <v>1</v>
      </c>
    </row>
    <row r="90" spans="1:6" x14ac:dyDescent="0.35">
      <c r="A90" s="7">
        <v>4819</v>
      </c>
      <c r="B90" s="8" t="s">
        <v>1528</v>
      </c>
      <c r="C90" s="8" t="s">
        <v>1559</v>
      </c>
      <c r="D90" s="7">
        <v>1010</v>
      </c>
      <c r="E90" s="8" t="s">
        <v>1560</v>
      </c>
      <c r="F90" s="8" t="s">
        <v>1</v>
      </c>
    </row>
    <row r="91" spans="1:6" x14ac:dyDescent="0.35">
      <c r="A91" s="7">
        <v>4405</v>
      </c>
      <c r="B91" s="8" t="s">
        <v>1528</v>
      </c>
      <c r="C91" s="8" t="s">
        <v>1559</v>
      </c>
      <c r="D91" s="7">
        <v>1010</v>
      </c>
      <c r="E91" s="8" t="s">
        <v>1560</v>
      </c>
      <c r="F91" s="8" t="s">
        <v>1</v>
      </c>
    </row>
    <row r="92" spans="1:6" x14ac:dyDescent="0.35">
      <c r="A92" s="7">
        <v>5132</v>
      </c>
      <c r="B92" s="8" t="s">
        <v>1528</v>
      </c>
      <c r="C92" s="8" t="s">
        <v>1559</v>
      </c>
      <c r="D92" s="7">
        <v>1010</v>
      </c>
      <c r="E92" s="8" t="s">
        <v>1560</v>
      </c>
      <c r="F92" s="8" t="s">
        <v>1</v>
      </c>
    </row>
    <row r="93" spans="1:6" x14ac:dyDescent="0.35">
      <c r="A93" s="7">
        <v>4094</v>
      </c>
      <c r="B93" s="8" t="s">
        <v>1528</v>
      </c>
      <c r="C93" s="8" t="s">
        <v>1559</v>
      </c>
      <c r="D93" s="7">
        <v>1010</v>
      </c>
      <c r="E93" s="8" t="s">
        <v>1560</v>
      </c>
      <c r="F93" s="8" t="s">
        <v>1</v>
      </c>
    </row>
    <row r="94" spans="1:6" x14ac:dyDescent="0.35">
      <c r="A94" s="7">
        <v>5341</v>
      </c>
      <c r="B94" s="8" t="s">
        <v>1528</v>
      </c>
      <c r="C94" s="8" t="s">
        <v>1559</v>
      </c>
      <c r="D94" s="7">
        <v>1010</v>
      </c>
      <c r="E94" s="8" t="s">
        <v>1560</v>
      </c>
      <c r="F94" s="8" t="s">
        <v>1</v>
      </c>
    </row>
    <row r="95" spans="1:6" x14ac:dyDescent="0.35">
      <c r="A95" s="7">
        <v>5183</v>
      </c>
      <c r="B95" s="8" t="s">
        <v>1528</v>
      </c>
      <c r="C95" s="8" t="s">
        <v>1559</v>
      </c>
      <c r="D95" s="7">
        <v>1010</v>
      </c>
      <c r="E95" s="8" t="s">
        <v>1560</v>
      </c>
      <c r="F95" s="8" t="s">
        <v>1</v>
      </c>
    </row>
    <row r="96" spans="1:6" x14ac:dyDescent="0.35">
      <c r="A96" s="7">
        <v>759</v>
      </c>
      <c r="B96" s="8" t="s">
        <v>1528</v>
      </c>
      <c r="C96" s="8" t="s">
        <v>1559</v>
      </c>
      <c r="D96" s="7">
        <v>1010</v>
      </c>
      <c r="E96" s="8" t="s">
        <v>1560</v>
      </c>
      <c r="F96" s="8" t="s">
        <v>1</v>
      </c>
    </row>
    <row r="97" spans="1:6" x14ac:dyDescent="0.35">
      <c r="A97" s="7">
        <v>3392</v>
      </c>
      <c r="B97" s="8" t="s">
        <v>1528</v>
      </c>
      <c r="C97" s="8" t="s">
        <v>1559</v>
      </c>
      <c r="D97" s="7">
        <v>1010</v>
      </c>
      <c r="E97" s="8" t="s">
        <v>1560</v>
      </c>
      <c r="F97" s="8" t="s">
        <v>1</v>
      </c>
    </row>
    <row r="98" spans="1:6" x14ac:dyDescent="0.35">
      <c r="A98" s="7">
        <v>1737</v>
      </c>
      <c r="B98" s="8" t="s">
        <v>1528</v>
      </c>
      <c r="C98" s="8" t="s">
        <v>1559</v>
      </c>
      <c r="D98" s="7">
        <v>1010</v>
      </c>
      <c r="E98" s="8" t="s">
        <v>1560</v>
      </c>
      <c r="F98" s="8" t="s">
        <v>1</v>
      </c>
    </row>
    <row r="99" spans="1:6" x14ac:dyDescent="0.35">
      <c r="A99" s="7">
        <v>3262</v>
      </c>
      <c r="B99" s="8" t="s">
        <v>1528</v>
      </c>
      <c r="C99" s="8" t="s">
        <v>1559</v>
      </c>
      <c r="D99" s="7">
        <v>1010</v>
      </c>
      <c r="E99" s="8" t="s">
        <v>1560</v>
      </c>
      <c r="F99" s="8" t="s">
        <v>1</v>
      </c>
    </row>
    <row r="100" spans="1:6" x14ac:dyDescent="0.35">
      <c r="A100" s="7">
        <v>1740</v>
      </c>
      <c r="B100" s="8" t="s">
        <v>1528</v>
      </c>
      <c r="C100" s="8" t="s">
        <v>1559</v>
      </c>
      <c r="D100" s="7">
        <v>1010</v>
      </c>
      <c r="E100" s="8" t="s">
        <v>1560</v>
      </c>
      <c r="F100" s="8" t="s">
        <v>1</v>
      </c>
    </row>
    <row r="101" spans="1:6" x14ac:dyDescent="0.35">
      <c r="A101" s="7">
        <v>57</v>
      </c>
      <c r="B101" s="8" t="s">
        <v>1528</v>
      </c>
      <c r="C101" s="8" t="s">
        <v>1559</v>
      </c>
      <c r="D101" s="7">
        <v>1010</v>
      </c>
      <c r="E101" s="8" t="s">
        <v>1560</v>
      </c>
      <c r="F101" s="8" t="s">
        <v>1</v>
      </c>
    </row>
    <row r="102" spans="1:6" x14ac:dyDescent="0.35">
      <c r="A102" s="7">
        <v>1730</v>
      </c>
      <c r="B102" s="8" t="s">
        <v>1528</v>
      </c>
      <c r="C102" s="8" t="s">
        <v>1559</v>
      </c>
      <c r="D102" s="7">
        <v>1010</v>
      </c>
      <c r="E102" s="8" t="s">
        <v>1560</v>
      </c>
      <c r="F102" s="8" t="s">
        <v>1</v>
      </c>
    </row>
    <row r="103" spans="1:6" x14ac:dyDescent="0.35">
      <c r="A103" s="7">
        <v>5135</v>
      </c>
      <c r="B103" s="8" t="s">
        <v>1528</v>
      </c>
      <c r="C103" s="8" t="s">
        <v>1559</v>
      </c>
      <c r="D103" s="7">
        <v>1010</v>
      </c>
      <c r="E103" s="8" t="s">
        <v>1560</v>
      </c>
      <c r="F103" s="8" t="s">
        <v>1</v>
      </c>
    </row>
    <row r="104" spans="1:6" x14ac:dyDescent="0.35">
      <c r="A104" s="7">
        <v>978</v>
      </c>
      <c r="B104" s="8" t="s">
        <v>1528</v>
      </c>
      <c r="C104" s="8" t="s">
        <v>1559</v>
      </c>
      <c r="D104" s="7">
        <v>1010</v>
      </c>
      <c r="E104" s="8" t="s">
        <v>1560</v>
      </c>
      <c r="F104" s="8" t="s">
        <v>1</v>
      </c>
    </row>
    <row r="105" spans="1:6" x14ac:dyDescent="0.35">
      <c r="A105" s="7">
        <v>1068</v>
      </c>
      <c r="B105" s="8" t="s">
        <v>1528</v>
      </c>
      <c r="C105" s="8" t="s">
        <v>1559</v>
      </c>
      <c r="D105" s="7">
        <v>1010</v>
      </c>
      <c r="E105" s="8" t="s">
        <v>1560</v>
      </c>
      <c r="F105" s="8" t="s">
        <v>1</v>
      </c>
    </row>
    <row r="106" spans="1:6" x14ac:dyDescent="0.35">
      <c r="A106" s="7">
        <v>4098</v>
      </c>
      <c r="B106" s="8" t="s">
        <v>1528</v>
      </c>
      <c r="C106" s="8" t="s">
        <v>1559</v>
      </c>
      <c r="D106" s="7">
        <v>1010</v>
      </c>
      <c r="E106" s="8" t="s">
        <v>1560</v>
      </c>
      <c r="F106" s="8" t="s">
        <v>1</v>
      </c>
    </row>
    <row r="107" spans="1:6" x14ac:dyDescent="0.35">
      <c r="A107" s="7">
        <v>5115</v>
      </c>
      <c r="B107" s="8" t="s">
        <v>1528</v>
      </c>
      <c r="C107" s="8" t="s">
        <v>1559</v>
      </c>
      <c r="D107" s="7">
        <v>1010</v>
      </c>
      <c r="E107" s="8" t="s">
        <v>1560</v>
      </c>
      <c r="F107" s="8" t="s">
        <v>1</v>
      </c>
    </row>
    <row r="108" spans="1:6" x14ac:dyDescent="0.35">
      <c r="A108" s="7">
        <v>1238</v>
      </c>
      <c r="B108" s="8" t="s">
        <v>1528</v>
      </c>
      <c r="C108" s="8" t="s">
        <v>1559</v>
      </c>
      <c r="D108" s="7">
        <v>1010</v>
      </c>
      <c r="E108" s="8" t="s">
        <v>1560</v>
      </c>
      <c r="F108" s="8" t="s">
        <v>1</v>
      </c>
    </row>
    <row r="109" spans="1:6" x14ac:dyDescent="0.35">
      <c r="A109" s="7">
        <v>264</v>
      </c>
      <c r="B109" s="8" t="s">
        <v>1528</v>
      </c>
      <c r="C109" s="8" t="s">
        <v>1559</v>
      </c>
      <c r="D109" s="7">
        <v>1010</v>
      </c>
      <c r="E109" s="8" t="s">
        <v>1560</v>
      </c>
      <c r="F109" s="8" t="s">
        <v>1</v>
      </c>
    </row>
    <row r="110" spans="1:6" x14ac:dyDescent="0.35">
      <c r="A110" s="7">
        <v>1247</v>
      </c>
      <c r="B110" s="8" t="s">
        <v>1528</v>
      </c>
      <c r="C110" s="8" t="s">
        <v>1559</v>
      </c>
      <c r="D110" s="7">
        <v>1010</v>
      </c>
      <c r="E110" s="8" t="s">
        <v>1560</v>
      </c>
      <c r="F110" s="8" t="s">
        <v>1</v>
      </c>
    </row>
    <row r="111" spans="1:6" x14ac:dyDescent="0.35">
      <c r="A111" s="7">
        <v>3372</v>
      </c>
      <c r="B111" s="8" t="s">
        <v>1528</v>
      </c>
      <c r="C111" s="8" t="s">
        <v>1559</v>
      </c>
      <c r="D111" s="7">
        <v>1010</v>
      </c>
      <c r="E111" s="8" t="s">
        <v>1560</v>
      </c>
      <c r="F111" s="8" t="s">
        <v>1</v>
      </c>
    </row>
    <row r="112" spans="1:6" x14ac:dyDescent="0.35">
      <c r="A112" s="7">
        <v>5263</v>
      </c>
      <c r="B112" s="8" t="s">
        <v>1528</v>
      </c>
      <c r="C112" s="8" t="s">
        <v>1559</v>
      </c>
      <c r="D112" s="7">
        <v>1010</v>
      </c>
      <c r="E112" s="8" t="s">
        <v>1560</v>
      </c>
      <c r="F112" s="8" t="s">
        <v>1</v>
      </c>
    </row>
    <row r="113" spans="1:6" x14ac:dyDescent="0.35">
      <c r="A113" s="7">
        <v>5344</v>
      </c>
      <c r="B113" s="8" t="s">
        <v>1528</v>
      </c>
      <c r="C113" s="8" t="s">
        <v>1559</v>
      </c>
      <c r="D113" s="7">
        <v>1010</v>
      </c>
      <c r="E113" s="8" t="s">
        <v>1560</v>
      </c>
      <c r="F113" s="8" t="s">
        <v>1</v>
      </c>
    </row>
    <row r="114" spans="1:6" x14ac:dyDescent="0.35">
      <c r="A114" s="7">
        <v>4264</v>
      </c>
      <c r="B114" s="8" t="s">
        <v>1528</v>
      </c>
      <c r="C114" s="8" t="s">
        <v>1559</v>
      </c>
      <c r="D114" s="7">
        <v>1010</v>
      </c>
      <c r="E114" s="8" t="s">
        <v>1560</v>
      </c>
      <c r="F114" s="8" t="s">
        <v>1</v>
      </c>
    </row>
    <row r="115" spans="1:6" x14ac:dyDescent="0.35">
      <c r="A115" s="7">
        <v>4534</v>
      </c>
      <c r="B115" s="8" t="s">
        <v>1528</v>
      </c>
      <c r="C115" s="8" t="s">
        <v>1559</v>
      </c>
      <c r="D115" s="7">
        <v>1010</v>
      </c>
      <c r="E115" s="8" t="s">
        <v>1560</v>
      </c>
      <c r="F115" s="8" t="s">
        <v>1</v>
      </c>
    </row>
    <row r="116" spans="1:6" x14ac:dyDescent="0.35">
      <c r="A116" s="7">
        <v>2204</v>
      </c>
      <c r="B116" s="8" t="s">
        <v>1528</v>
      </c>
      <c r="C116" s="8" t="s">
        <v>1559</v>
      </c>
      <c r="D116" s="7">
        <v>1010</v>
      </c>
      <c r="E116" s="8" t="s">
        <v>1560</v>
      </c>
      <c r="F116" s="8" t="s">
        <v>1</v>
      </c>
    </row>
    <row r="117" spans="1:6" x14ac:dyDescent="0.35">
      <c r="A117" s="7">
        <v>5452</v>
      </c>
      <c r="B117" s="8" t="s">
        <v>1528</v>
      </c>
      <c r="C117" s="8" t="s">
        <v>1559</v>
      </c>
      <c r="D117" s="7">
        <v>1010</v>
      </c>
      <c r="E117" s="8" t="s">
        <v>1560</v>
      </c>
      <c r="F117" s="8" t="s">
        <v>1</v>
      </c>
    </row>
    <row r="118" spans="1:6" x14ac:dyDescent="0.35">
      <c r="A118" s="7">
        <v>5084</v>
      </c>
      <c r="B118" s="8" t="s">
        <v>1528</v>
      </c>
      <c r="C118" s="8" t="s">
        <v>1559</v>
      </c>
      <c r="D118" s="7">
        <v>1010</v>
      </c>
      <c r="E118" s="8" t="s">
        <v>1560</v>
      </c>
      <c r="F118" s="8" t="s">
        <v>1</v>
      </c>
    </row>
    <row r="119" spans="1:6" x14ac:dyDescent="0.35">
      <c r="A119" s="7">
        <v>4539</v>
      </c>
      <c r="B119" s="8" t="s">
        <v>1528</v>
      </c>
      <c r="C119" s="8" t="s">
        <v>1559</v>
      </c>
      <c r="D119" s="7">
        <v>1010</v>
      </c>
      <c r="E119" s="8" t="s">
        <v>1560</v>
      </c>
      <c r="F119" s="8" t="s">
        <v>1</v>
      </c>
    </row>
    <row r="120" spans="1:6" x14ac:dyDescent="0.35">
      <c r="A120" s="7">
        <v>5284</v>
      </c>
      <c r="B120" s="8" t="s">
        <v>1528</v>
      </c>
      <c r="C120" s="8" t="s">
        <v>1559</v>
      </c>
      <c r="D120" s="7">
        <v>1010</v>
      </c>
      <c r="E120" s="8" t="s">
        <v>1560</v>
      </c>
      <c r="F120" s="8" t="s">
        <v>1</v>
      </c>
    </row>
    <row r="121" spans="1:6" x14ac:dyDescent="0.35">
      <c r="A121" s="7">
        <v>3218</v>
      </c>
      <c r="B121" s="8" t="s">
        <v>1528</v>
      </c>
      <c r="C121" s="8" t="s">
        <v>1559</v>
      </c>
      <c r="D121" s="7">
        <v>1010</v>
      </c>
      <c r="E121" s="8" t="s">
        <v>1560</v>
      </c>
      <c r="F121" s="8" t="s">
        <v>1</v>
      </c>
    </row>
    <row r="122" spans="1:6" x14ac:dyDescent="0.35">
      <c r="A122" s="7">
        <v>5239</v>
      </c>
      <c r="B122" s="8" t="s">
        <v>1528</v>
      </c>
      <c r="C122" s="8" t="s">
        <v>1559</v>
      </c>
      <c r="D122" s="7">
        <v>1010</v>
      </c>
      <c r="E122" s="8" t="s">
        <v>1560</v>
      </c>
      <c r="F122" s="8" t="s">
        <v>1</v>
      </c>
    </row>
    <row r="123" spans="1:6" x14ac:dyDescent="0.35">
      <c r="A123" s="7">
        <v>4779</v>
      </c>
      <c r="B123" s="8" t="s">
        <v>1528</v>
      </c>
      <c r="C123" s="8" t="s">
        <v>1529</v>
      </c>
      <c r="D123" s="7">
        <v>1001</v>
      </c>
      <c r="E123" s="8" t="s">
        <v>1530</v>
      </c>
      <c r="F123" s="8" t="s">
        <v>1</v>
      </c>
    </row>
    <row r="124" spans="1:6" x14ac:dyDescent="0.35">
      <c r="A124" s="7">
        <v>4122</v>
      </c>
      <c r="B124" s="8" t="s">
        <v>1528</v>
      </c>
      <c r="C124" s="8" t="s">
        <v>1529</v>
      </c>
      <c r="D124" s="7">
        <v>1001</v>
      </c>
      <c r="E124" s="8" t="s">
        <v>1530</v>
      </c>
      <c r="F124" s="8" t="s">
        <v>1</v>
      </c>
    </row>
    <row r="125" spans="1:6" x14ac:dyDescent="0.35">
      <c r="A125" s="7">
        <v>4125</v>
      </c>
      <c r="B125" s="8" t="s">
        <v>1528</v>
      </c>
      <c r="C125" s="8" t="s">
        <v>1529</v>
      </c>
      <c r="D125" s="7">
        <v>1001</v>
      </c>
      <c r="E125" s="8" t="s">
        <v>1530</v>
      </c>
      <c r="F125" s="8" t="s">
        <v>1</v>
      </c>
    </row>
    <row r="126" spans="1:6" x14ac:dyDescent="0.35">
      <c r="A126" s="7">
        <v>5525</v>
      </c>
      <c r="B126" s="8" t="s">
        <v>1528</v>
      </c>
      <c r="C126" s="8" t="s">
        <v>1529</v>
      </c>
      <c r="D126" s="7">
        <v>1001</v>
      </c>
      <c r="E126" s="8" t="s">
        <v>1530</v>
      </c>
      <c r="F126" s="8" t="s">
        <v>1</v>
      </c>
    </row>
    <row r="127" spans="1:6" x14ac:dyDescent="0.35">
      <c r="A127" s="7">
        <v>4609</v>
      </c>
      <c r="B127" s="8" t="s">
        <v>1528</v>
      </c>
      <c r="C127" s="8" t="s">
        <v>1529</v>
      </c>
      <c r="D127" s="7">
        <v>1001</v>
      </c>
      <c r="E127" s="8" t="s">
        <v>1530</v>
      </c>
      <c r="F127" s="8" t="s">
        <v>1</v>
      </c>
    </row>
    <row r="128" spans="1:6" x14ac:dyDescent="0.35">
      <c r="A128" s="7">
        <v>2630</v>
      </c>
      <c r="B128" s="8" t="s">
        <v>1528</v>
      </c>
      <c r="C128" s="8" t="s">
        <v>1529</v>
      </c>
      <c r="D128" s="7">
        <v>1001</v>
      </c>
      <c r="E128" s="8" t="s">
        <v>1530</v>
      </c>
      <c r="F128" s="8" t="s">
        <v>1</v>
      </c>
    </row>
    <row r="129" spans="1:6" x14ac:dyDescent="0.35">
      <c r="A129" s="7">
        <v>5061</v>
      </c>
      <c r="B129" s="8" t="s">
        <v>1528</v>
      </c>
      <c r="C129" s="8" t="s">
        <v>1529</v>
      </c>
      <c r="D129" s="7">
        <v>1001</v>
      </c>
      <c r="E129" s="8" t="s">
        <v>1530</v>
      </c>
      <c r="F129" s="8" t="s">
        <v>1</v>
      </c>
    </row>
    <row r="130" spans="1:6" x14ac:dyDescent="0.35">
      <c r="A130" s="7">
        <v>5193</v>
      </c>
      <c r="B130" s="8" t="s">
        <v>1528</v>
      </c>
      <c r="C130" s="8" t="s">
        <v>1529</v>
      </c>
      <c r="D130" s="7">
        <v>1001</v>
      </c>
      <c r="E130" s="8" t="s">
        <v>1530</v>
      </c>
      <c r="F130" s="8" t="s">
        <v>1</v>
      </c>
    </row>
    <row r="131" spans="1:6" x14ac:dyDescent="0.35">
      <c r="A131" s="7">
        <v>3381</v>
      </c>
      <c r="B131" s="8" t="s">
        <v>1528</v>
      </c>
      <c r="C131" s="8" t="s">
        <v>1529</v>
      </c>
      <c r="D131" s="7">
        <v>1001</v>
      </c>
      <c r="E131" s="8" t="s">
        <v>1530</v>
      </c>
      <c r="F131" s="8" t="s">
        <v>1</v>
      </c>
    </row>
    <row r="132" spans="1:6" x14ac:dyDescent="0.35">
      <c r="A132" s="7">
        <v>4944</v>
      </c>
      <c r="B132" s="8" t="s">
        <v>1528</v>
      </c>
      <c r="C132" s="8" t="s">
        <v>1529</v>
      </c>
      <c r="D132" s="7">
        <v>1001</v>
      </c>
      <c r="E132" s="8" t="s">
        <v>1530</v>
      </c>
      <c r="F132" s="8" t="s">
        <v>1</v>
      </c>
    </row>
    <row r="133" spans="1:6" x14ac:dyDescent="0.35">
      <c r="A133" s="7">
        <v>5311</v>
      </c>
      <c r="B133" s="8" t="s">
        <v>1528</v>
      </c>
      <c r="C133" s="8" t="s">
        <v>1529</v>
      </c>
      <c r="D133" s="7">
        <v>1001</v>
      </c>
      <c r="E133" s="8" t="s">
        <v>1530</v>
      </c>
      <c r="F133" s="8" t="s">
        <v>1</v>
      </c>
    </row>
    <row r="134" spans="1:6" x14ac:dyDescent="0.35">
      <c r="A134" s="7">
        <v>4853</v>
      </c>
      <c r="B134" s="8" t="s">
        <v>1528</v>
      </c>
      <c r="C134" s="8" t="s">
        <v>1529</v>
      </c>
      <c r="D134" s="7">
        <v>1001</v>
      </c>
      <c r="E134" s="8" t="s">
        <v>1530</v>
      </c>
      <c r="F134" s="8" t="s">
        <v>1</v>
      </c>
    </row>
    <row r="135" spans="1:6" x14ac:dyDescent="0.35">
      <c r="A135" s="7">
        <v>1730</v>
      </c>
      <c r="B135" s="8" t="s">
        <v>1528</v>
      </c>
      <c r="C135" s="8" t="s">
        <v>1529</v>
      </c>
      <c r="D135" s="7">
        <v>1001</v>
      </c>
      <c r="E135" s="8" t="s">
        <v>1530</v>
      </c>
      <c r="F135" s="8" t="s">
        <v>1</v>
      </c>
    </row>
    <row r="136" spans="1:6" x14ac:dyDescent="0.35">
      <c r="A136" s="7">
        <v>5031</v>
      </c>
      <c r="B136" s="8" t="s">
        <v>1528</v>
      </c>
      <c r="C136" s="8" t="s">
        <v>1529</v>
      </c>
      <c r="D136" s="7">
        <v>1001</v>
      </c>
      <c r="E136" s="8" t="s">
        <v>1530</v>
      </c>
      <c r="F136" s="8" t="s">
        <v>1</v>
      </c>
    </row>
    <row r="137" spans="1:6" x14ac:dyDescent="0.35">
      <c r="A137" s="7">
        <v>5192</v>
      </c>
      <c r="B137" s="8" t="s">
        <v>1528</v>
      </c>
      <c r="C137" s="8" t="s">
        <v>1529</v>
      </c>
      <c r="D137" s="7">
        <v>1001</v>
      </c>
      <c r="E137" s="8" t="s">
        <v>1530</v>
      </c>
      <c r="F137" s="8" t="s">
        <v>1</v>
      </c>
    </row>
    <row r="138" spans="1:6" x14ac:dyDescent="0.35">
      <c r="A138" s="7">
        <v>5115</v>
      </c>
      <c r="B138" s="8" t="s">
        <v>1528</v>
      </c>
      <c r="C138" s="8" t="s">
        <v>1529</v>
      </c>
      <c r="D138" s="7">
        <v>1001</v>
      </c>
      <c r="E138" s="8" t="s">
        <v>1530</v>
      </c>
      <c r="F138" s="8" t="s">
        <v>1</v>
      </c>
    </row>
    <row r="139" spans="1:6" x14ac:dyDescent="0.35">
      <c r="A139" s="7">
        <v>4208</v>
      </c>
      <c r="B139" s="8" t="s">
        <v>1528</v>
      </c>
      <c r="C139" s="8" t="s">
        <v>1529</v>
      </c>
      <c r="D139" s="7">
        <v>1001</v>
      </c>
      <c r="E139" s="8" t="s">
        <v>1530</v>
      </c>
      <c r="F139" s="8" t="s">
        <v>1</v>
      </c>
    </row>
    <row r="140" spans="1:6" x14ac:dyDescent="0.35">
      <c r="A140" s="7">
        <v>4952</v>
      </c>
      <c r="B140" s="8" t="s">
        <v>1528</v>
      </c>
      <c r="C140" s="8" t="s">
        <v>1529</v>
      </c>
      <c r="D140" s="7">
        <v>1001</v>
      </c>
      <c r="E140" s="8" t="s">
        <v>1530</v>
      </c>
      <c r="F140" s="8" t="s">
        <v>1</v>
      </c>
    </row>
    <row r="141" spans="1:6" x14ac:dyDescent="0.35">
      <c r="A141" s="7">
        <v>4267</v>
      </c>
      <c r="B141" s="8" t="s">
        <v>1528</v>
      </c>
      <c r="C141" s="8" t="s">
        <v>1529</v>
      </c>
      <c r="D141" s="7">
        <v>1001</v>
      </c>
      <c r="E141" s="8" t="s">
        <v>1530</v>
      </c>
      <c r="F141" s="8" t="s">
        <v>1</v>
      </c>
    </row>
    <row r="142" spans="1:6" x14ac:dyDescent="0.35">
      <c r="A142" s="7">
        <v>5348</v>
      </c>
      <c r="B142" s="8" t="s">
        <v>1528</v>
      </c>
      <c r="C142" s="8" t="s">
        <v>1529</v>
      </c>
      <c r="D142" s="7">
        <v>1001</v>
      </c>
      <c r="E142" s="8" t="s">
        <v>1530</v>
      </c>
      <c r="F142" s="8" t="s">
        <v>1</v>
      </c>
    </row>
    <row r="143" spans="1:6" x14ac:dyDescent="0.35">
      <c r="A143" s="7">
        <v>4694</v>
      </c>
      <c r="B143" s="8" t="s">
        <v>1528</v>
      </c>
      <c r="C143" s="8" t="s">
        <v>1529</v>
      </c>
      <c r="D143" s="7">
        <v>1001</v>
      </c>
      <c r="E143" s="8" t="s">
        <v>1530</v>
      </c>
      <c r="F143" s="8" t="s">
        <v>1</v>
      </c>
    </row>
    <row r="144" spans="1:6" x14ac:dyDescent="0.35">
      <c r="A144" s="7">
        <v>5381</v>
      </c>
      <c r="B144" s="8" t="s">
        <v>1528</v>
      </c>
      <c r="C144" s="8" t="s">
        <v>1529</v>
      </c>
      <c r="D144" s="7">
        <v>1001</v>
      </c>
      <c r="E144" s="8" t="s">
        <v>1530</v>
      </c>
      <c r="F144" s="8" t="s">
        <v>1</v>
      </c>
    </row>
    <row r="145" spans="1:6" x14ac:dyDescent="0.35">
      <c r="A145" s="7">
        <v>5459</v>
      </c>
      <c r="B145" s="8" t="s">
        <v>1528</v>
      </c>
      <c r="C145" s="8" t="s">
        <v>1529</v>
      </c>
      <c r="D145" s="7">
        <v>1001</v>
      </c>
      <c r="E145" s="8" t="s">
        <v>1530</v>
      </c>
      <c r="F145" s="8" t="s">
        <v>1</v>
      </c>
    </row>
    <row r="146" spans="1:6" x14ac:dyDescent="0.35">
      <c r="A146" s="7">
        <v>4819</v>
      </c>
      <c r="B146" s="8" t="s">
        <v>1528</v>
      </c>
      <c r="C146" s="8" t="s">
        <v>1529</v>
      </c>
      <c r="D146" s="7">
        <v>1001</v>
      </c>
      <c r="E146" s="8" t="s">
        <v>1530</v>
      </c>
      <c r="F146" s="8" t="s">
        <v>1</v>
      </c>
    </row>
    <row r="147" spans="1:6" x14ac:dyDescent="0.35">
      <c r="A147" s="7">
        <v>4676</v>
      </c>
      <c r="B147" s="8" t="s">
        <v>1528</v>
      </c>
      <c r="C147" s="8" t="s">
        <v>1529</v>
      </c>
      <c r="D147" s="7">
        <v>1001</v>
      </c>
      <c r="E147" s="8" t="s">
        <v>1530</v>
      </c>
      <c r="F147" s="8" t="s">
        <v>1</v>
      </c>
    </row>
    <row r="148" spans="1:6" x14ac:dyDescent="0.35">
      <c r="A148" s="7">
        <v>758</v>
      </c>
      <c r="B148" s="8" t="s">
        <v>1528</v>
      </c>
      <c r="C148" s="8" t="s">
        <v>1529</v>
      </c>
      <c r="D148" s="7">
        <v>1001</v>
      </c>
      <c r="E148" s="8" t="s">
        <v>1530</v>
      </c>
      <c r="F148" s="8" t="s">
        <v>1</v>
      </c>
    </row>
    <row r="149" spans="1:6" x14ac:dyDescent="0.35">
      <c r="A149" s="7">
        <v>915</v>
      </c>
      <c r="B149" s="8" t="s">
        <v>1528</v>
      </c>
      <c r="C149" s="8" t="s">
        <v>1529</v>
      </c>
      <c r="D149" s="7">
        <v>1001</v>
      </c>
      <c r="E149" s="8" t="s">
        <v>1530</v>
      </c>
      <c r="F149" s="8" t="s">
        <v>1</v>
      </c>
    </row>
    <row r="150" spans="1:6" x14ac:dyDescent="0.35">
      <c r="A150" s="7">
        <v>2627</v>
      </c>
      <c r="B150" s="8" t="s">
        <v>1528</v>
      </c>
      <c r="C150" s="8" t="s">
        <v>1561</v>
      </c>
      <c r="D150" s="7">
        <v>1002</v>
      </c>
      <c r="E150" s="8" t="s">
        <v>1530</v>
      </c>
      <c r="F150" s="8" t="s">
        <v>1</v>
      </c>
    </row>
    <row r="151" spans="1:6" x14ac:dyDescent="0.35">
      <c r="A151" s="7">
        <v>1930</v>
      </c>
      <c r="B151" s="8" t="s">
        <v>1528</v>
      </c>
      <c r="C151" s="8" t="s">
        <v>1531</v>
      </c>
      <c r="D151" s="7">
        <v>1003</v>
      </c>
      <c r="E151" s="8" t="s">
        <v>1530</v>
      </c>
      <c r="F151" s="8" t="s">
        <v>1</v>
      </c>
    </row>
    <row r="152" spans="1:6" x14ac:dyDescent="0.35">
      <c r="A152" s="7">
        <v>1301</v>
      </c>
      <c r="B152" s="8" t="s">
        <v>1528</v>
      </c>
      <c r="C152" s="8" t="s">
        <v>1531</v>
      </c>
      <c r="D152" s="7">
        <v>1003</v>
      </c>
      <c r="E152" s="8" t="s">
        <v>1530</v>
      </c>
      <c r="F152" s="8" t="s">
        <v>1</v>
      </c>
    </row>
    <row r="153" spans="1:6" x14ac:dyDescent="0.35">
      <c r="A153" s="7">
        <v>1111</v>
      </c>
      <c r="B153" s="8" t="s">
        <v>1528</v>
      </c>
      <c r="C153" s="8" t="s">
        <v>1531</v>
      </c>
      <c r="D153" s="7">
        <v>1003</v>
      </c>
      <c r="E153" s="8" t="s">
        <v>1530</v>
      </c>
      <c r="F153" s="8" t="s">
        <v>1</v>
      </c>
    </row>
    <row r="154" spans="1:6" x14ac:dyDescent="0.35">
      <c r="A154" s="7">
        <v>3261</v>
      </c>
      <c r="B154" s="8" t="s">
        <v>1528</v>
      </c>
      <c r="C154" s="8" t="s">
        <v>1531</v>
      </c>
      <c r="D154" s="7">
        <v>1003</v>
      </c>
      <c r="E154" s="8" t="s">
        <v>1530</v>
      </c>
      <c r="F154" s="8" t="s">
        <v>1</v>
      </c>
    </row>
    <row r="155" spans="1:6" x14ac:dyDescent="0.35">
      <c r="A155" s="7">
        <v>303</v>
      </c>
      <c r="B155" s="8" t="s">
        <v>1528</v>
      </c>
      <c r="C155" s="8" t="s">
        <v>1531</v>
      </c>
      <c r="D155" s="7">
        <v>1003</v>
      </c>
      <c r="E155" s="8" t="s">
        <v>1530</v>
      </c>
      <c r="F155" s="8" t="s">
        <v>1</v>
      </c>
    </row>
    <row r="156" spans="1:6" x14ac:dyDescent="0.35">
      <c r="A156" s="7">
        <v>180</v>
      </c>
      <c r="B156" s="8" t="s">
        <v>1528</v>
      </c>
      <c r="C156" s="8" t="s">
        <v>1531</v>
      </c>
      <c r="D156" s="7">
        <v>1003</v>
      </c>
      <c r="E156" s="8" t="s">
        <v>1530</v>
      </c>
      <c r="F156" s="8" t="s">
        <v>1</v>
      </c>
    </row>
    <row r="157" spans="1:6" x14ac:dyDescent="0.35">
      <c r="A157" s="7">
        <v>382</v>
      </c>
      <c r="B157" s="8" t="s">
        <v>1528</v>
      </c>
      <c r="C157" s="8" t="s">
        <v>1531</v>
      </c>
      <c r="D157" s="7">
        <v>1003</v>
      </c>
      <c r="E157" s="8" t="s">
        <v>1530</v>
      </c>
      <c r="F157" s="8" t="s">
        <v>1</v>
      </c>
    </row>
    <row r="158" spans="1:6" x14ac:dyDescent="0.35">
      <c r="A158" s="7">
        <v>1149</v>
      </c>
      <c r="B158" s="8" t="s">
        <v>1528</v>
      </c>
      <c r="C158" s="8" t="s">
        <v>1531</v>
      </c>
      <c r="D158" s="7">
        <v>1003</v>
      </c>
      <c r="E158" s="8" t="s">
        <v>1530</v>
      </c>
      <c r="F158" s="8" t="s">
        <v>1</v>
      </c>
    </row>
    <row r="159" spans="1:6" x14ac:dyDescent="0.35">
      <c r="A159" s="7">
        <v>1180</v>
      </c>
      <c r="B159" s="8" t="s">
        <v>1528</v>
      </c>
      <c r="C159" s="8" t="s">
        <v>1531</v>
      </c>
      <c r="D159" s="7">
        <v>1003</v>
      </c>
      <c r="E159" s="8" t="s">
        <v>1530</v>
      </c>
      <c r="F159" s="8" t="s">
        <v>1</v>
      </c>
    </row>
    <row r="160" spans="1:6" x14ac:dyDescent="0.35">
      <c r="A160" s="7">
        <v>1121</v>
      </c>
      <c r="B160" s="8" t="s">
        <v>1528</v>
      </c>
      <c r="C160" s="8" t="s">
        <v>1531</v>
      </c>
      <c r="D160" s="7">
        <v>1003</v>
      </c>
      <c r="E160" s="8" t="s">
        <v>1530</v>
      </c>
      <c r="F160" s="8" t="s">
        <v>1</v>
      </c>
    </row>
    <row r="161" spans="1:6" x14ac:dyDescent="0.35">
      <c r="A161" s="7">
        <v>1000</v>
      </c>
      <c r="B161" s="8" t="s">
        <v>1528</v>
      </c>
      <c r="C161" s="8" t="s">
        <v>1531</v>
      </c>
      <c r="D161" s="7">
        <v>1003</v>
      </c>
      <c r="E161" s="8" t="s">
        <v>1530</v>
      </c>
      <c r="F161" s="8" t="s">
        <v>1</v>
      </c>
    </row>
    <row r="162" spans="1:6" x14ac:dyDescent="0.35">
      <c r="A162" s="7">
        <v>1071</v>
      </c>
      <c r="B162" s="8" t="s">
        <v>1528</v>
      </c>
      <c r="C162" s="8" t="s">
        <v>1531</v>
      </c>
      <c r="D162" s="7">
        <v>1003</v>
      </c>
      <c r="E162" s="8" t="s">
        <v>1530</v>
      </c>
      <c r="F162" s="8" t="s">
        <v>1</v>
      </c>
    </row>
    <row r="163" spans="1:6" x14ac:dyDescent="0.35">
      <c r="A163" s="7">
        <v>1274</v>
      </c>
      <c r="B163" s="8" t="s">
        <v>1528</v>
      </c>
      <c r="C163" s="8" t="s">
        <v>1531</v>
      </c>
      <c r="D163" s="7">
        <v>1003</v>
      </c>
      <c r="E163" s="8" t="s">
        <v>1530</v>
      </c>
      <c r="F163" s="8" t="s">
        <v>1</v>
      </c>
    </row>
    <row r="164" spans="1:6" x14ac:dyDescent="0.35">
      <c r="A164" s="7">
        <v>177</v>
      </c>
      <c r="B164" s="8" t="s">
        <v>1528</v>
      </c>
      <c r="C164" s="8" t="s">
        <v>1531</v>
      </c>
      <c r="D164" s="7">
        <v>1003</v>
      </c>
      <c r="E164" s="8" t="s">
        <v>1530</v>
      </c>
      <c r="F164" s="8" t="s">
        <v>1</v>
      </c>
    </row>
    <row r="165" spans="1:6" x14ac:dyDescent="0.35">
      <c r="A165" s="7">
        <v>829</v>
      </c>
      <c r="B165" s="8" t="s">
        <v>1528</v>
      </c>
      <c r="C165" s="8" t="s">
        <v>1531</v>
      </c>
      <c r="D165" s="7">
        <v>1003</v>
      </c>
      <c r="E165" s="8" t="s">
        <v>1530</v>
      </c>
      <c r="F165" s="8" t="s">
        <v>1</v>
      </c>
    </row>
    <row r="166" spans="1:6" x14ac:dyDescent="0.35">
      <c r="A166" s="7">
        <v>1223</v>
      </c>
      <c r="B166" s="8" t="s">
        <v>1528</v>
      </c>
      <c r="C166" s="8" t="s">
        <v>1531</v>
      </c>
      <c r="D166" s="7">
        <v>1003</v>
      </c>
      <c r="E166" s="8" t="s">
        <v>1530</v>
      </c>
      <c r="F166" s="8" t="s">
        <v>1</v>
      </c>
    </row>
    <row r="167" spans="1:6" x14ac:dyDescent="0.35">
      <c r="A167" s="7">
        <v>290</v>
      </c>
      <c r="B167" s="8" t="s">
        <v>1528</v>
      </c>
      <c r="C167" s="8" t="s">
        <v>1531</v>
      </c>
      <c r="D167" s="7">
        <v>1003</v>
      </c>
      <c r="E167" s="8" t="s">
        <v>1530</v>
      </c>
      <c r="F167" s="8" t="s">
        <v>1</v>
      </c>
    </row>
    <row r="168" spans="1:6" x14ac:dyDescent="0.35">
      <c r="A168" s="7">
        <v>1051</v>
      </c>
      <c r="B168" s="8" t="s">
        <v>1528</v>
      </c>
      <c r="C168" s="8" t="s">
        <v>1531</v>
      </c>
      <c r="D168" s="7">
        <v>1003</v>
      </c>
      <c r="E168" s="8" t="s">
        <v>1530</v>
      </c>
      <c r="F168" s="8" t="s">
        <v>1</v>
      </c>
    </row>
    <row r="169" spans="1:6" x14ac:dyDescent="0.35">
      <c r="A169" s="7">
        <v>3260</v>
      </c>
      <c r="B169" s="8" t="s">
        <v>1528</v>
      </c>
      <c r="C169" s="8" t="s">
        <v>1531</v>
      </c>
      <c r="D169" s="7">
        <v>1003</v>
      </c>
      <c r="E169" s="8" t="s">
        <v>1530</v>
      </c>
      <c r="F169" s="8" t="s">
        <v>1</v>
      </c>
    </row>
    <row r="170" spans="1:6" x14ac:dyDescent="0.35">
      <c r="A170" s="7">
        <v>1119</v>
      </c>
      <c r="B170" s="8" t="s">
        <v>1528</v>
      </c>
      <c r="C170" s="8" t="s">
        <v>1531</v>
      </c>
      <c r="D170" s="7">
        <v>1003</v>
      </c>
      <c r="E170" s="8" t="s">
        <v>1530</v>
      </c>
      <c r="F170" s="8" t="s">
        <v>1</v>
      </c>
    </row>
    <row r="171" spans="1:6" x14ac:dyDescent="0.35">
      <c r="A171" s="7">
        <v>730</v>
      </c>
      <c r="B171" s="8" t="s">
        <v>1528</v>
      </c>
      <c r="C171" s="8" t="s">
        <v>1531</v>
      </c>
      <c r="D171" s="7">
        <v>1003</v>
      </c>
      <c r="E171" s="8" t="s">
        <v>1530</v>
      </c>
      <c r="F171" s="8" t="s">
        <v>1</v>
      </c>
    </row>
    <row r="172" spans="1:6" x14ac:dyDescent="0.35">
      <c r="A172" s="7">
        <v>1011</v>
      </c>
      <c r="B172" s="8" t="s">
        <v>1528</v>
      </c>
      <c r="C172" s="8" t="s">
        <v>1531</v>
      </c>
      <c r="D172" s="7">
        <v>1003</v>
      </c>
      <c r="E172" s="8" t="s">
        <v>1530</v>
      </c>
      <c r="F172" s="8" t="s">
        <v>1</v>
      </c>
    </row>
    <row r="173" spans="1:6" x14ac:dyDescent="0.35">
      <c r="A173" s="7">
        <v>1660</v>
      </c>
      <c r="B173" s="8" t="s">
        <v>1528</v>
      </c>
      <c r="C173" s="8" t="s">
        <v>1531</v>
      </c>
      <c r="D173" s="7">
        <v>1003</v>
      </c>
      <c r="E173" s="8" t="s">
        <v>1530</v>
      </c>
      <c r="F173" s="8" t="s">
        <v>1</v>
      </c>
    </row>
    <row r="174" spans="1:6" x14ac:dyDescent="0.35">
      <c r="A174" s="7">
        <v>154</v>
      </c>
      <c r="B174" s="8" t="s">
        <v>1528</v>
      </c>
      <c r="C174" s="8" t="s">
        <v>1531</v>
      </c>
      <c r="D174" s="7">
        <v>1003</v>
      </c>
      <c r="E174" s="8" t="s">
        <v>1530</v>
      </c>
      <c r="F174" s="8" t="s">
        <v>1</v>
      </c>
    </row>
    <row r="175" spans="1:6" x14ac:dyDescent="0.35">
      <c r="A175" s="7">
        <v>1021</v>
      </c>
      <c r="B175" s="8" t="s">
        <v>1528</v>
      </c>
      <c r="C175" s="8" t="s">
        <v>1531</v>
      </c>
      <c r="D175" s="7">
        <v>1003</v>
      </c>
      <c r="E175" s="8" t="s">
        <v>1530</v>
      </c>
      <c r="F175" s="8" t="s">
        <v>1</v>
      </c>
    </row>
    <row r="176" spans="1:6" x14ac:dyDescent="0.35">
      <c r="A176" s="7">
        <v>878</v>
      </c>
      <c r="B176" s="8" t="s">
        <v>1528</v>
      </c>
      <c r="C176" s="8" t="s">
        <v>1531</v>
      </c>
      <c r="D176" s="7">
        <v>1003</v>
      </c>
      <c r="E176" s="8" t="s">
        <v>1530</v>
      </c>
      <c r="F176" s="8" t="s">
        <v>1</v>
      </c>
    </row>
    <row r="177" spans="1:6" x14ac:dyDescent="0.35">
      <c r="A177" s="7">
        <v>1281</v>
      </c>
      <c r="B177" s="8" t="s">
        <v>1528</v>
      </c>
      <c r="C177" s="8" t="s">
        <v>1531</v>
      </c>
      <c r="D177" s="7">
        <v>1003</v>
      </c>
      <c r="E177" s="8" t="s">
        <v>1530</v>
      </c>
      <c r="F177" s="8" t="s">
        <v>1</v>
      </c>
    </row>
    <row r="178" spans="1:6" x14ac:dyDescent="0.35">
      <c r="A178" s="7">
        <v>1043</v>
      </c>
      <c r="B178" s="8" t="s">
        <v>1528</v>
      </c>
      <c r="C178" s="8" t="s">
        <v>1531</v>
      </c>
      <c r="D178" s="7">
        <v>1003</v>
      </c>
      <c r="E178" s="8" t="s">
        <v>1530</v>
      </c>
      <c r="F178" s="8" t="s">
        <v>1</v>
      </c>
    </row>
    <row r="179" spans="1:6" x14ac:dyDescent="0.35">
      <c r="A179" s="7">
        <v>1899</v>
      </c>
      <c r="B179" s="8" t="s">
        <v>1528</v>
      </c>
      <c r="C179" s="8" t="s">
        <v>1531</v>
      </c>
      <c r="D179" s="7">
        <v>1003</v>
      </c>
      <c r="E179" s="8" t="s">
        <v>1530</v>
      </c>
      <c r="F179" s="8" t="s">
        <v>1</v>
      </c>
    </row>
    <row r="180" spans="1:6" x14ac:dyDescent="0.35">
      <c r="A180" s="7">
        <v>1067</v>
      </c>
      <c r="B180" s="8" t="s">
        <v>1528</v>
      </c>
      <c r="C180" s="8" t="s">
        <v>1531</v>
      </c>
      <c r="D180" s="7">
        <v>1003</v>
      </c>
      <c r="E180" s="8" t="s">
        <v>1530</v>
      </c>
      <c r="F180" s="8" t="s">
        <v>1</v>
      </c>
    </row>
    <row r="181" spans="1:6" x14ac:dyDescent="0.35">
      <c r="A181" s="7">
        <v>1256</v>
      </c>
      <c r="B181" s="8" t="s">
        <v>1528</v>
      </c>
      <c r="C181" s="8" t="s">
        <v>1531</v>
      </c>
      <c r="D181" s="7">
        <v>1003</v>
      </c>
      <c r="E181" s="8" t="s">
        <v>1530</v>
      </c>
      <c r="F181" s="8" t="s">
        <v>1</v>
      </c>
    </row>
    <row r="182" spans="1:6" x14ac:dyDescent="0.35">
      <c r="A182" s="7">
        <v>850</v>
      </c>
      <c r="B182" s="8" t="s">
        <v>1528</v>
      </c>
      <c r="C182" s="8" t="s">
        <v>1531</v>
      </c>
      <c r="D182" s="7">
        <v>1003</v>
      </c>
      <c r="E182" s="8" t="s">
        <v>1530</v>
      </c>
      <c r="F182" s="8" t="s">
        <v>1</v>
      </c>
    </row>
    <row r="183" spans="1:6" x14ac:dyDescent="0.35">
      <c r="A183" s="7">
        <v>1005</v>
      </c>
      <c r="B183" s="8" t="s">
        <v>1528</v>
      </c>
      <c r="C183" s="8" t="s">
        <v>1531</v>
      </c>
      <c r="D183" s="7">
        <v>1003</v>
      </c>
      <c r="E183" s="8" t="s">
        <v>1530</v>
      </c>
      <c r="F183" s="8" t="s">
        <v>1</v>
      </c>
    </row>
    <row r="184" spans="1:6" x14ac:dyDescent="0.35">
      <c r="A184" s="7">
        <v>996</v>
      </c>
      <c r="B184" s="8" t="s">
        <v>1528</v>
      </c>
      <c r="C184" s="8" t="s">
        <v>1531</v>
      </c>
      <c r="D184" s="7">
        <v>1003</v>
      </c>
      <c r="E184" s="8" t="s">
        <v>1530</v>
      </c>
      <c r="F184" s="8" t="s">
        <v>1</v>
      </c>
    </row>
    <row r="185" spans="1:6" x14ac:dyDescent="0.35">
      <c r="A185" s="7">
        <v>1298</v>
      </c>
      <c r="B185" s="8" t="s">
        <v>1528</v>
      </c>
      <c r="C185" s="8" t="s">
        <v>1531</v>
      </c>
      <c r="D185" s="7">
        <v>1003</v>
      </c>
      <c r="E185" s="8" t="s">
        <v>1530</v>
      </c>
      <c r="F185" s="8" t="s">
        <v>1</v>
      </c>
    </row>
    <row r="186" spans="1:6" x14ac:dyDescent="0.35">
      <c r="A186" s="7">
        <v>1752</v>
      </c>
      <c r="B186" s="8" t="s">
        <v>1528</v>
      </c>
      <c r="C186" s="8" t="s">
        <v>1531</v>
      </c>
      <c r="D186" s="7">
        <v>1003</v>
      </c>
      <c r="E186" s="8" t="s">
        <v>1530</v>
      </c>
      <c r="F186" s="8" t="s">
        <v>1</v>
      </c>
    </row>
    <row r="187" spans="1:6" x14ac:dyDescent="0.35">
      <c r="A187" s="7">
        <v>939</v>
      </c>
      <c r="B187" s="8" t="s">
        <v>1528</v>
      </c>
      <c r="C187" s="8" t="s">
        <v>1531</v>
      </c>
      <c r="D187" s="7">
        <v>1003</v>
      </c>
      <c r="E187" s="8" t="s">
        <v>1530</v>
      </c>
      <c r="F187" s="8" t="s">
        <v>1</v>
      </c>
    </row>
    <row r="188" spans="1:6" x14ac:dyDescent="0.35">
      <c r="A188" s="7">
        <v>1074</v>
      </c>
      <c r="B188" s="8" t="s">
        <v>1528</v>
      </c>
      <c r="C188" s="8" t="s">
        <v>1531</v>
      </c>
      <c r="D188" s="7">
        <v>1003</v>
      </c>
      <c r="E188" s="8" t="s">
        <v>1530</v>
      </c>
      <c r="F188" s="8" t="s">
        <v>1</v>
      </c>
    </row>
    <row r="189" spans="1:6" x14ac:dyDescent="0.35">
      <c r="A189" s="7">
        <v>1073</v>
      </c>
      <c r="B189" s="8" t="s">
        <v>1528</v>
      </c>
      <c r="C189" s="8" t="s">
        <v>1531</v>
      </c>
      <c r="D189" s="7">
        <v>1003</v>
      </c>
      <c r="E189" s="8" t="s">
        <v>1530</v>
      </c>
      <c r="F189" s="8" t="s">
        <v>1</v>
      </c>
    </row>
    <row r="190" spans="1:6" x14ac:dyDescent="0.35">
      <c r="A190" s="7">
        <v>5226</v>
      </c>
      <c r="B190" s="8" t="s">
        <v>1528</v>
      </c>
      <c r="C190" s="8" t="s">
        <v>1531</v>
      </c>
      <c r="D190" s="7">
        <v>1003</v>
      </c>
      <c r="E190" s="8" t="s">
        <v>1530</v>
      </c>
      <c r="F190" s="8" t="s">
        <v>1</v>
      </c>
    </row>
    <row r="191" spans="1:6" x14ac:dyDescent="0.35">
      <c r="A191" s="7">
        <v>922</v>
      </c>
      <c r="B191" s="8" t="s">
        <v>1528</v>
      </c>
      <c r="C191" s="8" t="s">
        <v>1531</v>
      </c>
      <c r="D191" s="7">
        <v>1003</v>
      </c>
      <c r="E191" s="8" t="s">
        <v>1530</v>
      </c>
      <c r="F191" s="8" t="s">
        <v>1</v>
      </c>
    </row>
    <row r="192" spans="1:6" x14ac:dyDescent="0.35">
      <c r="A192" s="7">
        <v>923</v>
      </c>
      <c r="B192" s="8" t="s">
        <v>1528</v>
      </c>
      <c r="C192" s="8" t="s">
        <v>1531</v>
      </c>
      <c r="D192" s="7">
        <v>1003</v>
      </c>
      <c r="E192" s="8" t="s">
        <v>1530</v>
      </c>
      <c r="F192" s="8" t="s">
        <v>1</v>
      </c>
    </row>
    <row r="193" spans="1:6" x14ac:dyDescent="0.35">
      <c r="A193" s="7">
        <v>938</v>
      </c>
      <c r="B193" s="8" t="s">
        <v>1528</v>
      </c>
      <c r="C193" s="8" t="s">
        <v>1531</v>
      </c>
      <c r="D193" s="7">
        <v>1003</v>
      </c>
      <c r="E193" s="8" t="s">
        <v>1530</v>
      </c>
      <c r="F193" s="8" t="s">
        <v>1</v>
      </c>
    </row>
    <row r="194" spans="1:6" x14ac:dyDescent="0.35">
      <c r="A194" s="7">
        <v>2218</v>
      </c>
      <c r="B194" s="8" t="s">
        <v>1528</v>
      </c>
      <c r="C194" s="8" t="s">
        <v>1531</v>
      </c>
      <c r="D194" s="7">
        <v>1003</v>
      </c>
      <c r="E194" s="8" t="s">
        <v>1530</v>
      </c>
      <c r="F194" s="8" t="s">
        <v>1</v>
      </c>
    </row>
    <row r="195" spans="1:6" x14ac:dyDescent="0.35">
      <c r="A195" s="7">
        <v>4617</v>
      </c>
      <c r="B195" s="8" t="s">
        <v>1528</v>
      </c>
      <c r="C195" s="8" t="s">
        <v>1531</v>
      </c>
      <c r="D195" s="7">
        <v>1003</v>
      </c>
      <c r="E195" s="8" t="s">
        <v>1530</v>
      </c>
      <c r="F195" s="8" t="s">
        <v>1</v>
      </c>
    </row>
    <row r="196" spans="1:6" x14ac:dyDescent="0.35">
      <c r="A196" s="7">
        <v>936</v>
      </c>
      <c r="B196" s="8" t="s">
        <v>1528</v>
      </c>
      <c r="C196" s="8" t="s">
        <v>1531</v>
      </c>
      <c r="D196" s="7">
        <v>1003</v>
      </c>
      <c r="E196" s="8" t="s">
        <v>1530</v>
      </c>
      <c r="F196" s="8" t="s">
        <v>1</v>
      </c>
    </row>
    <row r="197" spans="1:6" x14ac:dyDescent="0.35">
      <c r="A197" s="7">
        <v>1094</v>
      </c>
      <c r="B197" s="8" t="s">
        <v>1528</v>
      </c>
      <c r="C197" s="8" t="s">
        <v>1531</v>
      </c>
      <c r="D197" s="7">
        <v>1003</v>
      </c>
      <c r="E197" s="8" t="s">
        <v>1530</v>
      </c>
      <c r="F197" s="8" t="s">
        <v>1</v>
      </c>
    </row>
    <row r="198" spans="1:6" ht="29" x14ac:dyDescent="0.35">
      <c r="A198" s="7">
        <v>4893</v>
      </c>
      <c r="B198" s="8" t="s">
        <v>1528</v>
      </c>
      <c r="C198" s="8" t="s">
        <v>1532</v>
      </c>
      <c r="D198" s="7">
        <v>1005</v>
      </c>
      <c r="E198" s="8" t="s">
        <v>1530</v>
      </c>
      <c r="F198" s="8" t="s">
        <v>1562</v>
      </c>
    </row>
    <row r="199" spans="1:6" ht="29" x14ac:dyDescent="0.35">
      <c r="A199" s="7">
        <v>4161</v>
      </c>
      <c r="B199" s="8" t="s">
        <v>1528</v>
      </c>
      <c r="C199" s="8" t="s">
        <v>1532</v>
      </c>
      <c r="D199" s="7">
        <v>1005</v>
      </c>
      <c r="E199" s="8" t="s">
        <v>1530</v>
      </c>
      <c r="F199" s="8" t="s">
        <v>1563</v>
      </c>
    </row>
    <row r="200" spans="1:6" ht="29" x14ac:dyDescent="0.35">
      <c r="A200" s="7">
        <v>5112</v>
      </c>
      <c r="B200" s="8" t="s">
        <v>1528</v>
      </c>
      <c r="C200" s="8" t="s">
        <v>1532</v>
      </c>
      <c r="D200" s="7">
        <v>1005</v>
      </c>
      <c r="E200" s="8" t="s">
        <v>1530</v>
      </c>
      <c r="F200" s="8" t="s">
        <v>1564</v>
      </c>
    </row>
    <row r="201" spans="1:6" ht="29" x14ac:dyDescent="0.35">
      <c r="A201" s="7">
        <v>5406</v>
      </c>
      <c r="B201" s="8" t="s">
        <v>1528</v>
      </c>
      <c r="C201" s="8" t="s">
        <v>1532</v>
      </c>
      <c r="D201" s="7">
        <v>1005</v>
      </c>
      <c r="E201" s="8" t="s">
        <v>1530</v>
      </c>
      <c r="F201" s="8" t="s">
        <v>1565</v>
      </c>
    </row>
    <row r="202" spans="1:6" ht="29" x14ac:dyDescent="0.35">
      <c r="A202" s="7">
        <v>4151</v>
      </c>
      <c r="B202" s="8" t="s">
        <v>1528</v>
      </c>
      <c r="C202" s="8" t="s">
        <v>1532</v>
      </c>
      <c r="D202" s="7">
        <v>1005</v>
      </c>
      <c r="E202" s="8" t="s">
        <v>1530</v>
      </c>
      <c r="F202" s="8" t="s">
        <v>1566</v>
      </c>
    </row>
    <row r="203" spans="1:6" ht="29" x14ac:dyDescent="0.35">
      <c r="A203" s="7">
        <v>5088</v>
      </c>
      <c r="B203" s="8" t="s">
        <v>1528</v>
      </c>
      <c r="C203" s="8" t="s">
        <v>1532</v>
      </c>
      <c r="D203" s="7">
        <v>1005</v>
      </c>
      <c r="E203" s="8" t="s">
        <v>1530</v>
      </c>
      <c r="F203" s="8" t="s">
        <v>1567</v>
      </c>
    </row>
    <row r="204" spans="1:6" ht="29" x14ac:dyDescent="0.35">
      <c r="A204" s="7">
        <v>4172</v>
      </c>
      <c r="B204" s="8" t="s">
        <v>1528</v>
      </c>
      <c r="C204" s="8" t="s">
        <v>1532</v>
      </c>
      <c r="D204" s="7">
        <v>1005</v>
      </c>
      <c r="E204" s="8" t="s">
        <v>1530</v>
      </c>
      <c r="F204" s="8" t="s">
        <v>1568</v>
      </c>
    </row>
    <row r="205" spans="1:6" ht="29" x14ac:dyDescent="0.35">
      <c r="A205" s="7">
        <v>4768</v>
      </c>
      <c r="B205" s="8" t="s">
        <v>1528</v>
      </c>
      <c r="C205" s="8" t="s">
        <v>1532</v>
      </c>
      <c r="D205" s="7">
        <v>1005</v>
      </c>
      <c r="E205" s="8" t="s">
        <v>1530</v>
      </c>
      <c r="F205" s="8" t="s">
        <v>1534</v>
      </c>
    </row>
    <row r="206" spans="1:6" ht="29" x14ac:dyDescent="0.35">
      <c r="A206" s="7">
        <v>1500</v>
      </c>
      <c r="B206" s="8" t="s">
        <v>1528</v>
      </c>
      <c r="C206" s="8" t="s">
        <v>1532</v>
      </c>
      <c r="D206" s="7">
        <v>1005</v>
      </c>
      <c r="E206" s="8" t="s">
        <v>1530</v>
      </c>
      <c r="F206" s="8" t="s">
        <v>1569</v>
      </c>
    </row>
    <row r="207" spans="1:6" ht="29" x14ac:dyDescent="0.35">
      <c r="A207" s="7">
        <v>4115</v>
      </c>
      <c r="B207" s="8" t="s">
        <v>1528</v>
      </c>
      <c r="C207" s="8" t="s">
        <v>1532</v>
      </c>
      <c r="D207" s="7">
        <v>1005</v>
      </c>
      <c r="E207" s="8" t="s">
        <v>1530</v>
      </c>
      <c r="F207" s="8" t="s">
        <v>1570</v>
      </c>
    </row>
    <row r="208" spans="1:6" ht="29" x14ac:dyDescent="0.35">
      <c r="A208" s="7">
        <v>3337</v>
      </c>
      <c r="B208" s="8" t="s">
        <v>1528</v>
      </c>
      <c r="C208" s="8" t="s">
        <v>1532</v>
      </c>
      <c r="D208" s="7">
        <v>1005</v>
      </c>
      <c r="E208" s="8" t="s">
        <v>1530</v>
      </c>
      <c r="F208" s="8" t="s">
        <v>1571</v>
      </c>
    </row>
    <row r="209" spans="1:6" ht="29" x14ac:dyDescent="0.35">
      <c r="A209" s="7">
        <v>4508</v>
      </c>
      <c r="B209" s="8" t="s">
        <v>1528</v>
      </c>
      <c r="C209" s="8" t="s">
        <v>1532</v>
      </c>
      <c r="D209" s="7">
        <v>1005</v>
      </c>
      <c r="E209" s="8" t="s">
        <v>1530</v>
      </c>
      <c r="F209" s="8" t="s">
        <v>1572</v>
      </c>
    </row>
    <row r="210" spans="1:6" ht="29" x14ac:dyDescent="0.35">
      <c r="A210" s="7">
        <v>4398</v>
      </c>
      <c r="B210" s="8" t="s">
        <v>1528</v>
      </c>
      <c r="C210" s="8" t="s">
        <v>1532</v>
      </c>
      <c r="D210" s="7">
        <v>1005</v>
      </c>
      <c r="E210" s="8" t="s">
        <v>1530</v>
      </c>
      <c r="F210" s="8" t="s">
        <v>1573</v>
      </c>
    </row>
    <row r="211" spans="1:6" ht="29" x14ac:dyDescent="0.35">
      <c r="A211" s="7">
        <v>4891</v>
      </c>
      <c r="B211" s="8" t="s">
        <v>1528</v>
      </c>
      <c r="C211" s="8" t="s">
        <v>1532</v>
      </c>
      <c r="D211" s="7">
        <v>1005</v>
      </c>
      <c r="E211" s="8" t="s">
        <v>1530</v>
      </c>
      <c r="F211" s="8" t="s">
        <v>1574</v>
      </c>
    </row>
    <row r="212" spans="1:6" ht="29" x14ac:dyDescent="0.35">
      <c r="A212" s="7">
        <v>4399</v>
      </c>
      <c r="B212" s="8" t="s">
        <v>1528</v>
      </c>
      <c r="C212" s="8" t="s">
        <v>1532</v>
      </c>
      <c r="D212" s="7">
        <v>1005</v>
      </c>
      <c r="E212" s="8" t="s">
        <v>1530</v>
      </c>
      <c r="F212" s="8" t="s">
        <v>1575</v>
      </c>
    </row>
    <row r="213" spans="1:6" ht="29" x14ac:dyDescent="0.35">
      <c r="A213" s="7">
        <v>1242</v>
      </c>
      <c r="B213" s="8" t="s">
        <v>1528</v>
      </c>
      <c r="C213" s="8" t="s">
        <v>1532</v>
      </c>
      <c r="D213" s="7">
        <v>1005</v>
      </c>
      <c r="E213" s="8" t="s">
        <v>1530</v>
      </c>
      <c r="F213" s="8" t="s">
        <v>1576</v>
      </c>
    </row>
    <row r="214" spans="1:6" ht="29" x14ac:dyDescent="0.35">
      <c r="A214" s="7">
        <v>4973</v>
      </c>
      <c r="B214" s="8" t="s">
        <v>1528</v>
      </c>
      <c r="C214" s="8" t="s">
        <v>1532</v>
      </c>
      <c r="D214" s="7">
        <v>1005</v>
      </c>
      <c r="E214" s="8" t="s">
        <v>1530</v>
      </c>
      <c r="F214" s="8" t="s">
        <v>1577</v>
      </c>
    </row>
    <row r="215" spans="1:6" x14ac:dyDescent="0.35">
      <c r="A215" s="7">
        <v>5525</v>
      </c>
      <c r="B215" s="8" t="s">
        <v>1528</v>
      </c>
      <c r="C215" s="8" t="s">
        <v>1552</v>
      </c>
      <c r="D215" s="7">
        <v>1006</v>
      </c>
      <c r="E215" s="8" t="s">
        <v>1530</v>
      </c>
      <c r="F215" s="8" t="s">
        <v>1578</v>
      </c>
    </row>
    <row r="216" spans="1:6" x14ac:dyDescent="0.35">
      <c r="A216" s="7">
        <v>5218</v>
      </c>
      <c r="B216" s="8" t="s">
        <v>1528</v>
      </c>
      <c r="C216" s="8" t="s">
        <v>1559</v>
      </c>
      <c r="D216" s="7">
        <v>1010</v>
      </c>
      <c r="E216" s="8" t="s">
        <v>1560</v>
      </c>
      <c r="F216" s="8" t="s">
        <v>1</v>
      </c>
    </row>
    <row r="217" spans="1:6" x14ac:dyDescent="0.35">
      <c r="A217" s="7">
        <v>5382</v>
      </c>
      <c r="B217" s="8" t="s">
        <v>1528</v>
      </c>
      <c r="C217" s="8" t="s">
        <v>1559</v>
      </c>
      <c r="D217" s="7">
        <v>1010</v>
      </c>
      <c r="E217" s="8" t="s">
        <v>1560</v>
      </c>
      <c r="F217" s="8" t="s">
        <v>1</v>
      </c>
    </row>
    <row r="218" spans="1:6" x14ac:dyDescent="0.35">
      <c r="A218" s="7">
        <v>5293</v>
      </c>
      <c r="B218" s="8" t="s">
        <v>1528</v>
      </c>
      <c r="C218" s="8" t="s">
        <v>1559</v>
      </c>
      <c r="D218" s="7">
        <v>1010</v>
      </c>
      <c r="E218" s="8" t="s">
        <v>1560</v>
      </c>
      <c r="F218" s="8" t="s">
        <v>1</v>
      </c>
    </row>
    <row r="219" spans="1:6" x14ac:dyDescent="0.35">
      <c r="A219" s="7">
        <v>5458</v>
      </c>
      <c r="B219" s="8" t="s">
        <v>1528</v>
      </c>
      <c r="C219" s="8" t="s">
        <v>1559</v>
      </c>
      <c r="D219" s="7">
        <v>1010</v>
      </c>
      <c r="E219" s="8" t="s">
        <v>1560</v>
      </c>
      <c r="F219" s="8" t="s">
        <v>1</v>
      </c>
    </row>
    <row r="220" spans="1:6" x14ac:dyDescent="0.35">
      <c r="A220" s="7">
        <v>4118</v>
      </c>
      <c r="B220" s="8" t="s">
        <v>1528</v>
      </c>
      <c r="C220" s="8" t="s">
        <v>1559</v>
      </c>
      <c r="D220" s="7">
        <v>1010</v>
      </c>
      <c r="E220" s="8" t="s">
        <v>1560</v>
      </c>
      <c r="F220" s="8" t="s">
        <v>1</v>
      </c>
    </row>
    <row r="221" spans="1:6" x14ac:dyDescent="0.35">
      <c r="A221" s="7">
        <v>3393</v>
      </c>
      <c r="B221" s="8" t="s">
        <v>1528</v>
      </c>
      <c r="C221" s="8" t="s">
        <v>1559</v>
      </c>
      <c r="D221" s="7">
        <v>1010</v>
      </c>
      <c r="E221" s="8" t="s">
        <v>1560</v>
      </c>
      <c r="F221" s="8" t="s">
        <v>1</v>
      </c>
    </row>
    <row r="222" spans="1:6" x14ac:dyDescent="0.35">
      <c r="A222" s="7">
        <v>4839</v>
      </c>
      <c r="B222" s="8" t="s">
        <v>1528</v>
      </c>
      <c r="C222" s="8" t="s">
        <v>1559</v>
      </c>
      <c r="D222" s="7">
        <v>1010</v>
      </c>
      <c r="E222" s="8" t="s">
        <v>1560</v>
      </c>
      <c r="F222" s="8" t="s">
        <v>1</v>
      </c>
    </row>
    <row r="223" spans="1:6" x14ac:dyDescent="0.35">
      <c r="A223" s="7">
        <v>5118</v>
      </c>
      <c r="B223" s="8" t="s">
        <v>1528</v>
      </c>
      <c r="C223" s="8" t="s">
        <v>1559</v>
      </c>
      <c r="D223" s="7">
        <v>1010</v>
      </c>
      <c r="E223" s="8" t="s">
        <v>1560</v>
      </c>
      <c r="F223" s="8" t="s">
        <v>1</v>
      </c>
    </row>
    <row r="224" spans="1:6" x14ac:dyDescent="0.35">
      <c r="A224" s="7">
        <v>5449</v>
      </c>
      <c r="B224" s="8" t="s">
        <v>1528</v>
      </c>
      <c r="C224" s="8" t="s">
        <v>1559</v>
      </c>
      <c r="D224" s="7">
        <v>1010</v>
      </c>
      <c r="E224" s="8" t="s">
        <v>1560</v>
      </c>
      <c r="F224" s="8" t="s">
        <v>1</v>
      </c>
    </row>
    <row r="225" spans="1:6" x14ac:dyDescent="0.35">
      <c r="A225" s="7">
        <v>4532</v>
      </c>
      <c r="B225" s="8" t="s">
        <v>1528</v>
      </c>
      <c r="C225" s="8" t="s">
        <v>1559</v>
      </c>
      <c r="D225" s="7">
        <v>1010</v>
      </c>
      <c r="E225" s="8" t="s">
        <v>1560</v>
      </c>
      <c r="F225" s="8" t="s">
        <v>1</v>
      </c>
    </row>
    <row r="226" spans="1:6" x14ac:dyDescent="0.35">
      <c r="A226" s="7">
        <v>5270</v>
      </c>
      <c r="B226" s="8" t="s">
        <v>1528</v>
      </c>
      <c r="C226" s="8" t="s">
        <v>1559</v>
      </c>
      <c r="D226" s="7">
        <v>1010</v>
      </c>
      <c r="E226" s="8" t="s">
        <v>1560</v>
      </c>
      <c r="F226" s="8" t="s">
        <v>1</v>
      </c>
    </row>
    <row r="227" spans="1:6" x14ac:dyDescent="0.35">
      <c r="A227" s="7">
        <v>4581</v>
      </c>
      <c r="B227" s="8" t="s">
        <v>1528</v>
      </c>
      <c r="C227" s="8" t="s">
        <v>1559</v>
      </c>
      <c r="D227" s="7">
        <v>1010</v>
      </c>
      <c r="E227" s="8" t="s">
        <v>1560</v>
      </c>
      <c r="F227" s="8" t="s">
        <v>1</v>
      </c>
    </row>
    <row r="228" spans="1:6" x14ac:dyDescent="0.35">
      <c r="A228" s="7">
        <v>4258</v>
      </c>
      <c r="B228" s="8" t="s">
        <v>1528</v>
      </c>
      <c r="C228" s="8" t="s">
        <v>1559</v>
      </c>
      <c r="D228" s="7">
        <v>1010</v>
      </c>
      <c r="E228" s="8" t="s">
        <v>1560</v>
      </c>
      <c r="F228" s="8" t="s">
        <v>1</v>
      </c>
    </row>
    <row r="229" spans="1:6" x14ac:dyDescent="0.35">
      <c r="A229" s="7">
        <v>4598</v>
      </c>
      <c r="B229" s="8" t="s">
        <v>1528</v>
      </c>
      <c r="C229" s="8" t="s">
        <v>1559</v>
      </c>
      <c r="D229" s="7">
        <v>1010</v>
      </c>
      <c r="E229" s="8" t="s">
        <v>1560</v>
      </c>
      <c r="F229" s="8" t="s">
        <v>1</v>
      </c>
    </row>
    <row r="230" spans="1:6" x14ac:dyDescent="0.35">
      <c r="A230" s="7">
        <v>5464</v>
      </c>
      <c r="B230" s="8" t="s">
        <v>1528</v>
      </c>
      <c r="C230" s="8" t="s">
        <v>1559</v>
      </c>
      <c r="D230" s="7">
        <v>1010</v>
      </c>
      <c r="E230" s="8" t="s">
        <v>1560</v>
      </c>
      <c r="F230" s="8" t="s">
        <v>1</v>
      </c>
    </row>
    <row r="231" spans="1:6" x14ac:dyDescent="0.35">
      <c r="A231" s="7">
        <v>2896</v>
      </c>
      <c r="B231" s="8" t="s">
        <v>1528</v>
      </c>
      <c r="C231" s="8" t="s">
        <v>1559</v>
      </c>
      <c r="D231" s="7">
        <v>1010</v>
      </c>
      <c r="E231" s="8" t="s">
        <v>1560</v>
      </c>
      <c r="F231" s="8" t="s">
        <v>1</v>
      </c>
    </row>
    <row r="232" spans="1:6" x14ac:dyDescent="0.35">
      <c r="A232" s="7">
        <v>4982</v>
      </c>
      <c r="B232" s="8" t="s">
        <v>1528</v>
      </c>
      <c r="C232" s="8" t="s">
        <v>1559</v>
      </c>
      <c r="D232" s="7">
        <v>1010</v>
      </c>
      <c r="E232" s="8" t="s">
        <v>1560</v>
      </c>
      <c r="F232" s="8" t="s">
        <v>1</v>
      </c>
    </row>
    <row r="233" spans="1:6" x14ac:dyDescent="0.35">
      <c r="A233" s="7">
        <v>156</v>
      </c>
      <c r="B233" s="8" t="s">
        <v>1528</v>
      </c>
      <c r="C233" s="8" t="s">
        <v>1559</v>
      </c>
      <c r="D233" s="7">
        <v>1010</v>
      </c>
      <c r="E233" s="8" t="s">
        <v>1560</v>
      </c>
      <c r="F233" s="8" t="s">
        <v>1</v>
      </c>
    </row>
    <row r="234" spans="1:6" x14ac:dyDescent="0.35">
      <c r="A234" s="7">
        <v>5174</v>
      </c>
      <c r="B234" s="8" t="s">
        <v>1528</v>
      </c>
      <c r="C234" s="8" t="s">
        <v>1559</v>
      </c>
      <c r="D234" s="7">
        <v>1010</v>
      </c>
      <c r="E234" s="8" t="s">
        <v>1560</v>
      </c>
      <c r="F234" s="8" t="s">
        <v>1</v>
      </c>
    </row>
    <row r="235" spans="1:6" x14ac:dyDescent="0.35">
      <c r="A235" s="7">
        <v>5175</v>
      </c>
      <c r="B235" s="8" t="s">
        <v>1528</v>
      </c>
      <c r="C235" s="8" t="s">
        <v>1559</v>
      </c>
      <c r="D235" s="7">
        <v>1010</v>
      </c>
      <c r="E235" s="8" t="s">
        <v>1560</v>
      </c>
      <c r="F235" s="8" t="s">
        <v>1</v>
      </c>
    </row>
    <row r="236" spans="1:6" x14ac:dyDescent="0.35">
      <c r="A236" s="7">
        <v>4627</v>
      </c>
      <c r="B236" s="8" t="s">
        <v>1528</v>
      </c>
      <c r="C236" s="8" t="s">
        <v>1559</v>
      </c>
      <c r="D236" s="7">
        <v>1010</v>
      </c>
      <c r="E236" s="8" t="s">
        <v>1560</v>
      </c>
      <c r="F236" s="8" t="s">
        <v>1</v>
      </c>
    </row>
    <row r="237" spans="1:6" x14ac:dyDescent="0.35">
      <c r="A237" s="7">
        <v>4579</v>
      </c>
      <c r="B237" s="8" t="s">
        <v>1528</v>
      </c>
      <c r="C237" s="8" t="s">
        <v>1559</v>
      </c>
      <c r="D237" s="7">
        <v>1010</v>
      </c>
      <c r="E237" s="8" t="s">
        <v>1560</v>
      </c>
      <c r="F237" s="8" t="s">
        <v>1</v>
      </c>
    </row>
    <row r="238" spans="1:6" x14ac:dyDescent="0.35">
      <c r="A238" s="7">
        <v>4467</v>
      </c>
      <c r="B238" s="8" t="s">
        <v>1528</v>
      </c>
      <c r="C238" s="8" t="s">
        <v>1559</v>
      </c>
      <c r="D238" s="7">
        <v>1010</v>
      </c>
      <c r="E238" s="8" t="s">
        <v>1560</v>
      </c>
      <c r="F238" s="8" t="s">
        <v>1</v>
      </c>
    </row>
    <row r="239" spans="1:6" x14ac:dyDescent="0.35">
      <c r="A239" s="7">
        <v>155</v>
      </c>
      <c r="B239" s="8" t="s">
        <v>1528</v>
      </c>
      <c r="C239" s="8" t="s">
        <v>1559</v>
      </c>
      <c r="D239" s="7">
        <v>1010</v>
      </c>
      <c r="E239" s="8" t="s">
        <v>1560</v>
      </c>
      <c r="F239" s="8" t="s">
        <v>1</v>
      </c>
    </row>
    <row r="240" spans="1:6" x14ac:dyDescent="0.35">
      <c r="A240" s="7">
        <v>1738</v>
      </c>
      <c r="B240" s="8" t="s">
        <v>1528</v>
      </c>
      <c r="C240" s="8" t="s">
        <v>1559</v>
      </c>
      <c r="D240" s="7">
        <v>1010</v>
      </c>
      <c r="E240" s="8" t="s">
        <v>1560</v>
      </c>
      <c r="F240" s="8" t="s">
        <v>1</v>
      </c>
    </row>
    <row r="241" spans="1:6" x14ac:dyDescent="0.35">
      <c r="A241" s="7">
        <v>4716</v>
      </c>
      <c r="B241" s="8" t="s">
        <v>1528</v>
      </c>
      <c r="C241" s="8" t="s">
        <v>1559</v>
      </c>
      <c r="D241" s="7">
        <v>1010</v>
      </c>
      <c r="E241" s="8" t="s">
        <v>1560</v>
      </c>
      <c r="F241" s="8" t="s">
        <v>1</v>
      </c>
    </row>
    <row r="242" spans="1:6" x14ac:dyDescent="0.35">
      <c r="A242" s="7">
        <v>5249</v>
      </c>
      <c r="B242" s="8" t="s">
        <v>1528</v>
      </c>
      <c r="C242" s="8" t="s">
        <v>1559</v>
      </c>
      <c r="D242" s="7">
        <v>1010</v>
      </c>
      <c r="E242" s="8" t="s">
        <v>1560</v>
      </c>
      <c r="F242" s="8" t="s">
        <v>1</v>
      </c>
    </row>
    <row r="243" spans="1:6" x14ac:dyDescent="0.35">
      <c r="A243" s="7">
        <v>426</v>
      </c>
      <c r="B243" s="8" t="s">
        <v>1528</v>
      </c>
      <c r="C243" s="8" t="s">
        <v>1559</v>
      </c>
      <c r="D243" s="7">
        <v>1010</v>
      </c>
      <c r="E243" s="8" t="s">
        <v>1560</v>
      </c>
      <c r="F243" s="8" t="s">
        <v>1</v>
      </c>
    </row>
    <row r="244" spans="1:6" x14ac:dyDescent="0.35">
      <c r="A244" s="7">
        <v>4493</v>
      </c>
      <c r="B244" s="8" t="s">
        <v>1528</v>
      </c>
      <c r="C244" s="8" t="s">
        <v>1559</v>
      </c>
      <c r="D244" s="7">
        <v>1010</v>
      </c>
      <c r="E244" s="8" t="s">
        <v>1560</v>
      </c>
      <c r="F244" s="8" t="s">
        <v>1</v>
      </c>
    </row>
    <row r="245" spans="1:6" x14ac:dyDescent="0.35">
      <c r="A245" s="7">
        <v>598</v>
      </c>
      <c r="B245" s="8" t="s">
        <v>1528</v>
      </c>
      <c r="C245" s="8" t="s">
        <v>1559</v>
      </c>
      <c r="D245" s="7">
        <v>1010</v>
      </c>
      <c r="E245" s="8" t="s">
        <v>1560</v>
      </c>
      <c r="F245" s="8" t="s">
        <v>1</v>
      </c>
    </row>
    <row r="246" spans="1:6" x14ac:dyDescent="0.35">
      <c r="A246" s="7">
        <v>2732</v>
      </c>
      <c r="B246" s="8" t="s">
        <v>1528</v>
      </c>
      <c r="C246" s="8" t="s">
        <v>1559</v>
      </c>
      <c r="D246" s="7">
        <v>1010</v>
      </c>
      <c r="E246" s="8" t="s">
        <v>1560</v>
      </c>
      <c r="F246" s="8" t="s">
        <v>1</v>
      </c>
    </row>
    <row r="247" spans="1:6" x14ac:dyDescent="0.35">
      <c r="A247" s="7">
        <v>5139</v>
      </c>
      <c r="B247" s="8" t="s">
        <v>1528</v>
      </c>
      <c r="C247" s="8" t="s">
        <v>1559</v>
      </c>
      <c r="D247" s="7">
        <v>1010</v>
      </c>
      <c r="E247" s="8" t="s">
        <v>1560</v>
      </c>
      <c r="F247" s="8" t="s">
        <v>1</v>
      </c>
    </row>
    <row r="248" spans="1:6" x14ac:dyDescent="0.35">
      <c r="A248" s="7">
        <v>4466</v>
      </c>
      <c r="B248" s="8" t="s">
        <v>1528</v>
      </c>
      <c r="C248" s="8" t="s">
        <v>1559</v>
      </c>
      <c r="D248" s="7">
        <v>1010</v>
      </c>
      <c r="E248" s="8" t="s">
        <v>1560</v>
      </c>
      <c r="F248" s="8" t="s">
        <v>1</v>
      </c>
    </row>
    <row r="249" spans="1:6" x14ac:dyDescent="0.35">
      <c r="A249" s="7">
        <v>5166</v>
      </c>
      <c r="B249" s="8" t="s">
        <v>1528</v>
      </c>
      <c r="C249" s="8" t="s">
        <v>1559</v>
      </c>
      <c r="D249" s="7">
        <v>1010</v>
      </c>
      <c r="E249" s="8" t="s">
        <v>1560</v>
      </c>
      <c r="F249" s="8" t="s">
        <v>1</v>
      </c>
    </row>
    <row r="250" spans="1:6" x14ac:dyDescent="0.35">
      <c r="A250" s="7">
        <v>5235</v>
      </c>
      <c r="B250" s="8" t="s">
        <v>1528</v>
      </c>
      <c r="C250" s="8" t="s">
        <v>1559</v>
      </c>
      <c r="D250" s="7">
        <v>1010</v>
      </c>
      <c r="E250" s="8" t="s">
        <v>1560</v>
      </c>
      <c r="F250" s="8" t="s">
        <v>1</v>
      </c>
    </row>
    <row r="251" spans="1:6" x14ac:dyDescent="0.35">
      <c r="A251" s="7">
        <v>5063</v>
      </c>
      <c r="B251" s="8" t="s">
        <v>1528</v>
      </c>
      <c r="C251" s="8" t="s">
        <v>1559</v>
      </c>
      <c r="D251" s="7">
        <v>1010</v>
      </c>
      <c r="E251" s="8" t="s">
        <v>1560</v>
      </c>
      <c r="F251" s="8" t="s">
        <v>1</v>
      </c>
    </row>
    <row r="252" spans="1:6" x14ac:dyDescent="0.35">
      <c r="A252" s="7">
        <v>4779</v>
      </c>
      <c r="B252" s="8" t="s">
        <v>1528</v>
      </c>
      <c r="C252" s="8" t="s">
        <v>1559</v>
      </c>
      <c r="D252" s="7">
        <v>1010</v>
      </c>
      <c r="E252" s="8" t="s">
        <v>1560</v>
      </c>
      <c r="F252" s="8" t="s">
        <v>1</v>
      </c>
    </row>
    <row r="253" spans="1:6" x14ac:dyDescent="0.35">
      <c r="A253" s="7">
        <v>3244</v>
      </c>
      <c r="B253" s="8" t="s">
        <v>1528</v>
      </c>
      <c r="C253" s="8" t="s">
        <v>1559</v>
      </c>
      <c r="D253" s="7">
        <v>1010</v>
      </c>
      <c r="E253" s="8" t="s">
        <v>1560</v>
      </c>
      <c r="F253" s="8" t="s">
        <v>1</v>
      </c>
    </row>
    <row r="254" spans="1:6" x14ac:dyDescent="0.35">
      <c r="A254" s="7">
        <v>4798</v>
      </c>
      <c r="B254" s="8" t="s">
        <v>1528</v>
      </c>
      <c r="C254" s="8" t="s">
        <v>1559</v>
      </c>
      <c r="D254" s="7">
        <v>1010</v>
      </c>
      <c r="E254" s="8" t="s">
        <v>1560</v>
      </c>
      <c r="F254" s="8" t="s">
        <v>1</v>
      </c>
    </row>
    <row r="255" spans="1:6" x14ac:dyDescent="0.35">
      <c r="A255" s="7">
        <v>4255</v>
      </c>
      <c r="B255" s="8" t="s">
        <v>1528</v>
      </c>
      <c r="C255" s="8" t="s">
        <v>1559</v>
      </c>
      <c r="D255" s="7">
        <v>1010</v>
      </c>
      <c r="E255" s="8" t="s">
        <v>1560</v>
      </c>
      <c r="F255" s="8" t="s">
        <v>1</v>
      </c>
    </row>
    <row r="256" spans="1:6" x14ac:dyDescent="0.35">
      <c r="A256" s="7">
        <v>4109</v>
      </c>
      <c r="B256" s="8" t="s">
        <v>1528</v>
      </c>
      <c r="C256" s="8" t="s">
        <v>1529</v>
      </c>
      <c r="D256" s="7">
        <v>1001</v>
      </c>
      <c r="E256" s="8" t="s">
        <v>1530</v>
      </c>
      <c r="F256" s="8" t="s">
        <v>1</v>
      </c>
    </row>
    <row r="257" spans="1:6" x14ac:dyDescent="0.35">
      <c r="A257" s="7">
        <v>61</v>
      </c>
      <c r="B257" s="8" t="s">
        <v>1528</v>
      </c>
      <c r="C257" s="8" t="s">
        <v>1529</v>
      </c>
      <c r="D257" s="7">
        <v>1001</v>
      </c>
      <c r="E257" s="8" t="s">
        <v>1530</v>
      </c>
      <c r="F257" s="8" t="s">
        <v>1</v>
      </c>
    </row>
    <row r="258" spans="1:6" x14ac:dyDescent="0.35">
      <c r="A258" s="7">
        <v>2333</v>
      </c>
      <c r="B258" s="8" t="s">
        <v>1528</v>
      </c>
      <c r="C258" s="8" t="s">
        <v>1529</v>
      </c>
      <c r="D258" s="7">
        <v>1001</v>
      </c>
      <c r="E258" s="8" t="s">
        <v>1530</v>
      </c>
      <c r="F258" s="8" t="s">
        <v>1</v>
      </c>
    </row>
    <row r="259" spans="1:6" x14ac:dyDescent="0.35">
      <c r="A259" s="7">
        <v>2616</v>
      </c>
      <c r="B259" s="8" t="s">
        <v>1528</v>
      </c>
      <c r="C259" s="8" t="s">
        <v>1529</v>
      </c>
      <c r="D259" s="7">
        <v>1001</v>
      </c>
      <c r="E259" s="8" t="s">
        <v>1530</v>
      </c>
      <c r="F259" s="8" t="s">
        <v>1</v>
      </c>
    </row>
    <row r="260" spans="1:6" x14ac:dyDescent="0.35">
      <c r="A260" s="7">
        <v>4716</v>
      </c>
      <c r="B260" s="8" t="s">
        <v>1528</v>
      </c>
      <c r="C260" s="8" t="s">
        <v>1529</v>
      </c>
      <c r="D260" s="7">
        <v>1001</v>
      </c>
      <c r="E260" s="8" t="s">
        <v>1530</v>
      </c>
      <c r="F260" s="8" t="s">
        <v>1</v>
      </c>
    </row>
    <row r="261" spans="1:6" x14ac:dyDescent="0.35">
      <c r="A261" s="7">
        <v>5098</v>
      </c>
      <c r="B261" s="8" t="s">
        <v>1528</v>
      </c>
      <c r="C261" s="8" t="s">
        <v>1529</v>
      </c>
      <c r="D261" s="7">
        <v>1001</v>
      </c>
      <c r="E261" s="8" t="s">
        <v>1530</v>
      </c>
      <c r="F261" s="8" t="s">
        <v>1</v>
      </c>
    </row>
    <row r="262" spans="1:6" x14ac:dyDescent="0.35">
      <c r="A262" s="7">
        <v>5265</v>
      </c>
      <c r="B262" s="8" t="s">
        <v>1528</v>
      </c>
      <c r="C262" s="8" t="s">
        <v>1529</v>
      </c>
      <c r="D262" s="7">
        <v>1001</v>
      </c>
      <c r="E262" s="8" t="s">
        <v>1530</v>
      </c>
      <c r="F262" s="8" t="s">
        <v>1</v>
      </c>
    </row>
    <row r="263" spans="1:6" x14ac:dyDescent="0.35">
      <c r="A263" s="7">
        <v>5171</v>
      </c>
      <c r="B263" s="8" t="s">
        <v>1528</v>
      </c>
      <c r="C263" s="8" t="s">
        <v>1529</v>
      </c>
      <c r="D263" s="7">
        <v>1001</v>
      </c>
      <c r="E263" s="8" t="s">
        <v>1530</v>
      </c>
      <c r="F263" s="8" t="s">
        <v>1</v>
      </c>
    </row>
    <row r="264" spans="1:6" x14ac:dyDescent="0.35">
      <c r="A264" s="7">
        <v>598</v>
      </c>
      <c r="B264" s="8" t="s">
        <v>1528</v>
      </c>
      <c r="C264" s="8" t="s">
        <v>1529</v>
      </c>
      <c r="D264" s="7">
        <v>1001</v>
      </c>
      <c r="E264" s="8" t="s">
        <v>1530</v>
      </c>
      <c r="F264" s="8" t="s">
        <v>1</v>
      </c>
    </row>
    <row r="265" spans="1:6" x14ac:dyDescent="0.35">
      <c r="A265" s="7">
        <v>5270</v>
      </c>
      <c r="B265" s="8" t="s">
        <v>1528</v>
      </c>
      <c r="C265" s="8" t="s">
        <v>1529</v>
      </c>
      <c r="D265" s="7">
        <v>1001</v>
      </c>
      <c r="E265" s="8" t="s">
        <v>1530</v>
      </c>
      <c r="F265" s="8" t="s">
        <v>1</v>
      </c>
    </row>
    <row r="266" spans="1:6" x14ac:dyDescent="0.35">
      <c r="A266" s="7">
        <v>2610</v>
      </c>
      <c r="B266" s="8" t="s">
        <v>1528</v>
      </c>
      <c r="C266" s="8" t="s">
        <v>1529</v>
      </c>
      <c r="D266" s="7">
        <v>1001</v>
      </c>
      <c r="E266" s="8" t="s">
        <v>1530</v>
      </c>
      <c r="F266" s="8" t="s">
        <v>1</v>
      </c>
    </row>
    <row r="267" spans="1:6" x14ac:dyDescent="0.35">
      <c r="A267" s="7">
        <v>4860</v>
      </c>
      <c r="B267" s="8" t="s">
        <v>1528</v>
      </c>
      <c r="C267" s="8" t="s">
        <v>1529</v>
      </c>
      <c r="D267" s="7">
        <v>1001</v>
      </c>
      <c r="E267" s="8" t="s">
        <v>1530</v>
      </c>
      <c r="F267" s="8" t="s">
        <v>1</v>
      </c>
    </row>
    <row r="268" spans="1:6" x14ac:dyDescent="0.35">
      <c r="A268" s="7">
        <v>5296</v>
      </c>
      <c r="B268" s="8" t="s">
        <v>1528</v>
      </c>
      <c r="C268" s="8" t="s">
        <v>1529</v>
      </c>
      <c r="D268" s="7">
        <v>1001</v>
      </c>
      <c r="E268" s="8" t="s">
        <v>1530</v>
      </c>
      <c r="F268" s="8" t="s">
        <v>1</v>
      </c>
    </row>
    <row r="269" spans="1:6" x14ac:dyDescent="0.35">
      <c r="A269" s="7">
        <v>266</v>
      </c>
      <c r="B269" s="8" t="s">
        <v>1528</v>
      </c>
      <c r="C269" s="8" t="s">
        <v>1529</v>
      </c>
      <c r="D269" s="7">
        <v>1001</v>
      </c>
      <c r="E269" s="8" t="s">
        <v>1530</v>
      </c>
      <c r="F269" s="8" t="s">
        <v>1</v>
      </c>
    </row>
    <row r="270" spans="1:6" x14ac:dyDescent="0.35">
      <c r="A270" s="7">
        <v>5161</v>
      </c>
      <c r="B270" s="8" t="s">
        <v>1528</v>
      </c>
      <c r="C270" s="8" t="s">
        <v>1529</v>
      </c>
      <c r="D270" s="7">
        <v>1001</v>
      </c>
      <c r="E270" s="8" t="s">
        <v>1530</v>
      </c>
      <c r="F270" s="8" t="s">
        <v>1</v>
      </c>
    </row>
    <row r="271" spans="1:6" x14ac:dyDescent="0.35">
      <c r="A271" s="7">
        <v>5303</v>
      </c>
      <c r="B271" s="8" t="s">
        <v>1528</v>
      </c>
      <c r="C271" s="8" t="s">
        <v>1529</v>
      </c>
      <c r="D271" s="7">
        <v>1001</v>
      </c>
      <c r="E271" s="8" t="s">
        <v>1530</v>
      </c>
      <c r="F271" s="8" t="s">
        <v>1</v>
      </c>
    </row>
    <row r="272" spans="1:6" x14ac:dyDescent="0.35">
      <c r="A272" s="7">
        <v>5273</v>
      </c>
      <c r="B272" s="8" t="s">
        <v>1528</v>
      </c>
      <c r="C272" s="8" t="s">
        <v>1529</v>
      </c>
      <c r="D272" s="7">
        <v>1001</v>
      </c>
      <c r="E272" s="8" t="s">
        <v>1530</v>
      </c>
      <c r="F272" s="8" t="s">
        <v>1</v>
      </c>
    </row>
    <row r="273" spans="1:6" x14ac:dyDescent="0.35">
      <c r="A273" s="7">
        <v>3255</v>
      </c>
      <c r="B273" s="8" t="s">
        <v>1528</v>
      </c>
      <c r="C273" s="8" t="s">
        <v>1529</v>
      </c>
      <c r="D273" s="7">
        <v>1001</v>
      </c>
      <c r="E273" s="8" t="s">
        <v>1530</v>
      </c>
      <c r="F273" s="8" t="s">
        <v>1</v>
      </c>
    </row>
    <row r="274" spans="1:6" x14ac:dyDescent="0.35">
      <c r="A274" s="7">
        <v>3363</v>
      </c>
      <c r="B274" s="8" t="s">
        <v>1528</v>
      </c>
      <c r="C274" s="8" t="s">
        <v>1529</v>
      </c>
      <c r="D274" s="7">
        <v>1001</v>
      </c>
      <c r="E274" s="8" t="s">
        <v>1530</v>
      </c>
      <c r="F274" s="8" t="s">
        <v>1</v>
      </c>
    </row>
    <row r="275" spans="1:6" x14ac:dyDescent="0.35">
      <c r="A275" s="7">
        <v>4479</v>
      </c>
      <c r="B275" s="8" t="s">
        <v>1528</v>
      </c>
      <c r="C275" s="8" t="s">
        <v>1529</v>
      </c>
      <c r="D275" s="7">
        <v>1001</v>
      </c>
      <c r="E275" s="8" t="s">
        <v>1530</v>
      </c>
      <c r="F275" s="8" t="s">
        <v>1</v>
      </c>
    </row>
    <row r="276" spans="1:6" x14ac:dyDescent="0.35">
      <c r="A276" s="7">
        <v>5263</v>
      </c>
      <c r="B276" s="8" t="s">
        <v>1528</v>
      </c>
      <c r="C276" s="8" t="s">
        <v>1529</v>
      </c>
      <c r="D276" s="7">
        <v>1001</v>
      </c>
      <c r="E276" s="8" t="s">
        <v>1530</v>
      </c>
      <c r="F276" s="8" t="s">
        <v>1</v>
      </c>
    </row>
    <row r="277" spans="1:6" x14ac:dyDescent="0.35">
      <c r="A277" s="7">
        <v>5374</v>
      </c>
      <c r="B277" s="8" t="s">
        <v>1528</v>
      </c>
      <c r="C277" s="8" t="s">
        <v>1529</v>
      </c>
      <c r="D277" s="7">
        <v>1001</v>
      </c>
      <c r="E277" s="8" t="s">
        <v>1530</v>
      </c>
      <c r="F277" s="8" t="s">
        <v>1</v>
      </c>
    </row>
    <row r="278" spans="1:6" x14ac:dyDescent="0.35">
      <c r="A278" s="7">
        <v>5267</v>
      </c>
      <c r="B278" s="8" t="s">
        <v>1528</v>
      </c>
      <c r="C278" s="8" t="s">
        <v>1529</v>
      </c>
      <c r="D278" s="7">
        <v>1001</v>
      </c>
      <c r="E278" s="8" t="s">
        <v>1530</v>
      </c>
      <c r="F278" s="8" t="s">
        <v>1</v>
      </c>
    </row>
    <row r="279" spans="1:6" x14ac:dyDescent="0.35">
      <c r="A279" s="7">
        <v>4282</v>
      </c>
      <c r="B279" s="8" t="s">
        <v>1528</v>
      </c>
      <c r="C279" s="8" t="s">
        <v>1529</v>
      </c>
      <c r="D279" s="7">
        <v>1001</v>
      </c>
      <c r="E279" s="8" t="s">
        <v>1530</v>
      </c>
      <c r="F279" s="8" t="s">
        <v>1</v>
      </c>
    </row>
    <row r="280" spans="1:6" x14ac:dyDescent="0.35">
      <c r="A280" s="7">
        <v>265</v>
      </c>
      <c r="B280" s="8" t="s">
        <v>1528</v>
      </c>
      <c r="C280" s="8" t="s">
        <v>1529</v>
      </c>
      <c r="D280" s="7">
        <v>1001</v>
      </c>
      <c r="E280" s="8" t="s">
        <v>1530</v>
      </c>
      <c r="F280" s="8" t="s">
        <v>1</v>
      </c>
    </row>
    <row r="281" spans="1:6" x14ac:dyDescent="0.35">
      <c r="A281" s="7">
        <v>5458</v>
      </c>
      <c r="B281" s="8" t="s">
        <v>1528</v>
      </c>
      <c r="C281" s="8" t="s">
        <v>1529</v>
      </c>
      <c r="D281" s="7">
        <v>1001</v>
      </c>
      <c r="E281" s="8" t="s">
        <v>1530</v>
      </c>
      <c r="F281" s="8" t="s">
        <v>1</v>
      </c>
    </row>
    <row r="282" spans="1:6" x14ac:dyDescent="0.35">
      <c r="A282" s="7">
        <v>3393</v>
      </c>
      <c r="B282" s="8" t="s">
        <v>1528</v>
      </c>
      <c r="C282" s="8" t="s">
        <v>1529</v>
      </c>
      <c r="D282" s="7">
        <v>1001</v>
      </c>
      <c r="E282" s="8" t="s">
        <v>1530</v>
      </c>
      <c r="F282" s="8" t="s">
        <v>1</v>
      </c>
    </row>
    <row r="283" spans="1:6" x14ac:dyDescent="0.35">
      <c r="A283" s="7">
        <v>4426</v>
      </c>
      <c r="B283" s="8" t="s">
        <v>1528</v>
      </c>
      <c r="C283" s="8" t="s">
        <v>1529</v>
      </c>
      <c r="D283" s="7">
        <v>1001</v>
      </c>
      <c r="E283" s="8" t="s">
        <v>1530</v>
      </c>
      <c r="F283" s="8" t="s">
        <v>1</v>
      </c>
    </row>
    <row r="284" spans="1:6" x14ac:dyDescent="0.35">
      <c r="A284" s="7">
        <v>4699</v>
      </c>
      <c r="B284" s="8" t="s">
        <v>1528</v>
      </c>
      <c r="C284" s="8" t="s">
        <v>1529</v>
      </c>
      <c r="D284" s="7">
        <v>1001</v>
      </c>
      <c r="E284" s="8" t="s">
        <v>1530</v>
      </c>
      <c r="F284" s="8" t="s">
        <v>1</v>
      </c>
    </row>
    <row r="285" spans="1:6" x14ac:dyDescent="0.35">
      <c r="A285" s="7">
        <v>5412</v>
      </c>
      <c r="B285" s="8" t="s">
        <v>1528</v>
      </c>
      <c r="C285" s="8" t="s">
        <v>1529</v>
      </c>
      <c r="D285" s="7">
        <v>1001</v>
      </c>
      <c r="E285" s="8" t="s">
        <v>1530</v>
      </c>
      <c r="F285" s="8" t="s">
        <v>1</v>
      </c>
    </row>
    <row r="286" spans="1:6" x14ac:dyDescent="0.35">
      <c r="A286" s="7">
        <v>499</v>
      </c>
      <c r="B286" s="8" t="s">
        <v>1528</v>
      </c>
      <c r="C286" s="8" t="s">
        <v>1529</v>
      </c>
      <c r="D286" s="7">
        <v>1001</v>
      </c>
      <c r="E286" s="8" t="s">
        <v>1530</v>
      </c>
      <c r="F286" s="8" t="s">
        <v>1</v>
      </c>
    </row>
    <row r="287" spans="1:6" x14ac:dyDescent="0.35">
      <c r="A287" s="7">
        <v>1255</v>
      </c>
      <c r="B287" s="8" t="s">
        <v>1528</v>
      </c>
      <c r="C287" s="8" t="s">
        <v>1561</v>
      </c>
      <c r="D287" s="7">
        <v>1002</v>
      </c>
      <c r="E287" s="8" t="s">
        <v>1530</v>
      </c>
      <c r="F287" s="8" t="s">
        <v>1</v>
      </c>
    </row>
    <row r="288" spans="1:6" x14ac:dyDescent="0.35">
      <c r="A288" s="7">
        <v>2678</v>
      </c>
      <c r="B288" s="8" t="s">
        <v>1528</v>
      </c>
      <c r="C288" s="8" t="s">
        <v>1561</v>
      </c>
      <c r="D288" s="7">
        <v>1002</v>
      </c>
      <c r="E288" s="8" t="s">
        <v>1530</v>
      </c>
      <c r="F288" s="8" t="s">
        <v>1</v>
      </c>
    </row>
    <row r="289" spans="1:6" x14ac:dyDescent="0.35">
      <c r="A289" s="7">
        <v>952</v>
      </c>
      <c r="B289" s="8" t="s">
        <v>1528</v>
      </c>
      <c r="C289" s="8" t="s">
        <v>1531</v>
      </c>
      <c r="D289" s="7">
        <v>1003</v>
      </c>
      <c r="E289" s="8" t="s">
        <v>1530</v>
      </c>
      <c r="F289" s="8" t="s">
        <v>1</v>
      </c>
    </row>
    <row r="290" spans="1:6" x14ac:dyDescent="0.35">
      <c r="A290" s="7">
        <v>1080</v>
      </c>
      <c r="B290" s="8" t="s">
        <v>1528</v>
      </c>
      <c r="C290" s="8" t="s">
        <v>1531</v>
      </c>
      <c r="D290" s="7">
        <v>1003</v>
      </c>
      <c r="E290" s="8" t="s">
        <v>1530</v>
      </c>
      <c r="F290" s="8" t="s">
        <v>1</v>
      </c>
    </row>
    <row r="291" spans="1:6" x14ac:dyDescent="0.35">
      <c r="A291" s="7">
        <v>877</v>
      </c>
      <c r="B291" s="8" t="s">
        <v>1528</v>
      </c>
      <c r="C291" s="8" t="s">
        <v>1531</v>
      </c>
      <c r="D291" s="7">
        <v>1003</v>
      </c>
      <c r="E291" s="8" t="s">
        <v>1530</v>
      </c>
      <c r="F291" s="8" t="s">
        <v>1</v>
      </c>
    </row>
    <row r="292" spans="1:6" x14ac:dyDescent="0.35">
      <c r="A292" s="7">
        <v>1060</v>
      </c>
      <c r="B292" s="8" t="s">
        <v>1528</v>
      </c>
      <c r="C292" s="8" t="s">
        <v>1531</v>
      </c>
      <c r="D292" s="7">
        <v>1003</v>
      </c>
      <c r="E292" s="8" t="s">
        <v>1530</v>
      </c>
      <c r="F292" s="8" t="s">
        <v>1</v>
      </c>
    </row>
    <row r="293" spans="1:6" x14ac:dyDescent="0.35">
      <c r="A293" s="7">
        <v>1707</v>
      </c>
      <c r="B293" s="8" t="s">
        <v>1528</v>
      </c>
      <c r="C293" s="8" t="s">
        <v>1531</v>
      </c>
      <c r="D293" s="7">
        <v>1003</v>
      </c>
      <c r="E293" s="8" t="s">
        <v>1530</v>
      </c>
      <c r="F293" s="8" t="s">
        <v>1</v>
      </c>
    </row>
    <row r="294" spans="1:6" x14ac:dyDescent="0.35">
      <c r="A294" s="7">
        <v>5210</v>
      </c>
      <c r="B294" s="8" t="s">
        <v>1528</v>
      </c>
      <c r="C294" s="8" t="s">
        <v>1531</v>
      </c>
      <c r="D294" s="7">
        <v>1003</v>
      </c>
      <c r="E294" s="8" t="s">
        <v>1530</v>
      </c>
      <c r="F294" s="8" t="s">
        <v>1</v>
      </c>
    </row>
    <row r="295" spans="1:6" x14ac:dyDescent="0.35">
      <c r="A295" s="7">
        <v>4618</v>
      </c>
      <c r="B295" s="8" t="s">
        <v>1528</v>
      </c>
      <c r="C295" s="8" t="s">
        <v>1531</v>
      </c>
      <c r="D295" s="7">
        <v>1003</v>
      </c>
      <c r="E295" s="8" t="s">
        <v>1530</v>
      </c>
      <c r="F295" s="8" t="s">
        <v>1</v>
      </c>
    </row>
    <row r="296" spans="1:6" x14ac:dyDescent="0.35">
      <c r="A296" s="7">
        <v>766</v>
      </c>
      <c r="B296" s="8" t="s">
        <v>1528</v>
      </c>
      <c r="C296" s="8" t="s">
        <v>1531</v>
      </c>
      <c r="D296" s="7">
        <v>1003</v>
      </c>
      <c r="E296" s="8" t="s">
        <v>1530</v>
      </c>
      <c r="F296" s="8" t="s">
        <v>1</v>
      </c>
    </row>
    <row r="297" spans="1:6" x14ac:dyDescent="0.35">
      <c r="A297" s="7">
        <v>1378</v>
      </c>
      <c r="B297" s="8" t="s">
        <v>1528</v>
      </c>
      <c r="C297" s="8" t="s">
        <v>1531</v>
      </c>
      <c r="D297" s="7">
        <v>1003</v>
      </c>
      <c r="E297" s="8" t="s">
        <v>1530</v>
      </c>
      <c r="F297" s="8" t="s">
        <v>1</v>
      </c>
    </row>
    <row r="298" spans="1:6" x14ac:dyDescent="0.35">
      <c r="A298" s="7">
        <v>4298</v>
      </c>
      <c r="B298" s="8" t="s">
        <v>1528</v>
      </c>
      <c r="C298" s="8" t="s">
        <v>1531</v>
      </c>
      <c r="D298" s="7">
        <v>1003</v>
      </c>
      <c r="E298" s="8" t="s">
        <v>1530</v>
      </c>
      <c r="F298" s="8" t="s">
        <v>1</v>
      </c>
    </row>
    <row r="299" spans="1:6" x14ac:dyDescent="0.35">
      <c r="A299" s="7">
        <v>1027</v>
      </c>
      <c r="B299" s="8" t="s">
        <v>1528</v>
      </c>
      <c r="C299" s="8" t="s">
        <v>1531</v>
      </c>
      <c r="D299" s="7">
        <v>1003</v>
      </c>
      <c r="E299" s="8" t="s">
        <v>1530</v>
      </c>
      <c r="F299" s="8" t="s">
        <v>1</v>
      </c>
    </row>
    <row r="300" spans="1:6" x14ac:dyDescent="0.35">
      <c r="A300" s="7">
        <v>1103</v>
      </c>
      <c r="B300" s="8" t="s">
        <v>1528</v>
      </c>
      <c r="C300" s="8" t="s">
        <v>1531</v>
      </c>
      <c r="D300" s="7">
        <v>1003</v>
      </c>
      <c r="E300" s="8" t="s">
        <v>1530</v>
      </c>
      <c r="F300" s="8" t="s">
        <v>1</v>
      </c>
    </row>
    <row r="301" spans="1:6" x14ac:dyDescent="0.35">
      <c r="A301" s="7">
        <v>1738</v>
      </c>
      <c r="B301" s="8" t="s">
        <v>1528</v>
      </c>
      <c r="C301" s="8" t="s">
        <v>1531</v>
      </c>
      <c r="D301" s="7">
        <v>1003</v>
      </c>
      <c r="E301" s="8" t="s">
        <v>1530</v>
      </c>
      <c r="F301" s="8" t="s">
        <v>1</v>
      </c>
    </row>
    <row r="302" spans="1:6" x14ac:dyDescent="0.35">
      <c r="A302" s="7">
        <v>1093</v>
      </c>
      <c r="B302" s="8" t="s">
        <v>1528</v>
      </c>
      <c r="C302" s="8" t="s">
        <v>1531</v>
      </c>
      <c r="D302" s="7">
        <v>1003</v>
      </c>
      <c r="E302" s="8" t="s">
        <v>1530</v>
      </c>
      <c r="F302" s="8" t="s">
        <v>1</v>
      </c>
    </row>
    <row r="303" spans="1:6" x14ac:dyDescent="0.35">
      <c r="A303" s="7">
        <v>369</v>
      </c>
      <c r="B303" s="8" t="s">
        <v>1528</v>
      </c>
      <c r="C303" s="8" t="s">
        <v>1531</v>
      </c>
      <c r="D303" s="7">
        <v>1003</v>
      </c>
      <c r="E303" s="8" t="s">
        <v>1530</v>
      </c>
      <c r="F303" s="8" t="s">
        <v>1</v>
      </c>
    </row>
    <row r="304" spans="1:6" x14ac:dyDescent="0.35">
      <c r="A304" s="7">
        <v>1470</v>
      </c>
      <c r="B304" s="8" t="s">
        <v>1528</v>
      </c>
      <c r="C304" s="8" t="s">
        <v>1531</v>
      </c>
      <c r="D304" s="7">
        <v>1003</v>
      </c>
      <c r="E304" s="8" t="s">
        <v>1530</v>
      </c>
      <c r="F304" s="8" t="s">
        <v>1</v>
      </c>
    </row>
    <row r="305" spans="1:6" x14ac:dyDescent="0.35">
      <c r="A305" s="7">
        <v>1729</v>
      </c>
      <c r="B305" s="8" t="s">
        <v>1528</v>
      </c>
      <c r="C305" s="8" t="s">
        <v>1531</v>
      </c>
      <c r="D305" s="7">
        <v>1003</v>
      </c>
      <c r="E305" s="8" t="s">
        <v>1530</v>
      </c>
      <c r="F305" s="8" t="s">
        <v>1</v>
      </c>
    </row>
    <row r="306" spans="1:6" x14ac:dyDescent="0.35">
      <c r="A306" s="7">
        <v>4430</v>
      </c>
      <c r="B306" s="8" t="s">
        <v>1528</v>
      </c>
      <c r="C306" s="8" t="s">
        <v>1531</v>
      </c>
      <c r="D306" s="7">
        <v>1003</v>
      </c>
      <c r="E306" s="8" t="s">
        <v>1530</v>
      </c>
      <c r="F306" s="8" t="s">
        <v>1</v>
      </c>
    </row>
    <row r="307" spans="1:6" x14ac:dyDescent="0.35">
      <c r="A307" s="7">
        <v>4675</v>
      </c>
      <c r="B307" s="8" t="s">
        <v>1528</v>
      </c>
      <c r="C307" s="8" t="s">
        <v>1531</v>
      </c>
      <c r="D307" s="7">
        <v>1003</v>
      </c>
      <c r="E307" s="8" t="s">
        <v>1530</v>
      </c>
      <c r="F307" s="8" t="s">
        <v>1</v>
      </c>
    </row>
    <row r="308" spans="1:6" x14ac:dyDescent="0.35">
      <c r="A308" s="7">
        <v>1020</v>
      </c>
      <c r="B308" s="8" t="s">
        <v>1528</v>
      </c>
      <c r="C308" s="8" t="s">
        <v>1531</v>
      </c>
      <c r="D308" s="7">
        <v>1003</v>
      </c>
      <c r="E308" s="8" t="s">
        <v>1530</v>
      </c>
      <c r="F308" s="8" t="s">
        <v>1</v>
      </c>
    </row>
    <row r="309" spans="1:6" x14ac:dyDescent="0.35">
      <c r="A309" s="7">
        <v>1120</v>
      </c>
      <c r="B309" s="8" t="s">
        <v>1528</v>
      </c>
      <c r="C309" s="8" t="s">
        <v>1531</v>
      </c>
      <c r="D309" s="7">
        <v>1003</v>
      </c>
      <c r="E309" s="8" t="s">
        <v>1530</v>
      </c>
      <c r="F309" s="8" t="s">
        <v>1</v>
      </c>
    </row>
    <row r="310" spans="1:6" x14ac:dyDescent="0.35">
      <c r="A310" s="7">
        <v>4550</v>
      </c>
      <c r="B310" s="8" t="s">
        <v>1528</v>
      </c>
      <c r="C310" s="8" t="s">
        <v>1531</v>
      </c>
      <c r="D310" s="7">
        <v>1003</v>
      </c>
      <c r="E310" s="8" t="s">
        <v>1530</v>
      </c>
      <c r="F310" s="8" t="s">
        <v>1</v>
      </c>
    </row>
    <row r="311" spans="1:6" x14ac:dyDescent="0.35">
      <c r="A311" s="7">
        <v>156</v>
      </c>
      <c r="B311" s="8" t="s">
        <v>1528</v>
      </c>
      <c r="C311" s="8" t="s">
        <v>1531</v>
      </c>
      <c r="D311" s="7">
        <v>1003</v>
      </c>
      <c r="E311" s="8" t="s">
        <v>1530</v>
      </c>
      <c r="F311" s="8" t="s">
        <v>1</v>
      </c>
    </row>
    <row r="312" spans="1:6" x14ac:dyDescent="0.35">
      <c r="A312" s="7">
        <v>289</v>
      </c>
      <c r="B312" s="8" t="s">
        <v>1528</v>
      </c>
      <c r="C312" s="8" t="s">
        <v>1531</v>
      </c>
      <c r="D312" s="7">
        <v>1003</v>
      </c>
      <c r="E312" s="8" t="s">
        <v>1530</v>
      </c>
      <c r="F312" s="8" t="s">
        <v>1</v>
      </c>
    </row>
    <row r="313" spans="1:6" x14ac:dyDescent="0.35">
      <c r="A313" s="7">
        <v>1659</v>
      </c>
      <c r="B313" s="8" t="s">
        <v>1528</v>
      </c>
      <c r="C313" s="8" t="s">
        <v>1531</v>
      </c>
      <c r="D313" s="7">
        <v>1003</v>
      </c>
      <c r="E313" s="8" t="s">
        <v>1530</v>
      </c>
      <c r="F313" s="8" t="s">
        <v>1</v>
      </c>
    </row>
    <row r="314" spans="1:6" x14ac:dyDescent="0.35">
      <c r="A314" s="7">
        <v>4303</v>
      </c>
      <c r="B314" s="8" t="s">
        <v>1528</v>
      </c>
      <c r="C314" s="8" t="s">
        <v>1531</v>
      </c>
      <c r="D314" s="7">
        <v>1003</v>
      </c>
      <c r="E314" s="8" t="s">
        <v>1530</v>
      </c>
      <c r="F314" s="8" t="s">
        <v>1</v>
      </c>
    </row>
    <row r="315" spans="1:6" x14ac:dyDescent="0.35">
      <c r="A315" s="7">
        <v>1657</v>
      </c>
      <c r="B315" s="8" t="s">
        <v>1528</v>
      </c>
      <c r="C315" s="8" t="s">
        <v>1531</v>
      </c>
      <c r="D315" s="7">
        <v>1003</v>
      </c>
      <c r="E315" s="8" t="s">
        <v>1530</v>
      </c>
      <c r="F315" s="8" t="s">
        <v>1</v>
      </c>
    </row>
    <row r="316" spans="1:6" x14ac:dyDescent="0.35">
      <c r="A316" s="7">
        <v>3379</v>
      </c>
      <c r="B316" s="8" t="s">
        <v>1528</v>
      </c>
      <c r="C316" s="8" t="s">
        <v>1531</v>
      </c>
      <c r="D316" s="7">
        <v>1003</v>
      </c>
      <c r="E316" s="8" t="s">
        <v>1530</v>
      </c>
      <c r="F316" s="8" t="s">
        <v>1</v>
      </c>
    </row>
    <row r="317" spans="1:6" x14ac:dyDescent="0.35">
      <c r="A317" s="7">
        <v>1242</v>
      </c>
      <c r="B317" s="8" t="s">
        <v>1528</v>
      </c>
      <c r="C317" s="8" t="s">
        <v>1531</v>
      </c>
      <c r="D317" s="7">
        <v>1003</v>
      </c>
      <c r="E317" s="8" t="s">
        <v>1530</v>
      </c>
      <c r="F317" s="8" t="s">
        <v>1</v>
      </c>
    </row>
    <row r="318" spans="1:6" x14ac:dyDescent="0.35">
      <c r="A318" s="7">
        <v>2205</v>
      </c>
      <c r="B318" s="8" t="s">
        <v>1528</v>
      </c>
      <c r="C318" s="8" t="s">
        <v>1531</v>
      </c>
      <c r="D318" s="7">
        <v>1003</v>
      </c>
      <c r="E318" s="8" t="s">
        <v>1530</v>
      </c>
      <c r="F318" s="8" t="s">
        <v>1</v>
      </c>
    </row>
    <row r="319" spans="1:6" x14ac:dyDescent="0.35">
      <c r="A319" s="7">
        <v>4230</v>
      </c>
      <c r="B319" s="8" t="s">
        <v>1528</v>
      </c>
      <c r="C319" s="8" t="s">
        <v>1531</v>
      </c>
      <c r="D319" s="7">
        <v>1003</v>
      </c>
      <c r="E319" s="8" t="s">
        <v>1530</v>
      </c>
      <c r="F319" s="8" t="s">
        <v>1</v>
      </c>
    </row>
    <row r="320" spans="1:6" x14ac:dyDescent="0.35">
      <c r="A320" s="7">
        <v>899</v>
      </c>
      <c r="B320" s="8" t="s">
        <v>1528</v>
      </c>
      <c r="C320" s="8" t="s">
        <v>1531</v>
      </c>
      <c r="D320" s="7">
        <v>1003</v>
      </c>
      <c r="E320" s="8" t="s">
        <v>1530</v>
      </c>
      <c r="F320" s="8" t="s">
        <v>1</v>
      </c>
    </row>
    <row r="321" spans="1:6" x14ac:dyDescent="0.35">
      <c r="A321" s="7">
        <v>1104</v>
      </c>
      <c r="B321" s="8" t="s">
        <v>1528</v>
      </c>
      <c r="C321" s="8" t="s">
        <v>1531</v>
      </c>
      <c r="D321" s="7">
        <v>1003</v>
      </c>
      <c r="E321" s="8" t="s">
        <v>1530</v>
      </c>
      <c r="F321" s="8" t="s">
        <v>1</v>
      </c>
    </row>
    <row r="322" spans="1:6" x14ac:dyDescent="0.35">
      <c r="A322" s="7">
        <v>1205</v>
      </c>
      <c r="B322" s="8" t="s">
        <v>1528</v>
      </c>
      <c r="C322" s="8" t="s">
        <v>1531</v>
      </c>
      <c r="D322" s="7">
        <v>1003</v>
      </c>
      <c r="E322" s="8" t="s">
        <v>1530</v>
      </c>
      <c r="F322" s="8" t="s">
        <v>1</v>
      </c>
    </row>
    <row r="323" spans="1:6" x14ac:dyDescent="0.35">
      <c r="A323" s="7">
        <v>4300</v>
      </c>
      <c r="B323" s="8" t="s">
        <v>1528</v>
      </c>
      <c r="C323" s="8" t="s">
        <v>1531</v>
      </c>
      <c r="D323" s="7">
        <v>1003</v>
      </c>
      <c r="E323" s="8" t="s">
        <v>1530</v>
      </c>
      <c r="F323" s="8" t="s">
        <v>1</v>
      </c>
    </row>
    <row r="324" spans="1:6" x14ac:dyDescent="0.35">
      <c r="A324" s="7">
        <v>4936</v>
      </c>
      <c r="B324" s="8" t="s">
        <v>1528</v>
      </c>
      <c r="C324" s="8" t="s">
        <v>1531</v>
      </c>
      <c r="D324" s="7">
        <v>1003</v>
      </c>
      <c r="E324" s="8" t="s">
        <v>1530</v>
      </c>
      <c r="F324" s="8" t="s">
        <v>1</v>
      </c>
    </row>
    <row r="325" spans="1:6" x14ac:dyDescent="0.35">
      <c r="A325" s="7">
        <v>4786</v>
      </c>
      <c r="B325" s="8" t="s">
        <v>1528</v>
      </c>
      <c r="C325" s="8" t="s">
        <v>1531</v>
      </c>
      <c r="D325" s="7">
        <v>1003</v>
      </c>
      <c r="E325" s="8" t="s">
        <v>1530</v>
      </c>
      <c r="F325" s="8" t="s">
        <v>1</v>
      </c>
    </row>
    <row r="326" spans="1:6" x14ac:dyDescent="0.35">
      <c r="A326" s="7">
        <v>5401</v>
      </c>
      <c r="B326" s="8" t="s">
        <v>1528</v>
      </c>
      <c r="C326" s="8" t="s">
        <v>1531</v>
      </c>
      <c r="D326" s="7">
        <v>1003</v>
      </c>
      <c r="E326" s="8" t="s">
        <v>1530</v>
      </c>
      <c r="F326" s="8" t="s">
        <v>1</v>
      </c>
    </row>
    <row r="327" spans="1:6" x14ac:dyDescent="0.35">
      <c r="A327" s="7">
        <v>3387</v>
      </c>
      <c r="B327" s="8" t="s">
        <v>1528</v>
      </c>
      <c r="C327" s="8" t="s">
        <v>1531</v>
      </c>
      <c r="D327" s="7">
        <v>1003</v>
      </c>
      <c r="E327" s="8" t="s">
        <v>1530</v>
      </c>
      <c r="F327" s="8" t="s">
        <v>1</v>
      </c>
    </row>
    <row r="328" spans="1:6" x14ac:dyDescent="0.35">
      <c r="A328" s="7">
        <v>1172</v>
      </c>
      <c r="B328" s="8" t="s">
        <v>1528</v>
      </c>
      <c r="C328" s="8" t="s">
        <v>1531</v>
      </c>
      <c r="D328" s="7">
        <v>1003</v>
      </c>
      <c r="E328" s="8" t="s">
        <v>1530</v>
      </c>
      <c r="F328" s="8" t="s">
        <v>1</v>
      </c>
    </row>
    <row r="329" spans="1:6" ht="29" x14ac:dyDescent="0.35">
      <c r="A329" s="7">
        <v>4748</v>
      </c>
      <c r="B329" s="8" t="s">
        <v>1528</v>
      </c>
      <c r="C329" s="8" t="s">
        <v>1532</v>
      </c>
      <c r="D329" s="7">
        <v>1005</v>
      </c>
      <c r="E329" s="8" t="s">
        <v>1530</v>
      </c>
      <c r="F329" s="8" t="s">
        <v>1579</v>
      </c>
    </row>
    <row r="330" spans="1:6" ht="29" x14ac:dyDescent="0.35">
      <c r="A330" s="7">
        <v>4382</v>
      </c>
      <c r="B330" s="8" t="s">
        <v>1528</v>
      </c>
      <c r="C330" s="8" t="s">
        <v>1532</v>
      </c>
      <c r="D330" s="7">
        <v>1005</v>
      </c>
      <c r="E330" s="8" t="s">
        <v>1530</v>
      </c>
      <c r="F330" s="8" t="s">
        <v>1580</v>
      </c>
    </row>
    <row r="331" spans="1:6" ht="29" x14ac:dyDescent="0.35">
      <c r="A331" s="7">
        <v>4352</v>
      </c>
      <c r="B331" s="8" t="s">
        <v>1528</v>
      </c>
      <c r="C331" s="8" t="s">
        <v>1532</v>
      </c>
      <c r="D331" s="7">
        <v>1005</v>
      </c>
      <c r="E331" s="8" t="s">
        <v>1530</v>
      </c>
      <c r="F331" s="8" t="s">
        <v>1581</v>
      </c>
    </row>
    <row r="332" spans="1:6" ht="29" x14ac:dyDescent="0.35">
      <c r="A332" s="7">
        <v>5205</v>
      </c>
      <c r="B332" s="8" t="s">
        <v>1528</v>
      </c>
      <c r="C332" s="8" t="s">
        <v>1532</v>
      </c>
      <c r="D332" s="7">
        <v>1005</v>
      </c>
      <c r="E332" s="8" t="s">
        <v>1530</v>
      </c>
      <c r="F332" s="8" t="s">
        <v>1582</v>
      </c>
    </row>
    <row r="333" spans="1:6" ht="29" x14ac:dyDescent="0.35">
      <c r="A333" s="7">
        <v>4170</v>
      </c>
      <c r="B333" s="8" t="s">
        <v>1528</v>
      </c>
      <c r="C333" s="8" t="s">
        <v>1532</v>
      </c>
      <c r="D333" s="7">
        <v>1005</v>
      </c>
      <c r="E333" s="8" t="s">
        <v>1530</v>
      </c>
      <c r="F333" s="8" t="s">
        <v>1583</v>
      </c>
    </row>
    <row r="334" spans="1:6" ht="29" x14ac:dyDescent="0.35">
      <c r="A334" s="7">
        <v>5323</v>
      </c>
      <c r="B334" s="8" t="s">
        <v>1528</v>
      </c>
      <c r="C334" s="8" t="s">
        <v>1532</v>
      </c>
      <c r="D334" s="7">
        <v>1005</v>
      </c>
      <c r="E334" s="8" t="s">
        <v>1530</v>
      </c>
      <c r="F334" s="8" t="s">
        <v>1584</v>
      </c>
    </row>
    <row r="335" spans="1:6" ht="29" x14ac:dyDescent="0.35">
      <c r="A335" s="7">
        <v>2619</v>
      </c>
      <c r="B335" s="8" t="s">
        <v>1528</v>
      </c>
      <c r="C335" s="8" t="s">
        <v>1532</v>
      </c>
      <c r="D335" s="7">
        <v>1005</v>
      </c>
      <c r="E335" s="8" t="s">
        <v>1530</v>
      </c>
      <c r="F335" s="8" t="s">
        <v>1585</v>
      </c>
    </row>
    <row r="336" spans="1:6" ht="29" x14ac:dyDescent="0.35">
      <c r="A336" s="7">
        <v>5006</v>
      </c>
      <c r="B336" s="8" t="s">
        <v>1528</v>
      </c>
      <c r="C336" s="8" t="s">
        <v>1532</v>
      </c>
      <c r="D336" s="7">
        <v>1005</v>
      </c>
      <c r="E336" s="8" t="s">
        <v>1530</v>
      </c>
      <c r="F336" s="8" t="s">
        <v>1555</v>
      </c>
    </row>
    <row r="337" spans="1:6" ht="29" x14ac:dyDescent="0.35">
      <c r="A337" s="7">
        <v>4411</v>
      </c>
      <c r="B337" s="8" t="s">
        <v>1528</v>
      </c>
      <c r="C337" s="8" t="s">
        <v>1532</v>
      </c>
      <c r="D337" s="7">
        <v>1005</v>
      </c>
      <c r="E337" s="8" t="s">
        <v>1530</v>
      </c>
      <c r="F337" s="8" t="s">
        <v>1586</v>
      </c>
    </row>
    <row r="338" spans="1:6" ht="29" x14ac:dyDescent="0.35">
      <c r="A338" s="7">
        <v>4658</v>
      </c>
      <c r="B338" s="8" t="s">
        <v>1528</v>
      </c>
      <c r="C338" s="8" t="s">
        <v>1532</v>
      </c>
      <c r="D338" s="7">
        <v>1005</v>
      </c>
      <c r="E338" s="8" t="s">
        <v>1530</v>
      </c>
      <c r="F338" s="8" t="s">
        <v>1587</v>
      </c>
    </row>
    <row r="339" spans="1:6" ht="29" x14ac:dyDescent="0.35">
      <c r="A339" s="7">
        <v>4312</v>
      </c>
      <c r="B339" s="8" t="s">
        <v>1528</v>
      </c>
      <c r="C339" s="8" t="s">
        <v>1532</v>
      </c>
      <c r="D339" s="7">
        <v>1005</v>
      </c>
      <c r="E339" s="8" t="s">
        <v>1530</v>
      </c>
      <c r="F339" s="8" t="s">
        <v>1588</v>
      </c>
    </row>
    <row r="340" spans="1:6" ht="29" x14ac:dyDescent="0.35">
      <c r="A340" s="7">
        <v>4899</v>
      </c>
      <c r="B340" s="8" t="s">
        <v>1528</v>
      </c>
      <c r="C340" s="8" t="s">
        <v>1532</v>
      </c>
      <c r="D340" s="7">
        <v>1005</v>
      </c>
      <c r="E340" s="8" t="s">
        <v>1530</v>
      </c>
      <c r="F340" s="8" t="s">
        <v>1589</v>
      </c>
    </row>
    <row r="341" spans="1:6" x14ac:dyDescent="0.35">
      <c r="A341" s="7">
        <v>5052</v>
      </c>
      <c r="B341" s="8" t="s">
        <v>1528</v>
      </c>
      <c r="C341" s="8" t="s">
        <v>1552</v>
      </c>
      <c r="D341" s="7">
        <v>1006</v>
      </c>
      <c r="E341" s="8" t="s">
        <v>1530</v>
      </c>
      <c r="F341" s="8" t="s">
        <v>1558</v>
      </c>
    </row>
    <row r="342" spans="1:6" x14ac:dyDescent="0.35">
      <c r="A342" s="7">
        <v>5256</v>
      </c>
      <c r="B342" s="8" t="s">
        <v>1528</v>
      </c>
      <c r="C342" s="8" t="s">
        <v>1552</v>
      </c>
      <c r="D342" s="7">
        <v>1006</v>
      </c>
      <c r="E342" s="8" t="s">
        <v>1530</v>
      </c>
      <c r="F342" s="8" t="s">
        <v>1590</v>
      </c>
    </row>
    <row r="343" spans="1:6" x14ac:dyDescent="0.35">
      <c r="A343" s="7">
        <v>4493</v>
      </c>
      <c r="B343" s="8" t="s">
        <v>1528</v>
      </c>
      <c r="C343" s="8" t="s">
        <v>1552</v>
      </c>
      <c r="D343" s="7">
        <v>1006</v>
      </c>
      <c r="E343" s="8" t="s">
        <v>1530</v>
      </c>
      <c r="F343" s="8" t="s">
        <v>1591</v>
      </c>
    </row>
    <row r="344" spans="1:6" x14ac:dyDescent="0.35">
      <c r="A344" s="7">
        <v>4266</v>
      </c>
      <c r="B344" s="8" t="s">
        <v>1528</v>
      </c>
      <c r="C344" s="8" t="s">
        <v>1592</v>
      </c>
      <c r="D344" s="7">
        <v>1008</v>
      </c>
      <c r="E344" s="8" t="s">
        <v>1530</v>
      </c>
      <c r="F344" s="8" t="s">
        <v>1</v>
      </c>
    </row>
    <row r="345" spans="1:6" x14ac:dyDescent="0.35">
      <c r="A345" s="7">
        <v>4825</v>
      </c>
      <c r="B345" s="8" t="s">
        <v>1528</v>
      </c>
      <c r="C345" s="8" t="s">
        <v>1592</v>
      </c>
      <c r="D345" s="7">
        <v>1008</v>
      </c>
      <c r="E345" s="8" t="s">
        <v>1530</v>
      </c>
      <c r="F345" s="8" t="s">
        <v>1</v>
      </c>
    </row>
    <row r="346" spans="1:6" x14ac:dyDescent="0.35">
      <c r="A346" s="7">
        <v>4282</v>
      </c>
      <c r="B346" s="8" t="s">
        <v>1528</v>
      </c>
      <c r="C346" s="8" t="s">
        <v>1559</v>
      </c>
      <c r="D346" s="7">
        <v>1010</v>
      </c>
      <c r="E346" s="8" t="s">
        <v>1560</v>
      </c>
      <c r="F346" s="8" t="s">
        <v>1</v>
      </c>
    </row>
    <row r="347" spans="1:6" x14ac:dyDescent="0.35">
      <c r="A347" s="7">
        <v>5176</v>
      </c>
      <c r="B347" s="8" t="s">
        <v>1528</v>
      </c>
      <c r="C347" s="8" t="s">
        <v>1559</v>
      </c>
      <c r="D347" s="7">
        <v>1010</v>
      </c>
      <c r="E347" s="8" t="s">
        <v>1560</v>
      </c>
      <c r="F347" s="8" t="s">
        <v>1</v>
      </c>
    </row>
    <row r="348" spans="1:6" x14ac:dyDescent="0.35">
      <c r="A348" s="7">
        <v>899</v>
      </c>
      <c r="B348" s="8" t="s">
        <v>1528</v>
      </c>
      <c r="C348" s="8" t="s">
        <v>1559</v>
      </c>
      <c r="D348" s="7">
        <v>1010</v>
      </c>
      <c r="E348" s="8" t="s">
        <v>1560</v>
      </c>
      <c r="F348" s="8" t="s">
        <v>1</v>
      </c>
    </row>
    <row r="349" spans="1:6" x14ac:dyDescent="0.35">
      <c r="A349" s="7">
        <v>4533</v>
      </c>
      <c r="B349" s="8" t="s">
        <v>1528</v>
      </c>
      <c r="C349" s="8" t="s">
        <v>1559</v>
      </c>
      <c r="D349" s="7">
        <v>1010</v>
      </c>
      <c r="E349" s="8" t="s">
        <v>1560</v>
      </c>
      <c r="F349" s="8" t="s">
        <v>1</v>
      </c>
    </row>
    <row r="350" spans="1:6" x14ac:dyDescent="0.35">
      <c r="A350" s="7">
        <v>5522</v>
      </c>
      <c r="B350" s="8" t="s">
        <v>1528</v>
      </c>
      <c r="C350" s="8" t="s">
        <v>1559</v>
      </c>
      <c r="D350" s="7">
        <v>1010</v>
      </c>
      <c r="E350" s="8" t="s">
        <v>1560</v>
      </c>
      <c r="F350" s="8" t="s">
        <v>1</v>
      </c>
    </row>
    <row r="351" spans="1:6" x14ac:dyDescent="0.35">
      <c r="A351" s="7">
        <v>5461</v>
      </c>
      <c r="B351" s="8" t="s">
        <v>1528</v>
      </c>
      <c r="C351" s="8" t="s">
        <v>1559</v>
      </c>
      <c r="D351" s="7">
        <v>1010</v>
      </c>
      <c r="E351" s="8" t="s">
        <v>1560</v>
      </c>
      <c r="F351" s="8" t="s">
        <v>1</v>
      </c>
    </row>
    <row r="352" spans="1:6" x14ac:dyDescent="0.35">
      <c r="A352" s="7">
        <v>4880</v>
      </c>
      <c r="B352" s="8" t="s">
        <v>1528</v>
      </c>
      <c r="C352" s="8" t="s">
        <v>1559</v>
      </c>
      <c r="D352" s="7">
        <v>1010</v>
      </c>
      <c r="E352" s="8" t="s">
        <v>1560</v>
      </c>
      <c r="F352" s="8" t="s">
        <v>1</v>
      </c>
    </row>
    <row r="353" spans="1:6" x14ac:dyDescent="0.35">
      <c r="A353" s="7">
        <v>3391</v>
      </c>
      <c r="B353" s="8" t="s">
        <v>1528</v>
      </c>
      <c r="C353" s="8" t="s">
        <v>1559</v>
      </c>
      <c r="D353" s="7">
        <v>1010</v>
      </c>
      <c r="E353" s="8" t="s">
        <v>1560</v>
      </c>
      <c r="F353" s="8" t="s">
        <v>1</v>
      </c>
    </row>
    <row r="354" spans="1:6" x14ac:dyDescent="0.35">
      <c r="A354" s="7">
        <v>4986</v>
      </c>
      <c r="B354" s="8" t="s">
        <v>1528</v>
      </c>
      <c r="C354" s="8" t="s">
        <v>1559</v>
      </c>
      <c r="D354" s="7">
        <v>1010</v>
      </c>
      <c r="E354" s="8" t="s">
        <v>1560</v>
      </c>
      <c r="F354" s="8" t="s">
        <v>1</v>
      </c>
    </row>
    <row r="355" spans="1:6" x14ac:dyDescent="0.35">
      <c r="A355" s="7">
        <v>4844</v>
      </c>
      <c r="B355" s="8" t="s">
        <v>1528</v>
      </c>
      <c r="C355" s="8" t="s">
        <v>1559</v>
      </c>
      <c r="D355" s="7">
        <v>1010</v>
      </c>
      <c r="E355" s="8" t="s">
        <v>1560</v>
      </c>
      <c r="F355" s="8" t="s">
        <v>1</v>
      </c>
    </row>
    <row r="356" spans="1:6" x14ac:dyDescent="0.35">
      <c r="A356" s="7">
        <v>4599</v>
      </c>
      <c r="B356" s="8" t="s">
        <v>1528</v>
      </c>
      <c r="C356" s="8" t="s">
        <v>1559</v>
      </c>
      <c r="D356" s="7">
        <v>1010</v>
      </c>
      <c r="E356" s="8" t="s">
        <v>1560</v>
      </c>
      <c r="F356" s="8" t="s">
        <v>1</v>
      </c>
    </row>
    <row r="357" spans="1:6" x14ac:dyDescent="0.35">
      <c r="A357" s="7">
        <v>5412</v>
      </c>
      <c r="B357" s="8" t="s">
        <v>1528</v>
      </c>
      <c r="C357" s="8" t="s">
        <v>1559</v>
      </c>
      <c r="D357" s="7">
        <v>1010</v>
      </c>
      <c r="E357" s="8" t="s">
        <v>1560</v>
      </c>
      <c r="F357" s="8" t="s">
        <v>1</v>
      </c>
    </row>
    <row r="358" spans="1:6" x14ac:dyDescent="0.35">
      <c r="A358" s="7">
        <v>915</v>
      </c>
      <c r="B358" s="8" t="s">
        <v>1528</v>
      </c>
      <c r="C358" s="8" t="s">
        <v>1559</v>
      </c>
      <c r="D358" s="7">
        <v>1010</v>
      </c>
      <c r="E358" s="8" t="s">
        <v>1560</v>
      </c>
      <c r="F358" s="8" t="s">
        <v>1</v>
      </c>
    </row>
    <row r="359" spans="1:6" x14ac:dyDescent="0.35">
      <c r="A359" s="7">
        <v>4198</v>
      </c>
      <c r="B359" s="8" t="s">
        <v>1528</v>
      </c>
      <c r="C359" s="8" t="s">
        <v>1559</v>
      </c>
      <c r="D359" s="7">
        <v>1010</v>
      </c>
      <c r="E359" s="8" t="s">
        <v>1560</v>
      </c>
      <c r="F359" s="8" t="s">
        <v>1</v>
      </c>
    </row>
    <row r="360" spans="1:6" x14ac:dyDescent="0.35">
      <c r="A360" s="7">
        <v>4351</v>
      </c>
      <c r="B360" s="8" t="s">
        <v>1528</v>
      </c>
      <c r="C360" s="8" t="s">
        <v>1559</v>
      </c>
      <c r="D360" s="7">
        <v>1010</v>
      </c>
      <c r="E360" s="8" t="s">
        <v>1560</v>
      </c>
      <c r="F360" s="8" t="s">
        <v>1</v>
      </c>
    </row>
    <row r="361" spans="1:6" x14ac:dyDescent="0.35">
      <c r="A361" s="7">
        <v>4403</v>
      </c>
      <c r="B361" s="8" t="s">
        <v>1528</v>
      </c>
      <c r="C361" s="8" t="s">
        <v>1559</v>
      </c>
      <c r="D361" s="7">
        <v>1010</v>
      </c>
      <c r="E361" s="8" t="s">
        <v>1560</v>
      </c>
      <c r="F361" s="8" t="s">
        <v>1</v>
      </c>
    </row>
    <row r="362" spans="1:6" x14ac:dyDescent="0.35">
      <c r="A362" s="7">
        <v>4695</v>
      </c>
      <c r="B362" s="8" t="s">
        <v>1528</v>
      </c>
      <c r="C362" s="8" t="s">
        <v>1559</v>
      </c>
      <c r="D362" s="7">
        <v>1010</v>
      </c>
      <c r="E362" s="8" t="s">
        <v>1560</v>
      </c>
      <c r="F362" s="8" t="s">
        <v>1</v>
      </c>
    </row>
    <row r="363" spans="1:6" x14ac:dyDescent="0.35">
      <c r="A363" s="7">
        <v>4725</v>
      </c>
      <c r="B363" s="8" t="s">
        <v>1528</v>
      </c>
      <c r="C363" s="8" t="s">
        <v>1559</v>
      </c>
      <c r="D363" s="7">
        <v>1010</v>
      </c>
      <c r="E363" s="8" t="s">
        <v>1560</v>
      </c>
      <c r="F363" s="8" t="s">
        <v>1</v>
      </c>
    </row>
    <row r="364" spans="1:6" x14ac:dyDescent="0.35">
      <c r="A364" s="7">
        <v>3371</v>
      </c>
      <c r="B364" s="8" t="s">
        <v>1528</v>
      </c>
      <c r="C364" s="8" t="s">
        <v>1559</v>
      </c>
      <c r="D364" s="7">
        <v>1010</v>
      </c>
      <c r="E364" s="8" t="s">
        <v>1560</v>
      </c>
      <c r="F364" s="8" t="s">
        <v>1</v>
      </c>
    </row>
    <row r="365" spans="1:6" x14ac:dyDescent="0.35">
      <c r="A365" s="7">
        <v>4791</v>
      </c>
      <c r="B365" s="8" t="s">
        <v>1528</v>
      </c>
      <c r="C365" s="8" t="s">
        <v>1559</v>
      </c>
      <c r="D365" s="7">
        <v>1010</v>
      </c>
      <c r="E365" s="8" t="s">
        <v>1560</v>
      </c>
      <c r="F365" s="8" t="s">
        <v>1</v>
      </c>
    </row>
    <row r="366" spans="1:6" x14ac:dyDescent="0.35">
      <c r="A366" s="7">
        <v>5066</v>
      </c>
      <c r="B366" s="8" t="s">
        <v>1528</v>
      </c>
      <c r="C366" s="8" t="s">
        <v>1559</v>
      </c>
      <c r="D366" s="7">
        <v>1010</v>
      </c>
      <c r="E366" s="8" t="s">
        <v>1560</v>
      </c>
      <c r="F366" s="8" t="s">
        <v>1</v>
      </c>
    </row>
    <row r="367" spans="1:6" x14ac:dyDescent="0.35">
      <c r="A367" s="7">
        <v>4208</v>
      </c>
      <c r="B367" s="8" t="s">
        <v>1528</v>
      </c>
      <c r="C367" s="8" t="s">
        <v>1559</v>
      </c>
      <c r="D367" s="7">
        <v>1010</v>
      </c>
      <c r="E367" s="8" t="s">
        <v>1560</v>
      </c>
      <c r="F367" s="8" t="s">
        <v>1</v>
      </c>
    </row>
    <row r="368" spans="1:6" x14ac:dyDescent="0.35">
      <c r="A368" s="7">
        <v>5110</v>
      </c>
      <c r="B368" s="8" t="s">
        <v>1528</v>
      </c>
      <c r="C368" s="8" t="s">
        <v>1559</v>
      </c>
      <c r="D368" s="7">
        <v>1010</v>
      </c>
      <c r="E368" s="8" t="s">
        <v>1560</v>
      </c>
      <c r="F368" s="8" t="s">
        <v>1</v>
      </c>
    </row>
    <row r="369" spans="1:6" x14ac:dyDescent="0.35">
      <c r="A369" s="7">
        <v>4488</v>
      </c>
      <c r="B369" s="8" t="s">
        <v>1528</v>
      </c>
      <c r="C369" s="8" t="s">
        <v>1559</v>
      </c>
      <c r="D369" s="7">
        <v>1010</v>
      </c>
      <c r="E369" s="8" t="s">
        <v>1560</v>
      </c>
      <c r="F369" s="8" t="s">
        <v>1</v>
      </c>
    </row>
    <row r="370" spans="1:6" x14ac:dyDescent="0.35">
      <c r="A370" s="7">
        <v>4901</v>
      </c>
      <c r="B370" s="8" t="s">
        <v>1528</v>
      </c>
      <c r="C370" s="8" t="s">
        <v>1559</v>
      </c>
      <c r="D370" s="7">
        <v>1010</v>
      </c>
      <c r="E370" s="8" t="s">
        <v>1560</v>
      </c>
      <c r="F370" s="8" t="s">
        <v>1</v>
      </c>
    </row>
    <row r="371" spans="1:6" x14ac:dyDescent="0.35">
      <c r="A371" s="7">
        <v>5127</v>
      </c>
      <c r="B371" s="8" t="s">
        <v>1528</v>
      </c>
      <c r="C371" s="8" t="s">
        <v>1559</v>
      </c>
      <c r="D371" s="7">
        <v>1010</v>
      </c>
      <c r="E371" s="8" t="s">
        <v>1560</v>
      </c>
      <c r="F371" s="8" t="s">
        <v>1</v>
      </c>
    </row>
    <row r="372" spans="1:6" x14ac:dyDescent="0.35">
      <c r="A372" s="7">
        <v>4487</v>
      </c>
      <c r="B372" s="8" t="s">
        <v>1528</v>
      </c>
      <c r="C372" s="8" t="s">
        <v>1559</v>
      </c>
      <c r="D372" s="7">
        <v>1010</v>
      </c>
      <c r="E372" s="8" t="s">
        <v>1560</v>
      </c>
      <c r="F372" s="8" t="s">
        <v>1</v>
      </c>
    </row>
    <row r="373" spans="1:6" x14ac:dyDescent="0.35">
      <c r="A373" s="7">
        <v>5194</v>
      </c>
      <c r="B373" s="8" t="s">
        <v>1528</v>
      </c>
      <c r="C373" s="8" t="s">
        <v>1559</v>
      </c>
      <c r="D373" s="7">
        <v>1010</v>
      </c>
      <c r="E373" s="8" t="s">
        <v>1560</v>
      </c>
      <c r="F373" s="8" t="s">
        <v>1</v>
      </c>
    </row>
    <row r="374" spans="1:6" x14ac:dyDescent="0.35">
      <c r="A374" s="7">
        <v>4092</v>
      </c>
      <c r="B374" s="8" t="s">
        <v>1528</v>
      </c>
      <c r="C374" s="8" t="s">
        <v>1559</v>
      </c>
      <c r="D374" s="7">
        <v>1010</v>
      </c>
      <c r="E374" s="8" t="s">
        <v>1560</v>
      </c>
      <c r="F374" s="8" t="s">
        <v>1</v>
      </c>
    </row>
    <row r="375" spans="1:6" x14ac:dyDescent="0.35">
      <c r="A375" s="7">
        <v>4484</v>
      </c>
      <c r="B375" s="8" t="s">
        <v>1528</v>
      </c>
      <c r="C375" s="8" t="s">
        <v>1559</v>
      </c>
      <c r="D375" s="7">
        <v>1010</v>
      </c>
      <c r="E375" s="8" t="s">
        <v>1560</v>
      </c>
      <c r="F375" s="8" t="s">
        <v>1</v>
      </c>
    </row>
    <row r="376" spans="1:6" x14ac:dyDescent="0.35">
      <c r="A376" s="7">
        <v>25</v>
      </c>
      <c r="B376" s="8" t="s">
        <v>1528</v>
      </c>
      <c r="C376" s="8" t="s">
        <v>1559</v>
      </c>
      <c r="D376" s="7">
        <v>1010</v>
      </c>
      <c r="E376" s="8" t="s">
        <v>1560</v>
      </c>
      <c r="F376" s="8" t="s">
        <v>1</v>
      </c>
    </row>
    <row r="377" spans="1:6" x14ac:dyDescent="0.35">
      <c r="A377" s="7">
        <v>5298</v>
      </c>
      <c r="B377" s="8" t="s">
        <v>1528</v>
      </c>
      <c r="C377" s="8" t="s">
        <v>1559</v>
      </c>
      <c r="D377" s="7">
        <v>1010</v>
      </c>
      <c r="E377" s="8" t="s">
        <v>1560</v>
      </c>
      <c r="F377" s="8" t="s">
        <v>1</v>
      </c>
    </row>
    <row r="378" spans="1:6" x14ac:dyDescent="0.35">
      <c r="A378" s="7">
        <v>4059</v>
      </c>
      <c r="B378" s="8" t="s">
        <v>1528</v>
      </c>
      <c r="C378" s="8" t="s">
        <v>1559</v>
      </c>
      <c r="D378" s="7">
        <v>1010</v>
      </c>
      <c r="E378" s="8" t="s">
        <v>1560</v>
      </c>
      <c r="F378" s="8" t="s">
        <v>1</v>
      </c>
    </row>
    <row r="379" spans="1:6" x14ac:dyDescent="0.35">
      <c r="A379" s="7">
        <v>5030</v>
      </c>
      <c r="B379" s="8" t="s">
        <v>1528</v>
      </c>
      <c r="C379" s="8" t="s">
        <v>1559</v>
      </c>
      <c r="D379" s="7">
        <v>1010</v>
      </c>
      <c r="E379" s="8" t="s">
        <v>1560</v>
      </c>
      <c r="F379" s="8" t="s">
        <v>1</v>
      </c>
    </row>
    <row r="380" spans="1:6" x14ac:dyDescent="0.35">
      <c r="A380" s="7">
        <v>4631</v>
      </c>
      <c r="B380" s="8" t="s">
        <v>1528</v>
      </c>
      <c r="C380" s="8" t="s">
        <v>1559</v>
      </c>
      <c r="D380" s="7">
        <v>1010</v>
      </c>
      <c r="E380" s="8" t="s">
        <v>1560</v>
      </c>
      <c r="F380" s="8" t="s">
        <v>1</v>
      </c>
    </row>
    <row r="381" spans="1:6" x14ac:dyDescent="0.35">
      <c r="A381" s="7">
        <v>5283</v>
      </c>
      <c r="B381" s="8" t="s">
        <v>1528</v>
      </c>
      <c r="C381" s="8" t="s">
        <v>1559</v>
      </c>
      <c r="D381" s="7">
        <v>1010</v>
      </c>
      <c r="E381" s="8" t="s">
        <v>1560</v>
      </c>
      <c r="F381" s="8" t="s">
        <v>1</v>
      </c>
    </row>
    <row r="382" spans="1:6" x14ac:dyDescent="0.35">
      <c r="A382" s="7">
        <v>4981</v>
      </c>
      <c r="B382" s="8" t="s">
        <v>1528</v>
      </c>
      <c r="C382" s="8" t="s">
        <v>1559</v>
      </c>
      <c r="D382" s="7">
        <v>1010</v>
      </c>
      <c r="E382" s="8" t="s">
        <v>1560</v>
      </c>
      <c r="F382" s="8" t="s">
        <v>1</v>
      </c>
    </row>
    <row r="383" spans="1:6" x14ac:dyDescent="0.35">
      <c r="A383" s="7">
        <v>4801</v>
      </c>
      <c r="B383" s="8" t="s">
        <v>1528</v>
      </c>
      <c r="C383" s="8" t="s">
        <v>1559</v>
      </c>
      <c r="D383" s="7">
        <v>1010</v>
      </c>
      <c r="E383" s="8" t="s">
        <v>1560</v>
      </c>
      <c r="F383" s="8" t="s">
        <v>1</v>
      </c>
    </row>
    <row r="384" spans="1:6" x14ac:dyDescent="0.35">
      <c r="A384" s="7">
        <v>5065</v>
      </c>
      <c r="B384" s="8" t="s">
        <v>1528</v>
      </c>
      <c r="C384" s="8" t="s">
        <v>1559</v>
      </c>
      <c r="D384" s="7">
        <v>1010</v>
      </c>
      <c r="E384" s="8" t="s">
        <v>1560</v>
      </c>
      <c r="F384" s="8" t="s">
        <v>1</v>
      </c>
    </row>
    <row r="385" spans="1:6" x14ac:dyDescent="0.35">
      <c r="A385" s="7">
        <v>4122</v>
      </c>
      <c r="B385" s="8" t="s">
        <v>1528</v>
      </c>
      <c r="C385" s="8" t="s">
        <v>1559</v>
      </c>
      <c r="D385" s="7">
        <v>1010</v>
      </c>
      <c r="E385" s="8" t="s">
        <v>1560</v>
      </c>
      <c r="F385" s="8" t="s">
        <v>1</v>
      </c>
    </row>
    <row r="386" spans="1:6" x14ac:dyDescent="0.35">
      <c r="A386" s="7">
        <v>5286</v>
      </c>
      <c r="B386" s="8" t="s">
        <v>1528</v>
      </c>
      <c r="C386" s="8" t="s">
        <v>1559</v>
      </c>
      <c r="D386" s="7">
        <v>1010</v>
      </c>
      <c r="E386" s="8" t="s">
        <v>1560</v>
      </c>
      <c r="F386" s="8" t="s">
        <v>1</v>
      </c>
    </row>
    <row r="387" spans="1:6" x14ac:dyDescent="0.35">
      <c r="A387" s="7">
        <v>5062</v>
      </c>
      <c r="B387" s="8" t="s">
        <v>1528</v>
      </c>
      <c r="C387" s="8" t="s">
        <v>1559</v>
      </c>
      <c r="D387" s="7">
        <v>1010</v>
      </c>
      <c r="E387" s="8" t="s">
        <v>1560</v>
      </c>
      <c r="F387" s="8" t="s">
        <v>1</v>
      </c>
    </row>
    <row r="388" spans="1:6" x14ac:dyDescent="0.35">
      <c r="A388" s="7">
        <v>4538</v>
      </c>
      <c r="B388" s="8" t="s">
        <v>1528</v>
      </c>
      <c r="C388" s="8" t="s">
        <v>1559</v>
      </c>
      <c r="D388" s="7">
        <v>1010</v>
      </c>
      <c r="E388" s="8" t="s">
        <v>1560</v>
      </c>
      <c r="F388" s="8" t="s">
        <v>1</v>
      </c>
    </row>
    <row r="389" spans="1:6" x14ac:dyDescent="0.35">
      <c r="A389" s="7">
        <v>5371</v>
      </c>
      <c r="B389" s="8" t="s">
        <v>1528</v>
      </c>
      <c r="C389" s="8" t="s">
        <v>1529</v>
      </c>
      <c r="D389" s="7">
        <v>1001</v>
      </c>
      <c r="E389" s="8" t="s">
        <v>1530</v>
      </c>
      <c r="F389" s="8" t="s">
        <v>1</v>
      </c>
    </row>
    <row r="390" spans="1:6" x14ac:dyDescent="0.35">
      <c r="A390" s="7">
        <v>5239</v>
      </c>
      <c r="B390" s="8" t="s">
        <v>1528</v>
      </c>
      <c r="C390" s="8" t="s">
        <v>1529</v>
      </c>
      <c r="D390" s="7">
        <v>1001</v>
      </c>
      <c r="E390" s="8" t="s">
        <v>1530</v>
      </c>
      <c r="F390" s="8" t="s">
        <v>1</v>
      </c>
    </row>
    <row r="391" spans="1:6" x14ac:dyDescent="0.35">
      <c r="A391" s="7">
        <v>4449</v>
      </c>
      <c r="B391" s="8" t="s">
        <v>1528</v>
      </c>
      <c r="C391" s="8" t="s">
        <v>1529</v>
      </c>
      <c r="D391" s="7">
        <v>1001</v>
      </c>
      <c r="E391" s="8" t="s">
        <v>1530</v>
      </c>
      <c r="F391" s="8" t="s">
        <v>1</v>
      </c>
    </row>
    <row r="392" spans="1:6" x14ac:dyDescent="0.35">
      <c r="A392" s="7">
        <v>3218</v>
      </c>
      <c r="B392" s="8" t="s">
        <v>1528</v>
      </c>
      <c r="C392" s="8" t="s">
        <v>1529</v>
      </c>
      <c r="D392" s="7">
        <v>1001</v>
      </c>
      <c r="E392" s="8" t="s">
        <v>1530</v>
      </c>
      <c r="F392" s="8" t="s">
        <v>1</v>
      </c>
    </row>
    <row r="393" spans="1:6" x14ac:dyDescent="0.35">
      <c r="A393" s="7">
        <v>5266</v>
      </c>
      <c r="B393" s="8" t="s">
        <v>1528</v>
      </c>
      <c r="C393" s="8" t="s">
        <v>1529</v>
      </c>
      <c r="D393" s="7">
        <v>1001</v>
      </c>
      <c r="E393" s="8" t="s">
        <v>1530</v>
      </c>
      <c r="F393" s="8" t="s">
        <v>1</v>
      </c>
    </row>
    <row r="394" spans="1:6" x14ac:dyDescent="0.35">
      <c r="A394" s="7">
        <v>4596</v>
      </c>
      <c r="B394" s="8" t="s">
        <v>1528</v>
      </c>
      <c r="C394" s="8" t="s">
        <v>1529</v>
      </c>
      <c r="D394" s="7">
        <v>1001</v>
      </c>
      <c r="E394" s="8" t="s">
        <v>1530</v>
      </c>
      <c r="F394" s="8" t="s">
        <v>1</v>
      </c>
    </row>
    <row r="395" spans="1:6" x14ac:dyDescent="0.35">
      <c r="A395" s="7">
        <v>5540</v>
      </c>
      <c r="B395" s="8" t="s">
        <v>1528</v>
      </c>
      <c r="C395" s="8" t="s">
        <v>1529</v>
      </c>
      <c r="D395" s="7">
        <v>1001</v>
      </c>
      <c r="E395" s="8" t="s">
        <v>1530</v>
      </c>
      <c r="F395" s="8" t="s">
        <v>1</v>
      </c>
    </row>
    <row r="396" spans="1:6" x14ac:dyDescent="0.35">
      <c r="A396" s="7">
        <v>5471</v>
      </c>
      <c r="B396" s="8" t="s">
        <v>1528</v>
      </c>
      <c r="C396" s="8" t="s">
        <v>1529</v>
      </c>
      <c r="D396" s="7">
        <v>1001</v>
      </c>
      <c r="E396" s="8" t="s">
        <v>1530</v>
      </c>
      <c r="F396" s="8" t="s">
        <v>1</v>
      </c>
    </row>
    <row r="397" spans="1:6" x14ac:dyDescent="0.35">
      <c r="A397" s="7">
        <v>4351</v>
      </c>
      <c r="B397" s="8" t="s">
        <v>1528</v>
      </c>
      <c r="C397" s="8" t="s">
        <v>1529</v>
      </c>
      <c r="D397" s="7">
        <v>1001</v>
      </c>
      <c r="E397" s="8" t="s">
        <v>1530</v>
      </c>
      <c r="F397" s="8" t="s">
        <v>1</v>
      </c>
    </row>
    <row r="398" spans="1:6" x14ac:dyDescent="0.35">
      <c r="A398" s="7">
        <v>4221</v>
      </c>
      <c r="B398" s="8" t="s">
        <v>1528</v>
      </c>
      <c r="C398" s="8" t="s">
        <v>1529</v>
      </c>
      <c r="D398" s="7">
        <v>1001</v>
      </c>
      <c r="E398" s="8" t="s">
        <v>1530</v>
      </c>
      <c r="F398" s="8" t="s">
        <v>1</v>
      </c>
    </row>
    <row r="399" spans="1:6" x14ac:dyDescent="0.35">
      <c r="A399" s="7">
        <v>5028</v>
      </c>
      <c r="B399" s="8" t="s">
        <v>1528</v>
      </c>
      <c r="C399" s="8" t="s">
        <v>1529</v>
      </c>
      <c r="D399" s="7">
        <v>1001</v>
      </c>
      <c r="E399" s="8" t="s">
        <v>1530</v>
      </c>
      <c r="F399" s="8" t="s">
        <v>1</v>
      </c>
    </row>
    <row r="400" spans="1:6" x14ac:dyDescent="0.35">
      <c r="A400" s="7">
        <v>1238</v>
      </c>
      <c r="B400" s="8" t="s">
        <v>1528</v>
      </c>
      <c r="C400" s="8" t="s">
        <v>1529</v>
      </c>
      <c r="D400" s="7">
        <v>1001</v>
      </c>
      <c r="E400" s="8" t="s">
        <v>1530</v>
      </c>
      <c r="F400" s="8" t="s">
        <v>1</v>
      </c>
    </row>
    <row r="401" spans="1:6" x14ac:dyDescent="0.35">
      <c r="A401" s="7">
        <v>4695</v>
      </c>
      <c r="B401" s="8" t="s">
        <v>1528</v>
      </c>
      <c r="C401" s="8" t="s">
        <v>1529</v>
      </c>
      <c r="D401" s="7">
        <v>1001</v>
      </c>
      <c r="E401" s="8" t="s">
        <v>1530</v>
      </c>
      <c r="F401" s="8" t="s">
        <v>1</v>
      </c>
    </row>
    <row r="402" spans="1:6" x14ac:dyDescent="0.35">
      <c r="A402" s="7">
        <v>56</v>
      </c>
      <c r="B402" s="8" t="s">
        <v>1528</v>
      </c>
      <c r="C402" s="8" t="s">
        <v>1529</v>
      </c>
      <c r="D402" s="7">
        <v>1001</v>
      </c>
      <c r="E402" s="8" t="s">
        <v>1530</v>
      </c>
      <c r="F402" s="8" t="s">
        <v>1</v>
      </c>
    </row>
    <row r="403" spans="1:6" x14ac:dyDescent="0.35">
      <c r="A403" s="7">
        <v>264</v>
      </c>
      <c r="B403" s="8" t="s">
        <v>1528</v>
      </c>
      <c r="C403" s="8" t="s">
        <v>1529</v>
      </c>
      <c r="D403" s="7">
        <v>1001</v>
      </c>
      <c r="E403" s="8" t="s">
        <v>1530</v>
      </c>
      <c r="F403" s="8" t="s">
        <v>1</v>
      </c>
    </row>
    <row r="404" spans="1:6" x14ac:dyDescent="0.35">
      <c r="A404" s="7">
        <v>5155</v>
      </c>
      <c r="B404" s="8" t="s">
        <v>1528</v>
      </c>
      <c r="C404" s="8" t="s">
        <v>1529</v>
      </c>
      <c r="D404" s="7">
        <v>1001</v>
      </c>
      <c r="E404" s="8" t="s">
        <v>1530</v>
      </c>
      <c r="F404" s="8" t="s">
        <v>1</v>
      </c>
    </row>
    <row r="405" spans="1:6" x14ac:dyDescent="0.35">
      <c r="A405" s="7">
        <v>4627</v>
      </c>
      <c r="B405" s="8" t="s">
        <v>1528</v>
      </c>
      <c r="C405" s="8" t="s">
        <v>1529</v>
      </c>
      <c r="D405" s="7">
        <v>1001</v>
      </c>
      <c r="E405" s="8" t="s">
        <v>1530</v>
      </c>
      <c r="F405" s="8" t="s">
        <v>1</v>
      </c>
    </row>
    <row r="406" spans="1:6" x14ac:dyDescent="0.35">
      <c r="A406" s="7">
        <v>3317</v>
      </c>
      <c r="B406" s="8" t="s">
        <v>1528</v>
      </c>
      <c r="C406" s="8" t="s">
        <v>1529</v>
      </c>
      <c r="D406" s="7">
        <v>1001</v>
      </c>
      <c r="E406" s="8" t="s">
        <v>1530</v>
      </c>
      <c r="F406" s="8" t="s">
        <v>1</v>
      </c>
    </row>
    <row r="407" spans="1:6" x14ac:dyDescent="0.35">
      <c r="A407" s="7">
        <v>4352</v>
      </c>
      <c r="B407" s="8" t="s">
        <v>1528</v>
      </c>
      <c r="C407" s="8" t="s">
        <v>1529</v>
      </c>
      <c r="D407" s="7">
        <v>1001</v>
      </c>
      <c r="E407" s="8" t="s">
        <v>1530</v>
      </c>
      <c r="F407" s="8" t="s">
        <v>1</v>
      </c>
    </row>
    <row r="408" spans="1:6" x14ac:dyDescent="0.35">
      <c r="A408" s="7">
        <v>4778</v>
      </c>
      <c r="B408" s="8" t="s">
        <v>1528</v>
      </c>
      <c r="C408" s="8" t="s">
        <v>1529</v>
      </c>
      <c r="D408" s="7">
        <v>1001</v>
      </c>
      <c r="E408" s="8" t="s">
        <v>1530</v>
      </c>
      <c r="F408" s="8" t="s">
        <v>1</v>
      </c>
    </row>
    <row r="409" spans="1:6" x14ac:dyDescent="0.35">
      <c r="A409" s="7">
        <v>5176</v>
      </c>
      <c r="B409" s="8" t="s">
        <v>1528</v>
      </c>
      <c r="C409" s="8" t="s">
        <v>1529</v>
      </c>
      <c r="D409" s="7">
        <v>1001</v>
      </c>
      <c r="E409" s="8" t="s">
        <v>1530</v>
      </c>
      <c r="F409" s="8" t="s">
        <v>1</v>
      </c>
    </row>
    <row r="410" spans="1:6" x14ac:dyDescent="0.35">
      <c r="A410" s="7">
        <v>411</v>
      </c>
      <c r="B410" s="8" t="s">
        <v>1528</v>
      </c>
      <c r="C410" s="8" t="s">
        <v>1529</v>
      </c>
      <c r="D410" s="7">
        <v>1001</v>
      </c>
      <c r="E410" s="8" t="s">
        <v>1530</v>
      </c>
      <c r="F410" s="8" t="s">
        <v>1</v>
      </c>
    </row>
    <row r="411" spans="1:6" x14ac:dyDescent="0.35">
      <c r="A411" s="7">
        <v>4986</v>
      </c>
      <c r="B411" s="8" t="s">
        <v>1528</v>
      </c>
      <c r="C411" s="8" t="s">
        <v>1529</v>
      </c>
      <c r="D411" s="7">
        <v>1001</v>
      </c>
      <c r="E411" s="8" t="s">
        <v>1530</v>
      </c>
      <c r="F411" s="8" t="s">
        <v>1</v>
      </c>
    </row>
    <row r="412" spans="1:6" x14ac:dyDescent="0.35">
      <c r="A412" s="7">
        <v>909</v>
      </c>
      <c r="B412" s="8" t="s">
        <v>1528</v>
      </c>
      <c r="C412" s="8" t="s">
        <v>1531</v>
      </c>
      <c r="D412" s="7">
        <v>1003</v>
      </c>
      <c r="E412" s="8" t="s">
        <v>1530</v>
      </c>
      <c r="F412" s="8" t="s">
        <v>1</v>
      </c>
    </row>
    <row r="413" spans="1:6" x14ac:dyDescent="0.35">
      <c r="A413" s="7">
        <v>4092</v>
      </c>
      <c r="B413" s="8" t="s">
        <v>1528</v>
      </c>
      <c r="C413" s="8" t="s">
        <v>1531</v>
      </c>
      <c r="D413" s="7">
        <v>1003</v>
      </c>
      <c r="E413" s="8" t="s">
        <v>1530</v>
      </c>
      <c r="F413" s="8" t="s">
        <v>1</v>
      </c>
    </row>
    <row r="414" spans="1:6" x14ac:dyDescent="0.35">
      <c r="A414" s="7">
        <v>3263</v>
      </c>
      <c r="B414" s="8" t="s">
        <v>1528</v>
      </c>
      <c r="C414" s="8" t="s">
        <v>1531</v>
      </c>
      <c r="D414" s="7">
        <v>1003</v>
      </c>
      <c r="E414" s="8" t="s">
        <v>1530</v>
      </c>
      <c r="F414" s="8" t="s">
        <v>1</v>
      </c>
    </row>
    <row r="415" spans="1:6" x14ac:dyDescent="0.35">
      <c r="A415" s="7">
        <v>897</v>
      </c>
      <c r="B415" s="8" t="s">
        <v>1528</v>
      </c>
      <c r="C415" s="8" t="s">
        <v>1531</v>
      </c>
      <c r="D415" s="7">
        <v>1003</v>
      </c>
      <c r="E415" s="8" t="s">
        <v>1530</v>
      </c>
      <c r="F415" s="8" t="s">
        <v>1</v>
      </c>
    </row>
    <row r="416" spans="1:6" x14ac:dyDescent="0.35">
      <c r="A416" s="7">
        <v>1564</v>
      </c>
      <c r="B416" s="8" t="s">
        <v>1528</v>
      </c>
      <c r="C416" s="8" t="s">
        <v>1531</v>
      </c>
      <c r="D416" s="7">
        <v>1003</v>
      </c>
      <c r="E416" s="8" t="s">
        <v>1530</v>
      </c>
      <c r="F416" s="8" t="s">
        <v>1</v>
      </c>
    </row>
    <row r="417" spans="1:6" x14ac:dyDescent="0.35">
      <c r="A417" s="7">
        <v>4232</v>
      </c>
      <c r="B417" s="8" t="s">
        <v>1528</v>
      </c>
      <c r="C417" s="8" t="s">
        <v>1531</v>
      </c>
      <c r="D417" s="7">
        <v>1003</v>
      </c>
      <c r="E417" s="8" t="s">
        <v>1530</v>
      </c>
      <c r="F417" s="8" t="s">
        <v>1</v>
      </c>
    </row>
    <row r="418" spans="1:6" x14ac:dyDescent="0.35">
      <c r="A418" s="7">
        <v>4093</v>
      </c>
      <c r="B418" s="8" t="s">
        <v>1528</v>
      </c>
      <c r="C418" s="8" t="s">
        <v>1531</v>
      </c>
      <c r="D418" s="7">
        <v>1003</v>
      </c>
      <c r="E418" s="8" t="s">
        <v>1530</v>
      </c>
      <c r="F418" s="8" t="s">
        <v>1</v>
      </c>
    </row>
    <row r="419" spans="1:6" x14ac:dyDescent="0.35">
      <c r="A419" s="7">
        <v>1118</v>
      </c>
      <c r="B419" s="8" t="s">
        <v>1528</v>
      </c>
      <c r="C419" s="8" t="s">
        <v>1531</v>
      </c>
      <c r="D419" s="7">
        <v>1003</v>
      </c>
      <c r="E419" s="8" t="s">
        <v>1530</v>
      </c>
      <c r="F419" s="8" t="s">
        <v>1</v>
      </c>
    </row>
    <row r="420" spans="1:6" x14ac:dyDescent="0.35">
      <c r="A420" s="7">
        <v>1024</v>
      </c>
      <c r="B420" s="8" t="s">
        <v>1528</v>
      </c>
      <c r="C420" s="8" t="s">
        <v>1531</v>
      </c>
      <c r="D420" s="7">
        <v>1003</v>
      </c>
      <c r="E420" s="8" t="s">
        <v>1530</v>
      </c>
      <c r="F420" s="8" t="s">
        <v>1</v>
      </c>
    </row>
    <row r="421" spans="1:6" x14ac:dyDescent="0.35">
      <c r="A421" s="7">
        <v>1216</v>
      </c>
      <c r="B421" s="8" t="s">
        <v>1528</v>
      </c>
      <c r="C421" s="8" t="s">
        <v>1531</v>
      </c>
      <c r="D421" s="7">
        <v>1003</v>
      </c>
      <c r="E421" s="8" t="s">
        <v>1530</v>
      </c>
      <c r="F421" s="8" t="s">
        <v>1</v>
      </c>
    </row>
    <row r="422" spans="1:6" x14ac:dyDescent="0.35">
      <c r="A422" s="7">
        <v>1372</v>
      </c>
      <c r="B422" s="8" t="s">
        <v>1528</v>
      </c>
      <c r="C422" s="8" t="s">
        <v>1531</v>
      </c>
      <c r="D422" s="7">
        <v>1003</v>
      </c>
      <c r="E422" s="8" t="s">
        <v>1530</v>
      </c>
      <c r="F422" s="8" t="s">
        <v>1</v>
      </c>
    </row>
    <row r="423" spans="1:6" x14ac:dyDescent="0.35">
      <c r="A423" s="7">
        <v>3233</v>
      </c>
      <c r="B423" s="8" t="s">
        <v>1528</v>
      </c>
      <c r="C423" s="8" t="s">
        <v>1531</v>
      </c>
      <c r="D423" s="7">
        <v>1003</v>
      </c>
      <c r="E423" s="8" t="s">
        <v>1530</v>
      </c>
      <c r="F423" s="8" t="s">
        <v>1</v>
      </c>
    </row>
    <row r="424" spans="1:6" x14ac:dyDescent="0.35">
      <c r="A424" s="7">
        <v>1135</v>
      </c>
      <c r="B424" s="8" t="s">
        <v>1528</v>
      </c>
      <c r="C424" s="8" t="s">
        <v>1531</v>
      </c>
      <c r="D424" s="7">
        <v>1003</v>
      </c>
      <c r="E424" s="8" t="s">
        <v>1530</v>
      </c>
      <c r="F424" s="8" t="s">
        <v>1</v>
      </c>
    </row>
    <row r="425" spans="1:6" x14ac:dyDescent="0.35">
      <c r="A425" s="7">
        <v>984</v>
      </c>
      <c r="B425" s="8" t="s">
        <v>1528</v>
      </c>
      <c r="C425" s="8" t="s">
        <v>1531</v>
      </c>
      <c r="D425" s="7">
        <v>1003</v>
      </c>
      <c r="E425" s="8" t="s">
        <v>1530</v>
      </c>
      <c r="F425" s="8" t="s">
        <v>1</v>
      </c>
    </row>
    <row r="426" spans="1:6" x14ac:dyDescent="0.35">
      <c r="A426" s="7">
        <v>1109</v>
      </c>
      <c r="B426" s="8" t="s">
        <v>1528</v>
      </c>
      <c r="C426" s="8" t="s">
        <v>1531</v>
      </c>
      <c r="D426" s="7">
        <v>1003</v>
      </c>
      <c r="E426" s="8" t="s">
        <v>1530</v>
      </c>
      <c r="F426" s="8" t="s">
        <v>1</v>
      </c>
    </row>
    <row r="427" spans="1:6" x14ac:dyDescent="0.35">
      <c r="A427" s="7">
        <v>1785</v>
      </c>
      <c r="B427" s="8" t="s">
        <v>1528</v>
      </c>
      <c r="C427" s="8" t="s">
        <v>1531</v>
      </c>
      <c r="D427" s="7">
        <v>1003</v>
      </c>
      <c r="E427" s="8" t="s">
        <v>1530</v>
      </c>
      <c r="F427" s="8" t="s">
        <v>1</v>
      </c>
    </row>
    <row r="428" spans="1:6" x14ac:dyDescent="0.35">
      <c r="A428" s="7">
        <v>5456</v>
      </c>
      <c r="B428" s="8" t="s">
        <v>1528</v>
      </c>
      <c r="C428" s="8" t="s">
        <v>1531</v>
      </c>
      <c r="D428" s="7">
        <v>1003</v>
      </c>
      <c r="E428" s="8" t="s">
        <v>1530</v>
      </c>
      <c r="F428" s="8" t="s">
        <v>1</v>
      </c>
    </row>
    <row r="429" spans="1:6" x14ac:dyDescent="0.35">
      <c r="A429" s="7">
        <v>942</v>
      </c>
      <c r="B429" s="8" t="s">
        <v>1528</v>
      </c>
      <c r="C429" s="8" t="s">
        <v>1531</v>
      </c>
      <c r="D429" s="7">
        <v>1003</v>
      </c>
      <c r="E429" s="8" t="s">
        <v>1530</v>
      </c>
      <c r="F429" s="8" t="s">
        <v>1</v>
      </c>
    </row>
    <row r="430" spans="1:6" x14ac:dyDescent="0.35">
      <c r="A430" s="7">
        <v>869</v>
      </c>
      <c r="B430" s="8" t="s">
        <v>1528</v>
      </c>
      <c r="C430" s="8" t="s">
        <v>1531</v>
      </c>
      <c r="D430" s="7">
        <v>1003</v>
      </c>
      <c r="E430" s="8" t="s">
        <v>1530</v>
      </c>
      <c r="F430" s="8" t="s">
        <v>1</v>
      </c>
    </row>
    <row r="431" spans="1:6" x14ac:dyDescent="0.35">
      <c r="A431" s="7">
        <v>941</v>
      </c>
      <c r="B431" s="8" t="s">
        <v>1528</v>
      </c>
      <c r="C431" s="8" t="s">
        <v>1531</v>
      </c>
      <c r="D431" s="7">
        <v>1003</v>
      </c>
      <c r="E431" s="8" t="s">
        <v>1530</v>
      </c>
      <c r="F431" s="8" t="s">
        <v>1</v>
      </c>
    </row>
    <row r="432" spans="1:6" x14ac:dyDescent="0.35">
      <c r="A432" s="7">
        <v>5402</v>
      </c>
      <c r="B432" s="8" t="s">
        <v>1528</v>
      </c>
      <c r="C432" s="8" t="s">
        <v>1531</v>
      </c>
      <c r="D432" s="7">
        <v>1003</v>
      </c>
      <c r="E432" s="8" t="s">
        <v>1530</v>
      </c>
      <c r="F432" s="8" t="s">
        <v>1</v>
      </c>
    </row>
    <row r="433" spans="1:6" x14ac:dyDescent="0.35">
      <c r="A433" s="7">
        <v>1098</v>
      </c>
      <c r="B433" s="8" t="s">
        <v>1528</v>
      </c>
      <c r="C433" s="8" t="s">
        <v>1531</v>
      </c>
      <c r="D433" s="7">
        <v>1003</v>
      </c>
      <c r="E433" s="8" t="s">
        <v>1530</v>
      </c>
      <c r="F433" s="8" t="s">
        <v>1</v>
      </c>
    </row>
    <row r="434" spans="1:6" x14ac:dyDescent="0.35">
      <c r="A434" s="7">
        <v>734</v>
      </c>
      <c r="B434" s="8" t="s">
        <v>1528</v>
      </c>
      <c r="C434" s="8" t="s">
        <v>1531</v>
      </c>
      <c r="D434" s="7">
        <v>1003</v>
      </c>
      <c r="E434" s="8" t="s">
        <v>1530</v>
      </c>
      <c r="F434" s="8" t="s">
        <v>1</v>
      </c>
    </row>
    <row r="435" spans="1:6" x14ac:dyDescent="0.35">
      <c r="A435" s="7">
        <v>978</v>
      </c>
      <c r="B435" s="8" t="s">
        <v>1528</v>
      </c>
      <c r="C435" s="8" t="s">
        <v>1531</v>
      </c>
      <c r="D435" s="7">
        <v>1003</v>
      </c>
      <c r="E435" s="8" t="s">
        <v>1530</v>
      </c>
      <c r="F435" s="8" t="s">
        <v>1</v>
      </c>
    </row>
    <row r="436" spans="1:6" x14ac:dyDescent="0.35">
      <c r="A436" s="7">
        <v>4098</v>
      </c>
      <c r="B436" s="8" t="s">
        <v>1528</v>
      </c>
      <c r="C436" s="8" t="s">
        <v>1531</v>
      </c>
      <c r="D436" s="7">
        <v>1003</v>
      </c>
      <c r="E436" s="8" t="s">
        <v>1530</v>
      </c>
      <c r="F436" s="8" t="s">
        <v>1</v>
      </c>
    </row>
    <row r="437" spans="1:6" x14ac:dyDescent="0.35">
      <c r="A437" s="7">
        <v>3390</v>
      </c>
      <c r="B437" s="8" t="s">
        <v>1528</v>
      </c>
      <c r="C437" s="8" t="s">
        <v>1531</v>
      </c>
      <c r="D437" s="7">
        <v>1003</v>
      </c>
      <c r="E437" s="8" t="s">
        <v>1530</v>
      </c>
      <c r="F437" s="8" t="s">
        <v>1</v>
      </c>
    </row>
    <row r="438" spans="1:6" x14ac:dyDescent="0.35">
      <c r="A438" s="7">
        <v>975</v>
      </c>
      <c r="B438" s="8" t="s">
        <v>1528</v>
      </c>
      <c r="C438" s="8" t="s">
        <v>1531</v>
      </c>
      <c r="D438" s="7">
        <v>1003</v>
      </c>
      <c r="E438" s="8" t="s">
        <v>1530</v>
      </c>
      <c r="F438" s="8" t="s">
        <v>1</v>
      </c>
    </row>
    <row r="439" spans="1:6" x14ac:dyDescent="0.35">
      <c r="A439" s="7">
        <v>898</v>
      </c>
      <c r="B439" s="8" t="s">
        <v>1528</v>
      </c>
      <c r="C439" s="8" t="s">
        <v>1531</v>
      </c>
      <c r="D439" s="7">
        <v>1003</v>
      </c>
      <c r="E439" s="8" t="s">
        <v>1530</v>
      </c>
      <c r="F439" s="8" t="s">
        <v>1</v>
      </c>
    </row>
    <row r="440" spans="1:6" x14ac:dyDescent="0.35">
      <c r="A440" s="7">
        <v>1084</v>
      </c>
      <c r="B440" s="8" t="s">
        <v>1528</v>
      </c>
      <c r="C440" s="8" t="s">
        <v>1531</v>
      </c>
      <c r="D440" s="7">
        <v>1003</v>
      </c>
      <c r="E440" s="8" t="s">
        <v>1530</v>
      </c>
      <c r="F440" s="8" t="s">
        <v>1</v>
      </c>
    </row>
    <row r="441" spans="1:6" x14ac:dyDescent="0.35">
      <c r="A441" s="7">
        <v>1211</v>
      </c>
      <c r="B441" s="8" t="s">
        <v>1528</v>
      </c>
      <c r="C441" s="8" t="s">
        <v>1531</v>
      </c>
      <c r="D441" s="7">
        <v>1003</v>
      </c>
      <c r="E441" s="8" t="s">
        <v>1530</v>
      </c>
      <c r="F441" s="8" t="s">
        <v>1</v>
      </c>
    </row>
    <row r="442" spans="1:6" x14ac:dyDescent="0.35">
      <c r="A442" s="7">
        <v>940</v>
      </c>
      <c r="B442" s="8" t="s">
        <v>1528</v>
      </c>
      <c r="C442" s="8" t="s">
        <v>1531</v>
      </c>
      <c r="D442" s="7">
        <v>1003</v>
      </c>
      <c r="E442" s="8" t="s">
        <v>1530</v>
      </c>
      <c r="F442" s="8" t="s">
        <v>1</v>
      </c>
    </row>
    <row r="443" spans="1:6" x14ac:dyDescent="0.35">
      <c r="A443" s="7">
        <v>2212</v>
      </c>
      <c r="B443" s="8" t="s">
        <v>1528</v>
      </c>
      <c r="C443" s="8" t="s">
        <v>1531</v>
      </c>
      <c r="D443" s="7">
        <v>1003</v>
      </c>
      <c r="E443" s="8" t="s">
        <v>1530</v>
      </c>
      <c r="F443" s="8" t="s">
        <v>1</v>
      </c>
    </row>
    <row r="444" spans="1:6" x14ac:dyDescent="0.35">
      <c r="A444" s="7">
        <v>1072</v>
      </c>
      <c r="B444" s="8" t="s">
        <v>1528</v>
      </c>
      <c r="C444" s="8" t="s">
        <v>1531</v>
      </c>
      <c r="D444" s="7">
        <v>1003</v>
      </c>
      <c r="E444" s="8" t="s">
        <v>1530</v>
      </c>
      <c r="F444" s="8" t="s">
        <v>1</v>
      </c>
    </row>
    <row r="445" spans="1:6" x14ac:dyDescent="0.35">
      <c r="A445" s="7">
        <v>1130</v>
      </c>
      <c r="B445" s="8" t="s">
        <v>1528</v>
      </c>
      <c r="C445" s="8" t="s">
        <v>1531</v>
      </c>
      <c r="D445" s="7">
        <v>1003</v>
      </c>
      <c r="E445" s="8" t="s">
        <v>1530</v>
      </c>
      <c r="F445" s="8" t="s">
        <v>1</v>
      </c>
    </row>
    <row r="446" spans="1:6" x14ac:dyDescent="0.35">
      <c r="A446" s="7">
        <v>4552</v>
      </c>
      <c r="B446" s="8" t="s">
        <v>1528</v>
      </c>
      <c r="C446" s="8" t="s">
        <v>1531</v>
      </c>
      <c r="D446" s="7">
        <v>1003</v>
      </c>
      <c r="E446" s="8" t="s">
        <v>1530</v>
      </c>
      <c r="F446" s="8" t="s">
        <v>1</v>
      </c>
    </row>
    <row r="447" spans="1:6" x14ac:dyDescent="0.35">
      <c r="A447" s="7">
        <v>1112</v>
      </c>
      <c r="B447" s="8" t="s">
        <v>1528</v>
      </c>
      <c r="C447" s="8" t="s">
        <v>1531</v>
      </c>
      <c r="D447" s="7">
        <v>1003</v>
      </c>
      <c r="E447" s="8" t="s">
        <v>1530</v>
      </c>
      <c r="F447" s="8" t="s">
        <v>1</v>
      </c>
    </row>
    <row r="448" spans="1:6" x14ac:dyDescent="0.35">
      <c r="A448" s="7">
        <v>4785</v>
      </c>
      <c r="B448" s="8" t="s">
        <v>1528</v>
      </c>
      <c r="C448" s="8" t="s">
        <v>1531</v>
      </c>
      <c r="D448" s="7">
        <v>1003</v>
      </c>
      <c r="E448" s="8" t="s">
        <v>1530</v>
      </c>
      <c r="F448" s="8" t="s">
        <v>1</v>
      </c>
    </row>
    <row r="449" spans="1:6" x14ac:dyDescent="0.35">
      <c r="A449" s="7">
        <v>1059</v>
      </c>
      <c r="B449" s="8" t="s">
        <v>1528</v>
      </c>
      <c r="C449" s="8" t="s">
        <v>1531</v>
      </c>
      <c r="D449" s="7">
        <v>1003</v>
      </c>
      <c r="E449" s="8" t="s">
        <v>1530</v>
      </c>
      <c r="F449" s="8" t="s">
        <v>1</v>
      </c>
    </row>
    <row r="450" spans="1:6" x14ac:dyDescent="0.35">
      <c r="A450" s="7">
        <v>920</v>
      </c>
      <c r="B450" s="8" t="s">
        <v>1528</v>
      </c>
      <c r="C450" s="8" t="s">
        <v>1531</v>
      </c>
      <c r="D450" s="7">
        <v>1003</v>
      </c>
      <c r="E450" s="8" t="s">
        <v>1530</v>
      </c>
      <c r="F450" s="8" t="s">
        <v>1</v>
      </c>
    </row>
    <row r="451" spans="1:6" ht="29" x14ac:dyDescent="0.35">
      <c r="A451" s="7">
        <v>5021</v>
      </c>
      <c r="B451" s="8" t="s">
        <v>1528</v>
      </c>
      <c r="C451" s="8" t="s">
        <v>1532</v>
      </c>
      <c r="D451" s="7">
        <v>1005</v>
      </c>
      <c r="E451" s="8" t="s">
        <v>1530</v>
      </c>
      <c r="F451" s="8" t="s">
        <v>1593</v>
      </c>
    </row>
    <row r="452" spans="1:6" ht="29" x14ac:dyDescent="0.35">
      <c r="A452" s="7">
        <v>5172</v>
      </c>
      <c r="B452" s="8" t="s">
        <v>1528</v>
      </c>
      <c r="C452" s="8" t="s">
        <v>1532</v>
      </c>
      <c r="D452" s="7">
        <v>1005</v>
      </c>
      <c r="E452" s="8" t="s">
        <v>1530</v>
      </c>
      <c r="F452" s="8" t="s">
        <v>1594</v>
      </c>
    </row>
    <row r="453" spans="1:6" ht="29" x14ac:dyDescent="0.35">
      <c r="A453" s="7">
        <v>5189</v>
      </c>
      <c r="B453" s="8" t="s">
        <v>1528</v>
      </c>
      <c r="C453" s="8" t="s">
        <v>1532</v>
      </c>
      <c r="D453" s="7">
        <v>1005</v>
      </c>
      <c r="E453" s="8" t="s">
        <v>1530</v>
      </c>
      <c r="F453" s="8" t="s">
        <v>1595</v>
      </c>
    </row>
    <row r="454" spans="1:6" ht="29" x14ac:dyDescent="0.35">
      <c r="A454" s="7">
        <v>4816</v>
      </c>
      <c r="B454" s="8" t="s">
        <v>1528</v>
      </c>
      <c r="C454" s="8" t="s">
        <v>1532</v>
      </c>
      <c r="D454" s="7">
        <v>1005</v>
      </c>
      <c r="E454" s="8" t="s">
        <v>1530</v>
      </c>
      <c r="F454" s="8" t="s">
        <v>1596</v>
      </c>
    </row>
    <row r="455" spans="1:6" ht="29" x14ac:dyDescent="0.35">
      <c r="A455" s="7">
        <v>5110</v>
      </c>
      <c r="B455" s="8" t="s">
        <v>1528</v>
      </c>
      <c r="C455" s="8" t="s">
        <v>1532</v>
      </c>
      <c r="D455" s="7">
        <v>1005</v>
      </c>
      <c r="E455" s="8" t="s">
        <v>1530</v>
      </c>
      <c r="F455" s="8" t="s">
        <v>1597</v>
      </c>
    </row>
    <row r="456" spans="1:6" ht="29" x14ac:dyDescent="0.35">
      <c r="A456" s="7">
        <v>4582</v>
      </c>
      <c r="B456" s="8" t="s">
        <v>1528</v>
      </c>
      <c r="C456" s="8" t="s">
        <v>1532</v>
      </c>
      <c r="D456" s="7">
        <v>1005</v>
      </c>
      <c r="E456" s="8" t="s">
        <v>1530</v>
      </c>
      <c r="F456" s="8" t="s">
        <v>1598</v>
      </c>
    </row>
    <row r="457" spans="1:6" ht="43.5" x14ac:dyDescent="0.35">
      <c r="A457" s="7">
        <v>5098</v>
      </c>
      <c r="B457" s="8" t="s">
        <v>1528</v>
      </c>
      <c r="C457" s="8" t="s">
        <v>1532</v>
      </c>
      <c r="D457" s="7">
        <v>1005</v>
      </c>
      <c r="E457" s="8" t="s">
        <v>1530</v>
      </c>
      <c r="F457" s="8" t="s">
        <v>1599</v>
      </c>
    </row>
    <row r="458" spans="1:6" ht="29" x14ac:dyDescent="0.35">
      <c r="A458" s="7">
        <v>4293</v>
      </c>
      <c r="B458" s="8" t="s">
        <v>1528</v>
      </c>
      <c r="C458" s="8" t="s">
        <v>1532</v>
      </c>
      <c r="D458" s="7">
        <v>1005</v>
      </c>
      <c r="E458" s="8" t="s">
        <v>1530</v>
      </c>
      <c r="F458" s="8" t="s">
        <v>1600</v>
      </c>
    </row>
    <row r="459" spans="1:6" ht="29" x14ac:dyDescent="0.35">
      <c r="A459" s="7">
        <v>4898</v>
      </c>
      <c r="B459" s="8" t="s">
        <v>1528</v>
      </c>
      <c r="C459" s="8" t="s">
        <v>1532</v>
      </c>
      <c r="D459" s="7">
        <v>1005</v>
      </c>
      <c r="E459" s="8" t="s">
        <v>1530</v>
      </c>
      <c r="F459" s="8" t="s">
        <v>1601</v>
      </c>
    </row>
    <row r="460" spans="1:6" ht="29" x14ac:dyDescent="0.35">
      <c r="A460" s="7">
        <v>4654</v>
      </c>
      <c r="B460" s="8" t="s">
        <v>1528</v>
      </c>
      <c r="C460" s="8" t="s">
        <v>1532</v>
      </c>
      <c r="D460" s="7">
        <v>1005</v>
      </c>
      <c r="E460" s="8" t="s">
        <v>1530</v>
      </c>
      <c r="F460" s="8" t="s">
        <v>1602</v>
      </c>
    </row>
    <row r="461" spans="1:6" ht="29" x14ac:dyDescent="0.35">
      <c r="A461" s="7">
        <v>3377</v>
      </c>
      <c r="B461" s="8" t="s">
        <v>1528</v>
      </c>
      <c r="C461" s="8" t="s">
        <v>1532</v>
      </c>
      <c r="D461" s="7">
        <v>1005</v>
      </c>
      <c r="E461" s="8" t="s">
        <v>1530</v>
      </c>
      <c r="F461" s="8" t="s">
        <v>1603</v>
      </c>
    </row>
    <row r="462" spans="1:6" ht="29" x14ac:dyDescent="0.35">
      <c r="A462" s="7">
        <v>4298</v>
      </c>
      <c r="B462" s="8" t="s">
        <v>1528</v>
      </c>
      <c r="C462" s="8" t="s">
        <v>1532</v>
      </c>
      <c r="D462" s="7">
        <v>1005</v>
      </c>
      <c r="E462" s="8" t="s">
        <v>1530</v>
      </c>
      <c r="F462" s="8" t="s">
        <v>1604</v>
      </c>
    </row>
    <row r="463" spans="1:6" ht="29" x14ac:dyDescent="0.35">
      <c r="A463" s="7">
        <v>4731</v>
      </c>
      <c r="B463" s="8" t="s">
        <v>1528</v>
      </c>
      <c r="C463" s="8" t="s">
        <v>1532</v>
      </c>
      <c r="D463" s="7">
        <v>1005</v>
      </c>
      <c r="E463" s="8" t="s">
        <v>1530</v>
      </c>
      <c r="F463" s="8" t="s">
        <v>1605</v>
      </c>
    </row>
    <row r="464" spans="1:6" ht="29" x14ac:dyDescent="0.35">
      <c r="A464" s="7">
        <v>4290</v>
      </c>
      <c r="B464" s="8" t="s">
        <v>1528</v>
      </c>
      <c r="C464" s="8" t="s">
        <v>1532</v>
      </c>
      <c r="D464" s="7">
        <v>1005</v>
      </c>
      <c r="E464" s="8" t="s">
        <v>1530</v>
      </c>
      <c r="F464" s="8" t="s">
        <v>1606</v>
      </c>
    </row>
    <row r="465" spans="1:6" ht="29" x14ac:dyDescent="0.35">
      <c r="A465" s="7">
        <v>4608</v>
      </c>
      <c r="B465" s="8" t="s">
        <v>1528</v>
      </c>
      <c r="C465" s="8" t="s">
        <v>1532</v>
      </c>
      <c r="D465" s="7">
        <v>1005</v>
      </c>
      <c r="E465" s="8" t="s">
        <v>1530</v>
      </c>
      <c r="F465" s="8" t="s">
        <v>1607</v>
      </c>
    </row>
    <row r="466" spans="1:6" ht="29" x14ac:dyDescent="0.35">
      <c r="A466" s="7">
        <v>4942</v>
      </c>
      <c r="B466" s="8" t="s">
        <v>1528</v>
      </c>
      <c r="C466" s="8" t="s">
        <v>1532</v>
      </c>
      <c r="D466" s="7">
        <v>1005</v>
      </c>
      <c r="E466" s="8" t="s">
        <v>1530</v>
      </c>
      <c r="F466" s="8" t="s">
        <v>1608</v>
      </c>
    </row>
    <row r="467" spans="1:6" ht="29" x14ac:dyDescent="0.35">
      <c r="A467" s="7">
        <v>4564</v>
      </c>
      <c r="B467" s="8" t="s">
        <v>1528</v>
      </c>
      <c r="C467" s="8" t="s">
        <v>1532</v>
      </c>
      <c r="D467" s="7">
        <v>1005</v>
      </c>
      <c r="E467" s="8" t="s">
        <v>1530</v>
      </c>
      <c r="F467" s="8" t="s">
        <v>1609</v>
      </c>
    </row>
    <row r="468" spans="1:6" ht="29" x14ac:dyDescent="0.35">
      <c r="A468" s="7">
        <v>2896</v>
      </c>
      <c r="B468" s="8" t="s">
        <v>1528</v>
      </c>
      <c r="C468" s="8" t="s">
        <v>1532</v>
      </c>
      <c r="D468" s="7">
        <v>1005</v>
      </c>
      <c r="E468" s="8" t="s">
        <v>1530</v>
      </c>
      <c r="F468" s="8" t="s">
        <v>1610</v>
      </c>
    </row>
    <row r="469" spans="1:6" x14ac:dyDescent="0.35">
      <c r="A469" s="7">
        <v>5010</v>
      </c>
      <c r="B469" s="8" t="s">
        <v>1528</v>
      </c>
      <c r="C469" s="8" t="s">
        <v>1552</v>
      </c>
      <c r="D469" s="7">
        <v>1006</v>
      </c>
      <c r="E469" s="8" t="s">
        <v>1530</v>
      </c>
      <c r="F469" s="8" t="s">
        <v>1611</v>
      </c>
    </row>
    <row r="470" spans="1:6" x14ac:dyDescent="0.35">
      <c r="A470" s="7">
        <v>3393</v>
      </c>
      <c r="B470" s="8" t="s">
        <v>1528</v>
      </c>
      <c r="C470" s="8" t="s">
        <v>1552</v>
      </c>
      <c r="D470" s="7">
        <v>1006</v>
      </c>
      <c r="E470" s="8" t="s">
        <v>1530</v>
      </c>
      <c r="F470" s="8" t="s">
        <v>1612</v>
      </c>
    </row>
    <row r="471" spans="1:6" x14ac:dyDescent="0.35">
      <c r="A471" s="7">
        <v>4734</v>
      </c>
      <c r="B471" s="8" t="s">
        <v>1528</v>
      </c>
      <c r="C471" s="8" t="s">
        <v>1552</v>
      </c>
      <c r="D471" s="7">
        <v>1006</v>
      </c>
      <c r="E471" s="8" t="s">
        <v>1530</v>
      </c>
      <c r="F471" s="8" t="s">
        <v>1613</v>
      </c>
    </row>
    <row r="472" spans="1:6" x14ac:dyDescent="0.35">
      <c r="A472" s="7">
        <v>4987</v>
      </c>
      <c r="B472" s="8" t="s">
        <v>1528</v>
      </c>
      <c r="C472" s="8" t="s">
        <v>1552</v>
      </c>
      <c r="D472" s="7">
        <v>1006</v>
      </c>
      <c r="E472" s="8" t="s">
        <v>1530</v>
      </c>
      <c r="F472" s="8" t="s">
        <v>1614</v>
      </c>
    </row>
    <row r="473" spans="1:6" x14ac:dyDescent="0.35">
      <c r="A473" s="7">
        <v>4958</v>
      </c>
      <c r="B473" s="8" t="s">
        <v>1528</v>
      </c>
      <c r="C473" s="8" t="s">
        <v>1552</v>
      </c>
      <c r="D473" s="7">
        <v>1006</v>
      </c>
      <c r="E473" s="8" t="s">
        <v>1530</v>
      </c>
      <c r="F473" s="8" t="s">
        <v>1615</v>
      </c>
    </row>
    <row r="474" spans="1:6" x14ac:dyDescent="0.35">
      <c r="A474" s="7">
        <v>2183</v>
      </c>
      <c r="B474" s="8" t="s">
        <v>1528</v>
      </c>
      <c r="C474" s="8" t="s">
        <v>1592</v>
      </c>
      <c r="D474" s="7">
        <v>1008</v>
      </c>
      <c r="E474" s="8" t="s">
        <v>1530</v>
      </c>
      <c r="F474" s="8" t="s">
        <v>1</v>
      </c>
    </row>
    <row r="475" spans="1:6" x14ac:dyDescent="0.35">
      <c r="A475" s="7">
        <v>4126</v>
      </c>
      <c r="B475" s="8" t="s">
        <v>1528</v>
      </c>
      <c r="C475" s="8" t="s">
        <v>1592</v>
      </c>
      <c r="D475" s="7">
        <v>1008</v>
      </c>
      <c r="E475" s="8" t="s">
        <v>1530</v>
      </c>
      <c r="F475" s="8" t="s">
        <v>1</v>
      </c>
    </row>
    <row r="476" spans="1:6" x14ac:dyDescent="0.35">
      <c r="A476" s="7">
        <v>4407</v>
      </c>
      <c r="B476" s="8" t="s">
        <v>1528</v>
      </c>
      <c r="C476" s="8" t="s">
        <v>1559</v>
      </c>
      <c r="D476" s="7">
        <v>1010</v>
      </c>
      <c r="E476" s="8" t="s">
        <v>1560</v>
      </c>
      <c r="F476" s="8" t="s">
        <v>1</v>
      </c>
    </row>
    <row r="477" spans="1:6" x14ac:dyDescent="0.35">
      <c r="A477" s="7">
        <v>4537</v>
      </c>
      <c r="B477" s="8" t="s">
        <v>1528</v>
      </c>
      <c r="C477" s="8" t="s">
        <v>1559</v>
      </c>
      <c r="D477" s="7">
        <v>1010</v>
      </c>
      <c r="E477" s="8" t="s">
        <v>1560</v>
      </c>
      <c r="F477" s="8" t="s">
        <v>1</v>
      </c>
    </row>
    <row r="478" spans="1:6" x14ac:dyDescent="0.35">
      <c r="A478" s="7">
        <v>1073</v>
      </c>
      <c r="B478" s="8" t="s">
        <v>1528</v>
      </c>
      <c r="C478" s="8" t="s">
        <v>1559</v>
      </c>
      <c r="D478" s="7">
        <v>1010</v>
      </c>
      <c r="E478" s="8" t="s">
        <v>1560</v>
      </c>
      <c r="F478" s="8" t="s">
        <v>1</v>
      </c>
    </row>
    <row r="479" spans="1:6" x14ac:dyDescent="0.35">
      <c r="A479" s="7">
        <v>4527</v>
      </c>
      <c r="B479" s="8" t="s">
        <v>1528</v>
      </c>
      <c r="C479" s="8" t="s">
        <v>1559</v>
      </c>
      <c r="D479" s="7">
        <v>1010</v>
      </c>
      <c r="E479" s="8" t="s">
        <v>1560</v>
      </c>
      <c r="F479" s="8" t="s">
        <v>1</v>
      </c>
    </row>
    <row r="480" spans="1:6" x14ac:dyDescent="0.35">
      <c r="A480" s="7">
        <v>5459</v>
      </c>
      <c r="B480" s="8" t="s">
        <v>1528</v>
      </c>
      <c r="C480" s="8" t="s">
        <v>1559</v>
      </c>
      <c r="D480" s="7">
        <v>1010</v>
      </c>
      <c r="E480" s="8" t="s">
        <v>1560</v>
      </c>
      <c r="F480" s="8" t="s">
        <v>1</v>
      </c>
    </row>
    <row r="481" spans="1:6" x14ac:dyDescent="0.35">
      <c r="A481" s="7">
        <v>3291</v>
      </c>
      <c r="B481" s="8" t="s">
        <v>1528</v>
      </c>
      <c r="C481" s="8" t="s">
        <v>1559</v>
      </c>
      <c r="D481" s="7">
        <v>1010</v>
      </c>
      <c r="E481" s="8" t="s">
        <v>1560</v>
      </c>
      <c r="F481" s="8" t="s">
        <v>1</v>
      </c>
    </row>
    <row r="482" spans="1:6" x14ac:dyDescent="0.35">
      <c r="A482" s="7">
        <v>4908</v>
      </c>
      <c r="B482" s="8" t="s">
        <v>1528</v>
      </c>
      <c r="C482" s="8" t="s">
        <v>1559</v>
      </c>
      <c r="D482" s="7">
        <v>1010</v>
      </c>
      <c r="E482" s="8" t="s">
        <v>1560</v>
      </c>
      <c r="F482" s="8" t="s">
        <v>1</v>
      </c>
    </row>
    <row r="483" spans="1:6" x14ac:dyDescent="0.35">
      <c r="A483" s="7">
        <v>4906</v>
      </c>
      <c r="B483" s="8" t="s">
        <v>1528</v>
      </c>
      <c r="C483" s="8" t="s">
        <v>1559</v>
      </c>
      <c r="D483" s="7">
        <v>1010</v>
      </c>
      <c r="E483" s="8" t="s">
        <v>1560</v>
      </c>
      <c r="F483" s="8" t="s">
        <v>1</v>
      </c>
    </row>
    <row r="484" spans="1:6" x14ac:dyDescent="0.35">
      <c r="A484" s="7">
        <v>4699</v>
      </c>
      <c r="B484" s="8" t="s">
        <v>1528</v>
      </c>
      <c r="C484" s="8" t="s">
        <v>1559</v>
      </c>
      <c r="D484" s="7">
        <v>1010</v>
      </c>
      <c r="E484" s="8" t="s">
        <v>1560</v>
      </c>
      <c r="F484" s="8" t="s">
        <v>1</v>
      </c>
    </row>
    <row r="485" spans="1:6" x14ac:dyDescent="0.35">
      <c r="A485" s="7">
        <v>5181</v>
      </c>
      <c r="B485" s="8" t="s">
        <v>1528</v>
      </c>
      <c r="C485" s="8" t="s">
        <v>1559</v>
      </c>
      <c r="D485" s="7">
        <v>1010</v>
      </c>
      <c r="E485" s="8" t="s">
        <v>1560</v>
      </c>
      <c r="F485" s="8" t="s">
        <v>1</v>
      </c>
    </row>
    <row r="486" spans="1:6" x14ac:dyDescent="0.35">
      <c r="A486" s="7">
        <v>4089</v>
      </c>
      <c r="B486" s="8" t="s">
        <v>1528</v>
      </c>
      <c r="C486" s="8" t="s">
        <v>1559</v>
      </c>
      <c r="D486" s="7">
        <v>1010</v>
      </c>
      <c r="E486" s="8" t="s">
        <v>1560</v>
      </c>
      <c r="F486" s="8" t="s">
        <v>1</v>
      </c>
    </row>
    <row r="487" spans="1:6" x14ac:dyDescent="0.35">
      <c r="A487" s="7">
        <v>5031</v>
      </c>
      <c r="B487" s="8" t="s">
        <v>1528</v>
      </c>
      <c r="C487" s="8" t="s">
        <v>1559</v>
      </c>
      <c r="D487" s="7">
        <v>1010</v>
      </c>
      <c r="E487" s="8" t="s">
        <v>1560</v>
      </c>
      <c r="F487" s="8" t="s">
        <v>1</v>
      </c>
    </row>
    <row r="488" spans="1:6" x14ac:dyDescent="0.35">
      <c r="A488" s="7">
        <v>1741</v>
      </c>
      <c r="B488" s="8" t="s">
        <v>1528</v>
      </c>
      <c r="C488" s="8" t="s">
        <v>1559</v>
      </c>
      <c r="D488" s="7">
        <v>1010</v>
      </c>
      <c r="E488" s="8" t="s">
        <v>1560</v>
      </c>
      <c r="F488" s="8" t="s">
        <v>1</v>
      </c>
    </row>
    <row r="489" spans="1:6" x14ac:dyDescent="0.35">
      <c r="A489" s="7">
        <v>4547</v>
      </c>
      <c r="B489" s="8" t="s">
        <v>1528</v>
      </c>
      <c r="C489" s="8" t="s">
        <v>1559</v>
      </c>
      <c r="D489" s="7">
        <v>1010</v>
      </c>
      <c r="E489" s="8" t="s">
        <v>1560</v>
      </c>
      <c r="F489" s="8" t="s">
        <v>1</v>
      </c>
    </row>
    <row r="490" spans="1:6" x14ac:dyDescent="0.35">
      <c r="A490" s="7">
        <v>502</v>
      </c>
      <c r="B490" s="8" t="s">
        <v>1528</v>
      </c>
      <c r="C490" s="8" t="s">
        <v>1559</v>
      </c>
      <c r="D490" s="7">
        <v>1010</v>
      </c>
      <c r="E490" s="8" t="s">
        <v>1560</v>
      </c>
      <c r="F490" s="8" t="s">
        <v>1</v>
      </c>
    </row>
    <row r="491" spans="1:6" x14ac:dyDescent="0.35">
      <c r="A491" s="7">
        <v>1721</v>
      </c>
      <c r="B491" s="8" t="s">
        <v>1528</v>
      </c>
      <c r="C491" s="8" t="s">
        <v>1559</v>
      </c>
      <c r="D491" s="7">
        <v>1010</v>
      </c>
      <c r="E491" s="8" t="s">
        <v>1560</v>
      </c>
      <c r="F491" s="8" t="s">
        <v>1</v>
      </c>
    </row>
    <row r="492" spans="1:6" x14ac:dyDescent="0.35">
      <c r="A492" s="7">
        <v>5068</v>
      </c>
      <c r="B492" s="8" t="s">
        <v>1528</v>
      </c>
      <c r="C492" s="8" t="s">
        <v>1559</v>
      </c>
      <c r="D492" s="7">
        <v>1010</v>
      </c>
      <c r="E492" s="8" t="s">
        <v>1560</v>
      </c>
      <c r="F492" s="8" t="s">
        <v>1</v>
      </c>
    </row>
    <row r="493" spans="1:6" x14ac:dyDescent="0.35">
      <c r="A493" s="7">
        <v>5072</v>
      </c>
      <c r="B493" s="8" t="s">
        <v>1528</v>
      </c>
      <c r="C493" s="8" t="s">
        <v>1559</v>
      </c>
      <c r="D493" s="7">
        <v>1010</v>
      </c>
      <c r="E493" s="8" t="s">
        <v>1560</v>
      </c>
      <c r="F493" s="8" t="s">
        <v>1</v>
      </c>
    </row>
    <row r="494" spans="1:6" x14ac:dyDescent="0.35">
      <c r="A494" s="7">
        <v>4209</v>
      </c>
      <c r="B494" s="8" t="s">
        <v>1528</v>
      </c>
      <c r="C494" s="8" t="s">
        <v>1559</v>
      </c>
      <c r="D494" s="7">
        <v>1010</v>
      </c>
      <c r="E494" s="8" t="s">
        <v>1560</v>
      </c>
      <c r="F494" s="8" t="s">
        <v>1</v>
      </c>
    </row>
    <row r="495" spans="1:6" x14ac:dyDescent="0.35">
      <c r="A495" s="7">
        <v>425</v>
      </c>
      <c r="B495" s="8" t="s">
        <v>1528</v>
      </c>
      <c r="C495" s="8" t="s">
        <v>1559</v>
      </c>
      <c r="D495" s="7">
        <v>1010</v>
      </c>
      <c r="E495" s="8" t="s">
        <v>1560</v>
      </c>
      <c r="F495" s="8" t="s">
        <v>1</v>
      </c>
    </row>
    <row r="496" spans="1:6" x14ac:dyDescent="0.35">
      <c r="A496" s="7">
        <v>5266</v>
      </c>
      <c r="B496" s="8" t="s">
        <v>1528</v>
      </c>
      <c r="C496" s="8" t="s">
        <v>1559</v>
      </c>
      <c r="D496" s="7">
        <v>1010</v>
      </c>
      <c r="E496" s="8" t="s">
        <v>1560</v>
      </c>
      <c r="F496" s="8" t="s">
        <v>1</v>
      </c>
    </row>
    <row r="497" spans="1:6" x14ac:dyDescent="0.35">
      <c r="A497" s="7">
        <v>369</v>
      </c>
      <c r="B497" s="8" t="s">
        <v>1528</v>
      </c>
      <c r="C497" s="8" t="s">
        <v>1559</v>
      </c>
      <c r="D497" s="7">
        <v>1010</v>
      </c>
      <c r="E497" s="8" t="s">
        <v>1560</v>
      </c>
      <c r="F497" s="8" t="s">
        <v>1</v>
      </c>
    </row>
    <row r="498" spans="1:6" x14ac:dyDescent="0.35">
      <c r="A498" s="7">
        <v>4639</v>
      </c>
      <c r="B498" s="8" t="s">
        <v>1528</v>
      </c>
      <c r="C498" s="8" t="s">
        <v>1559</v>
      </c>
      <c r="D498" s="7">
        <v>1010</v>
      </c>
      <c r="E498" s="8" t="s">
        <v>1560</v>
      </c>
      <c r="F498" s="8" t="s">
        <v>1</v>
      </c>
    </row>
    <row r="499" spans="1:6" x14ac:dyDescent="0.35">
      <c r="A499" s="7">
        <v>4674</v>
      </c>
      <c r="B499" s="8" t="s">
        <v>1528</v>
      </c>
      <c r="C499" s="8" t="s">
        <v>1559</v>
      </c>
      <c r="D499" s="7">
        <v>1010</v>
      </c>
      <c r="E499" s="8" t="s">
        <v>1560</v>
      </c>
      <c r="F499" s="8" t="s">
        <v>1</v>
      </c>
    </row>
    <row r="500" spans="1:6" x14ac:dyDescent="0.35">
      <c r="A500" s="7">
        <v>4828</v>
      </c>
      <c r="B500" s="8" t="s">
        <v>1528</v>
      </c>
      <c r="C500" s="8" t="s">
        <v>1559</v>
      </c>
      <c r="D500" s="7">
        <v>1010</v>
      </c>
      <c r="E500" s="8" t="s">
        <v>1560</v>
      </c>
      <c r="F500" s="8" t="s">
        <v>1</v>
      </c>
    </row>
    <row r="501" spans="1:6" x14ac:dyDescent="0.35">
      <c r="A501" s="7">
        <v>5451</v>
      </c>
      <c r="B501" s="8" t="s">
        <v>1528</v>
      </c>
      <c r="C501" s="8" t="s">
        <v>1559</v>
      </c>
      <c r="D501" s="7">
        <v>1010</v>
      </c>
      <c r="E501" s="8" t="s">
        <v>1560</v>
      </c>
      <c r="F501" s="8" t="s">
        <v>1</v>
      </c>
    </row>
    <row r="502" spans="1:6" x14ac:dyDescent="0.35">
      <c r="A502" s="7">
        <v>4247</v>
      </c>
      <c r="B502" s="8" t="s">
        <v>1528</v>
      </c>
      <c r="C502" s="8" t="s">
        <v>1559</v>
      </c>
      <c r="D502" s="7">
        <v>1010</v>
      </c>
      <c r="E502" s="8" t="s">
        <v>1560</v>
      </c>
      <c r="F502" s="8" t="s">
        <v>1</v>
      </c>
    </row>
    <row r="503" spans="1:6" x14ac:dyDescent="0.35">
      <c r="A503" s="7">
        <v>4239</v>
      </c>
      <c r="B503" s="8" t="s">
        <v>1528</v>
      </c>
      <c r="C503" s="8" t="s">
        <v>1559</v>
      </c>
      <c r="D503" s="7">
        <v>1010</v>
      </c>
      <c r="E503" s="8" t="s">
        <v>1560</v>
      </c>
      <c r="F503" s="8" t="s">
        <v>1</v>
      </c>
    </row>
    <row r="504" spans="1:6" x14ac:dyDescent="0.35">
      <c r="A504" s="7">
        <v>1108</v>
      </c>
      <c r="B504" s="8" t="s">
        <v>1528</v>
      </c>
      <c r="C504" s="8" t="s">
        <v>1559</v>
      </c>
      <c r="D504" s="7">
        <v>1010</v>
      </c>
      <c r="E504" s="8" t="s">
        <v>1560</v>
      </c>
      <c r="F504" s="8" t="s">
        <v>1</v>
      </c>
    </row>
    <row r="505" spans="1:6" x14ac:dyDescent="0.35">
      <c r="A505" s="7">
        <v>436</v>
      </c>
      <c r="B505" s="8" t="s">
        <v>1528</v>
      </c>
      <c r="C505" s="8" t="s">
        <v>1559</v>
      </c>
      <c r="D505" s="7">
        <v>1010</v>
      </c>
      <c r="E505" s="8" t="s">
        <v>1560</v>
      </c>
      <c r="F505" s="8" t="s">
        <v>1</v>
      </c>
    </row>
    <row r="506" spans="1:6" x14ac:dyDescent="0.35">
      <c r="A506" s="7">
        <v>5184</v>
      </c>
      <c r="B506" s="8" t="s">
        <v>1528</v>
      </c>
      <c r="C506" s="8" t="s">
        <v>1559</v>
      </c>
      <c r="D506" s="7">
        <v>1010</v>
      </c>
      <c r="E506" s="8" t="s">
        <v>1560</v>
      </c>
      <c r="F506" s="8" t="s">
        <v>1</v>
      </c>
    </row>
    <row r="507" spans="1:6" x14ac:dyDescent="0.35">
      <c r="A507" s="7">
        <v>3389</v>
      </c>
      <c r="B507" s="8" t="s">
        <v>1528</v>
      </c>
      <c r="C507" s="8" t="s">
        <v>1559</v>
      </c>
      <c r="D507" s="7">
        <v>1010</v>
      </c>
      <c r="E507" s="8" t="s">
        <v>1560</v>
      </c>
      <c r="F507" s="8" t="s">
        <v>1</v>
      </c>
    </row>
    <row r="508" spans="1:6" x14ac:dyDescent="0.35">
      <c r="A508" s="7">
        <v>1127</v>
      </c>
      <c r="B508" s="8" t="s">
        <v>1528</v>
      </c>
      <c r="C508" s="8" t="s">
        <v>1559</v>
      </c>
      <c r="D508" s="7">
        <v>1010</v>
      </c>
      <c r="E508" s="8" t="s">
        <v>1560</v>
      </c>
      <c r="F508" s="8" t="s">
        <v>1</v>
      </c>
    </row>
    <row r="509" spans="1:6" x14ac:dyDescent="0.35">
      <c r="A509" s="7">
        <v>3243</v>
      </c>
      <c r="B509" s="8" t="s">
        <v>1528</v>
      </c>
      <c r="C509" s="8" t="s">
        <v>1559</v>
      </c>
      <c r="D509" s="7">
        <v>1010</v>
      </c>
      <c r="E509" s="8" t="s">
        <v>1560</v>
      </c>
      <c r="F509" s="8" t="s">
        <v>1</v>
      </c>
    </row>
    <row r="510" spans="1:6" x14ac:dyDescent="0.35">
      <c r="A510" s="7">
        <v>5077</v>
      </c>
      <c r="B510" s="8" t="s">
        <v>1528</v>
      </c>
      <c r="C510" s="8" t="s">
        <v>1559</v>
      </c>
      <c r="D510" s="7">
        <v>1010</v>
      </c>
      <c r="E510" s="8" t="s">
        <v>1560</v>
      </c>
      <c r="F510" s="8" t="s">
        <v>1</v>
      </c>
    </row>
    <row r="511" spans="1:6" x14ac:dyDescent="0.35">
      <c r="A511" s="7">
        <v>5540</v>
      </c>
      <c r="B511" s="8" t="s">
        <v>1528</v>
      </c>
      <c r="C511" s="8" t="s">
        <v>1559</v>
      </c>
      <c r="D511" s="7">
        <v>1010</v>
      </c>
      <c r="E511" s="8" t="s">
        <v>1560</v>
      </c>
      <c r="F511" s="8" t="s">
        <v>1</v>
      </c>
    </row>
    <row r="512" spans="1:6" x14ac:dyDescent="0.35">
      <c r="A512" s="7">
        <v>4528</v>
      </c>
      <c r="B512" s="8" t="s">
        <v>1528</v>
      </c>
      <c r="C512" s="8" t="s">
        <v>1559</v>
      </c>
      <c r="D512" s="7">
        <v>1010</v>
      </c>
      <c r="E512" s="8" t="s">
        <v>1560</v>
      </c>
      <c r="F512" s="8" t="s">
        <v>1</v>
      </c>
    </row>
    <row r="513" spans="1:6" x14ac:dyDescent="0.35">
      <c r="A513" s="7">
        <v>2705</v>
      </c>
      <c r="B513" s="8" t="s">
        <v>1528</v>
      </c>
      <c r="C513" s="8" t="s">
        <v>1559</v>
      </c>
      <c r="D513" s="7">
        <v>1010</v>
      </c>
      <c r="E513" s="8" t="s">
        <v>1560</v>
      </c>
      <c r="F513" s="8" t="s">
        <v>1</v>
      </c>
    </row>
    <row r="514" spans="1:6" x14ac:dyDescent="0.35">
      <c r="A514" s="7">
        <v>4124</v>
      </c>
      <c r="B514" s="8" t="s">
        <v>1528</v>
      </c>
      <c r="C514" s="8" t="s">
        <v>1559</v>
      </c>
      <c r="D514" s="7">
        <v>1010</v>
      </c>
      <c r="E514" s="8" t="s">
        <v>1560</v>
      </c>
      <c r="F514" s="8" t="s">
        <v>1</v>
      </c>
    </row>
    <row r="515" spans="1:6" x14ac:dyDescent="0.35">
      <c r="A515" s="7">
        <v>5197</v>
      </c>
      <c r="B515" s="8" t="s">
        <v>1528</v>
      </c>
      <c r="C515" s="8" t="s">
        <v>1559</v>
      </c>
      <c r="D515" s="7">
        <v>1010</v>
      </c>
      <c r="E515" s="8" t="s">
        <v>1560</v>
      </c>
      <c r="F515" s="8" t="s">
        <v>1</v>
      </c>
    </row>
    <row r="516" spans="1:6" x14ac:dyDescent="0.35">
      <c r="A516" s="7">
        <v>5476</v>
      </c>
      <c r="B516" s="8" t="s">
        <v>1528</v>
      </c>
      <c r="C516" s="8" t="s">
        <v>1559</v>
      </c>
      <c r="D516" s="7">
        <v>1010</v>
      </c>
      <c r="E516" s="8" t="s">
        <v>1560</v>
      </c>
      <c r="F516" s="8" t="s">
        <v>1</v>
      </c>
    </row>
    <row r="517" spans="1:6" x14ac:dyDescent="0.35">
      <c r="A517" s="7">
        <v>5070</v>
      </c>
      <c r="B517" s="8" t="s">
        <v>1528</v>
      </c>
      <c r="C517" s="8" t="s">
        <v>1559</v>
      </c>
      <c r="D517" s="7">
        <v>1010</v>
      </c>
      <c r="E517" s="8" t="s">
        <v>1560</v>
      </c>
      <c r="F517" s="8" t="s">
        <v>1</v>
      </c>
    </row>
    <row r="518" spans="1:6" x14ac:dyDescent="0.35">
      <c r="A518" s="7">
        <v>4449</v>
      </c>
      <c r="B518" s="8" t="s">
        <v>1528</v>
      </c>
      <c r="C518" s="8" t="s">
        <v>1559</v>
      </c>
      <c r="D518" s="7">
        <v>1010</v>
      </c>
      <c r="E518" s="8" t="s">
        <v>1560</v>
      </c>
      <c r="F518" s="8" t="s">
        <v>1</v>
      </c>
    </row>
    <row r="519" spans="1:6" x14ac:dyDescent="0.35">
      <c r="A519" s="7">
        <v>4130</v>
      </c>
      <c r="B519" s="8" t="s">
        <v>1528</v>
      </c>
      <c r="C519" s="8" t="s">
        <v>1529</v>
      </c>
      <c r="D519" s="7">
        <v>1001</v>
      </c>
      <c r="E519" s="8" t="s">
        <v>1530</v>
      </c>
      <c r="F519" s="8" t="s">
        <v>1</v>
      </c>
    </row>
    <row r="520" spans="1:6" x14ac:dyDescent="0.35">
      <c r="A520" s="7">
        <v>4790</v>
      </c>
      <c r="B520" s="8" t="s">
        <v>1528</v>
      </c>
      <c r="C520" s="8" t="s">
        <v>1529</v>
      </c>
      <c r="D520" s="7">
        <v>1001</v>
      </c>
      <c r="E520" s="8" t="s">
        <v>1530</v>
      </c>
      <c r="F520" s="8" t="s">
        <v>1</v>
      </c>
    </row>
    <row r="521" spans="1:6" x14ac:dyDescent="0.35">
      <c r="A521" s="7">
        <v>5329</v>
      </c>
      <c r="B521" s="8" t="s">
        <v>1528</v>
      </c>
      <c r="C521" s="8" t="s">
        <v>1529</v>
      </c>
      <c r="D521" s="7">
        <v>1001</v>
      </c>
      <c r="E521" s="8" t="s">
        <v>1530</v>
      </c>
      <c r="F521" s="8" t="s">
        <v>1</v>
      </c>
    </row>
    <row r="522" spans="1:6" x14ac:dyDescent="0.35">
      <c r="A522" s="7">
        <v>4493</v>
      </c>
      <c r="B522" s="8" t="s">
        <v>1528</v>
      </c>
      <c r="C522" s="8" t="s">
        <v>1529</v>
      </c>
      <c r="D522" s="7">
        <v>1001</v>
      </c>
      <c r="E522" s="8" t="s">
        <v>1530</v>
      </c>
      <c r="F522" s="8" t="s">
        <v>1</v>
      </c>
    </row>
    <row r="523" spans="1:6" x14ac:dyDescent="0.35">
      <c r="A523" s="7">
        <v>2304</v>
      </c>
      <c r="B523" s="8" t="s">
        <v>1528</v>
      </c>
      <c r="C523" s="8" t="s">
        <v>1529</v>
      </c>
      <c r="D523" s="7">
        <v>1001</v>
      </c>
      <c r="E523" s="8" t="s">
        <v>1530</v>
      </c>
      <c r="F523" s="8" t="s">
        <v>1</v>
      </c>
    </row>
    <row r="524" spans="1:6" x14ac:dyDescent="0.35">
      <c r="A524" s="7">
        <v>930</v>
      </c>
      <c r="B524" s="8" t="s">
        <v>1528</v>
      </c>
      <c r="C524" s="8" t="s">
        <v>1529</v>
      </c>
      <c r="D524" s="7">
        <v>1001</v>
      </c>
      <c r="E524" s="8" t="s">
        <v>1530</v>
      </c>
      <c r="F524" s="8" t="s">
        <v>1</v>
      </c>
    </row>
    <row r="525" spans="1:6" x14ac:dyDescent="0.35">
      <c r="A525" s="7">
        <v>5166</v>
      </c>
      <c r="B525" s="8" t="s">
        <v>1528</v>
      </c>
      <c r="C525" s="8" t="s">
        <v>1529</v>
      </c>
      <c r="D525" s="7">
        <v>1001</v>
      </c>
      <c r="E525" s="8" t="s">
        <v>1530</v>
      </c>
      <c r="F525" s="8" t="s">
        <v>1</v>
      </c>
    </row>
    <row r="526" spans="1:6" x14ac:dyDescent="0.35">
      <c r="A526" s="7">
        <v>5235</v>
      </c>
      <c r="B526" s="8" t="s">
        <v>1528</v>
      </c>
      <c r="C526" s="8" t="s">
        <v>1529</v>
      </c>
      <c r="D526" s="7">
        <v>1001</v>
      </c>
      <c r="E526" s="8" t="s">
        <v>1530</v>
      </c>
      <c r="F526" s="8" t="s">
        <v>1</v>
      </c>
    </row>
    <row r="527" spans="1:6" x14ac:dyDescent="0.35">
      <c r="A527" s="7">
        <v>5355</v>
      </c>
      <c r="B527" s="8" t="s">
        <v>1528</v>
      </c>
      <c r="C527" s="8" t="s">
        <v>1529</v>
      </c>
      <c r="D527" s="7">
        <v>1001</v>
      </c>
      <c r="E527" s="8" t="s">
        <v>1530</v>
      </c>
      <c r="F527" s="8" t="s">
        <v>1</v>
      </c>
    </row>
    <row r="528" spans="1:6" x14ac:dyDescent="0.35">
      <c r="A528" s="7">
        <v>5370</v>
      </c>
      <c r="B528" s="8" t="s">
        <v>1528</v>
      </c>
      <c r="C528" s="8" t="s">
        <v>1529</v>
      </c>
      <c r="D528" s="7">
        <v>1001</v>
      </c>
      <c r="E528" s="8" t="s">
        <v>1530</v>
      </c>
      <c r="F528" s="8" t="s">
        <v>1</v>
      </c>
    </row>
    <row r="529" spans="1:6" x14ac:dyDescent="0.35">
      <c r="A529" s="7">
        <v>5475</v>
      </c>
      <c r="B529" s="8" t="s">
        <v>1528</v>
      </c>
      <c r="C529" s="8" t="s">
        <v>1529</v>
      </c>
      <c r="D529" s="7">
        <v>1001</v>
      </c>
      <c r="E529" s="8" t="s">
        <v>1530</v>
      </c>
      <c r="F529" s="8" t="s">
        <v>1</v>
      </c>
    </row>
    <row r="530" spans="1:6" x14ac:dyDescent="0.35">
      <c r="A530" s="7">
        <v>5190</v>
      </c>
      <c r="B530" s="8" t="s">
        <v>1528</v>
      </c>
      <c r="C530" s="8" t="s">
        <v>1529</v>
      </c>
      <c r="D530" s="7">
        <v>1001</v>
      </c>
      <c r="E530" s="8" t="s">
        <v>1530</v>
      </c>
      <c r="F530" s="8" t="s">
        <v>1</v>
      </c>
    </row>
    <row r="531" spans="1:6" x14ac:dyDescent="0.35">
      <c r="A531" s="7">
        <v>5118</v>
      </c>
      <c r="B531" s="8" t="s">
        <v>1528</v>
      </c>
      <c r="C531" s="8" t="s">
        <v>1529</v>
      </c>
      <c r="D531" s="7">
        <v>1001</v>
      </c>
      <c r="E531" s="8" t="s">
        <v>1530</v>
      </c>
      <c r="F531" s="8" t="s">
        <v>1</v>
      </c>
    </row>
    <row r="532" spans="1:6" x14ac:dyDescent="0.35">
      <c r="A532" s="7">
        <v>2036</v>
      </c>
      <c r="B532" s="8" t="s">
        <v>1528</v>
      </c>
      <c r="C532" s="8" t="s">
        <v>1529</v>
      </c>
      <c r="D532" s="7">
        <v>1001</v>
      </c>
      <c r="E532" s="8" t="s">
        <v>1530</v>
      </c>
      <c r="F532" s="8" t="s">
        <v>1</v>
      </c>
    </row>
    <row r="533" spans="1:6" x14ac:dyDescent="0.35">
      <c r="A533" s="7">
        <v>5135</v>
      </c>
      <c r="B533" s="8" t="s">
        <v>1528</v>
      </c>
      <c r="C533" s="8" t="s">
        <v>1529</v>
      </c>
      <c r="D533" s="7">
        <v>1001</v>
      </c>
      <c r="E533" s="8" t="s">
        <v>1530</v>
      </c>
      <c r="F533" s="8" t="s">
        <v>1</v>
      </c>
    </row>
    <row r="534" spans="1:6" x14ac:dyDescent="0.35">
      <c r="A534" s="7">
        <v>4581</v>
      </c>
      <c r="B534" s="8" t="s">
        <v>1528</v>
      </c>
      <c r="C534" s="8" t="s">
        <v>1529</v>
      </c>
      <c r="D534" s="7">
        <v>1001</v>
      </c>
      <c r="E534" s="8" t="s">
        <v>1530</v>
      </c>
      <c r="F534" s="8" t="s">
        <v>1</v>
      </c>
    </row>
    <row r="535" spans="1:6" x14ac:dyDescent="0.35">
      <c r="A535" s="7">
        <v>4858</v>
      </c>
      <c r="B535" s="8" t="s">
        <v>1528</v>
      </c>
      <c r="C535" s="8" t="s">
        <v>1529</v>
      </c>
      <c r="D535" s="7">
        <v>1001</v>
      </c>
      <c r="E535" s="8" t="s">
        <v>1530</v>
      </c>
      <c r="F535" s="8" t="s">
        <v>1</v>
      </c>
    </row>
    <row r="536" spans="1:6" x14ac:dyDescent="0.35">
      <c r="A536" s="7">
        <v>59</v>
      </c>
      <c r="B536" s="8" t="s">
        <v>1528</v>
      </c>
      <c r="C536" s="8" t="s">
        <v>1529</v>
      </c>
      <c r="D536" s="7">
        <v>1001</v>
      </c>
      <c r="E536" s="8" t="s">
        <v>1530</v>
      </c>
      <c r="F536" s="8" t="s">
        <v>1</v>
      </c>
    </row>
    <row r="537" spans="1:6" x14ac:dyDescent="0.35">
      <c r="A537" s="7">
        <v>4725</v>
      </c>
      <c r="B537" s="8" t="s">
        <v>1528</v>
      </c>
      <c r="C537" s="8" t="s">
        <v>1529</v>
      </c>
      <c r="D537" s="7">
        <v>1001</v>
      </c>
      <c r="E537" s="8" t="s">
        <v>1530</v>
      </c>
      <c r="F537" s="8" t="s">
        <v>1</v>
      </c>
    </row>
    <row r="538" spans="1:6" x14ac:dyDescent="0.35">
      <c r="A538" s="7">
        <v>1247</v>
      </c>
      <c r="B538" s="8" t="s">
        <v>1528</v>
      </c>
      <c r="C538" s="8" t="s">
        <v>1529</v>
      </c>
      <c r="D538" s="7">
        <v>1001</v>
      </c>
      <c r="E538" s="8" t="s">
        <v>1530</v>
      </c>
      <c r="F538" s="8" t="s">
        <v>1</v>
      </c>
    </row>
    <row r="539" spans="1:6" x14ac:dyDescent="0.35">
      <c r="A539" s="7">
        <v>4791</v>
      </c>
      <c r="B539" s="8" t="s">
        <v>1528</v>
      </c>
      <c r="C539" s="8" t="s">
        <v>1529</v>
      </c>
      <c r="D539" s="7">
        <v>1001</v>
      </c>
      <c r="E539" s="8" t="s">
        <v>1530</v>
      </c>
      <c r="F539" s="8" t="s">
        <v>1</v>
      </c>
    </row>
    <row r="540" spans="1:6" x14ac:dyDescent="0.35">
      <c r="A540" s="7">
        <v>5275</v>
      </c>
      <c r="B540" s="8" t="s">
        <v>1528</v>
      </c>
      <c r="C540" s="8" t="s">
        <v>1529</v>
      </c>
      <c r="D540" s="7">
        <v>1001</v>
      </c>
      <c r="E540" s="8" t="s">
        <v>1530</v>
      </c>
      <c r="F540" s="8" t="s">
        <v>1</v>
      </c>
    </row>
    <row r="541" spans="1:6" x14ac:dyDescent="0.35">
      <c r="A541" s="7">
        <v>4148</v>
      </c>
      <c r="B541" s="8" t="s">
        <v>1528</v>
      </c>
      <c r="C541" s="8" t="s">
        <v>1529</v>
      </c>
      <c r="D541" s="7">
        <v>1001</v>
      </c>
      <c r="E541" s="8" t="s">
        <v>1530</v>
      </c>
      <c r="F541" s="8" t="s">
        <v>1</v>
      </c>
    </row>
    <row r="542" spans="1:6" x14ac:dyDescent="0.35">
      <c r="A542" s="7">
        <v>5138</v>
      </c>
      <c r="B542" s="8" t="s">
        <v>1528</v>
      </c>
      <c r="C542" s="8" t="s">
        <v>1529</v>
      </c>
      <c r="D542" s="7">
        <v>1001</v>
      </c>
      <c r="E542" s="8" t="s">
        <v>1530</v>
      </c>
      <c r="F542" s="8" t="s">
        <v>1</v>
      </c>
    </row>
    <row r="543" spans="1:6" x14ac:dyDescent="0.35">
      <c r="A543" s="7">
        <v>5182</v>
      </c>
      <c r="B543" s="8" t="s">
        <v>1528</v>
      </c>
      <c r="C543" s="8" t="s">
        <v>1529</v>
      </c>
      <c r="D543" s="7">
        <v>1001</v>
      </c>
      <c r="E543" s="8" t="s">
        <v>1530</v>
      </c>
      <c r="F543" s="8" t="s">
        <v>1</v>
      </c>
    </row>
    <row r="544" spans="1:6" x14ac:dyDescent="0.35">
      <c r="A544" s="7">
        <v>5292</v>
      </c>
      <c r="B544" s="8" t="s">
        <v>1528</v>
      </c>
      <c r="C544" s="8" t="s">
        <v>1529</v>
      </c>
      <c r="D544" s="7">
        <v>1001</v>
      </c>
      <c r="E544" s="8" t="s">
        <v>1530</v>
      </c>
      <c r="F544" s="8" t="s">
        <v>1</v>
      </c>
    </row>
    <row r="545" spans="1:6" x14ac:dyDescent="0.35">
      <c r="A545" s="7">
        <v>3277</v>
      </c>
      <c r="B545" s="8" t="s">
        <v>1528</v>
      </c>
      <c r="C545" s="8" t="s">
        <v>1529</v>
      </c>
      <c r="D545" s="7">
        <v>1001</v>
      </c>
      <c r="E545" s="8" t="s">
        <v>1530</v>
      </c>
      <c r="F545" s="8" t="s">
        <v>1</v>
      </c>
    </row>
    <row r="546" spans="1:6" x14ac:dyDescent="0.35">
      <c r="A546" s="7">
        <v>3391</v>
      </c>
      <c r="B546" s="8" t="s">
        <v>1528</v>
      </c>
      <c r="C546" s="8" t="s">
        <v>1529</v>
      </c>
      <c r="D546" s="7">
        <v>1001</v>
      </c>
      <c r="E546" s="8" t="s">
        <v>1530</v>
      </c>
      <c r="F546" s="8" t="s">
        <v>1</v>
      </c>
    </row>
    <row r="547" spans="1:6" x14ac:dyDescent="0.35">
      <c r="A547" s="7">
        <v>4475</v>
      </c>
      <c r="B547" s="8" t="s">
        <v>1528</v>
      </c>
      <c r="C547" s="8" t="s">
        <v>1529</v>
      </c>
      <c r="D547" s="7">
        <v>1001</v>
      </c>
      <c r="E547" s="8" t="s">
        <v>1530</v>
      </c>
      <c r="F547" s="8" t="s">
        <v>1</v>
      </c>
    </row>
    <row r="548" spans="1:6" x14ac:dyDescent="0.35">
      <c r="A548" s="7">
        <v>3262</v>
      </c>
      <c r="B548" s="8" t="s">
        <v>1528</v>
      </c>
      <c r="C548" s="8" t="s">
        <v>1529</v>
      </c>
      <c r="D548" s="7">
        <v>1001</v>
      </c>
      <c r="E548" s="8" t="s">
        <v>1530</v>
      </c>
      <c r="F548" s="8" t="s">
        <v>1</v>
      </c>
    </row>
    <row r="549" spans="1:6" x14ac:dyDescent="0.35">
      <c r="A549" s="7">
        <v>3225</v>
      </c>
      <c r="B549" s="8" t="s">
        <v>1528</v>
      </c>
      <c r="C549" s="8" t="s">
        <v>1531</v>
      </c>
      <c r="D549" s="7">
        <v>1003</v>
      </c>
      <c r="E549" s="8" t="s">
        <v>1530</v>
      </c>
      <c r="F549" s="8" t="s">
        <v>1</v>
      </c>
    </row>
    <row r="550" spans="1:6" x14ac:dyDescent="0.35">
      <c r="A550" s="7">
        <v>2199</v>
      </c>
      <c r="B550" s="8" t="s">
        <v>1528</v>
      </c>
      <c r="C550" s="8" t="s">
        <v>1531</v>
      </c>
      <c r="D550" s="7">
        <v>1003</v>
      </c>
      <c r="E550" s="8" t="s">
        <v>1530</v>
      </c>
      <c r="F550" s="8" t="s">
        <v>1</v>
      </c>
    </row>
    <row r="551" spans="1:6" x14ac:dyDescent="0.35">
      <c r="A551" s="7">
        <v>1404</v>
      </c>
      <c r="B551" s="8" t="s">
        <v>1528</v>
      </c>
      <c r="C551" s="8" t="s">
        <v>1531</v>
      </c>
      <c r="D551" s="7">
        <v>1003</v>
      </c>
      <c r="E551" s="8" t="s">
        <v>1530</v>
      </c>
      <c r="F551" s="8" t="s">
        <v>1</v>
      </c>
    </row>
    <row r="552" spans="1:6" x14ac:dyDescent="0.35">
      <c r="A552" s="7">
        <v>781</v>
      </c>
      <c r="B552" s="8" t="s">
        <v>1528</v>
      </c>
      <c r="C552" s="8" t="s">
        <v>1531</v>
      </c>
      <c r="D552" s="7">
        <v>1003</v>
      </c>
      <c r="E552" s="8" t="s">
        <v>1530</v>
      </c>
      <c r="F552" s="8" t="s">
        <v>1</v>
      </c>
    </row>
    <row r="553" spans="1:6" x14ac:dyDescent="0.35">
      <c r="A553" s="7">
        <v>2089</v>
      </c>
      <c r="B553" s="8" t="s">
        <v>1528</v>
      </c>
      <c r="C553" s="8" t="s">
        <v>1531</v>
      </c>
      <c r="D553" s="7">
        <v>1003</v>
      </c>
      <c r="E553" s="8" t="s">
        <v>1530</v>
      </c>
      <c r="F553" s="8" t="s">
        <v>1</v>
      </c>
    </row>
    <row r="554" spans="1:6" x14ac:dyDescent="0.35">
      <c r="A554" s="7">
        <v>3389</v>
      </c>
      <c r="B554" s="8" t="s">
        <v>1528</v>
      </c>
      <c r="C554" s="8" t="s">
        <v>1531</v>
      </c>
      <c r="D554" s="7">
        <v>1003</v>
      </c>
      <c r="E554" s="8" t="s">
        <v>1530</v>
      </c>
      <c r="F554" s="8" t="s">
        <v>1</v>
      </c>
    </row>
    <row r="555" spans="1:6" x14ac:dyDescent="0.35">
      <c r="A555" s="7">
        <v>3381</v>
      </c>
      <c r="B555" s="8" t="s">
        <v>1528</v>
      </c>
      <c r="C555" s="8" t="s">
        <v>1531</v>
      </c>
      <c r="D555" s="7">
        <v>1003</v>
      </c>
      <c r="E555" s="8" t="s">
        <v>1530</v>
      </c>
      <c r="F555" s="8" t="s">
        <v>1</v>
      </c>
    </row>
    <row r="556" spans="1:6" x14ac:dyDescent="0.35">
      <c r="A556" s="7">
        <v>980</v>
      </c>
      <c r="B556" s="8" t="s">
        <v>1528</v>
      </c>
      <c r="C556" s="8" t="s">
        <v>1531</v>
      </c>
      <c r="D556" s="7">
        <v>1003</v>
      </c>
      <c r="E556" s="8" t="s">
        <v>1530</v>
      </c>
      <c r="F556" s="8" t="s">
        <v>1</v>
      </c>
    </row>
    <row r="557" spans="1:6" x14ac:dyDescent="0.35">
      <c r="A557" s="7">
        <v>1563</v>
      </c>
      <c r="B557" s="8" t="s">
        <v>1528</v>
      </c>
      <c r="C557" s="8" t="s">
        <v>1531</v>
      </c>
      <c r="D557" s="7">
        <v>1003</v>
      </c>
      <c r="E557" s="8" t="s">
        <v>1530</v>
      </c>
      <c r="F557" s="8" t="s">
        <v>1</v>
      </c>
    </row>
    <row r="558" spans="1:6" x14ac:dyDescent="0.35">
      <c r="A558" s="7">
        <v>1296</v>
      </c>
      <c r="B558" s="8" t="s">
        <v>1528</v>
      </c>
      <c r="C558" s="8" t="s">
        <v>1531</v>
      </c>
      <c r="D558" s="7">
        <v>1003</v>
      </c>
      <c r="E558" s="8" t="s">
        <v>1530</v>
      </c>
      <c r="F558" s="8" t="s">
        <v>1</v>
      </c>
    </row>
    <row r="559" spans="1:6" x14ac:dyDescent="0.35">
      <c r="A559" s="7">
        <v>5455</v>
      </c>
      <c r="B559" s="8" t="s">
        <v>1528</v>
      </c>
      <c r="C559" s="8" t="s">
        <v>1531</v>
      </c>
      <c r="D559" s="7">
        <v>1003</v>
      </c>
      <c r="E559" s="8" t="s">
        <v>1530</v>
      </c>
      <c r="F559" s="8" t="s">
        <v>1</v>
      </c>
    </row>
    <row r="560" spans="1:6" x14ac:dyDescent="0.35">
      <c r="A560" s="7">
        <v>1131</v>
      </c>
      <c r="B560" s="8" t="s">
        <v>1528</v>
      </c>
      <c r="C560" s="8" t="s">
        <v>1531</v>
      </c>
      <c r="D560" s="7">
        <v>1003</v>
      </c>
      <c r="E560" s="8" t="s">
        <v>1530</v>
      </c>
      <c r="F560" s="8" t="s">
        <v>1</v>
      </c>
    </row>
    <row r="561" spans="1:6" x14ac:dyDescent="0.35">
      <c r="A561" s="7">
        <v>1708</v>
      </c>
      <c r="B561" s="8" t="s">
        <v>1528</v>
      </c>
      <c r="C561" s="8" t="s">
        <v>1531</v>
      </c>
      <c r="D561" s="7">
        <v>1003</v>
      </c>
      <c r="E561" s="8" t="s">
        <v>1530</v>
      </c>
      <c r="F561" s="8" t="s">
        <v>1</v>
      </c>
    </row>
    <row r="562" spans="1:6" x14ac:dyDescent="0.35">
      <c r="A562" s="7">
        <v>1728</v>
      </c>
      <c r="B562" s="8" t="s">
        <v>1528</v>
      </c>
      <c r="C562" s="8" t="s">
        <v>1531</v>
      </c>
      <c r="D562" s="7">
        <v>1003</v>
      </c>
      <c r="E562" s="8" t="s">
        <v>1530</v>
      </c>
      <c r="F562" s="8" t="s">
        <v>1</v>
      </c>
    </row>
    <row r="563" spans="1:6" x14ac:dyDescent="0.35">
      <c r="A563" s="7">
        <v>4551</v>
      </c>
      <c r="B563" s="8" t="s">
        <v>1528</v>
      </c>
      <c r="C563" s="8" t="s">
        <v>1531</v>
      </c>
      <c r="D563" s="7">
        <v>1003</v>
      </c>
      <c r="E563" s="8" t="s">
        <v>1530</v>
      </c>
      <c r="F563" s="8" t="s">
        <v>1</v>
      </c>
    </row>
    <row r="564" spans="1:6" x14ac:dyDescent="0.35">
      <c r="A564" s="7">
        <v>4545</v>
      </c>
      <c r="B564" s="8" t="s">
        <v>1528</v>
      </c>
      <c r="C564" s="8" t="s">
        <v>1531</v>
      </c>
      <c r="D564" s="7">
        <v>1003</v>
      </c>
      <c r="E564" s="8" t="s">
        <v>1530</v>
      </c>
      <c r="F564" s="8" t="s">
        <v>1</v>
      </c>
    </row>
    <row r="565" spans="1:6" x14ac:dyDescent="0.35">
      <c r="A565" s="7">
        <v>870</v>
      </c>
      <c r="B565" s="8" t="s">
        <v>1528</v>
      </c>
      <c r="C565" s="8" t="s">
        <v>1531</v>
      </c>
      <c r="D565" s="7">
        <v>1003</v>
      </c>
      <c r="E565" s="8" t="s">
        <v>1530</v>
      </c>
      <c r="F565" s="8" t="s">
        <v>1</v>
      </c>
    </row>
    <row r="566" spans="1:6" x14ac:dyDescent="0.35">
      <c r="A566" s="7">
        <v>1280</v>
      </c>
      <c r="B566" s="8" t="s">
        <v>1528</v>
      </c>
      <c r="C566" s="8" t="s">
        <v>1531</v>
      </c>
      <c r="D566" s="7">
        <v>1003</v>
      </c>
      <c r="E566" s="8" t="s">
        <v>1530</v>
      </c>
      <c r="F566" s="8" t="s">
        <v>1</v>
      </c>
    </row>
    <row r="567" spans="1:6" x14ac:dyDescent="0.35">
      <c r="A567" s="7">
        <v>1001</v>
      </c>
      <c r="B567" s="8" t="s">
        <v>1528</v>
      </c>
      <c r="C567" s="8" t="s">
        <v>1531</v>
      </c>
      <c r="D567" s="7">
        <v>1003</v>
      </c>
      <c r="E567" s="8" t="s">
        <v>1530</v>
      </c>
      <c r="F567" s="8" t="s">
        <v>1</v>
      </c>
    </row>
    <row r="568" spans="1:6" x14ac:dyDescent="0.35">
      <c r="A568" s="7">
        <v>1082</v>
      </c>
      <c r="B568" s="8" t="s">
        <v>1528</v>
      </c>
      <c r="C568" s="8" t="s">
        <v>1531</v>
      </c>
      <c r="D568" s="7">
        <v>1003</v>
      </c>
      <c r="E568" s="8" t="s">
        <v>1530</v>
      </c>
      <c r="F568" s="8" t="s">
        <v>1</v>
      </c>
    </row>
    <row r="569" spans="1:6" x14ac:dyDescent="0.35">
      <c r="A569" s="7">
        <v>729</v>
      </c>
      <c r="B569" s="8" t="s">
        <v>1528</v>
      </c>
      <c r="C569" s="8" t="s">
        <v>1531</v>
      </c>
      <c r="D569" s="7">
        <v>1003</v>
      </c>
      <c r="E569" s="8" t="s">
        <v>1530</v>
      </c>
      <c r="F569" s="8" t="s">
        <v>1</v>
      </c>
    </row>
    <row r="570" spans="1:6" x14ac:dyDescent="0.35">
      <c r="A570" s="7">
        <v>862</v>
      </c>
      <c r="B570" s="8" t="s">
        <v>1528</v>
      </c>
      <c r="C570" s="8" t="s">
        <v>1531</v>
      </c>
      <c r="D570" s="7">
        <v>1003</v>
      </c>
      <c r="E570" s="8" t="s">
        <v>1530</v>
      </c>
      <c r="F570" s="8" t="s">
        <v>1</v>
      </c>
    </row>
    <row r="571" spans="1:6" x14ac:dyDescent="0.35">
      <c r="A571" s="7">
        <v>157</v>
      </c>
      <c r="B571" s="8" t="s">
        <v>1528</v>
      </c>
      <c r="C571" s="8" t="s">
        <v>1531</v>
      </c>
      <c r="D571" s="7">
        <v>1003</v>
      </c>
      <c r="E571" s="8" t="s">
        <v>1530</v>
      </c>
      <c r="F571" s="8" t="s">
        <v>1</v>
      </c>
    </row>
    <row r="572" spans="1:6" x14ac:dyDescent="0.35">
      <c r="A572" s="7">
        <v>1116</v>
      </c>
      <c r="B572" s="8" t="s">
        <v>1528</v>
      </c>
      <c r="C572" s="8" t="s">
        <v>1531</v>
      </c>
      <c r="D572" s="7">
        <v>1003</v>
      </c>
      <c r="E572" s="8" t="s">
        <v>1530</v>
      </c>
      <c r="F572" s="8" t="s">
        <v>1</v>
      </c>
    </row>
    <row r="573" spans="1:6" x14ac:dyDescent="0.35">
      <c r="A573" s="7">
        <v>946</v>
      </c>
      <c r="B573" s="8" t="s">
        <v>1528</v>
      </c>
      <c r="C573" s="8" t="s">
        <v>1531</v>
      </c>
      <c r="D573" s="7">
        <v>1003</v>
      </c>
      <c r="E573" s="8" t="s">
        <v>1530</v>
      </c>
      <c r="F573" s="8" t="s">
        <v>1</v>
      </c>
    </row>
    <row r="574" spans="1:6" x14ac:dyDescent="0.35">
      <c r="A574" s="7">
        <v>985</v>
      </c>
      <c r="B574" s="8" t="s">
        <v>1528</v>
      </c>
      <c r="C574" s="8" t="s">
        <v>1531</v>
      </c>
      <c r="D574" s="7">
        <v>1003</v>
      </c>
      <c r="E574" s="8" t="s">
        <v>1530</v>
      </c>
      <c r="F574" s="8" t="s">
        <v>1</v>
      </c>
    </row>
    <row r="575" spans="1:6" x14ac:dyDescent="0.35">
      <c r="A575" s="7">
        <v>880</v>
      </c>
      <c r="B575" s="8" t="s">
        <v>1528</v>
      </c>
      <c r="C575" s="8" t="s">
        <v>1531</v>
      </c>
      <c r="D575" s="7">
        <v>1003</v>
      </c>
      <c r="E575" s="8" t="s">
        <v>1530</v>
      </c>
      <c r="F575" s="8" t="s">
        <v>1</v>
      </c>
    </row>
    <row r="576" spans="1:6" x14ac:dyDescent="0.35">
      <c r="A576" s="7">
        <v>1091</v>
      </c>
      <c r="B576" s="8" t="s">
        <v>1528</v>
      </c>
      <c r="C576" s="8" t="s">
        <v>1531</v>
      </c>
      <c r="D576" s="7">
        <v>1003</v>
      </c>
      <c r="E576" s="8" t="s">
        <v>1530</v>
      </c>
      <c r="F576" s="8" t="s">
        <v>1</v>
      </c>
    </row>
    <row r="577" spans="1:6" x14ac:dyDescent="0.35">
      <c r="A577" s="7">
        <v>962</v>
      </c>
      <c r="B577" s="8" t="s">
        <v>1528</v>
      </c>
      <c r="C577" s="8" t="s">
        <v>1531</v>
      </c>
      <c r="D577" s="7">
        <v>1003</v>
      </c>
      <c r="E577" s="8" t="s">
        <v>1530</v>
      </c>
      <c r="F577" s="8" t="s">
        <v>1</v>
      </c>
    </row>
    <row r="578" spans="1:6" x14ac:dyDescent="0.35">
      <c r="A578" s="7">
        <v>568</v>
      </c>
      <c r="B578" s="8" t="s">
        <v>1528</v>
      </c>
      <c r="C578" s="8" t="s">
        <v>1531</v>
      </c>
      <c r="D578" s="7">
        <v>1003</v>
      </c>
      <c r="E578" s="8" t="s">
        <v>1530</v>
      </c>
      <c r="F578" s="8" t="s">
        <v>1</v>
      </c>
    </row>
    <row r="579" spans="1:6" x14ac:dyDescent="0.35">
      <c r="A579" s="7">
        <v>3386</v>
      </c>
      <c r="B579" s="8" t="s">
        <v>1528</v>
      </c>
      <c r="C579" s="8" t="s">
        <v>1531</v>
      </c>
      <c r="D579" s="7">
        <v>1003</v>
      </c>
      <c r="E579" s="8" t="s">
        <v>1530</v>
      </c>
      <c r="F579" s="8" t="s">
        <v>1</v>
      </c>
    </row>
    <row r="580" spans="1:6" x14ac:dyDescent="0.35">
      <c r="A580" s="7">
        <v>723</v>
      </c>
      <c r="B580" s="8" t="s">
        <v>1528</v>
      </c>
      <c r="C580" s="8" t="s">
        <v>1531</v>
      </c>
      <c r="D580" s="7">
        <v>1003</v>
      </c>
      <c r="E580" s="8" t="s">
        <v>1530</v>
      </c>
      <c r="F580" s="8" t="s">
        <v>1</v>
      </c>
    </row>
    <row r="581" spans="1:6" x14ac:dyDescent="0.35">
      <c r="A581" s="7">
        <v>3380</v>
      </c>
      <c r="B581" s="8" t="s">
        <v>1528</v>
      </c>
      <c r="C581" s="8" t="s">
        <v>1531</v>
      </c>
      <c r="D581" s="7">
        <v>1003</v>
      </c>
      <c r="E581" s="8" t="s">
        <v>1530</v>
      </c>
      <c r="F581" s="8" t="s">
        <v>1</v>
      </c>
    </row>
    <row r="582" spans="1:6" x14ac:dyDescent="0.35">
      <c r="A582" s="7">
        <v>1068</v>
      </c>
      <c r="B582" s="8" t="s">
        <v>1528</v>
      </c>
      <c r="C582" s="8" t="s">
        <v>1531</v>
      </c>
      <c r="D582" s="7">
        <v>1003</v>
      </c>
      <c r="E582" s="8" t="s">
        <v>1530</v>
      </c>
      <c r="F582" s="8" t="s">
        <v>1</v>
      </c>
    </row>
    <row r="583" spans="1:6" x14ac:dyDescent="0.35">
      <c r="A583" s="7">
        <v>1002</v>
      </c>
      <c r="B583" s="8" t="s">
        <v>1528</v>
      </c>
      <c r="C583" s="8" t="s">
        <v>1531</v>
      </c>
      <c r="D583" s="7">
        <v>1003</v>
      </c>
      <c r="E583" s="8" t="s">
        <v>1530</v>
      </c>
      <c r="F583" s="8" t="s">
        <v>1</v>
      </c>
    </row>
    <row r="584" spans="1:6" x14ac:dyDescent="0.35">
      <c r="A584" s="7">
        <v>4963</v>
      </c>
      <c r="B584" s="8" t="s">
        <v>1528</v>
      </c>
      <c r="C584" s="8" t="s">
        <v>1531</v>
      </c>
      <c r="D584" s="7">
        <v>1003</v>
      </c>
      <c r="E584" s="8" t="s">
        <v>1530</v>
      </c>
      <c r="F584" s="8" t="s">
        <v>1</v>
      </c>
    </row>
    <row r="585" spans="1:6" x14ac:dyDescent="0.35">
      <c r="A585" s="7">
        <v>882</v>
      </c>
      <c r="B585" s="8" t="s">
        <v>1528</v>
      </c>
      <c r="C585" s="8" t="s">
        <v>1531</v>
      </c>
      <c r="D585" s="7">
        <v>1003</v>
      </c>
      <c r="E585" s="8" t="s">
        <v>1530</v>
      </c>
      <c r="F585" s="8" t="s">
        <v>1</v>
      </c>
    </row>
    <row r="586" spans="1:6" x14ac:dyDescent="0.35">
      <c r="A586" s="7">
        <v>164</v>
      </c>
      <c r="B586" s="8" t="s">
        <v>1528</v>
      </c>
      <c r="C586" s="8" t="s">
        <v>1531</v>
      </c>
      <c r="D586" s="7">
        <v>1003</v>
      </c>
      <c r="E586" s="8" t="s">
        <v>1530</v>
      </c>
      <c r="F586" s="8" t="s">
        <v>1</v>
      </c>
    </row>
    <row r="587" spans="1:6" x14ac:dyDescent="0.35">
      <c r="A587" s="7">
        <v>1210</v>
      </c>
      <c r="B587" s="8" t="s">
        <v>1528</v>
      </c>
      <c r="C587" s="8" t="s">
        <v>1531</v>
      </c>
      <c r="D587" s="7">
        <v>1003</v>
      </c>
      <c r="E587" s="8" t="s">
        <v>1530</v>
      </c>
      <c r="F587" s="8" t="s">
        <v>1</v>
      </c>
    </row>
    <row r="588" spans="1:6" x14ac:dyDescent="0.35">
      <c r="A588" s="7">
        <v>943</v>
      </c>
      <c r="B588" s="8" t="s">
        <v>1528</v>
      </c>
      <c r="C588" s="8" t="s">
        <v>1531</v>
      </c>
      <c r="D588" s="7">
        <v>1003</v>
      </c>
      <c r="E588" s="8" t="s">
        <v>1530</v>
      </c>
      <c r="F588" s="8" t="s">
        <v>1</v>
      </c>
    </row>
    <row r="589" spans="1:6" x14ac:dyDescent="0.35">
      <c r="A589" s="7">
        <v>4301</v>
      </c>
      <c r="B589" s="8" t="s">
        <v>1528</v>
      </c>
      <c r="C589" s="8" t="s">
        <v>1531</v>
      </c>
      <c r="D589" s="7">
        <v>1003</v>
      </c>
      <c r="E589" s="8" t="s">
        <v>1530</v>
      </c>
      <c r="F589" s="8" t="s">
        <v>1</v>
      </c>
    </row>
    <row r="590" spans="1:6" x14ac:dyDescent="0.35">
      <c r="A590" s="7">
        <v>4612</v>
      </c>
      <c r="B590" s="8" t="s">
        <v>1528</v>
      </c>
      <c r="C590" s="8" t="s">
        <v>1531</v>
      </c>
      <c r="D590" s="7">
        <v>1003</v>
      </c>
      <c r="E590" s="8" t="s">
        <v>1530</v>
      </c>
      <c r="F590" s="8" t="s">
        <v>1</v>
      </c>
    </row>
    <row r="591" spans="1:6" x14ac:dyDescent="0.35">
      <c r="A591" s="7">
        <v>4899</v>
      </c>
      <c r="B591" s="8" t="s">
        <v>1528</v>
      </c>
      <c r="C591" s="8" t="s">
        <v>1531</v>
      </c>
      <c r="D591" s="7">
        <v>1003</v>
      </c>
      <c r="E591" s="8" t="s">
        <v>1530</v>
      </c>
      <c r="F591" s="8" t="s">
        <v>1</v>
      </c>
    </row>
    <row r="592" spans="1:6" x14ac:dyDescent="0.35">
      <c r="A592" s="7">
        <v>1173</v>
      </c>
      <c r="B592" s="8" t="s">
        <v>1528</v>
      </c>
      <c r="C592" s="8" t="s">
        <v>1531</v>
      </c>
      <c r="D592" s="7">
        <v>1003</v>
      </c>
      <c r="E592" s="8" t="s">
        <v>1530</v>
      </c>
      <c r="F592" s="8" t="s">
        <v>1</v>
      </c>
    </row>
    <row r="593" spans="1:6" ht="29" x14ac:dyDescent="0.35">
      <c r="A593" s="7">
        <v>4734</v>
      </c>
      <c r="B593" s="8" t="s">
        <v>1528</v>
      </c>
      <c r="C593" s="8" t="s">
        <v>1532</v>
      </c>
      <c r="D593" s="7">
        <v>1005</v>
      </c>
      <c r="E593" s="8" t="s">
        <v>1530</v>
      </c>
      <c r="F593" s="8" t="s">
        <v>1616</v>
      </c>
    </row>
    <row r="594" spans="1:6" ht="29" x14ac:dyDescent="0.35">
      <c r="A594" s="7">
        <v>5005</v>
      </c>
      <c r="B594" s="8" t="s">
        <v>1528</v>
      </c>
      <c r="C594" s="8" t="s">
        <v>1532</v>
      </c>
      <c r="D594" s="7">
        <v>1005</v>
      </c>
      <c r="E594" s="8" t="s">
        <v>1530</v>
      </c>
      <c r="F594" s="8" t="s">
        <v>1534</v>
      </c>
    </row>
    <row r="595" spans="1:6" ht="29" x14ac:dyDescent="0.35">
      <c r="A595" s="7">
        <v>4410</v>
      </c>
      <c r="B595" s="8" t="s">
        <v>1528</v>
      </c>
      <c r="C595" s="8" t="s">
        <v>1532</v>
      </c>
      <c r="D595" s="7">
        <v>1005</v>
      </c>
      <c r="E595" s="8" t="s">
        <v>1530</v>
      </c>
      <c r="F595" s="8" t="s">
        <v>1591</v>
      </c>
    </row>
    <row r="596" spans="1:6" ht="29" x14ac:dyDescent="0.35">
      <c r="A596" s="7">
        <v>5060</v>
      </c>
      <c r="B596" s="8" t="s">
        <v>1528</v>
      </c>
      <c r="C596" s="8" t="s">
        <v>1532</v>
      </c>
      <c r="D596" s="7">
        <v>1005</v>
      </c>
      <c r="E596" s="8" t="s">
        <v>1530</v>
      </c>
      <c r="F596" s="8" t="s">
        <v>1617</v>
      </c>
    </row>
    <row r="597" spans="1:6" ht="29" x14ac:dyDescent="0.35">
      <c r="A597" s="7">
        <v>4081</v>
      </c>
      <c r="B597" s="8" t="s">
        <v>1528</v>
      </c>
      <c r="C597" s="8" t="s">
        <v>1532</v>
      </c>
      <c r="D597" s="7">
        <v>1005</v>
      </c>
      <c r="E597" s="8" t="s">
        <v>1530</v>
      </c>
      <c r="F597" s="8" t="s">
        <v>1618</v>
      </c>
    </row>
    <row r="598" spans="1:6" ht="29" x14ac:dyDescent="0.35">
      <c r="A598" s="7">
        <v>5016</v>
      </c>
      <c r="B598" s="8" t="s">
        <v>1528</v>
      </c>
      <c r="C598" s="8" t="s">
        <v>1532</v>
      </c>
      <c r="D598" s="7">
        <v>1005</v>
      </c>
      <c r="E598" s="8" t="s">
        <v>1530</v>
      </c>
      <c r="F598" s="8" t="s">
        <v>1619</v>
      </c>
    </row>
    <row r="599" spans="1:6" ht="29" x14ac:dyDescent="0.35">
      <c r="A599" s="7">
        <v>5298</v>
      </c>
      <c r="B599" s="8" t="s">
        <v>1528</v>
      </c>
      <c r="C599" s="8" t="s">
        <v>1532</v>
      </c>
      <c r="D599" s="7">
        <v>1005</v>
      </c>
      <c r="E599" s="8" t="s">
        <v>1530</v>
      </c>
      <c r="F599" s="8" t="s">
        <v>1620</v>
      </c>
    </row>
    <row r="600" spans="1:6" ht="29" x14ac:dyDescent="0.35">
      <c r="A600" s="7">
        <v>5166</v>
      </c>
      <c r="B600" s="8" t="s">
        <v>1528</v>
      </c>
      <c r="C600" s="8" t="s">
        <v>1532</v>
      </c>
      <c r="D600" s="7">
        <v>1005</v>
      </c>
      <c r="E600" s="8" t="s">
        <v>1530</v>
      </c>
      <c r="F600" s="8" t="s">
        <v>1621</v>
      </c>
    </row>
    <row r="601" spans="1:6" ht="29" x14ac:dyDescent="0.35">
      <c r="A601" s="7">
        <v>4817</v>
      </c>
      <c r="B601" s="8" t="s">
        <v>1528</v>
      </c>
      <c r="C601" s="8" t="s">
        <v>1532</v>
      </c>
      <c r="D601" s="7">
        <v>1005</v>
      </c>
      <c r="E601" s="8" t="s">
        <v>1530</v>
      </c>
      <c r="F601" s="8" t="s">
        <v>1622</v>
      </c>
    </row>
    <row r="602" spans="1:6" ht="29" x14ac:dyDescent="0.35">
      <c r="A602" s="7">
        <v>4746</v>
      </c>
      <c r="B602" s="8" t="s">
        <v>1528</v>
      </c>
      <c r="C602" s="8" t="s">
        <v>1532</v>
      </c>
      <c r="D602" s="7">
        <v>1005</v>
      </c>
      <c r="E602" s="8" t="s">
        <v>1530</v>
      </c>
      <c r="F602" s="8" t="s">
        <v>1623</v>
      </c>
    </row>
    <row r="603" spans="1:6" ht="29" x14ac:dyDescent="0.35">
      <c r="A603" s="7">
        <v>67</v>
      </c>
      <c r="B603" s="8" t="s">
        <v>1528</v>
      </c>
      <c r="C603" s="8" t="s">
        <v>1532</v>
      </c>
      <c r="D603" s="7">
        <v>1005</v>
      </c>
      <c r="E603" s="8" t="s">
        <v>1530</v>
      </c>
      <c r="F603" s="8" t="s">
        <v>1624</v>
      </c>
    </row>
    <row r="604" spans="1:6" ht="29" x14ac:dyDescent="0.35">
      <c r="A604" s="7">
        <v>4601</v>
      </c>
      <c r="B604" s="8" t="s">
        <v>1528</v>
      </c>
      <c r="C604" s="8" t="s">
        <v>1532</v>
      </c>
      <c r="D604" s="7">
        <v>1005</v>
      </c>
      <c r="E604" s="8" t="s">
        <v>1530</v>
      </c>
      <c r="F604" s="8" t="s">
        <v>1625</v>
      </c>
    </row>
    <row r="605" spans="1:6" ht="29" x14ac:dyDescent="0.35">
      <c r="A605" s="7">
        <v>4402</v>
      </c>
      <c r="B605" s="8" t="s">
        <v>1528</v>
      </c>
      <c r="C605" s="8" t="s">
        <v>1532</v>
      </c>
      <c r="D605" s="7">
        <v>1005</v>
      </c>
      <c r="E605" s="8" t="s">
        <v>1530</v>
      </c>
      <c r="F605" s="8" t="s">
        <v>1626</v>
      </c>
    </row>
    <row r="606" spans="1:6" ht="29" x14ac:dyDescent="0.35">
      <c r="A606" s="7">
        <v>3369</v>
      </c>
      <c r="B606" s="8" t="s">
        <v>1528</v>
      </c>
      <c r="C606" s="8" t="s">
        <v>1532</v>
      </c>
      <c r="D606" s="7">
        <v>1005</v>
      </c>
      <c r="E606" s="8" t="s">
        <v>1530</v>
      </c>
      <c r="F606" s="8" t="s">
        <v>1627</v>
      </c>
    </row>
    <row r="607" spans="1:6" ht="29" x14ac:dyDescent="0.35">
      <c r="A607" s="7">
        <v>4329</v>
      </c>
      <c r="B607" s="8" t="s">
        <v>1528</v>
      </c>
      <c r="C607" s="8" t="s">
        <v>1532</v>
      </c>
      <c r="D607" s="7">
        <v>1005</v>
      </c>
      <c r="E607" s="8" t="s">
        <v>1530</v>
      </c>
      <c r="F607" s="8" t="s">
        <v>1593</v>
      </c>
    </row>
    <row r="608" spans="1:6" ht="29" x14ac:dyDescent="0.35">
      <c r="A608" s="7">
        <v>1243</v>
      </c>
      <c r="B608" s="8" t="s">
        <v>1528</v>
      </c>
      <c r="C608" s="8" t="s">
        <v>1532</v>
      </c>
      <c r="D608" s="7">
        <v>1005</v>
      </c>
      <c r="E608" s="8" t="s">
        <v>1530</v>
      </c>
      <c r="F608" s="8" t="s">
        <v>1628</v>
      </c>
    </row>
    <row r="609" spans="1:6" ht="29" x14ac:dyDescent="0.35">
      <c r="A609" s="7">
        <v>850</v>
      </c>
      <c r="B609" s="8" t="s">
        <v>1528</v>
      </c>
      <c r="C609" s="8" t="s">
        <v>1532</v>
      </c>
      <c r="D609" s="7">
        <v>1005</v>
      </c>
      <c r="E609" s="8" t="s">
        <v>1530</v>
      </c>
      <c r="F609" s="8" t="s">
        <v>1629</v>
      </c>
    </row>
    <row r="610" spans="1:6" x14ac:dyDescent="0.35">
      <c r="A610" s="7">
        <v>67</v>
      </c>
      <c r="B610" s="8" t="s">
        <v>1528</v>
      </c>
      <c r="C610" s="8" t="s">
        <v>1552</v>
      </c>
      <c r="D610" s="7">
        <v>1006</v>
      </c>
      <c r="E610" s="8" t="s">
        <v>1530</v>
      </c>
      <c r="F610" s="8" t="s">
        <v>1624</v>
      </c>
    </row>
    <row r="611" spans="1:6" x14ac:dyDescent="0.35">
      <c r="A611" s="7">
        <v>4444</v>
      </c>
      <c r="B611" s="8" t="s">
        <v>1528</v>
      </c>
      <c r="C611" s="8" t="s">
        <v>1552</v>
      </c>
      <c r="D611" s="7">
        <v>1006</v>
      </c>
      <c r="E611" s="8" t="s">
        <v>1530</v>
      </c>
      <c r="F611" s="8" t="s">
        <v>1534</v>
      </c>
    </row>
    <row r="612" spans="1:6" x14ac:dyDescent="0.35">
      <c r="A612" s="7">
        <v>19</v>
      </c>
      <c r="B612" s="8" t="s">
        <v>1528</v>
      </c>
      <c r="C612" s="8" t="s">
        <v>1592</v>
      </c>
      <c r="D612" s="7">
        <v>1008</v>
      </c>
      <c r="E612" s="8" t="s">
        <v>1530</v>
      </c>
      <c r="F612" s="8" t="s">
        <v>1</v>
      </c>
    </row>
    <row r="613" spans="1:6" x14ac:dyDescent="0.35">
      <c r="A613" s="7">
        <v>5115</v>
      </c>
      <c r="B613" s="8" t="s">
        <v>1528</v>
      </c>
      <c r="C613" s="8" t="s">
        <v>1592</v>
      </c>
      <c r="D613" s="7">
        <v>1008</v>
      </c>
      <c r="E613" s="8" t="s">
        <v>1530</v>
      </c>
      <c r="F613" s="8" t="s">
        <v>1</v>
      </c>
    </row>
    <row r="614" spans="1:6" x14ac:dyDescent="0.35">
      <c r="A614" s="7">
        <v>4841</v>
      </c>
      <c r="B614" s="8" t="s">
        <v>1528</v>
      </c>
      <c r="C614" s="8" t="s">
        <v>1559</v>
      </c>
      <c r="D614" s="7">
        <v>1010</v>
      </c>
      <c r="E614" s="8" t="s">
        <v>1560</v>
      </c>
      <c r="F614" s="8" t="s">
        <v>1</v>
      </c>
    </row>
    <row r="615" spans="1:6" x14ac:dyDescent="0.35">
      <c r="A615" s="7">
        <v>5275</v>
      </c>
      <c r="B615" s="8" t="s">
        <v>1528</v>
      </c>
      <c r="C615" s="8" t="s">
        <v>1559</v>
      </c>
      <c r="D615" s="7">
        <v>1010</v>
      </c>
      <c r="E615" s="8" t="s">
        <v>1560</v>
      </c>
      <c r="F615" s="8" t="s">
        <v>1</v>
      </c>
    </row>
    <row r="616" spans="1:6" x14ac:dyDescent="0.35">
      <c r="A616" s="7">
        <v>5348</v>
      </c>
      <c r="B616" s="8" t="s">
        <v>1528</v>
      </c>
      <c r="C616" s="8" t="s">
        <v>1559</v>
      </c>
      <c r="D616" s="7">
        <v>1010</v>
      </c>
      <c r="E616" s="8" t="s">
        <v>1560</v>
      </c>
      <c r="F616" s="8" t="s">
        <v>1</v>
      </c>
    </row>
    <row r="617" spans="1:6" x14ac:dyDescent="0.35">
      <c r="A617" s="7">
        <v>4121</v>
      </c>
      <c r="B617" s="8" t="s">
        <v>1528</v>
      </c>
      <c r="C617" s="8" t="s">
        <v>1559</v>
      </c>
      <c r="D617" s="7">
        <v>1010</v>
      </c>
      <c r="E617" s="8" t="s">
        <v>1560</v>
      </c>
      <c r="F617" s="8" t="s">
        <v>1</v>
      </c>
    </row>
    <row r="618" spans="1:6" x14ac:dyDescent="0.35">
      <c r="A618" s="7">
        <v>4694</v>
      </c>
      <c r="B618" s="8" t="s">
        <v>1528</v>
      </c>
      <c r="C618" s="8" t="s">
        <v>1559</v>
      </c>
      <c r="D618" s="7">
        <v>1010</v>
      </c>
      <c r="E618" s="8" t="s">
        <v>1560</v>
      </c>
      <c r="F618" s="8" t="s">
        <v>1</v>
      </c>
    </row>
    <row r="619" spans="1:6" x14ac:dyDescent="0.35">
      <c r="A619" s="7">
        <v>4983</v>
      </c>
      <c r="B619" s="8" t="s">
        <v>1528</v>
      </c>
      <c r="C619" s="8" t="s">
        <v>1559</v>
      </c>
      <c r="D619" s="7">
        <v>1010</v>
      </c>
      <c r="E619" s="8" t="s">
        <v>1560</v>
      </c>
      <c r="F619" s="8" t="s">
        <v>1</v>
      </c>
    </row>
    <row r="620" spans="1:6" x14ac:dyDescent="0.35">
      <c r="A620" s="7">
        <v>4611</v>
      </c>
      <c r="B620" s="8" t="s">
        <v>1528</v>
      </c>
      <c r="C620" s="8" t="s">
        <v>1559</v>
      </c>
      <c r="D620" s="7">
        <v>1010</v>
      </c>
      <c r="E620" s="8" t="s">
        <v>1560</v>
      </c>
      <c r="F620" s="8" t="s">
        <v>1</v>
      </c>
    </row>
    <row r="621" spans="1:6" x14ac:dyDescent="0.35">
      <c r="A621" s="7">
        <v>5167</v>
      </c>
      <c r="B621" s="8" t="s">
        <v>1528</v>
      </c>
      <c r="C621" s="8" t="s">
        <v>1559</v>
      </c>
      <c r="D621" s="7">
        <v>1010</v>
      </c>
      <c r="E621" s="8" t="s">
        <v>1560</v>
      </c>
      <c r="F621" s="8" t="s">
        <v>1</v>
      </c>
    </row>
    <row r="622" spans="1:6" x14ac:dyDescent="0.35">
      <c r="A622" s="7">
        <v>4691</v>
      </c>
      <c r="B622" s="8" t="s">
        <v>1528</v>
      </c>
      <c r="C622" s="8" t="s">
        <v>1559</v>
      </c>
      <c r="D622" s="7">
        <v>1010</v>
      </c>
      <c r="E622" s="8" t="s">
        <v>1560</v>
      </c>
      <c r="F622" s="8" t="s">
        <v>1</v>
      </c>
    </row>
    <row r="623" spans="1:6" x14ac:dyDescent="0.35">
      <c r="A623" s="7">
        <v>931</v>
      </c>
      <c r="B623" s="8" t="s">
        <v>1528</v>
      </c>
      <c r="C623" s="8" t="s">
        <v>1559</v>
      </c>
      <c r="D623" s="7">
        <v>1010</v>
      </c>
      <c r="E623" s="8" t="s">
        <v>1560</v>
      </c>
      <c r="F623" s="8" t="s">
        <v>1</v>
      </c>
    </row>
    <row r="624" spans="1:6" x14ac:dyDescent="0.35">
      <c r="A624" s="7">
        <v>2205</v>
      </c>
      <c r="B624" s="8" t="s">
        <v>1528</v>
      </c>
      <c r="C624" s="8" t="s">
        <v>1559</v>
      </c>
      <c r="D624" s="7">
        <v>1010</v>
      </c>
      <c r="E624" s="8" t="s">
        <v>1560</v>
      </c>
      <c r="F624" s="8" t="s">
        <v>1</v>
      </c>
    </row>
    <row r="625" spans="1:6" x14ac:dyDescent="0.35">
      <c r="A625" s="7">
        <v>1040</v>
      </c>
      <c r="B625" s="8" t="s">
        <v>1528</v>
      </c>
      <c r="C625" s="8" t="s">
        <v>1559</v>
      </c>
      <c r="D625" s="7">
        <v>1010</v>
      </c>
      <c r="E625" s="8" t="s">
        <v>1560</v>
      </c>
      <c r="F625" s="8" t="s">
        <v>1</v>
      </c>
    </row>
    <row r="626" spans="1:6" x14ac:dyDescent="0.35">
      <c r="A626" s="7">
        <v>5191</v>
      </c>
      <c r="B626" s="8" t="s">
        <v>1528</v>
      </c>
      <c r="C626" s="8" t="s">
        <v>1559</v>
      </c>
      <c r="D626" s="7">
        <v>1010</v>
      </c>
      <c r="E626" s="8" t="s">
        <v>1560</v>
      </c>
      <c r="F626" s="8" t="s">
        <v>1</v>
      </c>
    </row>
    <row r="627" spans="1:6" x14ac:dyDescent="0.35">
      <c r="A627" s="7">
        <v>1468</v>
      </c>
      <c r="B627" s="8" t="s">
        <v>1528</v>
      </c>
      <c r="C627" s="8" t="s">
        <v>1559</v>
      </c>
      <c r="D627" s="7">
        <v>1010</v>
      </c>
      <c r="E627" s="8" t="s">
        <v>1560</v>
      </c>
      <c r="F627" s="8" t="s">
        <v>1</v>
      </c>
    </row>
    <row r="628" spans="1:6" x14ac:dyDescent="0.35">
      <c r="A628" s="7">
        <v>5296</v>
      </c>
      <c r="B628" s="8" t="s">
        <v>1528</v>
      </c>
      <c r="C628" s="8" t="s">
        <v>1559</v>
      </c>
      <c r="D628" s="7">
        <v>1010</v>
      </c>
      <c r="E628" s="8" t="s">
        <v>1560</v>
      </c>
      <c r="F628" s="8" t="s">
        <v>1</v>
      </c>
    </row>
    <row r="629" spans="1:6" x14ac:dyDescent="0.35">
      <c r="A629" s="7">
        <v>5227</v>
      </c>
      <c r="B629" s="8" t="s">
        <v>1528</v>
      </c>
      <c r="C629" s="8" t="s">
        <v>1559</v>
      </c>
      <c r="D629" s="7">
        <v>1010</v>
      </c>
      <c r="E629" s="8" t="s">
        <v>1560</v>
      </c>
      <c r="F629" s="8" t="s">
        <v>1</v>
      </c>
    </row>
    <row r="630" spans="1:6" x14ac:dyDescent="0.35">
      <c r="A630" s="7">
        <v>266</v>
      </c>
      <c r="B630" s="8" t="s">
        <v>1528</v>
      </c>
      <c r="C630" s="8" t="s">
        <v>1559</v>
      </c>
      <c r="D630" s="7">
        <v>1010</v>
      </c>
      <c r="E630" s="8" t="s">
        <v>1560</v>
      </c>
      <c r="F630" s="8" t="s">
        <v>1</v>
      </c>
    </row>
    <row r="631" spans="1:6" x14ac:dyDescent="0.35">
      <c r="A631" s="7">
        <v>2661</v>
      </c>
      <c r="B631" s="8" t="s">
        <v>1528</v>
      </c>
      <c r="C631" s="8" t="s">
        <v>1559</v>
      </c>
      <c r="D631" s="7">
        <v>1010</v>
      </c>
      <c r="E631" s="8" t="s">
        <v>1560</v>
      </c>
      <c r="F631" s="8" t="s">
        <v>1</v>
      </c>
    </row>
    <row r="632" spans="1:6" x14ac:dyDescent="0.35">
      <c r="A632" s="7">
        <v>5447</v>
      </c>
      <c r="B632" s="8" t="s">
        <v>1528</v>
      </c>
      <c r="C632" s="8" t="s">
        <v>1559</v>
      </c>
      <c r="D632" s="7">
        <v>1010</v>
      </c>
      <c r="E632" s="8" t="s">
        <v>1560</v>
      </c>
      <c r="F632" s="8" t="s">
        <v>1</v>
      </c>
    </row>
    <row r="633" spans="1:6" x14ac:dyDescent="0.35">
      <c r="A633" s="7">
        <v>1245</v>
      </c>
      <c r="B633" s="8" t="s">
        <v>1528</v>
      </c>
      <c r="C633" s="8" t="s">
        <v>1559</v>
      </c>
      <c r="D633" s="7">
        <v>1010</v>
      </c>
      <c r="E633" s="8" t="s">
        <v>1560</v>
      </c>
      <c r="F633" s="8" t="s">
        <v>1</v>
      </c>
    </row>
    <row r="634" spans="1:6" x14ac:dyDescent="0.35">
      <c r="A634" s="7">
        <v>4108</v>
      </c>
      <c r="B634" s="8" t="s">
        <v>1528</v>
      </c>
      <c r="C634" s="8" t="s">
        <v>1559</v>
      </c>
      <c r="D634" s="7">
        <v>1010</v>
      </c>
      <c r="E634" s="8" t="s">
        <v>1560</v>
      </c>
      <c r="F634" s="8" t="s">
        <v>1</v>
      </c>
    </row>
    <row r="635" spans="1:6" x14ac:dyDescent="0.35">
      <c r="A635" s="7">
        <v>4478</v>
      </c>
      <c r="B635" s="8" t="s">
        <v>1528</v>
      </c>
      <c r="C635" s="8" t="s">
        <v>1559</v>
      </c>
      <c r="D635" s="7">
        <v>1010</v>
      </c>
      <c r="E635" s="8" t="s">
        <v>1560</v>
      </c>
      <c r="F635" s="8" t="s">
        <v>1</v>
      </c>
    </row>
    <row r="636" spans="1:6" x14ac:dyDescent="0.35">
      <c r="A636" s="7">
        <v>2603</v>
      </c>
      <c r="B636" s="8" t="s">
        <v>1528</v>
      </c>
      <c r="C636" s="8" t="s">
        <v>1559</v>
      </c>
      <c r="D636" s="7">
        <v>1010</v>
      </c>
      <c r="E636" s="8" t="s">
        <v>1560</v>
      </c>
      <c r="F636" s="8" t="s">
        <v>1</v>
      </c>
    </row>
    <row r="637" spans="1:6" x14ac:dyDescent="0.35">
      <c r="A637" s="7">
        <v>1283</v>
      </c>
      <c r="B637" s="8" t="s">
        <v>1528</v>
      </c>
      <c r="C637" s="8" t="s">
        <v>1559</v>
      </c>
      <c r="D637" s="7">
        <v>1010</v>
      </c>
      <c r="E637" s="8" t="s">
        <v>1560</v>
      </c>
      <c r="F637" s="8" t="s">
        <v>1</v>
      </c>
    </row>
    <row r="638" spans="1:6" x14ac:dyDescent="0.35">
      <c r="A638" s="7">
        <v>5260</v>
      </c>
      <c r="B638" s="8" t="s">
        <v>1528</v>
      </c>
      <c r="C638" s="8" t="s">
        <v>1559</v>
      </c>
      <c r="D638" s="7">
        <v>1010</v>
      </c>
      <c r="E638" s="8" t="s">
        <v>1560</v>
      </c>
      <c r="F638" s="8" t="s">
        <v>1</v>
      </c>
    </row>
    <row r="639" spans="1:6" x14ac:dyDescent="0.35">
      <c r="A639" s="7">
        <v>4531</v>
      </c>
      <c r="B639" s="8" t="s">
        <v>1528</v>
      </c>
      <c r="C639" s="8" t="s">
        <v>1559</v>
      </c>
      <c r="D639" s="7">
        <v>1010</v>
      </c>
      <c r="E639" s="8" t="s">
        <v>1560</v>
      </c>
      <c r="F639" s="8" t="s">
        <v>1</v>
      </c>
    </row>
    <row r="640" spans="1:6" x14ac:dyDescent="0.35">
      <c r="A640" s="7">
        <v>969</v>
      </c>
      <c r="B640" s="8" t="s">
        <v>1528</v>
      </c>
      <c r="C640" s="8" t="s">
        <v>1559</v>
      </c>
      <c r="D640" s="7">
        <v>1010</v>
      </c>
      <c r="E640" s="8" t="s">
        <v>1560</v>
      </c>
      <c r="F640" s="8" t="s">
        <v>1</v>
      </c>
    </row>
    <row r="641" spans="1:6" x14ac:dyDescent="0.35">
      <c r="A641" s="7">
        <v>5069</v>
      </c>
      <c r="B641" s="8" t="s">
        <v>1528</v>
      </c>
      <c r="C641" s="8" t="s">
        <v>1559</v>
      </c>
      <c r="D641" s="7">
        <v>1010</v>
      </c>
      <c r="E641" s="8" t="s">
        <v>1560</v>
      </c>
      <c r="F641" s="8" t="s">
        <v>1</v>
      </c>
    </row>
    <row r="642" spans="1:6" x14ac:dyDescent="0.35">
      <c r="A642" s="7">
        <v>4444</v>
      </c>
      <c r="B642" s="8" t="s">
        <v>1528</v>
      </c>
      <c r="C642" s="8" t="s">
        <v>1559</v>
      </c>
      <c r="D642" s="7">
        <v>1010</v>
      </c>
      <c r="E642" s="8" t="s">
        <v>1560</v>
      </c>
      <c r="F642" s="8" t="s">
        <v>1</v>
      </c>
    </row>
    <row r="643" spans="1:6" x14ac:dyDescent="0.35">
      <c r="A643" s="7">
        <v>5074</v>
      </c>
      <c r="B643" s="8" t="s">
        <v>1528</v>
      </c>
      <c r="C643" s="8" t="s">
        <v>1559</v>
      </c>
      <c r="D643" s="7">
        <v>1010</v>
      </c>
      <c r="E643" s="8" t="s">
        <v>1560</v>
      </c>
      <c r="F643" s="8" t="s">
        <v>1</v>
      </c>
    </row>
    <row r="644" spans="1:6" x14ac:dyDescent="0.35">
      <c r="A644" s="7">
        <v>370</v>
      </c>
      <c r="B644" s="8" t="s">
        <v>1528</v>
      </c>
      <c r="C644" s="8" t="s">
        <v>1559</v>
      </c>
      <c r="D644" s="7">
        <v>1010</v>
      </c>
      <c r="E644" s="8" t="s">
        <v>1560</v>
      </c>
      <c r="F644" s="8" t="s">
        <v>1</v>
      </c>
    </row>
    <row r="645" spans="1:6" x14ac:dyDescent="0.35">
      <c r="A645" s="7">
        <v>1110</v>
      </c>
      <c r="B645" s="8" t="s">
        <v>1528</v>
      </c>
      <c r="C645" s="8" t="s">
        <v>1559</v>
      </c>
      <c r="D645" s="7">
        <v>1010</v>
      </c>
      <c r="E645" s="8" t="s">
        <v>1560</v>
      </c>
      <c r="F645" s="8" t="s">
        <v>1</v>
      </c>
    </row>
    <row r="646" spans="1:6" x14ac:dyDescent="0.35">
      <c r="A646" s="7">
        <v>3381</v>
      </c>
      <c r="B646" s="8" t="s">
        <v>1528</v>
      </c>
      <c r="C646" s="8" t="s">
        <v>1559</v>
      </c>
      <c r="D646" s="7">
        <v>1010</v>
      </c>
      <c r="E646" s="8" t="s">
        <v>1560</v>
      </c>
      <c r="F646" s="8" t="s">
        <v>1</v>
      </c>
    </row>
    <row r="647" spans="1:6" x14ac:dyDescent="0.35">
      <c r="A647" s="7">
        <v>5453</v>
      </c>
      <c r="B647" s="8" t="s">
        <v>1528</v>
      </c>
      <c r="C647" s="8" t="s">
        <v>1559</v>
      </c>
      <c r="D647" s="7">
        <v>1010</v>
      </c>
      <c r="E647" s="8" t="s">
        <v>1560</v>
      </c>
      <c r="F647" s="8" t="s">
        <v>1</v>
      </c>
    </row>
    <row r="648" spans="1:6" x14ac:dyDescent="0.35">
      <c r="A648" s="7">
        <v>61</v>
      </c>
      <c r="B648" s="8" t="s">
        <v>1528</v>
      </c>
      <c r="C648" s="8" t="s">
        <v>1559</v>
      </c>
      <c r="D648" s="7">
        <v>1010</v>
      </c>
      <c r="E648" s="8" t="s">
        <v>1560</v>
      </c>
      <c r="F648" s="8" t="s">
        <v>1</v>
      </c>
    </row>
    <row r="649" spans="1:6" x14ac:dyDescent="0.35">
      <c r="A649" s="7">
        <v>4320</v>
      </c>
      <c r="B649" s="8" t="s">
        <v>1528</v>
      </c>
      <c r="C649" s="8" t="s">
        <v>1559</v>
      </c>
      <c r="D649" s="7">
        <v>1010</v>
      </c>
      <c r="E649" s="8" t="s">
        <v>1560</v>
      </c>
      <c r="F649" s="8" t="s">
        <v>1</v>
      </c>
    </row>
    <row r="650" spans="1:6" x14ac:dyDescent="0.35">
      <c r="A650" s="7">
        <v>5525</v>
      </c>
      <c r="B650" s="8" t="s">
        <v>1528</v>
      </c>
      <c r="C650" s="8" t="s">
        <v>1559</v>
      </c>
      <c r="D650" s="7">
        <v>1010</v>
      </c>
      <c r="E650" s="8" t="s">
        <v>1560</v>
      </c>
      <c r="F650" s="8" t="s">
        <v>1</v>
      </c>
    </row>
    <row r="651" spans="1:6" x14ac:dyDescent="0.35">
      <c r="A651" s="7">
        <v>4790</v>
      </c>
      <c r="B651" s="8" t="s">
        <v>1528</v>
      </c>
      <c r="C651" s="8" t="s">
        <v>1559</v>
      </c>
      <c r="D651" s="7">
        <v>1010</v>
      </c>
      <c r="E651" s="8" t="s">
        <v>1560</v>
      </c>
      <c r="F651" s="8" t="s">
        <v>1</v>
      </c>
    </row>
    <row r="652" spans="1:6" x14ac:dyDescent="0.35">
      <c r="A652" s="7">
        <v>2333</v>
      </c>
      <c r="B652" s="8" t="s">
        <v>1528</v>
      </c>
      <c r="C652" s="8" t="s">
        <v>1559</v>
      </c>
      <c r="D652" s="7">
        <v>1010</v>
      </c>
      <c r="E652" s="8" t="s">
        <v>1560</v>
      </c>
      <c r="F652" s="8" t="s">
        <v>1</v>
      </c>
    </row>
    <row r="653" spans="1:6" x14ac:dyDescent="0.35">
      <c r="A653" s="7">
        <v>5112</v>
      </c>
      <c r="B653" s="8" t="s">
        <v>1528</v>
      </c>
      <c r="C653" s="8" t="s">
        <v>1559</v>
      </c>
      <c r="D653" s="7">
        <v>1010</v>
      </c>
      <c r="E653" s="8" t="s">
        <v>1560</v>
      </c>
      <c r="F653" s="8" t="s">
        <v>1</v>
      </c>
    </row>
    <row r="654" spans="1:6" x14ac:dyDescent="0.35">
      <c r="A654" s="7">
        <v>4253</v>
      </c>
      <c r="B654" s="8" t="s">
        <v>1528</v>
      </c>
      <c r="C654" s="8" t="s">
        <v>1529</v>
      </c>
      <c r="D654" s="7">
        <v>1001</v>
      </c>
      <c r="E654" s="8" t="s">
        <v>1530</v>
      </c>
      <c r="F654" s="8" t="s">
        <v>1</v>
      </c>
    </row>
    <row r="655" spans="1:6" x14ac:dyDescent="0.35">
      <c r="A655" s="7">
        <v>2603</v>
      </c>
      <c r="B655" s="8" t="s">
        <v>1528</v>
      </c>
      <c r="C655" s="8" t="s">
        <v>1529</v>
      </c>
      <c r="D655" s="7">
        <v>1001</v>
      </c>
      <c r="E655" s="8" t="s">
        <v>1530</v>
      </c>
      <c r="F655" s="8" t="s">
        <v>1</v>
      </c>
    </row>
    <row r="656" spans="1:6" x14ac:dyDescent="0.35">
      <c r="A656" s="7">
        <v>5187</v>
      </c>
      <c r="B656" s="8" t="s">
        <v>1528</v>
      </c>
      <c r="C656" s="8" t="s">
        <v>1529</v>
      </c>
      <c r="D656" s="7">
        <v>1001</v>
      </c>
      <c r="E656" s="8" t="s">
        <v>1530</v>
      </c>
      <c r="F656" s="8" t="s">
        <v>1</v>
      </c>
    </row>
    <row r="657" spans="1:6" x14ac:dyDescent="0.35">
      <c r="A657" s="7">
        <v>4672</v>
      </c>
      <c r="B657" s="8" t="s">
        <v>1528</v>
      </c>
      <c r="C657" s="8" t="s">
        <v>1529</v>
      </c>
      <c r="D657" s="7">
        <v>1001</v>
      </c>
      <c r="E657" s="8" t="s">
        <v>1530</v>
      </c>
      <c r="F657" s="8" t="s">
        <v>1</v>
      </c>
    </row>
    <row r="658" spans="1:6" x14ac:dyDescent="0.35">
      <c r="A658" s="7">
        <v>5249</v>
      </c>
      <c r="B658" s="8" t="s">
        <v>1528</v>
      </c>
      <c r="C658" s="8" t="s">
        <v>1529</v>
      </c>
      <c r="D658" s="7">
        <v>1001</v>
      </c>
      <c r="E658" s="8" t="s">
        <v>1530</v>
      </c>
      <c r="F658" s="8" t="s">
        <v>1</v>
      </c>
    </row>
    <row r="659" spans="1:6" x14ac:dyDescent="0.35">
      <c r="A659" s="7">
        <v>5194</v>
      </c>
      <c r="B659" s="8" t="s">
        <v>1528</v>
      </c>
      <c r="C659" s="8" t="s">
        <v>1529</v>
      </c>
      <c r="D659" s="7">
        <v>1001</v>
      </c>
      <c r="E659" s="8" t="s">
        <v>1530</v>
      </c>
      <c r="F659" s="8" t="s">
        <v>1</v>
      </c>
    </row>
    <row r="660" spans="1:6" x14ac:dyDescent="0.35">
      <c r="A660" s="7">
        <v>5445</v>
      </c>
      <c r="B660" s="8" t="s">
        <v>1528</v>
      </c>
      <c r="C660" s="8" t="s">
        <v>1529</v>
      </c>
      <c r="D660" s="7">
        <v>1001</v>
      </c>
      <c r="E660" s="8" t="s">
        <v>1530</v>
      </c>
      <c r="F660" s="8" t="s">
        <v>1</v>
      </c>
    </row>
    <row r="661" spans="1:6" x14ac:dyDescent="0.35">
      <c r="A661" s="7">
        <v>5298</v>
      </c>
      <c r="B661" s="8" t="s">
        <v>1528</v>
      </c>
      <c r="C661" s="8" t="s">
        <v>1529</v>
      </c>
      <c r="D661" s="7">
        <v>1001</v>
      </c>
      <c r="E661" s="8" t="s">
        <v>1530</v>
      </c>
      <c r="F661" s="8" t="s">
        <v>1</v>
      </c>
    </row>
    <row r="662" spans="1:6" x14ac:dyDescent="0.35">
      <c r="A662" s="7">
        <v>5323</v>
      </c>
      <c r="B662" s="8" t="s">
        <v>1528</v>
      </c>
      <c r="C662" s="8" t="s">
        <v>1529</v>
      </c>
      <c r="D662" s="7">
        <v>1001</v>
      </c>
      <c r="E662" s="8" t="s">
        <v>1530</v>
      </c>
      <c r="F662" s="8" t="s">
        <v>1</v>
      </c>
    </row>
    <row r="663" spans="1:6" x14ac:dyDescent="0.35">
      <c r="A663" s="7">
        <v>5086</v>
      </c>
      <c r="B663" s="8" t="s">
        <v>1528</v>
      </c>
      <c r="C663" s="8" t="s">
        <v>1529</v>
      </c>
      <c r="D663" s="7">
        <v>1001</v>
      </c>
      <c r="E663" s="8" t="s">
        <v>1530</v>
      </c>
      <c r="F663" s="8" t="s">
        <v>1</v>
      </c>
    </row>
    <row r="664" spans="1:6" x14ac:dyDescent="0.35">
      <c r="A664" s="7">
        <v>4198</v>
      </c>
      <c r="B664" s="8" t="s">
        <v>1528</v>
      </c>
      <c r="C664" s="8" t="s">
        <v>1529</v>
      </c>
      <c r="D664" s="7">
        <v>1001</v>
      </c>
      <c r="E664" s="8" t="s">
        <v>1530</v>
      </c>
      <c r="F664" s="8" t="s">
        <v>1</v>
      </c>
    </row>
    <row r="665" spans="1:6" x14ac:dyDescent="0.35">
      <c r="A665" s="7">
        <v>5002</v>
      </c>
      <c r="B665" s="8" t="s">
        <v>1528</v>
      </c>
      <c r="C665" s="8" t="s">
        <v>1529</v>
      </c>
      <c r="D665" s="7">
        <v>1001</v>
      </c>
      <c r="E665" s="8" t="s">
        <v>1530</v>
      </c>
      <c r="F665" s="8" t="s">
        <v>1</v>
      </c>
    </row>
    <row r="666" spans="1:6" x14ac:dyDescent="0.35">
      <c r="A666" s="7">
        <v>4467</v>
      </c>
      <c r="B666" s="8" t="s">
        <v>1528</v>
      </c>
      <c r="C666" s="8" t="s">
        <v>1529</v>
      </c>
      <c r="D666" s="7">
        <v>1001</v>
      </c>
      <c r="E666" s="8" t="s">
        <v>1530</v>
      </c>
      <c r="F666" s="8" t="s">
        <v>1</v>
      </c>
    </row>
    <row r="667" spans="1:6" x14ac:dyDescent="0.35">
      <c r="A667" s="7">
        <v>2641</v>
      </c>
      <c r="B667" s="8" t="s">
        <v>1528</v>
      </c>
      <c r="C667" s="8" t="s">
        <v>1529</v>
      </c>
      <c r="D667" s="7">
        <v>1001</v>
      </c>
      <c r="E667" s="8" t="s">
        <v>1530</v>
      </c>
      <c r="F667" s="8" t="s">
        <v>1</v>
      </c>
    </row>
    <row r="668" spans="1:6" x14ac:dyDescent="0.35">
      <c r="A668" s="7">
        <v>5383</v>
      </c>
      <c r="B668" s="8" t="s">
        <v>1528</v>
      </c>
      <c r="C668" s="8" t="s">
        <v>1529</v>
      </c>
      <c r="D668" s="7">
        <v>1001</v>
      </c>
      <c r="E668" s="8" t="s">
        <v>1530</v>
      </c>
      <c r="F668" s="8" t="s">
        <v>1</v>
      </c>
    </row>
    <row r="669" spans="1:6" x14ac:dyDescent="0.35">
      <c r="A669" s="7">
        <v>407</v>
      </c>
      <c r="B669" s="8" t="s">
        <v>1528</v>
      </c>
      <c r="C669" s="8" t="s">
        <v>1529</v>
      </c>
      <c r="D669" s="7">
        <v>1001</v>
      </c>
      <c r="E669" s="8" t="s">
        <v>1530</v>
      </c>
      <c r="F669" s="8" t="s">
        <v>1</v>
      </c>
    </row>
    <row r="670" spans="1:6" x14ac:dyDescent="0.35">
      <c r="A670" s="7">
        <v>4401</v>
      </c>
      <c r="B670" s="8" t="s">
        <v>1528</v>
      </c>
      <c r="C670" s="8" t="s">
        <v>1529</v>
      </c>
      <c r="D670" s="7">
        <v>1001</v>
      </c>
      <c r="E670" s="8" t="s">
        <v>1530</v>
      </c>
      <c r="F670" s="8" t="s">
        <v>1</v>
      </c>
    </row>
    <row r="671" spans="1:6" x14ac:dyDescent="0.35">
      <c r="A671" s="7">
        <v>4326</v>
      </c>
      <c r="B671" s="8" t="s">
        <v>1528</v>
      </c>
      <c r="C671" s="8" t="s">
        <v>1529</v>
      </c>
      <c r="D671" s="7">
        <v>1001</v>
      </c>
      <c r="E671" s="8" t="s">
        <v>1530</v>
      </c>
      <c r="F671" s="8" t="s">
        <v>1</v>
      </c>
    </row>
    <row r="672" spans="1:6" x14ac:dyDescent="0.35">
      <c r="A672" s="7">
        <v>4805</v>
      </c>
      <c r="B672" s="8" t="s">
        <v>1528</v>
      </c>
      <c r="C672" s="8" t="s">
        <v>1529</v>
      </c>
      <c r="D672" s="7">
        <v>1001</v>
      </c>
      <c r="E672" s="8" t="s">
        <v>1530</v>
      </c>
      <c r="F672" s="8" t="s">
        <v>1</v>
      </c>
    </row>
    <row r="673" spans="1:6" x14ac:dyDescent="0.35">
      <c r="A673" s="7">
        <v>51</v>
      </c>
      <c r="B673" s="8" t="s">
        <v>1528</v>
      </c>
      <c r="C673" s="8" t="s">
        <v>1529</v>
      </c>
      <c r="D673" s="7">
        <v>1001</v>
      </c>
      <c r="E673" s="8" t="s">
        <v>1530</v>
      </c>
      <c r="F673" s="8" t="s">
        <v>1</v>
      </c>
    </row>
    <row r="674" spans="1:6" x14ac:dyDescent="0.35">
      <c r="A674" s="7">
        <v>4839</v>
      </c>
      <c r="B674" s="8" t="s">
        <v>1528</v>
      </c>
      <c r="C674" s="8" t="s">
        <v>1529</v>
      </c>
      <c r="D674" s="7">
        <v>1001</v>
      </c>
      <c r="E674" s="8" t="s">
        <v>1530</v>
      </c>
      <c r="F674" s="8" t="s">
        <v>1</v>
      </c>
    </row>
    <row r="675" spans="1:6" x14ac:dyDescent="0.35">
      <c r="A675" s="7">
        <v>5143</v>
      </c>
      <c r="B675" s="8" t="s">
        <v>1528</v>
      </c>
      <c r="C675" s="8" t="s">
        <v>1529</v>
      </c>
      <c r="D675" s="7">
        <v>1001</v>
      </c>
      <c r="E675" s="8" t="s">
        <v>1530</v>
      </c>
      <c r="F675" s="8" t="s">
        <v>1</v>
      </c>
    </row>
    <row r="676" spans="1:6" x14ac:dyDescent="0.35">
      <c r="A676" s="7">
        <v>4498</v>
      </c>
      <c r="B676" s="8" t="s">
        <v>1528</v>
      </c>
      <c r="C676" s="8" t="s">
        <v>1531</v>
      </c>
      <c r="D676" s="7">
        <v>1003</v>
      </c>
      <c r="E676" s="8" t="s">
        <v>1530</v>
      </c>
      <c r="F676" s="8" t="s">
        <v>1</v>
      </c>
    </row>
    <row r="677" spans="1:6" x14ac:dyDescent="0.35">
      <c r="A677" s="7">
        <v>969</v>
      </c>
      <c r="B677" s="8" t="s">
        <v>1528</v>
      </c>
      <c r="C677" s="8" t="s">
        <v>1531</v>
      </c>
      <c r="D677" s="7">
        <v>1003</v>
      </c>
      <c r="E677" s="8" t="s">
        <v>1530</v>
      </c>
      <c r="F677" s="8" t="s">
        <v>1</v>
      </c>
    </row>
    <row r="678" spans="1:6" x14ac:dyDescent="0.35">
      <c r="A678" s="7">
        <v>1108</v>
      </c>
      <c r="B678" s="8" t="s">
        <v>1528</v>
      </c>
      <c r="C678" s="8" t="s">
        <v>1531</v>
      </c>
      <c r="D678" s="7">
        <v>1003</v>
      </c>
      <c r="E678" s="8" t="s">
        <v>1530</v>
      </c>
      <c r="F678" s="8" t="s">
        <v>1</v>
      </c>
    </row>
    <row r="679" spans="1:6" x14ac:dyDescent="0.35">
      <c r="A679" s="7">
        <v>5206</v>
      </c>
      <c r="B679" s="8" t="s">
        <v>1528</v>
      </c>
      <c r="C679" s="8" t="s">
        <v>1531</v>
      </c>
      <c r="D679" s="7">
        <v>1003</v>
      </c>
      <c r="E679" s="8" t="s">
        <v>1530</v>
      </c>
      <c r="F679" s="8" t="s">
        <v>1</v>
      </c>
    </row>
    <row r="680" spans="1:6" x14ac:dyDescent="0.35">
      <c r="A680" s="7">
        <v>959</v>
      </c>
      <c r="B680" s="8" t="s">
        <v>1528</v>
      </c>
      <c r="C680" s="8" t="s">
        <v>1531</v>
      </c>
      <c r="D680" s="7">
        <v>1003</v>
      </c>
      <c r="E680" s="8" t="s">
        <v>1530</v>
      </c>
      <c r="F680" s="8" t="s">
        <v>1</v>
      </c>
    </row>
    <row r="681" spans="1:6" x14ac:dyDescent="0.35">
      <c r="A681" s="7">
        <v>370</v>
      </c>
      <c r="B681" s="8" t="s">
        <v>1528</v>
      </c>
      <c r="C681" s="8" t="s">
        <v>1531</v>
      </c>
      <c r="D681" s="7">
        <v>1003</v>
      </c>
      <c r="E681" s="8" t="s">
        <v>1530</v>
      </c>
      <c r="F681" s="8" t="s">
        <v>1</v>
      </c>
    </row>
    <row r="682" spans="1:6" x14ac:dyDescent="0.35">
      <c r="A682" s="7">
        <v>1095</v>
      </c>
      <c r="B682" s="8" t="s">
        <v>1528</v>
      </c>
      <c r="C682" s="8" t="s">
        <v>1531</v>
      </c>
      <c r="D682" s="7">
        <v>1003</v>
      </c>
      <c r="E682" s="8" t="s">
        <v>1530</v>
      </c>
      <c r="F682" s="8" t="s">
        <v>1</v>
      </c>
    </row>
    <row r="683" spans="1:6" x14ac:dyDescent="0.35">
      <c r="A683" s="7">
        <v>881</v>
      </c>
      <c r="B683" s="8" t="s">
        <v>1528</v>
      </c>
      <c r="C683" s="8" t="s">
        <v>1531</v>
      </c>
      <c r="D683" s="7">
        <v>1003</v>
      </c>
      <c r="E683" s="8" t="s">
        <v>1530</v>
      </c>
      <c r="F683" s="8" t="s">
        <v>1</v>
      </c>
    </row>
    <row r="684" spans="1:6" x14ac:dyDescent="0.35">
      <c r="A684" s="7">
        <v>4463</v>
      </c>
      <c r="B684" s="8" t="s">
        <v>1528</v>
      </c>
      <c r="C684" s="8" t="s">
        <v>1531</v>
      </c>
      <c r="D684" s="7">
        <v>1003</v>
      </c>
      <c r="E684" s="8" t="s">
        <v>1530</v>
      </c>
      <c r="F684" s="8" t="s">
        <v>1</v>
      </c>
    </row>
    <row r="685" spans="1:6" x14ac:dyDescent="0.35">
      <c r="A685" s="7">
        <v>4471</v>
      </c>
      <c r="B685" s="8" t="s">
        <v>1528</v>
      </c>
      <c r="C685" s="8" t="s">
        <v>1531</v>
      </c>
      <c r="D685" s="7">
        <v>1003</v>
      </c>
      <c r="E685" s="8" t="s">
        <v>1530</v>
      </c>
      <c r="F685" s="8" t="s">
        <v>1</v>
      </c>
    </row>
    <row r="686" spans="1:6" x14ac:dyDescent="0.35">
      <c r="A686" s="7">
        <v>1077</v>
      </c>
      <c r="B686" s="8" t="s">
        <v>1528</v>
      </c>
      <c r="C686" s="8" t="s">
        <v>1531</v>
      </c>
      <c r="D686" s="7">
        <v>1003</v>
      </c>
      <c r="E686" s="8" t="s">
        <v>1530</v>
      </c>
      <c r="F686" s="8" t="s">
        <v>1</v>
      </c>
    </row>
    <row r="687" spans="1:6" x14ac:dyDescent="0.35">
      <c r="A687" s="7">
        <v>970</v>
      </c>
      <c r="B687" s="8" t="s">
        <v>1528</v>
      </c>
      <c r="C687" s="8" t="s">
        <v>1531</v>
      </c>
      <c r="D687" s="7">
        <v>1003</v>
      </c>
      <c r="E687" s="8" t="s">
        <v>1530</v>
      </c>
      <c r="F687" s="8" t="s">
        <v>1</v>
      </c>
    </row>
    <row r="688" spans="1:6" x14ac:dyDescent="0.35">
      <c r="A688" s="7">
        <v>1025</v>
      </c>
      <c r="B688" s="8" t="s">
        <v>1528</v>
      </c>
      <c r="C688" s="8" t="s">
        <v>1531</v>
      </c>
      <c r="D688" s="7">
        <v>1003</v>
      </c>
      <c r="E688" s="8" t="s">
        <v>1530</v>
      </c>
      <c r="F688" s="8" t="s">
        <v>1</v>
      </c>
    </row>
    <row r="689" spans="1:6" x14ac:dyDescent="0.35">
      <c r="A689" s="7">
        <v>1297</v>
      </c>
      <c r="B689" s="8" t="s">
        <v>1528</v>
      </c>
      <c r="C689" s="8" t="s">
        <v>1531</v>
      </c>
      <c r="D689" s="7">
        <v>1003</v>
      </c>
      <c r="E689" s="8" t="s">
        <v>1530</v>
      </c>
      <c r="F689" s="8" t="s">
        <v>1</v>
      </c>
    </row>
    <row r="690" spans="1:6" x14ac:dyDescent="0.35">
      <c r="A690" s="7">
        <v>971</v>
      </c>
      <c r="B690" s="8" t="s">
        <v>1528</v>
      </c>
      <c r="C690" s="8" t="s">
        <v>1531</v>
      </c>
      <c r="D690" s="7">
        <v>1003</v>
      </c>
      <c r="E690" s="8" t="s">
        <v>1530</v>
      </c>
      <c r="F690" s="8" t="s">
        <v>1</v>
      </c>
    </row>
    <row r="691" spans="1:6" x14ac:dyDescent="0.35">
      <c r="A691" s="7">
        <v>1283</v>
      </c>
      <c r="B691" s="8" t="s">
        <v>1528</v>
      </c>
      <c r="C691" s="8" t="s">
        <v>1531</v>
      </c>
      <c r="D691" s="7">
        <v>1003</v>
      </c>
      <c r="E691" s="8" t="s">
        <v>1530</v>
      </c>
      <c r="F691" s="8" t="s">
        <v>1</v>
      </c>
    </row>
    <row r="692" spans="1:6" x14ac:dyDescent="0.35">
      <c r="A692" s="7">
        <v>3384</v>
      </c>
      <c r="B692" s="8" t="s">
        <v>1528</v>
      </c>
      <c r="C692" s="8" t="s">
        <v>1531</v>
      </c>
      <c r="D692" s="7">
        <v>1003</v>
      </c>
      <c r="E692" s="8" t="s">
        <v>1530</v>
      </c>
      <c r="F692" s="8" t="s">
        <v>1</v>
      </c>
    </row>
    <row r="693" spans="1:6" x14ac:dyDescent="0.35">
      <c r="A693" s="7">
        <v>1064</v>
      </c>
      <c r="B693" s="8" t="s">
        <v>1528</v>
      </c>
      <c r="C693" s="8" t="s">
        <v>1531</v>
      </c>
      <c r="D693" s="7">
        <v>1003</v>
      </c>
      <c r="E693" s="8" t="s">
        <v>1530</v>
      </c>
      <c r="F693" s="8" t="s">
        <v>1</v>
      </c>
    </row>
    <row r="694" spans="1:6" x14ac:dyDescent="0.35">
      <c r="A694" s="7">
        <v>1234</v>
      </c>
      <c r="B694" s="8" t="s">
        <v>1528</v>
      </c>
      <c r="C694" s="8" t="s">
        <v>1531</v>
      </c>
      <c r="D694" s="7">
        <v>1003</v>
      </c>
      <c r="E694" s="8" t="s">
        <v>1530</v>
      </c>
      <c r="F694" s="8" t="s">
        <v>1</v>
      </c>
    </row>
    <row r="695" spans="1:6" x14ac:dyDescent="0.35">
      <c r="A695" s="7">
        <v>1495</v>
      </c>
      <c r="B695" s="8" t="s">
        <v>1528</v>
      </c>
      <c r="C695" s="8" t="s">
        <v>1531</v>
      </c>
      <c r="D695" s="7">
        <v>1003</v>
      </c>
      <c r="E695" s="8" t="s">
        <v>1530</v>
      </c>
      <c r="F695" s="8" t="s">
        <v>1</v>
      </c>
    </row>
    <row r="696" spans="1:6" x14ac:dyDescent="0.35">
      <c r="A696" s="7">
        <v>2702</v>
      </c>
      <c r="B696" s="8" t="s">
        <v>1528</v>
      </c>
      <c r="C696" s="8" t="s">
        <v>1531</v>
      </c>
      <c r="D696" s="7">
        <v>1003</v>
      </c>
      <c r="E696" s="8" t="s">
        <v>1530</v>
      </c>
      <c r="F696" s="8" t="s">
        <v>1</v>
      </c>
    </row>
    <row r="697" spans="1:6" x14ac:dyDescent="0.35">
      <c r="A697" s="7">
        <v>1278</v>
      </c>
      <c r="B697" s="8" t="s">
        <v>1528</v>
      </c>
      <c r="C697" s="8" t="s">
        <v>1531</v>
      </c>
      <c r="D697" s="7">
        <v>1003</v>
      </c>
      <c r="E697" s="8" t="s">
        <v>1530</v>
      </c>
      <c r="F697" s="8" t="s">
        <v>1</v>
      </c>
    </row>
    <row r="698" spans="1:6" x14ac:dyDescent="0.35">
      <c r="A698" s="7">
        <v>1042</v>
      </c>
      <c r="B698" s="8" t="s">
        <v>1528</v>
      </c>
      <c r="C698" s="8" t="s">
        <v>1531</v>
      </c>
      <c r="D698" s="7">
        <v>1003</v>
      </c>
      <c r="E698" s="8" t="s">
        <v>1530</v>
      </c>
      <c r="F698" s="8" t="s">
        <v>1</v>
      </c>
    </row>
    <row r="699" spans="1:6" x14ac:dyDescent="0.35">
      <c r="A699" s="7">
        <v>1066</v>
      </c>
      <c r="B699" s="8" t="s">
        <v>1528</v>
      </c>
      <c r="C699" s="8" t="s">
        <v>1531</v>
      </c>
      <c r="D699" s="7">
        <v>1003</v>
      </c>
      <c r="E699" s="8" t="s">
        <v>1530</v>
      </c>
      <c r="F699" s="8" t="s">
        <v>1</v>
      </c>
    </row>
    <row r="700" spans="1:6" x14ac:dyDescent="0.35">
      <c r="A700" s="7">
        <v>1181</v>
      </c>
      <c r="B700" s="8" t="s">
        <v>1528</v>
      </c>
      <c r="C700" s="8" t="s">
        <v>1531</v>
      </c>
      <c r="D700" s="7">
        <v>1003</v>
      </c>
      <c r="E700" s="8" t="s">
        <v>1530</v>
      </c>
      <c r="F700" s="8" t="s">
        <v>1</v>
      </c>
    </row>
    <row r="701" spans="1:6" x14ac:dyDescent="0.35">
      <c r="A701" s="7">
        <v>185</v>
      </c>
      <c r="B701" s="8" t="s">
        <v>1528</v>
      </c>
      <c r="C701" s="8" t="s">
        <v>1531</v>
      </c>
      <c r="D701" s="7">
        <v>1003</v>
      </c>
      <c r="E701" s="8" t="s">
        <v>1530</v>
      </c>
      <c r="F701" s="8" t="s">
        <v>1</v>
      </c>
    </row>
    <row r="702" spans="1:6" x14ac:dyDescent="0.35">
      <c r="A702" s="7">
        <v>1179</v>
      </c>
      <c r="B702" s="8" t="s">
        <v>1528</v>
      </c>
      <c r="C702" s="8" t="s">
        <v>1531</v>
      </c>
      <c r="D702" s="7">
        <v>1003</v>
      </c>
      <c r="E702" s="8" t="s">
        <v>1530</v>
      </c>
      <c r="F702" s="8" t="s">
        <v>1</v>
      </c>
    </row>
    <row r="703" spans="1:6" x14ac:dyDescent="0.35">
      <c r="A703" s="7">
        <v>1258</v>
      </c>
      <c r="B703" s="8" t="s">
        <v>1528</v>
      </c>
      <c r="C703" s="8" t="s">
        <v>1531</v>
      </c>
      <c r="D703" s="7">
        <v>1003</v>
      </c>
      <c r="E703" s="8" t="s">
        <v>1530</v>
      </c>
      <c r="F703" s="8" t="s">
        <v>1</v>
      </c>
    </row>
    <row r="704" spans="1:6" x14ac:dyDescent="0.35">
      <c r="A704" s="7">
        <v>1182</v>
      </c>
      <c r="B704" s="8" t="s">
        <v>1528</v>
      </c>
      <c r="C704" s="8" t="s">
        <v>1531</v>
      </c>
      <c r="D704" s="7">
        <v>1003</v>
      </c>
      <c r="E704" s="8" t="s">
        <v>1530</v>
      </c>
      <c r="F704" s="8" t="s">
        <v>1</v>
      </c>
    </row>
    <row r="705" spans="1:6" x14ac:dyDescent="0.35">
      <c r="A705" s="7">
        <v>1656</v>
      </c>
      <c r="B705" s="8" t="s">
        <v>1528</v>
      </c>
      <c r="C705" s="8" t="s">
        <v>1531</v>
      </c>
      <c r="D705" s="7">
        <v>1003</v>
      </c>
      <c r="E705" s="8" t="s">
        <v>1530</v>
      </c>
      <c r="F705" s="8" t="s">
        <v>1</v>
      </c>
    </row>
    <row r="706" spans="1:6" x14ac:dyDescent="0.35">
      <c r="A706" s="7">
        <v>5542</v>
      </c>
      <c r="B706" s="8" t="s">
        <v>1528</v>
      </c>
      <c r="C706" s="8" t="s">
        <v>1531</v>
      </c>
      <c r="D706" s="7">
        <v>1003</v>
      </c>
      <c r="E706" s="8" t="s">
        <v>1530</v>
      </c>
      <c r="F706" s="8" t="s">
        <v>1</v>
      </c>
    </row>
    <row r="707" spans="1:6" x14ac:dyDescent="0.35">
      <c r="A707" s="7">
        <v>166</v>
      </c>
      <c r="B707" s="8" t="s">
        <v>1528</v>
      </c>
      <c r="C707" s="8" t="s">
        <v>1531</v>
      </c>
      <c r="D707" s="7">
        <v>1003</v>
      </c>
      <c r="E707" s="8" t="s">
        <v>1530</v>
      </c>
      <c r="F707" s="8" t="s">
        <v>1</v>
      </c>
    </row>
    <row r="708" spans="1:6" x14ac:dyDescent="0.35">
      <c r="A708" s="7">
        <v>4838</v>
      </c>
      <c r="B708" s="8" t="s">
        <v>1528</v>
      </c>
      <c r="C708" s="8" t="s">
        <v>1531</v>
      </c>
      <c r="D708" s="7">
        <v>1003</v>
      </c>
      <c r="E708" s="8" t="s">
        <v>1530</v>
      </c>
      <c r="F708" s="8" t="s">
        <v>1</v>
      </c>
    </row>
    <row r="709" spans="1:6" x14ac:dyDescent="0.35">
      <c r="A709" s="7">
        <v>879</v>
      </c>
      <c r="B709" s="8" t="s">
        <v>1528</v>
      </c>
      <c r="C709" s="8" t="s">
        <v>1531</v>
      </c>
      <c r="D709" s="7">
        <v>1003</v>
      </c>
      <c r="E709" s="8" t="s">
        <v>1530</v>
      </c>
      <c r="F709" s="8" t="s">
        <v>1</v>
      </c>
    </row>
    <row r="710" spans="1:6" x14ac:dyDescent="0.35">
      <c r="A710" s="7">
        <v>4700</v>
      </c>
      <c r="B710" s="8" t="s">
        <v>1528</v>
      </c>
      <c r="C710" s="8" t="s">
        <v>1531</v>
      </c>
      <c r="D710" s="7">
        <v>1003</v>
      </c>
      <c r="E710" s="8" t="s">
        <v>1530</v>
      </c>
      <c r="F710" s="8" t="s">
        <v>1</v>
      </c>
    </row>
    <row r="711" spans="1:6" x14ac:dyDescent="0.35">
      <c r="A711" s="7">
        <v>383</v>
      </c>
      <c r="B711" s="8" t="s">
        <v>1528</v>
      </c>
      <c r="C711" s="8" t="s">
        <v>1531</v>
      </c>
      <c r="D711" s="7">
        <v>1003</v>
      </c>
      <c r="E711" s="8" t="s">
        <v>1530</v>
      </c>
      <c r="F711" s="8" t="s">
        <v>1</v>
      </c>
    </row>
    <row r="712" spans="1:6" x14ac:dyDescent="0.35">
      <c r="A712" s="7">
        <v>1730</v>
      </c>
      <c r="B712" s="8" t="s">
        <v>1528</v>
      </c>
      <c r="C712" s="8" t="s">
        <v>1531</v>
      </c>
      <c r="D712" s="7">
        <v>1003</v>
      </c>
      <c r="E712" s="8" t="s">
        <v>1530</v>
      </c>
      <c r="F712" s="8" t="s">
        <v>1</v>
      </c>
    </row>
    <row r="713" spans="1:6" x14ac:dyDescent="0.35">
      <c r="A713" s="7">
        <v>1655</v>
      </c>
      <c r="B713" s="8" t="s">
        <v>1528</v>
      </c>
      <c r="C713" s="8" t="s">
        <v>1531</v>
      </c>
      <c r="D713" s="7">
        <v>1003</v>
      </c>
      <c r="E713" s="8" t="s">
        <v>1530</v>
      </c>
      <c r="F713" s="8" t="s">
        <v>1</v>
      </c>
    </row>
    <row r="714" spans="1:6" x14ac:dyDescent="0.35">
      <c r="A714" s="7">
        <v>1300</v>
      </c>
      <c r="B714" s="8" t="s">
        <v>1528</v>
      </c>
      <c r="C714" s="8" t="s">
        <v>1531</v>
      </c>
      <c r="D714" s="7">
        <v>1003</v>
      </c>
      <c r="E714" s="8" t="s">
        <v>1530</v>
      </c>
      <c r="F714" s="8" t="s">
        <v>1</v>
      </c>
    </row>
    <row r="715" spans="1:6" x14ac:dyDescent="0.35">
      <c r="A715" s="7">
        <v>4998</v>
      </c>
      <c r="B715" s="8" t="s">
        <v>1528</v>
      </c>
      <c r="C715" s="8" t="s">
        <v>1531</v>
      </c>
      <c r="D715" s="7">
        <v>1003</v>
      </c>
      <c r="E715" s="8" t="s">
        <v>1530</v>
      </c>
      <c r="F715" s="8" t="s">
        <v>1</v>
      </c>
    </row>
    <row r="716" spans="1:6" x14ac:dyDescent="0.35">
      <c r="A716" s="7">
        <v>1302</v>
      </c>
      <c r="B716" s="8" t="s">
        <v>1528</v>
      </c>
      <c r="C716" s="8" t="s">
        <v>1531</v>
      </c>
      <c r="D716" s="7">
        <v>1003</v>
      </c>
      <c r="E716" s="8" t="s">
        <v>1530</v>
      </c>
      <c r="F716" s="8" t="s">
        <v>1</v>
      </c>
    </row>
    <row r="717" spans="1:6" x14ac:dyDescent="0.35">
      <c r="A717" s="7">
        <v>1273</v>
      </c>
      <c r="B717" s="8" t="s">
        <v>1528</v>
      </c>
      <c r="C717" s="8" t="s">
        <v>1531</v>
      </c>
      <c r="D717" s="7">
        <v>1003</v>
      </c>
      <c r="E717" s="8" t="s">
        <v>1530</v>
      </c>
      <c r="F717" s="8" t="s">
        <v>1</v>
      </c>
    </row>
    <row r="718" spans="1:6" x14ac:dyDescent="0.35">
      <c r="A718" s="7">
        <v>287</v>
      </c>
      <c r="B718" s="8" t="s">
        <v>1528</v>
      </c>
      <c r="C718" s="8" t="s">
        <v>1531</v>
      </c>
      <c r="D718" s="7">
        <v>1003</v>
      </c>
      <c r="E718" s="8" t="s">
        <v>1530</v>
      </c>
      <c r="F718" s="8" t="s">
        <v>1</v>
      </c>
    </row>
    <row r="719" spans="1:6" x14ac:dyDescent="0.35">
      <c r="A719" s="7">
        <v>1741</v>
      </c>
      <c r="B719" s="8" t="s">
        <v>1528</v>
      </c>
      <c r="C719" s="8" t="s">
        <v>1531</v>
      </c>
      <c r="D719" s="7">
        <v>1003</v>
      </c>
      <c r="E719" s="8" t="s">
        <v>1530</v>
      </c>
      <c r="F719" s="8" t="s">
        <v>1</v>
      </c>
    </row>
    <row r="720" spans="1:6" x14ac:dyDescent="0.35">
      <c r="A720" s="7">
        <v>1081</v>
      </c>
      <c r="B720" s="8" t="s">
        <v>1528</v>
      </c>
      <c r="C720" s="8" t="s">
        <v>1531</v>
      </c>
      <c r="D720" s="7">
        <v>1003</v>
      </c>
      <c r="E720" s="8" t="s">
        <v>1530</v>
      </c>
      <c r="F720" s="8" t="s">
        <v>1</v>
      </c>
    </row>
    <row r="721" spans="1:6" x14ac:dyDescent="0.35">
      <c r="A721" s="7">
        <v>1065</v>
      </c>
      <c r="B721" s="8" t="s">
        <v>1528</v>
      </c>
      <c r="C721" s="8" t="s">
        <v>1531</v>
      </c>
      <c r="D721" s="7">
        <v>1003</v>
      </c>
      <c r="E721" s="8" t="s">
        <v>1530</v>
      </c>
      <c r="F721" s="8" t="s">
        <v>1</v>
      </c>
    </row>
    <row r="722" spans="1:6" x14ac:dyDescent="0.35">
      <c r="A722" s="7">
        <v>1047</v>
      </c>
      <c r="B722" s="8" t="s">
        <v>1528</v>
      </c>
      <c r="C722" s="8" t="s">
        <v>1531</v>
      </c>
      <c r="D722" s="7">
        <v>1003</v>
      </c>
      <c r="E722" s="8" t="s">
        <v>1530</v>
      </c>
      <c r="F722" s="8" t="s">
        <v>1</v>
      </c>
    </row>
    <row r="723" spans="1:6" x14ac:dyDescent="0.35">
      <c r="A723" s="7">
        <v>1207</v>
      </c>
      <c r="B723" s="8" t="s">
        <v>1528</v>
      </c>
      <c r="C723" s="8" t="s">
        <v>1531</v>
      </c>
      <c r="D723" s="7">
        <v>1003</v>
      </c>
      <c r="E723" s="8" t="s">
        <v>1530</v>
      </c>
      <c r="F723" s="8" t="s">
        <v>1</v>
      </c>
    </row>
    <row r="724" spans="1:6" x14ac:dyDescent="0.35">
      <c r="A724" s="7">
        <v>918</v>
      </c>
      <c r="B724" s="8" t="s">
        <v>1528</v>
      </c>
      <c r="C724" s="8" t="s">
        <v>1531</v>
      </c>
      <c r="D724" s="7">
        <v>1003</v>
      </c>
      <c r="E724" s="8" t="s">
        <v>1530</v>
      </c>
      <c r="F724" s="8" t="s">
        <v>1</v>
      </c>
    </row>
    <row r="725" spans="1:6" x14ac:dyDescent="0.35">
      <c r="A725" s="7">
        <v>4611</v>
      </c>
      <c r="B725" s="8" t="s">
        <v>1528</v>
      </c>
      <c r="C725" s="8" t="s">
        <v>1531</v>
      </c>
      <c r="D725" s="7">
        <v>1003</v>
      </c>
      <c r="E725" s="8" t="s">
        <v>1530</v>
      </c>
      <c r="F725" s="8" t="s">
        <v>1</v>
      </c>
    </row>
    <row r="726" spans="1:6" x14ac:dyDescent="0.35">
      <c r="A726" s="7">
        <v>2219</v>
      </c>
      <c r="B726" s="8" t="s">
        <v>1528</v>
      </c>
      <c r="C726" s="8" t="s">
        <v>1531</v>
      </c>
      <c r="D726" s="7">
        <v>1003</v>
      </c>
      <c r="E726" s="8" t="s">
        <v>1530</v>
      </c>
      <c r="F726" s="8" t="s">
        <v>1</v>
      </c>
    </row>
    <row r="727" spans="1:6" x14ac:dyDescent="0.35">
      <c r="A727" s="7">
        <v>719</v>
      </c>
      <c r="B727" s="8" t="s">
        <v>1528</v>
      </c>
      <c r="C727" s="8" t="s">
        <v>1531</v>
      </c>
      <c r="D727" s="7">
        <v>1003</v>
      </c>
      <c r="E727" s="8" t="s">
        <v>1530</v>
      </c>
      <c r="F727" s="8" t="s">
        <v>1</v>
      </c>
    </row>
    <row r="728" spans="1:6" ht="29" x14ac:dyDescent="0.35">
      <c r="A728" s="7">
        <v>4878</v>
      </c>
      <c r="B728" s="8" t="s">
        <v>1528</v>
      </c>
      <c r="C728" s="8" t="s">
        <v>1532</v>
      </c>
      <c r="D728" s="7">
        <v>1005</v>
      </c>
      <c r="E728" s="8" t="s">
        <v>1530</v>
      </c>
      <c r="F728" s="8" t="s">
        <v>1630</v>
      </c>
    </row>
    <row r="729" spans="1:6" ht="29" x14ac:dyDescent="0.35">
      <c r="A729" s="7">
        <v>4549</v>
      </c>
      <c r="B729" s="8" t="s">
        <v>1528</v>
      </c>
      <c r="C729" s="8" t="s">
        <v>1532</v>
      </c>
      <c r="D729" s="7">
        <v>1005</v>
      </c>
      <c r="E729" s="8" t="s">
        <v>1530</v>
      </c>
      <c r="F729" s="8" t="s">
        <v>1631</v>
      </c>
    </row>
    <row r="730" spans="1:6" ht="29" x14ac:dyDescent="0.35">
      <c r="A730" s="7">
        <v>5324</v>
      </c>
      <c r="B730" s="8" t="s">
        <v>1528</v>
      </c>
      <c r="C730" s="8" t="s">
        <v>1532</v>
      </c>
      <c r="D730" s="7">
        <v>1005</v>
      </c>
      <c r="E730" s="8" t="s">
        <v>1530</v>
      </c>
      <c r="F730" s="8" t="s">
        <v>1573</v>
      </c>
    </row>
    <row r="731" spans="1:6" ht="29" x14ac:dyDescent="0.35">
      <c r="A731" s="7">
        <v>5347</v>
      </c>
      <c r="B731" s="8" t="s">
        <v>1528</v>
      </c>
      <c r="C731" s="8" t="s">
        <v>1532</v>
      </c>
      <c r="D731" s="7">
        <v>1005</v>
      </c>
      <c r="E731" s="8" t="s">
        <v>1530</v>
      </c>
      <c r="F731" s="8" t="s">
        <v>1632</v>
      </c>
    </row>
    <row r="732" spans="1:6" ht="29" x14ac:dyDescent="0.35">
      <c r="A732" s="7">
        <v>4484</v>
      </c>
      <c r="B732" s="8" t="s">
        <v>1528</v>
      </c>
      <c r="C732" s="8" t="s">
        <v>1532</v>
      </c>
      <c r="D732" s="7">
        <v>1005</v>
      </c>
      <c r="E732" s="8" t="s">
        <v>1530</v>
      </c>
      <c r="F732" s="8" t="s">
        <v>1633</v>
      </c>
    </row>
    <row r="733" spans="1:6" ht="29" x14ac:dyDescent="0.35">
      <c r="A733" s="7">
        <v>4747</v>
      </c>
      <c r="B733" s="8" t="s">
        <v>1528</v>
      </c>
      <c r="C733" s="8" t="s">
        <v>1532</v>
      </c>
      <c r="D733" s="7">
        <v>1005</v>
      </c>
      <c r="E733" s="8" t="s">
        <v>1530</v>
      </c>
      <c r="F733" s="8" t="s">
        <v>1634</v>
      </c>
    </row>
    <row r="734" spans="1:6" ht="29" x14ac:dyDescent="0.35">
      <c r="A734" s="7">
        <v>720</v>
      </c>
      <c r="B734" s="8" t="s">
        <v>1528</v>
      </c>
      <c r="C734" s="8" t="s">
        <v>1532</v>
      </c>
      <c r="D734" s="7">
        <v>1005</v>
      </c>
      <c r="E734" s="8" t="s">
        <v>1530</v>
      </c>
      <c r="F734" s="8" t="s">
        <v>1635</v>
      </c>
    </row>
    <row r="735" spans="1:6" ht="43.5" x14ac:dyDescent="0.35">
      <c r="A735" s="7">
        <v>4201</v>
      </c>
      <c r="B735" s="8" t="s">
        <v>1528</v>
      </c>
      <c r="C735" s="8" t="s">
        <v>1532</v>
      </c>
      <c r="D735" s="7">
        <v>1005</v>
      </c>
      <c r="E735" s="8" t="s">
        <v>1530</v>
      </c>
      <c r="F735" s="8" t="s">
        <v>1636</v>
      </c>
    </row>
    <row r="736" spans="1:6" ht="29" x14ac:dyDescent="0.35">
      <c r="A736" s="7">
        <v>4295</v>
      </c>
      <c r="B736" s="8" t="s">
        <v>1528</v>
      </c>
      <c r="C736" s="8" t="s">
        <v>1532</v>
      </c>
      <c r="D736" s="7">
        <v>1005</v>
      </c>
      <c r="E736" s="8" t="s">
        <v>1530</v>
      </c>
      <c r="F736" s="8" t="s">
        <v>1637</v>
      </c>
    </row>
    <row r="737" spans="1:6" ht="29" x14ac:dyDescent="0.35">
      <c r="A737" s="7">
        <v>4705</v>
      </c>
      <c r="B737" s="8" t="s">
        <v>1528</v>
      </c>
      <c r="C737" s="8" t="s">
        <v>1532</v>
      </c>
      <c r="D737" s="7">
        <v>1005</v>
      </c>
      <c r="E737" s="8" t="s">
        <v>1530</v>
      </c>
      <c r="F737" s="8" t="s">
        <v>1558</v>
      </c>
    </row>
    <row r="738" spans="1:6" ht="29" x14ac:dyDescent="0.35">
      <c r="A738" s="7">
        <v>4442</v>
      </c>
      <c r="B738" s="8" t="s">
        <v>1528</v>
      </c>
      <c r="C738" s="8" t="s">
        <v>1532</v>
      </c>
      <c r="D738" s="7">
        <v>1005</v>
      </c>
      <c r="E738" s="8" t="s">
        <v>1530</v>
      </c>
      <c r="F738" s="8" t="s">
        <v>1638</v>
      </c>
    </row>
    <row r="739" spans="1:6" ht="29" x14ac:dyDescent="0.35">
      <c r="A739" s="7">
        <v>4959</v>
      </c>
      <c r="B739" s="8" t="s">
        <v>1528</v>
      </c>
      <c r="C739" s="8" t="s">
        <v>1532</v>
      </c>
      <c r="D739" s="7">
        <v>1005</v>
      </c>
      <c r="E739" s="8" t="s">
        <v>1530</v>
      </c>
      <c r="F739" s="8" t="s">
        <v>1639</v>
      </c>
    </row>
    <row r="740" spans="1:6" ht="29" x14ac:dyDescent="0.35">
      <c r="A740" s="7">
        <v>4501</v>
      </c>
      <c r="B740" s="8" t="s">
        <v>1528</v>
      </c>
      <c r="C740" s="8" t="s">
        <v>1532</v>
      </c>
      <c r="D740" s="7">
        <v>1005</v>
      </c>
      <c r="E740" s="8" t="s">
        <v>1530</v>
      </c>
      <c r="F740" s="8" t="s">
        <v>1640</v>
      </c>
    </row>
    <row r="741" spans="1:6" ht="29" x14ac:dyDescent="0.35">
      <c r="A741" s="7">
        <v>4155</v>
      </c>
      <c r="B741" s="8" t="s">
        <v>1528</v>
      </c>
      <c r="C741" s="8" t="s">
        <v>1532</v>
      </c>
      <c r="D741" s="7">
        <v>1005</v>
      </c>
      <c r="E741" s="8" t="s">
        <v>1530</v>
      </c>
      <c r="F741" s="8" t="s">
        <v>1641</v>
      </c>
    </row>
    <row r="742" spans="1:6" ht="29" x14ac:dyDescent="0.35">
      <c r="A742" s="7">
        <v>4434</v>
      </c>
      <c r="B742" s="8" t="s">
        <v>1528</v>
      </c>
      <c r="C742" s="8" t="s">
        <v>1532</v>
      </c>
      <c r="D742" s="7">
        <v>1005</v>
      </c>
      <c r="E742" s="8" t="s">
        <v>1530</v>
      </c>
      <c r="F742" s="8" t="s">
        <v>1642</v>
      </c>
    </row>
    <row r="743" spans="1:6" ht="29" x14ac:dyDescent="0.35">
      <c r="A743" s="7">
        <v>4739</v>
      </c>
      <c r="B743" s="8" t="s">
        <v>1528</v>
      </c>
      <c r="C743" s="8" t="s">
        <v>1532</v>
      </c>
      <c r="D743" s="7">
        <v>1005</v>
      </c>
      <c r="E743" s="8" t="s">
        <v>1530</v>
      </c>
      <c r="F743" s="8" t="s">
        <v>1643</v>
      </c>
    </row>
    <row r="744" spans="1:6" ht="29" x14ac:dyDescent="0.35">
      <c r="A744" s="7">
        <v>1602</v>
      </c>
      <c r="B744" s="8" t="s">
        <v>1528</v>
      </c>
      <c r="C744" s="8" t="s">
        <v>1532</v>
      </c>
      <c r="D744" s="7">
        <v>1005</v>
      </c>
      <c r="E744" s="8" t="s">
        <v>1530</v>
      </c>
      <c r="F744" s="8" t="s">
        <v>1644</v>
      </c>
    </row>
    <row r="745" spans="1:6" ht="29" x14ac:dyDescent="0.35">
      <c r="A745" s="7">
        <v>4547</v>
      </c>
      <c r="B745" s="8" t="s">
        <v>1528</v>
      </c>
      <c r="C745" s="8" t="s">
        <v>1532</v>
      </c>
      <c r="D745" s="7">
        <v>1005</v>
      </c>
      <c r="E745" s="8" t="s">
        <v>1530</v>
      </c>
      <c r="F745" s="8" t="s">
        <v>1645</v>
      </c>
    </row>
    <row r="746" spans="1:6" x14ac:dyDescent="0.35">
      <c r="A746" s="7">
        <v>4984</v>
      </c>
      <c r="B746" s="8" t="s">
        <v>1528</v>
      </c>
      <c r="C746" s="8" t="s">
        <v>1552</v>
      </c>
      <c r="D746" s="7">
        <v>1006</v>
      </c>
      <c r="E746" s="8" t="s">
        <v>1530</v>
      </c>
      <c r="F746" s="8" t="s">
        <v>1553</v>
      </c>
    </row>
    <row r="747" spans="1:6" x14ac:dyDescent="0.35">
      <c r="A747" s="7">
        <v>4312</v>
      </c>
      <c r="B747" s="8" t="s">
        <v>1528</v>
      </c>
      <c r="C747" s="8" t="s">
        <v>1552</v>
      </c>
      <c r="D747" s="7">
        <v>1006</v>
      </c>
      <c r="E747" s="8" t="s">
        <v>1530</v>
      </c>
      <c r="F747" s="8" t="s">
        <v>1588</v>
      </c>
    </row>
    <row r="748" spans="1:6" ht="43.5" x14ac:dyDescent="0.35">
      <c r="A748" s="7">
        <v>1422</v>
      </c>
      <c r="B748" s="8" t="s">
        <v>1528</v>
      </c>
      <c r="C748" s="8" t="s">
        <v>1552</v>
      </c>
      <c r="D748" s="7">
        <v>1006</v>
      </c>
      <c r="E748" s="8" t="s">
        <v>1530</v>
      </c>
      <c r="F748" s="8" t="s">
        <v>1646</v>
      </c>
    </row>
    <row r="749" spans="1:6" x14ac:dyDescent="0.35">
      <c r="A749" s="7">
        <v>5030</v>
      </c>
      <c r="B749" s="8" t="s">
        <v>1528</v>
      </c>
      <c r="C749" s="8" t="s">
        <v>1552</v>
      </c>
      <c r="D749" s="7">
        <v>1006</v>
      </c>
      <c r="E749" s="8" t="s">
        <v>1530</v>
      </c>
      <c r="F749" s="8" t="s">
        <v>1557</v>
      </c>
    </row>
    <row r="750" spans="1:6" x14ac:dyDescent="0.35">
      <c r="A750" s="7">
        <v>4827</v>
      </c>
      <c r="B750" s="8" t="s">
        <v>1528</v>
      </c>
      <c r="C750" s="8" t="s">
        <v>1592</v>
      </c>
      <c r="D750" s="7">
        <v>1008</v>
      </c>
      <c r="E750" s="8" t="s">
        <v>1530</v>
      </c>
      <c r="F750" s="8" t="s">
        <v>1</v>
      </c>
    </row>
    <row r="751" spans="1:6" x14ac:dyDescent="0.35">
      <c r="A751" s="7">
        <v>4337</v>
      </c>
      <c r="B751" s="8" t="s">
        <v>1528</v>
      </c>
      <c r="C751" s="8" t="s">
        <v>1592</v>
      </c>
      <c r="D751" s="7">
        <v>1008</v>
      </c>
      <c r="E751" s="8" t="s">
        <v>1530</v>
      </c>
      <c r="F751" s="8" t="s">
        <v>1</v>
      </c>
    </row>
    <row r="752" spans="1:6" x14ac:dyDescent="0.35">
      <c r="A752" s="7">
        <v>4148</v>
      </c>
      <c r="B752" s="8" t="s">
        <v>1528</v>
      </c>
      <c r="C752" s="8" t="s">
        <v>1559</v>
      </c>
      <c r="D752" s="7">
        <v>1010</v>
      </c>
      <c r="E752" s="8" t="s">
        <v>1560</v>
      </c>
      <c r="F752" s="8" t="s">
        <v>1</v>
      </c>
    </row>
    <row r="753" spans="1:6" x14ac:dyDescent="0.35">
      <c r="A753" s="7">
        <v>2619</v>
      </c>
      <c r="B753" s="8" t="s">
        <v>1528</v>
      </c>
      <c r="C753" s="8" t="s">
        <v>1559</v>
      </c>
      <c r="D753" s="7">
        <v>1010</v>
      </c>
      <c r="E753" s="8" t="s">
        <v>1560</v>
      </c>
      <c r="F753" s="8" t="s">
        <v>1</v>
      </c>
    </row>
    <row r="754" spans="1:6" x14ac:dyDescent="0.35">
      <c r="A754" s="7">
        <v>5182</v>
      </c>
      <c r="B754" s="8" t="s">
        <v>1528</v>
      </c>
      <c r="C754" s="8" t="s">
        <v>1559</v>
      </c>
      <c r="D754" s="7">
        <v>1010</v>
      </c>
      <c r="E754" s="8" t="s">
        <v>1560</v>
      </c>
      <c r="F754" s="8" t="s">
        <v>1</v>
      </c>
    </row>
    <row r="755" spans="1:6" x14ac:dyDescent="0.35">
      <c r="A755" s="7">
        <v>4526</v>
      </c>
      <c r="B755" s="8" t="s">
        <v>1528</v>
      </c>
      <c r="C755" s="8" t="s">
        <v>1559</v>
      </c>
      <c r="D755" s="7">
        <v>1010</v>
      </c>
      <c r="E755" s="8" t="s">
        <v>1560</v>
      </c>
      <c r="F755" s="8" t="s">
        <v>1</v>
      </c>
    </row>
    <row r="756" spans="1:6" x14ac:dyDescent="0.35">
      <c r="A756" s="7">
        <v>3277</v>
      </c>
      <c r="B756" s="8" t="s">
        <v>1528</v>
      </c>
      <c r="C756" s="8" t="s">
        <v>1559</v>
      </c>
      <c r="D756" s="7">
        <v>1010</v>
      </c>
      <c r="E756" s="8" t="s">
        <v>1560</v>
      </c>
      <c r="F756" s="8" t="s">
        <v>1</v>
      </c>
    </row>
    <row r="757" spans="1:6" x14ac:dyDescent="0.35">
      <c r="A757" s="7">
        <v>4308</v>
      </c>
      <c r="B757" s="8" t="s">
        <v>1528</v>
      </c>
      <c r="C757" s="8" t="s">
        <v>1559</v>
      </c>
      <c r="D757" s="7">
        <v>1010</v>
      </c>
      <c r="E757" s="8" t="s">
        <v>1560</v>
      </c>
      <c r="F757" s="8" t="s">
        <v>1</v>
      </c>
    </row>
    <row r="758" spans="1:6" x14ac:dyDescent="0.35">
      <c r="A758" s="7">
        <v>407</v>
      </c>
      <c r="B758" s="8" t="s">
        <v>1528</v>
      </c>
      <c r="C758" s="8" t="s">
        <v>1559</v>
      </c>
      <c r="D758" s="7">
        <v>1010</v>
      </c>
      <c r="E758" s="8" t="s">
        <v>1560</v>
      </c>
      <c r="F758" s="8" t="s">
        <v>1</v>
      </c>
    </row>
    <row r="759" spans="1:6" x14ac:dyDescent="0.35">
      <c r="A759" s="7">
        <v>4401</v>
      </c>
      <c r="B759" s="8" t="s">
        <v>1528</v>
      </c>
      <c r="C759" s="8" t="s">
        <v>1559</v>
      </c>
      <c r="D759" s="7">
        <v>1010</v>
      </c>
      <c r="E759" s="8" t="s">
        <v>1560</v>
      </c>
      <c r="F759" s="8" t="s">
        <v>1</v>
      </c>
    </row>
    <row r="760" spans="1:6" x14ac:dyDescent="0.35">
      <c r="A760" s="7">
        <v>5305</v>
      </c>
      <c r="B760" s="8" t="s">
        <v>1528</v>
      </c>
      <c r="C760" s="8" t="s">
        <v>1559</v>
      </c>
      <c r="D760" s="7">
        <v>1010</v>
      </c>
      <c r="E760" s="8" t="s">
        <v>1560</v>
      </c>
      <c r="F760" s="8" t="s">
        <v>1</v>
      </c>
    </row>
    <row r="761" spans="1:6" x14ac:dyDescent="0.35">
      <c r="A761" s="7">
        <v>5282</v>
      </c>
      <c r="B761" s="8" t="s">
        <v>1528</v>
      </c>
      <c r="C761" s="8" t="s">
        <v>1559</v>
      </c>
      <c r="D761" s="7">
        <v>1010</v>
      </c>
      <c r="E761" s="8" t="s">
        <v>1560</v>
      </c>
      <c r="F761" s="8" t="s">
        <v>1</v>
      </c>
    </row>
    <row r="762" spans="1:6" x14ac:dyDescent="0.35">
      <c r="A762" s="7">
        <v>4739</v>
      </c>
      <c r="B762" s="8" t="s">
        <v>1528</v>
      </c>
      <c r="C762" s="8" t="s">
        <v>1559</v>
      </c>
      <c r="D762" s="7">
        <v>1010</v>
      </c>
      <c r="E762" s="8" t="s">
        <v>1560</v>
      </c>
      <c r="F762" s="8" t="s">
        <v>1</v>
      </c>
    </row>
    <row r="763" spans="1:6" x14ac:dyDescent="0.35">
      <c r="A763" s="7">
        <v>4043</v>
      </c>
      <c r="B763" s="8" t="s">
        <v>1528</v>
      </c>
      <c r="C763" s="8" t="s">
        <v>1559</v>
      </c>
      <c r="D763" s="7">
        <v>1010</v>
      </c>
      <c r="E763" s="8" t="s">
        <v>1560</v>
      </c>
      <c r="F763" s="8" t="s">
        <v>1</v>
      </c>
    </row>
    <row r="764" spans="1:6" x14ac:dyDescent="0.35">
      <c r="A764" s="7">
        <v>33</v>
      </c>
      <c r="B764" s="8" t="s">
        <v>1528</v>
      </c>
      <c r="C764" s="8" t="s">
        <v>1559</v>
      </c>
      <c r="D764" s="7">
        <v>1010</v>
      </c>
      <c r="E764" s="8" t="s">
        <v>1560</v>
      </c>
      <c r="F764" s="8" t="s">
        <v>1</v>
      </c>
    </row>
    <row r="765" spans="1:6" x14ac:dyDescent="0.35">
      <c r="A765" s="7">
        <v>4578</v>
      </c>
      <c r="B765" s="8" t="s">
        <v>1528</v>
      </c>
      <c r="C765" s="8" t="s">
        <v>1559</v>
      </c>
      <c r="D765" s="7">
        <v>1010</v>
      </c>
      <c r="E765" s="8" t="s">
        <v>1560</v>
      </c>
      <c r="F765" s="8" t="s">
        <v>1</v>
      </c>
    </row>
    <row r="766" spans="1:6" x14ac:dyDescent="0.35">
      <c r="A766" s="7">
        <v>4881</v>
      </c>
      <c r="B766" s="8" t="s">
        <v>1528</v>
      </c>
      <c r="C766" s="8" t="s">
        <v>1559</v>
      </c>
      <c r="D766" s="7">
        <v>1010</v>
      </c>
      <c r="E766" s="8" t="s">
        <v>1560</v>
      </c>
      <c r="F766" s="8" t="s">
        <v>1</v>
      </c>
    </row>
    <row r="767" spans="1:6" x14ac:dyDescent="0.35">
      <c r="A767" s="7">
        <v>4855</v>
      </c>
      <c r="B767" s="8" t="s">
        <v>1528</v>
      </c>
      <c r="C767" s="8" t="s">
        <v>1559</v>
      </c>
      <c r="D767" s="7">
        <v>1010</v>
      </c>
      <c r="E767" s="8" t="s">
        <v>1560</v>
      </c>
      <c r="F767" s="8" t="s">
        <v>1</v>
      </c>
    </row>
    <row r="768" spans="1:6" x14ac:dyDescent="0.35">
      <c r="A768" s="7">
        <v>5303</v>
      </c>
      <c r="B768" s="8" t="s">
        <v>1528</v>
      </c>
      <c r="C768" s="8" t="s">
        <v>1559</v>
      </c>
      <c r="D768" s="7">
        <v>1010</v>
      </c>
      <c r="E768" s="8" t="s">
        <v>1560</v>
      </c>
      <c r="F768" s="8" t="s">
        <v>1</v>
      </c>
    </row>
    <row r="769" spans="1:6" x14ac:dyDescent="0.35">
      <c r="A769" s="7">
        <v>5257</v>
      </c>
      <c r="B769" s="8" t="s">
        <v>1528</v>
      </c>
      <c r="C769" s="8" t="s">
        <v>1559</v>
      </c>
      <c r="D769" s="7">
        <v>1010</v>
      </c>
      <c r="E769" s="8" t="s">
        <v>1560</v>
      </c>
      <c r="F769" s="8" t="s">
        <v>1</v>
      </c>
    </row>
    <row r="770" spans="1:6" x14ac:dyDescent="0.35">
      <c r="A770" s="7">
        <v>5005</v>
      </c>
      <c r="B770" s="8" t="s">
        <v>1528</v>
      </c>
      <c r="C770" s="8" t="s">
        <v>1559</v>
      </c>
      <c r="D770" s="7">
        <v>1010</v>
      </c>
      <c r="E770" s="8" t="s">
        <v>1560</v>
      </c>
      <c r="F770" s="8" t="s">
        <v>1</v>
      </c>
    </row>
    <row r="771" spans="1:6" x14ac:dyDescent="0.35">
      <c r="A771" s="7">
        <v>157</v>
      </c>
      <c r="B771" s="8" t="s">
        <v>1528</v>
      </c>
      <c r="C771" s="8" t="s">
        <v>1559</v>
      </c>
      <c r="D771" s="7">
        <v>1010</v>
      </c>
      <c r="E771" s="8" t="s">
        <v>1560</v>
      </c>
      <c r="F771" s="8" t="s">
        <v>1</v>
      </c>
    </row>
    <row r="772" spans="1:6" x14ac:dyDescent="0.35">
      <c r="A772" s="7">
        <v>5071</v>
      </c>
      <c r="B772" s="8" t="s">
        <v>1528</v>
      </c>
      <c r="C772" s="8" t="s">
        <v>1559</v>
      </c>
      <c r="D772" s="7">
        <v>1010</v>
      </c>
      <c r="E772" s="8" t="s">
        <v>1560</v>
      </c>
      <c r="F772" s="8" t="s">
        <v>1</v>
      </c>
    </row>
    <row r="773" spans="1:6" x14ac:dyDescent="0.35">
      <c r="A773" s="7">
        <v>4352</v>
      </c>
      <c r="B773" s="8" t="s">
        <v>1528</v>
      </c>
      <c r="C773" s="8" t="s">
        <v>1559</v>
      </c>
      <c r="D773" s="7">
        <v>1010</v>
      </c>
      <c r="E773" s="8" t="s">
        <v>1560</v>
      </c>
      <c r="F773" s="8" t="s">
        <v>1</v>
      </c>
    </row>
    <row r="774" spans="1:6" x14ac:dyDescent="0.35">
      <c r="A774" s="7">
        <v>4267</v>
      </c>
      <c r="B774" s="8" t="s">
        <v>1528</v>
      </c>
      <c r="C774" s="8" t="s">
        <v>1559</v>
      </c>
      <c r="D774" s="7">
        <v>1010</v>
      </c>
      <c r="E774" s="8" t="s">
        <v>1560</v>
      </c>
      <c r="F774" s="8" t="s">
        <v>1</v>
      </c>
    </row>
    <row r="775" spans="1:6" x14ac:dyDescent="0.35">
      <c r="A775" s="7">
        <v>4263</v>
      </c>
      <c r="B775" s="8" t="s">
        <v>1528</v>
      </c>
      <c r="C775" s="8" t="s">
        <v>1559</v>
      </c>
      <c r="D775" s="7">
        <v>1010</v>
      </c>
      <c r="E775" s="8" t="s">
        <v>1560</v>
      </c>
      <c r="F775" s="8" t="s">
        <v>1</v>
      </c>
    </row>
    <row r="776" spans="1:6" x14ac:dyDescent="0.35">
      <c r="A776" s="7">
        <v>4530</v>
      </c>
      <c r="B776" s="8" t="s">
        <v>1528</v>
      </c>
      <c r="C776" s="8" t="s">
        <v>1559</v>
      </c>
      <c r="D776" s="7">
        <v>1010</v>
      </c>
      <c r="E776" s="8" t="s">
        <v>1560</v>
      </c>
      <c r="F776" s="8" t="s">
        <v>1</v>
      </c>
    </row>
    <row r="777" spans="1:6" x14ac:dyDescent="0.35">
      <c r="A777" s="7">
        <v>5265</v>
      </c>
      <c r="B777" s="8" t="s">
        <v>1528</v>
      </c>
      <c r="C777" s="8" t="s">
        <v>1559</v>
      </c>
      <c r="D777" s="7">
        <v>1010</v>
      </c>
      <c r="E777" s="8" t="s">
        <v>1560</v>
      </c>
      <c r="F777" s="8" t="s">
        <v>1</v>
      </c>
    </row>
    <row r="778" spans="1:6" x14ac:dyDescent="0.35">
      <c r="A778" s="7">
        <v>867</v>
      </c>
      <c r="B778" s="8" t="s">
        <v>1528</v>
      </c>
      <c r="C778" s="8" t="s">
        <v>1559</v>
      </c>
      <c r="D778" s="7">
        <v>1010</v>
      </c>
      <c r="E778" s="8" t="s">
        <v>1560</v>
      </c>
      <c r="F778" s="8" t="s">
        <v>1</v>
      </c>
    </row>
    <row r="779" spans="1:6" x14ac:dyDescent="0.35">
      <c r="A779" s="7">
        <v>5456</v>
      </c>
      <c r="B779" s="8" t="s">
        <v>1528</v>
      </c>
      <c r="C779" s="8" t="s">
        <v>1559</v>
      </c>
      <c r="D779" s="7">
        <v>1010</v>
      </c>
      <c r="E779" s="8" t="s">
        <v>1560</v>
      </c>
      <c r="F779" s="8" t="s">
        <v>1</v>
      </c>
    </row>
    <row r="780" spans="1:6" x14ac:dyDescent="0.35">
      <c r="A780" s="7">
        <v>5285</v>
      </c>
      <c r="B780" s="8" t="s">
        <v>1528</v>
      </c>
      <c r="C780" s="8" t="s">
        <v>1559</v>
      </c>
      <c r="D780" s="7">
        <v>1010</v>
      </c>
      <c r="E780" s="8" t="s">
        <v>1560</v>
      </c>
      <c r="F780" s="8" t="s">
        <v>1</v>
      </c>
    </row>
    <row r="781" spans="1:6" x14ac:dyDescent="0.35">
      <c r="A781" s="7">
        <v>4404</v>
      </c>
      <c r="B781" s="8" t="s">
        <v>1528</v>
      </c>
      <c r="C781" s="8" t="s">
        <v>1559</v>
      </c>
      <c r="D781" s="7">
        <v>1010</v>
      </c>
      <c r="E781" s="8" t="s">
        <v>1560</v>
      </c>
      <c r="F781" s="8" t="s">
        <v>1</v>
      </c>
    </row>
    <row r="782" spans="1:6" x14ac:dyDescent="0.35">
      <c r="A782" s="7">
        <v>3427</v>
      </c>
      <c r="B782" s="8" t="s">
        <v>1528</v>
      </c>
      <c r="C782" s="8" t="s">
        <v>1559</v>
      </c>
      <c r="D782" s="7">
        <v>1010</v>
      </c>
      <c r="E782" s="8" t="s">
        <v>1560</v>
      </c>
      <c r="F782" s="8" t="s">
        <v>1</v>
      </c>
    </row>
    <row r="783" spans="1:6" x14ac:dyDescent="0.35">
      <c r="A783" s="7">
        <v>5190</v>
      </c>
      <c r="B783" s="8" t="s">
        <v>1528</v>
      </c>
      <c r="C783" s="8" t="s">
        <v>1559</v>
      </c>
      <c r="D783" s="7">
        <v>1010</v>
      </c>
      <c r="E783" s="8" t="s">
        <v>1560</v>
      </c>
      <c r="F783" s="8" t="s">
        <v>1</v>
      </c>
    </row>
    <row r="784" spans="1:6" x14ac:dyDescent="0.35">
      <c r="A784" s="7">
        <v>5336</v>
      </c>
      <c r="B784" s="8" t="s">
        <v>1528</v>
      </c>
      <c r="C784" s="8" t="s">
        <v>1559</v>
      </c>
      <c r="D784" s="7">
        <v>1010</v>
      </c>
      <c r="E784" s="8" t="s">
        <v>1560</v>
      </c>
      <c r="F784" s="8" t="s">
        <v>1</v>
      </c>
    </row>
    <row r="785" spans="1:6" x14ac:dyDescent="0.35">
      <c r="A785" s="7">
        <v>4199</v>
      </c>
      <c r="B785" s="8" t="s">
        <v>1528</v>
      </c>
      <c r="C785" s="8" t="s">
        <v>1559</v>
      </c>
      <c r="D785" s="7">
        <v>1010</v>
      </c>
      <c r="E785" s="8" t="s">
        <v>1560</v>
      </c>
      <c r="F785" s="8" t="s">
        <v>1</v>
      </c>
    </row>
    <row r="786" spans="1:6" x14ac:dyDescent="0.35">
      <c r="A786" s="7">
        <v>4559</v>
      </c>
      <c r="B786" s="8" t="s">
        <v>1528</v>
      </c>
      <c r="C786" s="8" t="s">
        <v>1529</v>
      </c>
      <c r="D786" s="7">
        <v>1001</v>
      </c>
      <c r="E786" s="8" t="s">
        <v>1530</v>
      </c>
      <c r="F786" s="8" t="s">
        <v>1</v>
      </c>
    </row>
    <row r="787" spans="1:6" x14ac:dyDescent="0.35">
      <c r="A787" s="7">
        <v>4539</v>
      </c>
      <c r="B787" s="8" t="s">
        <v>1528</v>
      </c>
      <c r="C787" s="8" t="s">
        <v>1529</v>
      </c>
      <c r="D787" s="7">
        <v>1001</v>
      </c>
      <c r="E787" s="8" t="s">
        <v>1530</v>
      </c>
      <c r="F787" s="8" t="s">
        <v>1</v>
      </c>
    </row>
    <row r="788" spans="1:6" x14ac:dyDescent="0.35">
      <c r="A788" s="7">
        <v>4498</v>
      </c>
      <c r="B788" s="8" t="s">
        <v>1528</v>
      </c>
      <c r="C788" s="8" t="s">
        <v>1529</v>
      </c>
      <c r="D788" s="7">
        <v>1001</v>
      </c>
      <c r="E788" s="8" t="s">
        <v>1530</v>
      </c>
      <c r="F788" s="8" t="s">
        <v>1</v>
      </c>
    </row>
    <row r="789" spans="1:6" x14ac:dyDescent="0.35">
      <c r="A789" s="7">
        <v>4325</v>
      </c>
      <c r="B789" s="8" t="s">
        <v>1528</v>
      </c>
      <c r="C789" s="8" t="s">
        <v>1529</v>
      </c>
      <c r="D789" s="7">
        <v>1001</v>
      </c>
      <c r="E789" s="8" t="s">
        <v>1530</v>
      </c>
      <c r="F789" s="8" t="s">
        <v>1</v>
      </c>
    </row>
    <row r="790" spans="1:6" x14ac:dyDescent="0.35">
      <c r="A790" s="7">
        <v>5433</v>
      </c>
      <c r="B790" s="8" t="s">
        <v>1528</v>
      </c>
      <c r="C790" s="8" t="s">
        <v>1529</v>
      </c>
      <c r="D790" s="7">
        <v>1001</v>
      </c>
      <c r="E790" s="8" t="s">
        <v>1530</v>
      </c>
      <c r="F790" s="8" t="s">
        <v>1</v>
      </c>
    </row>
    <row r="791" spans="1:6" x14ac:dyDescent="0.35">
      <c r="A791" s="7">
        <v>4762</v>
      </c>
      <c r="B791" s="8" t="s">
        <v>1528</v>
      </c>
      <c r="C791" s="8" t="s">
        <v>1529</v>
      </c>
      <c r="D791" s="7">
        <v>1001</v>
      </c>
      <c r="E791" s="8" t="s">
        <v>1530</v>
      </c>
      <c r="F791" s="8" t="s">
        <v>1</v>
      </c>
    </row>
    <row r="792" spans="1:6" x14ac:dyDescent="0.35">
      <c r="A792" s="7">
        <v>5077</v>
      </c>
      <c r="B792" s="8" t="s">
        <v>1528</v>
      </c>
      <c r="C792" s="8" t="s">
        <v>1529</v>
      </c>
      <c r="D792" s="7">
        <v>1001</v>
      </c>
      <c r="E792" s="8" t="s">
        <v>1530</v>
      </c>
      <c r="F792" s="8" t="s">
        <v>1</v>
      </c>
    </row>
    <row r="793" spans="1:6" x14ac:dyDescent="0.35">
      <c r="A793" s="7">
        <v>5212</v>
      </c>
      <c r="B793" s="8" t="s">
        <v>1528</v>
      </c>
      <c r="C793" s="8" t="s">
        <v>1529</v>
      </c>
      <c r="D793" s="7">
        <v>1001</v>
      </c>
      <c r="E793" s="8" t="s">
        <v>1530</v>
      </c>
      <c r="F793" s="8" t="s">
        <v>1</v>
      </c>
    </row>
    <row r="794" spans="1:6" x14ac:dyDescent="0.35">
      <c r="A794" s="7">
        <v>4367</v>
      </c>
      <c r="B794" s="8" t="s">
        <v>1528</v>
      </c>
      <c r="C794" s="8" t="s">
        <v>1529</v>
      </c>
      <c r="D794" s="7">
        <v>1001</v>
      </c>
      <c r="E794" s="8" t="s">
        <v>1530</v>
      </c>
      <c r="F794" s="8" t="s">
        <v>1</v>
      </c>
    </row>
    <row r="795" spans="1:6" x14ac:dyDescent="0.35">
      <c r="A795" s="7">
        <v>4258</v>
      </c>
      <c r="B795" s="8" t="s">
        <v>1528</v>
      </c>
      <c r="C795" s="8" t="s">
        <v>1529</v>
      </c>
      <c r="D795" s="7">
        <v>1001</v>
      </c>
      <c r="E795" s="8" t="s">
        <v>1530</v>
      </c>
      <c r="F795" s="8" t="s">
        <v>1</v>
      </c>
    </row>
    <row r="796" spans="1:6" x14ac:dyDescent="0.35">
      <c r="A796" s="7">
        <v>5227</v>
      </c>
      <c r="B796" s="8" t="s">
        <v>1528</v>
      </c>
      <c r="C796" s="8" t="s">
        <v>1529</v>
      </c>
      <c r="D796" s="7">
        <v>1001</v>
      </c>
      <c r="E796" s="8" t="s">
        <v>1530</v>
      </c>
      <c r="F796" s="8" t="s">
        <v>1</v>
      </c>
    </row>
    <row r="797" spans="1:6" x14ac:dyDescent="0.35">
      <c r="A797" s="7">
        <v>4881</v>
      </c>
      <c r="B797" s="8" t="s">
        <v>1528</v>
      </c>
      <c r="C797" s="8" t="s">
        <v>1529</v>
      </c>
      <c r="D797" s="7">
        <v>1001</v>
      </c>
      <c r="E797" s="8" t="s">
        <v>1530</v>
      </c>
      <c r="F797" s="8" t="s">
        <v>1</v>
      </c>
    </row>
    <row r="798" spans="1:6" x14ac:dyDescent="0.35">
      <c r="A798" s="7">
        <v>5089</v>
      </c>
      <c r="B798" s="8" t="s">
        <v>1528</v>
      </c>
      <c r="C798" s="8" t="s">
        <v>1529</v>
      </c>
      <c r="D798" s="7">
        <v>1001</v>
      </c>
      <c r="E798" s="8" t="s">
        <v>1530</v>
      </c>
      <c r="F798" s="8" t="s">
        <v>1</v>
      </c>
    </row>
    <row r="799" spans="1:6" x14ac:dyDescent="0.35">
      <c r="A799" s="7">
        <v>5287</v>
      </c>
      <c r="B799" s="8" t="s">
        <v>1528</v>
      </c>
      <c r="C799" s="8" t="s">
        <v>1529</v>
      </c>
      <c r="D799" s="7">
        <v>1001</v>
      </c>
      <c r="E799" s="8" t="s">
        <v>1530</v>
      </c>
      <c r="F799" s="8" t="s">
        <v>1</v>
      </c>
    </row>
    <row r="800" spans="1:6" x14ac:dyDescent="0.35">
      <c r="A800" s="7">
        <v>4809</v>
      </c>
      <c r="B800" s="8" t="s">
        <v>1528</v>
      </c>
      <c r="C800" s="8" t="s">
        <v>1529</v>
      </c>
      <c r="D800" s="7">
        <v>1001</v>
      </c>
      <c r="E800" s="8" t="s">
        <v>1530</v>
      </c>
      <c r="F800" s="8" t="s">
        <v>1</v>
      </c>
    </row>
    <row r="801" spans="1:6" x14ac:dyDescent="0.35">
      <c r="A801" s="7">
        <v>5345</v>
      </c>
      <c r="B801" s="8" t="s">
        <v>1528</v>
      </c>
      <c r="C801" s="8" t="s">
        <v>1529</v>
      </c>
      <c r="D801" s="7">
        <v>1001</v>
      </c>
      <c r="E801" s="8" t="s">
        <v>1530</v>
      </c>
      <c r="F801" s="8" t="s">
        <v>1</v>
      </c>
    </row>
    <row r="802" spans="1:6" x14ac:dyDescent="0.35">
      <c r="A802" s="7">
        <v>5522</v>
      </c>
      <c r="B802" s="8" t="s">
        <v>1528</v>
      </c>
      <c r="C802" s="8" t="s">
        <v>1529</v>
      </c>
      <c r="D802" s="7">
        <v>1001</v>
      </c>
      <c r="E802" s="8" t="s">
        <v>1530</v>
      </c>
      <c r="F802" s="8" t="s">
        <v>1</v>
      </c>
    </row>
    <row r="803" spans="1:6" x14ac:dyDescent="0.35">
      <c r="A803" s="7">
        <v>4961</v>
      </c>
      <c r="B803" s="8" t="s">
        <v>1528</v>
      </c>
      <c r="C803" s="8" t="s">
        <v>1529</v>
      </c>
      <c r="D803" s="7">
        <v>1001</v>
      </c>
      <c r="E803" s="8" t="s">
        <v>1530</v>
      </c>
      <c r="F803" s="8" t="s">
        <v>1</v>
      </c>
    </row>
    <row r="804" spans="1:6" x14ac:dyDescent="0.35">
      <c r="A804" s="7">
        <v>5242</v>
      </c>
      <c r="B804" s="8" t="s">
        <v>1528</v>
      </c>
      <c r="C804" s="8" t="s">
        <v>1529</v>
      </c>
      <c r="D804" s="7">
        <v>1001</v>
      </c>
      <c r="E804" s="8" t="s">
        <v>1530</v>
      </c>
      <c r="F804" s="8" t="s">
        <v>1</v>
      </c>
    </row>
    <row r="805" spans="1:6" x14ac:dyDescent="0.35">
      <c r="A805" s="7">
        <v>5461</v>
      </c>
      <c r="B805" s="8" t="s">
        <v>1528</v>
      </c>
      <c r="C805" s="8" t="s">
        <v>1529</v>
      </c>
      <c r="D805" s="7">
        <v>1001</v>
      </c>
      <c r="E805" s="8" t="s">
        <v>1530</v>
      </c>
      <c r="F805" s="8" t="s">
        <v>1</v>
      </c>
    </row>
    <row r="806" spans="1:6" x14ac:dyDescent="0.35">
      <c r="A806" s="7">
        <v>4953</v>
      </c>
      <c r="B806" s="8" t="s">
        <v>1528</v>
      </c>
      <c r="C806" s="8" t="s">
        <v>1529</v>
      </c>
      <c r="D806" s="7">
        <v>1001</v>
      </c>
      <c r="E806" s="8" t="s">
        <v>1530</v>
      </c>
      <c r="F806" s="8" t="s">
        <v>1</v>
      </c>
    </row>
    <row r="807" spans="1:6" x14ac:dyDescent="0.35">
      <c r="A807" s="7">
        <v>4844</v>
      </c>
      <c r="B807" s="8" t="s">
        <v>1528</v>
      </c>
      <c r="C807" s="8" t="s">
        <v>1529</v>
      </c>
      <c r="D807" s="7">
        <v>1001</v>
      </c>
      <c r="E807" s="8" t="s">
        <v>1530</v>
      </c>
      <c r="F807" s="8" t="s">
        <v>1</v>
      </c>
    </row>
    <row r="808" spans="1:6" x14ac:dyDescent="0.35">
      <c r="A808" s="7">
        <v>5305</v>
      </c>
      <c r="B808" s="8" t="s">
        <v>1528</v>
      </c>
      <c r="C808" s="8" t="s">
        <v>1529</v>
      </c>
      <c r="D808" s="7">
        <v>1001</v>
      </c>
      <c r="E808" s="8" t="s">
        <v>1530</v>
      </c>
      <c r="F808" s="8" t="s">
        <v>1</v>
      </c>
    </row>
    <row r="809" spans="1:6" x14ac:dyDescent="0.35">
      <c r="A809" s="7">
        <v>5183</v>
      </c>
      <c r="B809" s="8" t="s">
        <v>1528</v>
      </c>
      <c r="C809" s="8" t="s">
        <v>1529</v>
      </c>
      <c r="D809" s="7">
        <v>1001</v>
      </c>
      <c r="E809" s="8" t="s">
        <v>1530</v>
      </c>
      <c r="F809" s="8" t="s">
        <v>1</v>
      </c>
    </row>
    <row r="810" spans="1:6" x14ac:dyDescent="0.35">
      <c r="A810" s="7">
        <v>420</v>
      </c>
      <c r="B810" s="8" t="s">
        <v>1528</v>
      </c>
      <c r="C810" s="8" t="s">
        <v>1529</v>
      </c>
      <c r="D810" s="7">
        <v>1001</v>
      </c>
      <c r="E810" s="8" t="s">
        <v>1530</v>
      </c>
      <c r="F810" s="8" t="s">
        <v>1</v>
      </c>
    </row>
    <row r="811" spans="1:6" x14ac:dyDescent="0.35">
      <c r="A811" s="7">
        <v>3200</v>
      </c>
      <c r="B811" s="8" t="s">
        <v>1528</v>
      </c>
      <c r="C811" s="8" t="s">
        <v>1561</v>
      </c>
      <c r="D811" s="7">
        <v>1002</v>
      </c>
      <c r="E811" s="8" t="s">
        <v>1530</v>
      </c>
      <c r="F811" s="8" t="s">
        <v>1</v>
      </c>
    </row>
    <row r="812" spans="1:6" x14ac:dyDescent="0.35">
      <c r="A812" s="7">
        <v>4893</v>
      </c>
      <c r="B812" s="8" t="s">
        <v>1528</v>
      </c>
      <c r="C812" s="8" t="s">
        <v>1531</v>
      </c>
      <c r="D812" s="7">
        <v>1003</v>
      </c>
      <c r="E812" s="8" t="s">
        <v>1530</v>
      </c>
      <c r="F812" s="8" t="s">
        <v>1</v>
      </c>
    </row>
    <row r="813" spans="1:6" x14ac:dyDescent="0.35">
      <c r="A813" s="7">
        <v>911</v>
      </c>
      <c r="B813" s="8" t="s">
        <v>1528</v>
      </c>
      <c r="C813" s="8" t="s">
        <v>1531</v>
      </c>
      <c r="D813" s="7">
        <v>1003</v>
      </c>
      <c r="E813" s="8" t="s">
        <v>1530</v>
      </c>
      <c r="F813" s="8" t="s">
        <v>1</v>
      </c>
    </row>
    <row r="814" spans="1:6" x14ac:dyDescent="0.35">
      <c r="A814" s="7">
        <v>2204</v>
      </c>
      <c r="B814" s="8" t="s">
        <v>1528</v>
      </c>
      <c r="C814" s="8" t="s">
        <v>1531</v>
      </c>
      <c r="D814" s="7">
        <v>1003</v>
      </c>
      <c r="E814" s="8" t="s">
        <v>1530</v>
      </c>
      <c r="F814" s="8" t="s">
        <v>1</v>
      </c>
    </row>
    <row r="815" spans="1:6" x14ac:dyDescent="0.35">
      <c r="A815" s="7">
        <v>4059</v>
      </c>
      <c r="B815" s="8" t="s">
        <v>1528</v>
      </c>
      <c r="C815" s="8" t="s">
        <v>1531</v>
      </c>
      <c r="D815" s="7">
        <v>1003</v>
      </c>
      <c r="E815" s="8" t="s">
        <v>1530</v>
      </c>
      <c r="F815" s="8" t="s">
        <v>1</v>
      </c>
    </row>
    <row r="816" spans="1:6" x14ac:dyDescent="0.35">
      <c r="A816" s="7">
        <v>2194</v>
      </c>
      <c r="B816" s="8" t="s">
        <v>1528</v>
      </c>
      <c r="C816" s="8" t="s">
        <v>1531</v>
      </c>
      <c r="D816" s="7">
        <v>1003</v>
      </c>
      <c r="E816" s="8" t="s">
        <v>1530</v>
      </c>
      <c r="F816" s="8" t="s">
        <v>1</v>
      </c>
    </row>
    <row r="817" spans="1:6" x14ac:dyDescent="0.35">
      <c r="A817" s="7">
        <v>4898</v>
      </c>
      <c r="B817" s="8" t="s">
        <v>1528</v>
      </c>
      <c r="C817" s="8" t="s">
        <v>1531</v>
      </c>
      <c r="D817" s="7">
        <v>1003</v>
      </c>
      <c r="E817" s="8" t="s">
        <v>1530</v>
      </c>
      <c r="F817" s="8" t="s">
        <v>1</v>
      </c>
    </row>
    <row r="818" spans="1:6" x14ac:dyDescent="0.35">
      <c r="A818" s="7">
        <v>945</v>
      </c>
      <c r="B818" s="8" t="s">
        <v>1528</v>
      </c>
      <c r="C818" s="8" t="s">
        <v>1531</v>
      </c>
      <c r="D818" s="7">
        <v>1003</v>
      </c>
      <c r="E818" s="8" t="s">
        <v>1530</v>
      </c>
      <c r="F818" s="8" t="s">
        <v>1</v>
      </c>
    </row>
    <row r="819" spans="1:6" x14ac:dyDescent="0.35">
      <c r="A819" s="7">
        <v>2020</v>
      </c>
      <c r="B819" s="8" t="s">
        <v>1528</v>
      </c>
      <c r="C819" s="8" t="s">
        <v>1531</v>
      </c>
      <c r="D819" s="7">
        <v>1003</v>
      </c>
      <c r="E819" s="8" t="s">
        <v>1530</v>
      </c>
      <c r="F819" s="8" t="s">
        <v>1</v>
      </c>
    </row>
    <row r="820" spans="1:6" x14ac:dyDescent="0.35">
      <c r="A820" s="7">
        <v>1739</v>
      </c>
      <c r="B820" s="8" t="s">
        <v>1528</v>
      </c>
      <c r="C820" s="8" t="s">
        <v>1531</v>
      </c>
      <c r="D820" s="7">
        <v>1003</v>
      </c>
      <c r="E820" s="8" t="s">
        <v>1530</v>
      </c>
      <c r="F820" s="8" t="s">
        <v>1</v>
      </c>
    </row>
    <row r="821" spans="1:6" x14ac:dyDescent="0.35">
      <c r="A821" s="7">
        <v>5087</v>
      </c>
      <c r="B821" s="8" t="s">
        <v>1528</v>
      </c>
      <c r="C821" s="8" t="s">
        <v>1531</v>
      </c>
      <c r="D821" s="7">
        <v>1003</v>
      </c>
      <c r="E821" s="8" t="s">
        <v>1530</v>
      </c>
      <c r="F821" s="8" t="s">
        <v>1</v>
      </c>
    </row>
    <row r="822" spans="1:6" x14ac:dyDescent="0.35">
      <c r="A822" s="7">
        <v>4726</v>
      </c>
      <c r="B822" s="8" t="s">
        <v>1528</v>
      </c>
      <c r="C822" s="8" t="s">
        <v>1531</v>
      </c>
      <c r="D822" s="7">
        <v>1003</v>
      </c>
      <c r="E822" s="8" t="s">
        <v>1530</v>
      </c>
      <c r="F822" s="8" t="s">
        <v>1</v>
      </c>
    </row>
    <row r="823" spans="1:6" x14ac:dyDescent="0.35">
      <c r="A823" s="7">
        <v>896</v>
      </c>
      <c r="B823" s="8" t="s">
        <v>1528</v>
      </c>
      <c r="C823" s="8" t="s">
        <v>1531</v>
      </c>
      <c r="D823" s="7">
        <v>1003</v>
      </c>
      <c r="E823" s="8" t="s">
        <v>1530</v>
      </c>
      <c r="F823" s="8" t="s">
        <v>1</v>
      </c>
    </row>
    <row r="824" spans="1:6" x14ac:dyDescent="0.35">
      <c r="A824" s="7">
        <v>82</v>
      </c>
      <c r="B824" s="8" t="s">
        <v>1528</v>
      </c>
      <c r="C824" s="8" t="s">
        <v>1531</v>
      </c>
      <c r="D824" s="7">
        <v>1003</v>
      </c>
      <c r="E824" s="8" t="s">
        <v>1530</v>
      </c>
      <c r="F824" s="8" t="s">
        <v>1</v>
      </c>
    </row>
    <row r="825" spans="1:6" x14ac:dyDescent="0.35">
      <c r="A825" s="7">
        <v>675</v>
      </c>
      <c r="B825" s="8" t="s">
        <v>1528</v>
      </c>
      <c r="C825" s="8" t="s">
        <v>1531</v>
      </c>
      <c r="D825" s="7">
        <v>1003</v>
      </c>
      <c r="E825" s="8" t="s">
        <v>1530</v>
      </c>
      <c r="F825" s="8" t="s">
        <v>1</v>
      </c>
    </row>
    <row r="826" spans="1:6" x14ac:dyDescent="0.35">
      <c r="A826" s="7">
        <v>5451</v>
      </c>
      <c r="B826" s="8" t="s">
        <v>1528</v>
      </c>
      <c r="C826" s="8" t="s">
        <v>1531</v>
      </c>
      <c r="D826" s="7">
        <v>1003</v>
      </c>
      <c r="E826" s="8" t="s">
        <v>1530</v>
      </c>
      <c r="F826" s="8" t="s">
        <v>1</v>
      </c>
    </row>
    <row r="827" spans="1:6" x14ac:dyDescent="0.35">
      <c r="A827" s="7">
        <v>1931</v>
      </c>
      <c r="B827" s="8" t="s">
        <v>1528</v>
      </c>
      <c r="C827" s="8" t="s">
        <v>1531</v>
      </c>
      <c r="D827" s="7">
        <v>1003</v>
      </c>
      <c r="E827" s="8" t="s">
        <v>1530</v>
      </c>
      <c r="F827" s="8" t="s">
        <v>1</v>
      </c>
    </row>
    <row r="828" spans="1:6" x14ac:dyDescent="0.35">
      <c r="A828" s="7">
        <v>1114</v>
      </c>
      <c r="B828" s="8" t="s">
        <v>1528</v>
      </c>
      <c r="C828" s="8" t="s">
        <v>1531</v>
      </c>
      <c r="D828" s="7">
        <v>1003</v>
      </c>
      <c r="E828" s="8" t="s">
        <v>1530</v>
      </c>
      <c r="F828" s="8" t="s">
        <v>1</v>
      </c>
    </row>
    <row r="829" spans="1:6" x14ac:dyDescent="0.35">
      <c r="A829" s="7">
        <v>867</v>
      </c>
      <c r="B829" s="8" t="s">
        <v>1528</v>
      </c>
      <c r="C829" s="8" t="s">
        <v>1531</v>
      </c>
      <c r="D829" s="7">
        <v>1003</v>
      </c>
      <c r="E829" s="8" t="s">
        <v>1530</v>
      </c>
      <c r="F829" s="8" t="s">
        <v>1</v>
      </c>
    </row>
    <row r="830" spans="1:6" x14ac:dyDescent="0.35">
      <c r="A830" s="7">
        <v>1052</v>
      </c>
      <c r="B830" s="8" t="s">
        <v>1528</v>
      </c>
      <c r="C830" s="8" t="s">
        <v>1531</v>
      </c>
      <c r="D830" s="7">
        <v>1003</v>
      </c>
      <c r="E830" s="8" t="s">
        <v>1530</v>
      </c>
      <c r="F830" s="8" t="s">
        <v>1</v>
      </c>
    </row>
    <row r="831" spans="1:6" x14ac:dyDescent="0.35">
      <c r="A831" s="7">
        <v>1937</v>
      </c>
      <c r="B831" s="8" t="s">
        <v>1528</v>
      </c>
      <c r="C831" s="8" t="s">
        <v>1531</v>
      </c>
      <c r="D831" s="7">
        <v>1003</v>
      </c>
      <c r="E831" s="8" t="s">
        <v>1530</v>
      </c>
      <c r="F831" s="8" t="s">
        <v>1</v>
      </c>
    </row>
    <row r="832" spans="1:6" x14ac:dyDescent="0.35">
      <c r="A832" s="7">
        <v>1247</v>
      </c>
      <c r="B832" s="8" t="s">
        <v>1528</v>
      </c>
      <c r="C832" s="8" t="s">
        <v>1531</v>
      </c>
      <c r="D832" s="7">
        <v>1003</v>
      </c>
      <c r="E832" s="8" t="s">
        <v>1530</v>
      </c>
      <c r="F832" s="8" t="s">
        <v>1</v>
      </c>
    </row>
    <row r="833" spans="1:6" x14ac:dyDescent="0.35">
      <c r="A833" s="7">
        <v>919</v>
      </c>
      <c r="B833" s="8" t="s">
        <v>1528</v>
      </c>
      <c r="C833" s="8" t="s">
        <v>1531</v>
      </c>
      <c r="D833" s="7">
        <v>1003</v>
      </c>
      <c r="E833" s="8" t="s">
        <v>1530</v>
      </c>
      <c r="F833" s="8" t="s">
        <v>1</v>
      </c>
    </row>
    <row r="834" spans="1:6" x14ac:dyDescent="0.35">
      <c r="A834" s="7">
        <v>4643</v>
      </c>
      <c r="B834" s="8" t="s">
        <v>1528</v>
      </c>
      <c r="C834" s="8" t="s">
        <v>1531</v>
      </c>
      <c r="D834" s="7">
        <v>1003</v>
      </c>
      <c r="E834" s="8" t="s">
        <v>1530</v>
      </c>
      <c r="F834" s="8" t="s">
        <v>1</v>
      </c>
    </row>
    <row r="835" spans="1:6" x14ac:dyDescent="0.35">
      <c r="A835" s="7">
        <v>165</v>
      </c>
      <c r="B835" s="8" t="s">
        <v>1528</v>
      </c>
      <c r="C835" s="8" t="s">
        <v>1531</v>
      </c>
      <c r="D835" s="7">
        <v>1003</v>
      </c>
      <c r="E835" s="8" t="s">
        <v>1530</v>
      </c>
      <c r="F835" s="8" t="s">
        <v>1</v>
      </c>
    </row>
    <row r="836" spans="1:6" x14ac:dyDescent="0.35">
      <c r="A836" s="7">
        <v>1105</v>
      </c>
      <c r="B836" s="8" t="s">
        <v>1528</v>
      </c>
      <c r="C836" s="8" t="s">
        <v>1531</v>
      </c>
      <c r="D836" s="7">
        <v>1003</v>
      </c>
      <c r="E836" s="8" t="s">
        <v>1530</v>
      </c>
      <c r="F836" s="8" t="s">
        <v>1</v>
      </c>
    </row>
    <row r="837" spans="1:6" x14ac:dyDescent="0.35">
      <c r="A837" s="7">
        <v>679</v>
      </c>
      <c r="B837" s="8" t="s">
        <v>1528</v>
      </c>
      <c r="C837" s="8" t="s">
        <v>1531</v>
      </c>
      <c r="D837" s="7">
        <v>1003</v>
      </c>
      <c r="E837" s="8" t="s">
        <v>1530</v>
      </c>
      <c r="F837" s="8" t="s">
        <v>1</v>
      </c>
    </row>
    <row r="838" spans="1:6" x14ac:dyDescent="0.35">
      <c r="A838" s="7">
        <v>1022</v>
      </c>
      <c r="B838" s="8" t="s">
        <v>1528</v>
      </c>
      <c r="C838" s="8" t="s">
        <v>1531</v>
      </c>
      <c r="D838" s="7">
        <v>1003</v>
      </c>
      <c r="E838" s="8" t="s">
        <v>1530</v>
      </c>
      <c r="F838" s="8" t="s">
        <v>1</v>
      </c>
    </row>
    <row r="839" spans="1:6" x14ac:dyDescent="0.35">
      <c r="A839" s="7">
        <v>710</v>
      </c>
      <c r="B839" s="8" t="s">
        <v>1528</v>
      </c>
      <c r="C839" s="8" t="s">
        <v>1531</v>
      </c>
      <c r="D839" s="7">
        <v>1003</v>
      </c>
      <c r="E839" s="8" t="s">
        <v>1530</v>
      </c>
      <c r="F839" s="8" t="s">
        <v>1</v>
      </c>
    </row>
    <row r="840" spans="1:6" x14ac:dyDescent="0.35">
      <c r="A840" s="7">
        <v>3385</v>
      </c>
      <c r="B840" s="8" t="s">
        <v>1528</v>
      </c>
      <c r="C840" s="8" t="s">
        <v>1531</v>
      </c>
      <c r="D840" s="7">
        <v>1003</v>
      </c>
      <c r="E840" s="8" t="s">
        <v>1530</v>
      </c>
      <c r="F840" s="8" t="s">
        <v>1</v>
      </c>
    </row>
    <row r="841" spans="1:6" x14ac:dyDescent="0.35">
      <c r="A841" s="7">
        <v>1117</v>
      </c>
      <c r="B841" s="8" t="s">
        <v>1528</v>
      </c>
      <c r="C841" s="8" t="s">
        <v>1531</v>
      </c>
      <c r="D841" s="7">
        <v>1003</v>
      </c>
      <c r="E841" s="8" t="s">
        <v>1530</v>
      </c>
      <c r="F841" s="8" t="s">
        <v>1</v>
      </c>
    </row>
    <row r="842" spans="1:6" x14ac:dyDescent="0.35">
      <c r="A842" s="7">
        <v>1222</v>
      </c>
      <c r="B842" s="8" t="s">
        <v>1528</v>
      </c>
      <c r="C842" s="8" t="s">
        <v>1531</v>
      </c>
      <c r="D842" s="7">
        <v>1003</v>
      </c>
      <c r="E842" s="8" t="s">
        <v>1530</v>
      </c>
      <c r="F842" s="8" t="s">
        <v>1</v>
      </c>
    </row>
    <row r="843" spans="1:6" x14ac:dyDescent="0.35">
      <c r="A843" s="7">
        <v>1643</v>
      </c>
      <c r="B843" s="8" t="s">
        <v>1528</v>
      </c>
      <c r="C843" s="8" t="s">
        <v>1531</v>
      </c>
      <c r="D843" s="7">
        <v>1003</v>
      </c>
      <c r="E843" s="8" t="s">
        <v>1530</v>
      </c>
      <c r="F843" s="8" t="s">
        <v>1</v>
      </c>
    </row>
    <row r="844" spans="1:6" x14ac:dyDescent="0.35">
      <c r="A844" s="7">
        <v>1243</v>
      </c>
      <c r="B844" s="8" t="s">
        <v>1528</v>
      </c>
      <c r="C844" s="8" t="s">
        <v>1531</v>
      </c>
      <c r="D844" s="7">
        <v>1003</v>
      </c>
      <c r="E844" s="8" t="s">
        <v>1530</v>
      </c>
      <c r="F844" s="8" t="s">
        <v>1</v>
      </c>
    </row>
    <row r="845" spans="1:6" x14ac:dyDescent="0.35">
      <c r="A845" s="7">
        <v>1406</v>
      </c>
      <c r="B845" s="8" t="s">
        <v>1528</v>
      </c>
      <c r="C845" s="8" t="s">
        <v>1531</v>
      </c>
      <c r="D845" s="7">
        <v>1003</v>
      </c>
      <c r="E845" s="8" t="s">
        <v>1530</v>
      </c>
      <c r="F845" s="8" t="s">
        <v>1</v>
      </c>
    </row>
    <row r="846" spans="1:6" x14ac:dyDescent="0.35">
      <c r="A846" s="7">
        <v>4691</v>
      </c>
      <c r="B846" s="8" t="s">
        <v>1528</v>
      </c>
      <c r="C846" s="8" t="s">
        <v>1531</v>
      </c>
      <c r="D846" s="7">
        <v>1003</v>
      </c>
      <c r="E846" s="8" t="s">
        <v>1530</v>
      </c>
      <c r="F846" s="8" t="s">
        <v>1</v>
      </c>
    </row>
    <row r="847" spans="1:6" x14ac:dyDescent="0.35">
      <c r="A847" s="7">
        <v>1740</v>
      </c>
      <c r="B847" s="8" t="s">
        <v>1528</v>
      </c>
      <c r="C847" s="8" t="s">
        <v>1531</v>
      </c>
      <c r="D847" s="7">
        <v>1003</v>
      </c>
      <c r="E847" s="8" t="s">
        <v>1530</v>
      </c>
      <c r="F847" s="8" t="s">
        <v>1</v>
      </c>
    </row>
    <row r="848" spans="1:6" x14ac:dyDescent="0.35">
      <c r="A848" s="7">
        <v>4690</v>
      </c>
      <c r="B848" s="8" t="s">
        <v>1528</v>
      </c>
      <c r="C848" s="8" t="s">
        <v>1531</v>
      </c>
      <c r="D848" s="7">
        <v>1003</v>
      </c>
      <c r="E848" s="8" t="s">
        <v>1530</v>
      </c>
      <c r="F848" s="8" t="s">
        <v>1</v>
      </c>
    </row>
    <row r="849" spans="1:6" x14ac:dyDescent="0.35">
      <c r="A849" s="7">
        <v>3382</v>
      </c>
      <c r="B849" s="8" t="s">
        <v>1528</v>
      </c>
      <c r="C849" s="8" t="s">
        <v>1531</v>
      </c>
      <c r="D849" s="7">
        <v>1003</v>
      </c>
      <c r="E849" s="8" t="s">
        <v>1530</v>
      </c>
      <c r="F849" s="8" t="s">
        <v>1</v>
      </c>
    </row>
    <row r="850" spans="1:6" x14ac:dyDescent="0.35">
      <c r="A850" s="7">
        <v>1061</v>
      </c>
      <c r="B850" s="8" t="s">
        <v>1528</v>
      </c>
      <c r="C850" s="8" t="s">
        <v>1531</v>
      </c>
      <c r="D850" s="7">
        <v>1003</v>
      </c>
      <c r="E850" s="8" t="s">
        <v>1530</v>
      </c>
      <c r="F850" s="8" t="s">
        <v>1</v>
      </c>
    </row>
    <row r="851" spans="1:6" x14ac:dyDescent="0.35">
      <c r="A851" s="7">
        <v>2206</v>
      </c>
      <c r="B851" s="8" t="s">
        <v>1528</v>
      </c>
      <c r="C851" s="8" t="s">
        <v>1531</v>
      </c>
      <c r="D851" s="7">
        <v>1003</v>
      </c>
      <c r="E851" s="8" t="s">
        <v>1530</v>
      </c>
      <c r="F851" s="8" t="s">
        <v>1</v>
      </c>
    </row>
    <row r="852" spans="1:6" x14ac:dyDescent="0.35">
      <c r="A852" s="7">
        <v>1661</v>
      </c>
      <c r="B852" s="8" t="s">
        <v>1528</v>
      </c>
      <c r="C852" s="8" t="s">
        <v>1531</v>
      </c>
      <c r="D852" s="7">
        <v>1003</v>
      </c>
      <c r="E852" s="8" t="s">
        <v>1530</v>
      </c>
      <c r="F852" s="8" t="s">
        <v>1</v>
      </c>
    </row>
    <row r="853" spans="1:6" x14ac:dyDescent="0.35">
      <c r="A853" s="7">
        <v>1070</v>
      </c>
      <c r="B853" s="8" t="s">
        <v>1528</v>
      </c>
      <c r="C853" s="8" t="s">
        <v>1531</v>
      </c>
      <c r="D853" s="7">
        <v>1003</v>
      </c>
      <c r="E853" s="8" t="s">
        <v>1530</v>
      </c>
      <c r="F853" s="8" t="s">
        <v>1</v>
      </c>
    </row>
    <row r="854" spans="1:6" x14ac:dyDescent="0.35">
      <c r="A854" s="7">
        <v>1096</v>
      </c>
      <c r="B854" s="8" t="s">
        <v>1528</v>
      </c>
      <c r="C854" s="8" t="s">
        <v>1531</v>
      </c>
      <c r="D854" s="7">
        <v>1003</v>
      </c>
      <c r="E854" s="8" t="s">
        <v>1530</v>
      </c>
      <c r="F854" s="8" t="s">
        <v>1</v>
      </c>
    </row>
    <row r="855" spans="1:6" x14ac:dyDescent="0.35">
      <c r="A855" s="7">
        <v>937</v>
      </c>
      <c r="B855" s="8" t="s">
        <v>1528</v>
      </c>
      <c r="C855" s="8" t="s">
        <v>1531</v>
      </c>
      <c r="D855" s="7">
        <v>1003</v>
      </c>
      <c r="E855" s="8" t="s">
        <v>1530</v>
      </c>
      <c r="F855" s="8" t="s">
        <v>1</v>
      </c>
    </row>
    <row r="856" spans="1:6" x14ac:dyDescent="0.35">
      <c r="A856" s="7">
        <v>1057</v>
      </c>
      <c r="B856" s="8" t="s">
        <v>1528</v>
      </c>
      <c r="C856" s="8" t="s">
        <v>1531</v>
      </c>
      <c r="D856" s="7">
        <v>1003</v>
      </c>
      <c r="E856" s="8" t="s">
        <v>1530</v>
      </c>
      <c r="F856" s="8" t="s">
        <v>1</v>
      </c>
    </row>
    <row r="857" spans="1:6" x14ac:dyDescent="0.35">
      <c r="A857" s="7">
        <v>1190</v>
      </c>
      <c r="B857" s="8" t="s">
        <v>1528</v>
      </c>
      <c r="C857" s="8" t="s">
        <v>1531</v>
      </c>
      <c r="D857" s="7">
        <v>1003</v>
      </c>
      <c r="E857" s="8" t="s">
        <v>1530</v>
      </c>
      <c r="F857" s="8" t="s">
        <v>1</v>
      </c>
    </row>
    <row r="858" spans="1:6" x14ac:dyDescent="0.35">
      <c r="A858" s="7">
        <v>4302</v>
      </c>
      <c r="B858" s="8" t="s">
        <v>1528</v>
      </c>
      <c r="C858" s="8" t="s">
        <v>1531</v>
      </c>
      <c r="D858" s="7">
        <v>1003</v>
      </c>
      <c r="E858" s="8" t="s">
        <v>1530</v>
      </c>
      <c r="F858" s="8" t="s">
        <v>1</v>
      </c>
    </row>
    <row r="859" spans="1:6" x14ac:dyDescent="0.35">
      <c r="A859" s="7">
        <v>4321</v>
      </c>
      <c r="B859" s="8" t="s">
        <v>1528</v>
      </c>
      <c r="C859" s="8" t="s">
        <v>1531</v>
      </c>
      <c r="D859" s="7">
        <v>1003</v>
      </c>
      <c r="E859" s="8" t="s">
        <v>1530</v>
      </c>
      <c r="F859" s="8" t="s">
        <v>1</v>
      </c>
    </row>
    <row r="860" spans="1:6" ht="29" x14ac:dyDescent="0.35">
      <c r="A860" s="7">
        <v>4881</v>
      </c>
      <c r="B860" s="8" t="s">
        <v>1528</v>
      </c>
      <c r="C860" s="8" t="s">
        <v>1532</v>
      </c>
      <c r="D860" s="7">
        <v>1005</v>
      </c>
      <c r="E860" s="8" t="s">
        <v>1530</v>
      </c>
      <c r="F860" s="8" t="s">
        <v>1647</v>
      </c>
    </row>
    <row r="861" spans="1:6" ht="29" x14ac:dyDescent="0.35">
      <c r="A861" s="7">
        <v>4749</v>
      </c>
      <c r="B861" s="8" t="s">
        <v>1528</v>
      </c>
      <c r="C861" s="8" t="s">
        <v>1532</v>
      </c>
      <c r="D861" s="7">
        <v>1005</v>
      </c>
      <c r="E861" s="8" t="s">
        <v>1530</v>
      </c>
      <c r="F861" s="8" t="s">
        <v>1648</v>
      </c>
    </row>
    <row r="862" spans="1:6" ht="29" x14ac:dyDescent="0.35">
      <c r="A862" s="7">
        <v>4952</v>
      </c>
      <c r="B862" s="8" t="s">
        <v>1528</v>
      </c>
      <c r="C862" s="8" t="s">
        <v>1532</v>
      </c>
      <c r="D862" s="7">
        <v>1005</v>
      </c>
      <c r="E862" s="8" t="s">
        <v>1530</v>
      </c>
      <c r="F862" s="8" t="s">
        <v>1649</v>
      </c>
    </row>
    <row r="863" spans="1:6" ht="29" x14ac:dyDescent="0.35">
      <c r="A863" s="7">
        <v>3385</v>
      </c>
      <c r="B863" s="8" t="s">
        <v>1528</v>
      </c>
      <c r="C863" s="8" t="s">
        <v>1532</v>
      </c>
      <c r="D863" s="7">
        <v>1005</v>
      </c>
      <c r="E863" s="8" t="s">
        <v>1530</v>
      </c>
      <c r="F863" s="8" t="s">
        <v>1650</v>
      </c>
    </row>
    <row r="864" spans="1:6" ht="29" x14ac:dyDescent="0.35">
      <c r="A864" s="7">
        <v>3384</v>
      </c>
      <c r="B864" s="8" t="s">
        <v>1528</v>
      </c>
      <c r="C864" s="8" t="s">
        <v>1532</v>
      </c>
      <c r="D864" s="7">
        <v>1005</v>
      </c>
      <c r="E864" s="8" t="s">
        <v>1530</v>
      </c>
      <c r="F864" s="8" t="s">
        <v>1651</v>
      </c>
    </row>
    <row r="865" spans="1:6" ht="29" x14ac:dyDescent="0.35">
      <c r="A865" s="7">
        <v>5087</v>
      </c>
      <c r="B865" s="8" t="s">
        <v>1528</v>
      </c>
      <c r="C865" s="8" t="s">
        <v>1532</v>
      </c>
      <c r="D865" s="7">
        <v>1005</v>
      </c>
      <c r="E865" s="8" t="s">
        <v>1530</v>
      </c>
      <c r="F865" s="8" t="s">
        <v>1652</v>
      </c>
    </row>
    <row r="866" spans="1:6" ht="29" x14ac:dyDescent="0.35">
      <c r="A866" s="7">
        <v>4207</v>
      </c>
      <c r="B866" s="8" t="s">
        <v>1528</v>
      </c>
      <c r="C866" s="8" t="s">
        <v>1532</v>
      </c>
      <c r="D866" s="7">
        <v>1005</v>
      </c>
      <c r="E866" s="8" t="s">
        <v>1530</v>
      </c>
      <c r="F866" s="8" t="s">
        <v>1653</v>
      </c>
    </row>
    <row r="867" spans="1:6" ht="29" x14ac:dyDescent="0.35">
      <c r="A867" s="7">
        <v>2655</v>
      </c>
      <c r="B867" s="8" t="s">
        <v>1528</v>
      </c>
      <c r="C867" s="8" t="s">
        <v>1532</v>
      </c>
      <c r="D867" s="7">
        <v>1005</v>
      </c>
      <c r="E867" s="8" t="s">
        <v>1530</v>
      </c>
      <c r="F867" s="8" t="s">
        <v>1654</v>
      </c>
    </row>
    <row r="868" spans="1:6" ht="29" x14ac:dyDescent="0.35">
      <c r="A868" s="7">
        <v>5539</v>
      </c>
      <c r="B868" s="8" t="s">
        <v>1528</v>
      </c>
      <c r="C868" s="8" t="s">
        <v>1532</v>
      </c>
      <c r="D868" s="7">
        <v>1005</v>
      </c>
      <c r="E868" s="8" t="s">
        <v>1530</v>
      </c>
      <c r="F868" s="8" t="s">
        <v>1655</v>
      </c>
    </row>
    <row r="869" spans="1:6" ht="29" x14ac:dyDescent="0.35">
      <c r="A869" s="7">
        <v>5030</v>
      </c>
      <c r="B869" s="8" t="s">
        <v>1528</v>
      </c>
      <c r="C869" s="8" t="s">
        <v>1532</v>
      </c>
      <c r="D869" s="7">
        <v>1005</v>
      </c>
      <c r="E869" s="8" t="s">
        <v>1530</v>
      </c>
      <c r="F869" s="8" t="s">
        <v>1557</v>
      </c>
    </row>
    <row r="870" spans="1:6" ht="29" x14ac:dyDescent="0.35">
      <c r="A870" s="7">
        <v>991</v>
      </c>
      <c r="B870" s="8" t="s">
        <v>1528</v>
      </c>
      <c r="C870" s="8" t="s">
        <v>1532</v>
      </c>
      <c r="D870" s="7">
        <v>1005</v>
      </c>
      <c r="E870" s="8" t="s">
        <v>1530</v>
      </c>
      <c r="F870" s="8" t="s">
        <v>1656</v>
      </c>
    </row>
    <row r="871" spans="1:6" ht="29" x14ac:dyDescent="0.35">
      <c r="A871" s="7">
        <v>4165</v>
      </c>
      <c r="B871" s="8" t="s">
        <v>1528</v>
      </c>
      <c r="C871" s="8" t="s">
        <v>1532</v>
      </c>
      <c r="D871" s="7">
        <v>1005</v>
      </c>
      <c r="E871" s="8" t="s">
        <v>1530</v>
      </c>
      <c r="F871" s="8" t="s">
        <v>1641</v>
      </c>
    </row>
    <row r="872" spans="1:6" ht="29" x14ac:dyDescent="0.35">
      <c r="A872" s="7">
        <v>4141</v>
      </c>
      <c r="B872" s="8" t="s">
        <v>1528</v>
      </c>
      <c r="C872" s="8" t="s">
        <v>1532</v>
      </c>
      <c r="D872" s="7">
        <v>1005</v>
      </c>
      <c r="E872" s="8" t="s">
        <v>1530</v>
      </c>
      <c r="F872" s="8" t="s">
        <v>1657</v>
      </c>
    </row>
    <row r="873" spans="1:6" ht="29" x14ac:dyDescent="0.35">
      <c r="A873" s="7">
        <v>4555</v>
      </c>
      <c r="B873" s="8" t="s">
        <v>1528</v>
      </c>
      <c r="C873" s="8" t="s">
        <v>1532</v>
      </c>
      <c r="D873" s="7">
        <v>1005</v>
      </c>
      <c r="E873" s="8" t="s">
        <v>1530</v>
      </c>
      <c r="F873" s="8" t="s">
        <v>1658</v>
      </c>
    </row>
    <row r="874" spans="1:6" ht="29" x14ac:dyDescent="0.35">
      <c r="A874" s="7">
        <v>1446</v>
      </c>
      <c r="B874" s="8" t="s">
        <v>1528</v>
      </c>
      <c r="C874" s="8" t="s">
        <v>1532</v>
      </c>
      <c r="D874" s="7">
        <v>1005</v>
      </c>
      <c r="E874" s="8" t="s">
        <v>1530</v>
      </c>
      <c r="F874" s="8" t="s">
        <v>1659</v>
      </c>
    </row>
    <row r="875" spans="1:6" ht="43.5" x14ac:dyDescent="0.35">
      <c r="A875" s="7">
        <v>4335</v>
      </c>
      <c r="B875" s="8" t="s">
        <v>1528</v>
      </c>
      <c r="C875" s="8" t="s">
        <v>1532</v>
      </c>
      <c r="D875" s="7">
        <v>1005</v>
      </c>
      <c r="E875" s="8" t="s">
        <v>1530</v>
      </c>
      <c r="F875" s="8" t="s">
        <v>1660</v>
      </c>
    </row>
    <row r="876" spans="1:6" ht="29" x14ac:dyDescent="0.35">
      <c r="A876" s="7">
        <v>4292</v>
      </c>
      <c r="B876" s="8" t="s">
        <v>1528</v>
      </c>
      <c r="C876" s="8" t="s">
        <v>1532</v>
      </c>
      <c r="D876" s="7">
        <v>1005</v>
      </c>
      <c r="E876" s="8" t="s">
        <v>1530</v>
      </c>
      <c r="F876" s="8" t="s">
        <v>1661</v>
      </c>
    </row>
    <row r="877" spans="1:6" ht="29" x14ac:dyDescent="0.35">
      <c r="A877" s="7">
        <v>4348</v>
      </c>
      <c r="B877" s="8" t="s">
        <v>1528</v>
      </c>
      <c r="C877" s="8" t="s">
        <v>1532</v>
      </c>
      <c r="D877" s="7">
        <v>1005</v>
      </c>
      <c r="E877" s="8" t="s">
        <v>1530</v>
      </c>
      <c r="F877" s="8" t="s">
        <v>1662</v>
      </c>
    </row>
    <row r="878" spans="1:6" ht="29" x14ac:dyDescent="0.35">
      <c r="A878" s="7">
        <v>3387</v>
      </c>
      <c r="B878" s="8" t="s">
        <v>1528</v>
      </c>
      <c r="C878" s="8" t="s">
        <v>1532</v>
      </c>
      <c r="D878" s="7">
        <v>1005</v>
      </c>
      <c r="E878" s="8" t="s">
        <v>1530</v>
      </c>
      <c r="F878" s="8" t="s">
        <v>1663</v>
      </c>
    </row>
    <row r="879" spans="1:6" ht="29" x14ac:dyDescent="0.35">
      <c r="A879" s="7">
        <v>3383</v>
      </c>
      <c r="B879" s="8" t="s">
        <v>1528</v>
      </c>
      <c r="C879" s="8" t="s">
        <v>1532</v>
      </c>
      <c r="D879" s="7">
        <v>1005</v>
      </c>
      <c r="E879" s="8" t="s">
        <v>1530</v>
      </c>
      <c r="F879" s="8" t="s">
        <v>1664</v>
      </c>
    </row>
    <row r="880" spans="1:6" ht="29" x14ac:dyDescent="0.35">
      <c r="A880" s="7">
        <v>5040</v>
      </c>
      <c r="B880" s="8" t="s">
        <v>1528</v>
      </c>
      <c r="C880" s="8" t="s">
        <v>1532</v>
      </c>
      <c r="D880" s="7">
        <v>1005</v>
      </c>
      <c r="E880" s="8" t="s">
        <v>1530</v>
      </c>
      <c r="F880" s="8" t="s">
        <v>1665</v>
      </c>
    </row>
    <row r="881" spans="1:6" ht="29" x14ac:dyDescent="0.35">
      <c r="A881" s="7">
        <v>5002</v>
      </c>
      <c r="B881" s="8" t="s">
        <v>1528</v>
      </c>
      <c r="C881" s="8" t="s">
        <v>1532</v>
      </c>
      <c r="D881" s="7">
        <v>1005</v>
      </c>
      <c r="E881" s="8" t="s">
        <v>1530</v>
      </c>
      <c r="F881" s="8" t="s">
        <v>1666</v>
      </c>
    </row>
    <row r="882" spans="1:6" ht="43.5" x14ac:dyDescent="0.35">
      <c r="A882" s="7">
        <v>4892</v>
      </c>
      <c r="B882" s="8" t="s">
        <v>1528</v>
      </c>
      <c r="C882" s="8" t="s">
        <v>1532</v>
      </c>
      <c r="D882" s="7">
        <v>1005</v>
      </c>
      <c r="E882" s="8" t="s">
        <v>1530</v>
      </c>
      <c r="F882" s="8" t="s">
        <v>1667</v>
      </c>
    </row>
    <row r="883" spans="1:6" ht="29" x14ac:dyDescent="0.35">
      <c r="A883" s="7">
        <v>5157</v>
      </c>
      <c r="B883" s="8" t="s">
        <v>1528</v>
      </c>
      <c r="C883" s="8" t="s">
        <v>1532</v>
      </c>
      <c r="D883" s="7">
        <v>1005</v>
      </c>
      <c r="E883" s="8" t="s">
        <v>1530</v>
      </c>
      <c r="F883" s="8" t="s">
        <v>1668</v>
      </c>
    </row>
    <row r="884" spans="1:6" ht="29" x14ac:dyDescent="0.35">
      <c r="A884" s="7">
        <v>1292</v>
      </c>
      <c r="B884" s="8" t="s">
        <v>1528</v>
      </c>
      <c r="C884" s="8" t="s">
        <v>1552</v>
      </c>
      <c r="D884" s="7">
        <v>1006</v>
      </c>
      <c r="E884" s="8" t="s">
        <v>1530</v>
      </c>
      <c r="F884" s="8" t="s">
        <v>1669</v>
      </c>
    </row>
    <row r="885" spans="1:6" x14ac:dyDescent="0.35">
      <c r="A885" s="7">
        <v>5004</v>
      </c>
      <c r="B885" s="8" t="s">
        <v>1528</v>
      </c>
      <c r="C885" s="8" t="s">
        <v>1552</v>
      </c>
      <c r="D885" s="7">
        <v>1006</v>
      </c>
      <c r="E885" s="8" t="s">
        <v>1530</v>
      </c>
      <c r="F885" s="8" t="s">
        <v>1544</v>
      </c>
    </row>
    <row r="886" spans="1:6" x14ac:dyDescent="0.35">
      <c r="A886" s="7">
        <v>1230</v>
      </c>
      <c r="B886" s="8" t="s">
        <v>1528</v>
      </c>
      <c r="C886" s="8" t="s">
        <v>1552</v>
      </c>
      <c r="D886" s="7">
        <v>1006</v>
      </c>
      <c r="E886" s="8" t="s">
        <v>1530</v>
      </c>
      <c r="F886" s="8" t="s">
        <v>1670</v>
      </c>
    </row>
    <row r="887" spans="1:6" x14ac:dyDescent="0.35">
      <c r="A887" s="7">
        <v>1042</v>
      </c>
      <c r="B887" s="8" t="s">
        <v>1528</v>
      </c>
      <c r="C887" s="8" t="s">
        <v>1552</v>
      </c>
      <c r="D887" s="7">
        <v>1006</v>
      </c>
      <c r="E887" s="8" t="s">
        <v>1530</v>
      </c>
      <c r="F887" s="8" t="s">
        <v>1558</v>
      </c>
    </row>
    <row r="888" spans="1:6" x14ac:dyDescent="0.35">
      <c r="A888" s="7">
        <v>5539</v>
      </c>
      <c r="B888" s="8" t="s">
        <v>1528</v>
      </c>
      <c r="C888" s="8" t="s">
        <v>1552</v>
      </c>
      <c r="D888" s="7">
        <v>1006</v>
      </c>
      <c r="E888" s="8" t="s">
        <v>1530</v>
      </c>
      <c r="F888" s="8" t="s">
        <v>1671</v>
      </c>
    </row>
    <row r="889" spans="1:6" x14ac:dyDescent="0.35">
      <c r="A889" s="7">
        <v>5298</v>
      </c>
      <c r="B889" s="8" t="s">
        <v>1528</v>
      </c>
      <c r="C889" s="8" t="s">
        <v>1592</v>
      </c>
      <c r="D889" s="7">
        <v>1008</v>
      </c>
      <c r="E889" s="8" t="s">
        <v>1530</v>
      </c>
      <c r="F889" s="8" t="s">
        <v>1</v>
      </c>
    </row>
    <row r="890" spans="1:6" x14ac:dyDescent="0.35">
      <c r="A890" s="7">
        <v>5030</v>
      </c>
      <c r="B890" s="8" t="s">
        <v>1528</v>
      </c>
      <c r="C890" s="8" t="s">
        <v>1592</v>
      </c>
      <c r="D890" s="7">
        <v>1008</v>
      </c>
      <c r="E890" s="8" t="s">
        <v>1530</v>
      </c>
      <c r="F890" s="8" t="s">
        <v>1</v>
      </c>
    </row>
    <row r="891" spans="1:6" x14ac:dyDescent="0.35">
      <c r="A891" s="7">
        <v>2641</v>
      </c>
      <c r="B891" s="8" t="s">
        <v>1528</v>
      </c>
      <c r="C891" s="8" t="s">
        <v>1559</v>
      </c>
      <c r="D891" s="7">
        <v>1010</v>
      </c>
      <c r="E891" s="8" t="s">
        <v>1560</v>
      </c>
      <c r="F891" s="8" t="s">
        <v>1</v>
      </c>
    </row>
    <row r="892" spans="1:6" x14ac:dyDescent="0.35">
      <c r="A892" s="7">
        <v>5138</v>
      </c>
      <c r="B892" s="8" t="s">
        <v>1528</v>
      </c>
      <c r="C892" s="8" t="s">
        <v>1559</v>
      </c>
      <c r="D892" s="7">
        <v>1010</v>
      </c>
      <c r="E892" s="8" t="s">
        <v>1560</v>
      </c>
      <c r="F892" s="8" t="s">
        <v>1</v>
      </c>
    </row>
    <row r="893" spans="1:6" x14ac:dyDescent="0.35">
      <c r="A893" s="7">
        <v>4535</v>
      </c>
      <c r="B893" s="8" t="s">
        <v>1528</v>
      </c>
      <c r="C893" s="8" t="s">
        <v>1559</v>
      </c>
      <c r="D893" s="7">
        <v>1010</v>
      </c>
      <c r="E893" s="8" t="s">
        <v>1560</v>
      </c>
      <c r="F893" s="8" t="s">
        <v>1</v>
      </c>
    </row>
    <row r="894" spans="1:6" x14ac:dyDescent="0.35">
      <c r="A894" s="7">
        <v>5383</v>
      </c>
      <c r="B894" s="8" t="s">
        <v>1528</v>
      </c>
      <c r="C894" s="8" t="s">
        <v>1559</v>
      </c>
      <c r="D894" s="7">
        <v>1010</v>
      </c>
      <c r="E894" s="8" t="s">
        <v>1560</v>
      </c>
      <c r="F894" s="8" t="s">
        <v>1</v>
      </c>
    </row>
    <row r="895" spans="1:6" x14ac:dyDescent="0.35">
      <c r="A895" s="7">
        <v>1235</v>
      </c>
      <c r="B895" s="8" t="s">
        <v>1528</v>
      </c>
      <c r="C895" s="8" t="s">
        <v>1559</v>
      </c>
      <c r="D895" s="7">
        <v>1010</v>
      </c>
      <c r="E895" s="8" t="s">
        <v>1560</v>
      </c>
      <c r="F895" s="8" t="s">
        <v>1</v>
      </c>
    </row>
    <row r="896" spans="1:6" x14ac:dyDescent="0.35">
      <c r="A896" s="7">
        <v>4953</v>
      </c>
      <c r="B896" s="8" t="s">
        <v>1528</v>
      </c>
      <c r="C896" s="8" t="s">
        <v>1559</v>
      </c>
      <c r="D896" s="7">
        <v>1010</v>
      </c>
      <c r="E896" s="8" t="s">
        <v>1560</v>
      </c>
      <c r="F896" s="8" t="s">
        <v>1</v>
      </c>
    </row>
    <row r="897" spans="1:6" x14ac:dyDescent="0.35">
      <c r="A897" s="7">
        <v>4234</v>
      </c>
      <c r="B897" s="8" t="s">
        <v>1528</v>
      </c>
      <c r="C897" s="8" t="s">
        <v>1559</v>
      </c>
      <c r="D897" s="7">
        <v>1010</v>
      </c>
      <c r="E897" s="8" t="s">
        <v>1560</v>
      </c>
      <c r="F897" s="8" t="s">
        <v>1</v>
      </c>
    </row>
    <row r="898" spans="1:6" x14ac:dyDescent="0.35">
      <c r="A898" s="7">
        <v>4475</v>
      </c>
      <c r="B898" s="8" t="s">
        <v>1528</v>
      </c>
      <c r="C898" s="8" t="s">
        <v>1559</v>
      </c>
      <c r="D898" s="7">
        <v>1010</v>
      </c>
      <c r="E898" s="8" t="s">
        <v>1560</v>
      </c>
      <c r="F898" s="8" t="s">
        <v>1</v>
      </c>
    </row>
    <row r="899" spans="1:6" x14ac:dyDescent="0.35">
      <c r="A899" s="7">
        <v>4805</v>
      </c>
      <c r="B899" s="8" t="s">
        <v>1528</v>
      </c>
      <c r="C899" s="8" t="s">
        <v>1559</v>
      </c>
      <c r="D899" s="7">
        <v>1010</v>
      </c>
      <c r="E899" s="8" t="s">
        <v>1560</v>
      </c>
      <c r="F899" s="8" t="s">
        <v>1</v>
      </c>
    </row>
    <row r="900" spans="1:6" x14ac:dyDescent="0.35">
      <c r="A900" s="7">
        <v>4911</v>
      </c>
      <c r="B900" s="8" t="s">
        <v>1528</v>
      </c>
      <c r="C900" s="8" t="s">
        <v>1559</v>
      </c>
      <c r="D900" s="7">
        <v>1010</v>
      </c>
      <c r="E900" s="8" t="s">
        <v>1560</v>
      </c>
      <c r="F900" s="8" t="s">
        <v>1</v>
      </c>
    </row>
    <row r="901" spans="1:6" x14ac:dyDescent="0.35">
      <c r="A901" s="7">
        <v>5462</v>
      </c>
      <c r="B901" s="8" t="s">
        <v>1528</v>
      </c>
      <c r="C901" s="8" t="s">
        <v>1559</v>
      </c>
      <c r="D901" s="7">
        <v>1010</v>
      </c>
      <c r="E901" s="8" t="s">
        <v>1560</v>
      </c>
      <c r="F901" s="8" t="s">
        <v>1</v>
      </c>
    </row>
    <row r="902" spans="1:6" x14ac:dyDescent="0.35">
      <c r="A902" s="7">
        <v>499</v>
      </c>
      <c r="B902" s="8" t="s">
        <v>1528</v>
      </c>
      <c r="C902" s="8" t="s">
        <v>1559</v>
      </c>
      <c r="D902" s="7">
        <v>1010</v>
      </c>
      <c r="E902" s="8" t="s">
        <v>1560</v>
      </c>
      <c r="F902" s="8" t="s">
        <v>1</v>
      </c>
    </row>
    <row r="903" spans="1:6" x14ac:dyDescent="0.35">
      <c r="A903" s="7">
        <v>5471</v>
      </c>
      <c r="B903" s="8" t="s">
        <v>1528</v>
      </c>
      <c r="C903" s="8" t="s">
        <v>1559</v>
      </c>
      <c r="D903" s="7">
        <v>1010</v>
      </c>
      <c r="E903" s="8" t="s">
        <v>1560</v>
      </c>
      <c r="F903" s="8" t="s">
        <v>1</v>
      </c>
    </row>
    <row r="904" spans="1:6" x14ac:dyDescent="0.35">
      <c r="A904" s="7">
        <v>5002</v>
      </c>
      <c r="B904" s="8" t="s">
        <v>1528</v>
      </c>
      <c r="C904" s="8" t="s">
        <v>1559</v>
      </c>
      <c r="D904" s="7">
        <v>1010</v>
      </c>
      <c r="E904" s="8" t="s">
        <v>1560</v>
      </c>
      <c r="F904" s="8" t="s">
        <v>1</v>
      </c>
    </row>
    <row r="905" spans="1:6" x14ac:dyDescent="0.35">
      <c r="A905" s="7">
        <v>2206</v>
      </c>
      <c r="B905" s="8" t="s">
        <v>1528</v>
      </c>
      <c r="C905" s="8" t="s">
        <v>1559</v>
      </c>
      <c r="D905" s="7">
        <v>1010</v>
      </c>
      <c r="E905" s="8" t="s">
        <v>1560</v>
      </c>
      <c r="F905" s="8" t="s">
        <v>1</v>
      </c>
    </row>
    <row r="906" spans="1:6" x14ac:dyDescent="0.35">
      <c r="A906" s="7">
        <v>4250</v>
      </c>
      <c r="B906" s="8" t="s">
        <v>1528</v>
      </c>
      <c r="C906" s="8" t="s">
        <v>1559</v>
      </c>
      <c r="D906" s="7">
        <v>1010</v>
      </c>
      <c r="E906" s="8" t="s">
        <v>1560</v>
      </c>
      <c r="F906" s="8" t="s">
        <v>1</v>
      </c>
    </row>
    <row r="907" spans="1:6" x14ac:dyDescent="0.35">
      <c r="A907" s="7">
        <v>5221</v>
      </c>
      <c r="B907" s="8" t="s">
        <v>1528</v>
      </c>
      <c r="C907" s="8" t="s">
        <v>1559</v>
      </c>
      <c r="D907" s="7">
        <v>1010</v>
      </c>
      <c r="E907" s="8" t="s">
        <v>1560</v>
      </c>
      <c r="F907" s="8" t="s">
        <v>1</v>
      </c>
    </row>
    <row r="908" spans="1:6" x14ac:dyDescent="0.35">
      <c r="A908" s="7">
        <v>5075</v>
      </c>
      <c r="B908" s="8" t="s">
        <v>1528</v>
      </c>
      <c r="C908" s="8" t="s">
        <v>1559</v>
      </c>
      <c r="D908" s="7">
        <v>1010</v>
      </c>
      <c r="E908" s="8" t="s">
        <v>1560</v>
      </c>
      <c r="F908" s="8" t="s">
        <v>1</v>
      </c>
    </row>
    <row r="909" spans="1:6" x14ac:dyDescent="0.35">
      <c r="A909" s="7">
        <v>5147</v>
      </c>
      <c r="B909" s="8" t="s">
        <v>1528</v>
      </c>
      <c r="C909" s="8" t="s">
        <v>1559</v>
      </c>
      <c r="D909" s="7">
        <v>1010</v>
      </c>
      <c r="E909" s="8" t="s">
        <v>1560</v>
      </c>
      <c r="F909" s="8" t="s">
        <v>1</v>
      </c>
    </row>
    <row r="910" spans="1:6" x14ac:dyDescent="0.35">
      <c r="A910" s="7">
        <v>5287</v>
      </c>
      <c r="B910" s="8" t="s">
        <v>1528</v>
      </c>
      <c r="C910" s="8" t="s">
        <v>1559</v>
      </c>
      <c r="D910" s="7">
        <v>1010</v>
      </c>
      <c r="E910" s="8" t="s">
        <v>1560</v>
      </c>
      <c r="F910" s="8" t="s">
        <v>1</v>
      </c>
    </row>
    <row r="911" spans="1:6" x14ac:dyDescent="0.35">
      <c r="A911" s="7">
        <v>819</v>
      </c>
      <c r="B911" s="8" t="s">
        <v>1528</v>
      </c>
      <c r="C911" s="8" t="s">
        <v>1559</v>
      </c>
      <c r="D911" s="7">
        <v>1010</v>
      </c>
      <c r="E911" s="8" t="s">
        <v>1560</v>
      </c>
      <c r="F911" s="8" t="s">
        <v>1</v>
      </c>
    </row>
    <row r="912" spans="1:6" x14ac:dyDescent="0.35">
      <c r="A912" s="7">
        <v>4980</v>
      </c>
      <c r="B912" s="8" t="s">
        <v>1528</v>
      </c>
      <c r="C912" s="8" t="s">
        <v>1559</v>
      </c>
      <c r="D912" s="7">
        <v>1010</v>
      </c>
      <c r="E912" s="8" t="s">
        <v>1560</v>
      </c>
      <c r="F912" s="8" t="s">
        <v>1</v>
      </c>
    </row>
    <row r="913" spans="1:6" x14ac:dyDescent="0.35">
      <c r="A913" s="7">
        <v>4640</v>
      </c>
      <c r="B913" s="8" t="s">
        <v>1528</v>
      </c>
      <c r="C913" s="8" t="s">
        <v>1559</v>
      </c>
      <c r="D913" s="7">
        <v>1010</v>
      </c>
      <c r="E913" s="8" t="s">
        <v>1560</v>
      </c>
      <c r="F913" s="8" t="s">
        <v>1</v>
      </c>
    </row>
    <row r="914" spans="1:6" x14ac:dyDescent="0.35">
      <c r="A914" s="7">
        <v>5093</v>
      </c>
      <c r="B914" s="8" t="s">
        <v>1528</v>
      </c>
      <c r="C914" s="8" t="s">
        <v>1559</v>
      </c>
      <c r="D914" s="7">
        <v>1010</v>
      </c>
      <c r="E914" s="8" t="s">
        <v>1560</v>
      </c>
      <c r="F914" s="8" t="s">
        <v>1</v>
      </c>
    </row>
    <row r="915" spans="1:6" x14ac:dyDescent="0.35">
      <c r="A915" s="7">
        <v>829</v>
      </c>
      <c r="B915" s="8" t="s">
        <v>1528</v>
      </c>
      <c r="C915" s="8" t="s">
        <v>1559</v>
      </c>
      <c r="D915" s="7">
        <v>1010</v>
      </c>
      <c r="E915" s="8" t="s">
        <v>1560</v>
      </c>
      <c r="F915" s="8" t="s">
        <v>1</v>
      </c>
    </row>
    <row r="916" spans="1:6" x14ac:dyDescent="0.35">
      <c r="A916" s="7">
        <v>4529</v>
      </c>
      <c r="B916" s="8" t="s">
        <v>1528</v>
      </c>
      <c r="C916" s="8" t="s">
        <v>1559</v>
      </c>
      <c r="D916" s="7">
        <v>1010</v>
      </c>
      <c r="E916" s="8" t="s">
        <v>1560</v>
      </c>
      <c r="F916" s="8" t="s">
        <v>1</v>
      </c>
    </row>
    <row r="917" spans="1:6" x14ac:dyDescent="0.35">
      <c r="A917" s="7">
        <v>5445</v>
      </c>
      <c r="B917" s="8" t="s">
        <v>1528</v>
      </c>
      <c r="C917" s="8" t="s">
        <v>1559</v>
      </c>
      <c r="D917" s="7">
        <v>1010</v>
      </c>
      <c r="E917" s="8" t="s">
        <v>1560</v>
      </c>
      <c r="F917" s="8" t="s">
        <v>1</v>
      </c>
    </row>
    <row r="918" spans="1:6" x14ac:dyDescent="0.35">
      <c r="A918" s="7">
        <v>766</v>
      </c>
      <c r="B918" s="8" t="s">
        <v>1528</v>
      </c>
      <c r="C918" s="8" t="s">
        <v>1559</v>
      </c>
      <c r="D918" s="7">
        <v>1010</v>
      </c>
      <c r="E918" s="8" t="s">
        <v>1560</v>
      </c>
      <c r="F918" s="8" t="s">
        <v>1</v>
      </c>
    </row>
    <row r="919" spans="1:6" x14ac:dyDescent="0.35">
      <c r="A919" s="7">
        <v>765</v>
      </c>
      <c r="B919" s="8" t="s">
        <v>1528</v>
      </c>
      <c r="C919" s="8" t="s">
        <v>1559</v>
      </c>
      <c r="D919" s="7">
        <v>1010</v>
      </c>
      <c r="E919" s="8" t="s">
        <v>1560</v>
      </c>
      <c r="F919" s="8" t="s">
        <v>1</v>
      </c>
    </row>
    <row r="920" spans="1:6" x14ac:dyDescent="0.35">
      <c r="A920" s="7">
        <v>3263</v>
      </c>
      <c r="B920" s="8" t="s">
        <v>1528</v>
      </c>
      <c r="C920" s="8" t="s">
        <v>1559</v>
      </c>
      <c r="D920" s="7">
        <v>1010</v>
      </c>
      <c r="E920" s="8" t="s">
        <v>1560</v>
      </c>
      <c r="F920" s="8" t="s">
        <v>1</v>
      </c>
    </row>
    <row r="921" spans="1:6" x14ac:dyDescent="0.35">
      <c r="A921" s="7">
        <v>1149</v>
      </c>
      <c r="B921" s="8" t="s">
        <v>1528</v>
      </c>
      <c r="C921" s="8" t="s">
        <v>1559</v>
      </c>
      <c r="D921" s="7">
        <v>1010</v>
      </c>
      <c r="E921" s="8" t="s">
        <v>1560</v>
      </c>
      <c r="F921" s="8" t="s">
        <v>1</v>
      </c>
    </row>
    <row r="922" spans="1:6" x14ac:dyDescent="0.35">
      <c r="A922" s="7">
        <v>5355</v>
      </c>
      <c r="B922" s="8" t="s">
        <v>1528</v>
      </c>
      <c r="C922" s="8" t="s">
        <v>1559</v>
      </c>
      <c r="D922" s="7">
        <v>1010</v>
      </c>
      <c r="E922" s="8" t="s">
        <v>1560</v>
      </c>
      <c r="F922" s="8" t="s">
        <v>1</v>
      </c>
    </row>
    <row r="923" spans="1:6" x14ac:dyDescent="0.35">
      <c r="A923" s="7">
        <v>4093</v>
      </c>
      <c r="B923" s="8" t="s">
        <v>1528</v>
      </c>
      <c r="C923" s="8" t="s">
        <v>1559</v>
      </c>
      <c r="D923" s="7">
        <v>1010</v>
      </c>
      <c r="E923" s="8" t="s">
        <v>1560</v>
      </c>
      <c r="F923" s="8" t="s">
        <v>1</v>
      </c>
    </row>
    <row r="924" spans="1:6" x14ac:dyDescent="0.35">
      <c r="A924" s="7">
        <v>5064</v>
      </c>
      <c r="B924" s="8" t="s">
        <v>1528</v>
      </c>
      <c r="C924" s="8" t="s">
        <v>1559</v>
      </c>
      <c r="D924" s="7">
        <v>1010</v>
      </c>
      <c r="E924" s="8" t="s">
        <v>1560</v>
      </c>
      <c r="F924" s="8" t="s">
        <v>1</v>
      </c>
    </row>
    <row r="925" spans="1:6" x14ac:dyDescent="0.35">
      <c r="A925" s="7">
        <v>5455</v>
      </c>
      <c r="B925" s="8" t="s">
        <v>1528</v>
      </c>
      <c r="C925" s="8" t="s">
        <v>1559</v>
      </c>
      <c r="D925" s="7">
        <v>1010</v>
      </c>
      <c r="E925" s="8" t="s">
        <v>1560</v>
      </c>
      <c r="F925" s="8" t="s">
        <v>1</v>
      </c>
    </row>
    <row r="926" spans="1:6" x14ac:dyDescent="0.35">
      <c r="A926" s="7">
        <v>4125</v>
      </c>
      <c r="B926" s="8" t="s">
        <v>1528</v>
      </c>
      <c r="C926" s="8" t="s">
        <v>1559</v>
      </c>
      <c r="D926" s="7">
        <v>1010</v>
      </c>
      <c r="E926" s="8" t="s">
        <v>1560</v>
      </c>
      <c r="F926" s="8" t="s">
        <v>1</v>
      </c>
    </row>
    <row r="927" spans="1:6" x14ac:dyDescent="0.35">
      <c r="A927" s="7">
        <v>4130</v>
      </c>
      <c r="B927" s="8" t="s">
        <v>1528</v>
      </c>
      <c r="C927" s="8" t="s">
        <v>1559</v>
      </c>
      <c r="D927" s="7">
        <v>1010</v>
      </c>
      <c r="E927" s="8" t="s">
        <v>1560</v>
      </c>
      <c r="F927" s="8" t="s">
        <v>1</v>
      </c>
    </row>
    <row r="928" spans="1:6" x14ac:dyDescent="0.35">
      <c r="A928" s="7">
        <v>4498</v>
      </c>
      <c r="B928" s="8" t="s">
        <v>1528</v>
      </c>
      <c r="C928" s="8" t="s">
        <v>1559</v>
      </c>
      <c r="D928" s="7">
        <v>1010</v>
      </c>
      <c r="E928" s="8" t="s">
        <v>1560</v>
      </c>
      <c r="F928" s="8" t="s">
        <v>1</v>
      </c>
    </row>
    <row r="929" spans="1:6" x14ac:dyDescent="0.35">
      <c r="A929" s="7">
        <v>2675</v>
      </c>
      <c r="B929" s="8" t="s">
        <v>1528</v>
      </c>
      <c r="C929" s="8" t="s">
        <v>1529</v>
      </c>
      <c r="D929" s="7">
        <v>1001</v>
      </c>
      <c r="E929" s="8" t="s">
        <v>1530</v>
      </c>
      <c r="F929" s="8" t="s">
        <v>1</v>
      </c>
    </row>
    <row r="930" spans="1:6" x14ac:dyDescent="0.35">
      <c r="A930" s="7">
        <v>5284</v>
      </c>
      <c r="B930" s="8" t="s">
        <v>1528</v>
      </c>
      <c r="C930" s="8" t="s">
        <v>1529</v>
      </c>
      <c r="D930" s="7">
        <v>1001</v>
      </c>
      <c r="E930" s="8" t="s">
        <v>1530</v>
      </c>
      <c r="F930" s="8" t="s">
        <v>1</v>
      </c>
    </row>
    <row r="931" spans="1:6" x14ac:dyDescent="0.35">
      <c r="A931" s="7">
        <v>5062</v>
      </c>
      <c r="B931" s="8" t="s">
        <v>1528</v>
      </c>
      <c r="C931" s="8" t="s">
        <v>1529</v>
      </c>
      <c r="D931" s="7">
        <v>1001</v>
      </c>
      <c r="E931" s="8" t="s">
        <v>1530</v>
      </c>
      <c r="F931" s="8" t="s">
        <v>1</v>
      </c>
    </row>
    <row r="932" spans="1:6" x14ac:dyDescent="0.35">
      <c r="A932" s="7">
        <v>4488</v>
      </c>
      <c r="B932" s="8" t="s">
        <v>1528</v>
      </c>
      <c r="C932" s="8" t="s">
        <v>1529</v>
      </c>
      <c r="D932" s="7">
        <v>1001</v>
      </c>
      <c r="E932" s="8" t="s">
        <v>1530</v>
      </c>
      <c r="F932" s="8" t="s">
        <v>1</v>
      </c>
    </row>
    <row r="933" spans="1:6" x14ac:dyDescent="0.35">
      <c r="A933" s="7">
        <v>4674</v>
      </c>
      <c r="B933" s="8" t="s">
        <v>1528</v>
      </c>
      <c r="C933" s="8" t="s">
        <v>1529</v>
      </c>
      <c r="D933" s="7">
        <v>1001</v>
      </c>
      <c r="E933" s="8" t="s">
        <v>1530</v>
      </c>
      <c r="F933" s="8" t="s">
        <v>1</v>
      </c>
    </row>
    <row r="934" spans="1:6" x14ac:dyDescent="0.35">
      <c r="A934" s="7">
        <v>5434</v>
      </c>
      <c r="B934" s="8" t="s">
        <v>1528</v>
      </c>
      <c r="C934" s="8" t="s">
        <v>1529</v>
      </c>
      <c r="D934" s="7">
        <v>1001</v>
      </c>
      <c r="E934" s="8" t="s">
        <v>1530</v>
      </c>
      <c r="F934" s="8" t="s">
        <v>1</v>
      </c>
    </row>
    <row r="935" spans="1:6" x14ac:dyDescent="0.35">
      <c r="A935" s="7">
        <v>5294</v>
      </c>
      <c r="B935" s="8" t="s">
        <v>1528</v>
      </c>
      <c r="C935" s="8" t="s">
        <v>1529</v>
      </c>
      <c r="D935" s="7">
        <v>1001</v>
      </c>
      <c r="E935" s="8" t="s">
        <v>1530</v>
      </c>
      <c r="F935" s="8" t="s">
        <v>1</v>
      </c>
    </row>
    <row r="936" spans="1:6" x14ac:dyDescent="0.35">
      <c r="A936" s="7">
        <v>867</v>
      </c>
      <c r="B936" s="8" t="s">
        <v>1528</v>
      </c>
      <c r="C936" s="8" t="s">
        <v>1529</v>
      </c>
      <c r="D936" s="7">
        <v>1001</v>
      </c>
      <c r="E936" s="8" t="s">
        <v>1530</v>
      </c>
      <c r="F936" s="8" t="s">
        <v>1</v>
      </c>
    </row>
    <row r="937" spans="1:6" x14ac:dyDescent="0.35">
      <c r="A937" s="7">
        <v>4247</v>
      </c>
      <c r="B937" s="8" t="s">
        <v>1528</v>
      </c>
      <c r="C937" s="8" t="s">
        <v>1529</v>
      </c>
      <c r="D937" s="7">
        <v>1001</v>
      </c>
      <c r="E937" s="8" t="s">
        <v>1530</v>
      </c>
      <c r="F937" s="8" t="s">
        <v>1</v>
      </c>
    </row>
    <row r="938" spans="1:6" x14ac:dyDescent="0.35">
      <c r="A938" s="7">
        <v>2732</v>
      </c>
      <c r="B938" s="8" t="s">
        <v>1528</v>
      </c>
      <c r="C938" s="8" t="s">
        <v>1529</v>
      </c>
      <c r="D938" s="7">
        <v>1001</v>
      </c>
      <c r="E938" s="8" t="s">
        <v>1530</v>
      </c>
      <c r="F938" s="8" t="s">
        <v>1</v>
      </c>
    </row>
    <row r="939" spans="1:6" x14ac:dyDescent="0.35">
      <c r="A939" s="7">
        <v>4444</v>
      </c>
      <c r="B939" s="8" t="s">
        <v>1528</v>
      </c>
      <c r="C939" s="8" t="s">
        <v>1529</v>
      </c>
      <c r="D939" s="7">
        <v>1001</v>
      </c>
      <c r="E939" s="8" t="s">
        <v>1530</v>
      </c>
      <c r="F939" s="8" t="s">
        <v>1</v>
      </c>
    </row>
    <row r="940" spans="1:6" x14ac:dyDescent="0.35">
      <c r="A940" s="7">
        <v>3389</v>
      </c>
      <c r="B940" s="8" t="s">
        <v>1528</v>
      </c>
      <c r="C940" s="8" t="s">
        <v>1529</v>
      </c>
      <c r="D940" s="7">
        <v>1001</v>
      </c>
      <c r="E940" s="8" t="s">
        <v>1530</v>
      </c>
      <c r="F940" s="8" t="s">
        <v>1</v>
      </c>
    </row>
    <row r="941" spans="1:6" x14ac:dyDescent="0.35">
      <c r="A941" s="7">
        <v>5030</v>
      </c>
      <c r="B941" s="8" t="s">
        <v>1528</v>
      </c>
      <c r="C941" s="8" t="s">
        <v>1529</v>
      </c>
      <c r="D941" s="7">
        <v>1001</v>
      </c>
      <c r="E941" s="8" t="s">
        <v>1530</v>
      </c>
      <c r="F941" s="8" t="s">
        <v>1</v>
      </c>
    </row>
    <row r="942" spans="1:6" x14ac:dyDescent="0.35">
      <c r="A942" s="7">
        <v>4631</v>
      </c>
      <c r="B942" s="8" t="s">
        <v>1528</v>
      </c>
      <c r="C942" s="8" t="s">
        <v>1529</v>
      </c>
      <c r="D942" s="7">
        <v>1001</v>
      </c>
      <c r="E942" s="8" t="s">
        <v>1530</v>
      </c>
      <c r="F942" s="8" t="s">
        <v>1</v>
      </c>
    </row>
    <row r="943" spans="1:6" x14ac:dyDescent="0.35">
      <c r="A943" s="7">
        <v>4641</v>
      </c>
      <c r="B943" s="8" t="s">
        <v>1528</v>
      </c>
      <c r="C943" s="8" t="s">
        <v>1529</v>
      </c>
      <c r="D943" s="7">
        <v>1001</v>
      </c>
      <c r="E943" s="8" t="s">
        <v>1530</v>
      </c>
      <c r="F943" s="8" t="s">
        <v>1</v>
      </c>
    </row>
    <row r="944" spans="1:6" x14ac:dyDescent="0.35">
      <c r="A944" s="7">
        <v>4801</v>
      </c>
      <c r="B944" s="8" t="s">
        <v>1528</v>
      </c>
      <c r="C944" s="8" t="s">
        <v>1529</v>
      </c>
      <c r="D944" s="7">
        <v>1001</v>
      </c>
      <c r="E944" s="8" t="s">
        <v>1530</v>
      </c>
      <c r="F944" s="8" t="s">
        <v>1</v>
      </c>
    </row>
    <row r="945" spans="1:6" x14ac:dyDescent="0.35">
      <c r="A945" s="7">
        <v>4124</v>
      </c>
      <c r="B945" s="8" t="s">
        <v>1528</v>
      </c>
      <c r="C945" s="8" t="s">
        <v>1529</v>
      </c>
      <c r="D945" s="7">
        <v>1001</v>
      </c>
      <c r="E945" s="8" t="s">
        <v>1530</v>
      </c>
      <c r="F945" s="8" t="s">
        <v>1</v>
      </c>
    </row>
    <row r="946" spans="1:6" x14ac:dyDescent="0.35">
      <c r="A946" s="7">
        <v>4473</v>
      </c>
      <c r="B946" s="8" t="s">
        <v>1528</v>
      </c>
      <c r="C946" s="8" t="s">
        <v>1529</v>
      </c>
      <c r="D946" s="7">
        <v>1001</v>
      </c>
      <c r="E946" s="8" t="s">
        <v>1530</v>
      </c>
      <c r="F946" s="8" t="s">
        <v>1</v>
      </c>
    </row>
    <row r="947" spans="1:6" x14ac:dyDescent="0.35">
      <c r="A947" s="7">
        <v>5191</v>
      </c>
      <c r="B947" s="8" t="s">
        <v>1528</v>
      </c>
      <c r="C947" s="8" t="s">
        <v>1529</v>
      </c>
      <c r="D947" s="7">
        <v>1001</v>
      </c>
      <c r="E947" s="8" t="s">
        <v>1530</v>
      </c>
      <c r="F947" s="8" t="s">
        <v>1</v>
      </c>
    </row>
    <row r="948" spans="1:6" x14ac:dyDescent="0.35">
      <c r="A948" s="7">
        <v>4250</v>
      </c>
      <c r="B948" s="8" t="s">
        <v>1528</v>
      </c>
      <c r="C948" s="8" t="s">
        <v>1529</v>
      </c>
      <c r="D948" s="7">
        <v>1001</v>
      </c>
      <c r="E948" s="8" t="s">
        <v>1530</v>
      </c>
      <c r="F948" s="8" t="s">
        <v>1</v>
      </c>
    </row>
    <row r="949" spans="1:6" x14ac:dyDescent="0.35">
      <c r="A949" s="7">
        <v>4478</v>
      </c>
      <c r="B949" s="8" t="s">
        <v>1528</v>
      </c>
      <c r="C949" s="8" t="s">
        <v>1529</v>
      </c>
      <c r="D949" s="7">
        <v>1001</v>
      </c>
      <c r="E949" s="8" t="s">
        <v>1530</v>
      </c>
      <c r="F949" s="8" t="s">
        <v>1</v>
      </c>
    </row>
    <row r="950" spans="1:6" x14ac:dyDescent="0.35">
      <c r="A950" s="7">
        <v>3073</v>
      </c>
      <c r="B950" s="8" t="s">
        <v>1528</v>
      </c>
      <c r="C950" s="8" t="s">
        <v>1529</v>
      </c>
      <c r="D950" s="7">
        <v>1001</v>
      </c>
      <c r="E950" s="8" t="s">
        <v>1530</v>
      </c>
      <c r="F950" s="8" t="s">
        <v>1</v>
      </c>
    </row>
    <row r="951" spans="1:6" x14ac:dyDescent="0.35">
      <c r="A951" s="7">
        <v>3419</v>
      </c>
      <c r="B951" s="8" t="s">
        <v>1528</v>
      </c>
      <c r="C951" s="8" t="s">
        <v>1529</v>
      </c>
      <c r="D951" s="7">
        <v>1001</v>
      </c>
      <c r="E951" s="8" t="s">
        <v>1530</v>
      </c>
      <c r="F951" s="8" t="s">
        <v>1</v>
      </c>
    </row>
    <row r="952" spans="1:6" x14ac:dyDescent="0.35">
      <c r="A952" s="7">
        <v>4947</v>
      </c>
      <c r="B952" s="8" t="s">
        <v>1528</v>
      </c>
      <c r="C952" s="8" t="s">
        <v>1529</v>
      </c>
      <c r="D952" s="7">
        <v>1001</v>
      </c>
      <c r="E952" s="8" t="s">
        <v>1530</v>
      </c>
      <c r="F952" s="8" t="s">
        <v>1</v>
      </c>
    </row>
    <row r="953" spans="1:6" x14ac:dyDescent="0.35">
      <c r="A953" s="7">
        <v>4121</v>
      </c>
      <c r="B953" s="8" t="s">
        <v>1528</v>
      </c>
      <c r="C953" s="8" t="s">
        <v>1529</v>
      </c>
      <c r="D953" s="7">
        <v>1001</v>
      </c>
      <c r="E953" s="8" t="s">
        <v>1530</v>
      </c>
      <c r="F953" s="8" t="s">
        <v>1</v>
      </c>
    </row>
    <row r="954" spans="1:6" x14ac:dyDescent="0.35">
      <c r="A954" s="7">
        <v>5218</v>
      </c>
      <c r="B954" s="8" t="s">
        <v>1528</v>
      </c>
      <c r="C954" s="8" t="s">
        <v>1529</v>
      </c>
      <c r="D954" s="7">
        <v>1001</v>
      </c>
      <c r="E954" s="8" t="s">
        <v>1530</v>
      </c>
      <c r="F954" s="8" t="s">
        <v>1</v>
      </c>
    </row>
    <row r="955" spans="1:6" x14ac:dyDescent="0.35">
      <c r="A955" s="7">
        <v>4118</v>
      </c>
      <c r="B955" s="8" t="s">
        <v>1528</v>
      </c>
      <c r="C955" s="8" t="s">
        <v>1529</v>
      </c>
      <c r="D955" s="7">
        <v>1001</v>
      </c>
      <c r="E955" s="8" t="s">
        <v>1530</v>
      </c>
      <c r="F955" s="8" t="s">
        <v>1</v>
      </c>
    </row>
    <row r="956" spans="1:6" x14ac:dyDescent="0.35">
      <c r="A956" s="7">
        <v>4946</v>
      </c>
      <c r="B956" s="8" t="s">
        <v>1528</v>
      </c>
      <c r="C956" s="8" t="s">
        <v>1529</v>
      </c>
      <c r="D956" s="7">
        <v>1001</v>
      </c>
      <c r="E956" s="8" t="s">
        <v>1530</v>
      </c>
      <c r="F956" s="8" t="s">
        <v>1</v>
      </c>
    </row>
    <row r="957" spans="1:6" x14ac:dyDescent="0.35">
      <c r="A957" s="7">
        <v>4687</v>
      </c>
      <c r="B957" s="8" t="s">
        <v>1528</v>
      </c>
      <c r="C957" s="8" t="s">
        <v>1529</v>
      </c>
      <c r="D957" s="7">
        <v>1001</v>
      </c>
      <c r="E957" s="8" t="s">
        <v>1530</v>
      </c>
      <c r="F957" s="8" t="s">
        <v>1</v>
      </c>
    </row>
    <row r="958" spans="1:6" x14ac:dyDescent="0.35">
      <c r="A958" s="7">
        <v>5341</v>
      </c>
      <c r="B958" s="8" t="s">
        <v>1528</v>
      </c>
      <c r="C958" s="8" t="s">
        <v>1529</v>
      </c>
      <c r="D958" s="7">
        <v>1001</v>
      </c>
      <c r="E958" s="8" t="s">
        <v>1530</v>
      </c>
      <c r="F958" s="8" t="s">
        <v>1</v>
      </c>
    </row>
    <row r="959" spans="1:6" x14ac:dyDescent="0.35">
      <c r="A959" s="7">
        <v>5181</v>
      </c>
      <c r="B959" s="8" t="s">
        <v>1528</v>
      </c>
      <c r="C959" s="8" t="s">
        <v>1529</v>
      </c>
      <c r="D959" s="7">
        <v>1001</v>
      </c>
      <c r="E959" s="8" t="s">
        <v>1530</v>
      </c>
      <c r="F959" s="8" t="s">
        <v>1</v>
      </c>
    </row>
    <row r="960" spans="1:6" x14ac:dyDescent="0.35">
      <c r="A960" s="7">
        <v>288</v>
      </c>
      <c r="B960" s="8" t="s">
        <v>1528</v>
      </c>
      <c r="C960" s="8" t="s">
        <v>1561</v>
      </c>
      <c r="D960" s="7">
        <v>1002</v>
      </c>
      <c r="E960" s="8" t="s">
        <v>1530</v>
      </c>
      <c r="F960" s="8" t="s">
        <v>1</v>
      </c>
    </row>
    <row r="961" spans="1:6" x14ac:dyDescent="0.35">
      <c r="A961" s="7">
        <v>5148</v>
      </c>
      <c r="B961" s="8" t="s">
        <v>1528</v>
      </c>
      <c r="C961" s="8" t="s">
        <v>1531</v>
      </c>
      <c r="D961" s="7">
        <v>1003</v>
      </c>
      <c r="E961" s="8" t="s">
        <v>1530</v>
      </c>
      <c r="F961" s="8" t="s">
        <v>1</v>
      </c>
    </row>
    <row r="962" spans="1:6" x14ac:dyDescent="0.35">
      <c r="A962" s="7">
        <v>4356</v>
      </c>
      <c r="B962" s="8" t="s">
        <v>1528</v>
      </c>
      <c r="C962" s="8" t="s">
        <v>1531</v>
      </c>
      <c r="D962" s="7">
        <v>1003</v>
      </c>
      <c r="E962" s="8" t="s">
        <v>1530</v>
      </c>
      <c r="F962" s="8" t="s">
        <v>1</v>
      </c>
    </row>
    <row r="963" spans="1:6" x14ac:dyDescent="0.35">
      <c r="A963" s="7">
        <v>1843</v>
      </c>
      <c r="B963" s="8" t="s">
        <v>1528</v>
      </c>
      <c r="C963" s="8" t="s">
        <v>1531</v>
      </c>
      <c r="D963" s="7">
        <v>1003</v>
      </c>
      <c r="E963" s="8" t="s">
        <v>1530</v>
      </c>
      <c r="F963" s="8" t="s">
        <v>1</v>
      </c>
    </row>
    <row r="964" spans="1:6" x14ac:dyDescent="0.35">
      <c r="A964" s="7">
        <v>4381</v>
      </c>
      <c r="B964" s="8" t="s">
        <v>1528</v>
      </c>
      <c r="C964" s="8" t="s">
        <v>1531</v>
      </c>
      <c r="D964" s="7">
        <v>1003</v>
      </c>
      <c r="E964" s="8" t="s">
        <v>1530</v>
      </c>
      <c r="F964" s="8" t="s">
        <v>1</v>
      </c>
    </row>
    <row r="965" spans="1:6" x14ac:dyDescent="0.35">
      <c r="A965" s="7">
        <v>1097</v>
      </c>
      <c r="B965" s="8" t="s">
        <v>1528</v>
      </c>
      <c r="C965" s="8" t="s">
        <v>1531</v>
      </c>
      <c r="D965" s="7">
        <v>1003</v>
      </c>
      <c r="E965" s="8" t="s">
        <v>1530</v>
      </c>
      <c r="F965" s="8" t="s">
        <v>1</v>
      </c>
    </row>
    <row r="966" spans="1:6" x14ac:dyDescent="0.35">
      <c r="A966" s="7">
        <v>916</v>
      </c>
      <c r="B966" s="8" t="s">
        <v>1528</v>
      </c>
      <c r="C966" s="8" t="s">
        <v>1531</v>
      </c>
      <c r="D966" s="7">
        <v>1003</v>
      </c>
      <c r="E966" s="8" t="s">
        <v>1530</v>
      </c>
      <c r="F966" s="8" t="s">
        <v>1</v>
      </c>
    </row>
    <row r="967" spans="1:6" x14ac:dyDescent="0.35">
      <c r="A967" s="7">
        <v>1239</v>
      </c>
      <c r="B967" s="8" t="s">
        <v>1528</v>
      </c>
      <c r="C967" s="8" t="s">
        <v>1531</v>
      </c>
      <c r="D967" s="7">
        <v>1003</v>
      </c>
      <c r="E967" s="8" t="s">
        <v>1530</v>
      </c>
      <c r="F967" s="8" t="s">
        <v>1</v>
      </c>
    </row>
    <row r="968" spans="1:6" x14ac:dyDescent="0.35">
      <c r="A968" s="7">
        <v>4549</v>
      </c>
      <c r="B968" s="8" t="s">
        <v>1528</v>
      </c>
      <c r="C968" s="8" t="s">
        <v>1531</v>
      </c>
      <c r="D968" s="7">
        <v>1003</v>
      </c>
      <c r="E968" s="8" t="s">
        <v>1530</v>
      </c>
      <c r="F968" s="8" t="s">
        <v>1</v>
      </c>
    </row>
    <row r="969" spans="1:6" x14ac:dyDescent="0.35">
      <c r="A969" s="7">
        <v>3226</v>
      </c>
      <c r="B969" s="8" t="s">
        <v>1528</v>
      </c>
      <c r="C969" s="8" t="s">
        <v>1531</v>
      </c>
      <c r="D969" s="7">
        <v>1003</v>
      </c>
      <c r="E969" s="8" t="s">
        <v>1530</v>
      </c>
      <c r="F969" s="8" t="s">
        <v>1</v>
      </c>
    </row>
    <row r="970" spans="1:6" x14ac:dyDescent="0.35">
      <c r="A970" s="7">
        <v>5059</v>
      </c>
      <c r="B970" s="8" t="s">
        <v>1528</v>
      </c>
      <c r="C970" s="8" t="s">
        <v>1531</v>
      </c>
      <c r="D970" s="7">
        <v>1003</v>
      </c>
      <c r="E970" s="8" t="s">
        <v>1530</v>
      </c>
      <c r="F970" s="8" t="s">
        <v>1</v>
      </c>
    </row>
    <row r="971" spans="1:6" x14ac:dyDescent="0.35">
      <c r="A971" s="7">
        <v>1494</v>
      </c>
      <c r="B971" s="8" t="s">
        <v>1528</v>
      </c>
      <c r="C971" s="8" t="s">
        <v>1531</v>
      </c>
      <c r="D971" s="7">
        <v>1003</v>
      </c>
      <c r="E971" s="8" t="s">
        <v>1530</v>
      </c>
      <c r="F971" s="8" t="s">
        <v>1</v>
      </c>
    </row>
    <row r="972" spans="1:6" x14ac:dyDescent="0.35">
      <c r="A972" s="7">
        <v>765</v>
      </c>
      <c r="B972" s="8" t="s">
        <v>1528</v>
      </c>
      <c r="C972" s="8" t="s">
        <v>1531</v>
      </c>
      <c r="D972" s="7">
        <v>1003</v>
      </c>
      <c r="E972" s="8" t="s">
        <v>1530</v>
      </c>
      <c r="F972" s="8" t="s">
        <v>1</v>
      </c>
    </row>
    <row r="973" spans="1:6" x14ac:dyDescent="0.35">
      <c r="A973" s="7">
        <v>1110</v>
      </c>
      <c r="B973" s="8" t="s">
        <v>1528</v>
      </c>
      <c r="C973" s="8" t="s">
        <v>1531</v>
      </c>
      <c r="D973" s="7">
        <v>1003</v>
      </c>
      <c r="E973" s="8" t="s">
        <v>1530</v>
      </c>
      <c r="F973" s="8" t="s">
        <v>1</v>
      </c>
    </row>
    <row r="974" spans="1:6" x14ac:dyDescent="0.35">
      <c r="A974" s="7">
        <v>84</v>
      </c>
      <c r="B974" s="8" t="s">
        <v>1528</v>
      </c>
      <c r="C974" s="8" t="s">
        <v>1531</v>
      </c>
      <c r="D974" s="7">
        <v>1003</v>
      </c>
      <c r="E974" s="8" t="s">
        <v>1530</v>
      </c>
      <c r="F974" s="8" t="s">
        <v>1</v>
      </c>
    </row>
    <row r="975" spans="1:6" x14ac:dyDescent="0.35">
      <c r="A975" s="7">
        <v>720</v>
      </c>
      <c r="B975" s="8" t="s">
        <v>1528</v>
      </c>
      <c r="C975" s="8" t="s">
        <v>1531</v>
      </c>
      <c r="D975" s="7">
        <v>1003</v>
      </c>
      <c r="E975" s="8" t="s">
        <v>1530</v>
      </c>
      <c r="F975" s="8" t="s">
        <v>1</v>
      </c>
    </row>
    <row r="976" spans="1:6" x14ac:dyDescent="0.35">
      <c r="A976" s="7">
        <v>5088</v>
      </c>
      <c r="B976" s="8" t="s">
        <v>1528</v>
      </c>
      <c r="C976" s="8" t="s">
        <v>1531</v>
      </c>
      <c r="D976" s="7">
        <v>1003</v>
      </c>
      <c r="E976" s="8" t="s">
        <v>1530</v>
      </c>
      <c r="F976" s="8" t="s">
        <v>1</v>
      </c>
    </row>
    <row r="977" spans="1:6" x14ac:dyDescent="0.35">
      <c r="A977" s="7">
        <v>155</v>
      </c>
      <c r="B977" s="8" t="s">
        <v>1528</v>
      </c>
      <c r="C977" s="8" t="s">
        <v>1531</v>
      </c>
      <c r="D977" s="7">
        <v>1003</v>
      </c>
      <c r="E977" s="8" t="s">
        <v>1530</v>
      </c>
      <c r="F977" s="8" t="s">
        <v>1</v>
      </c>
    </row>
    <row r="978" spans="1:6" x14ac:dyDescent="0.35">
      <c r="A978" s="7">
        <v>1706</v>
      </c>
      <c r="B978" s="8" t="s">
        <v>1528</v>
      </c>
      <c r="C978" s="8" t="s">
        <v>1531</v>
      </c>
      <c r="D978" s="7">
        <v>1003</v>
      </c>
      <c r="E978" s="8" t="s">
        <v>1530</v>
      </c>
      <c r="F978" s="8" t="s">
        <v>1</v>
      </c>
    </row>
    <row r="979" spans="1:6" x14ac:dyDescent="0.35">
      <c r="A979" s="7">
        <v>2086</v>
      </c>
      <c r="B979" s="8" t="s">
        <v>1528</v>
      </c>
      <c r="C979" s="8" t="s">
        <v>1531</v>
      </c>
      <c r="D979" s="7">
        <v>1003</v>
      </c>
      <c r="E979" s="8" t="s">
        <v>1530</v>
      </c>
      <c r="F979" s="8" t="s">
        <v>1</v>
      </c>
    </row>
    <row r="980" spans="1:6" x14ac:dyDescent="0.35">
      <c r="A980" s="7">
        <v>5055</v>
      </c>
      <c r="B980" s="8" t="s">
        <v>1528</v>
      </c>
      <c r="C980" s="8" t="s">
        <v>1531</v>
      </c>
      <c r="D980" s="7">
        <v>1003</v>
      </c>
      <c r="E980" s="8" t="s">
        <v>1530</v>
      </c>
      <c r="F980" s="8" t="s">
        <v>1</v>
      </c>
    </row>
    <row r="981" spans="1:6" x14ac:dyDescent="0.35">
      <c r="A981" s="7">
        <v>1279</v>
      </c>
      <c r="B981" s="8" t="s">
        <v>1528</v>
      </c>
      <c r="C981" s="8" t="s">
        <v>1531</v>
      </c>
      <c r="D981" s="7">
        <v>1003</v>
      </c>
      <c r="E981" s="8" t="s">
        <v>1530</v>
      </c>
      <c r="F981" s="8" t="s">
        <v>1</v>
      </c>
    </row>
    <row r="982" spans="1:6" x14ac:dyDescent="0.35">
      <c r="A982" s="7">
        <v>4514</v>
      </c>
      <c r="B982" s="8" t="s">
        <v>1528</v>
      </c>
      <c r="C982" s="8" t="s">
        <v>1531</v>
      </c>
      <c r="D982" s="7">
        <v>1003</v>
      </c>
      <c r="E982" s="8" t="s">
        <v>1530</v>
      </c>
      <c r="F982" s="8" t="s">
        <v>1</v>
      </c>
    </row>
    <row r="983" spans="1:6" x14ac:dyDescent="0.35">
      <c r="A983" s="7">
        <v>2195</v>
      </c>
      <c r="B983" s="8" t="s">
        <v>1528</v>
      </c>
      <c r="C983" s="8" t="s">
        <v>1531</v>
      </c>
      <c r="D983" s="7">
        <v>1003</v>
      </c>
      <c r="E983" s="8" t="s">
        <v>1530</v>
      </c>
      <c r="F983" s="8" t="s">
        <v>1</v>
      </c>
    </row>
    <row r="984" spans="1:6" x14ac:dyDescent="0.35">
      <c r="A984" s="7">
        <v>4231</v>
      </c>
      <c r="B984" s="8" t="s">
        <v>1528</v>
      </c>
      <c r="C984" s="8" t="s">
        <v>1531</v>
      </c>
      <c r="D984" s="7">
        <v>1003</v>
      </c>
      <c r="E984" s="8" t="s">
        <v>1530</v>
      </c>
      <c r="F984" s="8" t="s">
        <v>1</v>
      </c>
    </row>
    <row r="985" spans="1:6" x14ac:dyDescent="0.35">
      <c r="A985" s="7">
        <v>1076</v>
      </c>
      <c r="B985" s="8" t="s">
        <v>1528</v>
      </c>
      <c r="C985" s="8" t="s">
        <v>1531</v>
      </c>
      <c r="D985" s="7">
        <v>1003</v>
      </c>
      <c r="E985" s="8" t="s">
        <v>1530</v>
      </c>
      <c r="F985" s="8" t="s">
        <v>1</v>
      </c>
    </row>
    <row r="986" spans="1:6" x14ac:dyDescent="0.35">
      <c r="A986" s="7">
        <v>1646</v>
      </c>
      <c r="B986" s="8" t="s">
        <v>1528</v>
      </c>
      <c r="C986" s="8" t="s">
        <v>1531</v>
      </c>
      <c r="D986" s="7">
        <v>1003</v>
      </c>
      <c r="E986" s="8" t="s">
        <v>1530</v>
      </c>
      <c r="F986" s="8" t="s">
        <v>1</v>
      </c>
    </row>
    <row r="987" spans="1:6" x14ac:dyDescent="0.35">
      <c r="A987" s="7">
        <v>999</v>
      </c>
      <c r="B987" s="8" t="s">
        <v>1528</v>
      </c>
      <c r="C987" s="8" t="s">
        <v>1531</v>
      </c>
      <c r="D987" s="7">
        <v>1003</v>
      </c>
      <c r="E987" s="8" t="s">
        <v>1530</v>
      </c>
      <c r="F987" s="8" t="s">
        <v>1</v>
      </c>
    </row>
    <row r="988" spans="1:6" x14ac:dyDescent="0.35">
      <c r="A988" s="7">
        <v>1721</v>
      </c>
      <c r="B988" s="8" t="s">
        <v>1528</v>
      </c>
      <c r="C988" s="8" t="s">
        <v>1531</v>
      </c>
      <c r="D988" s="7">
        <v>1003</v>
      </c>
      <c r="E988" s="8" t="s">
        <v>1530</v>
      </c>
      <c r="F988" s="8" t="s">
        <v>1</v>
      </c>
    </row>
    <row r="989" spans="1:6" x14ac:dyDescent="0.35">
      <c r="A989" s="7">
        <v>3258</v>
      </c>
      <c r="B989" s="8" t="s">
        <v>1528</v>
      </c>
      <c r="C989" s="8" t="s">
        <v>1531</v>
      </c>
      <c r="D989" s="7">
        <v>1003</v>
      </c>
      <c r="E989" s="8" t="s">
        <v>1530</v>
      </c>
      <c r="F989" s="8" t="s">
        <v>1</v>
      </c>
    </row>
    <row r="990" spans="1:6" x14ac:dyDescent="0.35">
      <c r="A990" s="7">
        <v>914</v>
      </c>
      <c r="B990" s="8" t="s">
        <v>1528</v>
      </c>
      <c r="C990" s="8" t="s">
        <v>1531</v>
      </c>
      <c r="D990" s="7">
        <v>1003</v>
      </c>
      <c r="E990" s="8" t="s">
        <v>1530</v>
      </c>
      <c r="F990" s="8" t="s">
        <v>1</v>
      </c>
    </row>
    <row r="991" spans="1:6" x14ac:dyDescent="0.35">
      <c r="A991" s="7">
        <v>531</v>
      </c>
      <c r="B991" s="8" t="s">
        <v>1528</v>
      </c>
      <c r="C991" s="8" t="s">
        <v>1531</v>
      </c>
      <c r="D991" s="7">
        <v>1003</v>
      </c>
      <c r="E991" s="8" t="s">
        <v>1530</v>
      </c>
      <c r="F991" s="8" t="s">
        <v>1</v>
      </c>
    </row>
    <row r="992" spans="1:6" x14ac:dyDescent="0.35">
      <c r="A992" s="7">
        <v>944</v>
      </c>
      <c r="B992" s="8" t="s">
        <v>1528</v>
      </c>
      <c r="C992" s="8" t="s">
        <v>1531</v>
      </c>
      <c r="D992" s="7">
        <v>1003</v>
      </c>
      <c r="E992" s="8" t="s">
        <v>1530</v>
      </c>
      <c r="F992" s="8" t="s">
        <v>1</v>
      </c>
    </row>
    <row r="993" spans="1:6" x14ac:dyDescent="0.35">
      <c r="A993" s="7">
        <v>4299</v>
      </c>
      <c r="B993" s="8" t="s">
        <v>1528</v>
      </c>
      <c r="C993" s="8" t="s">
        <v>1531</v>
      </c>
      <c r="D993" s="7">
        <v>1003</v>
      </c>
      <c r="E993" s="8" t="s">
        <v>1530</v>
      </c>
      <c r="F993" s="8" t="s">
        <v>1</v>
      </c>
    </row>
    <row r="994" spans="1:6" x14ac:dyDescent="0.35">
      <c r="A994" s="7">
        <v>2216</v>
      </c>
      <c r="B994" s="8" t="s">
        <v>1528</v>
      </c>
      <c r="C994" s="8" t="s">
        <v>1531</v>
      </c>
      <c r="D994" s="7">
        <v>1003</v>
      </c>
      <c r="E994" s="8" t="s">
        <v>1530</v>
      </c>
      <c r="F994" s="8" t="s">
        <v>1</v>
      </c>
    </row>
    <row r="995" spans="1:6" x14ac:dyDescent="0.35">
      <c r="A995" s="7">
        <v>4271</v>
      </c>
      <c r="B995" s="8" t="s">
        <v>1528</v>
      </c>
      <c r="C995" s="8" t="s">
        <v>1531</v>
      </c>
      <c r="D995" s="7">
        <v>1003</v>
      </c>
      <c r="E995" s="8" t="s">
        <v>1530</v>
      </c>
      <c r="F995" s="8" t="s">
        <v>1</v>
      </c>
    </row>
    <row r="996" spans="1:6" x14ac:dyDescent="0.35">
      <c r="A996" s="7">
        <v>2200</v>
      </c>
      <c r="B996" s="8" t="s">
        <v>1528</v>
      </c>
      <c r="C996" s="8" t="s">
        <v>1531</v>
      </c>
      <c r="D996" s="7">
        <v>1003</v>
      </c>
      <c r="E996" s="8" t="s">
        <v>1530</v>
      </c>
      <c r="F996" s="8" t="s">
        <v>1</v>
      </c>
    </row>
    <row r="997" spans="1:6" x14ac:dyDescent="0.35">
      <c r="A997" s="7">
        <v>3383</v>
      </c>
      <c r="B997" s="8" t="s">
        <v>1528</v>
      </c>
      <c r="C997" s="8" t="s">
        <v>1531</v>
      </c>
      <c r="D997" s="7">
        <v>1003</v>
      </c>
      <c r="E997" s="8" t="s">
        <v>1530</v>
      </c>
      <c r="F997" s="8" t="s">
        <v>1</v>
      </c>
    </row>
    <row r="998" spans="1:6" x14ac:dyDescent="0.35">
      <c r="A998" s="7">
        <v>1328</v>
      </c>
      <c r="B998" s="8" t="s">
        <v>1528</v>
      </c>
      <c r="C998" s="8" t="s">
        <v>1531</v>
      </c>
      <c r="D998" s="7">
        <v>1003</v>
      </c>
      <c r="E998" s="8" t="s">
        <v>1530</v>
      </c>
      <c r="F998" s="8" t="s">
        <v>1</v>
      </c>
    </row>
    <row r="999" spans="1:6" x14ac:dyDescent="0.35">
      <c r="A999" s="7">
        <v>983</v>
      </c>
      <c r="B999" s="8" t="s">
        <v>1528</v>
      </c>
      <c r="C999" s="8" t="s">
        <v>1531</v>
      </c>
      <c r="D999" s="7">
        <v>1003</v>
      </c>
      <c r="E999" s="8" t="s">
        <v>1530</v>
      </c>
      <c r="F999" s="8" t="s">
        <v>1</v>
      </c>
    </row>
    <row r="1000" spans="1:6" x14ac:dyDescent="0.35">
      <c r="A1000" s="7">
        <v>1046</v>
      </c>
      <c r="B1000" s="8" t="s">
        <v>1528</v>
      </c>
      <c r="C1000" s="8" t="s">
        <v>1531</v>
      </c>
      <c r="D1000" s="7">
        <v>1003</v>
      </c>
      <c r="E1000" s="8" t="s">
        <v>1530</v>
      </c>
      <c r="F1000" s="8" t="s">
        <v>1</v>
      </c>
    </row>
    <row r="1001" spans="1:6" x14ac:dyDescent="0.35">
      <c r="A1001" s="7">
        <v>1303</v>
      </c>
      <c r="B1001" s="8" t="s">
        <v>1528</v>
      </c>
      <c r="C1001" s="8" t="s">
        <v>1531</v>
      </c>
      <c r="D1001" s="7">
        <v>1003</v>
      </c>
      <c r="E1001" s="8" t="s">
        <v>1530</v>
      </c>
      <c r="F1001" s="8" t="s">
        <v>1</v>
      </c>
    </row>
    <row r="1002" spans="1:6" x14ac:dyDescent="0.35">
      <c r="A1002" s="7">
        <v>1304</v>
      </c>
      <c r="B1002" s="8" t="s">
        <v>1528</v>
      </c>
      <c r="C1002" s="8" t="s">
        <v>1531</v>
      </c>
      <c r="D1002" s="7">
        <v>1003</v>
      </c>
      <c r="E1002" s="8" t="s">
        <v>1530</v>
      </c>
      <c r="F1002" s="8" t="s">
        <v>1</v>
      </c>
    </row>
    <row r="1003" spans="1:6" x14ac:dyDescent="0.35">
      <c r="A1003" s="7">
        <v>1148</v>
      </c>
      <c r="B1003" s="8" t="s">
        <v>1528</v>
      </c>
      <c r="C1003" s="8" t="s">
        <v>1531</v>
      </c>
      <c r="D1003" s="7">
        <v>1003</v>
      </c>
      <c r="E1003" s="8" t="s">
        <v>1530</v>
      </c>
      <c r="F1003" s="8" t="s">
        <v>1</v>
      </c>
    </row>
    <row r="1004" spans="1:6" x14ac:dyDescent="0.35">
      <c r="A1004" s="7">
        <v>1253</v>
      </c>
      <c r="B1004" s="8" t="s">
        <v>1528</v>
      </c>
      <c r="C1004" s="8" t="s">
        <v>1531</v>
      </c>
      <c r="D1004" s="7">
        <v>1003</v>
      </c>
      <c r="E1004" s="8" t="s">
        <v>1530</v>
      </c>
      <c r="F1004" s="8" t="s">
        <v>1</v>
      </c>
    </row>
    <row r="1005" spans="1:6" x14ac:dyDescent="0.35">
      <c r="A1005" s="7">
        <v>1113</v>
      </c>
      <c r="B1005" s="8" t="s">
        <v>1528</v>
      </c>
      <c r="C1005" s="8" t="s">
        <v>1531</v>
      </c>
      <c r="D1005" s="7">
        <v>1003</v>
      </c>
      <c r="E1005" s="8" t="s">
        <v>1530</v>
      </c>
      <c r="F1005" s="8" t="s">
        <v>1</v>
      </c>
    </row>
    <row r="1006" spans="1:6" x14ac:dyDescent="0.35">
      <c r="A1006" s="7">
        <v>1088</v>
      </c>
      <c r="B1006" s="8" t="s">
        <v>1528</v>
      </c>
      <c r="C1006" s="8" t="s">
        <v>1531</v>
      </c>
      <c r="D1006" s="7">
        <v>1003</v>
      </c>
      <c r="E1006" s="8" t="s">
        <v>1530</v>
      </c>
      <c r="F1006" s="8" t="s">
        <v>1</v>
      </c>
    </row>
    <row r="1007" spans="1:6" x14ac:dyDescent="0.35">
      <c r="A1007" s="7">
        <v>544</v>
      </c>
      <c r="B1007" s="8" t="s">
        <v>1528</v>
      </c>
      <c r="C1007" s="8" t="s">
        <v>1531</v>
      </c>
      <c r="D1007" s="7">
        <v>1003</v>
      </c>
      <c r="E1007" s="8" t="s">
        <v>1530</v>
      </c>
      <c r="F1007" s="8" t="s">
        <v>1</v>
      </c>
    </row>
    <row r="1008" spans="1:6" x14ac:dyDescent="0.35">
      <c r="A1008" s="7">
        <v>176</v>
      </c>
      <c r="B1008" s="8" t="s">
        <v>1528</v>
      </c>
      <c r="C1008" s="8" t="s">
        <v>1531</v>
      </c>
      <c r="D1008" s="7">
        <v>1003</v>
      </c>
      <c r="E1008" s="8" t="s">
        <v>1530</v>
      </c>
      <c r="F1008" s="8" t="s">
        <v>1</v>
      </c>
    </row>
    <row r="1009" spans="1:6" x14ac:dyDescent="0.35">
      <c r="A1009" s="7">
        <v>4380</v>
      </c>
      <c r="B1009" s="8" t="s">
        <v>1528</v>
      </c>
      <c r="C1009" s="8" t="s">
        <v>1531</v>
      </c>
      <c r="D1009" s="7">
        <v>1003</v>
      </c>
      <c r="E1009" s="8" t="s">
        <v>1530</v>
      </c>
      <c r="F1009" s="8" t="s">
        <v>1</v>
      </c>
    </row>
    <row r="1010" spans="1:6" ht="29" x14ac:dyDescent="0.35">
      <c r="A1010" s="7">
        <v>4546</v>
      </c>
      <c r="B1010" s="8" t="s">
        <v>1528</v>
      </c>
      <c r="C1010" s="8" t="s">
        <v>1532</v>
      </c>
      <c r="D1010" s="7">
        <v>1005</v>
      </c>
      <c r="E1010" s="8" t="s">
        <v>1530</v>
      </c>
      <c r="F1010" s="8" t="s">
        <v>1672</v>
      </c>
    </row>
    <row r="1011" spans="1:6" ht="29" x14ac:dyDescent="0.35">
      <c r="A1011" s="7">
        <v>1486</v>
      </c>
      <c r="B1011" s="8" t="s">
        <v>1528</v>
      </c>
      <c r="C1011" s="8" t="s">
        <v>1532</v>
      </c>
      <c r="D1011" s="7">
        <v>1005</v>
      </c>
      <c r="E1011" s="8" t="s">
        <v>1530</v>
      </c>
      <c r="F1011" s="8" t="s">
        <v>1673</v>
      </c>
    </row>
    <row r="1012" spans="1:6" ht="29" x14ac:dyDescent="0.35">
      <c r="A1012" s="7">
        <v>5170</v>
      </c>
      <c r="B1012" s="8" t="s">
        <v>1528</v>
      </c>
      <c r="C1012" s="8" t="s">
        <v>1532</v>
      </c>
      <c r="D1012" s="7">
        <v>1005</v>
      </c>
      <c r="E1012" s="8" t="s">
        <v>1530</v>
      </c>
      <c r="F1012" s="8" t="s">
        <v>1674</v>
      </c>
    </row>
    <row r="1013" spans="1:6" ht="29" x14ac:dyDescent="0.35">
      <c r="A1013" s="7">
        <v>4573</v>
      </c>
      <c r="B1013" s="8" t="s">
        <v>1528</v>
      </c>
      <c r="C1013" s="8" t="s">
        <v>1532</v>
      </c>
      <c r="D1013" s="7">
        <v>1005</v>
      </c>
      <c r="E1013" s="8" t="s">
        <v>1530</v>
      </c>
      <c r="F1013" s="8" t="s">
        <v>1675</v>
      </c>
    </row>
    <row r="1014" spans="1:6" ht="29" x14ac:dyDescent="0.35">
      <c r="A1014" s="7">
        <v>4642</v>
      </c>
      <c r="B1014" s="8" t="s">
        <v>1528</v>
      </c>
      <c r="C1014" s="8" t="s">
        <v>1532</v>
      </c>
      <c r="D1014" s="7">
        <v>1005</v>
      </c>
      <c r="E1014" s="8" t="s">
        <v>1530</v>
      </c>
      <c r="F1014" s="8" t="s">
        <v>1558</v>
      </c>
    </row>
    <row r="1015" spans="1:6" ht="29" x14ac:dyDescent="0.35">
      <c r="A1015" s="7">
        <v>5010</v>
      </c>
      <c r="B1015" s="8" t="s">
        <v>1528</v>
      </c>
      <c r="C1015" s="8" t="s">
        <v>1532</v>
      </c>
      <c r="D1015" s="7">
        <v>1005</v>
      </c>
      <c r="E1015" s="8" t="s">
        <v>1530</v>
      </c>
      <c r="F1015" s="8" t="s">
        <v>1611</v>
      </c>
    </row>
    <row r="1016" spans="1:6" ht="29" x14ac:dyDescent="0.35">
      <c r="A1016" s="7">
        <v>4615</v>
      </c>
      <c r="B1016" s="8" t="s">
        <v>1528</v>
      </c>
      <c r="C1016" s="8" t="s">
        <v>1532</v>
      </c>
      <c r="D1016" s="7">
        <v>1005</v>
      </c>
      <c r="E1016" s="8" t="s">
        <v>1530</v>
      </c>
      <c r="F1016" s="8" t="s">
        <v>1574</v>
      </c>
    </row>
    <row r="1017" spans="1:6" ht="29" x14ac:dyDescent="0.35">
      <c r="A1017" s="7">
        <v>4986</v>
      </c>
      <c r="B1017" s="8" t="s">
        <v>1528</v>
      </c>
      <c r="C1017" s="8" t="s">
        <v>1532</v>
      </c>
      <c r="D1017" s="7">
        <v>1005</v>
      </c>
      <c r="E1017" s="8" t="s">
        <v>1530</v>
      </c>
      <c r="F1017" s="8" t="s">
        <v>1676</v>
      </c>
    </row>
    <row r="1018" spans="1:6" ht="29" x14ac:dyDescent="0.35">
      <c r="A1018" s="7">
        <v>4429</v>
      </c>
      <c r="B1018" s="8" t="s">
        <v>1528</v>
      </c>
      <c r="C1018" s="8" t="s">
        <v>1532</v>
      </c>
      <c r="D1018" s="7">
        <v>1005</v>
      </c>
      <c r="E1018" s="8" t="s">
        <v>1530</v>
      </c>
      <c r="F1018" s="8" t="s">
        <v>1677</v>
      </c>
    </row>
    <row r="1019" spans="1:6" ht="29" x14ac:dyDescent="0.35">
      <c r="A1019" s="7">
        <v>4977</v>
      </c>
      <c r="B1019" s="8" t="s">
        <v>1528</v>
      </c>
      <c r="C1019" s="8" t="s">
        <v>1532</v>
      </c>
      <c r="D1019" s="7">
        <v>1005</v>
      </c>
      <c r="E1019" s="8" t="s">
        <v>1530</v>
      </c>
      <c r="F1019" s="8" t="s">
        <v>1678</v>
      </c>
    </row>
    <row r="1020" spans="1:6" ht="29" x14ac:dyDescent="0.35">
      <c r="A1020" s="7">
        <v>5115</v>
      </c>
      <c r="B1020" s="8" t="s">
        <v>1528</v>
      </c>
      <c r="C1020" s="8" t="s">
        <v>1532</v>
      </c>
      <c r="D1020" s="7">
        <v>1005</v>
      </c>
      <c r="E1020" s="8" t="s">
        <v>1530</v>
      </c>
      <c r="F1020" s="8" t="s">
        <v>1557</v>
      </c>
    </row>
    <row r="1021" spans="1:6" ht="29" x14ac:dyDescent="0.35">
      <c r="A1021" s="7">
        <v>1459</v>
      </c>
      <c r="B1021" s="8" t="s">
        <v>1528</v>
      </c>
      <c r="C1021" s="8" t="s">
        <v>1532</v>
      </c>
      <c r="D1021" s="7">
        <v>1005</v>
      </c>
      <c r="E1021" s="8" t="s">
        <v>1530</v>
      </c>
      <c r="F1021" s="8" t="s">
        <v>1679</v>
      </c>
    </row>
    <row r="1022" spans="1:6" x14ac:dyDescent="0.35">
      <c r="A1022" s="7">
        <v>4290</v>
      </c>
      <c r="B1022" s="8" t="s">
        <v>1528</v>
      </c>
      <c r="C1022" s="8" t="s">
        <v>1552</v>
      </c>
      <c r="D1022" s="7">
        <v>1006</v>
      </c>
      <c r="E1022" s="8" t="s">
        <v>1530</v>
      </c>
      <c r="F1022" s="8" t="s">
        <v>1680</v>
      </c>
    </row>
    <row r="1023" spans="1:6" x14ac:dyDescent="0.35">
      <c r="A1023" s="7">
        <v>4562</v>
      </c>
      <c r="B1023" s="8" t="s">
        <v>1528</v>
      </c>
      <c r="C1023" s="8" t="s">
        <v>1552</v>
      </c>
      <c r="D1023" s="7">
        <v>1006</v>
      </c>
      <c r="E1023" s="8" t="s">
        <v>1530</v>
      </c>
      <c r="F1023" s="8" t="s">
        <v>1681</v>
      </c>
    </row>
    <row r="1024" spans="1:6" x14ac:dyDescent="0.35">
      <c r="A1024" s="7">
        <v>4625</v>
      </c>
      <c r="B1024" s="8" t="s">
        <v>1528</v>
      </c>
      <c r="C1024" s="8" t="s">
        <v>1552</v>
      </c>
      <c r="D1024" s="7">
        <v>1006</v>
      </c>
      <c r="E1024" s="8" t="s">
        <v>1530</v>
      </c>
      <c r="F1024" s="8" t="s">
        <v>1682</v>
      </c>
    </row>
    <row r="1025" spans="1:6" x14ac:dyDescent="0.35">
      <c r="A1025" s="7">
        <v>5110</v>
      </c>
      <c r="B1025" s="8" t="s">
        <v>1528</v>
      </c>
      <c r="C1025" s="8" t="s">
        <v>1552</v>
      </c>
      <c r="D1025" s="7">
        <v>1006</v>
      </c>
      <c r="E1025" s="8" t="s">
        <v>1530</v>
      </c>
      <c r="F1025" s="8" t="s">
        <v>1597</v>
      </c>
    </row>
    <row r="1026" spans="1:6" x14ac:dyDescent="0.35">
      <c r="A1026" s="7">
        <v>17</v>
      </c>
      <c r="B1026" s="8" t="s">
        <v>1528</v>
      </c>
      <c r="C1026" s="8" t="s">
        <v>1592</v>
      </c>
      <c r="D1026" s="7">
        <v>1008</v>
      </c>
      <c r="E1026" s="8" t="s">
        <v>1530</v>
      </c>
      <c r="F1026" s="8" t="s">
        <v>1</v>
      </c>
    </row>
    <row r="1027" spans="1:6" x14ac:dyDescent="0.35">
      <c r="A1027" s="7">
        <v>4947</v>
      </c>
      <c r="B1027" s="8" t="s">
        <v>1528</v>
      </c>
      <c r="C1027" s="8" t="s">
        <v>1559</v>
      </c>
      <c r="D1027" s="7">
        <v>1010</v>
      </c>
      <c r="E1027" s="8" t="s">
        <v>1560</v>
      </c>
      <c r="F1027" s="8" t="s">
        <v>1</v>
      </c>
    </row>
    <row r="1028" spans="1:6" x14ac:dyDescent="0.35">
      <c r="A1028" s="7">
        <v>4809</v>
      </c>
      <c r="B1028" s="8" t="s">
        <v>1528</v>
      </c>
      <c r="C1028" s="8" t="s">
        <v>1559</v>
      </c>
      <c r="D1028" s="7">
        <v>1010</v>
      </c>
      <c r="E1028" s="8" t="s">
        <v>1560</v>
      </c>
      <c r="F1028" s="8" t="s">
        <v>1</v>
      </c>
    </row>
    <row r="1029" spans="1:6" x14ac:dyDescent="0.35">
      <c r="A1029" s="7">
        <v>4536</v>
      </c>
      <c r="B1029" s="8" t="s">
        <v>1528</v>
      </c>
      <c r="C1029" s="8" t="s">
        <v>1559</v>
      </c>
      <c r="D1029" s="7">
        <v>1010</v>
      </c>
      <c r="E1029" s="8" t="s">
        <v>1560</v>
      </c>
      <c r="F1029" s="8" t="s">
        <v>1</v>
      </c>
    </row>
    <row r="1030" spans="1:6" x14ac:dyDescent="0.35">
      <c r="A1030" s="7">
        <v>5228</v>
      </c>
      <c r="B1030" s="8" t="s">
        <v>1528</v>
      </c>
      <c r="C1030" s="8" t="s">
        <v>1559</v>
      </c>
      <c r="D1030" s="7">
        <v>1010</v>
      </c>
      <c r="E1030" s="8" t="s">
        <v>1560</v>
      </c>
      <c r="F1030" s="8" t="s">
        <v>1</v>
      </c>
    </row>
    <row r="1031" spans="1:6" x14ac:dyDescent="0.35">
      <c r="A1031" s="7">
        <v>4676</v>
      </c>
      <c r="B1031" s="8" t="s">
        <v>1528</v>
      </c>
      <c r="C1031" s="8" t="s">
        <v>1559</v>
      </c>
      <c r="D1031" s="7">
        <v>1010</v>
      </c>
      <c r="E1031" s="8" t="s">
        <v>1560</v>
      </c>
      <c r="F1031" s="8" t="s">
        <v>1</v>
      </c>
    </row>
    <row r="1032" spans="1:6" x14ac:dyDescent="0.35">
      <c r="A1032" s="7">
        <v>4426</v>
      </c>
      <c r="B1032" s="8" t="s">
        <v>1528</v>
      </c>
      <c r="C1032" s="8" t="s">
        <v>1559</v>
      </c>
      <c r="D1032" s="7">
        <v>1010</v>
      </c>
      <c r="E1032" s="8" t="s">
        <v>1560</v>
      </c>
      <c r="F1032" s="8" t="s">
        <v>1</v>
      </c>
    </row>
    <row r="1033" spans="1:6" x14ac:dyDescent="0.35">
      <c r="A1033" s="7">
        <v>5177</v>
      </c>
      <c r="B1033" s="8" t="s">
        <v>1528</v>
      </c>
      <c r="C1033" s="8" t="s">
        <v>1559</v>
      </c>
      <c r="D1033" s="7">
        <v>1010</v>
      </c>
      <c r="E1033" s="8" t="s">
        <v>1560</v>
      </c>
      <c r="F1033" s="8" t="s">
        <v>1</v>
      </c>
    </row>
    <row r="1034" spans="1:6" x14ac:dyDescent="0.35">
      <c r="A1034" s="7">
        <v>818</v>
      </c>
      <c r="B1034" s="8" t="s">
        <v>1528</v>
      </c>
      <c r="C1034" s="8" t="s">
        <v>1559</v>
      </c>
      <c r="D1034" s="7">
        <v>1010</v>
      </c>
      <c r="E1034" s="8" t="s">
        <v>1560</v>
      </c>
      <c r="F1034" s="8" t="s">
        <v>1</v>
      </c>
    </row>
    <row r="1035" spans="1:6" x14ac:dyDescent="0.35">
      <c r="A1035" s="7">
        <v>4525</v>
      </c>
      <c r="B1035" s="8" t="s">
        <v>1528</v>
      </c>
      <c r="C1035" s="8" t="s">
        <v>1559</v>
      </c>
      <c r="D1035" s="7">
        <v>1010</v>
      </c>
      <c r="E1035" s="8" t="s">
        <v>1560</v>
      </c>
      <c r="F1035" s="8" t="s">
        <v>1</v>
      </c>
    </row>
    <row r="1036" spans="1:6" x14ac:dyDescent="0.35">
      <c r="A1036" s="7">
        <v>472</v>
      </c>
      <c r="B1036" s="8" t="s">
        <v>1528</v>
      </c>
      <c r="C1036" s="8" t="s">
        <v>1559</v>
      </c>
      <c r="D1036" s="7">
        <v>1010</v>
      </c>
      <c r="E1036" s="8" t="s">
        <v>1560</v>
      </c>
      <c r="F1036" s="8" t="s">
        <v>1</v>
      </c>
    </row>
    <row r="1037" spans="1:6" x14ac:dyDescent="0.35">
      <c r="A1037" s="7">
        <v>5143</v>
      </c>
      <c r="B1037" s="8" t="s">
        <v>1528</v>
      </c>
      <c r="C1037" s="8" t="s">
        <v>1559</v>
      </c>
      <c r="D1037" s="7">
        <v>1010</v>
      </c>
      <c r="E1037" s="8" t="s">
        <v>1560</v>
      </c>
      <c r="F1037" s="8" t="s">
        <v>1</v>
      </c>
    </row>
    <row r="1038" spans="1:6" x14ac:dyDescent="0.35">
      <c r="A1038" s="7">
        <v>5212</v>
      </c>
      <c r="B1038" s="8" t="s">
        <v>1528</v>
      </c>
      <c r="C1038" s="8" t="s">
        <v>1559</v>
      </c>
      <c r="D1038" s="7">
        <v>1010</v>
      </c>
      <c r="E1038" s="8" t="s">
        <v>1560</v>
      </c>
      <c r="F1038" s="8" t="s">
        <v>1</v>
      </c>
    </row>
    <row r="1039" spans="1:6" x14ac:dyDescent="0.35">
      <c r="A1039" s="7">
        <v>4690</v>
      </c>
      <c r="B1039" s="8" t="s">
        <v>1528</v>
      </c>
      <c r="C1039" s="8" t="s">
        <v>1559</v>
      </c>
      <c r="D1039" s="7">
        <v>1010</v>
      </c>
      <c r="E1039" s="8" t="s">
        <v>1560</v>
      </c>
      <c r="F1039" s="8" t="s">
        <v>1</v>
      </c>
    </row>
    <row r="1040" spans="1:6" x14ac:dyDescent="0.35">
      <c r="A1040" s="7">
        <v>2610</v>
      </c>
      <c r="B1040" s="8" t="s">
        <v>1528</v>
      </c>
      <c r="C1040" s="8" t="s">
        <v>1559</v>
      </c>
      <c r="D1040" s="7">
        <v>1010</v>
      </c>
      <c r="E1040" s="8" t="s">
        <v>1560</v>
      </c>
      <c r="F1040" s="8" t="s">
        <v>1</v>
      </c>
    </row>
    <row r="1041" spans="1:6" x14ac:dyDescent="0.35">
      <c r="A1041" s="7">
        <v>4367</v>
      </c>
      <c r="B1041" s="8" t="s">
        <v>1528</v>
      </c>
      <c r="C1041" s="8" t="s">
        <v>1559</v>
      </c>
      <c r="D1041" s="7">
        <v>1010</v>
      </c>
      <c r="E1041" s="8" t="s">
        <v>1560</v>
      </c>
      <c r="F1041" s="8" t="s">
        <v>1</v>
      </c>
    </row>
    <row r="1042" spans="1:6" x14ac:dyDescent="0.35">
      <c r="A1042" s="7">
        <v>5192</v>
      </c>
      <c r="B1042" s="8" t="s">
        <v>1528</v>
      </c>
      <c r="C1042" s="8" t="s">
        <v>1559</v>
      </c>
      <c r="D1042" s="7">
        <v>1010</v>
      </c>
      <c r="E1042" s="8" t="s">
        <v>1560</v>
      </c>
      <c r="F1042" s="8" t="s">
        <v>1</v>
      </c>
    </row>
    <row r="1043" spans="1:6" x14ac:dyDescent="0.35">
      <c r="A1043" s="7">
        <v>3390</v>
      </c>
      <c r="B1043" s="8" t="s">
        <v>1528</v>
      </c>
      <c r="C1043" s="8" t="s">
        <v>1559</v>
      </c>
      <c r="D1043" s="7">
        <v>1010</v>
      </c>
      <c r="E1043" s="8" t="s">
        <v>1560</v>
      </c>
      <c r="F1043" s="8" t="s">
        <v>1</v>
      </c>
    </row>
    <row r="1044" spans="1:6" x14ac:dyDescent="0.35">
      <c r="A1044" s="7">
        <v>5073</v>
      </c>
      <c r="B1044" s="8" t="s">
        <v>1528</v>
      </c>
      <c r="C1044" s="8" t="s">
        <v>1559</v>
      </c>
      <c r="D1044" s="7">
        <v>1010</v>
      </c>
      <c r="E1044" s="8" t="s">
        <v>1560</v>
      </c>
      <c r="F1044" s="8" t="s">
        <v>1</v>
      </c>
    </row>
    <row r="1045" spans="1:6" x14ac:dyDescent="0.35">
      <c r="A1045" s="7">
        <v>4550</v>
      </c>
      <c r="B1045" s="8" t="s">
        <v>1528</v>
      </c>
      <c r="C1045" s="8" t="s">
        <v>1559</v>
      </c>
      <c r="D1045" s="7">
        <v>1010</v>
      </c>
      <c r="E1045" s="8" t="s">
        <v>1560</v>
      </c>
      <c r="F1045" s="8" t="s">
        <v>1</v>
      </c>
    </row>
    <row r="1046" spans="1:6" x14ac:dyDescent="0.35">
      <c r="A1046" s="7">
        <v>4974</v>
      </c>
      <c r="B1046" s="8" t="s">
        <v>1528</v>
      </c>
      <c r="C1046" s="8" t="s">
        <v>1559</v>
      </c>
      <c r="D1046" s="7">
        <v>1010</v>
      </c>
      <c r="E1046" s="8" t="s">
        <v>1560</v>
      </c>
      <c r="F1046" s="8" t="s">
        <v>1</v>
      </c>
    </row>
    <row r="1047" spans="1:6" x14ac:dyDescent="0.35">
      <c r="A1047" s="7">
        <v>4479</v>
      </c>
      <c r="B1047" s="8" t="s">
        <v>1528</v>
      </c>
      <c r="C1047" s="8" t="s">
        <v>1559</v>
      </c>
      <c r="D1047" s="7">
        <v>1010</v>
      </c>
      <c r="E1047" s="8" t="s">
        <v>1560</v>
      </c>
      <c r="F1047" s="8" t="s">
        <v>1</v>
      </c>
    </row>
    <row r="1048" spans="1:6" x14ac:dyDescent="0.35">
      <c r="A1048" s="7">
        <v>154</v>
      </c>
      <c r="B1048" s="8" t="s">
        <v>1528</v>
      </c>
      <c r="C1048" s="8" t="s">
        <v>1559</v>
      </c>
      <c r="D1048" s="7">
        <v>1010</v>
      </c>
      <c r="E1048" s="8" t="s">
        <v>1560</v>
      </c>
      <c r="F1048" s="8" t="s">
        <v>1</v>
      </c>
    </row>
    <row r="1049" spans="1:6" x14ac:dyDescent="0.35">
      <c r="A1049" s="7">
        <v>4952</v>
      </c>
      <c r="B1049" s="8" t="s">
        <v>1528</v>
      </c>
      <c r="C1049" s="8" t="s">
        <v>1559</v>
      </c>
      <c r="D1049" s="7">
        <v>1010</v>
      </c>
      <c r="E1049" s="8" t="s">
        <v>1560</v>
      </c>
      <c r="F1049" s="8" t="s">
        <v>1</v>
      </c>
    </row>
    <row r="1050" spans="1:6" x14ac:dyDescent="0.35">
      <c r="A1050" s="7">
        <v>4753</v>
      </c>
      <c r="B1050" s="8" t="s">
        <v>1528</v>
      </c>
      <c r="C1050" s="8" t="s">
        <v>1559</v>
      </c>
      <c r="D1050" s="7">
        <v>1010</v>
      </c>
      <c r="E1050" s="8" t="s">
        <v>1560</v>
      </c>
      <c r="F1050" s="8" t="s">
        <v>1</v>
      </c>
    </row>
    <row r="1051" spans="1:6" x14ac:dyDescent="0.35">
      <c r="A1051" s="7">
        <v>3233</v>
      </c>
      <c r="B1051" s="8" t="s">
        <v>1528</v>
      </c>
      <c r="C1051" s="8" t="s">
        <v>1559</v>
      </c>
      <c r="D1051" s="7">
        <v>1010</v>
      </c>
      <c r="E1051" s="8" t="s">
        <v>1560</v>
      </c>
      <c r="F1051" s="8" t="s">
        <v>1</v>
      </c>
    </row>
    <row r="1052" spans="1:6" x14ac:dyDescent="0.35">
      <c r="A1052" s="7">
        <v>1739</v>
      </c>
      <c r="B1052" s="8" t="s">
        <v>1528</v>
      </c>
      <c r="C1052" s="8" t="s">
        <v>1559</v>
      </c>
      <c r="D1052" s="7">
        <v>1010</v>
      </c>
      <c r="E1052" s="8" t="s">
        <v>1560</v>
      </c>
      <c r="F1052" s="8" t="s">
        <v>1</v>
      </c>
    </row>
    <row r="1053" spans="1:6" x14ac:dyDescent="0.35">
      <c r="A1053" s="7">
        <v>4551</v>
      </c>
      <c r="B1053" s="8" t="s">
        <v>1528</v>
      </c>
      <c r="C1053" s="8" t="s">
        <v>1559</v>
      </c>
      <c r="D1053" s="7">
        <v>1010</v>
      </c>
      <c r="E1053" s="8" t="s">
        <v>1560</v>
      </c>
      <c r="F1053" s="8" t="s">
        <v>1</v>
      </c>
    </row>
    <row r="1054" spans="1:6" x14ac:dyDescent="0.35">
      <c r="A1054" s="7">
        <v>4553</v>
      </c>
      <c r="B1054" s="8" t="s">
        <v>1528</v>
      </c>
      <c r="C1054" s="8" t="s">
        <v>1559</v>
      </c>
      <c r="D1054" s="7">
        <v>1010</v>
      </c>
      <c r="E1054" s="8" t="s">
        <v>1560</v>
      </c>
      <c r="F1054" s="8" t="s">
        <v>1</v>
      </c>
    </row>
    <row r="1055" spans="1:6" x14ac:dyDescent="0.35">
      <c r="A1055" s="7">
        <v>4582</v>
      </c>
      <c r="B1055" s="8" t="s">
        <v>1528</v>
      </c>
      <c r="C1055" s="8" t="s">
        <v>1559</v>
      </c>
      <c r="D1055" s="7">
        <v>1010</v>
      </c>
      <c r="E1055" s="8" t="s">
        <v>1560</v>
      </c>
      <c r="F1055" s="8" t="s">
        <v>1</v>
      </c>
    </row>
    <row r="1056" spans="1:6" x14ac:dyDescent="0.35">
      <c r="A1056" s="7">
        <v>4672</v>
      </c>
      <c r="B1056" s="8" t="s">
        <v>1528</v>
      </c>
      <c r="C1056" s="8" t="s">
        <v>1559</v>
      </c>
      <c r="D1056" s="7">
        <v>1010</v>
      </c>
      <c r="E1056" s="8" t="s">
        <v>1560</v>
      </c>
      <c r="F1056" s="8" t="s">
        <v>1</v>
      </c>
    </row>
    <row r="1057" spans="1:6" x14ac:dyDescent="0.35">
      <c r="A1057" s="7">
        <v>4325</v>
      </c>
      <c r="B1057" s="8" t="s">
        <v>1528</v>
      </c>
      <c r="C1057" s="8" t="s">
        <v>1559</v>
      </c>
      <c r="D1057" s="7">
        <v>1010</v>
      </c>
      <c r="E1057" s="8" t="s">
        <v>1560</v>
      </c>
      <c r="F1057" s="8" t="s">
        <v>1</v>
      </c>
    </row>
    <row r="1058" spans="1:6" x14ac:dyDescent="0.35">
      <c r="A1058" s="7">
        <v>5098</v>
      </c>
      <c r="B1058" s="8" t="s">
        <v>1528</v>
      </c>
      <c r="C1058" s="8" t="s">
        <v>1559</v>
      </c>
      <c r="D1058" s="7">
        <v>1010</v>
      </c>
      <c r="E1058" s="8" t="s">
        <v>1560</v>
      </c>
      <c r="F1058" s="8" t="s">
        <v>1</v>
      </c>
    </row>
    <row r="1059" spans="1:6" x14ac:dyDescent="0.35">
      <c r="A1059" s="7">
        <v>5061</v>
      </c>
      <c r="B1059" s="8" t="s">
        <v>1528</v>
      </c>
      <c r="C1059" s="8" t="s">
        <v>1559</v>
      </c>
      <c r="D1059" s="7">
        <v>1010</v>
      </c>
      <c r="E1059" s="8" t="s">
        <v>1560</v>
      </c>
      <c r="F1059" s="8" t="s">
        <v>1</v>
      </c>
    </row>
    <row r="1060" spans="1:6" x14ac:dyDescent="0.35">
      <c r="A1060" s="7">
        <v>5193</v>
      </c>
      <c r="B1060" s="8" t="s">
        <v>1528</v>
      </c>
      <c r="C1060" s="8" t="s">
        <v>1559</v>
      </c>
      <c r="D1060" s="7">
        <v>1010</v>
      </c>
      <c r="E1060" s="8" t="s">
        <v>1560</v>
      </c>
      <c r="F1060" s="8" t="s">
        <v>1</v>
      </c>
    </row>
    <row r="1061" spans="1:6" x14ac:dyDescent="0.35">
      <c r="A1061" s="7">
        <v>930</v>
      </c>
      <c r="B1061" s="8" t="s">
        <v>1528</v>
      </c>
      <c r="C1061" s="8" t="s">
        <v>1559</v>
      </c>
      <c r="D1061" s="7">
        <v>1010</v>
      </c>
      <c r="E1061" s="8" t="s">
        <v>1560</v>
      </c>
      <c r="F1061" s="8" t="s">
        <v>1</v>
      </c>
    </row>
    <row r="1062" spans="1:6" x14ac:dyDescent="0.35">
      <c r="A1062" s="7">
        <v>5067</v>
      </c>
      <c r="B1062" s="8" t="s">
        <v>1528</v>
      </c>
      <c r="C1062" s="8" t="s">
        <v>1559</v>
      </c>
      <c r="D1062" s="7">
        <v>1010</v>
      </c>
      <c r="E1062" s="8" t="s">
        <v>1560</v>
      </c>
      <c r="F1062" s="8" t="s">
        <v>1</v>
      </c>
    </row>
    <row r="1063" spans="1:6" x14ac:dyDescent="0.35">
      <c r="A1063" s="7">
        <v>5243</v>
      </c>
      <c r="B1063" s="8" t="s">
        <v>1528</v>
      </c>
      <c r="C1063" s="8" t="s">
        <v>1559</v>
      </c>
      <c r="D1063" s="7">
        <v>1010</v>
      </c>
      <c r="E1063" s="8" t="s">
        <v>1560</v>
      </c>
      <c r="F1063" s="8" t="s">
        <v>1</v>
      </c>
    </row>
    <row r="1064" spans="1:6" x14ac:dyDescent="0.35">
      <c r="A1064" s="7">
        <v>4253</v>
      </c>
      <c r="B1064" s="8" t="s">
        <v>1528</v>
      </c>
      <c r="C1064" s="8" t="s">
        <v>1559</v>
      </c>
      <c r="D1064" s="7">
        <v>1010</v>
      </c>
      <c r="E1064" s="8" t="s">
        <v>1560</v>
      </c>
      <c r="F1064" s="8" t="s">
        <v>1</v>
      </c>
    </row>
    <row r="1065" spans="1:6" x14ac:dyDescent="0.35">
      <c r="A1065" s="7">
        <v>5323</v>
      </c>
      <c r="B1065" s="8" t="s">
        <v>1528</v>
      </c>
      <c r="C1065" s="8" t="s">
        <v>1559</v>
      </c>
      <c r="D1065" s="7">
        <v>1010</v>
      </c>
      <c r="E1065" s="8" t="s">
        <v>1560</v>
      </c>
      <c r="F1065" s="8" t="s">
        <v>1</v>
      </c>
    </row>
    <row r="1066" spans="1:6" x14ac:dyDescent="0.35">
      <c r="A1066" s="7">
        <v>5370</v>
      </c>
      <c r="B1066" s="8" t="s">
        <v>1528</v>
      </c>
      <c r="C1066" s="8" t="s">
        <v>1559</v>
      </c>
      <c r="D1066" s="7">
        <v>1010</v>
      </c>
      <c r="E1066" s="8" t="s">
        <v>1560</v>
      </c>
      <c r="F1066" s="8" t="s">
        <v>1</v>
      </c>
    </row>
    <row r="1067" spans="1:6" x14ac:dyDescent="0.35">
      <c r="A1067" s="7">
        <v>4928</v>
      </c>
      <c r="B1067" s="8" t="s">
        <v>1528</v>
      </c>
      <c r="C1067" s="8" t="s">
        <v>1559</v>
      </c>
      <c r="D1067" s="7">
        <v>1010</v>
      </c>
      <c r="E1067" s="8" t="s">
        <v>1560</v>
      </c>
      <c r="F1067" s="8" t="s">
        <v>1</v>
      </c>
    </row>
    <row r="1068" spans="1:6" x14ac:dyDescent="0.35">
      <c r="A1068" s="7">
        <v>4641</v>
      </c>
      <c r="B1068" s="8" t="s">
        <v>1528</v>
      </c>
      <c r="C1068" s="8" t="s">
        <v>1559</v>
      </c>
      <c r="D1068" s="7">
        <v>1010</v>
      </c>
      <c r="E1068" s="8" t="s">
        <v>1560</v>
      </c>
      <c r="F1068" s="8" t="s">
        <v>1</v>
      </c>
    </row>
    <row r="1069" spans="1:6" x14ac:dyDescent="0.35">
      <c r="A1069" s="7">
        <v>4893</v>
      </c>
      <c r="B1069" s="8" t="s">
        <v>1528</v>
      </c>
      <c r="C1069" s="8" t="s">
        <v>1559</v>
      </c>
      <c r="D1069" s="7">
        <v>1010</v>
      </c>
      <c r="E1069" s="8" t="s">
        <v>1560</v>
      </c>
      <c r="F1069" s="8" t="s">
        <v>1</v>
      </c>
    </row>
    <row r="1070" spans="1:6" x14ac:dyDescent="0.35">
      <c r="A1070" s="7"/>
      <c r="B1070" s="8"/>
      <c r="C1070" s="8"/>
      <c r="D1070" s="7"/>
      <c r="E1070" s="8"/>
      <c r="F1070" s="8"/>
    </row>
    <row r="1071" spans="1:6" x14ac:dyDescent="0.35">
      <c r="A1071" s="7"/>
      <c r="B1071" s="8"/>
      <c r="C1071" s="8"/>
      <c r="D1071" s="7"/>
      <c r="E1071" s="8"/>
      <c r="F1071" s="8"/>
    </row>
    <row r="1072" spans="1:6" x14ac:dyDescent="0.35">
      <c r="A1072" s="7"/>
      <c r="B1072" s="8"/>
      <c r="C1072" s="8"/>
      <c r="D1072" s="7"/>
      <c r="E1072" s="8"/>
      <c r="F1072" s="8"/>
    </row>
    <row r="1073" spans="1:6" x14ac:dyDescent="0.35">
      <c r="A1073" s="7"/>
      <c r="B1073" s="8"/>
      <c r="C1073" s="8"/>
      <c r="D1073" s="7"/>
      <c r="E1073" s="8"/>
      <c r="F1073" s="8"/>
    </row>
    <row r="1074" spans="1:6" x14ac:dyDescent="0.35">
      <c r="A1074" s="7"/>
      <c r="B1074" s="8"/>
      <c r="C1074" s="8"/>
      <c r="D1074" s="7"/>
      <c r="E1074" s="8"/>
      <c r="F1074" s="8"/>
    </row>
    <row r="1075" spans="1:6" x14ac:dyDescent="0.35">
      <c r="A1075" s="7"/>
      <c r="B1075" s="8"/>
      <c r="C1075" s="8"/>
      <c r="D1075" s="7"/>
      <c r="E1075" s="8"/>
      <c r="F1075" s="8"/>
    </row>
    <row r="1076" spans="1:6" x14ac:dyDescent="0.35">
      <c r="A1076" s="7"/>
      <c r="B1076" s="8"/>
      <c r="C1076" s="8"/>
      <c r="D1076" s="7"/>
      <c r="E1076" s="8"/>
      <c r="F1076" s="8"/>
    </row>
    <row r="1077" spans="1:6" x14ac:dyDescent="0.35">
      <c r="A1077" s="7"/>
      <c r="B1077" s="8"/>
      <c r="C1077" s="8"/>
      <c r="D1077" s="7"/>
      <c r="E1077" s="8"/>
      <c r="F1077" s="8"/>
    </row>
    <row r="1078" spans="1:6" x14ac:dyDescent="0.35">
      <c r="A1078" s="7"/>
      <c r="B1078" s="8"/>
      <c r="C1078" s="8"/>
      <c r="D1078" s="7"/>
      <c r="E1078" s="8"/>
      <c r="F1078" s="8"/>
    </row>
    <row r="1079" spans="1:6" x14ac:dyDescent="0.35">
      <c r="A1079" s="7"/>
      <c r="B1079" s="8"/>
      <c r="C1079" s="8"/>
      <c r="D1079" s="7"/>
      <c r="E1079" s="8"/>
      <c r="F1079" s="8"/>
    </row>
    <row r="1080" spans="1:6" x14ac:dyDescent="0.35">
      <c r="A1080" s="7"/>
      <c r="B1080" s="8"/>
      <c r="C1080" s="8"/>
      <c r="D1080" s="7"/>
      <c r="E1080" s="8"/>
      <c r="F1080" s="8"/>
    </row>
    <row r="1081" spans="1:6" x14ac:dyDescent="0.35">
      <c r="A1081" s="7"/>
      <c r="B1081" s="8"/>
      <c r="C1081" s="8"/>
      <c r="D1081" s="7"/>
      <c r="E1081" s="8"/>
      <c r="F1081" s="8"/>
    </row>
    <row r="1082" spans="1:6" x14ac:dyDescent="0.35">
      <c r="A1082" s="7"/>
      <c r="B1082" s="8"/>
      <c r="C1082" s="8"/>
      <c r="D1082" s="7"/>
      <c r="E1082" s="8"/>
      <c r="F1082" s="8"/>
    </row>
    <row r="1083" spans="1:6" x14ac:dyDescent="0.35">
      <c r="A1083" s="7"/>
      <c r="B1083" s="8"/>
      <c r="C1083" s="8"/>
      <c r="D1083" s="7"/>
      <c r="E1083" s="8"/>
      <c r="F1083" s="8"/>
    </row>
    <row r="1084" spans="1:6" x14ac:dyDescent="0.35">
      <c r="A1084" s="7"/>
      <c r="B1084" s="8"/>
      <c r="C1084" s="8"/>
      <c r="D1084" s="7"/>
      <c r="E1084" s="8"/>
      <c r="F1084" s="8"/>
    </row>
    <row r="1085" spans="1:6" x14ac:dyDescent="0.35">
      <c r="A1085" s="7"/>
      <c r="B1085" s="8"/>
      <c r="C1085" s="8"/>
      <c r="D1085" s="7"/>
      <c r="E1085" s="8"/>
      <c r="F1085" s="8"/>
    </row>
    <row r="1086" spans="1:6" x14ac:dyDescent="0.35">
      <c r="A1086" s="7"/>
      <c r="B1086" s="8"/>
      <c r="C1086" s="8"/>
      <c r="D1086" s="7"/>
      <c r="E1086" s="8"/>
      <c r="F1086" s="8"/>
    </row>
    <row r="1087" spans="1:6" x14ac:dyDescent="0.35">
      <c r="A1087" s="7"/>
      <c r="B1087" s="8"/>
      <c r="C1087" s="8"/>
      <c r="D1087" s="7"/>
      <c r="E1087" s="8"/>
      <c r="F1087" s="8"/>
    </row>
    <row r="1088" spans="1:6" x14ac:dyDescent="0.35">
      <c r="A1088" s="7"/>
      <c r="B1088" s="8"/>
      <c r="C1088" s="8"/>
      <c r="D1088" s="7"/>
      <c r="E1088" s="8"/>
      <c r="F1088" s="8"/>
    </row>
    <row r="1089" spans="1:6" x14ac:dyDescent="0.35">
      <c r="A1089" s="7"/>
      <c r="B1089" s="8"/>
      <c r="C1089" s="8"/>
      <c r="D1089" s="7"/>
      <c r="E1089" s="8"/>
      <c r="F1089" s="8"/>
    </row>
    <row r="1090" spans="1:6" x14ac:dyDescent="0.35">
      <c r="A1090" s="7"/>
      <c r="B1090" s="8"/>
      <c r="C1090" s="8"/>
      <c r="D1090" s="7"/>
      <c r="E1090" s="8"/>
      <c r="F1090" s="8"/>
    </row>
    <row r="1091" spans="1:6" x14ac:dyDescent="0.35">
      <c r="A1091" s="7"/>
      <c r="B1091" s="8"/>
      <c r="C1091" s="8"/>
      <c r="D1091" s="7"/>
      <c r="E1091" s="8"/>
      <c r="F1091" s="8"/>
    </row>
    <row r="1092" spans="1:6" x14ac:dyDescent="0.35">
      <c r="A1092" s="7"/>
      <c r="B1092" s="8"/>
      <c r="C1092" s="8"/>
      <c r="D1092" s="7"/>
      <c r="E1092" s="8"/>
      <c r="F1092" s="8"/>
    </row>
    <row r="1093" spans="1:6" x14ac:dyDescent="0.35">
      <c r="A1093" s="7"/>
      <c r="B1093" s="8"/>
      <c r="C1093" s="8"/>
      <c r="D1093" s="7"/>
      <c r="E1093" s="8"/>
      <c r="F1093" s="8"/>
    </row>
    <row r="1094" spans="1:6" x14ac:dyDescent="0.35">
      <c r="A1094" s="7"/>
      <c r="B1094" s="8"/>
      <c r="C1094" s="8"/>
      <c r="D1094" s="7"/>
      <c r="E1094" s="8"/>
      <c r="F1094" s="8"/>
    </row>
    <row r="1095" spans="1:6" x14ac:dyDescent="0.35">
      <c r="A1095" s="7"/>
      <c r="B1095" s="8"/>
      <c r="C1095" s="8"/>
      <c r="D1095" s="7"/>
      <c r="E1095" s="8"/>
      <c r="F1095" s="8"/>
    </row>
    <row r="1096" spans="1:6" x14ac:dyDescent="0.35">
      <c r="A1096" s="7"/>
      <c r="B1096" s="8"/>
      <c r="C1096" s="8"/>
      <c r="D1096" s="7"/>
      <c r="E1096" s="8"/>
      <c r="F1096" s="8"/>
    </row>
    <row r="1097" spans="1:6" x14ac:dyDescent="0.35">
      <c r="A1097" s="7"/>
      <c r="B1097" s="8"/>
      <c r="C1097" s="8"/>
      <c r="D1097" s="7"/>
      <c r="E1097" s="8"/>
      <c r="F1097" s="8"/>
    </row>
    <row r="1098" spans="1:6" x14ac:dyDescent="0.35">
      <c r="A1098" s="7"/>
      <c r="B1098" s="8"/>
      <c r="C1098" s="8"/>
      <c r="D1098" s="7"/>
      <c r="E1098" s="8"/>
      <c r="F1098" s="8"/>
    </row>
    <row r="1099" spans="1:6" x14ac:dyDescent="0.35">
      <c r="A1099" s="7"/>
      <c r="B1099" s="8"/>
      <c r="C1099" s="8"/>
      <c r="D1099" s="7"/>
      <c r="E1099" s="8"/>
      <c r="F1099" s="8"/>
    </row>
    <row r="1100" spans="1:6" x14ac:dyDescent="0.35">
      <c r="A1100" s="7"/>
      <c r="B1100" s="8"/>
      <c r="C1100" s="8"/>
      <c r="D1100" s="7"/>
      <c r="E1100" s="8"/>
      <c r="F1100" s="8"/>
    </row>
    <row r="1101" spans="1:6" x14ac:dyDescent="0.35">
      <c r="A1101" s="7"/>
      <c r="B1101" s="8"/>
      <c r="C1101" s="8"/>
      <c r="D1101" s="7"/>
      <c r="E1101" s="8"/>
      <c r="F1101" s="8"/>
    </row>
    <row r="1102" spans="1:6" x14ac:dyDescent="0.35">
      <c r="A1102" s="7"/>
      <c r="B1102" s="8"/>
      <c r="C1102" s="8"/>
      <c r="D1102" s="7"/>
      <c r="E1102" s="8"/>
      <c r="F1102" s="8"/>
    </row>
    <row r="1103" spans="1:6" x14ac:dyDescent="0.35">
      <c r="A1103" s="7"/>
      <c r="B1103" s="8"/>
      <c r="C1103" s="8"/>
      <c r="D1103" s="7"/>
      <c r="E1103" s="8"/>
      <c r="F1103" s="8"/>
    </row>
    <row r="1104" spans="1:6" x14ac:dyDescent="0.35">
      <c r="A1104" s="7"/>
      <c r="B1104" s="8"/>
      <c r="C1104" s="8"/>
      <c r="D1104" s="7"/>
      <c r="E1104" s="8"/>
      <c r="F1104" s="8"/>
    </row>
    <row r="1105" spans="1:6" x14ac:dyDescent="0.35">
      <c r="A1105" s="7"/>
      <c r="B1105" s="8"/>
      <c r="C1105" s="8"/>
      <c r="D1105" s="7"/>
      <c r="E1105" s="8"/>
      <c r="F1105" s="8"/>
    </row>
    <row r="1106" spans="1:6" x14ac:dyDescent="0.35">
      <c r="A1106" s="7"/>
      <c r="B1106" s="8"/>
      <c r="C1106" s="8"/>
      <c r="D1106" s="7"/>
      <c r="E1106" s="8"/>
      <c r="F1106" s="8"/>
    </row>
    <row r="1107" spans="1:6" x14ac:dyDescent="0.35">
      <c r="A1107" s="7"/>
      <c r="B1107" s="8"/>
      <c r="C1107" s="8"/>
      <c r="D1107" s="7"/>
      <c r="E1107" s="8"/>
      <c r="F1107" s="8"/>
    </row>
    <row r="1108" spans="1:6" x14ac:dyDescent="0.35">
      <c r="A1108" s="7"/>
      <c r="B1108" s="8"/>
      <c r="C1108" s="8"/>
      <c r="D1108" s="7"/>
      <c r="E1108" s="8"/>
      <c r="F1108" s="8"/>
    </row>
    <row r="1109" spans="1:6" x14ac:dyDescent="0.35">
      <c r="A1109" s="7"/>
      <c r="B1109" s="8"/>
      <c r="C1109" s="8"/>
      <c r="D1109" s="7"/>
      <c r="E1109" s="8"/>
      <c r="F1109" s="8"/>
    </row>
    <row r="1110" spans="1:6" x14ac:dyDescent="0.35">
      <c r="A1110" s="7"/>
      <c r="B1110" s="8"/>
      <c r="C1110" s="8"/>
      <c r="D1110" s="7"/>
      <c r="E1110" s="8"/>
      <c r="F1110" s="8"/>
    </row>
    <row r="1111" spans="1:6" x14ac:dyDescent="0.35">
      <c r="A1111" s="7"/>
      <c r="B1111" s="8"/>
      <c r="C1111" s="8"/>
      <c r="D1111" s="7"/>
      <c r="E1111" s="8"/>
      <c r="F1111" s="8"/>
    </row>
    <row r="1112" spans="1:6" x14ac:dyDescent="0.35">
      <c r="A1112" s="7"/>
      <c r="B1112" s="8"/>
      <c r="C1112" s="8"/>
      <c r="D1112" s="7"/>
      <c r="E1112" s="8"/>
      <c r="F1112" s="8"/>
    </row>
    <row r="1113" spans="1:6" x14ac:dyDescent="0.35">
      <c r="A1113" s="7"/>
      <c r="B1113" s="8"/>
      <c r="C1113" s="8"/>
      <c r="D1113" s="7"/>
      <c r="E1113" s="8"/>
      <c r="F1113" s="8"/>
    </row>
    <row r="1114" spans="1:6" x14ac:dyDescent="0.35">
      <c r="A1114" s="7"/>
      <c r="B1114" s="8"/>
      <c r="C1114" s="8"/>
      <c r="D1114" s="7"/>
      <c r="E1114" s="8"/>
      <c r="F1114" s="8"/>
    </row>
    <row r="1115" spans="1:6" x14ac:dyDescent="0.35">
      <c r="A1115" s="7"/>
      <c r="B1115" s="8"/>
      <c r="C1115" s="8"/>
      <c r="D1115" s="7"/>
      <c r="E1115" s="8"/>
      <c r="F1115" s="8"/>
    </row>
    <row r="1116" spans="1:6" x14ac:dyDescent="0.35">
      <c r="A1116" s="7"/>
      <c r="B1116" s="8"/>
      <c r="C1116" s="8"/>
      <c r="D1116" s="7"/>
      <c r="E1116" s="8"/>
      <c r="F1116" s="8"/>
    </row>
    <row r="1117" spans="1:6" x14ac:dyDescent="0.35">
      <c r="A1117" s="7"/>
      <c r="B1117" s="8"/>
      <c r="C1117" s="8"/>
      <c r="D1117" s="7"/>
      <c r="E1117" s="8"/>
      <c r="F1117" s="8"/>
    </row>
    <row r="1118" spans="1:6" x14ac:dyDescent="0.35">
      <c r="A1118" s="7"/>
      <c r="B1118" s="8"/>
      <c r="C1118" s="8"/>
      <c r="D1118" s="7"/>
      <c r="E1118" s="8"/>
      <c r="F1118" s="8"/>
    </row>
    <row r="1119" spans="1:6" x14ac:dyDescent="0.35">
      <c r="A1119" s="7"/>
      <c r="B1119" s="8"/>
      <c r="C1119" s="8"/>
      <c r="D1119" s="7"/>
      <c r="E1119" s="8"/>
      <c r="F1119" s="8"/>
    </row>
    <row r="1120" spans="1:6" x14ac:dyDescent="0.35">
      <c r="A1120" s="7"/>
      <c r="B1120" s="8"/>
      <c r="C1120" s="8"/>
      <c r="D1120" s="7"/>
      <c r="E1120" s="8"/>
      <c r="F1120" s="8"/>
    </row>
    <row r="1121" spans="1:6" x14ac:dyDescent="0.35">
      <c r="A1121" s="7"/>
      <c r="B1121" s="8"/>
      <c r="C1121" s="8"/>
      <c r="D1121" s="7"/>
      <c r="E1121" s="8"/>
      <c r="F1121" s="8"/>
    </row>
    <row r="1122" spans="1:6" x14ac:dyDescent="0.35">
      <c r="A1122" s="7"/>
      <c r="B1122" s="8"/>
      <c r="C1122" s="8"/>
      <c r="D1122" s="7"/>
      <c r="E1122" s="8"/>
      <c r="F1122" s="8"/>
    </row>
    <row r="1123" spans="1:6" x14ac:dyDescent="0.35">
      <c r="A1123" s="7"/>
      <c r="B1123" s="8"/>
      <c r="C1123" s="8"/>
      <c r="D1123" s="7"/>
      <c r="E1123" s="8"/>
      <c r="F1123" s="8"/>
    </row>
    <row r="1124" spans="1:6" x14ac:dyDescent="0.35">
      <c r="A1124" s="7"/>
      <c r="B1124" s="8"/>
      <c r="C1124" s="8"/>
      <c r="D1124" s="7"/>
      <c r="E1124" s="8"/>
      <c r="F1124" s="8"/>
    </row>
    <row r="1125" spans="1:6" x14ac:dyDescent="0.35">
      <c r="A1125" s="7"/>
      <c r="B1125" s="8"/>
      <c r="C1125" s="8"/>
      <c r="D1125" s="7"/>
      <c r="E1125" s="8"/>
      <c r="F1125" s="8"/>
    </row>
    <row r="1126" spans="1:6" x14ac:dyDescent="0.35">
      <c r="A1126" s="7"/>
      <c r="B1126" s="8"/>
      <c r="C1126" s="8"/>
      <c r="D1126" s="7"/>
      <c r="E1126" s="8"/>
      <c r="F1126" s="8"/>
    </row>
    <row r="1127" spans="1:6" x14ac:dyDescent="0.35">
      <c r="A1127" s="7"/>
      <c r="B1127" s="8"/>
      <c r="C1127" s="8"/>
      <c r="D1127" s="7"/>
      <c r="E1127" s="8"/>
      <c r="F1127" s="8"/>
    </row>
    <row r="1128" spans="1:6" x14ac:dyDescent="0.35">
      <c r="A1128" s="7"/>
      <c r="B1128" s="8"/>
      <c r="C1128" s="8"/>
      <c r="D1128" s="7"/>
      <c r="E1128" s="8"/>
      <c r="F1128" s="8"/>
    </row>
    <row r="1129" spans="1:6" x14ac:dyDescent="0.35">
      <c r="A1129" s="7"/>
      <c r="B1129" s="8"/>
      <c r="C1129" s="8"/>
      <c r="D1129" s="7"/>
      <c r="E1129" s="8"/>
      <c r="F1129" s="8"/>
    </row>
    <row r="1130" spans="1:6" x14ac:dyDescent="0.35">
      <c r="A1130" s="7"/>
      <c r="B1130" s="8"/>
      <c r="C1130" s="8"/>
      <c r="D1130" s="7"/>
      <c r="E1130" s="8"/>
      <c r="F1130" s="8"/>
    </row>
    <row r="1131" spans="1:6" x14ac:dyDescent="0.35">
      <c r="A1131" s="7"/>
      <c r="B1131" s="8"/>
      <c r="C1131" s="8"/>
      <c r="D1131" s="7"/>
      <c r="E1131" s="8"/>
      <c r="F1131" s="8"/>
    </row>
    <row r="1132" spans="1:6" x14ac:dyDescent="0.35">
      <c r="A1132" s="7"/>
      <c r="B1132" s="8"/>
      <c r="C1132" s="8"/>
      <c r="D1132" s="7"/>
      <c r="E1132" s="8"/>
      <c r="F1132" s="8"/>
    </row>
    <row r="1133" spans="1:6" x14ac:dyDescent="0.35">
      <c r="A1133" s="7"/>
      <c r="B1133" s="8"/>
      <c r="C1133" s="8"/>
      <c r="D1133" s="7"/>
      <c r="E1133" s="8"/>
      <c r="F1133" s="8"/>
    </row>
    <row r="1134" spans="1:6" x14ac:dyDescent="0.35">
      <c r="A1134" s="7"/>
      <c r="B1134" s="8"/>
      <c r="C1134" s="8"/>
      <c r="D1134" s="7"/>
      <c r="E1134" s="8"/>
      <c r="F1134" s="8"/>
    </row>
    <row r="1135" spans="1:6" x14ac:dyDescent="0.35">
      <c r="A1135" s="7"/>
      <c r="B1135" s="8"/>
      <c r="C1135" s="8"/>
      <c r="D1135" s="7"/>
      <c r="E1135" s="8"/>
      <c r="F1135" s="8"/>
    </row>
    <row r="1136" spans="1:6" x14ac:dyDescent="0.35">
      <c r="A1136" s="7"/>
      <c r="B1136" s="8"/>
      <c r="C1136" s="8"/>
      <c r="D1136" s="7"/>
      <c r="E1136" s="8"/>
      <c r="F1136" s="8"/>
    </row>
    <row r="1137" spans="1:6" x14ac:dyDescent="0.35">
      <c r="A1137" s="7"/>
      <c r="B1137" s="8"/>
      <c r="C1137" s="8"/>
      <c r="D1137" s="7"/>
      <c r="E1137" s="8"/>
      <c r="F1137" s="8"/>
    </row>
    <row r="1138" spans="1:6" x14ac:dyDescent="0.35">
      <c r="A1138" s="7"/>
      <c r="B1138" s="8"/>
      <c r="C1138" s="8"/>
      <c r="D1138" s="7"/>
      <c r="E1138" s="8"/>
      <c r="F1138" s="8"/>
    </row>
    <row r="1139" spans="1:6" x14ac:dyDescent="0.35">
      <c r="A1139" s="7"/>
      <c r="B1139" s="8"/>
      <c r="C1139" s="8"/>
      <c r="D1139" s="7"/>
      <c r="E1139" s="8"/>
      <c r="F1139" s="8"/>
    </row>
    <row r="1140" spans="1:6" x14ac:dyDescent="0.35">
      <c r="A1140" s="7"/>
      <c r="B1140" s="8"/>
      <c r="C1140" s="8"/>
      <c r="D1140" s="7"/>
      <c r="E1140" s="8"/>
      <c r="F1140" s="8"/>
    </row>
    <row r="1141" spans="1:6" x14ac:dyDescent="0.35">
      <c r="A1141" s="7"/>
      <c r="B1141" s="8"/>
      <c r="C1141" s="8"/>
      <c r="D1141" s="7"/>
      <c r="E1141" s="8"/>
      <c r="F1141" s="8"/>
    </row>
    <row r="1142" spans="1:6" x14ac:dyDescent="0.35">
      <c r="A1142" s="7"/>
      <c r="B1142" s="8"/>
      <c r="C1142" s="8"/>
      <c r="D1142" s="7"/>
      <c r="E1142" s="8"/>
      <c r="F1142" s="8"/>
    </row>
    <row r="1143" spans="1:6" x14ac:dyDescent="0.35">
      <c r="A1143" s="7"/>
      <c r="B1143" s="8"/>
      <c r="C1143" s="8"/>
      <c r="D1143" s="7"/>
      <c r="E1143" s="8"/>
      <c r="F1143" s="8"/>
    </row>
    <row r="1144" spans="1:6" x14ac:dyDescent="0.35">
      <c r="A1144" s="7"/>
      <c r="B1144" s="8"/>
      <c r="C1144" s="8"/>
      <c r="D1144" s="7"/>
      <c r="E1144" s="8"/>
      <c r="F1144" s="8"/>
    </row>
    <row r="1145" spans="1:6" x14ac:dyDescent="0.35">
      <c r="A1145" s="7"/>
      <c r="B1145" s="8"/>
      <c r="C1145" s="8"/>
      <c r="D1145" s="7"/>
      <c r="E1145" s="8"/>
      <c r="F1145" s="8"/>
    </row>
    <row r="1146" spans="1:6" x14ac:dyDescent="0.35">
      <c r="A1146" s="7"/>
      <c r="B1146" s="8"/>
      <c r="C1146" s="8"/>
      <c r="D1146" s="7"/>
      <c r="E1146" s="8"/>
      <c r="F1146" s="8"/>
    </row>
    <row r="1147" spans="1:6" x14ac:dyDescent="0.35">
      <c r="A1147" s="7"/>
      <c r="B1147" s="8"/>
      <c r="C1147" s="8"/>
      <c r="D1147" s="7"/>
      <c r="E1147" s="8"/>
      <c r="F1147" s="8"/>
    </row>
    <row r="1148" spans="1:6" x14ac:dyDescent="0.35">
      <c r="A1148" s="7"/>
      <c r="B1148" s="8"/>
      <c r="C1148" s="8"/>
      <c r="D1148" s="7"/>
      <c r="E1148" s="8"/>
      <c r="F1148" s="8"/>
    </row>
    <row r="1149" spans="1:6" x14ac:dyDescent="0.35">
      <c r="A1149" s="7"/>
      <c r="B1149" s="8"/>
      <c r="C1149" s="8"/>
      <c r="D1149" s="7"/>
      <c r="E1149" s="8"/>
      <c r="F1149" s="8"/>
    </row>
    <row r="1150" spans="1:6" x14ac:dyDescent="0.35">
      <c r="A1150" s="7"/>
      <c r="B1150" s="8"/>
      <c r="C1150" s="8"/>
      <c r="D1150" s="7"/>
      <c r="E1150" s="8"/>
      <c r="F1150" s="8"/>
    </row>
    <row r="1151" spans="1:6" x14ac:dyDescent="0.35">
      <c r="A1151" s="7"/>
      <c r="B1151" s="8"/>
      <c r="C1151" s="8"/>
      <c r="D1151" s="7"/>
      <c r="E1151" s="8"/>
      <c r="F1151" s="8"/>
    </row>
    <row r="1152" spans="1:6" x14ac:dyDescent="0.35">
      <c r="A1152" s="7"/>
      <c r="B1152" s="8"/>
      <c r="C1152" s="8"/>
      <c r="D1152" s="7"/>
      <c r="E1152" s="8"/>
      <c r="F1152" s="8"/>
    </row>
    <row r="1153" spans="1:6" x14ac:dyDescent="0.35">
      <c r="A1153" s="7"/>
      <c r="B1153" s="8"/>
      <c r="C1153" s="8"/>
      <c r="D1153" s="7"/>
      <c r="E1153" s="8"/>
      <c r="F1153" s="8"/>
    </row>
    <row r="1154" spans="1:6" x14ac:dyDescent="0.35">
      <c r="A1154" s="7"/>
      <c r="B1154" s="8"/>
      <c r="C1154" s="8"/>
      <c r="D1154" s="7"/>
      <c r="E1154" s="8"/>
      <c r="F1154" s="8"/>
    </row>
    <row r="1155" spans="1:6" x14ac:dyDescent="0.35">
      <c r="A1155" s="7"/>
      <c r="B1155" s="8"/>
      <c r="C1155" s="8"/>
      <c r="D1155" s="7"/>
      <c r="E1155" s="8"/>
      <c r="F1155" s="8"/>
    </row>
    <row r="1156" spans="1:6" x14ac:dyDescent="0.35">
      <c r="A1156" s="7"/>
      <c r="B1156" s="8"/>
      <c r="C1156" s="8"/>
      <c r="D1156" s="7"/>
      <c r="E1156" s="8"/>
      <c r="F1156" s="8"/>
    </row>
    <row r="1157" spans="1:6" x14ac:dyDescent="0.35">
      <c r="A1157" s="7"/>
      <c r="B1157" s="8"/>
      <c r="C1157" s="8"/>
      <c r="D1157" s="7"/>
      <c r="E1157" s="8"/>
      <c r="F1157" s="8"/>
    </row>
    <row r="1158" spans="1:6" x14ac:dyDescent="0.35">
      <c r="A1158" s="7"/>
      <c r="B1158" s="8"/>
      <c r="C1158" s="8"/>
      <c r="D1158" s="7"/>
      <c r="E1158" s="8"/>
      <c r="F1158" s="8"/>
    </row>
    <row r="1159" spans="1:6" x14ac:dyDescent="0.35">
      <c r="A1159" s="7"/>
      <c r="B1159" s="8"/>
      <c r="C1159" s="8"/>
      <c r="D1159" s="7"/>
      <c r="E1159" s="8"/>
      <c r="F1159" s="8"/>
    </row>
    <row r="1160" spans="1:6" x14ac:dyDescent="0.35">
      <c r="A1160" s="7"/>
      <c r="B1160" s="8"/>
      <c r="C1160" s="8"/>
      <c r="D1160" s="7"/>
      <c r="E1160" s="8"/>
      <c r="F1160" s="8"/>
    </row>
    <row r="1161" spans="1:6" x14ac:dyDescent="0.35">
      <c r="A1161" s="7"/>
      <c r="B1161" s="8"/>
      <c r="C1161" s="8"/>
      <c r="D1161" s="7"/>
      <c r="E1161" s="8"/>
      <c r="F1161" s="8"/>
    </row>
    <row r="1162" spans="1:6" x14ac:dyDescent="0.35">
      <c r="A1162" s="7"/>
      <c r="B1162" s="8"/>
      <c r="C1162" s="8"/>
      <c r="D1162" s="7"/>
      <c r="E1162" s="8"/>
      <c r="F1162" s="8"/>
    </row>
    <row r="1163" spans="1:6" x14ac:dyDescent="0.35">
      <c r="A1163" s="7"/>
      <c r="B1163" s="8"/>
      <c r="C1163" s="8"/>
      <c r="D1163" s="7"/>
      <c r="E1163" s="8"/>
      <c r="F1163" s="8"/>
    </row>
    <row r="1164" spans="1:6" x14ac:dyDescent="0.35">
      <c r="A1164" s="7"/>
      <c r="B1164" s="8"/>
      <c r="C1164" s="8"/>
      <c r="D1164" s="7"/>
      <c r="E1164" s="8"/>
      <c r="F1164" s="8"/>
    </row>
    <row r="1165" spans="1:6" x14ac:dyDescent="0.35">
      <c r="A1165" s="7"/>
      <c r="B1165" s="8"/>
      <c r="C1165" s="8"/>
      <c r="D1165" s="7"/>
      <c r="E1165" s="8"/>
      <c r="F1165" s="8"/>
    </row>
    <row r="1166" spans="1:6" x14ac:dyDescent="0.35">
      <c r="A1166" s="7"/>
      <c r="B1166" s="8"/>
      <c r="C1166" s="8"/>
      <c r="D1166" s="7"/>
      <c r="E1166" s="8"/>
      <c r="F1166" s="8"/>
    </row>
    <row r="1167" spans="1:6" x14ac:dyDescent="0.35">
      <c r="A1167" s="7"/>
      <c r="B1167" s="8"/>
      <c r="C1167" s="8"/>
      <c r="D1167" s="7"/>
      <c r="E1167" s="8"/>
      <c r="F1167" s="8"/>
    </row>
    <row r="1168" spans="1:6" x14ac:dyDescent="0.35">
      <c r="A1168" s="7"/>
      <c r="B1168" s="8"/>
      <c r="C1168" s="8"/>
      <c r="D1168" s="7"/>
      <c r="E1168" s="8"/>
      <c r="F1168" s="8"/>
    </row>
    <row r="1169" spans="1:6" x14ac:dyDescent="0.35">
      <c r="A1169" s="7"/>
      <c r="B1169" s="8"/>
      <c r="C1169" s="8"/>
      <c r="D1169" s="7"/>
      <c r="E1169" s="8"/>
      <c r="F1169" s="8"/>
    </row>
    <row r="1170" spans="1:6" x14ac:dyDescent="0.35">
      <c r="A1170" s="7"/>
      <c r="B1170" s="8"/>
      <c r="C1170" s="8"/>
      <c r="D1170" s="7"/>
      <c r="E1170" s="8"/>
      <c r="F1170" s="8"/>
    </row>
    <row r="1171" spans="1:6" x14ac:dyDescent="0.35">
      <c r="A1171" s="7"/>
      <c r="B1171" s="8"/>
      <c r="C1171" s="8"/>
      <c r="D1171" s="7"/>
      <c r="E1171" s="8"/>
      <c r="F1171" s="8"/>
    </row>
    <row r="1172" spans="1:6" x14ac:dyDescent="0.35">
      <c r="A1172" s="7"/>
      <c r="B1172" s="8"/>
      <c r="C1172" s="8"/>
      <c r="D1172" s="7"/>
      <c r="E1172" s="8"/>
      <c r="F1172" s="8"/>
    </row>
    <row r="1173" spans="1:6" x14ac:dyDescent="0.35">
      <c r="A1173" s="7"/>
      <c r="B1173" s="8"/>
      <c r="C1173" s="8"/>
      <c r="D1173" s="7"/>
      <c r="E1173" s="8"/>
      <c r="F1173" s="8"/>
    </row>
    <row r="1174" spans="1:6" x14ac:dyDescent="0.35">
      <c r="A1174" s="7"/>
      <c r="B1174" s="8"/>
      <c r="C1174" s="8"/>
      <c r="D1174" s="7"/>
      <c r="E1174" s="8"/>
      <c r="F1174" s="8"/>
    </row>
    <row r="1175" spans="1:6" x14ac:dyDescent="0.35">
      <c r="A1175" s="7"/>
      <c r="B1175" s="8"/>
      <c r="C1175" s="8"/>
      <c r="D1175" s="7"/>
      <c r="E1175" s="8"/>
      <c r="F1175" s="8"/>
    </row>
    <row r="1176" spans="1:6" x14ac:dyDescent="0.35">
      <c r="A1176" s="7"/>
      <c r="B1176" s="8"/>
      <c r="C1176" s="8"/>
      <c r="D1176" s="7"/>
      <c r="E1176" s="8"/>
      <c r="F1176" s="8"/>
    </row>
    <row r="1177" spans="1:6" x14ac:dyDescent="0.35">
      <c r="A1177" s="7"/>
      <c r="B1177" s="8"/>
      <c r="C1177" s="8"/>
      <c r="D1177" s="7"/>
      <c r="E1177" s="8"/>
      <c r="F1177" s="8"/>
    </row>
    <row r="1178" spans="1:6" x14ac:dyDescent="0.35">
      <c r="A1178" s="7"/>
      <c r="B1178" s="8"/>
      <c r="C1178" s="8"/>
      <c r="D1178" s="7"/>
      <c r="E1178" s="8"/>
      <c r="F1178" s="8"/>
    </row>
    <row r="1179" spans="1:6" x14ac:dyDescent="0.35">
      <c r="A1179" s="7"/>
      <c r="B1179" s="8"/>
      <c r="C1179" s="8"/>
      <c r="D1179" s="7"/>
      <c r="E1179" s="8"/>
      <c r="F1179" s="8"/>
    </row>
    <row r="1180" spans="1:6" x14ac:dyDescent="0.35">
      <c r="A1180" s="7"/>
      <c r="B1180" s="8"/>
      <c r="C1180" s="8"/>
      <c r="D1180" s="7"/>
      <c r="E1180" s="8"/>
      <c r="F1180" s="8"/>
    </row>
    <row r="1181" spans="1:6" x14ac:dyDescent="0.35">
      <c r="A1181" s="7"/>
      <c r="B1181" s="8"/>
      <c r="C1181" s="8"/>
      <c r="D1181" s="7"/>
      <c r="E1181" s="8"/>
      <c r="F1181" s="8"/>
    </row>
    <row r="1182" spans="1:6" x14ac:dyDescent="0.35">
      <c r="A1182" s="7"/>
      <c r="B1182" s="8"/>
      <c r="C1182" s="8"/>
      <c r="D1182" s="7"/>
      <c r="E1182" s="8"/>
      <c r="F1182" s="8"/>
    </row>
    <row r="1183" spans="1:6" x14ac:dyDescent="0.35">
      <c r="A1183" s="7"/>
      <c r="B1183" s="8"/>
      <c r="C1183" s="8"/>
      <c r="D1183" s="7"/>
      <c r="E1183" s="8"/>
      <c r="F1183" s="8"/>
    </row>
    <row r="1184" spans="1:6" x14ac:dyDescent="0.35">
      <c r="A1184" s="7"/>
      <c r="B1184" s="8"/>
      <c r="C1184" s="8"/>
      <c r="D1184" s="7"/>
      <c r="E1184" s="8"/>
      <c r="F1184" s="8"/>
    </row>
    <row r="1185" spans="1:6" x14ac:dyDescent="0.35">
      <c r="A1185" s="7"/>
      <c r="B1185" s="8"/>
      <c r="C1185" s="8"/>
      <c r="D1185" s="7"/>
      <c r="E1185" s="8"/>
      <c r="F1185" s="8"/>
    </row>
    <row r="1186" spans="1:6" x14ac:dyDescent="0.35">
      <c r="A1186" s="7"/>
      <c r="B1186" s="8"/>
      <c r="C1186" s="8"/>
      <c r="D1186" s="7"/>
      <c r="E1186" s="8"/>
      <c r="F1186" s="8"/>
    </row>
    <row r="1187" spans="1:6" x14ac:dyDescent="0.35">
      <c r="A1187" s="7"/>
      <c r="B1187" s="8"/>
      <c r="C1187" s="8"/>
      <c r="D1187" s="7"/>
      <c r="E1187" s="8"/>
      <c r="F1187" s="8"/>
    </row>
    <row r="1188" spans="1:6" x14ac:dyDescent="0.35">
      <c r="A1188" s="7"/>
      <c r="B1188" s="8"/>
      <c r="C1188" s="8"/>
      <c r="D1188" s="7"/>
      <c r="E1188" s="8"/>
      <c r="F1188" s="8"/>
    </row>
    <row r="1189" spans="1:6" x14ac:dyDescent="0.35">
      <c r="A1189" s="7"/>
      <c r="B1189" s="8"/>
      <c r="C1189" s="8"/>
      <c r="D1189" s="7"/>
      <c r="E1189" s="8"/>
      <c r="F1189" s="8"/>
    </row>
    <row r="1190" spans="1:6" x14ac:dyDescent="0.35">
      <c r="A1190" s="7"/>
      <c r="B1190" s="8"/>
      <c r="C1190" s="8"/>
      <c r="D1190" s="7"/>
      <c r="E1190" s="8"/>
      <c r="F1190" s="8"/>
    </row>
    <row r="1191" spans="1:6" x14ac:dyDescent="0.35">
      <c r="A1191" s="7"/>
      <c r="B1191" s="8"/>
      <c r="C1191" s="8"/>
      <c r="D1191" s="7"/>
      <c r="E1191" s="8"/>
      <c r="F1191" s="8"/>
    </row>
    <row r="1192" spans="1:6" x14ac:dyDescent="0.35">
      <c r="A1192" s="7"/>
      <c r="B1192" s="8"/>
      <c r="C1192" s="8"/>
      <c r="D1192" s="7"/>
      <c r="E1192" s="8"/>
      <c r="F1192" s="8"/>
    </row>
    <row r="1193" spans="1:6" x14ac:dyDescent="0.35">
      <c r="A1193" s="7"/>
      <c r="B1193" s="8"/>
      <c r="C1193" s="8"/>
      <c r="D1193" s="7"/>
      <c r="E1193" s="8"/>
      <c r="F1193" s="8"/>
    </row>
    <row r="1194" spans="1:6" x14ac:dyDescent="0.35">
      <c r="A1194" s="7"/>
      <c r="B1194" s="8"/>
      <c r="C1194" s="8"/>
      <c r="D1194" s="7"/>
      <c r="E1194" s="8"/>
      <c r="F1194" s="8"/>
    </row>
    <row r="1195" spans="1:6" x14ac:dyDescent="0.35">
      <c r="A1195" s="7"/>
      <c r="B1195" s="8"/>
      <c r="C1195" s="8"/>
      <c r="D1195" s="7"/>
      <c r="E1195" s="8"/>
      <c r="F1195" s="8"/>
    </row>
    <row r="1196" spans="1:6" x14ac:dyDescent="0.35">
      <c r="A1196" s="7"/>
      <c r="B1196" s="8"/>
      <c r="C1196" s="8"/>
      <c r="D1196" s="7"/>
      <c r="E1196" s="8"/>
      <c r="F1196" s="8"/>
    </row>
    <row r="1197" spans="1:6" x14ac:dyDescent="0.35">
      <c r="A1197" s="7"/>
      <c r="B1197" s="8"/>
      <c r="C1197" s="8"/>
      <c r="D1197" s="7"/>
      <c r="E1197" s="8"/>
      <c r="F1197" s="8"/>
    </row>
    <row r="1198" spans="1:6" x14ac:dyDescent="0.35">
      <c r="A1198" s="7"/>
      <c r="B1198" s="8"/>
      <c r="C1198" s="8"/>
      <c r="D1198" s="7"/>
      <c r="E1198" s="8"/>
      <c r="F1198" s="8"/>
    </row>
    <row r="1199" spans="1:6" x14ac:dyDescent="0.35">
      <c r="A1199" s="7"/>
      <c r="B1199" s="8"/>
      <c r="C1199" s="8"/>
      <c r="D1199" s="7"/>
      <c r="E1199" s="8"/>
      <c r="F1199" s="8"/>
    </row>
    <row r="1200" spans="1:6" x14ac:dyDescent="0.35">
      <c r="A1200" s="7"/>
      <c r="B1200" s="8"/>
      <c r="C1200" s="8"/>
      <c r="D1200" s="7"/>
      <c r="E1200" s="8"/>
      <c r="F1200" s="8"/>
    </row>
    <row r="1201" spans="1:6" x14ac:dyDescent="0.35">
      <c r="A1201" s="7"/>
      <c r="B1201" s="8"/>
      <c r="C1201" s="8"/>
      <c r="D1201" s="7"/>
      <c r="E1201" s="8"/>
      <c r="F1201" s="8"/>
    </row>
    <row r="1202" spans="1:6" x14ac:dyDescent="0.35">
      <c r="A1202" s="7"/>
      <c r="B1202" s="8"/>
      <c r="C1202" s="8"/>
      <c r="D1202" s="7"/>
      <c r="E1202" s="8"/>
      <c r="F1202" s="8"/>
    </row>
    <row r="1203" spans="1:6" x14ac:dyDescent="0.35">
      <c r="A1203" s="7"/>
      <c r="B1203" s="8"/>
      <c r="C1203" s="8"/>
      <c r="D1203" s="7"/>
      <c r="E1203" s="8"/>
      <c r="F1203" s="8"/>
    </row>
    <row r="1204" spans="1:6" x14ac:dyDescent="0.35">
      <c r="A1204" s="7"/>
      <c r="B1204" s="8"/>
      <c r="C1204" s="8"/>
      <c r="D1204" s="7"/>
      <c r="E1204" s="8"/>
      <c r="F1204" s="8"/>
    </row>
    <row r="1205" spans="1:6" x14ac:dyDescent="0.35">
      <c r="A1205" s="7"/>
      <c r="B1205" s="8"/>
      <c r="C1205" s="8"/>
      <c r="D1205" s="7"/>
      <c r="E1205" s="8"/>
      <c r="F1205" s="8"/>
    </row>
    <row r="1206" spans="1:6" x14ac:dyDescent="0.35">
      <c r="A1206" s="7"/>
      <c r="B1206" s="8"/>
      <c r="C1206" s="8"/>
      <c r="D1206" s="7"/>
      <c r="E1206" s="8"/>
      <c r="F1206" s="8"/>
    </row>
    <row r="1207" spans="1:6" x14ac:dyDescent="0.35">
      <c r="A1207" s="7"/>
      <c r="B1207" s="8"/>
      <c r="C1207" s="8"/>
      <c r="D1207" s="7"/>
      <c r="E1207" s="8"/>
      <c r="F1207" s="8"/>
    </row>
    <row r="1208" spans="1:6" x14ac:dyDescent="0.35">
      <c r="A1208" s="7"/>
      <c r="B1208" s="8"/>
      <c r="C1208" s="8"/>
      <c r="D1208" s="7"/>
      <c r="E1208" s="8"/>
      <c r="F1208" s="8"/>
    </row>
    <row r="1209" spans="1:6" x14ac:dyDescent="0.35">
      <c r="A1209" s="7"/>
      <c r="B1209" s="8"/>
      <c r="C1209" s="8"/>
      <c r="D1209" s="7"/>
      <c r="E1209" s="8"/>
      <c r="F1209" s="8"/>
    </row>
    <row r="1210" spans="1:6" x14ac:dyDescent="0.35">
      <c r="A1210" s="7"/>
      <c r="B1210" s="8"/>
      <c r="C1210" s="8"/>
      <c r="D1210" s="7"/>
      <c r="E1210" s="8"/>
      <c r="F1210" s="8"/>
    </row>
    <row r="1211" spans="1:6" x14ac:dyDescent="0.35">
      <c r="A1211" s="7"/>
      <c r="B1211" s="8"/>
      <c r="C1211" s="8"/>
      <c r="D1211" s="7"/>
      <c r="E1211" s="8"/>
      <c r="F1211" s="8"/>
    </row>
    <row r="1212" spans="1:6" x14ac:dyDescent="0.35">
      <c r="A1212" s="7"/>
      <c r="B1212" s="8"/>
      <c r="C1212" s="8"/>
      <c r="D1212" s="7"/>
      <c r="E1212" s="8"/>
      <c r="F1212" s="8"/>
    </row>
    <row r="1213" spans="1:6" x14ac:dyDescent="0.35">
      <c r="A1213" s="7"/>
      <c r="B1213" s="8"/>
      <c r="C1213" s="8"/>
      <c r="D1213" s="7"/>
      <c r="E1213" s="8"/>
      <c r="F1213" s="8"/>
    </row>
    <row r="1214" spans="1:6" x14ac:dyDescent="0.35">
      <c r="A1214" s="7"/>
      <c r="B1214" s="8"/>
      <c r="C1214" s="8"/>
      <c r="D1214" s="7"/>
      <c r="E1214" s="8"/>
      <c r="F1214" s="8"/>
    </row>
    <row r="1215" spans="1:6" x14ac:dyDescent="0.35">
      <c r="A1215" s="7"/>
      <c r="B1215" s="8"/>
      <c r="C1215" s="8"/>
      <c r="D1215" s="7"/>
      <c r="E1215" s="8"/>
      <c r="F1215" s="8"/>
    </row>
    <row r="1216" spans="1:6" x14ac:dyDescent="0.35">
      <c r="A1216" s="7"/>
      <c r="B1216" s="8"/>
      <c r="C1216" s="8"/>
      <c r="D1216" s="7"/>
      <c r="E1216" s="8"/>
      <c r="F1216" s="8"/>
    </row>
    <row r="1217" spans="1:6" x14ac:dyDescent="0.35">
      <c r="A1217" s="7"/>
      <c r="B1217" s="8"/>
      <c r="C1217" s="8"/>
      <c r="D1217" s="7"/>
      <c r="E1217" s="8"/>
      <c r="F1217" s="8"/>
    </row>
    <row r="1218" spans="1:6" x14ac:dyDescent="0.35">
      <c r="A1218" s="7"/>
      <c r="B1218" s="8"/>
      <c r="C1218" s="8"/>
      <c r="D1218" s="7"/>
      <c r="E1218" s="8"/>
      <c r="F1218" s="8"/>
    </row>
    <row r="1219" spans="1:6" x14ac:dyDescent="0.35">
      <c r="A1219" s="7"/>
      <c r="B1219" s="8"/>
      <c r="C1219" s="8"/>
      <c r="D1219" s="7"/>
      <c r="E1219" s="8"/>
      <c r="F1219" s="8"/>
    </row>
    <row r="1220" spans="1:6" x14ac:dyDescent="0.35">
      <c r="A1220" s="7"/>
      <c r="B1220" s="8"/>
      <c r="C1220" s="8"/>
      <c r="D1220" s="7"/>
      <c r="E1220" s="8"/>
      <c r="F1220" s="8"/>
    </row>
    <row r="1221" spans="1:6" x14ac:dyDescent="0.35">
      <c r="A1221" s="7"/>
      <c r="B1221" s="8"/>
      <c r="C1221" s="8"/>
      <c r="D1221" s="7"/>
      <c r="E1221" s="8"/>
      <c r="F1221" s="8"/>
    </row>
    <row r="1222" spans="1:6" x14ac:dyDescent="0.35">
      <c r="A1222" s="7"/>
      <c r="B1222" s="8"/>
      <c r="C1222" s="8"/>
      <c r="D1222" s="7"/>
      <c r="E1222" s="8"/>
      <c r="F1222" s="8"/>
    </row>
    <row r="1223" spans="1:6" x14ac:dyDescent="0.35">
      <c r="A1223" s="7"/>
      <c r="B1223" s="8"/>
      <c r="C1223" s="8"/>
      <c r="D1223" s="7"/>
      <c r="E1223" s="8"/>
      <c r="F1223" s="8"/>
    </row>
    <row r="1224" spans="1:6" x14ac:dyDescent="0.35">
      <c r="A1224" s="7"/>
      <c r="B1224" s="8"/>
      <c r="C1224" s="8"/>
      <c r="D1224" s="7"/>
      <c r="E1224" s="8"/>
      <c r="F1224" s="8"/>
    </row>
    <row r="1225" spans="1:6" x14ac:dyDescent="0.35">
      <c r="A1225" s="7"/>
      <c r="B1225" s="8"/>
      <c r="C1225" s="8"/>
      <c r="D1225" s="7"/>
      <c r="E1225" s="8"/>
      <c r="F1225" s="8"/>
    </row>
    <row r="1226" spans="1:6" x14ac:dyDescent="0.35">
      <c r="A1226" s="7"/>
      <c r="B1226" s="8"/>
      <c r="C1226" s="8"/>
      <c r="D1226" s="7"/>
      <c r="E1226" s="8"/>
      <c r="F1226" s="8"/>
    </row>
    <row r="1227" spans="1:6" x14ac:dyDescent="0.35">
      <c r="A1227" s="7"/>
      <c r="B1227" s="8"/>
      <c r="C1227" s="8"/>
      <c r="D1227" s="7"/>
      <c r="E1227" s="8"/>
      <c r="F1227" s="8"/>
    </row>
    <row r="1228" spans="1:6" x14ac:dyDescent="0.35">
      <c r="A1228" s="7"/>
      <c r="B1228" s="8"/>
      <c r="C1228" s="8"/>
      <c r="D1228" s="7"/>
      <c r="E1228" s="8"/>
      <c r="F1228" s="8"/>
    </row>
    <row r="1229" spans="1:6" x14ac:dyDescent="0.35">
      <c r="A1229" s="7"/>
      <c r="B1229" s="8"/>
      <c r="C1229" s="8"/>
      <c r="D1229" s="7"/>
      <c r="E1229" s="8"/>
      <c r="F1229" s="8"/>
    </row>
    <row r="1230" spans="1:6" x14ac:dyDescent="0.35">
      <c r="A1230" s="7"/>
      <c r="B1230" s="8"/>
      <c r="C1230" s="8"/>
      <c r="D1230" s="7"/>
      <c r="E1230" s="8"/>
      <c r="F1230" s="8"/>
    </row>
    <row r="1231" spans="1:6" x14ac:dyDescent="0.35">
      <c r="A1231" s="7"/>
      <c r="B1231" s="8"/>
      <c r="C1231" s="8"/>
      <c r="D1231" s="7"/>
      <c r="E1231" s="8"/>
      <c r="F1231" s="8"/>
    </row>
    <row r="1232" spans="1:6" x14ac:dyDescent="0.35">
      <c r="A1232" s="7"/>
      <c r="B1232" s="8"/>
      <c r="C1232" s="8"/>
      <c r="D1232" s="7"/>
      <c r="E1232" s="8"/>
      <c r="F1232" s="8"/>
    </row>
    <row r="1233" spans="1:6" x14ac:dyDescent="0.35">
      <c r="A1233" s="7"/>
      <c r="B1233" s="8"/>
      <c r="C1233" s="8"/>
      <c r="D1233" s="7"/>
      <c r="E1233" s="8"/>
      <c r="F1233" s="8"/>
    </row>
    <row r="1234" spans="1:6" x14ac:dyDescent="0.35">
      <c r="A1234" s="7"/>
      <c r="B1234" s="8"/>
      <c r="C1234" s="8"/>
      <c r="D1234" s="7"/>
      <c r="E1234" s="8"/>
      <c r="F1234" s="8"/>
    </row>
    <row r="1235" spans="1:6" x14ac:dyDescent="0.35">
      <c r="A1235" s="7"/>
      <c r="B1235" s="8"/>
      <c r="C1235" s="8"/>
      <c r="D1235" s="7"/>
      <c r="E1235" s="8"/>
      <c r="F1235" s="8"/>
    </row>
    <row r="1236" spans="1:6" x14ac:dyDescent="0.35">
      <c r="A1236" s="7"/>
      <c r="B1236" s="8"/>
      <c r="C1236" s="8"/>
      <c r="D1236" s="7"/>
      <c r="E1236" s="8"/>
      <c r="F1236" s="8"/>
    </row>
    <row r="1237" spans="1:6" x14ac:dyDescent="0.35">
      <c r="A1237" s="7"/>
      <c r="B1237" s="8"/>
      <c r="C1237" s="8"/>
      <c r="D1237" s="7"/>
      <c r="E1237" s="8"/>
      <c r="F1237" s="8"/>
    </row>
    <row r="1238" spans="1:6" x14ac:dyDescent="0.35">
      <c r="A1238" s="7"/>
      <c r="B1238" s="8"/>
      <c r="C1238" s="8"/>
      <c r="D1238" s="7"/>
      <c r="E1238" s="8"/>
      <c r="F1238" s="8"/>
    </row>
    <row r="1239" spans="1:6" x14ac:dyDescent="0.35">
      <c r="A1239" s="7"/>
      <c r="B1239" s="8"/>
      <c r="C1239" s="8"/>
      <c r="D1239" s="7"/>
      <c r="E1239" s="8"/>
      <c r="F1239" s="8"/>
    </row>
    <row r="1240" spans="1:6" x14ac:dyDescent="0.35">
      <c r="A1240" s="7"/>
      <c r="B1240" s="8"/>
      <c r="C1240" s="8"/>
      <c r="D1240" s="7"/>
      <c r="E1240" s="8"/>
      <c r="F1240" s="8"/>
    </row>
    <row r="1241" spans="1:6" x14ac:dyDescent="0.35">
      <c r="A1241" s="7"/>
      <c r="B1241" s="8"/>
      <c r="C1241" s="8"/>
      <c r="D1241" s="7"/>
      <c r="E1241" s="8"/>
      <c r="F1241" s="8"/>
    </row>
    <row r="1242" spans="1:6" x14ac:dyDescent="0.35">
      <c r="A1242" s="7"/>
      <c r="B1242" s="8"/>
      <c r="C1242" s="8"/>
      <c r="D1242" s="7"/>
      <c r="E1242" s="8"/>
      <c r="F1242" s="8"/>
    </row>
    <row r="1243" spans="1:6" x14ac:dyDescent="0.35">
      <c r="A1243" s="7"/>
      <c r="B1243" s="8"/>
      <c r="C1243" s="8"/>
      <c r="D1243" s="7"/>
      <c r="E1243" s="8"/>
      <c r="F1243" s="8"/>
    </row>
    <row r="1244" spans="1:6" x14ac:dyDescent="0.35">
      <c r="A1244" s="7"/>
      <c r="B1244" s="8"/>
      <c r="C1244" s="8"/>
      <c r="D1244" s="7"/>
      <c r="E1244" s="8"/>
      <c r="F1244" s="8"/>
    </row>
    <row r="1245" spans="1:6" x14ac:dyDescent="0.35">
      <c r="A1245" s="7"/>
      <c r="B1245" s="8"/>
      <c r="C1245" s="8"/>
      <c r="D1245" s="7"/>
      <c r="E1245" s="8"/>
      <c r="F1245" s="8"/>
    </row>
    <row r="1246" spans="1:6" x14ac:dyDescent="0.35">
      <c r="A1246" s="7"/>
      <c r="B1246" s="8"/>
      <c r="C1246" s="8"/>
      <c r="D1246" s="7"/>
      <c r="E1246" s="8"/>
      <c r="F1246" s="8"/>
    </row>
    <row r="1247" spans="1:6" x14ac:dyDescent="0.35">
      <c r="A1247" s="7"/>
      <c r="B1247" s="8"/>
      <c r="C1247" s="8"/>
      <c r="D1247" s="7"/>
      <c r="E1247" s="8"/>
      <c r="F1247" s="8"/>
    </row>
    <row r="1248" spans="1:6" x14ac:dyDescent="0.35">
      <c r="A1248" s="7"/>
      <c r="B1248" s="8"/>
      <c r="C1248" s="8"/>
      <c r="D1248" s="7"/>
      <c r="E1248" s="8"/>
      <c r="F1248" s="8"/>
    </row>
    <row r="1249" spans="1:6" x14ac:dyDescent="0.35">
      <c r="A1249" s="7"/>
      <c r="B1249" s="8"/>
      <c r="C1249" s="8"/>
      <c r="D1249" s="7"/>
      <c r="E1249" s="8"/>
      <c r="F1249" s="8"/>
    </row>
    <row r="1250" spans="1:6" x14ac:dyDescent="0.35">
      <c r="A1250" s="7"/>
      <c r="B1250" s="8"/>
      <c r="C1250" s="8"/>
      <c r="D1250" s="7"/>
      <c r="E1250" s="8"/>
      <c r="F1250" s="8"/>
    </row>
    <row r="1251" spans="1:6" x14ac:dyDescent="0.35">
      <c r="A1251" s="7"/>
      <c r="B1251" s="8"/>
      <c r="C1251" s="8"/>
      <c r="D1251" s="7"/>
      <c r="E1251" s="8"/>
      <c r="F1251" s="8"/>
    </row>
    <row r="1252" spans="1:6" x14ac:dyDescent="0.35">
      <c r="A1252" s="7"/>
      <c r="B1252" s="8"/>
      <c r="C1252" s="8"/>
      <c r="D1252" s="7"/>
      <c r="E1252" s="8"/>
      <c r="F1252" s="8"/>
    </row>
    <row r="1253" spans="1:6" x14ac:dyDescent="0.35">
      <c r="A1253" s="7"/>
      <c r="B1253" s="8"/>
      <c r="C1253" s="8"/>
      <c r="D1253" s="7"/>
      <c r="E1253" s="8"/>
      <c r="F1253" s="8"/>
    </row>
    <row r="1254" spans="1:6" x14ac:dyDescent="0.35">
      <c r="A1254" s="7"/>
      <c r="B1254" s="8"/>
      <c r="C1254" s="8"/>
      <c r="D1254" s="7"/>
      <c r="E1254" s="8"/>
      <c r="F1254" s="8"/>
    </row>
    <row r="1255" spans="1:6" x14ac:dyDescent="0.35">
      <c r="A1255" s="7"/>
      <c r="B1255" s="8"/>
      <c r="C1255" s="8"/>
      <c r="D1255" s="7"/>
      <c r="E1255" s="8"/>
      <c r="F1255" s="8"/>
    </row>
    <row r="1256" spans="1:6" x14ac:dyDescent="0.35">
      <c r="A1256" s="7"/>
      <c r="B1256" s="8"/>
      <c r="C1256" s="8"/>
      <c r="D1256" s="7"/>
      <c r="E1256" s="8"/>
      <c r="F1256" s="8"/>
    </row>
    <row r="1257" spans="1:6" x14ac:dyDescent="0.35">
      <c r="A1257" s="7"/>
      <c r="B1257" s="8"/>
      <c r="C1257" s="8"/>
      <c r="D1257" s="7"/>
      <c r="E1257" s="8"/>
      <c r="F1257" s="8"/>
    </row>
    <row r="1258" spans="1:6" x14ac:dyDescent="0.35">
      <c r="A1258" s="7"/>
      <c r="B1258" s="8"/>
      <c r="C1258" s="8"/>
      <c r="D1258" s="7"/>
      <c r="E1258" s="8"/>
      <c r="F1258" s="8"/>
    </row>
    <row r="1259" spans="1:6" x14ac:dyDescent="0.35">
      <c r="A1259" s="7"/>
      <c r="B1259" s="8"/>
      <c r="C1259" s="8"/>
      <c r="D1259" s="7"/>
      <c r="E1259" s="8"/>
      <c r="F1259" s="8"/>
    </row>
    <row r="1260" spans="1:6" x14ac:dyDescent="0.35">
      <c r="A1260" s="7"/>
      <c r="B1260" s="8"/>
      <c r="C1260" s="8"/>
      <c r="D1260" s="7"/>
      <c r="E1260" s="8"/>
      <c r="F1260" s="8"/>
    </row>
    <row r="1261" spans="1:6" x14ac:dyDescent="0.35">
      <c r="A1261" s="7"/>
      <c r="B1261" s="8"/>
      <c r="C1261" s="8"/>
      <c r="D1261" s="7"/>
      <c r="E1261" s="8"/>
      <c r="F1261" s="8"/>
    </row>
    <row r="1262" spans="1:6" x14ac:dyDescent="0.35">
      <c r="A1262" s="7"/>
      <c r="B1262" s="8"/>
      <c r="C1262" s="8"/>
      <c r="D1262" s="7"/>
      <c r="E1262" s="8"/>
      <c r="F1262" s="8"/>
    </row>
    <row r="1263" spans="1:6" x14ac:dyDescent="0.35">
      <c r="A1263" s="7"/>
      <c r="B1263" s="8"/>
      <c r="C1263" s="8"/>
      <c r="D1263" s="7"/>
      <c r="E1263" s="8"/>
      <c r="F1263" s="8"/>
    </row>
    <row r="1264" spans="1:6" x14ac:dyDescent="0.35">
      <c r="A1264" s="7"/>
      <c r="B1264" s="8"/>
      <c r="C1264" s="8"/>
      <c r="D1264" s="7"/>
      <c r="E1264" s="8"/>
      <c r="F1264" s="8"/>
    </row>
    <row r="1265" spans="1:6" x14ac:dyDescent="0.35">
      <c r="A1265" s="7"/>
      <c r="B1265" s="8"/>
      <c r="C1265" s="8"/>
      <c r="D1265" s="7"/>
      <c r="E1265" s="8"/>
      <c r="F1265" s="8"/>
    </row>
    <row r="1266" spans="1:6" x14ac:dyDescent="0.35">
      <c r="A1266" s="7"/>
      <c r="B1266" s="8"/>
      <c r="C1266" s="8"/>
      <c r="D1266" s="7"/>
      <c r="E1266" s="8"/>
      <c r="F1266" s="8"/>
    </row>
    <row r="1267" spans="1:6" x14ac:dyDescent="0.35">
      <c r="A1267" s="7"/>
      <c r="B1267" s="8"/>
      <c r="C1267" s="8"/>
      <c r="D1267" s="7"/>
      <c r="E1267" s="8"/>
      <c r="F1267" s="8"/>
    </row>
    <row r="1268" spans="1:6" x14ac:dyDescent="0.35">
      <c r="A1268" s="7"/>
      <c r="B1268" s="8"/>
      <c r="C1268" s="8"/>
      <c r="D1268" s="7"/>
      <c r="E1268" s="8"/>
      <c r="F1268" s="8"/>
    </row>
    <row r="1269" spans="1:6" x14ac:dyDescent="0.35">
      <c r="A1269" s="7"/>
      <c r="B1269" s="8"/>
      <c r="C1269" s="8"/>
      <c r="D1269" s="7"/>
      <c r="E1269" s="8"/>
      <c r="F1269" s="8"/>
    </row>
    <row r="1270" spans="1:6" x14ac:dyDescent="0.35">
      <c r="A1270" s="7"/>
      <c r="B1270" s="8"/>
      <c r="C1270" s="8"/>
      <c r="D1270" s="7"/>
      <c r="E1270" s="8"/>
      <c r="F1270" s="8"/>
    </row>
    <row r="1271" spans="1:6" x14ac:dyDescent="0.35">
      <c r="A1271" s="7"/>
      <c r="B1271" s="8"/>
      <c r="C1271" s="8"/>
      <c r="D1271" s="7"/>
      <c r="E1271" s="8"/>
      <c r="F1271" s="8"/>
    </row>
    <row r="1272" spans="1:6" x14ac:dyDescent="0.35">
      <c r="A1272" s="7"/>
      <c r="B1272" s="8"/>
      <c r="C1272" s="8"/>
      <c r="D1272" s="7"/>
      <c r="E1272" s="8"/>
      <c r="F1272" s="8"/>
    </row>
    <row r="1273" spans="1:6" x14ac:dyDescent="0.35">
      <c r="A1273" s="7"/>
      <c r="B1273" s="8"/>
      <c r="C1273" s="8"/>
      <c r="D1273" s="7"/>
      <c r="E1273" s="8"/>
      <c r="F1273" s="8"/>
    </row>
    <row r="1274" spans="1:6" x14ac:dyDescent="0.35">
      <c r="A1274" s="7"/>
      <c r="B1274" s="8"/>
      <c r="C1274" s="8"/>
      <c r="D1274" s="7"/>
      <c r="E1274" s="8"/>
      <c r="F1274" s="8"/>
    </row>
    <row r="1275" spans="1:6" x14ac:dyDescent="0.35">
      <c r="A1275" s="7"/>
      <c r="B1275" s="8"/>
      <c r="C1275" s="8"/>
      <c r="D1275" s="7"/>
      <c r="E1275" s="8"/>
      <c r="F1275" s="8"/>
    </row>
    <row r="1276" spans="1:6" x14ac:dyDescent="0.35">
      <c r="A1276" s="7"/>
      <c r="B1276" s="8"/>
      <c r="C1276" s="8"/>
      <c r="D1276" s="7"/>
      <c r="E1276" s="8"/>
      <c r="F1276" s="8"/>
    </row>
    <row r="1277" spans="1:6" x14ac:dyDescent="0.35">
      <c r="A1277" s="7"/>
      <c r="B1277" s="8"/>
      <c r="C1277" s="8"/>
      <c r="D1277" s="7"/>
      <c r="E1277" s="8"/>
      <c r="F1277" s="8"/>
    </row>
    <row r="1278" spans="1:6" x14ac:dyDescent="0.35">
      <c r="A1278" s="7"/>
      <c r="B1278" s="8"/>
      <c r="C1278" s="8"/>
      <c r="D1278" s="7"/>
      <c r="E1278" s="8"/>
      <c r="F1278" s="8"/>
    </row>
    <row r="1279" spans="1:6" x14ac:dyDescent="0.35">
      <c r="A1279" s="7"/>
      <c r="B1279" s="8"/>
      <c r="C1279" s="8"/>
      <c r="D1279" s="7"/>
      <c r="E1279" s="8"/>
      <c r="F1279" s="8"/>
    </row>
    <row r="1280" spans="1:6" x14ac:dyDescent="0.35">
      <c r="A1280" s="7"/>
      <c r="B1280" s="8"/>
      <c r="C1280" s="8"/>
      <c r="D1280" s="7"/>
      <c r="E1280" s="8"/>
      <c r="F1280" s="8"/>
    </row>
    <row r="1281" spans="1:6" x14ac:dyDescent="0.35">
      <c r="A1281" s="7"/>
      <c r="B1281" s="8"/>
      <c r="C1281" s="8"/>
      <c r="D1281" s="7"/>
      <c r="E1281" s="8"/>
      <c r="F1281" s="8"/>
    </row>
    <row r="1282" spans="1:6" x14ac:dyDescent="0.35">
      <c r="A1282" s="7"/>
      <c r="B1282" s="8"/>
      <c r="C1282" s="8"/>
      <c r="D1282" s="7"/>
      <c r="E1282" s="8"/>
      <c r="F1282" s="8"/>
    </row>
    <row r="1283" spans="1:6" x14ac:dyDescent="0.35">
      <c r="A1283" s="7"/>
      <c r="B1283" s="8"/>
      <c r="C1283" s="8"/>
      <c r="D1283" s="7"/>
      <c r="E1283" s="8"/>
      <c r="F1283" s="8"/>
    </row>
    <row r="1284" spans="1:6" x14ac:dyDescent="0.35">
      <c r="A1284" s="7"/>
      <c r="B1284" s="8"/>
      <c r="C1284" s="8"/>
      <c r="D1284" s="7"/>
      <c r="E1284" s="8"/>
      <c r="F1284" s="8"/>
    </row>
    <row r="1285" spans="1:6" x14ac:dyDescent="0.35">
      <c r="A1285" s="7"/>
      <c r="B1285" s="8"/>
      <c r="C1285" s="8"/>
      <c r="D1285" s="7"/>
      <c r="E1285" s="8"/>
      <c r="F1285" s="8"/>
    </row>
    <row r="1286" spans="1:6" x14ac:dyDescent="0.35">
      <c r="A1286" s="7"/>
      <c r="B1286" s="8"/>
      <c r="C1286" s="8"/>
      <c r="D1286" s="7"/>
      <c r="E1286" s="8"/>
      <c r="F1286" s="8"/>
    </row>
    <row r="1287" spans="1:6" x14ac:dyDescent="0.35">
      <c r="A1287" s="7"/>
      <c r="B1287" s="8"/>
      <c r="C1287" s="8"/>
      <c r="D1287" s="7"/>
      <c r="E1287" s="8"/>
      <c r="F1287" s="8"/>
    </row>
    <row r="1288" spans="1:6" x14ac:dyDescent="0.35">
      <c r="A1288" s="7"/>
      <c r="B1288" s="8"/>
      <c r="C1288" s="8"/>
      <c r="D1288" s="7"/>
      <c r="E1288" s="8"/>
      <c r="F1288" s="8"/>
    </row>
    <row r="1289" spans="1:6" x14ac:dyDescent="0.35">
      <c r="A1289" s="7"/>
      <c r="B1289" s="8"/>
      <c r="C1289" s="8"/>
      <c r="D1289" s="7"/>
      <c r="E1289" s="8"/>
      <c r="F1289" s="8"/>
    </row>
    <row r="1290" spans="1:6" x14ac:dyDescent="0.35">
      <c r="A1290" s="7"/>
      <c r="B1290" s="8"/>
      <c r="C1290" s="8"/>
      <c r="D1290" s="7"/>
      <c r="E1290" s="8"/>
      <c r="F1290" s="8"/>
    </row>
    <row r="1291" spans="1:6" x14ac:dyDescent="0.35">
      <c r="A1291" s="7"/>
      <c r="B1291" s="8"/>
      <c r="C1291" s="8"/>
      <c r="D1291" s="7"/>
      <c r="E1291" s="8"/>
      <c r="F1291" s="8"/>
    </row>
    <row r="1292" spans="1:6" x14ac:dyDescent="0.35">
      <c r="A1292" s="7"/>
      <c r="B1292" s="8"/>
      <c r="C1292" s="8"/>
      <c r="D1292" s="7"/>
      <c r="E1292" s="8"/>
      <c r="F1292" s="8"/>
    </row>
    <row r="1293" spans="1:6" x14ac:dyDescent="0.35">
      <c r="A1293" s="7"/>
      <c r="B1293" s="8"/>
      <c r="C1293" s="8"/>
      <c r="D1293" s="7"/>
      <c r="E1293" s="8"/>
      <c r="F1293" s="8"/>
    </row>
    <row r="1294" spans="1:6" x14ac:dyDescent="0.35">
      <c r="A1294" s="7"/>
      <c r="B1294" s="8"/>
      <c r="C1294" s="8"/>
      <c r="D1294" s="7"/>
      <c r="E1294" s="8"/>
      <c r="F1294" s="8"/>
    </row>
    <row r="1295" spans="1:6" x14ac:dyDescent="0.35">
      <c r="A1295" s="7"/>
      <c r="B1295" s="8"/>
      <c r="C1295" s="8"/>
      <c r="D1295" s="7"/>
      <c r="E1295" s="8"/>
      <c r="F1295" s="8"/>
    </row>
    <row r="1296" spans="1:6" x14ac:dyDescent="0.35">
      <c r="A1296" s="7"/>
      <c r="B1296" s="8"/>
      <c r="C1296" s="8"/>
      <c r="D1296" s="7"/>
      <c r="E1296" s="8"/>
      <c r="F1296" s="8"/>
    </row>
    <row r="1297" spans="1:6" x14ac:dyDescent="0.35">
      <c r="A1297" s="7"/>
      <c r="B1297" s="8"/>
      <c r="C1297" s="8"/>
      <c r="D1297" s="7"/>
      <c r="E1297" s="8"/>
      <c r="F1297" s="8"/>
    </row>
    <row r="1298" spans="1:6" x14ac:dyDescent="0.35">
      <c r="A1298" s="7"/>
      <c r="B1298" s="8"/>
      <c r="C1298" s="8"/>
      <c r="D1298" s="7"/>
      <c r="E1298" s="8"/>
      <c r="F1298" s="8"/>
    </row>
    <row r="1299" spans="1:6" x14ac:dyDescent="0.35">
      <c r="A1299" s="7"/>
      <c r="B1299" s="8"/>
      <c r="C1299" s="8"/>
      <c r="D1299" s="7"/>
      <c r="E1299" s="8"/>
      <c r="F1299" s="8"/>
    </row>
    <row r="1300" spans="1:6" x14ac:dyDescent="0.35">
      <c r="A1300" s="7"/>
      <c r="B1300" s="8"/>
      <c r="C1300" s="8"/>
      <c r="D1300" s="7"/>
      <c r="E1300" s="8"/>
      <c r="F1300" s="8"/>
    </row>
    <row r="1301" spans="1:6" x14ac:dyDescent="0.35">
      <c r="A1301" s="7"/>
      <c r="B1301" s="8"/>
      <c r="C1301" s="8"/>
      <c r="D1301" s="7"/>
      <c r="E1301" s="8"/>
      <c r="F1301" s="8"/>
    </row>
    <row r="1302" spans="1:6" x14ac:dyDescent="0.35">
      <c r="A1302" s="7"/>
      <c r="B1302" s="8"/>
      <c r="C1302" s="8"/>
      <c r="D1302" s="7"/>
      <c r="E1302" s="8"/>
      <c r="F1302" s="8"/>
    </row>
    <row r="1303" spans="1:6" x14ac:dyDescent="0.35">
      <c r="A1303" s="7"/>
      <c r="B1303" s="8"/>
      <c r="C1303" s="8"/>
      <c r="D1303" s="7"/>
      <c r="E1303" s="8"/>
      <c r="F1303" s="8"/>
    </row>
    <row r="1304" spans="1:6" x14ac:dyDescent="0.35">
      <c r="A1304" s="7"/>
      <c r="B1304" s="8"/>
      <c r="C1304" s="8"/>
      <c r="D1304" s="7"/>
      <c r="E1304" s="8"/>
      <c r="F1304" s="8"/>
    </row>
    <row r="1305" spans="1:6" x14ac:dyDescent="0.35">
      <c r="A1305" s="7"/>
      <c r="B1305" s="8"/>
      <c r="C1305" s="8"/>
      <c r="D1305" s="7"/>
      <c r="E1305" s="8"/>
      <c r="F1305" s="8"/>
    </row>
    <row r="1306" spans="1:6" x14ac:dyDescent="0.35">
      <c r="A1306" s="7"/>
      <c r="B1306" s="8"/>
      <c r="C1306" s="8"/>
      <c r="D1306" s="7"/>
      <c r="E1306" s="8"/>
      <c r="F1306" s="8"/>
    </row>
    <row r="1307" spans="1:6" x14ac:dyDescent="0.35">
      <c r="A1307" s="7"/>
      <c r="B1307" s="8"/>
      <c r="C1307" s="8"/>
      <c r="D1307" s="7"/>
      <c r="E1307" s="8"/>
      <c r="F1307" s="8"/>
    </row>
    <row r="1308" spans="1:6" x14ac:dyDescent="0.35">
      <c r="A1308" s="7"/>
      <c r="B1308" s="8"/>
      <c r="C1308" s="8"/>
      <c r="D1308" s="7"/>
      <c r="E1308" s="8"/>
      <c r="F1308" s="8"/>
    </row>
    <row r="1309" spans="1:6" x14ac:dyDescent="0.35">
      <c r="A1309" s="7"/>
      <c r="B1309" s="8"/>
      <c r="C1309" s="8"/>
      <c r="D1309" s="7"/>
      <c r="E1309" s="8"/>
      <c r="F1309" s="8"/>
    </row>
    <row r="1310" spans="1:6" x14ac:dyDescent="0.35">
      <c r="A1310" s="7"/>
      <c r="B1310" s="8"/>
      <c r="C1310" s="8"/>
      <c r="D1310" s="7"/>
      <c r="E1310" s="8"/>
      <c r="F1310" s="8"/>
    </row>
    <row r="1311" spans="1:6" x14ac:dyDescent="0.35">
      <c r="A1311" s="7"/>
      <c r="B1311" s="8"/>
      <c r="C1311" s="8"/>
      <c r="D1311" s="7"/>
      <c r="E1311" s="8"/>
      <c r="F1311" s="8"/>
    </row>
    <row r="1312" spans="1:6" x14ac:dyDescent="0.35">
      <c r="A1312" s="7"/>
      <c r="B1312" s="8"/>
      <c r="C1312" s="8"/>
      <c r="D1312" s="7"/>
      <c r="E1312" s="8"/>
      <c r="F1312" s="8"/>
    </row>
    <row r="1313" spans="1:6" x14ac:dyDescent="0.35">
      <c r="A1313" s="7"/>
      <c r="B1313" s="8"/>
      <c r="C1313" s="8"/>
      <c r="D1313" s="7"/>
      <c r="E1313" s="8"/>
      <c r="F1313" s="8"/>
    </row>
    <row r="1314" spans="1:6" x14ac:dyDescent="0.35">
      <c r="A1314" s="7"/>
      <c r="B1314" s="8"/>
      <c r="C1314" s="8"/>
      <c r="D1314" s="7"/>
      <c r="E1314" s="8"/>
      <c r="F1314" s="8"/>
    </row>
    <row r="1315" spans="1:6" x14ac:dyDescent="0.35">
      <c r="A1315" s="7"/>
      <c r="B1315" s="8"/>
      <c r="C1315" s="8"/>
      <c r="D1315" s="7"/>
      <c r="E1315" s="8"/>
      <c r="F1315" s="8"/>
    </row>
    <row r="1316" spans="1:6" x14ac:dyDescent="0.35">
      <c r="A1316" s="7"/>
      <c r="B1316" s="8"/>
      <c r="C1316" s="8"/>
      <c r="D1316" s="7"/>
      <c r="E1316" s="8"/>
      <c r="F1316" s="8"/>
    </row>
    <row r="1317" spans="1:6" x14ac:dyDescent="0.35">
      <c r="A1317" s="7"/>
      <c r="B1317" s="8"/>
      <c r="C1317" s="8"/>
      <c r="D1317" s="7"/>
      <c r="E1317" s="8"/>
      <c r="F1317" s="8"/>
    </row>
    <row r="1318" spans="1:6" x14ac:dyDescent="0.35">
      <c r="A1318" s="7"/>
      <c r="B1318" s="8"/>
      <c r="C1318" s="8"/>
      <c r="D1318" s="7"/>
      <c r="E1318" s="8"/>
      <c r="F1318" s="8"/>
    </row>
    <row r="1319" spans="1:6" x14ac:dyDescent="0.35">
      <c r="A1319" s="7"/>
      <c r="B1319" s="8"/>
      <c r="C1319" s="8"/>
      <c r="D1319" s="7"/>
      <c r="E1319" s="8"/>
      <c r="F1319" s="8"/>
    </row>
    <row r="1320" spans="1:6" x14ac:dyDescent="0.35">
      <c r="A1320" s="7"/>
      <c r="B1320" s="8"/>
      <c r="C1320" s="8"/>
      <c r="D1320" s="7"/>
      <c r="E1320" s="8"/>
      <c r="F1320" s="8"/>
    </row>
    <row r="1321" spans="1:6" x14ac:dyDescent="0.35">
      <c r="A1321" s="7"/>
      <c r="B1321" s="8"/>
      <c r="C1321" s="8"/>
      <c r="D1321" s="7"/>
      <c r="E1321" s="8"/>
      <c r="F1321" s="8"/>
    </row>
    <row r="1322" spans="1:6" x14ac:dyDescent="0.35">
      <c r="A1322" s="7"/>
      <c r="B1322" s="8"/>
      <c r="C1322" s="8"/>
      <c r="D1322" s="7"/>
      <c r="E1322" s="8"/>
      <c r="F1322" s="8"/>
    </row>
    <row r="1323" spans="1:6" x14ac:dyDescent="0.35">
      <c r="A1323" s="7"/>
      <c r="B1323" s="8"/>
      <c r="C1323" s="8"/>
      <c r="D1323" s="7"/>
      <c r="E1323" s="8"/>
      <c r="F1323" s="8"/>
    </row>
    <row r="1324" spans="1:6" x14ac:dyDescent="0.35">
      <c r="A1324" s="7"/>
      <c r="B1324" s="8"/>
      <c r="C1324" s="8"/>
      <c r="D1324" s="7"/>
      <c r="E1324" s="8"/>
      <c r="F1324" s="8"/>
    </row>
    <row r="1325" spans="1:6" x14ac:dyDescent="0.35">
      <c r="A1325" s="7"/>
      <c r="B1325" s="8"/>
      <c r="C1325" s="8"/>
      <c r="D1325" s="7"/>
      <c r="E1325" s="8"/>
      <c r="F1325" s="8"/>
    </row>
    <row r="1326" spans="1:6" x14ac:dyDescent="0.35">
      <c r="A1326" s="7"/>
      <c r="B1326" s="8"/>
      <c r="C1326" s="8"/>
      <c r="D1326" s="7"/>
      <c r="E1326" s="8"/>
      <c r="F1326" s="8"/>
    </row>
    <row r="1327" spans="1:6" x14ac:dyDescent="0.35">
      <c r="A1327" s="7"/>
      <c r="B1327" s="8"/>
      <c r="C1327" s="8"/>
      <c r="D1327" s="7"/>
      <c r="E1327" s="8"/>
      <c r="F1327" s="8"/>
    </row>
    <row r="1328" spans="1:6" x14ac:dyDescent="0.35">
      <c r="A1328" s="7"/>
      <c r="B1328" s="8"/>
      <c r="C1328" s="8"/>
      <c r="D1328" s="7"/>
      <c r="E1328" s="8"/>
      <c r="F1328" s="8"/>
    </row>
    <row r="1329" spans="1:6" x14ac:dyDescent="0.35">
      <c r="A1329" s="7"/>
      <c r="B1329" s="8"/>
      <c r="C1329" s="8"/>
      <c r="D1329" s="7"/>
      <c r="E1329" s="8"/>
      <c r="F1329" s="8"/>
    </row>
    <row r="1330" spans="1:6" x14ac:dyDescent="0.35">
      <c r="A1330" s="7"/>
      <c r="B1330" s="8"/>
      <c r="C1330" s="8"/>
      <c r="D1330" s="7"/>
      <c r="E1330" s="8"/>
      <c r="F1330" s="8"/>
    </row>
    <row r="1331" spans="1:6" x14ac:dyDescent="0.35">
      <c r="A1331" s="7"/>
      <c r="B1331" s="8"/>
      <c r="C1331" s="8"/>
      <c r="D1331" s="7"/>
      <c r="E1331" s="8"/>
      <c r="F1331" s="8"/>
    </row>
    <row r="1332" spans="1:6" x14ac:dyDescent="0.35">
      <c r="A1332" s="7"/>
      <c r="B1332" s="8"/>
      <c r="C1332" s="8"/>
      <c r="D1332" s="7"/>
      <c r="E1332" s="8"/>
      <c r="F1332" s="8"/>
    </row>
    <row r="1333" spans="1:6" x14ac:dyDescent="0.35">
      <c r="A1333" s="7"/>
      <c r="B1333" s="8"/>
      <c r="C1333" s="8"/>
      <c r="D1333" s="7"/>
      <c r="E1333" s="8"/>
      <c r="F1333" s="8"/>
    </row>
    <row r="1334" spans="1:6" x14ac:dyDescent="0.35">
      <c r="A1334" s="7"/>
      <c r="B1334" s="8"/>
      <c r="C1334" s="8"/>
      <c r="D1334" s="7"/>
      <c r="E1334" s="8"/>
      <c r="F1334" s="8"/>
    </row>
    <row r="1335" spans="1:6" x14ac:dyDescent="0.35">
      <c r="A1335" s="7"/>
      <c r="B1335" s="8"/>
      <c r="C1335" s="8"/>
      <c r="D1335" s="7"/>
      <c r="E1335" s="8"/>
      <c r="F1335" s="8"/>
    </row>
    <row r="1336" spans="1:6" x14ac:dyDescent="0.35">
      <c r="A1336" s="7"/>
      <c r="B1336" s="8"/>
      <c r="C1336" s="8"/>
      <c r="D1336" s="7"/>
      <c r="E1336" s="8"/>
      <c r="F1336" s="8"/>
    </row>
    <row r="1337" spans="1:6" x14ac:dyDescent="0.35">
      <c r="A1337" s="7"/>
      <c r="B1337" s="8"/>
      <c r="C1337" s="8"/>
      <c r="D1337" s="7"/>
      <c r="E1337" s="8"/>
      <c r="F1337" s="8"/>
    </row>
    <row r="1338" spans="1:6" x14ac:dyDescent="0.35">
      <c r="A1338" s="7"/>
      <c r="B1338" s="8"/>
      <c r="C1338" s="8"/>
      <c r="D1338" s="7"/>
      <c r="E1338" s="8"/>
      <c r="F1338" s="8"/>
    </row>
    <row r="1339" spans="1:6" x14ac:dyDescent="0.35">
      <c r="A1339" s="7"/>
      <c r="B1339" s="8"/>
      <c r="C1339" s="8"/>
      <c r="D1339" s="7"/>
      <c r="E1339" s="8"/>
      <c r="F1339" s="8"/>
    </row>
    <row r="1340" spans="1:6" x14ac:dyDescent="0.35">
      <c r="A1340" s="7"/>
      <c r="B1340" s="8"/>
      <c r="C1340" s="8"/>
      <c r="D1340" s="7"/>
      <c r="E1340" s="8"/>
      <c r="F1340" s="8"/>
    </row>
    <row r="1341" spans="1:6" x14ac:dyDescent="0.35">
      <c r="A1341" s="7"/>
      <c r="B1341" s="8"/>
      <c r="C1341" s="8"/>
      <c r="D1341" s="7"/>
      <c r="E1341" s="8"/>
      <c r="F1341" s="8"/>
    </row>
    <row r="1342" spans="1:6" x14ac:dyDescent="0.35">
      <c r="A1342" s="7"/>
      <c r="B1342" s="8"/>
      <c r="C1342" s="8"/>
      <c r="D1342" s="7"/>
      <c r="E1342" s="8"/>
      <c r="F1342" s="8"/>
    </row>
    <row r="1343" spans="1:6" x14ac:dyDescent="0.35">
      <c r="A1343" s="7"/>
      <c r="B1343" s="8"/>
      <c r="C1343" s="8"/>
      <c r="D1343" s="7"/>
      <c r="E1343" s="8"/>
      <c r="F1343" s="8"/>
    </row>
    <row r="1344" spans="1:6" x14ac:dyDescent="0.35">
      <c r="A1344" s="7"/>
      <c r="B1344" s="8"/>
      <c r="C1344" s="8"/>
      <c r="D1344" s="7"/>
      <c r="E1344" s="8"/>
      <c r="F1344" s="8"/>
    </row>
    <row r="1345" spans="1:6" x14ac:dyDescent="0.35">
      <c r="A1345" s="7"/>
      <c r="B1345" s="8"/>
      <c r="C1345" s="8"/>
      <c r="D1345" s="7"/>
      <c r="E1345" s="8"/>
      <c r="F1345" s="8"/>
    </row>
    <row r="1346" spans="1:6" x14ac:dyDescent="0.35">
      <c r="A1346" s="7"/>
      <c r="B1346" s="8"/>
      <c r="C1346" s="8"/>
      <c r="D1346" s="7"/>
      <c r="E1346" s="8"/>
      <c r="F1346" s="8"/>
    </row>
    <row r="1347" spans="1:6" x14ac:dyDescent="0.35">
      <c r="A1347" s="7"/>
      <c r="B1347" s="8"/>
      <c r="C1347" s="8"/>
      <c r="D1347" s="7"/>
      <c r="E1347" s="8"/>
      <c r="F1347" s="8"/>
    </row>
    <row r="1348" spans="1:6" x14ac:dyDescent="0.35">
      <c r="A1348" s="7"/>
      <c r="B1348" s="8"/>
      <c r="C1348" s="8"/>
      <c r="D1348" s="7"/>
      <c r="E1348" s="8"/>
      <c r="F1348" s="8"/>
    </row>
    <row r="1349" spans="1:6" x14ac:dyDescent="0.35">
      <c r="A1349" s="7"/>
      <c r="B1349" s="8"/>
      <c r="C1349" s="8"/>
      <c r="D1349" s="7"/>
      <c r="E1349" s="8"/>
      <c r="F1349" s="8"/>
    </row>
    <row r="1350" spans="1:6" x14ac:dyDescent="0.35">
      <c r="A1350" s="7"/>
      <c r="B1350" s="8"/>
      <c r="C1350" s="8"/>
      <c r="D1350" s="7"/>
      <c r="E1350" s="8"/>
      <c r="F1350" s="8"/>
    </row>
    <row r="1351" spans="1:6" x14ac:dyDescent="0.35">
      <c r="A1351" s="7"/>
      <c r="B1351" s="8"/>
      <c r="C1351" s="8"/>
      <c r="D1351" s="7"/>
      <c r="E1351" s="8"/>
      <c r="F1351" s="8"/>
    </row>
    <row r="1352" spans="1:6" x14ac:dyDescent="0.35">
      <c r="A1352" s="7"/>
      <c r="B1352" s="8"/>
      <c r="C1352" s="8"/>
      <c r="D1352" s="7"/>
      <c r="E1352" s="8"/>
      <c r="F1352" s="8"/>
    </row>
    <row r="1353" spans="1:6" x14ac:dyDescent="0.35">
      <c r="A1353" s="7"/>
      <c r="B1353" s="8"/>
      <c r="C1353" s="8"/>
      <c r="D1353" s="7"/>
      <c r="E1353" s="8"/>
      <c r="F1353" s="8"/>
    </row>
    <row r="1354" spans="1:6" x14ac:dyDescent="0.35">
      <c r="A1354" s="7"/>
      <c r="B1354" s="8"/>
      <c r="C1354" s="8"/>
      <c r="D1354" s="7"/>
      <c r="E1354" s="8"/>
      <c r="F1354" s="8"/>
    </row>
    <row r="1355" spans="1:6" x14ac:dyDescent="0.35">
      <c r="A1355" s="7"/>
      <c r="B1355" s="8"/>
      <c r="C1355" s="8"/>
      <c r="D1355" s="7"/>
      <c r="E1355" s="8"/>
      <c r="F1355" s="8"/>
    </row>
    <row r="1356" spans="1:6" x14ac:dyDescent="0.35">
      <c r="A1356" s="7"/>
      <c r="B1356" s="8"/>
      <c r="C1356" s="8"/>
      <c r="D1356" s="7"/>
      <c r="E1356" s="8"/>
      <c r="F1356" s="8"/>
    </row>
    <row r="1357" spans="1:6" x14ac:dyDescent="0.35">
      <c r="A1357" s="7"/>
      <c r="B1357" s="8"/>
      <c r="C1357" s="8"/>
      <c r="D1357" s="7"/>
      <c r="E1357" s="8"/>
      <c r="F1357" s="8"/>
    </row>
    <row r="1358" spans="1:6" x14ac:dyDescent="0.35">
      <c r="A1358" s="7"/>
      <c r="B1358" s="8"/>
      <c r="C1358" s="8"/>
      <c r="D1358" s="7"/>
      <c r="E1358" s="8"/>
      <c r="F1358" s="8"/>
    </row>
    <row r="1359" spans="1:6" x14ac:dyDescent="0.35">
      <c r="A1359" s="7"/>
      <c r="B1359" s="8"/>
      <c r="C1359" s="8"/>
      <c r="D1359" s="7"/>
      <c r="E1359" s="8"/>
      <c r="F1359" s="8"/>
    </row>
    <row r="1360" spans="1:6" x14ac:dyDescent="0.35">
      <c r="A1360" s="7"/>
      <c r="B1360" s="8"/>
      <c r="C1360" s="8"/>
      <c r="D1360" s="7"/>
      <c r="E1360" s="8"/>
      <c r="F1360" s="8"/>
    </row>
    <row r="1361" spans="1:6" x14ac:dyDescent="0.35">
      <c r="A1361" s="7"/>
      <c r="B1361" s="8"/>
      <c r="C1361" s="8"/>
      <c r="D1361" s="7"/>
      <c r="E1361" s="8"/>
      <c r="F1361" s="8"/>
    </row>
    <row r="1362" spans="1:6" x14ac:dyDescent="0.35">
      <c r="A1362" s="7"/>
      <c r="B1362" s="8"/>
      <c r="C1362" s="8"/>
      <c r="D1362" s="7"/>
      <c r="E1362" s="8"/>
      <c r="F1362" s="8"/>
    </row>
    <row r="1363" spans="1:6" x14ac:dyDescent="0.35">
      <c r="A1363" s="7"/>
      <c r="B1363" s="8"/>
      <c r="C1363" s="8"/>
      <c r="D1363" s="7"/>
      <c r="E1363" s="8"/>
      <c r="F1363" s="8"/>
    </row>
    <row r="1364" spans="1:6" x14ac:dyDescent="0.35">
      <c r="A1364" s="7"/>
      <c r="B1364" s="8"/>
      <c r="C1364" s="8"/>
      <c r="D1364" s="7"/>
      <c r="E1364" s="8"/>
      <c r="F1364" s="8"/>
    </row>
    <row r="1365" spans="1:6" x14ac:dyDescent="0.35">
      <c r="A1365" s="7"/>
      <c r="B1365" s="8"/>
      <c r="C1365" s="8"/>
      <c r="D1365" s="7"/>
      <c r="E1365" s="8"/>
      <c r="F1365" s="8"/>
    </row>
    <row r="1366" spans="1:6" x14ac:dyDescent="0.35">
      <c r="A1366" s="7"/>
      <c r="B1366" s="8"/>
      <c r="C1366" s="8"/>
      <c r="D1366" s="7"/>
      <c r="E1366" s="8"/>
      <c r="F1366" s="8"/>
    </row>
    <row r="1367" spans="1:6" x14ac:dyDescent="0.35">
      <c r="A1367" s="7"/>
      <c r="B1367" s="8"/>
      <c r="C1367" s="8"/>
      <c r="D1367" s="7"/>
      <c r="E1367" s="8"/>
      <c r="F1367" s="8"/>
    </row>
    <row r="1368" spans="1:6" x14ac:dyDescent="0.35">
      <c r="A1368" s="7"/>
      <c r="B1368" s="8"/>
      <c r="C1368" s="8"/>
      <c r="D1368" s="7"/>
      <c r="E1368" s="8"/>
      <c r="F1368" s="8"/>
    </row>
    <row r="1369" spans="1:6" x14ac:dyDescent="0.35">
      <c r="A1369" s="7"/>
      <c r="B1369" s="8"/>
      <c r="C1369" s="8"/>
      <c r="D1369" s="7"/>
      <c r="E1369" s="8"/>
      <c r="F1369" s="8"/>
    </row>
    <row r="1370" spans="1:6" x14ac:dyDescent="0.35">
      <c r="A1370" s="7"/>
      <c r="B1370" s="8"/>
      <c r="C1370" s="8"/>
      <c r="D1370" s="7"/>
      <c r="E1370" s="8"/>
      <c r="F1370" s="8"/>
    </row>
    <row r="1371" spans="1:6" x14ac:dyDescent="0.35">
      <c r="A1371" s="7"/>
      <c r="B1371" s="8"/>
      <c r="C1371" s="8"/>
      <c r="D1371" s="7"/>
      <c r="E1371" s="8"/>
      <c r="F1371" s="8"/>
    </row>
    <row r="1372" spans="1:6" x14ac:dyDescent="0.35">
      <c r="A1372" s="7"/>
      <c r="B1372" s="8"/>
      <c r="C1372" s="8"/>
      <c r="D1372" s="7"/>
      <c r="E1372" s="8"/>
      <c r="F1372" s="8"/>
    </row>
    <row r="1373" spans="1:6" x14ac:dyDescent="0.35">
      <c r="A1373" s="7"/>
      <c r="B1373" s="8"/>
      <c r="C1373" s="8"/>
      <c r="D1373" s="7"/>
      <c r="E1373" s="8"/>
      <c r="F1373" s="8"/>
    </row>
    <row r="1374" spans="1:6" x14ac:dyDescent="0.35">
      <c r="A1374" s="7"/>
      <c r="B1374" s="8"/>
      <c r="C1374" s="8"/>
      <c r="D1374" s="7"/>
      <c r="E1374" s="8"/>
      <c r="F1374" s="8"/>
    </row>
    <row r="1375" spans="1:6" x14ac:dyDescent="0.35">
      <c r="A1375" s="7"/>
      <c r="B1375" s="8"/>
      <c r="C1375" s="8"/>
      <c r="D1375" s="7"/>
      <c r="E1375" s="8"/>
      <c r="F1375" s="8"/>
    </row>
    <row r="1376" spans="1:6" x14ac:dyDescent="0.35">
      <c r="A1376" s="7"/>
      <c r="B1376" s="8"/>
      <c r="C1376" s="8"/>
      <c r="D1376" s="7"/>
      <c r="E1376" s="8"/>
      <c r="F1376" s="8"/>
    </row>
    <row r="1377" spans="1:6" x14ac:dyDescent="0.35">
      <c r="A1377" s="7"/>
      <c r="B1377" s="8"/>
      <c r="C1377" s="8"/>
      <c r="D1377" s="7"/>
      <c r="E1377" s="8"/>
      <c r="F1377" s="8"/>
    </row>
    <row r="1378" spans="1:6" x14ac:dyDescent="0.35">
      <c r="A1378" s="7"/>
      <c r="B1378" s="8"/>
      <c r="C1378" s="8"/>
      <c r="D1378" s="7"/>
      <c r="E1378" s="8"/>
      <c r="F1378" s="8"/>
    </row>
    <row r="1379" spans="1:6" x14ac:dyDescent="0.35">
      <c r="A1379" s="7"/>
      <c r="B1379" s="8"/>
      <c r="C1379" s="8"/>
      <c r="D1379" s="7"/>
      <c r="E1379" s="8"/>
      <c r="F1379" s="8"/>
    </row>
    <row r="1380" spans="1:6" x14ac:dyDescent="0.35">
      <c r="A1380" s="7"/>
      <c r="B1380" s="8"/>
      <c r="C1380" s="8"/>
      <c r="D1380" s="7"/>
      <c r="E1380" s="8"/>
      <c r="F1380" s="8"/>
    </row>
    <row r="1381" spans="1:6" x14ac:dyDescent="0.35">
      <c r="A1381" s="7"/>
      <c r="B1381" s="8"/>
      <c r="C1381" s="8"/>
      <c r="D1381" s="7"/>
      <c r="E1381" s="8"/>
      <c r="F1381" s="8"/>
    </row>
    <row r="1382" spans="1:6" x14ac:dyDescent="0.35">
      <c r="A1382" s="7"/>
      <c r="B1382" s="8"/>
      <c r="C1382" s="8"/>
      <c r="D1382" s="7"/>
      <c r="E1382" s="8"/>
      <c r="F1382" s="8"/>
    </row>
    <row r="1383" spans="1:6" x14ac:dyDescent="0.35">
      <c r="A1383" s="7"/>
      <c r="B1383" s="8"/>
      <c r="C1383" s="8"/>
      <c r="D1383" s="7"/>
      <c r="E1383" s="8"/>
      <c r="F1383" s="8"/>
    </row>
    <row r="1384" spans="1:6" x14ac:dyDescent="0.35">
      <c r="A1384" s="7"/>
      <c r="B1384" s="8"/>
      <c r="C1384" s="8"/>
      <c r="D1384" s="7"/>
      <c r="E1384" s="8"/>
      <c r="F1384" s="8"/>
    </row>
    <row r="1385" spans="1:6" x14ac:dyDescent="0.35">
      <c r="A1385" s="7"/>
      <c r="B1385" s="8"/>
      <c r="C1385" s="8"/>
      <c r="D1385" s="7"/>
      <c r="E1385" s="8"/>
      <c r="F1385" s="8"/>
    </row>
    <row r="1386" spans="1:6" x14ac:dyDescent="0.35">
      <c r="A1386" s="7"/>
      <c r="B1386" s="8"/>
      <c r="C1386" s="8"/>
      <c r="D1386" s="7"/>
      <c r="E1386" s="8"/>
      <c r="F1386" s="8"/>
    </row>
    <row r="1387" spans="1:6" x14ac:dyDescent="0.35">
      <c r="A1387" s="7"/>
      <c r="B1387" s="8"/>
      <c r="C1387" s="8"/>
      <c r="D1387" s="7"/>
      <c r="E1387" s="8"/>
      <c r="F1387" s="8"/>
    </row>
    <row r="1388" spans="1:6" x14ac:dyDescent="0.35">
      <c r="A1388" s="7"/>
      <c r="B1388" s="8"/>
      <c r="C1388" s="8"/>
      <c r="D1388" s="7"/>
      <c r="E1388" s="8"/>
      <c r="F1388" s="8"/>
    </row>
    <row r="1389" spans="1:6" x14ac:dyDescent="0.35">
      <c r="A1389" s="7"/>
      <c r="B1389" s="8"/>
      <c r="C1389" s="8"/>
      <c r="D1389" s="7"/>
      <c r="E1389" s="8"/>
      <c r="F1389" s="8"/>
    </row>
    <row r="1390" spans="1:6" x14ac:dyDescent="0.35">
      <c r="A1390" s="7"/>
      <c r="B1390" s="8"/>
      <c r="C1390" s="8"/>
      <c r="D1390" s="7"/>
      <c r="E1390" s="8"/>
      <c r="F1390" s="8"/>
    </row>
    <row r="1391" spans="1:6" x14ac:dyDescent="0.35">
      <c r="A1391" s="7"/>
      <c r="B1391" s="8"/>
      <c r="C1391" s="8"/>
      <c r="D1391" s="7"/>
      <c r="E1391" s="8"/>
      <c r="F1391" s="8"/>
    </row>
    <row r="1392" spans="1:6" x14ac:dyDescent="0.35">
      <c r="A1392" s="7"/>
      <c r="B1392" s="8"/>
      <c r="C1392" s="8"/>
      <c r="D1392" s="7"/>
      <c r="E1392" s="8"/>
      <c r="F1392" s="8"/>
    </row>
    <row r="1393" spans="1:6" x14ac:dyDescent="0.35">
      <c r="A1393" s="7"/>
      <c r="B1393" s="8"/>
      <c r="C1393" s="8"/>
      <c r="D1393" s="7"/>
      <c r="E1393" s="8"/>
      <c r="F1393" s="8"/>
    </row>
    <row r="1394" spans="1:6" x14ac:dyDescent="0.35">
      <c r="A1394" s="7"/>
      <c r="B1394" s="8"/>
      <c r="C1394" s="8"/>
      <c r="D1394" s="7"/>
      <c r="E1394" s="8"/>
      <c r="F1394" s="8"/>
    </row>
    <row r="1395" spans="1:6" x14ac:dyDescent="0.35">
      <c r="A1395" s="7"/>
      <c r="B1395" s="8"/>
      <c r="C1395" s="8"/>
      <c r="D1395" s="7"/>
      <c r="E1395" s="8"/>
      <c r="F1395" s="8"/>
    </row>
    <row r="1396" spans="1:6" x14ac:dyDescent="0.35">
      <c r="A1396" s="7"/>
      <c r="B1396" s="8"/>
      <c r="C1396" s="8"/>
      <c r="D1396" s="7"/>
      <c r="E1396" s="8"/>
      <c r="F1396" s="8"/>
    </row>
    <row r="1397" spans="1:6" x14ac:dyDescent="0.35">
      <c r="A1397" s="7"/>
      <c r="B1397" s="8"/>
      <c r="C1397" s="8"/>
      <c r="D1397" s="7"/>
      <c r="E1397" s="8"/>
      <c r="F1397" s="8"/>
    </row>
    <row r="1398" spans="1:6" x14ac:dyDescent="0.35">
      <c r="A1398" s="7"/>
      <c r="B1398" s="8"/>
      <c r="C1398" s="8"/>
      <c r="D1398" s="7"/>
      <c r="E1398" s="8"/>
      <c r="F1398" s="8"/>
    </row>
    <row r="1399" spans="1:6" x14ac:dyDescent="0.35">
      <c r="A1399" s="7"/>
      <c r="B1399" s="8"/>
      <c r="C1399" s="8"/>
      <c r="D1399" s="7"/>
      <c r="E1399" s="8"/>
      <c r="F1399" s="8"/>
    </row>
    <row r="1400" spans="1:6" x14ac:dyDescent="0.35">
      <c r="A1400" s="7"/>
      <c r="B1400" s="8"/>
      <c r="C1400" s="8"/>
      <c r="D1400" s="7"/>
      <c r="E1400" s="8"/>
      <c r="F1400" s="8"/>
    </row>
    <row r="1401" spans="1:6" x14ac:dyDescent="0.35">
      <c r="A1401" s="7"/>
      <c r="B1401" s="8"/>
      <c r="C1401" s="8"/>
      <c r="D1401" s="7"/>
      <c r="E1401" s="8"/>
      <c r="F1401" s="8"/>
    </row>
    <row r="1402" spans="1:6" x14ac:dyDescent="0.35">
      <c r="A1402" s="7"/>
      <c r="B1402" s="8"/>
      <c r="C1402" s="8"/>
      <c r="D1402" s="7"/>
      <c r="E1402" s="8"/>
      <c r="F1402" s="8"/>
    </row>
    <row r="1403" spans="1:6" x14ac:dyDescent="0.35">
      <c r="A1403" s="7"/>
      <c r="B1403" s="8"/>
      <c r="C1403" s="8"/>
      <c r="D1403" s="7"/>
      <c r="E1403" s="8"/>
      <c r="F1403" s="8"/>
    </row>
    <row r="1404" spans="1:6" x14ac:dyDescent="0.35">
      <c r="A1404" s="7"/>
      <c r="B1404" s="8"/>
      <c r="C1404" s="8"/>
      <c r="D1404" s="7"/>
      <c r="E1404" s="8"/>
      <c r="F1404" s="8"/>
    </row>
    <row r="1405" spans="1:6" x14ac:dyDescent="0.35">
      <c r="A1405" s="7"/>
      <c r="B1405" s="8"/>
      <c r="C1405" s="8"/>
      <c r="D1405" s="7"/>
      <c r="E1405" s="8"/>
      <c r="F1405" s="8"/>
    </row>
    <row r="1406" spans="1:6" x14ac:dyDescent="0.35">
      <c r="A1406" s="7"/>
      <c r="B1406" s="8"/>
      <c r="C1406" s="8"/>
      <c r="D1406" s="7"/>
      <c r="E1406" s="8"/>
      <c r="F1406" s="8"/>
    </row>
    <row r="1407" spans="1:6" x14ac:dyDescent="0.35">
      <c r="A1407" s="7"/>
      <c r="B1407" s="8"/>
      <c r="C1407" s="8"/>
      <c r="D1407" s="7"/>
      <c r="E1407" s="8"/>
      <c r="F1407" s="8"/>
    </row>
    <row r="1408" spans="1:6" x14ac:dyDescent="0.35">
      <c r="A1408" s="7"/>
      <c r="B1408" s="8"/>
      <c r="C1408" s="8"/>
      <c r="D1408" s="7"/>
      <c r="E1408" s="8"/>
      <c r="F1408" s="8"/>
    </row>
    <row r="1409" spans="1:6" x14ac:dyDescent="0.35">
      <c r="A1409" s="7"/>
      <c r="B1409" s="8"/>
      <c r="C1409" s="8"/>
      <c r="D1409" s="7"/>
      <c r="E1409" s="8"/>
      <c r="F1409" s="8"/>
    </row>
    <row r="1410" spans="1:6" x14ac:dyDescent="0.35">
      <c r="A1410" s="7"/>
      <c r="B1410" s="8"/>
      <c r="C1410" s="8"/>
      <c r="D1410" s="7"/>
      <c r="E1410" s="8"/>
      <c r="F1410" s="8"/>
    </row>
    <row r="1411" spans="1:6" x14ac:dyDescent="0.35">
      <c r="A1411" s="7"/>
      <c r="B1411" s="8"/>
      <c r="C1411" s="8"/>
      <c r="D1411" s="7"/>
      <c r="E1411" s="8"/>
      <c r="F1411" s="8"/>
    </row>
    <row r="1412" spans="1:6" x14ac:dyDescent="0.35">
      <c r="A1412" s="7"/>
      <c r="B1412" s="8"/>
      <c r="C1412" s="8"/>
      <c r="D1412" s="7"/>
      <c r="E1412" s="8"/>
      <c r="F1412" s="8"/>
    </row>
    <row r="1413" spans="1:6" x14ac:dyDescent="0.35">
      <c r="A1413" s="7"/>
      <c r="B1413" s="8"/>
      <c r="C1413" s="8"/>
      <c r="D1413" s="7"/>
      <c r="E1413" s="8"/>
      <c r="F1413" s="8"/>
    </row>
    <row r="1414" spans="1:6" x14ac:dyDescent="0.35">
      <c r="A1414" s="7"/>
      <c r="B1414" s="8"/>
      <c r="C1414" s="8"/>
      <c r="D1414" s="7"/>
      <c r="E1414" s="8"/>
      <c r="F1414" s="8"/>
    </row>
    <row r="1415" spans="1:6" x14ac:dyDescent="0.35">
      <c r="A1415" s="7"/>
      <c r="B1415" s="8"/>
      <c r="C1415" s="8"/>
      <c r="D1415" s="7"/>
      <c r="E1415" s="8"/>
      <c r="F1415" s="8"/>
    </row>
    <row r="1416" spans="1:6" x14ac:dyDescent="0.35">
      <c r="A1416" s="7"/>
      <c r="B1416" s="8"/>
      <c r="C1416" s="8"/>
      <c r="D1416" s="7"/>
      <c r="E1416" s="8"/>
      <c r="F1416" s="8"/>
    </row>
    <row r="1417" spans="1:6" x14ac:dyDescent="0.35">
      <c r="A1417" s="7"/>
      <c r="B1417" s="8"/>
      <c r="C1417" s="8"/>
      <c r="D1417" s="7"/>
      <c r="E1417" s="8"/>
      <c r="F1417" s="8"/>
    </row>
    <row r="1418" spans="1:6" x14ac:dyDescent="0.35">
      <c r="A1418" s="7"/>
      <c r="B1418" s="8"/>
      <c r="C1418" s="8"/>
      <c r="D1418" s="7"/>
      <c r="E1418" s="8"/>
      <c r="F1418" s="8"/>
    </row>
    <row r="1419" spans="1:6" x14ac:dyDescent="0.35">
      <c r="A1419" s="7"/>
      <c r="B1419" s="8"/>
      <c r="C1419" s="8"/>
      <c r="D1419" s="7"/>
      <c r="E1419" s="8"/>
      <c r="F1419" s="8"/>
    </row>
    <row r="1420" spans="1:6" x14ac:dyDescent="0.35">
      <c r="A1420" s="7"/>
      <c r="B1420" s="8"/>
      <c r="C1420" s="8"/>
      <c r="D1420" s="7"/>
      <c r="E1420" s="8"/>
      <c r="F1420" s="8"/>
    </row>
    <row r="1421" spans="1:6" x14ac:dyDescent="0.35">
      <c r="A1421" s="7"/>
      <c r="B1421" s="8"/>
      <c r="C1421" s="8"/>
      <c r="D1421" s="7"/>
      <c r="E1421" s="8"/>
      <c r="F1421" s="8"/>
    </row>
    <row r="1422" spans="1:6" x14ac:dyDescent="0.35">
      <c r="A1422" s="7"/>
      <c r="B1422" s="8"/>
      <c r="C1422" s="8"/>
      <c r="D1422" s="7"/>
      <c r="E1422" s="8"/>
      <c r="F1422" s="8"/>
    </row>
    <row r="1423" spans="1:6" x14ac:dyDescent="0.35">
      <c r="A1423" s="7"/>
      <c r="B1423" s="8"/>
      <c r="C1423" s="8"/>
      <c r="D1423" s="7"/>
      <c r="E1423" s="8"/>
      <c r="F1423" s="8"/>
    </row>
    <row r="1424" spans="1:6" x14ac:dyDescent="0.35">
      <c r="A1424" s="7"/>
      <c r="B1424" s="8"/>
      <c r="C1424" s="8"/>
      <c r="D1424" s="7"/>
      <c r="E1424" s="8"/>
      <c r="F1424" s="8"/>
    </row>
    <row r="1425" spans="1:6" x14ac:dyDescent="0.35">
      <c r="A1425" s="7"/>
      <c r="B1425" s="8"/>
      <c r="C1425" s="8"/>
      <c r="D1425" s="7"/>
      <c r="E1425" s="8"/>
      <c r="F1425" s="8"/>
    </row>
    <row r="1426" spans="1:6" x14ac:dyDescent="0.35">
      <c r="A1426" s="7"/>
      <c r="B1426" s="8"/>
      <c r="C1426" s="8"/>
      <c r="D1426" s="7"/>
      <c r="E1426" s="8"/>
      <c r="F1426" s="8"/>
    </row>
    <row r="1427" spans="1:6" x14ac:dyDescent="0.35">
      <c r="A1427" s="7"/>
      <c r="B1427" s="8"/>
      <c r="C1427" s="8"/>
      <c r="D1427" s="7"/>
      <c r="E1427" s="8"/>
      <c r="F1427" s="8"/>
    </row>
    <row r="1428" spans="1:6" x14ac:dyDescent="0.35">
      <c r="A1428" s="7"/>
      <c r="B1428" s="8"/>
      <c r="C1428" s="8"/>
      <c r="D1428" s="7"/>
      <c r="E1428" s="8"/>
      <c r="F1428" s="8"/>
    </row>
    <row r="1429" spans="1:6" x14ac:dyDescent="0.35">
      <c r="A1429" s="7"/>
      <c r="B1429" s="8"/>
      <c r="C1429" s="8"/>
      <c r="D1429" s="7"/>
      <c r="E1429" s="8"/>
      <c r="F1429" s="8"/>
    </row>
    <row r="1430" spans="1:6" x14ac:dyDescent="0.35">
      <c r="A1430" s="7"/>
      <c r="B1430" s="8"/>
      <c r="C1430" s="8"/>
      <c r="D1430" s="7"/>
      <c r="E1430" s="8"/>
      <c r="F1430" s="8"/>
    </row>
    <row r="1431" spans="1:6" x14ac:dyDescent="0.35">
      <c r="A1431" s="7"/>
      <c r="B1431" s="8"/>
      <c r="C1431" s="8"/>
      <c r="D1431" s="7"/>
      <c r="E1431" s="8"/>
      <c r="F1431" s="8"/>
    </row>
    <row r="1432" spans="1:6" x14ac:dyDescent="0.35">
      <c r="A1432" s="7"/>
      <c r="B1432" s="8"/>
      <c r="C1432" s="8"/>
      <c r="D1432" s="7"/>
      <c r="E1432" s="8"/>
      <c r="F1432" s="8"/>
    </row>
    <row r="1433" spans="1:6" x14ac:dyDescent="0.35">
      <c r="A1433" s="7"/>
      <c r="B1433" s="8"/>
      <c r="C1433" s="8"/>
      <c r="D1433" s="7"/>
      <c r="E1433" s="8"/>
      <c r="F1433" s="8"/>
    </row>
    <row r="1434" spans="1:6" x14ac:dyDescent="0.35">
      <c r="A1434" s="7"/>
      <c r="B1434" s="8"/>
      <c r="C1434" s="8"/>
      <c r="D1434" s="7"/>
      <c r="E1434" s="8"/>
      <c r="F1434" s="8"/>
    </row>
    <row r="1435" spans="1:6" x14ac:dyDescent="0.35">
      <c r="A1435" s="7"/>
      <c r="B1435" s="8"/>
      <c r="C1435" s="8"/>
      <c r="D1435" s="7"/>
      <c r="E1435" s="8"/>
      <c r="F1435" s="8"/>
    </row>
    <row r="1436" spans="1:6" x14ac:dyDescent="0.35">
      <c r="A1436" s="7"/>
      <c r="B1436" s="8"/>
      <c r="C1436" s="8"/>
      <c r="D1436" s="7"/>
      <c r="E1436" s="8"/>
      <c r="F1436" s="8"/>
    </row>
    <row r="1437" spans="1:6" x14ac:dyDescent="0.35">
      <c r="A1437" s="7"/>
      <c r="B1437" s="8"/>
      <c r="C1437" s="8"/>
      <c r="D1437" s="7"/>
      <c r="E1437" s="8"/>
      <c r="F1437" s="8"/>
    </row>
    <row r="1438" spans="1:6" x14ac:dyDescent="0.35">
      <c r="A1438" s="7"/>
      <c r="B1438" s="8"/>
      <c r="C1438" s="8"/>
      <c r="D1438" s="7"/>
      <c r="E1438" s="8"/>
      <c r="F1438" s="8"/>
    </row>
    <row r="1439" spans="1:6" x14ac:dyDescent="0.35">
      <c r="A1439" s="7"/>
      <c r="B1439" s="8"/>
      <c r="C1439" s="8"/>
      <c r="D1439" s="7"/>
      <c r="E1439" s="8"/>
      <c r="F1439" s="8"/>
    </row>
    <row r="1440" spans="1:6" x14ac:dyDescent="0.35">
      <c r="A1440" s="7"/>
      <c r="B1440" s="8"/>
      <c r="C1440" s="8"/>
      <c r="D1440" s="7"/>
      <c r="E1440" s="8"/>
      <c r="F1440" s="8"/>
    </row>
    <row r="1441" spans="1:6" x14ac:dyDescent="0.35">
      <c r="A1441" s="7"/>
      <c r="B1441" s="8"/>
      <c r="C1441" s="8"/>
      <c r="D1441" s="7"/>
      <c r="E1441" s="8"/>
      <c r="F1441" s="8"/>
    </row>
    <row r="1442" spans="1:6" x14ac:dyDescent="0.35">
      <c r="A1442" s="7"/>
      <c r="B1442" s="8"/>
      <c r="C1442" s="8"/>
      <c r="D1442" s="7"/>
      <c r="E1442" s="8"/>
      <c r="F1442" s="8"/>
    </row>
    <row r="1443" spans="1:6" x14ac:dyDescent="0.35">
      <c r="A1443" s="7"/>
      <c r="B1443" s="8"/>
      <c r="C1443" s="8"/>
      <c r="D1443" s="7"/>
      <c r="E1443" s="8"/>
      <c r="F1443" s="8"/>
    </row>
    <row r="1444" spans="1:6" x14ac:dyDescent="0.35">
      <c r="A1444" s="7"/>
      <c r="B1444" s="8"/>
      <c r="C1444" s="8"/>
      <c r="D1444" s="7"/>
      <c r="E1444" s="8"/>
      <c r="F1444" s="8"/>
    </row>
    <row r="1445" spans="1:6" x14ac:dyDescent="0.35">
      <c r="A1445" s="7"/>
      <c r="B1445" s="8"/>
      <c r="C1445" s="8"/>
      <c r="D1445" s="7"/>
      <c r="E1445" s="8"/>
      <c r="F1445" s="8"/>
    </row>
    <row r="1446" spans="1:6" x14ac:dyDescent="0.35">
      <c r="A1446" s="7"/>
      <c r="B1446" s="8"/>
      <c r="C1446" s="8"/>
      <c r="D1446" s="7"/>
      <c r="E1446" s="8"/>
      <c r="F1446" s="8"/>
    </row>
    <row r="1447" spans="1:6" x14ac:dyDescent="0.35">
      <c r="A1447" s="7"/>
      <c r="B1447" s="8"/>
      <c r="C1447" s="8"/>
      <c r="D1447" s="7"/>
      <c r="E1447" s="8"/>
      <c r="F1447" s="8"/>
    </row>
    <row r="1448" spans="1:6" x14ac:dyDescent="0.35">
      <c r="A1448" s="7"/>
      <c r="B1448" s="8"/>
      <c r="C1448" s="8"/>
      <c r="D1448" s="7"/>
      <c r="E1448" s="8"/>
      <c r="F1448" s="8"/>
    </row>
    <row r="1449" spans="1:6" x14ac:dyDescent="0.35">
      <c r="A1449" s="7"/>
      <c r="B1449" s="8"/>
      <c r="C1449" s="8"/>
      <c r="D1449" s="7"/>
      <c r="E1449" s="8"/>
      <c r="F1449" s="8"/>
    </row>
    <row r="1450" spans="1:6" x14ac:dyDescent="0.35">
      <c r="A1450" s="7"/>
      <c r="B1450" s="8"/>
      <c r="C1450" s="8"/>
      <c r="D1450" s="7"/>
      <c r="E1450" s="8"/>
      <c r="F1450" s="8"/>
    </row>
    <row r="1451" spans="1:6" x14ac:dyDescent="0.35">
      <c r="A1451" s="7"/>
      <c r="B1451" s="8"/>
      <c r="C1451" s="8"/>
      <c r="D1451" s="7"/>
      <c r="E1451" s="8"/>
      <c r="F1451" s="8"/>
    </row>
    <row r="1452" spans="1:6" x14ac:dyDescent="0.35">
      <c r="A1452" s="7"/>
      <c r="B1452" s="8"/>
      <c r="C1452" s="8"/>
      <c r="D1452" s="7"/>
      <c r="E1452" s="8"/>
      <c r="F1452" s="8"/>
    </row>
    <row r="1453" spans="1:6" x14ac:dyDescent="0.35">
      <c r="A1453" s="7"/>
      <c r="B1453" s="8"/>
      <c r="C1453" s="8"/>
      <c r="D1453" s="7"/>
      <c r="E1453" s="8"/>
      <c r="F1453" s="8"/>
    </row>
    <row r="1454" spans="1:6" x14ac:dyDescent="0.35">
      <c r="A1454" s="7"/>
      <c r="B1454" s="8"/>
      <c r="C1454" s="8"/>
      <c r="D1454" s="7"/>
      <c r="E1454" s="8"/>
      <c r="F1454" s="8"/>
    </row>
    <row r="1455" spans="1:6" x14ac:dyDescent="0.35">
      <c r="A1455" s="7"/>
      <c r="B1455" s="8"/>
      <c r="C1455" s="8"/>
      <c r="D1455" s="7"/>
      <c r="E1455" s="8"/>
      <c r="F1455" s="8"/>
    </row>
    <row r="1456" spans="1:6" x14ac:dyDescent="0.35">
      <c r="A1456" s="7"/>
      <c r="B1456" s="8"/>
      <c r="C1456" s="8"/>
      <c r="D1456" s="7"/>
      <c r="E1456" s="8"/>
      <c r="F1456" s="8"/>
    </row>
    <row r="1457" spans="1:6" x14ac:dyDescent="0.35">
      <c r="A1457" s="7"/>
      <c r="B1457" s="8"/>
      <c r="C1457" s="8"/>
      <c r="D1457" s="7"/>
      <c r="E1457" s="8"/>
      <c r="F1457" s="8"/>
    </row>
    <row r="1458" spans="1:6" x14ac:dyDescent="0.35">
      <c r="A1458" s="7"/>
      <c r="B1458" s="8"/>
      <c r="C1458" s="8"/>
      <c r="D1458" s="7"/>
      <c r="E1458" s="8"/>
      <c r="F1458" s="8"/>
    </row>
    <row r="1459" spans="1:6" x14ac:dyDescent="0.35">
      <c r="A1459" s="7"/>
      <c r="B1459" s="8"/>
      <c r="C1459" s="8"/>
      <c r="D1459" s="7"/>
      <c r="E1459" s="8"/>
      <c r="F1459" s="8"/>
    </row>
    <row r="1460" spans="1:6" x14ac:dyDescent="0.35">
      <c r="A1460" s="7"/>
      <c r="B1460" s="8"/>
      <c r="C1460" s="8"/>
      <c r="D1460" s="7"/>
      <c r="E1460" s="8"/>
      <c r="F1460" s="8"/>
    </row>
    <row r="1461" spans="1:6" x14ac:dyDescent="0.35">
      <c r="A1461" s="7"/>
      <c r="B1461" s="8"/>
      <c r="C1461" s="8"/>
      <c r="D1461" s="7"/>
      <c r="E1461" s="8"/>
      <c r="F1461" s="8"/>
    </row>
    <row r="1462" spans="1:6" x14ac:dyDescent="0.35">
      <c r="A1462" s="7"/>
      <c r="B1462" s="8"/>
      <c r="C1462" s="8"/>
      <c r="D1462" s="7"/>
      <c r="E1462" s="8"/>
      <c r="F1462" s="8"/>
    </row>
    <row r="1463" spans="1:6" x14ac:dyDescent="0.35">
      <c r="A1463" s="7"/>
      <c r="B1463" s="8"/>
      <c r="C1463" s="8"/>
      <c r="D1463" s="7"/>
      <c r="E1463" s="8"/>
      <c r="F1463" s="8"/>
    </row>
    <row r="1464" spans="1:6" x14ac:dyDescent="0.35">
      <c r="A1464" s="7"/>
      <c r="B1464" s="8"/>
      <c r="C1464" s="8"/>
      <c r="D1464" s="7"/>
      <c r="E1464" s="8"/>
      <c r="F1464" s="8"/>
    </row>
    <row r="1465" spans="1:6" x14ac:dyDescent="0.35">
      <c r="A1465" s="7"/>
      <c r="B1465" s="8"/>
      <c r="C1465" s="8"/>
      <c r="D1465" s="7"/>
      <c r="E1465" s="8"/>
      <c r="F1465" s="8"/>
    </row>
    <row r="1466" spans="1:6" x14ac:dyDescent="0.35">
      <c r="A1466" s="7"/>
      <c r="B1466" s="8"/>
      <c r="C1466" s="8"/>
      <c r="D1466" s="7"/>
      <c r="E1466" s="8"/>
      <c r="F1466" s="8"/>
    </row>
    <row r="1467" spans="1:6" x14ac:dyDescent="0.35">
      <c r="A1467" s="7"/>
      <c r="B1467" s="8"/>
      <c r="C1467" s="8"/>
      <c r="D1467" s="7"/>
      <c r="E1467" s="8"/>
      <c r="F1467" s="8"/>
    </row>
    <row r="1468" spans="1:6" x14ac:dyDescent="0.35">
      <c r="A1468" s="7"/>
      <c r="B1468" s="8"/>
      <c r="C1468" s="8"/>
      <c r="D1468" s="7"/>
      <c r="E1468" s="8"/>
      <c r="F1468" s="8"/>
    </row>
    <row r="1469" spans="1:6" x14ac:dyDescent="0.35">
      <c r="A1469" s="7"/>
      <c r="B1469" s="8"/>
      <c r="C1469" s="8"/>
      <c r="D1469" s="7"/>
      <c r="E1469" s="8"/>
      <c r="F1469" s="8"/>
    </row>
    <row r="1470" spans="1:6" x14ac:dyDescent="0.35">
      <c r="A1470" s="7"/>
      <c r="B1470" s="8"/>
      <c r="C1470" s="8"/>
      <c r="D1470" s="7"/>
      <c r="E1470" s="8"/>
      <c r="F1470" s="8"/>
    </row>
    <row r="1471" spans="1:6" x14ac:dyDescent="0.35">
      <c r="A1471" s="7"/>
      <c r="B1471" s="8"/>
      <c r="C1471" s="8"/>
      <c r="D1471" s="7"/>
      <c r="E1471" s="8"/>
      <c r="F1471" s="8"/>
    </row>
    <row r="1472" spans="1:6" x14ac:dyDescent="0.35">
      <c r="A1472" s="7"/>
      <c r="B1472" s="8"/>
      <c r="C1472" s="8"/>
      <c r="D1472" s="7"/>
      <c r="E1472" s="8"/>
      <c r="F1472" s="8"/>
    </row>
    <row r="1473" spans="1:6" x14ac:dyDescent="0.35">
      <c r="A1473" s="7"/>
      <c r="B1473" s="8"/>
      <c r="C1473" s="8"/>
      <c r="D1473" s="7"/>
      <c r="E1473" s="8"/>
      <c r="F1473" s="8"/>
    </row>
    <row r="1474" spans="1:6" x14ac:dyDescent="0.35">
      <c r="A1474" s="7"/>
      <c r="B1474" s="8"/>
      <c r="C1474" s="8"/>
      <c r="D1474" s="7"/>
      <c r="E1474" s="8"/>
      <c r="F1474" s="8"/>
    </row>
    <row r="1475" spans="1:6" x14ac:dyDescent="0.35">
      <c r="A1475" s="7"/>
      <c r="B1475" s="8"/>
      <c r="C1475" s="8"/>
      <c r="D1475" s="7"/>
      <c r="E1475" s="8"/>
      <c r="F1475" s="8"/>
    </row>
    <row r="1476" spans="1:6" x14ac:dyDescent="0.35">
      <c r="A1476" s="7"/>
      <c r="B1476" s="8"/>
      <c r="C1476" s="8"/>
      <c r="D1476" s="7"/>
      <c r="E1476" s="8"/>
      <c r="F1476" s="8"/>
    </row>
    <row r="1477" spans="1:6" x14ac:dyDescent="0.35">
      <c r="A1477" s="7"/>
      <c r="B1477" s="8"/>
      <c r="C1477" s="8"/>
      <c r="D1477" s="7"/>
      <c r="E1477" s="8"/>
      <c r="F1477" s="8"/>
    </row>
    <row r="1478" spans="1:6" x14ac:dyDescent="0.35">
      <c r="A1478" s="7"/>
      <c r="B1478" s="8"/>
      <c r="C1478" s="8"/>
      <c r="D1478" s="7"/>
      <c r="E1478" s="8"/>
      <c r="F1478" s="8"/>
    </row>
    <row r="1479" spans="1:6" x14ac:dyDescent="0.35">
      <c r="A1479" s="7"/>
      <c r="B1479" s="8"/>
      <c r="C1479" s="8"/>
      <c r="D1479" s="7"/>
      <c r="E1479" s="8"/>
      <c r="F1479" s="8"/>
    </row>
    <row r="1480" spans="1:6" x14ac:dyDescent="0.35">
      <c r="A1480" s="7"/>
      <c r="B1480" s="8"/>
      <c r="C1480" s="8"/>
      <c r="D1480" s="7"/>
      <c r="E1480" s="8"/>
      <c r="F1480" s="8"/>
    </row>
    <row r="1481" spans="1:6" x14ac:dyDescent="0.35">
      <c r="A1481" s="7"/>
      <c r="B1481" s="8"/>
      <c r="C1481" s="8"/>
      <c r="D1481" s="7"/>
      <c r="E1481" s="8"/>
      <c r="F1481" s="8"/>
    </row>
    <row r="1482" spans="1:6" x14ac:dyDescent="0.35">
      <c r="A1482" s="7"/>
      <c r="B1482" s="8"/>
      <c r="C1482" s="8"/>
      <c r="D1482" s="7"/>
      <c r="E1482" s="8"/>
      <c r="F1482" s="8"/>
    </row>
    <row r="1483" spans="1:6" x14ac:dyDescent="0.35">
      <c r="A1483" s="7"/>
      <c r="B1483" s="8"/>
      <c r="C1483" s="8"/>
      <c r="D1483" s="7"/>
      <c r="E1483" s="8"/>
      <c r="F1483" s="8"/>
    </row>
    <row r="1484" spans="1:6" x14ac:dyDescent="0.35">
      <c r="A1484" s="7"/>
      <c r="B1484" s="8"/>
      <c r="C1484" s="8"/>
      <c r="D1484" s="7"/>
      <c r="E1484" s="8"/>
      <c r="F1484" s="8"/>
    </row>
    <row r="1485" spans="1:6" x14ac:dyDescent="0.35">
      <c r="A1485" s="7"/>
      <c r="B1485" s="8"/>
      <c r="C1485" s="8"/>
      <c r="D1485" s="7"/>
      <c r="E1485" s="8"/>
      <c r="F1485" s="8"/>
    </row>
    <row r="1486" spans="1:6" x14ac:dyDescent="0.35">
      <c r="A1486" s="7"/>
      <c r="B1486" s="8"/>
      <c r="C1486" s="8"/>
      <c r="D1486" s="7"/>
      <c r="E1486" s="8"/>
      <c r="F1486" s="8"/>
    </row>
    <row r="1487" spans="1:6" x14ac:dyDescent="0.35">
      <c r="A1487" s="7"/>
      <c r="B1487" s="8"/>
      <c r="C1487" s="8"/>
      <c r="D1487" s="7"/>
      <c r="E1487" s="8"/>
      <c r="F1487" s="8"/>
    </row>
    <row r="1488" spans="1:6" x14ac:dyDescent="0.35">
      <c r="A1488" s="7"/>
      <c r="B1488" s="8"/>
      <c r="C1488" s="8"/>
      <c r="D1488" s="7"/>
      <c r="E1488" s="8"/>
      <c r="F1488" s="8"/>
    </row>
    <row r="1489" spans="1:6" x14ac:dyDescent="0.35">
      <c r="A1489" s="7"/>
      <c r="B1489" s="8"/>
      <c r="C1489" s="8"/>
      <c r="D1489" s="7"/>
      <c r="E1489" s="8"/>
      <c r="F1489" s="8"/>
    </row>
    <row r="1490" spans="1:6" x14ac:dyDescent="0.35">
      <c r="A1490" s="7"/>
      <c r="B1490" s="8"/>
      <c r="C1490" s="8"/>
      <c r="D1490" s="7"/>
      <c r="E1490" s="8"/>
      <c r="F1490" s="8"/>
    </row>
    <row r="1491" spans="1:6" x14ac:dyDescent="0.35">
      <c r="A1491" s="7"/>
      <c r="B1491" s="8"/>
      <c r="C1491" s="8"/>
      <c r="D1491" s="7"/>
      <c r="E1491" s="8"/>
      <c r="F1491" s="8"/>
    </row>
    <row r="1492" spans="1:6" x14ac:dyDescent="0.35">
      <c r="A1492" s="7"/>
      <c r="B1492" s="8"/>
      <c r="C1492" s="8"/>
      <c r="D1492" s="7"/>
      <c r="E1492" s="8"/>
      <c r="F1492" s="8"/>
    </row>
    <row r="1493" spans="1:6" x14ac:dyDescent="0.35">
      <c r="A1493" s="7"/>
      <c r="B1493" s="8"/>
      <c r="C1493" s="8"/>
      <c r="D1493" s="7"/>
      <c r="E1493" s="8"/>
      <c r="F1493" s="8"/>
    </row>
    <row r="1494" spans="1:6" x14ac:dyDescent="0.35">
      <c r="A1494" s="7"/>
      <c r="B1494" s="8"/>
      <c r="C1494" s="8"/>
      <c r="D1494" s="7"/>
      <c r="E1494" s="8"/>
      <c r="F1494" s="8"/>
    </row>
    <row r="1495" spans="1:6" x14ac:dyDescent="0.35">
      <c r="A1495" s="7"/>
      <c r="B1495" s="8"/>
      <c r="C1495" s="8"/>
      <c r="D1495" s="7"/>
      <c r="E1495" s="8"/>
      <c r="F1495" s="8"/>
    </row>
    <row r="1496" spans="1:6" x14ac:dyDescent="0.35">
      <c r="A1496" s="7"/>
      <c r="B1496" s="8"/>
      <c r="C1496" s="8"/>
      <c r="D1496" s="7"/>
      <c r="E1496" s="8"/>
      <c r="F1496" s="8"/>
    </row>
    <row r="1497" spans="1:6" x14ac:dyDescent="0.35">
      <c r="A1497" s="7"/>
      <c r="B1497" s="8"/>
      <c r="C1497" s="8"/>
      <c r="D1497" s="7"/>
      <c r="E1497" s="8"/>
      <c r="F1497" s="8"/>
    </row>
    <row r="1498" spans="1:6" x14ac:dyDescent="0.35">
      <c r="A1498" s="7"/>
      <c r="B1498" s="8"/>
      <c r="C1498" s="8"/>
      <c r="D1498" s="7"/>
      <c r="E1498" s="8"/>
      <c r="F1498" s="8"/>
    </row>
    <row r="1499" spans="1:6" x14ac:dyDescent="0.35">
      <c r="A1499" s="7"/>
      <c r="B1499" s="8"/>
      <c r="C1499" s="8"/>
      <c r="D1499" s="7"/>
      <c r="E1499" s="8"/>
      <c r="F1499" s="8"/>
    </row>
    <row r="1500" spans="1:6" x14ac:dyDescent="0.35">
      <c r="A1500" s="7"/>
      <c r="B1500" s="8"/>
      <c r="C1500" s="8"/>
      <c r="D1500" s="7"/>
      <c r="E1500" s="8"/>
      <c r="F1500" s="8"/>
    </row>
    <row r="1501" spans="1:6" x14ac:dyDescent="0.35">
      <c r="A1501" s="7"/>
      <c r="B1501" s="8"/>
      <c r="C1501" s="8"/>
      <c r="D1501" s="7"/>
      <c r="E1501" s="8"/>
      <c r="F1501" s="8"/>
    </row>
    <row r="1502" spans="1:6" x14ac:dyDescent="0.35">
      <c r="A1502" s="7"/>
      <c r="B1502" s="8"/>
      <c r="C1502" s="8"/>
      <c r="D1502" s="7"/>
      <c r="E1502" s="8"/>
      <c r="F1502" s="8"/>
    </row>
    <row r="1503" spans="1:6" x14ac:dyDescent="0.35">
      <c r="A1503" s="7"/>
      <c r="B1503" s="8"/>
      <c r="C1503" s="8"/>
      <c r="D1503" s="7"/>
      <c r="E1503" s="8"/>
      <c r="F1503" s="8"/>
    </row>
    <row r="1504" spans="1:6" x14ac:dyDescent="0.35">
      <c r="A1504" s="7"/>
      <c r="B1504" s="8"/>
      <c r="C1504" s="8"/>
      <c r="D1504" s="7"/>
      <c r="E1504" s="8"/>
      <c r="F1504" s="8"/>
    </row>
    <row r="1505" spans="1:6" x14ac:dyDescent="0.35">
      <c r="A1505" s="7"/>
      <c r="B1505" s="8"/>
      <c r="C1505" s="8"/>
      <c r="D1505" s="7"/>
      <c r="E1505" s="8"/>
      <c r="F1505" s="8"/>
    </row>
    <row r="1506" spans="1:6" x14ac:dyDescent="0.35">
      <c r="A1506" s="7"/>
      <c r="B1506" s="8"/>
      <c r="C1506" s="8"/>
      <c r="D1506" s="7"/>
      <c r="E1506" s="8"/>
      <c r="F1506" s="8"/>
    </row>
    <row r="1507" spans="1:6" x14ac:dyDescent="0.35">
      <c r="A1507" s="7"/>
      <c r="B1507" s="8"/>
      <c r="C1507" s="8"/>
      <c r="D1507" s="7"/>
      <c r="E1507" s="8"/>
      <c r="F1507" s="8"/>
    </row>
    <row r="1508" spans="1:6" x14ac:dyDescent="0.35">
      <c r="A1508" s="7"/>
      <c r="B1508" s="8"/>
      <c r="C1508" s="8"/>
      <c r="D1508" s="7"/>
      <c r="E1508" s="8"/>
      <c r="F1508" s="8"/>
    </row>
    <row r="1509" spans="1:6" x14ac:dyDescent="0.35">
      <c r="A1509" s="7"/>
      <c r="B1509" s="8"/>
      <c r="C1509" s="8"/>
      <c r="D1509" s="7"/>
      <c r="E1509" s="8"/>
      <c r="F1509" s="8"/>
    </row>
    <row r="1510" spans="1:6" x14ac:dyDescent="0.35">
      <c r="A1510" s="7"/>
      <c r="B1510" s="8"/>
      <c r="C1510" s="8"/>
      <c r="D1510" s="7"/>
      <c r="E1510" s="8"/>
      <c r="F1510" s="8"/>
    </row>
    <row r="1511" spans="1:6" x14ac:dyDescent="0.35">
      <c r="A1511" s="7"/>
      <c r="B1511" s="8"/>
      <c r="C1511" s="8"/>
      <c r="D1511" s="7"/>
      <c r="E1511" s="8"/>
      <c r="F1511" s="8"/>
    </row>
    <row r="1512" spans="1:6" x14ac:dyDescent="0.35">
      <c r="A1512" s="7"/>
      <c r="B1512" s="8"/>
      <c r="C1512" s="8"/>
      <c r="D1512" s="7"/>
      <c r="E1512" s="8"/>
      <c r="F1512" s="8"/>
    </row>
    <row r="1513" spans="1:6" x14ac:dyDescent="0.35">
      <c r="A1513" s="7"/>
      <c r="B1513" s="8"/>
      <c r="C1513" s="8"/>
      <c r="D1513" s="7"/>
      <c r="E1513" s="8"/>
      <c r="F1513" s="8"/>
    </row>
    <row r="1514" spans="1:6" x14ac:dyDescent="0.35">
      <c r="A1514" s="7"/>
      <c r="B1514" s="8"/>
      <c r="C1514" s="8"/>
      <c r="D1514" s="7"/>
      <c r="E1514" s="8"/>
      <c r="F1514" s="8"/>
    </row>
    <row r="1515" spans="1:6" x14ac:dyDescent="0.35">
      <c r="A1515" s="7"/>
      <c r="B1515" s="8"/>
      <c r="C1515" s="8"/>
      <c r="D1515" s="7"/>
      <c r="E1515" s="8"/>
      <c r="F1515" s="8"/>
    </row>
    <row r="1516" spans="1:6" x14ac:dyDescent="0.35">
      <c r="A1516" s="7"/>
      <c r="B1516" s="8"/>
      <c r="C1516" s="8"/>
      <c r="D1516" s="7"/>
      <c r="E1516" s="8"/>
      <c r="F1516" s="8"/>
    </row>
    <row r="1517" spans="1:6" x14ac:dyDescent="0.35">
      <c r="A1517" s="7"/>
      <c r="B1517" s="8"/>
      <c r="C1517" s="8"/>
      <c r="D1517" s="7"/>
      <c r="E1517" s="8"/>
      <c r="F1517" s="8"/>
    </row>
    <row r="1518" spans="1:6" x14ac:dyDescent="0.35">
      <c r="A1518" s="7"/>
      <c r="B1518" s="8"/>
      <c r="C1518" s="8"/>
      <c r="D1518" s="7"/>
      <c r="E1518" s="8"/>
      <c r="F1518" s="8"/>
    </row>
    <row r="1519" spans="1:6" x14ac:dyDescent="0.35">
      <c r="A1519" s="7"/>
      <c r="B1519" s="8"/>
      <c r="C1519" s="8"/>
      <c r="D1519" s="7"/>
      <c r="E1519" s="8"/>
      <c r="F1519" s="8"/>
    </row>
    <row r="1520" spans="1:6" x14ac:dyDescent="0.35">
      <c r="A1520" s="7"/>
      <c r="B1520" s="8"/>
      <c r="C1520" s="8"/>
      <c r="D1520" s="7"/>
      <c r="E1520" s="8"/>
      <c r="F1520" s="8"/>
    </row>
    <row r="1521" spans="1:6" x14ac:dyDescent="0.35">
      <c r="A1521" s="7"/>
      <c r="B1521" s="8"/>
      <c r="C1521" s="8"/>
      <c r="D1521" s="7"/>
      <c r="E1521" s="8"/>
      <c r="F1521" s="8"/>
    </row>
    <row r="1522" spans="1:6" x14ac:dyDescent="0.35">
      <c r="A1522" s="7"/>
      <c r="B1522" s="8"/>
      <c r="C1522" s="8"/>
      <c r="D1522" s="7"/>
      <c r="E1522" s="8"/>
      <c r="F1522" s="8"/>
    </row>
    <row r="1523" spans="1:6" x14ac:dyDescent="0.35">
      <c r="A1523" s="7"/>
      <c r="B1523" s="8"/>
      <c r="C1523" s="8"/>
      <c r="D1523" s="7"/>
      <c r="E1523" s="8"/>
      <c r="F1523" s="8"/>
    </row>
    <row r="1524" spans="1:6" x14ac:dyDescent="0.35">
      <c r="A1524" s="7"/>
      <c r="B1524" s="8"/>
      <c r="C1524" s="8"/>
      <c r="D1524" s="7"/>
      <c r="E1524" s="8"/>
      <c r="F1524" s="8"/>
    </row>
    <row r="1525" spans="1:6" x14ac:dyDescent="0.35">
      <c r="A1525" s="7"/>
      <c r="B1525" s="8"/>
      <c r="C1525" s="8"/>
      <c r="D1525" s="7"/>
      <c r="E1525" s="8"/>
      <c r="F1525" s="8"/>
    </row>
    <row r="1526" spans="1:6" x14ac:dyDescent="0.35">
      <c r="A1526" s="7"/>
      <c r="B1526" s="8"/>
      <c r="C1526" s="8"/>
      <c r="D1526" s="7"/>
      <c r="E1526" s="8"/>
      <c r="F1526" s="8"/>
    </row>
    <row r="1527" spans="1:6" x14ac:dyDescent="0.35">
      <c r="A1527" s="7"/>
      <c r="B1527" s="8"/>
      <c r="C1527" s="8"/>
      <c r="D1527" s="7"/>
      <c r="E1527" s="8"/>
      <c r="F1527" s="8"/>
    </row>
    <row r="1528" spans="1:6" x14ac:dyDescent="0.35">
      <c r="A1528" s="7"/>
      <c r="B1528" s="8"/>
      <c r="C1528" s="8"/>
      <c r="D1528" s="7"/>
      <c r="E1528" s="8"/>
      <c r="F1528" s="8"/>
    </row>
    <row r="1529" spans="1:6" x14ac:dyDescent="0.35">
      <c r="A1529" s="7"/>
      <c r="B1529" s="8"/>
      <c r="C1529" s="8"/>
      <c r="D1529" s="7"/>
      <c r="E1529" s="8"/>
      <c r="F1529" s="8"/>
    </row>
    <row r="1530" spans="1:6" x14ac:dyDescent="0.35">
      <c r="A1530" s="7"/>
      <c r="B1530" s="8"/>
      <c r="C1530" s="8"/>
      <c r="D1530" s="7"/>
      <c r="E1530" s="8"/>
      <c r="F1530" s="8"/>
    </row>
    <row r="1531" spans="1:6" x14ac:dyDescent="0.35">
      <c r="A1531" s="7"/>
      <c r="B1531" s="8"/>
      <c r="C1531" s="8"/>
      <c r="D1531" s="7"/>
      <c r="E1531" s="8"/>
      <c r="F1531" s="8"/>
    </row>
    <row r="1532" spans="1:6" x14ac:dyDescent="0.35">
      <c r="A1532" s="7"/>
      <c r="B1532" s="8"/>
      <c r="C1532" s="8"/>
      <c r="D1532" s="7"/>
      <c r="E1532" s="8"/>
      <c r="F1532" s="8"/>
    </row>
    <row r="1533" spans="1:6" x14ac:dyDescent="0.35">
      <c r="A1533" s="7"/>
      <c r="B1533" s="8"/>
      <c r="C1533" s="8"/>
      <c r="D1533" s="7"/>
      <c r="E1533" s="8"/>
      <c r="F1533" s="8"/>
    </row>
    <row r="1534" spans="1:6" x14ac:dyDescent="0.35">
      <c r="A1534" s="7"/>
      <c r="B1534" s="8"/>
      <c r="C1534" s="8"/>
      <c r="D1534" s="7"/>
      <c r="E1534" s="8"/>
      <c r="F1534" s="8"/>
    </row>
    <row r="1535" spans="1:6" x14ac:dyDescent="0.35">
      <c r="A1535" s="7"/>
      <c r="B1535" s="8"/>
      <c r="C1535" s="8"/>
      <c r="D1535" s="7"/>
      <c r="E1535" s="8"/>
      <c r="F1535" s="8"/>
    </row>
    <row r="1536" spans="1:6" x14ac:dyDescent="0.35">
      <c r="A1536" s="7"/>
      <c r="B1536" s="8"/>
      <c r="C1536" s="8"/>
      <c r="D1536" s="7"/>
      <c r="E1536" s="8"/>
      <c r="F1536" s="8"/>
    </row>
    <row r="1537" spans="1:6" x14ac:dyDescent="0.35">
      <c r="A1537" s="7"/>
      <c r="B1537" s="8"/>
      <c r="C1537" s="8"/>
      <c r="D1537" s="7"/>
      <c r="E1537" s="8"/>
      <c r="F1537" s="8"/>
    </row>
    <row r="1538" spans="1:6" x14ac:dyDescent="0.35">
      <c r="A1538" s="7"/>
      <c r="B1538" s="8"/>
      <c r="C1538" s="8"/>
      <c r="D1538" s="7"/>
      <c r="E1538" s="8"/>
      <c r="F1538" s="8"/>
    </row>
    <row r="1539" spans="1:6" x14ac:dyDescent="0.35">
      <c r="A1539" s="7"/>
      <c r="B1539" s="8"/>
      <c r="C1539" s="8"/>
      <c r="D1539" s="7"/>
      <c r="E1539" s="8"/>
      <c r="F1539" s="8"/>
    </row>
    <row r="1540" spans="1:6" x14ac:dyDescent="0.35">
      <c r="A1540" s="7"/>
      <c r="B1540" s="8"/>
      <c r="C1540" s="8"/>
      <c r="D1540" s="7"/>
      <c r="E1540" s="8"/>
      <c r="F1540" s="8"/>
    </row>
    <row r="1541" spans="1:6" x14ac:dyDescent="0.35">
      <c r="A1541" s="7"/>
      <c r="B1541" s="8"/>
      <c r="C1541" s="8"/>
      <c r="D1541" s="7"/>
      <c r="E1541" s="8"/>
      <c r="F1541" s="8"/>
    </row>
    <row r="1542" spans="1:6" x14ac:dyDescent="0.35">
      <c r="A1542" s="7"/>
      <c r="B1542" s="8"/>
      <c r="C1542" s="8"/>
      <c r="D1542" s="7"/>
      <c r="E1542" s="8"/>
      <c r="F1542" s="8"/>
    </row>
    <row r="1543" spans="1:6" x14ac:dyDescent="0.35">
      <c r="A1543" s="7"/>
      <c r="B1543" s="8"/>
      <c r="C1543" s="8"/>
      <c r="D1543" s="7"/>
      <c r="E1543" s="8"/>
      <c r="F1543" s="8"/>
    </row>
    <row r="1544" spans="1:6" x14ac:dyDescent="0.35">
      <c r="A1544" s="7"/>
      <c r="B1544" s="8"/>
      <c r="C1544" s="8"/>
      <c r="D1544" s="7"/>
      <c r="E1544" s="8"/>
      <c r="F1544" s="8"/>
    </row>
    <row r="1545" spans="1:6" x14ac:dyDescent="0.35">
      <c r="A1545" s="7"/>
      <c r="B1545" s="8"/>
      <c r="C1545" s="8"/>
      <c r="D1545" s="7"/>
      <c r="E1545" s="8"/>
      <c r="F1545" s="8"/>
    </row>
    <row r="1546" spans="1:6" x14ac:dyDescent="0.35">
      <c r="A1546" s="7"/>
      <c r="B1546" s="8"/>
      <c r="C1546" s="8"/>
      <c r="D1546" s="7"/>
      <c r="E1546" s="8"/>
      <c r="F1546" s="8"/>
    </row>
    <row r="1547" spans="1:6" x14ac:dyDescent="0.35">
      <c r="A1547" s="7"/>
      <c r="B1547" s="8"/>
      <c r="C1547" s="8"/>
      <c r="D1547" s="7"/>
      <c r="E1547" s="8"/>
      <c r="F1547" s="8"/>
    </row>
    <row r="1548" spans="1:6" x14ac:dyDescent="0.35">
      <c r="A1548" s="7"/>
      <c r="B1548" s="8"/>
      <c r="C1548" s="8"/>
      <c r="D1548" s="7"/>
      <c r="E1548" s="8"/>
      <c r="F1548" s="8"/>
    </row>
    <row r="1549" spans="1:6" x14ac:dyDescent="0.35">
      <c r="A1549" s="7"/>
      <c r="B1549" s="8"/>
      <c r="C1549" s="8"/>
      <c r="D1549" s="7"/>
      <c r="E1549" s="8"/>
      <c r="F1549" s="8"/>
    </row>
    <row r="1550" spans="1:6" x14ac:dyDescent="0.35">
      <c r="A1550" s="7"/>
      <c r="B1550" s="8"/>
      <c r="C1550" s="8"/>
      <c r="D1550" s="7"/>
      <c r="E1550" s="8"/>
      <c r="F1550" s="8"/>
    </row>
    <row r="1551" spans="1:6" x14ac:dyDescent="0.35">
      <c r="A1551" s="7"/>
      <c r="B1551" s="8"/>
      <c r="C1551" s="8"/>
      <c r="D1551" s="7"/>
      <c r="E1551" s="8"/>
      <c r="F1551" s="8"/>
    </row>
    <row r="1552" spans="1:6" x14ac:dyDescent="0.35">
      <c r="A1552" s="7"/>
      <c r="B1552" s="8"/>
      <c r="C1552" s="8"/>
      <c r="D1552" s="7"/>
      <c r="E1552" s="8"/>
      <c r="F1552" s="8"/>
    </row>
    <row r="1553" spans="1:6" x14ac:dyDescent="0.35">
      <c r="A1553" s="7"/>
      <c r="B1553" s="8"/>
      <c r="C1553" s="8"/>
      <c r="D1553" s="7"/>
      <c r="E1553" s="8"/>
      <c r="F1553" s="8"/>
    </row>
    <row r="1554" spans="1:6" x14ac:dyDescent="0.35">
      <c r="A1554" s="7"/>
      <c r="B1554" s="8"/>
      <c r="C1554" s="8"/>
      <c r="D1554" s="7"/>
      <c r="E1554" s="8"/>
      <c r="F1554" s="8"/>
    </row>
    <row r="1555" spans="1:6" x14ac:dyDescent="0.35">
      <c r="A1555" s="7"/>
      <c r="B1555" s="8"/>
      <c r="C1555" s="8"/>
      <c r="D1555" s="7"/>
      <c r="E1555" s="8"/>
      <c r="F1555" s="8"/>
    </row>
    <row r="1556" spans="1:6" x14ac:dyDescent="0.35">
      <c r="A1556" s="7"/>
      <c r="B1556" s="8"/>
      <c r="C1556" s="8"/>
      <c r="D1556" s="7"/>
      <c r="E1556" s="8"/>
      <c r="F1556" s="8"/>
    </row>
    <row r="1557" spans="1:6" x14ac:dyDescent="0.35">
      <c r="A1557" s="7"/>
      <c r="B1557" s="8"/>
      <c r="C1557" s="8"/>
      <c r="D1557" s="7"/>
      <c r="E1557" s="8"/>
      <c r="F1557" s="8"/>
    </row>
    <row r="1558" spans="1:6" x14ac:dyDescent="0.35">
      <c r="A1558" s="7"/>
      <c r="B1558" s="8"/>
      <c r="C1558" s="8"/>
      <c r="D1558" s="7"/>
      <c r="E1558" s="8"/>
      <c r="F1558" s="8"/>
    </row>
    <row r="1559" spans="1:6" x14ac:dyDescent="0.35">
      <c r="A1559" s="7"/>
      <c r="B1559" s="8"/>
      <c r="C1559" s="8"/>
      <c r="D1559" s="7"/>
      <c r="E1559" s="8"/>
      <c r="F1559" s="8"/>
    </row>
    <row r="1560" spans="1:6" x14ac:dyDescent="0.35">
      <c r="A1560" s="7"/>
      <c r="B1560" s="8"/>
      <c r="C1560" s="8"/>
      <c r="D1560" s="7"/>
      <c r="E1560" s="8"/>
      <c r="F1560" s="8"/>
    </row>
    <row r="1561" spans="1:6" x14ac:dyDescent="0.35">
      <c r="A1561" s="7"/>
      <c r="B1561" s="8"/>
      <c r="C1561" s="8"/>
      <c r="D1561" s="7"/>
      <c r="E1561" s="8"/>
      <c r="F1561" s="8"/>
    </row>
    <row r="1562" spans="1:6" x14ac:dyDescent="0.35">
      <c r="A1562" s="7"/>
      <c r="B1562" s="8"/>
      <c r="C1562" s="8"/>
      <c r="D1562" s="7"/>
      <c r="E1562" s="8"/>
      <c r="F1562" s="8"/>
    </row>
    <row r="1563" spans="1:6" x14ac:dyDescent="0.35">
      <c r="A1563" s="7"/>
      <c r="B1563" s="8"/>
      <c r="C1563" s="8"/>
      <c r="D1563" s="7"/>
      <c r="E1563" s="8"/>
      <c r="F1563" s="8"/>
    </row>
    <row r="1564" spans="1:6" x14ac:dyDescent="0.35">
      <c r="A1564" s="7"/>
      <c r="B1564" s="8"/>
      <c r="C1564" s="8"/>
      <c r="D1564" s="7"/>
      <c r="E1564" s="8"/>
      <c r="F1564" s="8"/>
    </row>
    <row r="1565" spans="1:6" x14ac:dyDescent="0.35">
      <c r="A1565" s="7"/>
      <c r="B1565" s="8"/>
      <c r="C1565" s="8"/>
      <c r="D1565" s="7"/>
      <c r="E1565" s="8"/>
      <c r="F1565" s="8"/>
    </row>
    <row r="1566" spans="1:6" x14ac:dyDescent="0.35">
      <c r="A1566" s="7"/>
      <c r="B1566" s="8"/>
      <c r="C1566" s="8"/>
      <c r="D1566" s="7"/>
      <c r="E1566" s="8"/>
      <c r="F1566" s="8"/>
    </row>
    <row r="1567" spans="1:6" x14ac:dyDescent="0.35">
      <c r="A1567" s="7"/>
      <c r="B1567" s="8"/>
      <c r="C1567" s="8"/>
      <c r="D1567" s="7"/>
      <c r="E1567" s="8"/>
      <c r="F1567" s="8"/>
    </row>
    <row r="1568" spans="1:6" x14ac:dyDescent="0.35">
      <c r="A1568" s="7"/>
      <c r="B1568" s="8"/>
      <c r="C1568" s="8"/>
      <c r="D1568" s="7"/>
      <c r="E1568" s="8"/>
      <c r="F1568" s="8"/>
    </row>
    <row r="1569" spans="1:6" x14ac:dyDescent="0.35">
      <c r="A1569" s="7"/>
      <c r="B1569" s="8"/>
      <c r="C1569" s="8"/>
      <c r="D1569" s="7"/>
      <c r="E1569" s="8"/>
      <c r="F1569" s="8"/>
    </row>
    <row r="1570" spans="1:6" x14ac:dyDescent="0.35">
      <c r="A1570" s="7"/>
      <c r="B1570" s="8"/>
      <c r="C1570" s="8"/>
      <c r="D1570" s="7"/>
      <c r="E1570" s="8"/>
      <c r="F1570" s="8"/>
    </row>
    <row r="1571" spans="1:6" x14ac:dyDescent="0.35">
      <c r="A1571" s="7"/>
      <c r="B1571" s="8"/>
      <c r="C1571" s="8"/>
      <c r="D1571" s="7"/>
      <c r="E1571" s="8"/>
      <c r="F1571" s="8"/>
    </row>
    <row r="1572" spans="1:6" x14ac:dyDescent="0.35">
      <c r="A1572" s="7"/>
      <c r="B1572" s="8"/>
      <c r="C1572" s="8"/>
      <c r="D1572" s="7"/>
      <c r="E1572" s="8"/>
      <c r="F1572" s="8"/>
    </row>
    <row r="1573" spans="1:6" x14ac:dyDescent="0.35">
      <c r="A1573" s="7"/>
      <c r="B1573" s="8"/>
      <c r="C1573" s="8"/>
      <c r="D1573" s="7"/>
      <c r="E1573" s="8"/>
      <c r="F1573" s="8"/>
    </row>
    <row r="1574" spans="1:6" x14ac:dyDescent="0.35">
      <c r="A1574" s="7"/>
      <c r="B1574" s="8"/>
      <c r="C1574" s="8"/>
      <c r="D1574" s="7"/>
      <c r="E1574" s="8"/>
      <c r="F1574" s="8"/>
    </row>
    <row r="1575" spans="1:6" x14ac:dyDescent="0.35">
      <c r="A1575" s="7"/>
      <c r="B1575" s="8"/>
      <c r="C1575" s="8"/>
      <c r="D1575" s="7"/>
      <c r="E1575" s="8"/>
      <c r="F1575" s="8"/>
    </row>
    <row r="1576" spans="1:6" x14ac:dyDescent="0.35">
      <c r="A1576" s="7"/>
      <c r="B1576" s="8"/>
      <c r="C1576" s="8"/>
      <c r="D1576" s="7"/>
      <c r="E1576" s="8"/>
      <c r="F1576" s="8"/>
    </row>
    <row r="1577" spans="1:6" x14ac:dyDescent="0.35">
      <c r="A1577" s="7"/>
      <c r="B1577" s="8"/>
      <c r="C1577" s="8"/>
      <c r="D1577" s="7"/>
      <c r="E1577" s="8"/>
      <c r="F1577" s="8"/>
    </row>
    <row r="1578" spans="1:6" x14ac:dyDescent="0.35">
      <c r="A1578" s="7"/>
      <c r="B1578" s="8"/>
      <c r="C1578" s="8"/>
      <c r="D1578" s="7"/>
      <c r="E1578" s="8"/>
      <c r="F1578" s="8"/>
    </row>
    <row r="1579" spans="1:6" x14ac:dyDescent="0.35">
      <c r="A1579" s="7"/>
      <c r="B1579" s="8"/>
      <c r="C1579" s="8"/>
      <c r="D1579" s="7"/>
      <c r="E1579" s="8"/>
      <c r="F1579" s="8"/>
    </row>
    <row r="1580" spans="1:6" x14ac:dyDescent="0.35">
      <c r="A1580" s="7"/>
      <c r="B1580" s="8"/>
      <c r="C1580" s="8"/>
      <c r="D1580" s="7"/>
      <c r="E1580" s="8"/>
      <c r="F1580" s="8"/>
    </row>
    <row r="1581" spans="1:6" x14ac:dyDescent="0.35">
      <c r="A1581" s="7"/>
      <c r="B1581" s="8"/>
      <c r="C1581" s="8"/>
      <c r="D1581" s="7"/>
      <c r="E1581" s="8"/>
      <c r="F1581" s="8"/>
    </row>
    <row r="1582" spans="1:6" x14ac:dyDescent="0.35">
      <c r="A1582" s="7"/>
      <c r="B1582" s="8"/>
      <c r="C1582" s="8"/>
      <c r="D1582" s="7"/>
      <c r="E1582" s="8"/>
      <c r="F1582" s="8"/>
    </row>
    <row r="1583" spans="1:6" x14ac:dyDescent="0.35">
      <c r="A1583" s="7"/>
      <c r="B1583" s="8"/>
      <c r="C1583" s="8"/>
      <c r="D1583" s="7"/>
      <c r="E1583" s="8"/>
      <c r="F1583" s="8"/>
    </row>
    <row r="1584" spans="1:6" x14ac:dyDescent="0.35">
      <c r="A1584" s="7"/>
      <c r="B1584" s="8"/>
      <c r="C1584" s="8"/>
      <c r="D1584" s="7"/>
      <c r="E1584" s="8"/>
      <c r="F1584" s="8"/>
    </row>
    <row r="1585" spans="1:6" x14ac:dyDescent="0.35">
      <c r="A1585" s="7"/>
      <c r="B1585" s="8"/>
      <c r="C1585" s="8"/>
      <c r="D1585" s="7"/>
      <c r="E1585" s="8"/>
      <c r="F1585" s="8"/>
    </row>
    <row r="1586" spans="1:6" x14ac:dyDescent="0.35">
      <c r="A1586" s="7"/>
      <c r="B1586" s="8"/>
      <c r="C1586" s="8"/>
      <c r="D1586" s="7"/>
      <c r="E1586" s="8"/>
      <c r="F1586" s="8"/>
    </row>
    <row r="1587" spans="1:6" x14ac:dyDescent="0.35">
      <c r="A1587" s="7"/>
      <c r="B1587" s="8"/>
      <c r="C1587" s="8"/>
      <c r="D1587" s="7"/>
      <c r="E1587" s="8"/>
      <c r="F1587" s="8"/>
    </row>
    <row r="1588" spans="1:6" x14ac:dyDescent="0.35">
      <c r="A1588" s="7"/>
      <c r="B1588" s="8"/>
      <c r="C1588" s="8"/>
      <c r="D1588" s="7"/>
      <c r="E1588" s="8"/>
      <c r="F1588" s="8"/>
    </row>
    <row r="1589" spans="1:6" x14ac:dyDescent="0.35">
      <c r="A1589" s="7"/>
      <c r="B1589" s="8"/>
      <c r="C1589" s="8"/>
      <c r="D1589" s="7"/>
      <c r="E1589" s="8"/>
      <c r="F1589" s="8"/>
    </row>
    <row r="1590" spans="1:6" x14ac:dyDescent="0.35">
      <c r="A1590" s="7"/>
      <c r="B1590" s="8"/>
      <c r="C1590" s="8"/>
      <c r="D1590" s="7"/>
      <c r="E1590" s="8"/>
      <c r="F1590" s="8"/>
    </row>
    <row r="1591" spans="1:6" x14ac:dyDescent="0.35">
      <c r="A1591" s="7"/>
      <c r="B1591" s="8"/>
      <c r="C1591" s="8"/>
      <c r="D1591" s="7"/>
      <c r="E1591" s="8"/>
      <c r="F1591" s="8"/>
    </row>
    <row r="1592" spans="1:6" x14ac:dyDescent="0.35">
      <c r="A1592" s="7"/>
      <c r="B1592" s="8"/>
      <c r="C1592" s="8"/>
      <c r="D1592" s="7"/>
      <c r="E1592" s="8"/>
      <c r="F1592" s="8"/>
    </row>
    <row r="1593" spans="1:6" x14ac:dyDescent="0.35">
      <c r="A1593" s="7"/>
      <c r="B1593" s="8"/>
      <c r="C1593" s="8"/>
      <c r="D1593" s="7"/>
      <c r="E1593" s="8"/>
      <c r="F1593" s="8"/>
    </row>
    <row r="1594" spans="1:6" x14ac:dyDescent="0.35">
      <c r="A1594" s="7"/>
      <c r="B1594" s="8"/>
      <c r="C1594" s="8"/>
      <c r="D1594" s="7"/>
      <c r="E1594" s="8"/>
      <c r="F1594" s="8"/>
    </row>
    <row r="1595" spans="1:6" x14ac:dyDescent="0.35">
      <c r="A1595" s="7"/>
      <c r="B1595" s="8"/>
      <c r="C1595" s="8"/>
      <c r="D1595" s="7"/>
      <c r="E1595" s="8"/>
      <c r="F1595" s="8"/>
    </row>
    <row r="1596" spans="1:6" x14ac:dyDescent="0.35">
      <c r="A1596" s="7"/>
      <c r="B1596" s="8"/>
      <c r="C1596" s="8"/>
      <c r="D1596" s="7"/>
      <c r="E1596" s="8"/>
      <c r="F1596" s="8"/>
    </row>
    <row r="1597" spans="1:6" x14ac:dyDescent="0.35">
      <c r="A1597" s="7"/>
      <c r="B1597" s="8"/>
      <c r="C1597" s="8"/>
      <c r="D1597" s="7"/>
      <c r="E1597" s="8"/>
      <c r="F1597" s="8"/>
    </row>
    <row r="1598" spans="1:6" x14ac:dyDescent="0.35">
      <c r="A1598" s="7"/>
      <c r="B1598" s="8"/>
      <c r="C1598" s="8"/>
      <c r="D1598" s="7"/>
      <c r="E1598" s="8"/>
      <c r="F1598" s="8"/>
    </row>
    <row r="1599" spans="1:6" x14ac:dyDescent="0.35">
      <c r="A1599" s="7"/>
      <c r="B1599" s="8"/>
      <c r="C1599" s="8"/>
      <c r="D1599" s="7"/>
      <c r="E1599" s="8"/>
      <c r="F1599" s="8"/>
    </row>
    <row r="1600" spans="1:6" x14ac:dyDescent="0.35">
      <c r="A1600" s="7"/>
      <c r="B1600" s="8"/>
      <c r="C1600" s="8"/>
      <c r="D1600" s="7"/>
      <c r="E1600" s="8"/>
      <c r="F1600" s="8"/>
    </row>
    <row r="1601" spans="1:6" x14ac:dyDescent="0.35">
      <c r="A1601" s="7"/>
      <c r="B1601" s="8"/>
      <c r="C1601" s="8"/>
      <c r="D1601" s="7"/>
      <c r="E1601" s="8"/>
      <c r="F1601" s="8"/>
    </row>
    <row r="1602" spans="1:6" x14ac:dyDescent="0.35">
      <c r="A1602" s="7"/>
      <c r="B1602" s="8"/>
      <c r="C1602" s="8"/>
      <c r="D1602" s="7"/>
      <c r="E1602" s="8"/>
      <c r="F1602" s="8"/>
    </row>
    <row r="1603" spans="1:6" x14ac:dyDescent="0.35">
      <c r="A1603" s="7"/>
      <c r="B1603" s="8"/>
      <c r="C1603" s="8"/>
      <c r="D1603" s="7"/>
      <c r="E1603" s="8"/>
      <c r="F1603" s="8"/>
    </row>
    <row r="1604" spans="1:6" x14ac:dyDescent="0.35">
      <c r="A1604" s="7"/>
      <c r="B1604" s="8"/>
      <c r="C1604" s="8"/>
      <c r="D1604" s="7"/>
      <c r="E1604" s="8"/>
      <c r="F1604" s="8"/>
    </row>
    <row r="1605" spans="1:6" x14ac:dyDescent="0.35">
      <c r="A1605" s="7"/>
      <c r="B1605" s="8"/>
      <c r="C1605" s="8"/>
      <c r="D1605" s="7"/>
      <c r="E1605" s="8"/>
      <c r="F1605" s="8"/>
    </row>
    <row r="1606" spans="1:6" x14ac:dyDescent="0.35">
      <c r="A1606" s="7"/>
      <c r="B1606" s="8"/>
      <c r="C1606" s="8"/>
      <c r="D1606" s="7"/>
      <c r="E1606" s="8"/>
      <c r="F1606" s="8"/>
    </row>
    <row r="1607" spans="1:6" x14ac:dyDescent="0.35">
      <c r="A1607" s="7"/>
      <c r="B1607" s="8"/>
      <c r="C1607" s="8"/>
      <c r="D1607" s="7"/>
      <c r="E1607" s="8"/>
      <c r="F1607" s="8"/>
    </row>
    <row r="1608" spans="1:6" x14ac:dyDescent="0.35">
      <c r="A1608" s="7"/>
      <c r="B1608" s="8"/>
      <c r="C1608" s="8"/>
      <c r="D1608" s="7"/>
      <c r="E1608" s="8"/>
      <c r="F1608" s="8"/>
    </row>
    <row r="1609" spans="1:6" x14ac:dyDescent="0.35">
      <c r="A1609" s="7"/>
      <c r="B1609" s="8"/>
      <c r="C1609" s="8"/>
      <c r="D1609" s="7"/>
      <c r="E1609" s="8"/>
      <c r="F1609" s="8"/>
    </row>
    <row r="1610" spans="1:6" x14ac:dyDescent="0.35">
      <c r="A1610" s="7"/>
      <c r="B1610" s="8"/>
      <c r="C1610" s="8"/>
      <c r="D1610" s="7"/>
      <c r="E1610" s="8"/>
      <c r="F1610" s="8"/>
    </row>
    <row r="1611" spans="1:6" x14ac:dyDescent="0.35">
      <c r="A1611" s="7"/>
      <c r="B1611" s="8"/>
      <c r="C1611" s="8"/>
      <c r="D1611" s="7"/>
      <c r="E1611" s="8"/>
      <c r="F1611" s="8"/>
    </row>
    <row r="1612" spans="1:6" x14ac:dyDescent="0.35">
      <c r="A1612" s="7"/>
      <c r="B1612" s="8"/>
      <c r="C1612" s="8"/>
      <c r="D1612" s="7"/>
      <c r="E1612" s="8"/>
      <c r="F1612" s="8"/>
    </row>
    <row r="1613" spans="1:6" x14ac:dyDescent="0.35">
      <c r="A1613" s="7"/>
      <c r="B1613" s="8"/>
      <c r="C1613" s="8"/>
      <c r="D1613" s="7"/>
      <c r="E1613" s="8"/>
      <c r="F1613" s="8"/>
    </row>
    <row r="1614" spans="1:6" x14ac:dyDescent="0.35">
      <c r="A1614" s="7"/>
      <c r="B1614" s="8"/>
      <c r="C1614" s="8"/>
      <c r="D1614" s="7"/>
      <c r="E1614" s="8"/>
      <c r="F1614" s="8"/>
    </row>
    <row r="1615" spans="1:6" x14ac:dyDescent="0.35">
      <c r="A1615" s="7"/>
      <c r="B1615" s="8"/>
      <c r="C1615" s="8"/>
      <c r="D1615" s="7"/>
      <c r="E1615" s="8"/>
      <c r="F1615" s="8"/>
    </row>
    <row r="1616" spans="1:6" x14ac:dyDescent="0.35">
      <c r="A1616" s="7"/>
      <c r="B1616" s="8"/>
      <c r="C1616" s="8"/>
      <c r="D1616" s="7"/>
      <c r="E1616" s="8"/>
      <c r="F1616" s="8"/>
    </row>
    <row r="1617" spans="1:6" x14ac:dyDescent="0.35">
      <c r="A1617" s="7"/>
      <c r="B1617" s="8"/>
      <c r="C1617" s="8"/>
      <c r="D1617" s="7"/>
      <c r="E1617" s="8"/>
      <c r="F1617" s="8"/>
    </row>
    <row r="1618" spans="1:6" x14ac:dyDescent="0.35">
      <c r="A1618" s="7"/>
      <c r="B1618" s="8"/>
      <c r="C1618" s="8"/>
      <c r="D1618" s="7"/>
      <c r="E1618" s="8"/>
      <c r="F1618" s="8"/>
    </row>
    <row r="1619" spans="1:6" x14ac:dyDescent="0.35">
      <c r="A1619" s="7"/>
      <c r="B1619" s="8"/>
      <c r="C1619" s="8"/>
      <c r="D1619" s="7"/>
      <c r="E1619" s="8"/>
      <c r="F1619" s="8"/>
    </row>
    <row r="1620" spans="1:6" x14ac:dyDescent="0.35">
      <c r="A1620" s="7"/>
      <c r="B1620" s="8"/>
      <c r="C1620" s="8"/>
      <c r="D1620" s="7"/>
      <c r="E1620" s="8"/>
      <c r="F1620" s="8"/>
    </row>
    <row r="1621" spans="1:6" x14ac:dyDescent="0.35">
      <c r="A1621" s="7"/>
      <c r="B1621" s="8"/>
      <c r="C1621" s="8"/>
      <c r="D1621" s="7"/>
      <c r="E1621" s="8"/>
      <c r="F1621" s="8"/>
    </row>
    <row r="1622" spans="1:6" x14ac:dyDescent="0.35">
      <c r="A1622" s="7"/>
      <c r="B1622" s="8"/>
      <c r="C1622" s="8"/>
      <c r="D1622" s="7"/>
      <c r="E1622" s="8"/>
      <c r="F1622" s="8"/>
    </row>
    <row r="1623" spans="1:6" x14ac:dyDescent="0.35">
      <c r="A1623" s="7"/>
      <c r="B1623" s="8"/>
      <c r="C1623" s="8"/>
      <c r="D1623" s="7"/>
      <c r="E1623" s="8"/>
      <c r="F1623" s="8"/>
    </row>
    <row r="1624" spans="1:6" x14ac:dyDescent="0.35">
      <c r="A1624" s="7"/>
      <c r="B1624" s="8"/>
      <c r="C1624" s="8"/>
      <c r="D1624" s="7"/>
      <c r="E1624" s="8"/>
      <c r="F1624" s="8"/>
    </row>
    <row r="1625" spans="1:6" x14ac:dyDescent="0.35">
      <c r="A1625" s="7"/>
      <c r="B1625" s="8"/>
      <c r="C1625" s="8"/>
      <c r="D1625" s="7"/>
      <c r="E1625" s="8"/>
      <c r="F1625" s="8"/>
    </row>
    <row r="1626" spans="1:6" x14ac:dyDescent="0.35">
      <c r="A1626" s="7"/>
      <c r="B1626" s="8"/>
      <c r="C1626" s="8"/>
      <c r="D1626" s="7"/>
      <c r="E1626" s="8"/>
      <c r="F1626" s="8"/>
    </row>
    <row r="1627" spans="1:6" x14ac:dyDescent="0.35">
      <c r="A1627" s="7"/>
      <c r="B1627" s="8"/>
      <c r="C1627" s="8"/>
      <c r="D1627" s="7"/>
      <c r="E1627" s="8"/>
      <c r="F1627" s="8"/>
    </row>
    <row r="1628" spans="1:6" x14ac:dyDescent="0.35">
      <c r="A1628" s="7"/>
      <c r="B1628" s="8"/>
      <c r="C1628" s="8"/>
      <c r="D1628" s="7"/>
      <c r="E1628" s="8"/>
      <c r="F1628" s="8"/>
    </row>
    <row r="1629" spans="1:6" x14ac:dyDescent="0.35">
      <c r="A1629" s="7"/>
      <c r="B1629" s="8"/>
      <c r="C1629" s="8"/>
      <c r="D1629" s="7"/>
      <c r="E1629" s="8"/>
      <c r="F1629" s="8"/>
    </row>
    <row r="1630" spans="1:6" x14ac:dyDescent="0.35">
      <c r="A1630" s="7"/>
      <c r="B1630" s="8"/>
      <c r="C1630" s="8"/>
      <c r="D1630" s="7"/>
      <c r="E1630" s="8"/>
      <c r="F1630" s="8"/>
    </row>
    <row r="1631" spans="1:6" x14ac:dyDescent="0.35">
      <c r="A1631" s="7"/>
      <c r="B1631" s="8"/>
      <c r="C1631" s="8"/>
      <c r="D1631" s="7"/>
      <c r="E1631" s="8"/>
      <c r="F1631" s="8"/>
    </row>
    <row r="1632" spans="1:6" x14ac:dyDescent="0.35">
      <c r="A1632" s="7"/>
      <c r="B1632" s="8"/>
      <c r="C1632" s="8"/>
      <c r="D1632" s="7"/>
      <c r="E1632" s="8"/>
      <c r="F1632" s="8"/>
    </row>
    <row r="1633" spans="1:6" x14ac:dyDescent="0.35">
      <c r="A1633" s="7"/>
      <c r="B1633" s="8"/>
      <c r="C1633" s="8"/>
      <c r="D1633" s="7"/>
      <c r="E1633" s="8"/>
      <c r="F1633" s="8"/>
    </row>
    <row r="1634" spans="1:6" x14ac:dyDescent="0.35">
      <c r="A1634" s="7"/>
      <c r="B1634" s="8"/>
      <c r="C1634" s="8"/>
      <c r="D1634" s="7"/>
      <c r="E1634" s="8"/>
      <c r="F1634" s="8"/>
    </row>
    <row r="1635" spans="1:6" x14ac:dyDescent="0.35">
      <c r="A1635" s="7"/>
      <c r="B1635" s="8"/>
      <c r="C1635" s="8"/>
      <c r="D1635" s="7"/>
      <c r="E1635" s="8"/>
      <c r="F1635" s="8"/>
    </row>
    <row r="1636" spans="1:6" x14ac:dyDescent="0.35">
      <c r="A1636" s="7"/>
      <c r="B1636" s="8"/>
      <c r="C1636" s="8"/>
      <c r="D1636" s="7"/>
      <c r="E1636" s="8"/>
      <c r="F1636" s="8"/>
    </row>
    <row r="1637" spans="1:6" x14ac:dyDescent="0.35">
      <c r="A1637" s="7"/>
      <c r="B1637" s="8"/>
      <c r="C1637" s="8"/>
      <c r="D1637" s="7"/>
      <c r="E1637" s="8"/>
      <c r="F1637" s="8"/>
    </row>
    <row r="1638" spans="1:6" x14ac:dyDescent="0.35">
      <c r="A1638" s="7"/>
      <c r="B1638" s="8"/>
      <c r="C1638" s="8"/>
      <c r="D1638" s="7"/>
      <c r="E1638" s="8"/>
      <c r="F1638" s="8"/>
    </row>
    <row r="1639" spans="1:6" x14ac:dyDescent="0.35">
      <c r="A1639" s="7"/>
      <c r="B1639" s="8"/>
      <c r="C1639" s="8"/>
      <c r="D1639" s="7"/>
      <c r="E1639" s="8"/>
      <c r="F1639" s="8"/>
    </row>
    <row r="1640" spans="1:6" x14ac:dyDescent="0.35">
      <c r="A1640" s="7"/>
      <c r="B1640" s="8"/>
      <c r="C1640" s="8"/>
      <c r="D1640" s="7"/>
      <c r="E1640" s="8"/>
      <c r="F1640" s="8"/>
    </row>
    <row r="1641" spans="1:6" x14ac:dyDescent="0.35">
      <c r="A1641" s="7"/>
      <c r="B1641" s="8"/>
      <c r="C1641" s="8"/>
      <c r="D1641" s="7"/>
      <c r="E1641" s="8"/>
      <c r="F1641" s="8"/>
    </row>
    <row r="1642" spans="1:6" x14ac:dyDescent="0.35">
      <c r="A1642" s="7"/>
      <c r="B1642" s="8"/>
      <c r="C1642" s="8"/>
      <c r="D1642" s="7"/>
      <c r="E1642" s="8"/>
      <c r="F1642" s="8"/>
    </row>
    <row r="1643" spans="1:6" x14ac:dyDescent="0.35">
      <c r="A1643" s="7"/>
      <c r="B1643" s="8"/>
      <c r="C1643" s="8"/>
      <c r="D1643" s="7"/>
      <c r="E1643" s="8"/>
      <c r="F1643" s="8"/>
    </row>
    <row r="1644" spans="1:6" x14ac:dyDescent="0.35">
      <c r="A1644" s="7"/>
      <c r="B1644" s="8"/>
      <c r="C1644" s="8"/>
      <c r="D1644" s="7"/>
      <c r="E1644" s="8"/>
      <c r="F1644" s="8"/>
    </row>
    <row r="1645" spans="1:6" x14ac:dyDescent="0.35">
      <c r="A1645" s="7"/>
      <c r="B1645" s="8"/>
      <c r="C1645" s="8"/>
      <c r="D1645" s="7"/>
      <c r="E1645" s="8"/>
      <c r="F1645" s="8"/>
    </row>
    <row r="1646" spans="1:6" x14ac:dyDescent="0.35">
      <c r="A1646" s="7"/>
      <c r="B1646" s="8"/>
      <c r="C1646" s="8"/>
      <c r="D1646" s="7"/>
      <c r="E1646" s="8"/>
      <c r="F1646" s="8"/>
    </row>
    <row r="1647" spans="1:6" x14ac:dyDescent="0.35">
      <c r="A1647" s="7"/>
      <c r="B1647" s="8"/>
      <c r="C1647" s="8"/>
      <c r="D1647" s="7"/>
      <c r="E1647" s="8"/>
      <c r="F1647" s="8"/>
    </row>
    <row r="1648" spans="1:6" x14ac:dyDescent="0.35">
      <c r="A1648" s="7"/>
      <c r="B1648" s="8"/>
      <c r="C1648" s="8"/>
      <c r="D1648" s="7"/>
      <c r="E1648" s="8"/>
      <c r="F1648" s="8"/>
    </row>
    <row r="1649" spans="1:6" x14ac:dyDescent="0.35">
      <c r="A1649" s="7"/>
      <c r="B1649" s="8"/>
      <c r="C1649" s="8"/>
      <c r="D1649" s="7"/>
      <c r="E1649" s="8"/>
      <c r="F1649" s="8"/>
    </row>
    <row r="1650" spans="1:6" x14ac:dyDescent="0.35">
      <c r="A1650" s="7"/>
      <c r="B1650" s="8"/>
      <c r="C1650" s="8"/>
      <c r="D1650" s="7"/>
      <c r="E1650" s="8"/>
      <c r="F1650" s="8"/>
    </row>
    <row r="1651" spans="1:6" x14ac:dyDescent="0.35">
      <c r="A1651" s="7"/>
      <c r="B1651" s="8"/>
      <c r="C1651" s="8"/>
      <c r="D1651" s="7"/>
      <c r="E1651" s="8"/>
      <c r="F1651" s="8"/>
    </row>
    <row r="1652" spans="1:6" x14ac:dyDescent="0.35">
      <c r="A1652" s="7"/>
      <c r="B1652" s="8"/>
      <c r="C1652" s="8"/>
      <c r="D1652" s="7"/>
      <c r="E1652" s="8"/>
      <c r="F1652" s="8"/>
    </row>
    <row r="1653" spans="1:6" x14ac:dyDescent="0.35">
      <c r="A1653" s="7"/>
      <c r="B1653" s="8"/>
      <c r="C1653" s="8"/>
      <c r="D1653" s="7"/>
      <c r="E1653" s="8"/>
      <c r="F1653" s="8"/>
    </row>
    <row r="1654" spans="1:6" x14ac:dyDescent="0.35">
      <c r="A1654" s="7"/>
      <c r="B1654" s="8"/>
      <c r="C1654" s="8"/>
      <c r="D1654" s="7"/>
      <c r="E1654" s="8"/>
      <c r="F1654" s="8"/>
    </row>
    <row r="1655" spans="1:6" x14ac:dyDescent="0.35">
      <c r="A1655" s="7"/>
      <c r="B1655" s="8"/>
      <c r="C1655" s="8"/>
      <c r="D1655" s="7"/>
      <c r="E1655" s="8"/>
      <c r="F1655" s="8"/>
    </row>
    <row r="1656" spans="1:6" x14ac:dyDescent="0.35">
      <c r="A1656" s="7"/>
      <c r="B1656" s="8"/>
      <c r="C1656" s="8"/>
      <c r="D1656" s="7"/>
      <c r="E1656" s="8"/>
      <c r="F1656" s="8"/>
    </row>
    <row r="1657" spans="1:6" x14ac:dyDescent="0.35">
      <c r="A1657" s="7"/>
      <c r="B1657" s="8"/>
      <c r="C1657" s="8"/>
      <c r="D1657" s="7"/>
      <c r="E1657" s="8"/>
      <c r="F1657" s="8"/>
    </row>
    <row r="1658" spans="1:6" x14ac:dyDescent="0.35">
      <c r="A1658" s="7"/>
      <c r="B1658" s="8"/>
      <c r="C1658" s="8"/>
      <c r="D1658" s="7"/>
      <c r="E1658" s="8"/>
      <c r="F1658" s="8"/>
    </row>
    <row r="1659" spans="1:6" x14ac:dyDescent="0.35">
      <c r="A1659" s="7"/>
      <c r="B1659" s="8"/>
      <c r="C1659" s="8"/>
      <c r="D1659" s="7"/>
      <c r="E1659" s="8"/>
      <c r="F1659" s="8"/>
    </row>
    <row r="1660" spans="1:6" x14ac:dyDescent="0.35">
      <c r="A1660" s="7"/>
      <c r="B1660" s="8"/>
      <c r="C1660" s="8"/>
      <c r="D1660" s="7"/>
      <c r="E1660" s="8"/>
      <c r="F1660" s="8"/>
    </row>
    <row r="1661" spans="1:6" x14ac:dyDescent="0.35">
      <c r="A1661" s="7"/>
      <c r="B1661" s="8"/>
      <c r="C1661" s="8"/>
      <c r="D1661" s="7"/>
      <c r="E1661" s="8"/>
      <c r="F1661" s="8"/>
    </row>
    <row r="1662" spans="1:6" x14ac:dyDescent="0.35">
      <c r="A1662" s="7"/>
      <c r="B1662" s="8"/>
      <c r="C1662" s="8"/>
      <c r="D1662" s="7"/>
      <c r="E1662" s="8"/>
      <c r="F1662" s="8"/>
    </row>
    <row r="1663" spans="1:6" x14ac:dyDescent="0.35">
      <c r="A1663" s="7"/>
      <c r="B1663" s="8"/>
      <c r="C1663" s="8"/>
      <c r="D1663" s="7"/>
      <c r="E1663" s="8"/>
      <c r="F1663" s="8"/>
    </row>
    <row r="1664" spans="1:6" x14ac:dyDescent="0.35">
      <c r="A1664" s="7"/>
      <c r="B1664" s="8"/>
      <c r="C1664" s="8"/>
      <c r="D1664" s="7"/>
      <c r="E1664" s="8"/>
      <c r="F1664" s="8"/>
    </row>
    <row r="1665" spans="1:6" x14ac:dyDescent="0.35">
      <c r="A1665" s="7"/>
      <c r="B1665" s="8"/>
      <c r="C1665" s="8"/>
      <c r="D1665" s="7"/>
      <c r="E1665" s="8"/>
      <c r="F1665" s="8"/>
    </row>
    <row r="1666" spans="1:6" x14ac:dyDescent="0.35">
      <c r="A1666" s="7"/>
      <c r="B1666" s="8"/>
      <c r="C1666" s="8"/>
      <c r="D1666" s="7"/>
      <c r="E1666" s="8"/>
      <c r="F1666" s="8"/>
    </row>
    <row r="1667" spans="1:6" x14ac:dyDescent="0.35">
      <c r="A1667" s="7"/>
      <c r="B1667" s="8"/>
      <c r="C1667" s="8"/>
      <c r="D1667" s="7"/>
      <c r="E1667" s="8"/>
      <c r="F1667" s="8"/>
    </row>
    <row r="1668" spans="1:6" x14ac:dyDescent="0.35">
      <c r="A1668" s="7"/>
      <c r="B1668" s="8"/>
      <c r="C1668" s="8"/>
      <c r="D1668" s="7"/>
      <c r="E1668" s="8"/>
      <c r="F1668" s="8"/>
    </row>
    <row r="1669" spans="1:6" x14ac:dyDescent="0.35">
      <c r="A1669" s="7"/>
      <c r="B1669" s="8"/>
      <c r="C1669" s="8"/>
      <c r="D1669" s="7"/>
      <c r="E1669" s="8"/>
      <c r="F1669" s="8"/>
    </row>
    <row r="1670" spans="1:6" x14ac:dyDescent="0.35">
      <c r="A1670" s="7"/>
      <c r="B1670" s="8"/>
      <c r="C1670" s="8"/>
      <c r="D1670" s="7"/>
      <c r="E1670" s="8"/>
      <c r="F1670" s="8"/>
    </row>
    <row r="1671" spans="1:6" x14ac:dyDescent="0.35">
      <c r="A1671" s="7"/>
      <c r="B1671" s="8"/>
      <c r="C1671" s="8"/>
      <c r="D1671" s="7"/>
      <c r="E1671" s="8"/>
      <c r="F1671" s="8"/>
    </row>
    <row r="1672" spans="1:6" x14ac:dyDescent="0.35">
      <c r="A1672" s="7"/>
      <c r="B1672" s="8"/>
      <c r="C1672" s="8"/>
      <c r="D1672" s="7"/>
      <c r="E1672" s="8"/>
      <c r="F1672" s="8"/>
    </row>
    <row r="1673" spans="1:6" x14ac:dyDescent="0.35">
      <c r="A1673" s="7"/>
      <c r="B1673" s="8"/>
      <c r="C1673" s="8"/>
      <c r="D1673" s="7"/>
      <c r="E1673" s="8"/>
      <c r="F1673" s="8"/>
    </row>
    <row r="1674" spans="1:6" x14ac:dyDescent="0.35">
      <c r="A1674" s="7"/>
      <c r="B1674" s="8"/>
      <c r="C1674" s="8"/>
      <c r="D1674" s="7"/>
      <c r="E1674" s="8"/>
      <c r="F1674" s="8"/>
    </row>
    <row r="1675" spans="1:6" x14ac:dyDescent="0.35">
      <c r="A1675" s="7"/>
      <c r="B1675" s="8"/>
      <c r="C1675" s="8"/>
      <c r="D1675" s="7"/>
      <c r="E1675" s="8"/>
      <c r="F1675" s="8"/>
    </row>
    <row r="1676" spans="1:6" x14ac:dyDescent="0.35">
      <c r="A1676" s="7"/>
      <c r="B1676" s="8"/>
      <c r="C1676" s="8"/>
      <c r="D1676" s="7"/>
      <c r="E1676" s="8"/>
      <c r="F1676" s="8"/>
    </row>
    <row r="1677" spans="1:6" x14ac:dyDescent="0.35">
      <c r="A1677" s="7"/>
      <c r="B1677" s="8"/>
      <c r="C1677" s="8"/>
      <c r="D1677" s="7"/>
      <c r="E1677" s="8"/>
      <c r="F1677" s="8"/>
    </row>
    <row r="1678" spans="1:6" x14ac:dyDescent="0.35">
      <c r="A1678" s="7"/>
      <c r="B1678" s="8"/>
      <c r="C1678" s="8"/>
      <c r="D1678" s="7"/>
      <c r="E1678" s="8"/>
      <c r="F1678" s="8"/>
    </row>
    <row r="1679" spans="1:6" x14ac:dyDescent="0.35">
      <c r="A1679" s="7"/>
      <c r="B1679" s="8"/>
      <c r="C1679" s="8"/>
      <c r="D1679" s="7"/>
      <c r="E1679" s="8"/>
      <c r="F1679" s="8"/>
    </row>
    <row r="1680" spans="1:6" x14ac:dyDescent="0.35">
      <c r="A1680" s="7"/>
      <c r="B1680" s="8"/>
      <c r="C1680" s="8"/>
      <c r="D1680" s="7"/>
      <c r="E1680" s="8"/>
      <c r="F1680" s="8"/>
    </row>
    <row r="1681" spans="1:6" x14ac:dyDescent="0.35">
      <c r="A1681" s="7"/>
      <c r="B1681" s="8"/>
      <c r="C1681" s="8"/>
      <c r="D1681" s="7"/>
      <c r="E1681" s="8"/>
      <c r="F1681" s="8"/>
    </row>
    <row r="1682" spans="1:6" x14ac:dyDescent="0.35">
      <c r="A1682" s="7"/>
      <c r="B1682" s="8"/>
      <c r="C1682" s="8"/>
      <c r="D1682" s="7"/>
      <c r="E1682" s="8"/>
      <c r="F1682" s="8"/>
    </row>
    <row r="1683" spans="1:6" x14ac:dyDescent="0.35">
      <c r="A1683" s="7"/>
      <c r="B1683" s="8"/>
      <c r="C1683" s="8"/>
      <c r="D1683" s="7"/>
      <c r="E1683" s="8"/>
      <c r="F1683" s="8"/>
    </row>
    <row r="1684" spans="1:6" x14ac:dyDescent="0.35">
      <c r="A1684" s="7"/>
      <c r="B1684" s="8"/>
      <c r="C1684" s="8"/>
      <c r="D1684" s="7"/>
      <c r="E1684" s="8"/>
      <c r="F1684" s="8"/>
    </row>
    <row r="1685" spans="1:6" x14ac:dyDescent="0.35">
      <c r="A1685" s="7"/>
      <c r="B1685" s="8"/>
      <c r="C1685" s="8"/>
      <c r="D1685" s="7"/>
      <c r="E1685" s="8"/>
      <c r="F1685" s="8"/>
    </row>
    <row r="1686" spans="1:6" x14ac:dyDescent="0.35">
      <c r="A1686" s="7"/>
      <c r="B1686" s="8"/>
      <c r="C1686" s="8"/>
      <c r="D1686" s="7"/>
      <c r="E1686" s="8"/>
      <c r="F1686" s="8"/>
    </row>
    <row r="1687" spans="1:6" x14ac:dyDescent="0.35">
      <c r="A1687" s="7"/>
      <c r="B1687" s="8"/>
      <c r="C1687" s="8"/>
      <c r="D1687" s="7"/>
      <c r="E1687" s="8"/>
      <c r="F1687" s="8"/>
    </row>
    <row r="1688" spans="1:6" x14ac:dyDescent="0.35">
      <c r="A1688" s="7"/>
      <c r="B1688" s="8"/>
      <c r="C1688" s="8"/>
      <c r="D1688" s="7"/>
      <c r="E1688" s="8"/>
      <c r="F1688" s="8"/>
    </row>
    <row r="1689" spans="1:6" x14ac:dyDescent="0.35">
      <c r="A1689" s="7"/>
      <c r="B1689" s="8"/>
      <c r="C1689" s="8"/>
      <c r="D1689" s="7"/>
      <c r="E1689" s="8"/>
      <c r="F1689" s="8"/>
    </row>
    <row r="1690" spans="1:6" x14ac:dyDescent="0.35">
      <c r="A1690" s="7"/>
      <c r="B1690" s="8"/>
      <c r="C1690" s="8"/>
      <c r="D1690" s="7"/>
      <c r="E1690" s="8"/>
      <c r="F1690" s="8"/>
    </row>
    <row r="1691" spans="1:6" x14ac:dyDescent="0.35">
      <c r="A1691" s="7"/>
      <c r="B1691" s="8"/>
      <c r="C1691" s="8"/>
      <c r="D1691" s="7"/>
      <c r="E1691" s="8"/>
      <c r="F1691" s="8"/>
    </row>
    <row r="1692" spans="1:6" x14ac:dyDescent="0.35">
      <c r="A1692" s="7"/>
      <c r="B1692" s="8"/>
      <c r="C1692" s="8"/>
      <c r="D1692" s="7"/>
      <c r="E1692" s="8"/>
      <c r="F1692" s="8"/>
    </row>
    <row r="1693" spans="1:6" x14ac:dyDescent="0.35">
      <c r="A1693" s="7"/>
      <c r="B1693" s="8"/>
      <c r="C1693" s="8"/>
      <c r="D1693" s="7"/>
      <c r="E1693" s="8"/>
      <c r="F1693" s="8"/>
    </row>
    <row r="1694" spans="1:6" x14ac:dyDescent="0.35">
      <c r="A1694" s="7"/>
      <c r="B1694" s="8"/>
      <c r="C1694" s="8"/>
      <c r="D1694" s="7"/>
      <c r="E1694" s="8"/>
      <c r="F1694" s="8"/>
    </row>
    <row r="1695" spans="1:6" x14ac:dyDescent="0.35">
      <c r="A1695" s="7"/>
      <c r="B1695" s="8"/>
      <c r="C1695" s="8"/>
      <c r="D1695" s="7"/>
      <c r="E1695" s="8"/>
      <c r="F1695" s="8"/>
    </row>
    <row r="1696" spans="1:6" x14ac:dyDescent="0.35">
      <c r="A1696" s="7"/>
      <c r="B1696" s="8"/>
      <c r="C1696" s="8"/>
      <c r="D1696" s="7"/>
      <c r="E1696" s="8"/>
      <c r="F1696" s="8"/>
    </row>
    <row r="1697" spans="1:6" x14ac:dyDescent="0.35">
      <c r="A1697" s="7"/>
      <c r="B1697" s="8"/>
      <c r="C1697" s="8"/>
      <c r="D1697" s="7"/>
      <c r="E1697" s="8"/>
      <c r="F1697" s="8"/>
    </row>
    <row r="1698" spans="1:6" x14ac:dyDescent="0.35">
      <c r="A1698" s="7"/>
      <c r="B1698" s="8"/>
      <c r="C1698" s="8"/>
      <c r="D1698" s="7"/>
      <c r="E1698" s="8"/>
      <c r="F1698" s="8"/>
    </row>
    <row r="1699" spans="1:6" x14ac:dyDescent="0.35">
      <c r="A1699" s="7"/>
      <c r="B1699" s="8"/>
      <c r="C1699" s="8"/>
      <c r="D1699" s="7"/>
      <c r="E1699" s="8"/>
      <c r="F1699" s="8"/>
    </row>
    <row r="1700" spans="1:6" x14ac:dyDescent="0.35">
      <c r="A1700" s="7"/>
      <c r="B1700" s="8"/>
      <c r="C1700" s="8"/>
      <c r="D1700" s="7"/>
      <c r="E1700" s="8"/>
      <c r="F1700" s="8"/>
    </row>
    <row r="1701" spans="1:6" x14ac:dyDescent="0.35">
      <c r="A1701" s="7"/>
      <c r="B1701" s="8"/>
      <c r="C1701" s="8"/>
      <c r="D1701" s="7"/>
      <c r="E1701" s="8"/>
      <c r="F1701" s="8"/>
    </row>
    <row r="1702" spans="1:6" x14ac:dyDescent="0.35">
      <c r="A1702" s="7"/>
      <c r="B1702" s="8"/>
      <c r="C1702" s="8"/>
      <c r="D1702" s="7"/>
      <c r="E1702" s="8"/>
      <c r="F1702" s="8"/>
    </row>
    <row r="1703" spans="1:6" x14ac:dyDescent="0.35">
      <c r="A1703" s="7"/>
      <c r="B1703" s="8"/>
      <c r="C1703" s="8"/>
      <c r="D1703" s="7"/>
      <c r="E1703" s="8"/>
      <c r="F1703" s="8"/>
    </row>
    <row r="1704" spans="1:6" x14ac:dyDescent="0.35">
      <c r="A1704" s="7"/>
      <c r="B1704" s="8"/>
      <c r="C1704" s="8"/>
      <c r="D1704" s="7"/>
      <c r="E1704" s="8"/>
      <c r="F1704" s="8"/>
    </row>
    <row r="1705" spans="1:6" x14ac:dyDescent="0.35">
      <c r="A1705" s="7"/>
      <c r="B1705" s="8"/>
      <c r="C1705" s="8"/>
      <c r="D1705" s="7"/>
      <c r="E1705" s="8"/>
      <c r="F1705" s="8"/>
    </row>
    <row r="1706" spans="1:6" x14ac:dyDescent="0.35">
      <c r="A1706" s="7"/>
      <c r="B1706" s="8"/>
      <c r="C1706" s="8"/>
      <c r="D1706" s="7"/>
      <c r="E1706" s="8"/>
      <c r="F1706" s="8"/>
    </row>
    <row r="1707" spans="1:6" x14ac:dyDescent="0.35">
      <c r="A1707" s="7"/>
      <c r="B1707" s="8"/>
      <c r="C1707" s="8"/>
      <c r="D1707" s="7"/>
      <c r="E1707" s="8"/>
      <c r="F1707" s="8"/>
    </row>
    <row r="1708" spans="1:6" x14ac:dyDescent="0.35">
      <c r="A1708" s="7"/>
      <c r="B1708" s="8"/>
      <c r="C1708" s="8"/>
      <c r="D1708" s="7"/>
      <c r="E1708" s="8"/>
      <c r="F1708" s="8"/>
    </row>
    <row r="1709" spans="1:6" x14ac:dyDescent="0.35">
      <c r="A1709" s="7"/>
      <c r="B1709" s="8"/>
      <c r="C1709" s="8"/>
      <c r="D1709" s="7"/>
      <c r="E1709" s="8"/>
      <c r="F1709" s="8"/>
    </row>
    <row r="1710" spans="1:6" x14ac:dyDescent="0.35">
      <c r="A1710" s="7"/>
      <c r="B1710" s="8"/>
      <c r="C1710" s="8"/>
      <c r="D1710" s="7"/>
      <c r="E1710" s="8"/>
      <c r="F1710" s="8"/>
    </row>
    <row r="1711" spans="1:6" x14ac:dyDescent="0.35">
      <c r="A1711" s="7"/>
      <c r="B1711" s="8"/>
      <c r="C1711" s="8"/>
      <c r="D1711" s="7"/>
      <c r="E1711" s="8"/>
      <c r="F1711" s="8"/>
    </row>
    <row r="1712" spans="1:6" x14ac:dyDescent="0.35">
      <c r="A1712" s="7"/>
      <c r="B1712" s="8"/>
      <c r="C1712" s="8"/>
      <c r="D1712" s="7"/>
      <c r="E1712" s="8"/>
      <c r="F1712" s="8"/>
    </row>
    <row r="1713" spans="1:6" x14ac:dyDescent="0.35">
      <c r="A1713" s="7"/>
      <c r="B1713" s="8"/>
      <c r="C1713" s="8"/>
      <c r="D1713" s="7"/>
      <c r="E1713" s="8"/>
      <c r="F1713" s="8"/>
    </row>
    <row r="1714" spans="1:6" x14ac:dyDescent="0.35">
      <c r="A1714" s="7"/>
      <c r="B1714" s="8"/>
      <c r="C1714" s="8"/>
      <c r="D1714" s="7"/>
      <c r="E1714" s="8"/>
      <c r="F1714" s="8"/>
    </row>
    <row r="1715" spans="1:6" x14ac:dyDescent="0.35">
      <c r="A1715" s="7"/>
      <c r="B1715" s="8"/>
      <c r="C1715" s="8"/>
      <c r="D1715" s="7"/>
      <c r="E1715" s="8"/>
      <c r="F1715" s="8"/>
    </row>
    <row r="1716" spans="1:6" x14ac:dyDescent="0.35">
      <c r="A1716" s="7"/>
      <c r="B1716" s="8"/>
      <c r="C1716" s="8"/>
      <c r="D1716" s="7"/>
      <c r="E1716" s="8"/>
      <c r="F1716" s="8"/>
    </row>
    <row r="1717" spans="1:6" x14ac:dyDescent="0.35">
      <c r="A1717" s="7"/>
      <c r="B1717" s="8"/>
      <c r="C1717" s="8"/>
      <c r="D1717" s="7"/>
      <c r="E1717" s="8"/>
      <c r="F1717" s="8"/>
    </row>
    <row r="1718" spans="1:6" x14ac:dyDescent="0.35">
      <c r="A1718" s="7"/>
      <c r="B1718" s="8"/>
      <c r="C1718" s="8"/>
      <c r="D1718" s="7"/>
      <c r="E1718" s="8"/>
      <c r="F1718" s="8"/>
    </row>
    <row r="1719" spans="1:6" x14ac:dyDescent="0.35">
      <c r="A1719" s="7"/>
      <c r="B1719" s="8"/>
      <c r="C1719" s="8"/>
      <c r="D1719" s="7"/>
      <c r="E1719" s="8"/>
      <c r="F1719" s="8"/>
    </row>
    <row r="1720" spans="1:6" x14ac:dyDescent="0.35">
      <c r="A1720" s="7"/>
      <c r="B1720" s="8"/>
      <c r="C1720" s="8"/>
      <c r="D1720" s="7"/>
      <c r="E1720" s="8"/>
      <c r="F1720" s="8"/>
    </row>
    <row r="1721" spans="1:6" x14ac:dyDescent="0.35">
      <c r="A1721" s="7"/>
      <c r="B1721" s="8"/>
      <c r="C1721" s="8"/>
      <c r="D1721" s="7"/>
      <c r="E1721" s="8"/>
      <c r="F1721" s="8"/>
    </row>
    <row r="1722" spans="1:6" x14ac:dyDescent="0.35">
      <c r="A1722" s="7"/>
      <c r="B1722" s="8"/>
      <c r="C1722" s="8"/>
      <c r="D1722" s="7"/>
      <c r="E1722" s="8"/>
      <c r="F1722" s="8"/>
    </row>
    <row r="1723" spans="1:6" x14ac:dyDescent="0.35">
      <c r="A1723" s="7"/>
      <c r="B1723" s="8"/>
      <c r="C1723" s="8"/>
      <c r="D1723" s="7"/>
      <c r="E1723" s="8"/>
      <c r="F1723" s="8"/>
    </row>
    <row r="1724" spans="1:6" x14ac:dyDescent="0.35">
      <c r="A1724" s="7"/>
      <c r="B1724" s="8"/>
      <c r="C1724" s="8"/>
      <c r="D1724" s="7"/>
      <c r="E1724" s="8"/>
      <c r="F1724" s="8"/>
    </row>
    <row r="1725" spans="1:6" x14ac:dyDescent="0.35">
      <c r="A1725" s="7"/>
      <c r="B1725" s="8"/>
      <c r="C1725" s="8"/>
      <c r="D1725" s="7"/>
      <c r="E1725" s="8"/>
      <c r="F1725" s="8"/>
    </row>
    <row r="1726" spans="1:6" x14ac:dyDescent="0.35">
      <c r="A1726" s="7"/>
      <c r="B1726" s="8"/>
      <c r="C1726" s="8"/>
      <c r="D1726" s="7"/>
      <c r="E1726" s="8"/>
      <c r="F1726" s="8"/>
    </row>
    <row r="1727" spans="1:6" x14ac:dyDescent="0.35">
      <c r="A1727" s="7"/>
      <c r="B1727" s="8"/>
      <c r="C1727" s="8"/>
      <c r="D1727" s="7"/>
      <c r="E1727" s="8"/>
      <c r="F1727" s="8"/>
    </row>
    <row r="1728" spans="1:6" x14ac:dyDescent="0.35">
      <c r="A1728" s="7"/>
      <c r="B1728" s="8"/>
      <c r="C1728" s="8"/>
      <c r="D1728" s="7"/>
      <c r="E1728" s="8"/>
      <c r="F1728" s="8"/>
    </row>
    <row r="1729" spans="1:6" x14ac:dyDescent="0.35">
      <c r="A1729" s="7"/>
      <c r="B1729" s="8"/>
      <c r="C1729" s="8"/>
      <c r="D1729" s="7"/>
      <c r="E1729" s="8"/>
      <c r="F1729" s="8"/>
    </row>
    <row r="1730" spans="1:6" x14ac:dyDescent="0.35">
      <c r="A1730" s="7"/>
      <c r="B1730" s="8"/>
      <c r="C1730" s="8"/>
      <c r="D1730" s="7"/>
      <c r="E1730" s="8"/>
      <c r="F1730" s="8"/>
    </row>
    <row r="1731" spans="1:6" x14ac:dyDescent="0.35">
      <c r="A1731" s="7"/>
      <c r="B1731" s="8"/>
      <c r="C1731" s="8"/>
      <c r="D1731" s="7"/>
      <c r="E1731" s="8"/>
      <c r="F1731" s="8"/>
    </row>
    <row r="1732" spans="1:6" x14ac:dyDescent="0.35">
      <c r="A1732" s="7"/>
      <c r="B1732" s="8"/>
      <c r="C1732" s="8"/>
      <c r="D1732" s="7"/>
      <c r="E1732" s="8"/>
      <c r="F1732" s="8"/>
    </row>
    <row r="1733" spans="1:6" x14ac:dyDescent="0.35">
      <c r="A1733" s="7"/>
      <c r="B1733" s="8"/>
      <c r="C1733" s="8"/>
      <c r="D1733" s="7"/>
      <c r="E1733" s="8"/>
      <c r="F1733" s="8"/>
    </row>
    <row r="1734" spans="1:6" x14ac:dyDescent="0.35">
      <c r="A1734" s="7"/>
      <c r="B1734" s="8"/>
      <c r="C1734" s="8"/>
      <c r="D1734" s="7"/>
      <c r="E1734" s="8"/>
      <c r="F1734" s="8"/>
    </row>
    <row r="1735" spans="1:6" x14ac:dyDescent="0.35">
      <c r="A1735" s="7"/>
      <c r="B1735" s="8"/>
      <c r="C1735" s="8"/>
      <c r="D1735" s="7"/>
      <c r="E1735" s="8"/>
      <c r="F1735" s="8"/>
    </row>
    <row r="1736" spans="1:6" x14ac:dyDescent="0.35">
      <c r="A1736" s="7"/>
      <c r="B1736" s="8"/>
      <c r="C1736" s="8"/>
      <c r="D1736" s="7"/>
      <c r="E1736" s="8"/>
      <c r="F1736" s="8"/>
    </row>
    <row r="1737" spans="1:6" x14ac:dyDescent="0.35">
      <c r="A1737" s="7"/>
      <c r="B1737" s="8"/>
      <c r="C1737" s="8"/>
      <c r="D1737" s="7"/>
      <c r="E1737" s="8"/>
      <c r="F1737" s="8"/>
    </row>
    <row r="1738" spans="1:6" x14ac:dyDescent="0.35">
      <c r="A1738" s="7"/>
      <c r="B1738" s="8"/>
      <c r="C1738" s="8"/>
      <c r="D1738" s="7"/>
      <c r="E1738" s="8"/>
      <c r="F1738" s="8"/>
    </row>
    <row r="1739" spans="1:6" x14ac:dyDescent="0.35">
      <c r="A1739" s="7"/>
      <c r="B1739" s="8"/>
      <c r="C1739" s="8"/>
      <c r="D1739" s="7"/>
      <c r="E1739" s="8"/>
      <c r="F1739" s="8"/>
    </row>
    <row r="1740" spans="1:6" x14ac:dyDescent="0.35">
      <c r="A1740" s="7"/>
      <c r="B1740" s="8"/>
      <c r="C1740" s="8"/>
      <c r="D1740" s="7"/>
      <c r="E1740" s="8"/>
      <c r="F1740" s="8"/>
    </row>
    <row r="1741" spans="1:6" x14ac:dyDescent="0.35">
      <c r="A1741" s="7"/>
      <c r="B1741" s="8"/>
      <c r="C1741" s="8"/>
      <c r="D1741" s="7"/>
      <c r="E1741" s="8"/>
      <c r="F1741" s="8"/>
    </row>
    <row r="1742" spans="1:6" x14ac:dyDescent="0.35">
      <c r="A1742" s="7"/>
      <c r="B1742" s="8"/>
      <c r="C1742" s="8"/>
      <c r="D1742" s="7"/>
      <c r="E1742" s="8"/>
      <c r="F1742" s="8"/>
    </row>
    <row r="1743" spans="1:6" x14ac:dyDescent="0.35">
      <c r="A1743" s="7"/>
      <c r="B1743" s="8"/>
      <c r="C1743" s="8"/>
      <c r="D1743" s="7"/>
      <c r="E1743" s="8"/>
      <c r="F1743" s="8"/>
    </row>
    <row r="1744" spans="1:6" x14ac:dyDescent="0.35">
      <c r="A1744" s="7"/>
      <c r="B1744" s="8"/>
      <c r="C1744" s="8"/>
      <c r="D1744" s="7"/>
      <c r="E1744" s="8"/>
      <c r="F1744" s="8"/>
    </row>
    <row r="1745" spans="1:6" x14ac:dyDescent="0.35">
      <c r="A1745" s="7"/>
      <c r="B1745" s="8"/>
      <c r="C1745" s="8"/>
      <c r="D1745" s="7"/>
      <c r="E1745" s="8"/>
      <c r="F1745" s="8"/>
    </row>
    <row r="1746" spans="1:6" x14ac:dyDescent="0.35">
      <c r="A1746" s="7"/>
      <c r="B1746" s="8"/>
      <c r="C1746" s="8"/>
      <c r="D1746" s="7"/>
      <c r="E1746" s="8"/>
      <c r="F1746" s="8"/>
    </row>
    <row r="1747" spans="1:6" x14ac:dyDescent="0.35">
      <c r="A1747" s="7"/>
      <c r="B1747" s="8"/>
      <c r="C1747" s="8"/>
      <c r="D1747" s="7"/>
      <c r="E1747" s="8"/>
      <c r="F1747" s="8"/>
    </row>
    <row r="1748" spans="1:6" x14ac:dyDescent="0.35">
      <c r="A1748" s="7"/>
      <c r="B1748" s="8"/>
      <c r="C1748" s="8"/>
      <c r="D1748" s="7"/>
      <c r="E1748" s="8"/>
      <c r="F1748" s="8"/>
    </row>
    <row r="1749" spans="1:6" x14ac:dyDescent="0.35">
      <c r="A1749" s="7"/>
      <c r="B1749" s="8"/>
      <c r="C1749" s="8"/>
      <c r="D1749" s="7"/>
      <c r="E1749" s="8"/>
      <c r="F1749" s="8"/>
    </row>
    <row r="1750" spans="1:6" x14ac:dyDescent="0.35">
      <c r="A1750" s="7"/>
      <c r="B1750" s="8"/>
      <c r="C1750" s="8"/>
      <c r="D1750" s="7"/>
      <c r="E1750" s="8"/>
      <c r="F1750" s="8"/>
    </row>
    <row r="1751" spans="1:6" x14ac:dyDescent="0.35">
      <c r="A1751" s="7"/>
      <c r="B1751" s="8"/>
      <c r="C1751" s="8"/>
      <c r="D1751" s="7"/>
      <c r="E1751" s="8"/>
      <c r="F1751" s="8"/>
    </row>
    <row r="1752" spans="1:6" x14ac:dyDescent="0.35">
      <c r="A1752" s="7"/>
      <c r="B1752" s="8"/>
      <c r="C1752" s="8"/>
      <c r="D1752" s="7"/>
      <c r="E1752" s="8"/>
      <c r="F1752" s="8"/>
    </row>
    <row r="1753" spans="1:6" x14ac:dyDescent="0.35">
      <c r="A1753" s="7"/>
      <c r="B1753" s="8"/>
      <c r="C1753" s="8"/>
      <c r="D1753" s="7"/>
      <c r="E1753" s="8"/>
      <c r="F1753" s="8"/>
    </row>
    <row r="1754" spans="1:6" x14ac:dyDescent="0.35">
      <c r="A1754" s="7"/>
      <c r="B1754" s="8"/>
      <c r="C1754" s="8"/>
      <c r="D1754" s="7"/>
      <c r="E1754" s="8"/>
      <c r="F1754" s="8"/>
    </row>
    <row r="1755" spans="1:6" x14ac:dyDescent="0.35">
      <c r="A1755" s="7"/>
      <c r="B1755" s="8"/>
      <c r="C1755" s="8"/>
      <c r="D1755" s="7"/>
      <c r="E1755" s="8"/>
      <c r="F1755" s="8"/>
    </row>
    <row r="1756" spans="1:6" x14ac:dyDescent="0.35">
      <c r="A1756" s="7"/>
      <c r="B1756" s="8"/>
      <c r="C1756" s="8"/>
      <c r="D1756" s="7"/>
      <c r="E1756" s="8"/>
      <c r="F1756" s="8"/>
    </row>
    <row r="1757" spans="1:6" x14ac:dyDescent="0.35">
      <c r="A1757" s="7"/>
      <c r="B1757" s="8"/>
      <c r="C1757" s="8"/>
      <c r="D1757" s="7"/>
      <c r="E1757" s="8"/>
      <c r="F1757" s="8"/>
    </row>
    <row r="1758" spans="1:6" x14ac:dyDescent="0.35">
      <c r="A1758" s="7"/>
      <c r="B1758" s="8"/>
      <c r="C1758" s="8"/>
      <c r="D1758" s="7"/>
      <c r="E1758" s="8"/>
      <c r="F1758" s="8"/>
    </row>
    <row r="1759" spans="1:6" x14ac:dyDescent="0.35">
      <c r="A1759" s="7"/>
      <c r="B1759" s="8"/>
      <c r="C1759" s="8"/>
      <c r="D1759" s="7"/>
      <c r="E1759" s="8"/>
      <c r="F1759" s="8"/>
    </row>
    <row r="1760" spans="1:6" x14ac:dyDescent="0.35">
      <c r="A1760" s="7"/>
      <c r="B1760" s="8"/>
      <c r="C1760" s="8"/>
      <c r="D1760" s="7"/>
      <c r="E1760" s="8"/>
      <c r="F1760" s="8"/>
    </row>
    <row r="1761" spans="1:6" x14ac:dyDescent="0.35">
      <c r="A1761" s="7"/>
      <c r="B1761" s="8"/>
      <c r="C1761" s="8"/>
      <c r="D1761" s="7"/>
      <c r="E1761" s="8"/>
      <c r="F1761" s="8"/>
    </row>
    <row r="1762" spans="1:6" x14ac:dyDescent="0.35">
      <c r="A1762" s="7"/>
      <c r="B1762" s="8"/>
      <c r="C1762" s="8"/>
      <c r="D1762" s="7"/>
      <c r="E1762" s="8"/>
      <c r="F1762" s="8"/>
    </row>
    <row r="1763" spans="1:6" x14ac:dyDescent="0.35">
      <c r="A1763" s="7"/>
      <c r="B1763" s="8"/>
      <c r="C1763" s="8"/>
      <c r="D1763" s="7"/>
      <c r="E1763" s="8"/>
      <c r="F1763" s="8"/>
    </row>
    <row r="1764" spans="1:6" x14ac:dyDescent="0.35">
      <c r="A1764" s="7"/>
      <c r="B1764" s="8"/>
      <c r="C1764" s="8"/>
      <c r="D1764" s="7"/>
      <c r="E1764" s="8"/>
      <c r="F1764" s="8"/>
    </row>
    <row r="1765" spans="1:6" x14ac:dyDescent="0.35">
      <c r="A1765" s="7"/>
      <c r="B1765" s="8"/>
      <c r="C1765" s="8"/>
      <c r="D1765" s="7"/>
      <c r="E1765" s="8"/>
      <c r="F1765" s="8"/>
    </row>
    <row r="1766" spans="1:6" x14ac:dyDescent="0.35">
      <c r="A1766" s="7"/>
      <c r="B1766" s="8"/>
      <c r="C1766" s="8"/>
      <c r="D1766" s="7"/>
      <c r="E1766" s="8"/>
      <c r="F1766" s="8"/>
    </row>
    <row r="1767" spans="1:6" x14ac:dyDescent="0.35">
      <c r="A1767" s="7"/>
      <c r="B1767" s="8"/>
      <c r="C1767" s="8"/>
      <c r="D1767" s="7"/>
      <c r="E1767" s="8"/>
      <c r="F1767" s="8"/>
    </row>
    <row r="1768" spans="1:6" x14ac:dyDescent="0.35">
      <c r="A1768" s="7"/>
      <c r="B1768" s="8"/>
      <c r="C1768" s="8"/>
      <c r="D1768" s="7"/>
      <c r="E1768" s="8"/>
      <c r="F1768" s="8"/>
    </row>
    <row r="1769" spans="1:6" x14ac:dyDescent="0.35">
      <c r="A1769" s="7"/>
      <c r="B1769" s="8"/>
      <c r="C1769" s="8"/>
      <c r="D1769" s="7"/>
      <c r="E1769" s="8"/>
      <c r="F1769" s="8"/>
    </row>
    <row r="1770" spans="1:6" x14ac:dyDescent="0.35">
      <c r="A1770" s="7"/>
      <c r="B1770" s="8"/>
      <c r="C1770" s="8"/>
      <c r="D1770" s="7"/>
      <c r="E1770" s="8"/>
      <c r="F1770" s="8"/>
    </row>
    <row r="1771" spans="1:6" x14ac:dyDescent="0.35">
      <c r="A1771" s="7"/>
      <c r="B1771" s="8"/>
      <c r="C1771" s="8"/>
      <c r="D1771" s="7"/>
      <c r="E1771" s="8"/>
      <c r="F1771" s="8"/>
    </row>
    <row r="1772" spans="1:6" x14ac:dyDescent="0.35">
      <c r="A1772" s="7"/>
      <c r="B1772" s="8"/>
      <c r="C1772" s="8"/>
      <c r="D1772" s="7"/>
      <c r="E1772" s="8"/>
      <c r="F1772" s="8"/>
    </row>
    <row r="1773" spans="1:6" x14ac:dyDescent="0.35">
      <c r="A1773" s="7"/>
      <c r="B1773" s="8"/>
      <c r="C1773" s="8"/>
      <c r="D1773" s="7"/>
      <c r="E1773" s="8"/>
      <c r="F1773" s="8"/>
    </row>
    <row r="1774" spans="1:6" x14ac:dyDescent="0.35">
      <c r="A1774" s="7"/>
      <c r="B1774" s="8"/>
      <c r="C1774" s="8"/>
      <c r="D1774" s="7"/>
      <c r="E1774" s="8"/>
      <c r="F1774" s="8"/>
    </row>
    <row r="1775" spans="1:6" x14ac:dyDescent="0.35">
      <c r="A1775" s="7"/>
      <c r="B1775" s="8"/>
      <c r="C1775" s="8"/>
      <c r="D1775" s="7"/>
      <c r="E1775" s="8"/>
      <c r="F1775" s="8"/>
    </row>
    <row r="1776" spans="1:6" x14ac:dyDescent="0.35">
      <c r="A1776" s="7"/>
      <c r="B1776" s="8"/>
      <c r="C1776" s="8"/>
      <c r="D1776" s="7"/>
      <c r="E1776" s="8"/>
      <c r="F1776" s="8"/>
    </row>
    <row r="1777" spans="1:6" x14ac:dyDescent="0.35">
      <c r="A1777" s="7"/>
      <c r="B1777" s="8"/>
      <c r="C1777" s="8"/>
      <c r="D1777" s="7"/>
      <c r="E1777" s="8"/>
      <c r="F1777" s="8"/>
    </row>
    <row r="1778" spans="1:6" x14ac:dyDescent="0.35">
      <c r="A1778" s="7"/>
      <c r="B1778" s="8"/>
      <c r="C1778" s="8"/>
      <c r="D1778" s="7"/>
      <c r="E1778" s="8"/>
      <c r="F1778" s="8"/>
    </row>
    <row r="1779" spans="1:6" x14ac:dyDescent="0.35">
      <c r="A1779" s="7"/>
      <c r="B1779" s="8"/>
      <c r="C1779" s="8"/>
      <c r="D1779" s="7"/>
      <c r="E1779" s="8"/>
      <c r="F1779" s="8"/>
    </row>
    <row r="1780" spans="1:6" x14ac:dyDescent="0.35">
      <c r="A1780" s="7"/>
      <c r="B1780" s="8"/>
      <c r="C1780" s="8"/>
      <c r="D1780" s="7"/>
      <c r="E1780" s="8"/>
      <c r="F1780" s="8"/>
    </row>
    <row r="1781" spans="1:6" x14ac:dyDescent="0.35">
      <c r="A1781" s="7"/>
      <c r="B1781" s="8"/>
      <c r="C1781" s="8"/>
      <c r="D1781" s="7"/>
      <c r="E1781" s="8"/>
      <c r="F1781" s="8"/>
    </row>
    <row r="1782" spans="1:6" x14ac:dyDescent="0.35">
      <c r="A1782" s="7"/>
      <c r="B1782" s="8"/>
      <c r="C1782" s="8"/>
      <c r="D1782" s="7"/>
      <c r="E1782" s="8"/>
      <c r="F1782" s="8"/>
    </row>
    <row r="1783" spans="1:6" x14ac:dyDescent="0.35">
      <c r="A1783" s="7"/>
      <c r="B1783" s="8"/>
      <c r="C1783" s="8"/>
      <c r="D1783" s="7"/>
      <c r="E1783" s="8"/>
      <c r="F1783" s="8"/>
    </row>
    <row r="1784" spans="1:6" x14ac:dyDescent="0.35">
      <c r="A1784" s="7"/>
      <c r="B1784" s="8"/>
      <c r="C1784" s="8"/>
      <c r="D1784" s="7"/>
      <c r="E1784" s="8"/>
      <c r="F1784" s="8"/>
    </row>
    <row r="1785" spans="1:6" x14ac:dyDescent="0.35">
      <c r="A1785" s="7"/>
      <c r="B1785" s="8"/>
      <c r="C1785" s="8"/>
      <c r="D1785" s="7"/>
      <c r="E1785" s="8"/>
      <c r="F1785" s="8"/>
    </row>
    <row r="1786" spans="1:6" x14ac:dyDescent="0.35">
      <c r="A1786" s="7"/>
      <c r="B1786" s="8"/>
      <c r="C1786" s="8"/>
      <c r="D1786" s="7"/>
      <c r="E1786" s="8"/>
      <c r="F1786" s="8"/>
    </row>
    <row r="1787" spans="1:6" x14ac:dyDescent="0.35">
      <c r="A1787" s="7"/>
      <c r="B1787" s="8"/>
      <c r="C1787" s="8"/>
      <c r="D1787" s="7"/>
      <c r="E1787" s="8"/>
      <c r="F1787" s="8"/>
    </row>
    <row r="1788" spans="1:6" x14ac:dyDescent="0.35">
      <c r="A1788" s="7"/>
      <c r="B1788" s="8"/>
      <c r="C1788" s="8"/>
      <c r="D1788" s="7"/>
      <c r="E1788" s="8"/>
      <c r="F1788" s="8"/>
    </row>
    <row r="1789" spans="1:6" x14ac:dyDescent="0.35">
      <c r="A1789" s="7"/>
      <c r="B1789" s="8"/>
      <c r="C1789" s="8"/>
      <c r="D1789" s="7"/>
      <c r="E1789" s="8"/>
      <c r="F1789" s="8"/>
    </row>
    <row r="1790" spans="1:6" x14ac:dyDescent="0.35">
      <c r="A1790" s="7"/>
      <c r="B1790" s="8"/>
      <c r="C1790" s="8"/>
      <c r="D1790" s="7"/>
      <c r="E1790" s="8"/>
      <c r="F1790" s="8"/>
    </row>
    <row r="1791" spans="1:6" x14ac:dyDescent="0.35">
      <c r="A1791" s="7"/>
      <c r="B1791" s="8"/>
      <c r="C1791" s="8"/>
      <c r="D1791" s="7"/>
      <c r="E1791" s="8"/>
      <c r="F1791" s="8"/>
    </row>
    <row r="1792" spans="1:6" x14ac:dyDescent="0.35">
      <c r="A1792" s="7"/>
      <c r="B1792" s="8"/>
      <c r="C1792" s="8"/>
      <c r="D1792" s="7"/>
      <c r="E1792" s="8"/>
      <c r="F1792" s="8"/>
    </row>
    <row r="1793" spans="1:6" x14ac:dyDescent="0.35">
      <c r="A1793" s="7"/>
      <c r="B1793" s="8"/>
      <c r="C1793" s="8"/>
      <c r="D1793" s="7"/>
      <c r="E1793" s="8"/>
      <c r="F1793" s="8"/>
    </row>
    <row r="1794" spans="1:6" x14ac:dyDescent="0.35">
      <c r="A1794" s="7"/>
      <c r="B1794" s="8"/>
      <c r="C1794" s="8"/>
      <c r="D1794" s="7"/>
      <c r="E1794" s="8"/>
      <c r="F1794" s="8"/>
    </row>
    <row r="1795" spans="1:6" x14ac:dyDescent="0.35">
      <c r="A1795" s="7"/>
      <c r="B1795" s="8"/>
      <c r="C1795" s="8"/>
      <c r="D1795" s="7"/>
      <c r="E1795" s="8"/>
      <c r="F1795" s="8"/>
    </row>
    <row r="1796" spans="1:6" x14ac:dyDescent="0.35">
      <c r="A1796" s="7"/>
      <c r="B1796" s="8"/>
      <c r="C1796" s="8"/>
      <c r="D1796" s="7"/>
      <c r="E1796" s="8"/>
      <c r="F1796" s="8"/>
    </row>
    <row r="1797" spans="1:6" x14ac:dyDescent="0.35">
      <c r="A1797" s="7"/>
      <c r="B1797" s="8"/>
      <c r="C1797" s="8"/>
      <c r="D1797" s="7"/>
      <c r="E1797" s="8"/>
      <c r="F1797" s="8"/>
    </row>
    <row r="1798" spans="1:6" x14ac:dyDescent="0.35">
      <c r="A1798" s="7"/>
      <c r="B1798" s="8"/>
      <c r="C1798" s="8"/>
      <c r="D1798" s="7"/>
      <c r="E1798" s="8"/>
      <c r="F1798" s="8"/>
    </row>
    <row r="1799" spans="1:6" x14ac:dyDescent="0.35">
      <c r="A1799" s="7"/>
      <c r="B1799" s="8"/>
      <c r="C1799" s="8"/>
      <c r="D1799" s="7"/>
      <c r="E1799" s="8"/>
      <c r="F1799" s="8"/>
    </row>
    <row r="1800" spans="1:6" x14ac:dyDescent="0.35">
      <c r="A1800" s="7"/>
      <c r="B1800" s="8"/>
      <c r="C1800" s="8"/>
      <c r="D1800" s="7"/>
      <c r="E1800" s="8"/>
      <c r="F1800" s="8"/>
    </row>
    <row r="1801" spans="1:6" x14ac:dyDescent="0.35">
      <c r="A1801" s="7"/>
      <c r="B1801" s="8"/>
      <c r="C1801" s="8"/>
      <c r="D1801" s="7"/>
      <c r="E1801" s="8"/>
      <c r="F1801" s="8"/>
    </row>
    <row r="1802" spans="1:6" x14ac:dyDescent="0.35">
      <c r="A1802" s="7"/>
      <c r="B1802" s="8"/>
      <c r="C1802" s="8"/>
      <c r="D1802" s="7"/>
      <c r="E1802" s="8"/>
      <c r="F1802" s="8"/>
    </row>
    <row r="1803" spans="1:6" x14ac:dyDescent="0.35">
      <c r="A1803" s="7"/>
      <c r="B1803" s="8"/>
      <c r="C1803" s="8"/>
      <c r="D1803" s="7"/>
      <c r="E1803" s="8"/>
      <c r="F1803" s="8"/>
    </row>
    <row r="1804" spans="1:6" x14ac:dyDescent="0.35">
      <c r="A1804" s="7"/>
      <c r="B1804" s="8"/>
      <c r="C1804" s="8"/>
      <c r="D1804" s="7"/>
      <c r="E1804" s="8"/>
      <c r="F1804" s="8"/>
    </row>
    <row r="1805" spans="1:6" x14ac:dyDescent="0.35">
      <c r="A1805" s="7"/>
      <c r="B1805" s="8"/>
      <c r="C1805" s="8"/>
      <c r="D1805" s="7"/>
      <c r="E1805" s="8"/>
      <c r="F1805" s="8"/>
    </row>
    <row r="1806" spans="1:6" x14ac:dyDescent="0.35">
      <c r="A1806" s="7"/>
      <c r="B1806" s="8"/>
      <c r="C1806" s="8"/>
      <c r="D1806" s="7"/>
      <c r="E1806" s="8"/>
      <c r="F1806" s="8"/>
    </row>
    <row r="1807" spans="1:6" x14ac:dyDescent="0.35">
      <c r="A1807" s="7"/>
      <c r="B1807" s="8"/>
      <c r="C1807" s="8"/>
      <c r="D1807" s="7"/>
      <c r="E1807" s="8"/>
      <c r="F1807" s="8"/>
    </row>
    <row r="1808" spans="1:6" x14ac:dyDescent="0.35">
      <c r="A1808" s="7"/>
      <c r="B1808" s="8"/>
      <c r="C1808" s="8"/>
      <c r="D1808" s="7"/>
      <c r="E1808" s="8"/>
      <c r="F1808" s="8"/>
    </row>
    <row r="1809" spans="1:6" x14ac:dyDescent="0.35">
      <c r="A1809" s="7"/>
      <c r="B1809" s="8"/>
      <c r="C1809" s="8"/>
      <c r="D1809" s="7"/>
      <c r="E1809" s="8"/>
      <c r="F1809" s="8"/>
    </row>
    <row r="1810" spans="1:6" x14ac:dyDescent="0.35">
      <c r="A1810" s="7"/>
      <c r="B1810" s="8"/>
      <c r="C1810" s="8"/>
      <c r="D1810" s="7"/>
      <c r="E1810" s="8"/>
      <c r="F1810" s="8"/>
    </row>
    <row r="1811" spans="1:6" x14ac:dyDescent="0.35">
      <c r="A1811" s="7"/>
      <c r="B1811" s="8"/>
      <c r="C1811" s="8"/>
      <c r="D1811" s="7"/>
      <c r="E1811" s="8"/>
      <c r="F1811" s="8"/>
    </row>
    <row r="1812" spans="1:6" x14ac:dyDescent="0.35">
      <c r="A1812" s="7"/>
      <c r="B1812" s="8"/>
      <c r="C1812" s="8"/>
      <c r="D1812" s="7"/>
      <c r="E1812" s="8"/>
      <c r="F1812" s="8"/>
    </row>
    <row r="1813" spans="1:6" x14ac:dyDescent="0.35">
      <c r="A1813" s="7"/>
      <c r="B1813" s="8"/>
      <c r="C1813" s="8"/>
      <c r="D1813" s="7"/>
      <c r="E1813" s="8"/>
      <c r="F1813" s="8"/>
    </row>
    <row r="1814" spans="1:6" x14ac:dyDescent="0.35">
      <c r="A1814" s="7"/>
      <c r="B1814" s="8"/>
      <c r="C1814" s="8"/>
      <c r="D1814" s="7"/>
      <c r="E1814" s="8"/>
      <c r="F1814" s="8"/>
    </row>
    <row r="1815" spans="1:6" x14ac:dyDescent="0.35">
      <c r="A1815" s="7"/>
      <c r="B1815" s="8"/>
      <c r="C1815" s="8"/>
      <c r="D1815" s="7"/>
      <c r="E1815" s="8"/>
      <c r="F1815" s="8"/>
    </row>
    <row r="1816" spans="1:6" x14ac:dyDescent="0.35">
      <c r="A1816" s="7"/>
      <c r="B1816" s="8"/>
      <c r="C1816" s="8"/>
      <c r="D1816" s="7"/>
      <c r="E1816" s="8"/>
      <c r="F1816" s="8"/>
    </row>
    <row r="1817" spans="1:6" x14ac:dyDescent="0.35">
      <c r="A1817" s="7"/>
      <c r="B1817" s="8"/>
      <c r="C1817" s="8"/>
      <c r="D1817" s="7"/>
      <c r="E1817" s="8"/>
      <c r="F1817" s="8"/>
    </row>
    <row r="1818" spans="1:6" x14ac:dyDescent="0.35">
      <c r="A1818" s="7"/>
      <c r="B1818" s="8"/>
      <c r="C1818" s="8"/>
      <c r="D1818" s="7"/>
      <c r="E1818" s="8"/>
      <c r="F1818" s="8"/>
    </row>
    <row r="1819" spans="1:6" x14ac:dyDescent="0.35">
      <c r="A1819" s="7"/>
      <c r="B1819" s="8"/>
      <c r="C1819" s="8"/>
      <c r="D1819" s="7"/>
      <c r="E1819" s="8"/>
      <c r="F1819" s="8"/>
    </row>
    <row r="1820" spans="1:6" x14ac:dyDescent="0.35">
      <c r="A1820" s="7"/>
      <c r="B1820" s="8"/>
      <c r="C1820" s="8"/>
      <c r="D1820" s="7"/>
      <c r="E1820" s="8"/>
      <c r="F1820" s="8"/>
    </row>
    <row r="1821" spans="1:6" x14ac:dyDescent="0.35">
      <c r="A1821" s="7"/>
      <c r="B1821" s="8"/>
      <c r="C1821" s="8"/>
      <c r="D1821" s="7"/>
      <c r="E1821" s="8"/>
      <c r="F1821" s="8"/>
    </row>
    <row r="1822" spans="1:6" x14ac:dyDescent="0.35">
      <c r="A1822" s="7"/>
      <c r="B1822" s="8"/>
      <c r="C1822" s="8"/>
      <c r="D1822" s="7"/>
      <c r="E1822" s="8"/>
      <c r="F1822" s="8"/>
    </row>
    <row r="1823" spans="1:6" x14ac:dyDescent="0.35">
      <c r="A1823" s="7"/>
      <c r="B1823" s="8"/>
      <c r="C1823" s="8"/>
      <c r="D1823" s="7"/>
      <c r="E1823" s="8"/>
      <c r="F1823" s="8"/>
    </row>
    <row r="1824" spans="1:6" x14ac:dyDescent="0.35">
      <c r="A1824" s="7"/>
      <c r="B1824" s="8"/>
      <c r="C1824" s="8"/>
      <c r="D1824" s="7"/>
      <c r="E1824" s="8"/>
      <c r="F1824" s="8"/>
    </row>
    <row r="1825" spans="1:6" x14ac:dyDescent="0.35">
      <c r="A1825" s="7"/>
      <c r="B1825" s="8"/>
      <c r="C1825" s="8"/>
      <c r="D1825" s="7"/>
      <c r="E1825" s="8"/>
      <c r="F1825" s="8"/>
    </row>
    <row r="1826" spans="1:6" x14ac:dyDescent="0.35">
      <c r="A1826" s="7"/>
      <c r="B1826" s="8"/>
      <c r="C1826" s="8"/>
      <c r="D1826" s="7"/>
      <c r="E1826" s="8"/>
      <c r="F1826" s="8"/>
    </row>
    <row r="1827" spans="1:6" x14ac:dyDescent="0.35">
      <c r="A1827" s="7"/>
      <c r="B1827" s="8"/>
      <c r="C1827" s="8"/>
      <c r="D1827" s="7"/>
      <c r="E1827" s="8"/>
      <c r="F1827" s="8"/>
    </row>
    <row r="1828" spans="1:6" x14ac:dyDescent="0.35">
      <c r="A1828" s="7"/>
      <c r="B1828" s="8"/>
      <c r="C1828" s="8"/>
      <c r="D1828" s="7"/>
      <c r="E1828" s="8"/>
      <c r="F1828" s="8"/>
    </row>
    <row r="1829" spans="1:6" x14ac:dyDescent="0.35">
      <c r="A1829" s="7"/>
      <c r="B1829" s="8"/>
      <c r="C1829" s="8"/>
      <c r="D1829" s="7"/>
      <c r="E1829" s="8"/>
      <c r="F1829" s="8"/>
    </row>
    <row r="1830" spans="1:6" x14ac:dyDescent="0.35">
      <c r="A1830" s="7"/>
      <c r="B1830" s="8"/>
      <c r="C1830" s="8"/>
      <c r="D1830" s="7"/>
      <c r="E1830" s="8"/>
      <c r="F1830" s="8"/>
    </row>
    <row r="1831" spans="1:6" x14ac:dyDescent="0.35">
      <c r="A1831" s="7"/>
      <c r="B1831" s="8"/>
      <c r="C1831" s="8"/>
      <c r="D1831" s="7"/>
      <c r="E1831" s="8"/>
      <c r="F1831" s="8"/>
    </row>
    <row r="1832" spans="1:6" x14ac:dyDescent="0.35">
      <c r="A1832" s="7"/>
      <c r="B1832" s="8"/>
      <c r="C1832" s="8"/>
      <c r="D1832" s="7"/>
      <c r="E1832" s="8"/>
      <c r="F1832" s="8"/>
    </row>
    <row r="1833" spans="1:6" x14ac:dyDescent="0.35">
      <c r="A1833" s="7"/>
      <c r="B1833" s="8"/>
      <c r="C1833" s="8"/>
      <c r="D1833" s="7"/>
      <c r="E1833" s="8"/>
      <c r="F1833" s="8"/>
    </row>
    <row r="1834" spans="1:6" x14ac:dyDescent="0.35">
      <c r="A1834" s="7"/>
      <c r="B1834" s="8"/>
      <c r="C1834" s="8"/>
      <c r="D1834" s="7"/>
      <c r="E1834" s="8"/>
      <c r="F1834" s="8"/>
    </row>
    <row r="1835" spans="1:6" x14ac:dyDescent="0.35">
      <c r="A1835" s="7"/>
      <c r="B1835" s="8"/>
      <c r="C1835" s="8"/>
      <c r="D1835" s="7"/>
      <c r="E1835" s="8"/>
      <c r="F1835" s="8"/>
    </row>
    <row r="1836" spans="1:6" x14ac:dyDescent="0.35">
      <c r="A1836" s="7"/>
      <c r="B1836" s="8"/>
      <c r="C1836" s="8"/>
      <c r="D1836" s="7"/>
      <c r="E1836" s="8"/>
      <c r="F1836" s="8"/>
    </row>
    <row r="1837" spans="1:6" x14ac:dyDescent="0.35">
      <c r="A1837" s="7"/>
      <c r="B1837" s="8"/>
      <c r="C1837" s="8"/>
      <c r="D1837" s="7"/>
      <c r="E1837" s="8"/>
      <c r="F1837" s="8"/>
    </row>
    <row r="1838" spans="1:6" x14ac:dyDescent="0.35">
      <c r="A1838" s="7"/>
      <c r="B1838" s="8"/>
      <c r="C1838" s="8"/>
      <c r="D1838" s="7"/>
      <c r="E1838" s="8"/>
      <c r="F1838" s="8"/>
    </row>
    <row r="1839" spans="1:6" x14ac:dyDescent="0.35">
      <c r="A1839" s="7"/>
      <c r="B1839" s="8"/>
      <c r="C1839" s="8"/>
      <c r="D1839" s="7"/>
      <c r="E1839" s="8"/>
      <c r="F1839" s="8"/>
    </row>
    <row r="1840" spans="1:6" x14ac:dyDescent="0.35">
      <c r="A1840" s="7"/>
      <c r="B1840" s="8"/>
      <c r="C1840" s="8"/>
      <c r="D1840" s="7"/>
      <c r="E1840" s="8"/>
      <c r="F1840" s="8"/>
    </row>
    <row r="1841" spans="1:6" x14ac:dyDescent="0.35">
      <c r="A1841" s="7"/>
      <c r="B1841" s="8"/>
      <c r="C1841" s="8"/>
      <c r="D1841" s="7"/>
      <c r="E1841" s="8"/>
      <c r="F1841" s="8"/>
    </row>
    <row r="1842" spans="1:6" x14ac:dyDescent="0.35">
      <c r="A1842" s="7"/>
      <c r="B1842" s="8"/>
      <c r="C1842" s="8"/>
      <c r="D1842" s="7"/>
      <c r="E1842" s="8"/>
      <c r="F1842" s="8"/>
    </row>
    <row r="1843" spans="1:6" x14ac:dyDescent="0.35">
      <c r="A1843" s="7"/>
      <c r="B1843" s="8"/>
      <c r="C1843" s="8"/>
      <c r="D1843" s="7"/>
      <c r="E1843" s="8"/>
      <c r="F1843" s="8"/>
    </row>
    <row r="1844" spans="1:6" x14ac:dyDescent="0.35">
      <c r="A1844" s="7"/>
      <c r="B1844" s="8"/>
      <c r="C1844" s="8"/>
      <c r="D1844" s="7"/>
      <c r="E1844" s="8"/>
      <c r="F1844" s="8"/>
    </row>
    <row r="1845" spans="1:6" x14ac:dyDescent="0.35">
      <c r="A1845" s="7"/>
      <c r="B1845" s="8"/>
      <c r="C1845" s="8"/>
      <c r="D1845" s="7"/>
      <c r="E1845" s="8"/>
      <c r="F1845" s="8"/>
    </row>
    <row r="1846" spans="1:6" x14ac:dyDescent="0.35">
      <c r="A1846" s="7"/>
      <c r="B1846" s="8"/>
      <c r="C1846" s="8"/>
      <c r="D1846" s="7"/>
      <c r="E1846" s="8"/>
      <c r="F1846" s="8"/>
    </row>
    <row r="1847" spans="1:6" x14ac:dyDescent="0.35">
      <c r="A1847" s="7"/>
      <c r="B1847" s="8"/>
      <c r="C1847" s="8"/>
      <c r="D1847" s="7"/>
      <c r="E1847" s="8"/>
      <c r="F1847" s="8"/>
    </row>
    <row r="1848" spans="1:6" x14ac:dyDescent="0.35">
      <c r="A1848" s="7"/>
      <c r="B1848" s="8"/>
      <c r="C1848" s="8"/>
      <c r="D1848" s="7"/>
      <c r="E1848" s="8"/>
      <c r="F1848" s="8"/>
    </row>
    <row r="1849" spans="1:6" x14ac:dyDescent="0.35">
      <c r="A1849" s="7"/>
      <c r="B1849" s="8"/>
      <c r="C1849" s="8"/>
      <c r="D1849" s="7"/>
      <c r="E1849" s="8"/>
      <c r="F1849" s="8"/>
    </row>
    <row r="1850" spans="1:6" x14ac:dyDescent="0.35">
      <c r="A1850" s="7"/>
      <c r="B1850" s="8"/>
      <c r="C1850" s="8"/>
      <c r="D1850" s="7"/>
      <c r="E1850" s="8"/>
      <c r="F1850" s="8"/>
    </row>
    <row r="1851" spans="1:6" x14ac:dyDescent="0.35">
      <c r="A1851" s="7"/>
      <c r="B1851" s="8"/>
      <c r="C1851" s="8"/>
      <c r="D1851" s="7"/>
      <c r="E1851" s="8"/>
      <c r="F1851" s="8"/>
    </row>
    <row r="1852" spans="1:6" x14ac:dyDescent="0.35">
      <c r="A1852" s="7"/>
      <c r="B1852" s="8"/>
      <c r="C1852" s="8"/>
      <c r="D1852" s="7"/>
      <c r="E1852" s="8"/>
      <c r="F1852" s="8"/>
    </row>
    <row r="1853" spans="1:6" x14ac:dyDescent="0.35">
      <c r="A1853" s="7"/>
      <c r="B1853" s="8"/>
      <c r="C1853" s="8"/>
      <c r="D1853" s="7"/>
      <c r="E1853" s="8"/>
      <c r="F1853" s="8"/>
    </row>
    <row r="1854" spans="1:6" x14ac:dyDescent="0.35">
      <c r="A1854" s="7"/>
      <c r="B1854" s="8"/>
      <c r="C1854" s="8"/>
      <c r="D1854" s="7"/>
      <c r="E1854" s="8"/>
      <c r="F1854" s="8"/>
    </row>
    <row r="1855" spans="1:6" x14ac:dyDescent="0.35">
      <c r="A1855" s="7"/>
      <c r="B1855" s="8"/>
      <c r="C1855" s="8"/>
      <c r="D1855" s="7"/>
      <c r="E1855" s="8"/>
      <c r="F1855" s="8"/>
    </row>
    <row r="1856" spans="1:6" x14ac:dyDescent="0.35">
      <c r="A1856" s="7"/>
      <c r="B1856" s="8"/>
      <c r="C1856" s="8"/>
      <c r="D1856" s="7"/>
      <c r="E1856" s="8"/>
      <c r="F1856" s="8"/>
    </row>
    <row r="1857" spans="1:6" x14ac:dyDescent="0.35">
      <c r="A1857" s="7"/>
      <c r="B1857" s="8"/>
      <c r="C1857" s="8"/>
      <c r="D1857" s="7"/>
      <c r="E1857" s="8"/>
      <c r="F1857" s="8"/>
    </row>
    <row r="1858" spans="1:6" x14ac:dyDescent="0.35">
      <c r="A1858" s="7"/>
      <c r="B1858" s="8"/>
      <c r="C1858" s="8"/>
      <c r="D1858" s="7"/>
      <c r="E1858" s="8"/>
      <c r="F1858" s="8"/>
    </row>
    <row r="1859" spans="1:6" x14ac:dyDescent="0.35">
      <c r="A1859" s="7"/>
      <c r="B1859" s="8"/>
      <c r="C1859" s="8"/>
      <c r="D1859" s="7"/>
      <c r="E1859" s="8"/>
      <c r="F1859" s="8"/>
    </row>
    <row r="1860" spans="1:6" x14ac:dyDescent="0.35">
      <c r="A1860" s="7"/>
      <c r="B1860" s="8"/>
      <c r="C1860" s="8"/>
      <c r="D1860" s="7"/>
      <c r="E1860" s="8"/>
      <c r="F1860" s="8"/>
    </row>
    <row r="1861" spans="1:6" x14ac:dyDescent="0.35">
      <c r="A1861" s="7"/>
      <c r="B1861" s="8"/>
      <c r="C1861" s="8"/>
      <c r="D1861" s="7"/>
      <c r="E1861" s="8"/>
      <c r="F1861" s="8"/>
    </row>
    <row r="1862" spans="1:6" x14ac:dyDescent="0.35">
      <c r="A1862" s="7"/>
      <c r="B1862" s="8"/>
      <c r="C1862" s="8"/>
      <c r="D1862" s="7"/>
      <c r="E1862" s="8"/>
      <c r="F1862" s="8"/>
    </row>
    <row r="1863" spans="1:6" x14ac:dyDescent="0.35">
      <c r="A1863" s="7"/>
      <c r="B1863" s="8"/>
      <c r="C1863" s="8"/>
      <c r="D1863" s="7"/>
      <c r="E1863" s="8"/>
      <c r="F1863" s="8"/>
    </row>
    <row r="1864" spans="1:6" x14ac:dyDescent="0.35">
      <c r="A1864" s="7"/>
      <c r="B1864" s="8"/>
      <c r="C1864" s="8"/>
      <c r="D1864" s="7"/>
      <c r="E1864" s="8"/>
      <c r="F1864" s="8"/>
    </row>
    <row r="1865" spans="1:6" x14ac:dyDescent="0.35">
      <c r="A1865" s="7"/>
      <c r="B1865" s="8"/>
      <c r="C1865" s="8"/>
      <c r="D1865" s="7"/>
      <c r="E1865" s="8"/>
      <c r="F1865" s="8"/>
    </row>
    <row r="1866" spans="1:6" x14ac:dyDescent="0.35">
      <c r="A1866" s="7"/>
      <c r="B1866" s="8"/>
      <c r="C1866" s="8"/>
      <c r="D1866" s="7"/>
      <c r="E1866" s="8"/>
      <c r="F1866" s="8"/>
    </row>
    <row r="1867" spans="1:6" x14ac:dyDescent="0.35">
      <c r="A1867" s="7"/>
      <c r="B1867" s="8"/>
      <c r="C1867" s="8"/>
      <c r="D1867" s="7"/>
      <c r="E1867" s="8"/>
      <c r="F1867" s="8"/>
    </row>
    <row r="1868" spans="1:6" x14ac:dyDescent="0.35">
      <c r="A1868" s="7"/>
      <c r="B1868" s="8"/>
      <c r="C1868" s="8"/>
      <c r="D1868" s="7"/>
      <c r="E1868" s="8"/>
      <c r="F1868" s="8"/>
    </row>
    <row r="1869" spans="1:6" x14ac:dyDescent="0.35">
      <c r="A1869" s="7"/>
      <c r="B1869" s="8"/>
      <c r="C1869" s="8"/>
      <c r="D1869" s="7"/>
      <c r="E1869" s="8"/>
      <c r="F1869" s="8"/>
    </row>
    <row r="1870" spans="1:6" x14ac:dyDescent="0.35">
      <c r="A1870" s="7"/>
      <c r="B1870" s="8"/>
      <c r="C1870" s="8"/>
      <c r="D1870" s="7"/>
      <c r="E1870" s="8"/>
      <c r="F1870" s="8"/>
    </row>
    <row r="1871" spans="1:6" x14ac:dyDescent="0.35">
      <c r="A1871" s="7"/>
      <c r="B1871" s="8"/>
      <c r="C1871" s="8"/>
      <c r="D1871" s="7"/>
      <c r="E1871" s="8"/>
      <c r="F1871" s="8"/>
    </row>
    <row r="1872" spans="1:6" x14ac:dyDescent="0.35">
      <c r="A1872" s="7"/>
      <c r="B1872" s="8"/>
      <c r="C1872" s="8"/>
      <c r="D1872" s="7"/>
      <c r="E1872" s="8"/>
      <c r="F1872" s="8"/>
    </row>
    <row r="1873" spans="1:6" x14ac:dyDescent="0.35">
      <c r="A1873" s="7"/>
      <c r="B1873" s="8"/>
      <c r="C1873" s="8"/>
      <c r="D1873" s="7"/>
      <c r="E1873" s="8"/>
      <c r="F1873" s="8"/>
    </row>
    <row r="1874" spans="1:6" x14ac:dyDescent="0.35">
      <c r="A1874" s="7"/>
      <c r="B1874" s="8"/>
      <c r="C1874" s="8"/>
      <c r="D1874" s="7"/>
      <c r="E1874" s="8"/>
      <c r="F1874" s="8"/>
    </row>
    <row r="1875" spans="1:6" x14ac:dyDescent="0.35">
      <c r="A1875" s="7"/>
      <c r="B1875" s="8"/>
      <c r="C1875" s="8"/>
      <c r="D1875" s="7"/>
      <c r="E1875" s="8"/>
      <c r="F1875" s="8"/>
    </row>
    <row r="1876" spans="1:6" x14ac:dyDescent="0.35">
      <c r="A1876" s="7"/>
      <c r="B1876" s="8"/>
      <c r="C1876" s="8"/>
      <c r="D1876" s="7"/>
      <c r="E1876" s="8"/>
      <c r="F1876" s="8"/>
    </row>
    <row r="1877" spans="1:6" x14ac:dyDescent="0.35">
      <c r="A1877" s="7"/>
      <c r="B1877" s="8"/>
      <c r="C1877" s="8"/>
      <c r="D1877" s="7"/>
      <c r="E1877" s="8"/>
      <c r="F1877" s="8"/>
    </row>
    <row r="1878" spans="1:6" x14ac:dyDescent="0.35">
      <c r="A1878" s="7"/>
      <c r="B1878" s="8"/>
      <c r="C1878" s="8"/>
      <c r="D1878" s="7"/>
      <c r="E1878" s="8"/>
      <c r="F1878" s="8"/>
    </row>
    <row r="1879" spans="1:6" x14ac:dyDescent="0.35">
      <c r="A1879" s="7"/>
      <c r="B1879" s="8"/>
      <c r="C1879" s="8"/>
      <c r="D1879" s="7"/>
      <c r="E1879" s="8"/>
      <c r="F1879" s="8"/>
    </row>
    <row r="1880" spans="1:6" x14ac:dyDescent="0.35">
      <c r="A1880" s="7"/>
      <c r="B1880" s="8"/>
      <c r="C1880" s="8"/>
      <c r="D1880" s="7"/>
      <c r="E1880" s="8"/>
      <c r="F1880" s="8"/>
    </row>
    <row r="1881" spans="1:6" x14ac:dyDescent="0.35">
      <c r="A1881" s="7"/>
      <c r="B1881" s="8"/>
      <c r="C1881" s="8"/>
      <c r="D1881" s="7"/>
      <c r="E1881" s="8"/>
      <c r="F1881" s="8"/>
    </row>
    <row r="1882" spans="1:6" x14ac:dyDescent="0.35">
      <c r="A1882" s="7"/>
      <c r="B1882" s="8"/>
      <c r="C1882" s="8"/>
      <c r="D1882" s="7"/>
      <c r="E1882" s="8"/>
      <c r="F1882" s="8"/>
    </row>
    <row r="1883" spans="1:6" x14ac:dyDescent="0.35">
      <c r="A1883" s="7"/>
      <c r="B1883" s="8"/>
      <c r="C1883" s="8"/>
      <c r="D1883" s="7"/>
      <c r="E1883" s="8"/>
      <c r="F1883" s="8"/>
    </row>
    <row r="1884" spans="1:6" x14ac:dyDescent="0.35">
      <c r="A1884" s="7"/>
      <c r="B1884" s="8"/>
      <c r="C1884" s="8"/>
      <c r="D1884" s="7"/>
      <c r="E1884" s="8"/>
      <c r="F1884" s="8"/>
    </row>
    <row r="1885" spans="1:6" x14ac:dyDescent="0.35">
      <c r="A1885" s="7"/>
      <c r="B1885" s="8"/>
      <c r="C1885" s="8"/>
      <c r="D1885" s="7"/>
      <c r="E1885" s="8"/>
      <c r="F1885" s="8"/>
    </row>
    <row r="1886" spans="1:6" x14ac:dyDescent="0.35">
      <c r="A1886" s="7"/>
      <c r="B1886" s="8"/>
      <c r="C1886" s="8"/>
      <c r="D1886" s="7"/>
      <c r="E1886" s="8"/>
      <c r="F1886" s="8"/>
    </row>
    <row r="1887" spans="1:6" x14ac:dyDescent="0.35">
      <c r="A1887" s="7"/>
      <c r="B1887" s="8"/>
      <c r="C1887" s="8"/>
      <c r="D1887" s="7"/>
      <c r="E1887" s="8"/>
      <c r="F1887" s="8"/>
    </row>
    <row r="1888" spans="1:6" x14ac:dyDescent="0.35">
      <c r="A1888" s="7"/>
      <c r="B1888" s="8"/>
      <c r="C1888" s="8"/>
      <c r="D1888" s="7"/>
      <c r="E1888" s="8"/>
      <c r="F1888" s="8"/>
    </row>
    <row r="1889" spans="1:6" x14ac:dyDescent="0.35">
      <c r="A1889" s="7"/>
      <c r="B1889" s="8"/>
      <c r="C1889" s="8"/>
      <c r="D1889" s="7"/>
      <c r="E1889" s="8"/>
      <c r="F1889" s="8"/>
    </row>
    <row r="1890" spans="1:6" x14ac:dyDescent="0.35">
      <c r="A1890" s="7"/>
      <c r="B1890" s="8"/>
      <c r="C1890" s="8"/>
      <c r="D1890" s="7"/>
      <c r="E1890" s="8"/>
      <c r="F1890" s="8"/>
    </row>
    <row r="1891" spans="1:6" x14ac:dyDescent="0.35">
      <c r="A1891" s="7"/>
      <c r="B1891" s="8"/>
      <c r="C1891" s="8"/>
      <c r="D1891" s="7"/>
      <c r="E1891" s="8"/>
      <c r="F1891" s="8"/>
    </row>
    <row r="1892" spans="1:6" x14ac:dyDescent="0.35">
      <c r="A1892" s="7"/>
      <c r="B1892" s="8"/>
      <c r="C1892" s="8"/>
      <c r="D1892" s="7"/>
      <c r="E1892" s="8"/>
      <c r="F1892" s="8"/>
    </row>
    <row r="1893" spans="1:6" x14ac:dyDescent="0.35">
      <c r="A1893" s="7"/>
      <c r="B1893" s="8"/>
      <c r="C1893" s="8"/>
      <c r="D1893" s="7"/>
      <c r="E1893" s="8"/>
      <c r="F1893" s="8"/>
    </row>
    <row r="1894" spans="1:6" x14ac:dyDescent="0.35">
      <c r="A1894" s="7"/>
      <c r="B1894" s="8"/>
      <c r="C1894" s="8"/>
      <c r="D1894" s="7"/>
      <c r="E1894" s="8"/>
      <c r="F1894" s="8"/>
    </row>
    <row r="1895" spans="1:6" x14ac:dyDescent="0.35">
      <c r="A1895" s="7"/>
      <c r="B1895" s="8"/>
      <c r="C1895" s="8"/>
      <c r="D1895" s="7"/>
      <c r="E1895" s="8"/>
      <c r="F1895" s="8"/>
    </row>
    <row r="1896" spans="1:6" x14ac:dyDescent="0.35">
      <c r="A1896" s="7"/>
      <c r="B1896" s="8"/>
      <c r="C1896" s="8"/>
      <c r="D1896" s="7"/>
      <c r="E1896" s="8"/>
      <c r="F1896" s="8"/>
    </row>
    <row r="1897" spans="1:6" x14ac:dyDescent="0.35">
      <c r="A1897" s="7"/>
      <c r="B1897" s="8"/>
      <c r="C1897" s="8"/>
      <c r="D1897" s="7"/>
      <c r="E1897" s="8"/>
      <c r="F1897" s="8"/>
    </row>
    <row r="1898" spans="1:6" x14ac:dyDescent="0.35">
      <c r="A1898" s="7"/>
      <c r="B1898" s="8"/>
      <c r="C1898" s="8"/>
      <c r="D1898" s="7"/>
      <c r="E1898" s="8"/>
      <c r="F1898" s="8"/>
    </row>
    <row r="1899" spans="1:6" x14ac:dyDescent="0.35">
      <c r="A1899" s="7"/>
      <c r="B1899" s="8"/>
      <c r="C1899" s="8"/>
      <c r="D1899" s="7"/>
      <c r="E1899" s="8"/>
      <c r="F1899" s="8"/>
    </row>
    <row r="1900" spans="1:6" x14ac:dyDescent="0.35">
      <c r="A1900" s="7"/>
      <c r="B1900" s="8"/>
      <c r="C1900" s="8"/>
      <c r="D1900" s="7"/>
      <c r="E1900" s="8"/>
      <c r="F1900" s="8"/>
    </row>
    <row r="1901" spans="1:6" x14ac:dyDescent="0.35">
      <c r="A1901" s="7"/>
      <c r="B1901" s="8"/>
      <c r="C1901" s="8"/>
      <c r="D1901" s="7"/>
      <c r="E1901" s="8"/>
      <c r="F1901" s="8"/>
    </row>
    <row r="1902" spans="1:6" x14ac:dyDescent="0.35">
      <c r="A1902" s="7"/>
      <c r="B1902" s="8"/>
      <c r="C1902" s="8"/>
      <c r="D1902" s="7"/>
      <c r="E1902" s="8"/>
      <c r="F1902" s="8"/>
    </row>
    <row r="1903" spans="1:6" x14ac:dyDescent="0.35">
      <c r="A1903" s="7"/>
      <c r="B1903" s="8"/>
      <c r="C1903" s="8"/>
      <c r="D1903" s="7"/>
      <c r="E1903" s="8"/>
      <c r="F1903" s="8"/>
    </row>
    <row r="1904" spans="1:6" x14ac:dyDescent="0.35">
      <c r="A1904" s="7"/>
      <c r="B1904" s="8"/>
      <c r="C1904" s="8"/>
      <c r="D1904" s="7"/>
      <c r="E1904" s="8"/>
      <c r="F1904" s="8"/>
    </row>
    <row r="1905" spans="1:6" x14ac:dyDescent="0.35">
      <c r="A1905" s="7"/>
      <c r="B1905" s="8"/>
      <c r="C1905" s="8"/>
      <c r="D1905" s="7"/>
      <c r="E1905" s="8"/>
      <c r="F1905" s="8"/>
    </row>
    <row r="1906" spans="1:6" x14ac:dyDescent="0.35">
      <c r="A1906" s="7"/>
      <c r="B1906" s="8"/>
      <c r="C1906" s="8"/>
      <c r="D1906" s="7"/>
      <c r="E1906" s="8"/>
      <c r="F1906" s="8"/>
    </row>
    <row r="1907" spans="1:6" x14ac:dyDescent="0.35">
      <c r="A1907" s="7"/>
      <c r="B1907" s="8"/>
      <c r="C1907" s="8"/>
      <c r="D1907" s="7"/>
      <c r="E1907" s="8"/>
      <c r="F1907" s="8"/>
    </row>
    <row r="1908" spans="1:6" x14ac:dyDescent="0.35">
      <c r="A1908" s="7"/>
      <c r="B1908" s="8"/>
      <c r="C1908" s="8"/>
      <c r="D1908" s="7"/>
      <c r="E1908" s="8"/>
      <c r="F1908" s="8"/>
    </row>
    <row r="1909" spans="1:6" x14ac:dyDescent="0.35">
      <c r="A1909" s="7"/>
      <c r="B1909" s="8"/>
      <c r="C1909" s="8"/>
      <c r="D1909" s="7"/>
      <c r="E1909" s="8"/>
      <c r="F1909" s="8"/>
    </row>
    <row r="1910" spans="1:6" x14ac:dyDescent="0.35">
      <c r="A1910" s="7"/>
      <c r="B1910" s="8"/>
      <c r="C1910" s="8"/>
      <c r="D1910" s="7"/>
      <c r="E1910" s="8"/>
      <c r="F1910" s="8"/>
    </row>
    <row r="1911" spans="1:6" x14ac:dyDescent="0.35">
      <c r="A1911" s="7"/>
      <c r="B1911" s="8"/>
      <c r="C1911" s="8"/>
      <c r="D1911" s="7"/>
      <c r="E1911" s="8"/>
      <c r="F1911" s="8"/>
    </row>
    <row r="1912" spans="1:6" x14ac:dyDescent="0.35">
      <c r="A1912" s="7"/>
      <c r="B1912" s="8"/>
      <c r="C1912" s="8"/>
      <c r="D1912" s="7"/>
      <c r="E1912" s="8"/>
      <c r="F1912" s="8"/>
    </row>
    <row r="1913" spans="1:6" x14ac:dyDescent="0.35">
      <c r="A1913" s="7"/>
      <c r="B1913" s="8"/>
      <c r="C1913" s="8"/>
      <c r="D1913" s="7"/>
      <c r="E1913" s="8"/>
      <c r="F1913" s="8"/>
    </row>
    <row r="1914" spans="1:6" x14ac:dyDescent="0.35">
      <c r="A1914" s="7"/>
      <c r="B1914" s="8"/>
      <c r="C1914" s="8"/>
      <c r="D1914" s="7"/>
      <c r="E1914" s="8"/>
      <c r="F1914" s="8"/>
    </row>
    <row r="1915" spans="1:6" x14ac:dyDescent="0.35">
      <c r="A1915" s="7"/>
      <c r="B1915" s="8"/>
      <c r="C1915" s="8"/>
      <c r="D1915" s="7"/>
      <c r="E1915" s="8"/>
      <c r="F1915" s="8"/>
    </row>
    <row r="1916" spans="1:6" x14ac:dyDescent="0.35">
      <c r="A1916" s="7"/>
      <c r="B1916" s="8"/>
      <c r="C1916" s="8"/>
      <c r="D1916" s="7"/>
      <c r="E1916" s="8"/>
      <c r="F1916" s="8"/>
    </row>
    <row r="1917" spans="1:6" x14ac:dyDescent="0.35">
      <c r="A1917" s="7"/>
      <c r="B1917" s="8"/>
      <c r="C1917" s="8"/>
      <c r="D1917" s="7"/>
      <c r="E1917" s="8"/>
      <c r="F1917" s="8"/>
    </row>
    <row r="1918" spans="1:6" x14ac:dyDescent="0.35">
      <c r="A1918" s="7"/>
      <c r="B1918" s="8"/>
      <c r="C1918" s="8"/>
      <c r="D1918" s="7"/>
      <c r="E1918" s="8"/>
      <c r="F1918" s="8"/>
    </row>
    <row r="1919" spans="1:6" x14ac:dyDescent="0.35">
      <c r="A1919" s="7"/>
      <c r="B1919" s="8"/>
      <c r="C1919" s="8"/>
      <c r="D1919" s="7"/>
      <c r="E1919" s="8"/>
      <c r="F1919" s="8"/>
    </row>
    <row r="1920" spans="1:6" x14ac:dyDescent="0.35">
      <c r="A1920" s="7"/>
      <c r="B1920" s="8"/>
      <c r="C1920" s="8"/>
      <c r="D1920" s="7"/>
      <c r="E1920" s="8"/>
      <c r="F1920" s="8"/>
    </row>
    <row r="1921" spans="1:6" x14ac:dyDescent="0.35">
      <c r="A1921" s="7"/>
      <c r="B1921" s="8"/>
      <c r="C1921" s="8"/>
      <c r="D1921" s="7"/>
      <c r="E1921" s="8"/>
      <c r="F1921" s="8"/>
    </row>
    <row r="1922" spans="1:6" x14ac:dyDescent="0.35">
      <c r="A1922" s="7"/>
      <c r="B1922" s="8"/>
      <c r="C1922" s="8"/>
      <c r="D1922" s="7"/>
      <c r="E1922" s="8"/>
      <c r="F1922" s="8"/>
    </row>
    <row r="1923" spans="1:6" x14ac:dyDescent="0.35">
      <c r="A1923" s="7"/>
      <c r="B1923" s="8"/>
      <c r="C1923" s="8"/>
      <c r="D1923" s="7"/>
      <c r="E1923" s="8"/>
      <c r="F1923" s="8"/>
    </row>
    <row r="1924" spans="1:6" x14ac:dyDescent="0.35">
      <c r="A1924" s="7"/>
      <c r="B1924" s="8"/>
      <c r="C1924" s="8"/>
      <c r="D1924" s="7"/>
      <c r="E1924" s="8"/>
      <c r="F1924" s="8"/>
    </row>
    <row r="1925" spans="1:6" x14ac:dyDescent="0.35">
      <c r="A1925" s="7"/>
      <c r="B1925" s="8"/>
      <c r="C1925" s="8"/>
      <c r="D1925" s="7"/>
      <c r="E1925" s="8"/>
      <c r="F1925" s="8"/>
    </row>
    <row r="1926" spans="1:6" x14ac:dyDescent="0.35">
      <c r="A1926" s="7"/>
      <c r="B1926" s="8"/>
      <c r="C1926" s="8"/>
      <c r="D1926" s="7"/>
      <c r="E1926" s="8"/>
      <c r="F1926" s="8"/>
    </row>
    <row r="1927" spans="1:6" x14ac:dyDescent="0.35">
      <c r="A1927" s="7"/>
      <c r="B1927" s="8"/>
      <c r="C1927" s="8"/>
      <c r="D1927" s="7"/>
      <c r="E1927" s="8"/>
      <c r="F1927" s="8"/>
    </row>
    <row r="1928" spans="1:6" x14ac:dyDescent="0.35">
      <c r="A1928" s="7"/>
      <c r="B1928" s="8"/>
      <c r="C1928" s="8"/>
      <c r="D1928" s="7"/>
      <c r="E1928" s="8"/>
      <c r="F1928" s="8"/>
    </row>
    <row r="1929" spans="1:6" x14ac:dyDescent="0.35">
      <c r="A1929" s="7"/>
      <c r="B1929" s="8"/>
      <c r="C1929" s="8"/>
      <c r="D1929" s="7"/>
      <c r="E1929" s="8"/>
      <c r="F1929" s="8"/>
    </row>
    <row r="1930" spans="1:6" x14ac:dyDescent="0.35">
      <c r="A1930" s="7"/>
      <c r="B1930" s="8"/>
      <c r="C1930" s="8"/>
      <c r="D1930" s="7"/>
      <c r="E1930" s="8"/>
      <c r="F1930" s="8"/>
    </row>
    <row r="1931" spans="1:6" x14ac:dyDescent="0.35">
      <c r="A1931" s="7"/>
      <c r="B1931" s="8"/>
      <c r="C1931" s="8"/>
      <c r="D1931" s="7"/>
      <c r="E1931" s="8"/>
      <c r="F1931" s="8"/>
    </row>
    <row r="1932" spans="1:6" x14ac:dyDescent="0.35">
      <c r="A1932" s="7"/>
      <c r="B1932" s="8"/>
      <c r="C1932" s="8"/>
      <c r="D1932" s="7"/>
      <c r="E1932" s="8"/>
      <c r="F1932" s="8"/>
    </row>
    <row r="1933" spans="1:6" x14ac:dyDescent="0.35">
      <c r="A1933" s="7"/>
      <c r="B1933" s="8"/>
      <c r="C1933" s="8"/>
      <c r="D1933" s="7"/>
      <c r="E1933" s="8"/>
      <c r="F1933" s="8"/>
    </row>
    <row r="1934" spans="1:6" x14ac:dyDescent="0.35">
      <c r="A1934" s="7"/>
      <c r="B1934" s="8"/>
      <c r="C1934" s="8"/>
      <c r="D1934" s="7"/>
      <c r="E1934" s="8"/>
      <c r="F1934" s="8"/>
    </row>
    <row r="1935" spans="1:6" x14ac:dyDescent="0.35">
      <c r="A1935" s="7"/>
      <c r="B1935" s="8"/>
      <c r="C1935" s="8"/>
      <c r="D1935" s="7"/>
      <c r="E1935" s="8"/>
      <c r="F1935" s="8"/>
    </row>
    <row r="1936" spans="1:6" x14ac:dyDescent="0.35">
      <c r="A1936" s="7"/>
      <c r="B1936" s="8"/>
      <c r="C1936" s="8"/>
      <c r="D1936" s="7"/>
      <c r="E1936" s="8"/>
      <c r="F1936" s="8"/>
    </row>
    <row r="1937" spans="1:6" x14ac:dyDescent="0.35">
      <c r="A1937" s="7"/>
      <c r="B1937" s="8"/>
      <c r="C1937" s="8"/>
      <c r="D1937" s="7"/>
      <c r="E1937" s="8"/>
      <c r="F1937" s="8"/>
    </row>
    <row r="1938" spans="1:6" x14ac:dyDescent="0.35">
      <c r="A1938" s="7"/>
      <c r="B1938" s="8"/>
      <c r="C1938" s="8"/>
      <c r="D1938" s="7"/>
      <c r="E1938" s="8"/>
      <c r="F1938" s="8"/>
    </row>
    <row r="1939" spans="1:6" x14ac:dyDescent="0.35">
      <c r="A1939" s="7"/>
      <c r="B1939" s="8"/>
      <c r="C1939" s="8"/>
      <c r="D1939" s="7"/>
      <c r="E1939" s="8"/>
      <c r="F1939" s="8"/>
    </row>
    <row r="1940" spans="1:6" x14ac:dyDescent="0.35">
      <c r="A1940" s="7"/>
      <c r="B1940" s="8"/>
      <c r="C1940" s="8"/>
      <c r="D1940" s="7"/>
      <c r="E1940" s="8"/>
      <c r="F1940" s="8"/>
    </row>
    <row r="1941" spans="1:6" x14ac:dyDescent="0.35">
      <c r="A1941" s="7"/>
      <c r="B1941" s="8"/>
      <c r="C1941" s="8"/>
      <c r="D1941" s="7"/>
      <c r="E1941" s="8"/>
      <c r="F1941" s="8"/>
    </row>
    <row r="1942" spans="1:6" x14ac:dyDescent="0.35">
      <c r="A1942" s="7"/>
      <c r="B1942" s="8"/>
      <c r="C1942" s="8"/>
      <c r="D1942" s="7"/>
      <c r="E1942" s="8"/>
      <c r="F1942" s="8"/>
    </row>
    <row r="1943" spans="1:6" x14ac:dyDescent="0.35">
      <c r="A1943" s="7"/>
      <c r="B1943" s="8"/>
      <c r="C1943" s="8"/>
      <c r="D1943" s="7"/>
      <c r="E1943" s="8"/>
      <c r="F1943" s="8"/>
    </row>
    <row r="1944" spans="1:6" x14ac:dyDescent="0.35">
      <c r="A1944" s="7"/>
      <c r="B1944" s="8"/>
      <c r="C1944" s="8"/>
      <c r="D1944" s="7"/>
      <c r="E1944" s="8"/>
      <c r="F1944" s="8"/>
    </row>
    <row r="1945" spans="1:6" x14ac:dyDescent="0.35">
      <c r="A1945" s="7"/>
      <c r="B1945" s="8"/>
      <c r="C1945" s="8"/>
      <c r="D1945" s="7"/>
      <c r="E1945" s="8"/>
      <c r="F1945" s="8"/>
    </row>
    <row r="1946" spans="1:6" x14ac:dyDescent="0.35">
      <c r="A1946" s="7"/>
      <c r="B1946" s="8"/>
      <c r="C1946" s="8"/>
      <c r="D1946" s="7"/>
      <c r="E1946" s="8"/>
      <c r="F1946" s="8"/>
    </row>
    <row r="1947" spans="1:6" x14ac:dyDescent="0.35">
      <c r="A1947" s="7"/>
      <c r="B1947" s="8"/>
      <c r="C1947" s="8"/>
      <c r="D1947" s="7"/>
      <c r="E1947" s="8"/>
      <c r="F1947" s="8"/>
    </row>
    <row r="1948" spans="1:6" x14ac:dyDescent="0.35">
      <c r="A1948" s="7"/>
      <c r="B1948" s="8"/>
      <c r="C1948" s="8"/>
      <c r="D1948" s="7"/>
      <c r="E1948" s="8"/>
      <c r="F1948" s="8"/>
    </row>
    <row r="1949" spans="1:6" x14ac:dyDescent="0.35">
      <c r="A1949" s="7"/>
      <c r="B1949" s="8"/>
      <c r="C1949" s="8"/>
      <c r="D1949" s="7"/>
      <c r="E1949" s="8"/>
      <c r="F1949" s="8"/>
    </row>
    <row r="1950" spans="1:6" x14ac:dyDescent="0.35">
      <c r="A1950" s="7"/>
      <c r="B1950" s="8"/>
      <c r="C1950" s="8"/>
      <c r="D1950" s="7"/>
      <c r="E1950" s="8"/>
      <c r="F1950" s="8"/>
    </row>
    <row r="1951" spans="1:6" x14ac:dyDescent="0.35">
      <c r="A1951" s="7"/>
      <c r="B1951" s="8"/>
      <c r="C1951" s="8"/>
      <c r="D1951" s="7"/>
      <c r="E1951" s="8"/>
      <c r="F1951" s="8"/>
    </row>
    <row r="1952" spans="1:6" x14ac:dyDescent="0.35">
      <c r="A1952" s="7"/>
      <c r="B1952" s="8"/>
      <c r="C1952" s="8"/>
      <c r="D1952" s="7"/>
      <c r="E1952" s="8"/>
      <c r="F1952" s="8"/>
    </row>
    <row r="1953" spans="1:6" x14ac:dyDescent="0.35">
      <c r="A1953" s="7"/>
      <c r="B1953" s="8"/>
      <c r="C1953" s="8"/>
      <c r="D1953" s="7"/>
      <c r="E1953" s="8"/>
      <c r="F1953" s="8"/>
    </row>
    <row r="1954" spans="1:6" x14ac:dyDescent="0.35">
      <c r="A1954" s="7"/>
      <c r="B1954" s="8"/>
      <c r="C1954" s="8"/>
      <c r="D1954" s="7"/>
      <c r="E1954" s="8"/>
      <c r="F1954" s="8"/>
    </row>
    <row r="1955" spans="1:6" x14ac:dyDescent="0.35">
      <c r="A1955" s="7"/>
      <c r="B1955" s="8"/>
      <c r="C1955" s="8"/>
      <c r="D1955" s="7"/>
      <c r="E1955" s="8"/>
      <c r="F1955" s="8"/>
    </row>
    <row r="1956" spans="1:6" x14ac:dyDescent="0.35">
      <c r="A1956" s="7"/>
      <c r="B1956" s="8"/>
      <c r="C1956" s="8"/>
      <c r="D1956" s="7"/>
      <c r="E1956" s="8"/>
      <c r="F1956" s="8"/>
    </row>
    <row r="1957" spans="1:6" x14ac:dyDescent="0.35">
      <c r="A1957" s="7"/>
      <c r="B1957" s="8"/>
      <c r="C1957" s="8"/>
      <c r="D1957" s="7"/>
      <c r="E1957" s="8"/>
      <c r="F1957" s="8"/>
    </row>
    <row r="1958" spans="1:6" x14ac:dyDescent="0.35">
      <c r="A1958" s="7"/>
      <c r="B1958" s="8"/>
      <c r="C1958" s="8"/>
      <c r="D1958" s="7"/>
      <c r="E1958" s="8"/>
      <c r="F1958" s="8"/>
    </row>
    <row r="1959" spans="1:6" x14ac:dyDescent="0.35">
      <c r="A1959" s="7"/>
      <c r="B1959" s="8"/>
      <c r="C1959" s="8"/>
      <c r="D1959" s="7"/>
      <c r="E1959" s="8"/>
      <c r="F1959" s="8"/>
    </row>
    <row r="1960" spans="1:6" x14ac:dyDescent="0.35">
      <c r="A1960" s="7"/>
      <c r="B1960" s="8"/>
      <c r="C1960" s="8"/>
      <c r="D1960" s="7"/>
      <c r="E1960" s="8"/>
      <c r="F1960" s="8"/>
    </row>
    <row r="1961" spans="1:6" x14ac:dyDescent="0.35">
      <c r="A1961" s="7"/>
      <c r="B1961" s="8"/>
      <c r="C1961" s="8"/>
      <c r="D1961" s="7"/>
      <c r="E1961" s="8"/>
      <c r="F1961" s="8"/>
    </row>
    <row r="1962" spans="1:6" x14ac:dyDescent="0.35">
      <c r="A1962" s="7"/>
      <c r="B1962" s="8"/>
      <c r="C1962" s="8"/>
      <c r="D1962" s="7"/>
      <c r="E1962" s="8"/>
      <c r="F1962" s="8"/>
    </row>
    <row r="1963" spans="1:6" x14ac:dyDescent="0.35">
      <c r="A1963" s="7"/>
      <c r="B1963" s="8"/>
      <c r="C1963" s="8"/>
      <c r="D1963" s="7"/>
      <c r="E1963" s="8"/>
      <c r="F1963" s="8"/>
    </row>
    <row r="1964" spans="1:6" x14ac:dyDescent="0.35">
      <c r="A1964" s="7"/>
      <c r="B1964" s="8"/>
      <c r="C1964" s="8"/>
      <c r="D1964" s="7"/>
      <c r="E1964" s="8"/>
      <c r="F1964" s="8"/>
    </row>
    <row r="1965" spans="1:6" x14ac:dyDescent="0.35">
      <c r="A1965" s="7"/>
      <c r="B1965" s="8"/>
      <c r="C1965" s="8"/>
      <c r="D1965" s="7"/>
      <c r="E1965" s="8"/>
      <c r="F1965" s="8"/>
    </row>
    <row r="1966" spans="1:6" x14ac:dyDescent="0.35">
      <c r="A1966" s="7"/>
      <c r="B1966" s="8"/>
      <c r="C1966" s="8"/>
      <c r="D1966" s="7"/>
      <c r="E1966" s="8"/>
      <c r="F1966" s="8"/>
    </row>
    <row r="1967" spans="1:6" x14ac:dyDescent="0.35">
      <c r="A1967" s="7"/>
      <c r="B1967" s="8"/>
      <c r="C1967" s="8"/>
      <c r="D1967" s="7"/>
      <c r="E1967" s="8"/>
      <c r="F1967" s="8"/>
    </row>
    <row r="1968" spans="1:6" x14ac:dyDescent="0.35">
      <c r="A1968" s="7"/>
      <c r="B1968" s="8"/>
      <c r="C1968" s="8"/>
      <c r="D1968" s="7"/>
      <c r="E1968" s="8"/>
      <c r="F1968" s="8"/>
    </row>
    <row r="1969" spans="1:6" x14ac:dyDescent="0.35">
      <c r="A1969" s="7"/>
      <c r="B1969" s="8"/>
      <c r="C1969" s="8"/>
      <c r="D1969" s="7"/>
      <c r="E1969" s="8"/>
      <c r="F1969" s="8"/>
    </row>
    <row r="1970" spans="1:6" x14ac:dyDescent="0.35">
      <c r="A1970" s="7"/>
      <c r="B1970" s="8"/>
      <c r="C1970" s="8"/>
      <c r="D1970" s="7"/>
      <c r="E1970" s="8"/>
      <c r="F1970" s="8"/>
    </row>
    <row r="1971" spans="1:6" x14ac:dyDescent="0.35">
      <c r="A1971" s="7"/>
      <c r="B1971" s="8"/>
      <c r="C1971" s="8"/>
      <c r="D1971" s="7"/>
      <c r="E1971" s="8"/>
      <c r="F1971" s="8"/>
    </row>
    <row r="1972" spans="1:6" x14ac:dyDescent="0.35">
      <c r="A1972" s="7"/>
      <c r="B1972" s="8"/>
      <c r="C1972" s="8"/>
      <c r="D1972" s="7"/>
      <c r="E1972" s="8"/>
      <c r="F1972" s="8"/>
    </row>
    <row r="1973" spans="1:6" x14ac:dyDescent="0.35">
      <c r="A1973" s="7"/>
      <c r="B1973" s="8"/>
      <c r="C1973" s="8"/>
      <c r="D1973" s="7"/>
      <c r="E1973" s="8"/>
      <c r="F1973" s="8"/>
    </row>
    <row r="1974" spans="1:6" x14ac:dyDescent="0.35">
      <c r="A1974" s="7"/>
      <c r="B1974" s="8"/>
      <c r="C1974" s="8"/>
      <c r="D1974" s="7"/>
      <c r="E1974" s="8"/>
      <c r="F1974" s="8"/>
    </row>
    <row r="1975" spans="1:6" x14ac:dyDescent="0.35">
      <c r="A1975" s="7"/>
      <c r="B1975" s="8"/>
      <c r="C1975" s="8"/>
      <c r="D1975" s="7"/>
      <c r="E1975" s="8"/>
      <c r="F1975" s="8"/>
    </row>
    <row r="1976" spans="1:6" x14ac:dyDescent="0.35">
      <c r="A1976" s="7"/>
      <c r="B1976" s="8"/>
      <c r="C1976" s="8"/>
      <c r="D1976" s="7"/>
      <c r="E1976" s="8"/>
      <c r="F1976" s="8"/>
    </row>
    <row r="1977" spans="1:6" x14ac:dyDescent="0.35">
      <c r="A1977" s="7"/>
      <c r="B1977" s="8"/>
      <c r="C1977" s="8"/>
      <c r="D1977" s="7"/>
      <c r="E1977" s="8"/>
      <c r="F1977" s="8"/>
    </row>
    <row r="1978" spans="1:6" x14ac:dyDescent="0.35">
      <c r="A1978" s="7"/>
      <c r="B1978" s="8"/>
      <c r="C1978" s="8"/>
      <c r="D1978" s="7"/>
      <c r="E1978" s="8"/>
      <c r="F1978" s="8"/>
    </row>
    <row r="1979" spans="1:6" x14ac:dyDescent="0.35">
      <c r="A1979" s="7"/>
      <c r="B1979" s="8"/>
      <c r="C1979" s="8"/>
      <c r="D1979" s="7"/>
      <c r="E1979" s="8"/>
      <c r="F1979" s="8"/>
    </row>
    <row r="1980" spans="1:6" x14ac:dyDescent="0.35">
      <c r="A1980" s="7"/>
      <c r="B1980" s="8"/>
      <c r="C1980" s="8"/>
      <c r="D1980" s="7"/>
      <c r="E1980" s="8"/>
      <c r="F1980" s="8"/>
    </row>
    <row r="1981" spans="1:6" x14ac:dyDescent="0.35">
      <c r="A1981" s="7"/>
      <c r="B1981" s="8"/>
      <c r="C1981" s="8"/>
      <c r="D1981" s="7"/>
      <c r="E1981" s="8"/>
      <c r="F1981" s="8"/>
    </row>
    <row r="1982" spans="1:6" x14ac:dyDescent="0.35">
      <c r="A1982" s="7"/>
      <c r="B1982" s="8"/>
      <c r="C1982" s="8"/>
      <c r="D1982" s="7"/>
      <c r="E1982" s="8"/>
      <c r="F1982" s="8"/>
    </row>
    <row r="1983" spans="1:6" x14ac:dyDescent="0.35">
      <c r="A1983" s="7"/>
      <c r="B1983" s="8"/>
      <c r="C1983" s="8"/>
      <c r="D1983" s="7"/>
      <c r="E1983" s="8"/>
      <c r="F1983" s="8"/>
    </row>
  </sheetData>
  <autoFilter ref="A1:F1069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Sheet2</vt:lpstr>
      <vt:lpstr>Affordperiod_Upd</vt:lpstr>
      <vt:lpstr>Owners</vt:lpstr>
      <vt:lpstr>811</vt:lpstr>
      <vt:lpstr>propertysummary</vt:lpstr>
      <vt:lpstr>AOCR questions</vt:lpstr>
      <vt:lpstr>Affordperiod_Upd!endHeader</vt:lpstr>
    </vt:vector>
  </TitlesOfParts>
  <Company>TDHCA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Leung</dc:creator>
  <cp:lastModifiedBy>Cate Tracz</cp:lastModifiedBy>
  <dcterms:created xsi:type="dcterms:W3CDTF">2021-02-25T18:16:07Z</dcterms:created>
  <dcterms:modified xsi:type="dcterms:W3CDTF">2021-05-26T14:05:41Z</dcterms:modified>
</cp:coreProperties>
</file>